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activeX/activeX1.xml" ContentType="application/vnd.ms-office.activeX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QF\Module 4 Fixed Income and Commodities\Lecture 5 Heath Jarrow and Morton Model\"/>
    </mc:Choice>
  </mc:AlternateContent>
  <bookViews>
    <workbookView xWindow="-18" yWindow="-18" windowWidth="28830" windowHeight="7608" activeTab="9"/>
  </bookViews>
  <sheets>
    <sheet name="Volatility" sheetId="1" r:id="rId1"/>
    <sheet name="Vol_1" sheetId="2" r:id="rId2"/>
    <sheet name="Vol_2" sheetId="3" r:id="rId3"/>
    <sheet name="Vol_3" sheetId="4" r:id="rId4"/>
    <sheet name="RN" sheetId="6" r:id="rId5"/>
    <sheet name="MC" sheetId="5" r:id="rId6"/>
    <sheet name="MC Anthetitic" sheetId="10" r:id="rId7"/>
    <sheet name="Caplet" sheetId="7" r:id="rId8"/>
    <sheet name="Caplet Anthetic" sheetId="11" r:id="rId9"/>
    <sheet name="caplet pricing" sheetId="8" r:id="rId10"/>
  </sheets>
  <functionGroups builtInGroupCount="18"/>
  <definedNames>
    <definedName name="CapNo" localSheetId="8">'Caplet Anthetic'!$E$11</definedName>
    <definedName name="CapNo">Caplet!$E$11</definedName>
    <definedName name="CplBl" localSheetId="8">'Caplet Anthetic'!$B$31</definedName>
    <definedName name="CplBl">Caplet!$B$31</definedName>
    <definedName name="CplDF" localSheetId="8">'Caplet Anthetic'!$B$7</definedName>
    <definedName name="CplDF">Caplet!$B$7</definedName>
    <definedName name="CplIV" localSheetId="8">'Caplet Anthetic'!$B$28</definedName>
    <definedName name="CplIV">Caplet!$B$28</definedName>
    <definedName name="CplRate" localSheetId="8">'Caplet Anthetic'!$B$9</definedName>
    <definedName name="CplRate">Caplet!$B$9</definedName>
    <definedName name="CplStrike" localSheetId="8">'Caplet Anthetic'!$B$10</definedName>
    <definedName name="CplStrike">Caplet!$B$10</definedName>
    <definedName name="CplTau" localSheetId="8">'Caplet Anthetic'!$B$6</definedName>
    <definedName name="CplTau">Caplet!$B$6</definedName>
    <definedName name="dt" localSheetId="6">'MC Anthetitic'!$B$7</definedName>
    <definedName name="dt">MC!$B$7</definedName>
    <definedName name="solver_adj" localSheetId="7" hidden="1">Caplet!$B$28</definedName>
    <definedName name="solver_adj" localSheetId="8" hidden="1">'Caplet Anthetic'!$B$28</definedName>
    <definedName name="solver_cvg" localSheetId="7" hidden="1">0.0001</definedName>
    <definedName name="solver_cvg" localSheetId="8" hidden="1">0.0001</definedName>
    <definedName name="solver_drv" localSheetId="7" hidden="1">1</definedName>
    <definedName name="solver_drv" localSheetId="8" hidden="1">1</definedName>
    <definedName name="solver_eng" localSheetId="7" hidden="1">1</definedName>
    <definedName name="solver_eng" localSheetId="8" hidden="1">1</definedName>
    <definedName name="solver_est" localSheetId="7" hidden="1">1</definedName>
    <definedName name="solver_est" localSheetId="8" hidden="1">1</definedName>
    <definedName name="solver_itr" localSheetId="7" hidden="1">100</definedName>
    <definedName name="solver_itr" localSheetId="8" hidden="1">100</definedName>
    <definedName name="solver_lhs1" localSheetId="7" hidden="1">Caplet!$B$28</definedName>
    <definedName name="solver_lhs1" localSheetId="8" hidden="1">'Caplet Anthetic'!$B$28</definedName>
    <definedName name="solver_lin" localSheetId="7" hidden="1">2</definedName>
    <definedName name="solver_lin" localSheetId="8" hidden="1">2</definedName>
    <definedName name="solver_mip" localSheetId="7" hidden="1">2147483647</definedName>
    <definedName name="solver_mip" localSheetId="8" hidden="1">2147483647</definedName>
    <definedName name="solver_mni" localSheetId="7" hidden="1">30</definedName>
    <definedName name="solver_mni" localSheetId="8" hidden="1">30</definedName>
    <definedName name="solver_mrt" localSheetId="7" hidden="1">0.075</definedName>
    <definedName name="solver_mrt" localSheetId="8" hidden="1">0.075</definedName>
    <definedName name="solver_msl" localSheetId="7" hidden="1">2</definedName>
    <definedName name="solver_msl" localSheetId="8" hidden="1">2</definedName>
    <definedName name="solver_neg" localSheetId="7" hidden="1">2</definedName>
    <definedName name="solver_neg" localSheetId="8" hidden="1">2</definedName>
    <definedName name="solver_nod" localSheetId="7" hidden="1">2147483647</definedName>
    <definedName name="solver_nod" localSheetId="8" hidden="1">2147483647</definedName>
    <definedName name="solver_num" localSheetId="7" hidden="1">1</definedName>
    <definedName name="solver_num" localSheetId="8" hidden="1">1</definedName>
    <definedName name="solver_nwt" localSheetId="7" hidden="1">1</definedName>
    <definedName name="solver_nwt" localSheetId="8" hidden="1">1</definedName>
    <definedName name="solver_opt" localSheetId="7" hidden="1">Caplet!$B$35</definedName>
    <definedName name="solver_opt" localSheetId="8" hidden="1">'Caplet Anthetic'!$B$35</definedName>
    <definedName name="solver_pre" localSheetId="7" hidden="1">0.000001</definedName>
    <definedName name="solver_pre" localSheetId="8" hidden="1">0.000001</definedName>
    <definedName name="solver_rbv" localSheetId="7" hidden="1">1</definedName>
    <definedName name="solver_rbv" localSheetId="8" hidden="1">1</definedName>
    <definedName name="solver_rel1" localSheetId="7" hidden="1">3</definedName>
    <definedName name="solver_rel1" localSheetId="8" hidden="1">3</definedName>
    <definedName name="solver_rhs1" localSheetId="7" hidden="1">0</definedName>
    <definedName name="solver_rhs1" localSheetId="8" hidden="1">0</definedName>
    <definedName name="solver_rlx" localSheetId="7" hidden="1">1</definedName>
    <definedName name="solver_rlx" localSheetId="8" hidden="1">1</definedName>
    <definedName name="solver_rsd" localSheetId="7" hidden="1">0</definedName>
    <definedName name="solver_rsd" localSheetId="8" hidden="1">0</definedName>
    <definedName name="solver_scl" localSheetId="7" hidden="1">2</definedName>
    <definedName name="solver_scl" localSheetId="8" hidden="1">2</definedName>
    <definedName name="solver_sho" localSheetId="7" hidden="1">2</definedName>
    <definedName name="solver_sho" localSheetId="8" hidden="1">2</definedName>
    <definedName name="solver_ssz" localSheetId="7" hidden="1">100</definedName>
    <definedName name="solver_ssz" localSheetId="8" hidden="1">100</definedName>
    <definedName name="solver_tim" localSheetId="7" hidden="1">100</definedName>
    <definedName name="solver_tim" localSheetId="8" hidden="1">100</definedName>
    <definedName name="solver_tol" localSheetId="7" hidden="1">0.05</definedName>
    <definedName name="solver_tol" localSheetId="8" hidden="1">0.05</definedName>
    <definedName name="solver_typ" localSheetId="7" hidden="1">3</definedName>
    <definedName name="solver_typ" localSheetId="8" hidden="1">3</definedName>
    <definedName name="solver_val" localSheetId="7" hidden="1">0</definedName>
    <definedName name="solver_val" localSheetId="8" hidden="1">0</definedName>
    <definedName name="solver_ver" localSheetId="7" hidden="1">3</definedName>
    <definedName name="solver_ver" localSheetId="8" hidden="1">3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3" i="8" l="1"/>
  <c r="O4" i="8"/>
  <c r="O5" i="8"/>
  <c r="O6" i="8"/>
  <c r="O7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O24" i="8"/>
  <c r="O25" i="8"/>
  <c r="O26" i="8"/>
  <c r="O27" i="8"/>
  <c r="O28" i="8"/>
  <c r="O29" i="8"/>
  <c r="O30" i="8"/>
  <c r="O31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51" i="8"/>
  <c r="O52" i="8"/>
  <c r="O53" i="8"/>
  <c r="O54" i="8"/>
  <c r="O55" i="8"/>
  <c r="O56" i="8"/>
  <c r="O57" i="8"/>
  <c r="O58" i="8"/>
  <c r="O59" i="8"/>
  <c r="O60" i="8"/>
  <c r="O61" i="8"/>
  <c r="O62" i="8"/>
  <c r="O63" i="8"/>
  <c r="O64" i="8"/>
  <c r="O65" i="8"/>
  <c r="O66" i="8"/>
  <c r="O67" i="8"/>
  <c r="O68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2" i="8"/>
  <c r="O83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24" i="8"/>
  <c r="O125" i="8"/>
  <c r="O126" i="8"/>
  <c r="O127" i="8"/>
  <c r="O128" i="8"/>
  <c r="O129" i="8"/>
  <c r="O130" i="8"/>
  <c r="O131" i="8"/>
  <c r="O132" i="8"/>
  <c r="O133" i="8"/>
  <c r="O134" i="8"/>
  <c r="O135" i="8"/>
  <c r="O136" i="8"/>
  <c r="O137" i="8"/>
  <c r="O138" i="8"/>
  <c r="O139" i="8"/>
  <c r="O140" i="8"/>
  <c r="O141" i="8"/>
  <c r="O142" i="8"/>
  <c r="O143" i="8"/>
  <c r="O144" i="8"/>
  <c r="O145" i="8"/>
  <c r="O146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O164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O246" i="8"/>
  <c r="O247" i="8"/>
  <c r="O248" i="8"/>
  <c r="O249" i="8"/>
  <c r="O250" i="8"/>
  <c r="O251" i="8"/>
  <c r="O252" i="8"/>
  <c r="O253" i="8"/>
  <c r="O254" i="8"/>
  <c r="O255" i="8"/>
  <c r="O256" i="8"/>
  <c r="O257" i="8"/>
  <c r="O258" i="8"/>
  <c r="O259" i="8"/>
  <c r="O260" i="8"/>
  <c r="O261" i="8"/>
  <c r="O262" i="8"/>
  <c r="O263" i="8"/>
  <c r="O264" i="8"/>
  <c r="O265" i="8"/>
  <c r="O266" i="8"/>
  <c r="O267" i="8"/>
  <c r="O268" i="8"/>
  <c r="O269" i="8"/>
  <c r="O270" i="8"/>
  <c r="O271" i="8"/>
  <c r="O272" i="8"/>
  <c r="O273" i="8"/>
  <c r="O274" i="8"/>
  <c r="O275" i="8"/>
  <c r="O276" i="8"/>
  <c r="O277" i="8"/>
  <c r="O278" i="8"/>
  <c r="O279" i="8"/>
  <c r="O280" i="8"/>
  <c r="O281" i="8"/>
  <c r="O282" i="8"/>
  <c r="O283" i="8"/>
  <c r="O284" i="8"/>
  <c r="O285" i="8"/>
  <c r="O286" i="8"/>
  <c r="O287" i="8"/>
  <c r="O288" i="8"/>
  <c r="O289" i="8"/>
  <c r="O290" i="8"/>
  <c r="O291" i="8"/>
  <c r="O292" i="8"/>
  <c r="O293" i="8"/>
  <c r="O294" i="8"/>
  <c r="O295" i="8"/>
  <c r="O296" i="8"/>
  <c r="O297" i="8"/>
  <c r="O298" i="8"/>
  <c r="O299" i="8"/>
  <c r="O300" i="8"/>
  <c r="O301" i="8"/>
  <c r="O302" i="8"/>
  <c r="O303" i="8"/>
  <c r="O304" i="8"/>
  <c r="O305" i="8"/>
  <c r="O306" i="8"/>
  <c r="O307" i="8"/>
  <c r="O308" i="8"/>
  <c r="O309" i="8"/>
  <c r="O310" i="8"/>
  <c r="O311" i="8"/>
  <c r="O312" i="8"/>
  <c r="O313" i="8"/>
  <c r="O314" i="8"/>
  <c r="O315" i="8"/>
  <c r="O316" i="8"/>
  <c r="O317" i="8"/>
  <c r="O318" i="8"/>
  <c r="O319" i="8"/>
  <c r="O320" i="8"/>
  <c r="O321" i="8"/>
  <c r="O322" i="8"/>
  <c r="O323" i="8"/>
  <c r="O324" i="8"/>
  <c r="O325" i="8"/>
  <c r="O326" i="8"/>
  <c r="O327" i="8"/>
  <c r="O328" i="8"/>
  <c r="O329" i="8"/>
  <c r="O330" i="8"/>
  <c r="O331" i="8"/>
  <c r="O332" i="8"/>
  <c r="O333" i="8"/>
  <c r="O334" i="8"/>
  <c r="O335" i="8"/>
  <c r="O336" i="8"/>
  <c r="O337" i="8"/>
  <c r="O338" i="8"/>
  <c r="O339" i="8"/>
  <c r="O340" i="8"/>
  <c r="O341" i="8"/>
  <c r="O342" i="8"/>
  <c r="O343" i="8"/>
  <c r="O344" i="8"/>
  <c r="O345" i="8"/>
  <c r="O346" i="8"/>
  <c r="O347" i="8"/>
  <c r="O348" i="8"/>
  <c r="O349" i="8"/>
  <c r="O350" i="8"/>
  <c r="O351" i="8"/>
  <c r="O352" i="8"/>
  <c r="O353" i="8"/>
  <c r="O354" i="8"/>
  <c r="O355" i="8"/>
  <c r="O356" i="8"/>
  <c r="O357" i="8"/>
  <c r="O358" i="8"/>
  <c r="O359" i="8"/>
  <c r="O360" i="8"/>
  <c r="O361" i="8"/>
  <c r="O362" i="8"/>
  <c r="O363" i="8"/>
  <c r="O364" i="8"/>
  <c r="O365" i="8"/>
  <c r="O366" i="8"/>
  <c r="O367" i="8"/>
  <c r="O368" i="8"/>
  <c r="O369" i="8"/>
  <c r="O370" i="8"/>
  <c r="O371" i="8"/>
  <c r="O372" i="8"/>
  <c r="O373" i="8"/>
  <c r="O374" i="8"/>
  <c r="O375" i="8"/>
  <c r="O376" i="8"/>
  <c r="O377" i="8"/>
  <c r="O378" i="8"/>
  <c r="O379" i="8"/>
  <c r="O380" i="8"/>
  <c r="O381" i="8"/>
  <c r="O382" i="8"/>
  <c r="O383" i="8"/>
  <c r="O384" i="8"/>
  <c r="O385" i="8"/>
  <c r="O386" i="8"/>
  <c r="O387" i="8"/>
  <c r="O388" i="8"/>
  <c r="O389" i="8"/>
  <c r="O390" i="8"/>
  <c r="O391" i="8"/>
  <c r="O392" i="8"/>
  <c r="O393" i="8"/>
  <c r="O394" i="8"/>
  <c r="O395" i="8"/>
  <c r="O396" i="8"/>
  <c r="O397" i="8"/>
  <c r="O398" i="8"/>
  <c r="O399" i="8"/>
  <c r="O400" i="8"/>
  <c r="O401" i="8"/>
  <c r="O402" i="8"/>
  <c r="O403" i="8"/>
  <c r="O404" i="8"/>
  <c r="O405" i="8"/>
  <c r="O406" i="8"/>
  <c r="O407" i="8"/>
  <c r="O408" i="8"/>
  <c r="O409" i="8"/>
  <c r="O410" i="8"/>
  <c r="O411" i="8"/>
  <c r="O412" i="8"/>
  <c r="O413" i="8"/>
  <c r="O414" i="8"/>
  <c r="O415" i="8"/>
  <c r="O416" i="8"/>
  <c r="O417" i="8"/>
  <c r="O418" i="8"/>
  <c r="O419" i="8"/>
  <c r="O420" i="8"/>
  <c r="O421" i="8"/>
  <c r="O422" i="8"/>
  <c r="O423" i="8"/>
  <c r="O424" i="8"/>
  <c r="O425" i="8"/>
  <c r="O426" i="8"/>
  <c r="O427" i="8"/>
  <c r="O428" i="8"/>
  <c r="O429" i="8"/>
  <c r="O430" i="8"/>
  <c r="O431" i="8"/>
  <c r="O432" i="8"/>
  <c r="O433" i="8"/>
  <c r="O434" i="8"/>
  <c r="O435" i="8"/>
  <c r="O436" i="8"/>
  <c r="O437" i="8"/>
  <c r="O438" i="8"/>
  <c r="O439" i="8"/>
  <c r="O440" i="8"/>
  <c r="O441" i="8"/>
  <c r="O442" i="8"/>
  <c r="O443" i="8"/>
  <c r="O444" i="8"/>
  <c r="O445" i="8"/>
  <c r="O446" i="8"/>
  <c r="O447" i="8"/>
  <c r="O448" i="8"/>
  <c r="O449" i="8"/>
  <c r="O450" i="8"/>
  <c r="O451" i="8"/>
  <c r="O452" i="8"/>
  <c r="O453" i="8"/>
  <c r="O454" i="8"/>
  <c r="O455" i="8"/>
  <c r="O456" i="8"/>
  <c r="O457" i="8"/>
  <c r="O458" i="8"/>
  <c r="O459" i="8"/>
  <c r="O460" i="8"/>
  <c r="O461" i="8"/>
  <c r="O462" i="8"/>
  <c r="O463" i="8"/>
  <c r="O464" i="8"/>
  <c r="O465" i="8"/>
  <c r="O466" i="8"/>
  <c r="O467" i="8"/>
  <c r="O468" i="8"/>
  <c r="O469" i="8"/>
  <c r="O470" i="8"/>
  <c r="O471" i="8"/>
  <c r="O472" i="8"/>
  <c r="O473" i="8"/>
  <c r="O474" i="8"/>
  <c r="O475" i="8"/>
  <c r="O476" i="8"/>
  <c r="O477" i="8"/>
  <c r="O478" i="8"/>
  <c r="O479" i="8"/>
  <c r="O480" i="8"/>
  <c r="O481" i="8"/>
  <c r="O482" i="8"/>
  <c r="O483" i="8"/>
  <c r="O484" i="8"/>
  <c r="O485" i="8"/>
  <c r="O486" i="8"/>
  <c r="O487" i="8"/>
  <c r="O488" i="8"/>
  <c r="O489" i="8"/>
  <c r="O490" i="8"/>
  <c r="O491" i="8"/>
  <c r="O492" i="8"/>
  <c r="O493" i="8"/>
  <c r="O494" i="8"/>
  <c r="O495" i="8"/>
  <c r="O496" i="8"/>
  <c r="O497" i="8"/>
  <c r="O498" i="8"/>
  <c r="O499" i="8"/>
  <c r="O500" i="8"/>
  <c r="O501" i="8"/>
  <c r="O502" i="8"/>
  <c r="O503" i="8"/>
  <c r="O504" i="8"/>
  <c r="O505" i="8"/>
  <c r="O506" i="8"/>
  <c r="O507" i="8"/>
  <c r="O508" i="8"/>
  <c r="O509" i="8"/>
  <c r="O510" i="8"/>
  <c r="O511" i="8"/>
  <c r="O512" i="8"/>
  <c r="O513" i="8"/>
  <c r="O514" i="8"/>
  <c r="O515" i="8"/>
  <c r="O516" i="8"/>
  <c r="O517" i="8"/>
  <c r="O518" i="8"/>
  <c r="O519" i="8"/>
  <c r="O520" i="8"/>
  <c r="O521" i="8"/>
  <c r="O522" i="8"/>
  <c r="O523" i="8"/>
  <c r="O524" i="8"/>
  <c r="O525" i="8"/>
  <c r="O526" i="8"/>
  <c r="O527" i="8"/>
  <c r="O528" i="8"/>
  <c r="O529" i="8"/>
  <c r="O530" i="8"/>
  <c r="O531" i="8"/>
  <c r="O532" i="8"/>
  <c r="O533" i="8"/>
  <c r="O534" i="8"/>
  <c r="O535" i="8"/>
  <c r="O536" i="8"/>
  <c r="O537" i="8"/>
  <c r="O538" i="8"/>
  <c r="O539" i="8"/>
  <c r="O540" i="8"/>
  <c r="O541" i="8"/>
  <c r="O542" i="8"/>
  <c r="O543" i="8"/>
  <c r="O544" i="8"/>
  <c r="O545" i="8"/>
  <c r="O546" i="8"/>
  <c r="O547" i="8"/>
  <c r="O548" i="8"/>
  <c r="O549" i="8"/>
  <c r="O550" i="8"/>
  <c r="O551" i="8"/>
  <c r="O552" i="8"/>
  <c r="O553" i="8"/>
  <c r="O554" i="8"/>
  <c r="O555" i="8"/>
  <c r="O556" i="8"/>
  <c r="O557" i="8"/>
  <c r="O558" i="8"/>
  <c r="O559" i="8"/>
  <c r="O560" i="8"/>
  <c r="O561" i="8"/>
  <c r="O562" i="8"/>
  <c r="O563" i="8"/>
  <c r="O564" i="8"/>
  <c r="O565" i="8"/>
  <c r="O566" i="8"/>
  <c r="O567" i="8"/>
  <c r="O568" i="8"/>
  <c r="O569" i="8"/>
  <c r="O570" i="8"/>
  <c r="O571" i="8"/>
  <c r="O572" i="8"/>
  <c r="O573" i="8"/>
  <c r="O574" i="8"/>
  <c r="O575" i="8"/>
  <c r="O576" i="8"/>
  <c r="O577" i="8"/>
  <c r="O578" i="8"/>
  <c r="O579" i="8"/>
  <c r="O580" i="8"/>
  <c r="O581" i="8"/>
  <c r="O582" i="8"/>
  <c r="O583" i="8"/>
  <c r="O584" i="8"/>
  <c r="O585" i="8"/>
  <c r="O586" i="8"/>
  <c r="O587" i="8"/>
  <c r="O588" i="8"/>
  <c r="O589" i="8"/>
  <c r="O590" i="8"/>
  <c r="O591" i="8"/>
  <c r="O592" i="8"/>
  <c r="O593" i="8"/>
  <c r="O594" i="8"/>
  <c r="O595" i="8"/>
  <c r="O596" i="8"/>
  <c r="O597" i="8"/>
  <c r="O598" i="8"/>
  <c r="O599" i="8"/>
  <c r="O600" i="8"/>
  <c r="O601" i="8"/>
  <c r="O602" i="8"/>
  <c r="O603" i="8"/>
  <c r="O604" i="8"/>
  <c r="O605" i="8"/>
  <c r="O606" i="8"/>
  <c r="O607" i="8"/>
  <c r="O608" i="8"/>
  <c r="O609" i="8"/>
  <c r="O610" i="8"/>
  <c r="O611" i="8"/>
  <c r="O612" i="8"/>
  <c r="O613" i="8"/>
  <c r="O614" i="8"/>
  <c r="O615" i="8"/>
  <c r="O616" i="8"/>
  <c r="O617" i="8"/>
  <c r="O618" i="8"/>
  <c r="O619" i="8"/>
  <c r="O620" i="8"/>
  <c r="O621" i="8"/>
  <c r="O622" i="8"/>
  <c r="O623" i="8"/>
  <c r="O624" i="8"/>
  <c r="O625" i="8"/>
  <c r="O626" i="8"/>
  <c r="O627" i="8"/>
  <c r="O628" i="8"/>
  <c r="O629" i="8"/>
  <c r="O630" i="8"/>
  <c r="O631" i="8"/>
  <c r="O632" i="8"/>
  <c r="O633" i="8"/>
  <c r="O634" i="8"/>
  <c r="O635" i="8"/>
  <c r="O636" i="8"/>
  <c r="O637" i="8"/>
  <c r="O638" i="8"/>
  <c r="O639" i="8"/>
  <c r="O640" i="8"/>
  <c r="O641" i="8"/>
  <c r="O642" i="8"/>
  <c r="O643" i="8"/>
  <c r="O644" i="8"/>
  <c r="O645" i="8"/>
  <c r="O646" i="8"/>
  <c r="O647" i="8"/>
  <c r="O648" i="8"/>
  <c r="O649" i="8"/>
  <c r="O650" i="8"/>
  <c r="O651" i="8"/>
  <c r="O652" i="8"/>
  <c r="O653" i="8"/>
  <c r="O654" i="8"/>
  <c r="O655" i="8"/>
  <c r="O656" i="8"/>
  <c r="O657" i="8"/>
  <c r="O658" i="8"/>
  <c r="O659" i="8"/>
  <c r="O660" i="8"/>
  <c r="O661" i="8"/>
  <c r="O662" i="8"/>
  <c r="O663" i="8"/>
  <c r="O664" i="8"/>
  <c r="O665" i="8"/>
  <c r="O666" i="8"/>
  <c r="O667" i="8"/>
  <c r="O668" i="8"/>
  <c r="O669" i="8"/>
  <c r="O670" i="8"/>
  <c r="O671" i="8"/>
  <c r="O672" i="8"/>
  <c r="O673" i="8"/>
  <c r="O674" i="8"/>
  <c r="O675" i="8"/>
  <c r="O676" i="8"/>
  <c r="O677" i="8"/>
  <c r="O678" i="8"/>
  <c r="O679" i="8"/>
  <c r="O680" i="8"/>
  <c r="O681" i="8"/>
  <c r="O682" i="8"/>
  <c r="O683" i="8"/>
  <c r="O684" i="8"/>
  <c r="O685" i="8"/>
  <c r="O686" i="8"/>
  <c r="O687" i="8"/>
  <c r="O688" i="8"/>
  <c r="O689" i="8"/>
  <c r="O690" i="8"/>
  <c r="O691" i="8"/>
  <c r="O692" i="8"/>
  <c r="O693" i="8"/>
  <c r="O694" i="8"/>
  <c r="O695" i="8"/>
  <c r="O696" i="8"/>
  <c r="O697" i="8"/>
  <c r="O698" i="8"/>
  <c r="O699" i="8"/>
  <c r="O700" i="8"/>
  <c r="O701" i="8"/>
  <c r="O702" i="8"/>
  <c r="O703" i="8"/>
  <c r="O704" i="8"/>
  <c r="O705" i="8"/>
  <c r="O706" i="8"/>
  <c r="O707" i="8"/>
  <c r="O708" i="8"/>
  <c r="O709" i="8"/>
  <c r="O710" i="8"/>
  <c r="O711" i="8"/>
  <c r="O712" i="8"/>
  <c r="O713" i="8"/>
  <c r="O714" i="8"/>
  <c r="O715" i="8"/>
  <c r="O716" i="8"/>
  <c r="O717" i="8"/>
  <c r="O718" i="8"/>
  <c r="O719" i="8"/>
  <c r="O720" i="8"/>
  <c r="O721" i="8"/>
  <c r="O722" i="8"/>
  <c r="O723" i="8"/>
  <c r="O724" i="8"/>
  <c r="O725" i="8"/>
  <c r="O726" i="8"/>
  <c r="O727" i="8"/>
  <c r="O728" i="8"/>
  <c r="O729" i="8"/>
  <c r="O730" i="8"/>
  <c r="O731" i="8"/>
  <c r="O732" i="8"/>
  <c r="O733" i="8"/>
  <c r="O734" i="8"/>
  <c r="O735" i="8"/>
  <c r="O736" i="8"/>
  <c r="O737" i="8"/>
  <c r="O738" i="8"/>
  <c r="O739" i="8"/>
  <c r="O740" i="8"/>
  <c r="O741" i="8"/>
  <c r="O742" i="8"/>
  <c r="O743" i="8"/>
  <c r="O744" i="8"/>
  <c r="O745" i="8"/>
  <c r="O746" i="8"/>
  <c r="O747" i="8"/>
  <c r="O748" i="8"/>
  <c r="O749" i="8"/>
  <c r="O750" i="8"/>
  <c r="O751" i="8"/>
  <c r="O752" i="8"/>
  <c r="O753" i="8"/>
  <c r="O754" i="8"/>
  <c r="O755" i="8"/>
  <c r="O756" i="8"/>
  <c r="O757" i="8"/>
  <c r="O758" i="8"/>
  <c r="O759" i="8"/>
  <c r="O760" i="8"/>
  <c r="O761" i="8"/>
  <c r="O762" i="8"/>
  <c r="O763" i="8"/>
  <c r="O764" i="8"/>
  <c r="O765" i="8"/>
  <c r="O766" i="8"/>
  <c r="O767" i="8"/>
  <c r="O768" i="8"/>
  <c r="O769" i="8"/>
  <c r="O770" i="8"/>
  <c r="O771" i="8"/>
  <c r="O772" i="8"/>
  <c r="O773" i="8"/>
  <c r="O774" i="8"/>
  <c r="O775" i="8"/>
  <c r="O776" i="8"/>
  <c r="O777" i="8"/>
  <c r="O778" i="8"/>
  <c r="O779" i="8"/>
  <c r="O780" i="8"/>
  <c r="O781" i="8"/>
  <c r="O782" i="8"/>
  <c r="O783" i="8"/>
  <c r="O784" i="8"/>
  <c r="O785" i="8"/>
  <c r="O786" i="8"/>
  <c r="O787" i="8"/>
  <c r="O788" i="8"/>
  <c r="O789" i="8"/>
  <c r="O790" i="8"/>
  <c r="O791" i="8"/>
  <c r="O792" i="8"/>
  <c r="O793" i="8"/>
  <c r="O794" i="8"/>
  <c r="O795" i="8"/>
  <c r="O796" i="8"/>
  <c r="O797" i="8"/>
  <c r="O798" i="8"/>
  <c r="O799" i="8"/>
  <c r="O800" i="8"/>
  <c r="O801" i="8"/>
  <c r="O802" i="8"/>
  <c r="O803" i="8"/>
  <c r="O804" i="8"/>
  <c r="O805" i="8"/>
  <c r="O806" i="8"/>
  <c r="O807" i="8"/>
  <c r="O808" i="8"/>
  <c r="O809" i="8"/>
  <c r="O810" i="8"/>
  <c r="O811" i="8"/>
  <c r="O812" i="8"/>
  <c r="O813" i="8"/>
  <c r="O814" i="8"/>
  <c r="O815" i="8"/>
  <c r="O816" i="8"/>
  <c r="O817" i="8"/>
  <c r="O818" i="8"/>
  <c r="O819" i="8"/>
  <c r="O820" i="8"/>
  <c r="O821" i="8"/>
  <c r="O822" i="8"/>
  <c r="O823" i="8"/>
  <c r="O824" i="8"/>
  <c r="O825" i="8"/>
  <c r="O826" i="8"/>
  <c r="O827" i="8"/>
  <c r="O828" i="8"/>
  <c r="O829" i="8"/>
  <c r="O830" i="8"/>
  <c r="O831" i="8"/>
  <c r="O832" i="8"/>
  <c r="O833" i="8"/>
  <c r="O834" i="8"/>
  <c r="O835" i="8"/>
  <c r="O836" i="8"/>
  <c r="O837" i="8"/>
  <c r="O838" i="8"/>
  <c r="O839" i="8"/>
  <c r="O840" i="8"/>
  <c r="O841" i="8"/>
  <c r="O842" i="8"/>
  <c r="O843" i="8"/>
  <c r="O844" i="8"/>
  <c r="O845" i="8"/>
  <c r="O846" i="8"/>
  <c r="O847" i="8"/>
  <c r="O848" i="8"/>
  <c r="O849" i="8"/>
  <c r="O850" i="8"/>
  <c r="O851" i="8"/>
  <c r="O852" i="8"/>
  <c r="O853" i="8"/>
  <c r="O854" i="8"/>
  <c r="O855" i="8"/>
  <c r="O856" i="8"/>
  <c r="O857" i="8"/>
  <c r="O858" i="8"/>
  <c r="O859" i="8"/>
  <c r="O860" i="8"/>
  <c r="O861" i="8"/>
  <c r="O862" i="8"/>
  <c r="O863" i="8"/>
  <c r="O864" i="8"/>
  <c r="O865" i="8"/>
  <c r="O866" i="8"/>
  <c r="O867" i="8"/>
  <c r="O868" i="8"/>
  <c r="O869" i="8"/>
  <c r="O870" i="8"/>
  <c r="O871" i="8"/>
  <c r="O872" i="8"/>
  <c r="O873" i="8"/>
  <c r="O874" i="8"/>
  <c r="O875" i="8"/>
  <c r="O876" i="8"/>
  <c r="O877" i="8"/>
  <c r="O878" i="8"/>
  <c r="O879" i="8"/>
  <c r="O880" i="8"/>
  <c r="O881" i="8"/>
  <c r="O882" i="8"/>
  <c r="O883" i="8"/>
  <c r="O884" i="8"/>
  <c r="O885" i="8"/>
  <c r="O886" i="8"/>
  <c r="O887" i="8"/>
  <c r="O888" i="8"/>
  <c r="O889" i="8"/>
  <c r="O890" i="8"/>
  <c r="O891" i="8"/>
  <c r="O892" i="8"/>
  <c r="O893" i="8"/>
  <c r="O894" i="8"/>
  <c r="O895" i="8"/>
  <c r="O896" i="8"/>
  <c r="O897" i="8"/>
  <c r="O898" i="8"/>
  <c r="O899" i="8"/>
  <c r="O900" i="8"/>
  <c r="O901" i="8"/>
  <c r="O902" i="8"/>
  <c r="O903" i="8"/>
  <c r="O904" i="8"/>
  <c r="O905" i="8"/>
  <c r="O906" i="8"/>
  <c r="O907" i="8"/>
  <c r="O908" i="8"/>
  <c r="O909" i="8"/>
  <c r="O910" i="8"/>
  <c r="O911" i="8"/>
  <c r="O912" i="8"/>
  <c r="O913" i="8"/>
  <c r="O914" i="8"/>
  <c r="O915" i="8"/>
  <c r="O916" i="8"/>
  <c r="O917" i="8"/>
  <c r="O918" i="8"/>
  <c r="O919" i="8"/>
  <c r="O920" i="8"/>
  <c r="O921" i="8"/>
  <c r="O922" i="8"/>
  <c r="O923" i="8"/>
  <c r="O924" i="8"/>
  <c r="O925" i="8"/>
  <c r="O926" i="8"/>
  <c r="O927" i="8"/>
  <c r="O928" i="8"/>
  <c r="O929" i="8"/>
  <c r="O930" i="8"/>
  <c r="O931" i="8"/>
  <c r="O932" i="8"/>
  <c r="O933" i="8"/>
  <c r="O934" i="8"/>
  <c r="O935" i="8"/>
  <c r="O936" i="8"/>
  <c r="O937" i="8"/>
  <c r="O938" i="8"/>
  <c r="O939" i="8"/>
  <c r="O940" i="8"/>
  <c r="O941" i="8"/>
  <c r="O942" i="8"/>
  <c r="O943" i="8"/>
  <c r="O944" i="8"/>
  <c r="O945" i="8"/>
  <c r="O946" i="8"/>
  <c r="O947" i="8"/>
  <c r="O948" i="8"/>
  <c r="O949" i="8"/>
  <c r="O950" i="8"/>
  <c r="O951" i="8"/>
  <c r="O952" i="8"/>
  <c r="O953" i="8"/>
  <c r="O954" i="8"/>
  <c r="O955" i="8"/>
  <c r="O956" i="8"/>
  <c r="O957" i="8"/>
  <c r="O958" i="8"/>
  <c r="O959" i="8"/>
  <c r="O960" i="8"/>
  <c r="O961" i="8"/>
  <c r="O962" i="8"/>
  <c r="O963" i="8"/>
  <c r="O964" i="8"/>
  <c r="O965" i="8"/>
  <c r="O966" i="8"/>
  <c r="O967" i="8"/>
  <c r="O968" i="8"/>
  <c r="O969" i="8"/>
  <c r="O970" i="8"/>
  <c r="O971" i="8"/>
  <c r="O972" i="8"/>
  <c r="O973" i="8"/>
  <c r="O974" i="8"/>
  <c r="O975" i="8"/>
  <c r="O976" i="8"/>
  <c r="O977" i="8"/>
  <c r="O978" i="8"/>
  <c r="O979" i="8"/>
  <c r="O980" i="8"/>
  <c r="O981" i="8"/>
  <c r="O982" i="8"/>
  <c r="O983" i="8"/>
  <c r="O984" i="8"/>
  <c r="O985" i="8"/>
  <c r="O986" i="8"/>
  <c r="O987" i="8"/>
  <c r="O988" i="8"/>
  <c r="O989" i="8"/>
  <c r="O990" i="8"/>
  <c r="O991" i="8"/>
  <c r="O992" i="8"/>
  <c r="O993" i="8"/>
  <c r="O994" i="8"/>
  <c r="O995" i="8"/>
  <c r="O996" i="8"/>
  <c r="O997" i="8"/>
  <c r="O998" i="8"/>
  <c r="O999" i="8"/>
  <c r="O1000" i="8"/>
  <c r="O1001" i="8"/>
  <c r="O1002" i="8"/>
  <c r="O1003" i="8"/>
  <c r="Y6" i="8"/>
  <c r="M1003" i="8"/>
  <c r="Y5" i="8"/>
  <c r="BC13" i="5"/>
  <c r="BC13" i="10"/>
  <c r="BD13" i="5"/>
  <c r="BD13" i="10"/>
  <c r="BE13" i="5"/>
  <c r="BE13" i="10"/>
  <c r="B2" i="10"/>
  <c r="B3" i="10"/>
  <c r="B4" i="10"/>
  <c r="B5" i="10"/>
  <c r="B13" i="10"/>
  <c r="BC14" i="5"/>
  <c r="BC14" i="10"/>
  <c r="BD14" i="5"/>
  <c r="BD14" i="10"/>
  <c r="BE14" i="5"/>
  <c r="BE14" i="10"/>
  <c r="C2" i="10"/>
  <c r="C3" i="10"/>
  <c r="C4" i="10"/>
  <c r="C5" i="10"/>
  <c r="C13" i="10"/>
  <c r="B14" i="10"/>
  <c r="BC15" i="5"/>
  <c r="BC15" i="10"/>
  <c r="BD15" i="5"/>
  <c r="BD15" i="10"/>
  <c r="BE15" i="5"/>
  <c r="BE15" i="10"/>
  <c r="D2" i="10"/>
  <c r="D3" i="10"/>
  <c r="D4" i="10"/>
  <c r="D5" i="10"/>
  <c r="D13" i="10"/>
  <c r="C14" i="10"/>
  <c r="B15" i="10"/>
  <c r="BC16" i="5"/>
  <c r="BC16" i="10"/>
  <c r="BD16" i="5"/>
  <c r="BD16" i="10"/>
  <c r="BE16" i="5"/>
  <c r="BE16" i="10"/>
  <c r="E2" i="10"/>
  <c r="E3" i="10"/>
  <c r="E4" i="10"/>
  <c r="E5" i="10"/>
  <c r="E13" i="10"/>
  <c r="D14" i="10"/>
  <c r="C15" i="10"/>
  <c r="B16" i="10"/>
  <c r="BC17" i="5"/>
  <c r="BC17" i="10"/>
  <c r="BD17" i="5"/>
  <c r="BD17" i="10"/>
  <c r="BE17" i="5"/>
  <c r="BE17" i="10"/>
  <c r="F2" i="10"/>
  <c r="F3" i="10"/>
  <c r="F4" i="10"/>
  <c r="F5" i="10"/>
  <c r="F13" i="10"/>
  <c r="E14" i="10"/>
  <c r="D15" i="10"/>
  <c r="C16" i="10"/>
  <c r="B17" i="10"/>
  <c r="BC18" i="5"/>
  <c r="BC18" i="10"/>
  <c r="BD18" i="5"/>
  <c r="BD18" i="10"/>
  <c r="BE18" i="5"/>
  <c r="BE18" i="10"/>
  <c r="G2" i="10"/>
  <c r="G3" i="10"/>
  <c r="G4" i="10"/>
  <c r="G5" i="10"/>
  <c r="G13" i="10"/>
  <c r="F14" i="10"/>
  <c r="E15" i="10"/>
  <c r="D16" i="10"/>
  <c r="C17" i="10"/>
  <c r="B18" i="10"/>
  <c r="BC19" i="5"/>
  <c r="BC19" i="10"/>
  <c r="BD19" i="5"/>
  <c r="BD19" i="10"/>
  <c r="BE19" i="5"/>
  <c r="BE19" i="10"/>
  <c r="H2" i="10"/>
  <c r="H3" i="10"/>
  <c r="H4" i="10"/>
  <c r="H5" i="10"/>
  <c r="H13" i="10"/>
  <c r="G14" i="10"/>
  <c r="F15" i="10"/>
  <c r="E16" i="10"/>
  <c r="D17" i="10"/>
  <c r="C18" i="10"/>
  <c r="B19" i="10"/>
  <c r="BC20" i="5"/>
  <c r="BC20" i="10"/>
  <c r="BD20" i="5"/>
  <c r="BD20" i="10"/>
  <c r="BE20" i="5"/>
  <c r="BE20" i="10"/>
  <c r="I2" i="10"/>
  <c r="I3" i="10"/>
  <c r="I4" i="10"/>
  <c r="I5" i="10"/>
  <c r="I13" i="10"/>
  <c r="H14" i="10"/>
  <c r="G15" i="10"/>
  <c r="F16" i="10"/>
  <c r="E17" i="10"/>
  <c r="D18" i="10"/>
  <c r="C19" i="10"/>
  <c r="B20" i="10"/>
  <c r="BC21" i="5"/>
  <c r="BC21" i="10"/>
  <c r="BD21" i="5"/>
  <c r="BD21" i="10"/>
  <c r="BE21" i="5"/>
  <c r="BE21" i="10"/>
  <c r="J2" i="10"/>
  <c r="J3" i="10"/>
  <c r="J4" i="10"/>
  <c r="J5" i="10"/>
  <c r="J13" i="10"/>
  <c r="I14" i="10"/>
  <c r="H15" i="10"/>
  <c r="G16" i="10"/>
  <c r="F17" i="10"/>
  <c r="E18" i="10"/>
  <c r="D19" i="10"/>
  <c r="C20" i="10"/>
  <c r="B21" i="10"/>
  <c r="BC22" i="5"/>
  <c r="BC22" i="10"/>
  <c r="BD22" i="5"/>
  <c r="BD22" i="10"/>
  <c r="BE22" i="5"/>
  <c r="BE22" i="10"/>
  <c r="K2" i="10"/>
  <c r="K3" i="10"/>
  <c r="K4" i="10"/>
  <c r="K5" i="10"/>
  <c r="K13" i="10"/>
  <c r="J14" i="10"/>
  <c r="I15" i="10"/>
  <c r="H16" i="10"/>
  <c r="G17" i="10"/>
  <c r="F18" i="10"/>
  <c r="E19" i="10"/>
  <c r="D20" i="10"/>
  <c r="C21" i="10"/>
  <c r="B22" i="10"/>
  <c r="BC23" i="5"/>
  <c r="BC23" i="10"/>
  <c r="BD23" i="5"/>
  <c r="BD23" i="10"/>
  <c r="BE23" i="5"/>
  <c r="BE23" i="10"/>
  <c r="L2" i="10"/>
  <c r="L3" i="10"/>
  <c r="L4" i="10"/>
  <c r="L5" i="10"/>
  <c r="L13" i="10"/>
  <c r="K14" i="10"/>
  <c r="J15" i="10"/>
  <c r="I16" i="10"/>
  <c r="H17" i="10"/>
  <c r="G18" i="10"/>
  <c r="F19" i="10"/>
  <c r="E20" i="10"/>
  <c r="D21" i="10"/>
  <c r="C22" i="10"/>
  <c r="B23" i="10"/>
  <c r="BC24" i="5"/>
  <c r="BC24" i="10"/>
  <c r="BD24" i="5"/>
  <c r="BD24" i="10"/>
  <c r="BE24" i="5"/>
  <c r="BE24" i="10"/>
  <c r="M2" i="10"/>
  <c r="M3" i="10"/>
  <c r="M4" i="10"/>
  <c r="M5" i="10"/>
  <c r="M13" i="10"/>
  <c r="L14" i="10"/>
  <c r="K15" i="10"/>
  <c r="J16" i="10"/>
  <c r="I17" i="10"/>
  <c r="H18" i="10"/>
  <c r="G19" i="10"/>
  <c r="F20" i="10"/>
  <c r="E21" i="10"/>
  <c r="D22" i="10"/>
  <c r="C23" i="10"/>
  <c r="B24" i="10"/>
  <c r="BC25" i="5"/>
  <c r="BC25" i="10"/>
  <c r="BD25" i="5"/>
  <c r="BD25" i="10"/>
  <c r="BE25" i="5"/>
  <c r="BE25" i="10"/>
  <c r="N2" i="10"/>
  <c r="N3" i="10"/>
  <c r="N4" i="10"/>
  <c r="N5" i="10"/>
  <c r="N13" i="10"/>
  <c r="M14" i="10"/>
  <c r="L15" i="10"/>
  <c r="K16" i="10"/>
  <c r="J17" i="10"/>
  <c r="I18" i="10"/>
  <c r="H19" i="10"/>
  <c r="G20" i="10"/>
  <c r="F21" i="10"/>
  <c r="E22" i="10"/>
  <c r="D23" i="10"/>
  <c r="C24" i="10"/>
  <c r="B25" i="10"/>
  <c r="BC26" i="5"/>
  <c r="BC26" i="10"/>
  <c r="BD26" i="5"/>
  <c r="BD26" i="10"/>
  <c r="BE26" i="5"/>
  <c r="BE26" i="10"/>
  <c r="O2" i="10"/>
  <c r="O3" i="10"/>
  <c r="O4" i="10"/>
  <c r="O5" i="10"/>
  <c r="O13" i="10"/>
  <c r="N14" i="10"/>
  <c r="M15" i="10"/>
  <c r="L16" i="10"/>
  <c r="K17" i="10"/>
  <c r="J18" i="10"/>
  <c r="I19" i="10"/>
  <c r="H20" i="10"/>
  <c r="G21" i="10"/>
  <c r="F22" i="10"/>
  <c r="E23" i="10"/>
  <c r="D24" i="10"/>
  <c r="C25" i="10"/>
  <c r="B26" i="10"/>
  <c r="BC27" i="5"/>
  <c r="BC27" i="10"/>
  <c r="BD27" i="5"/>
  <c r="BD27" i="10"/>
  <c r="BE27" i="5"/>
  <c r="BE27" i="10"/>
  <c r="P2" i="10"/>
  <c r="P3" i="10"/>
  <c r="P4" i="10"/>
  <c r="P5" i="10"/>
  <c r="P13" i="10"/>
  <c r="O14" i="10"/>
  <c r="N15" i="10"/>
  <c r="M16" i="10"/>
  <c r="L17" i="10"/>
  <c r="K18" i="10"/>
  <c r="J19" i="10"/>
  <c r="I20" i="10"/>
  <c r="H21" i="10"/>
  <c r="G22" i="10"/>
  <c r="F23" i="10"/>
  <c r="E24" i="10"/>
  <c r="D25" i="10"/>
  <c r="C26" i="10"/>
  <c r="B27" i="10"/>
  <c r="BC28" i="5"/>
  <c r="BC28" i="10"/>
  <c r="BD28" i="5"/>
  <c r="BD28" i="10"/>
  <c r="BE28" i="5"/>
  <c r="BE28" i="10"/>
  <c r="Q2" i="10"/>
  <c r="Q3" i="10"/>
  <c r="Q4" i="10"/>
  <c r="Q5" i="10"/>
  <c r="Q13" i="10"/>
  <c r="P14" i="10"/>
  <c r="O15" i="10"/>
  <c r="N16" i="10"/>
  <c r="M17" i="10"/>
  <c r="L18" i="10"/>
  <c r="K19" i="10"/>
  <c r="J20" i="10"/>
  <c r="I21" i="10"/>
  <c r="H22" i="10"/>
  <c r="G23" i="10"/>
  <c r="F24" i="10"/>
  <c r="E25" i="10"/>
  <c r="D26" i="10"/>
  <c r="C27" i="10"/>
  <c r="B28" i="10"/>
  <c r="BC29" i="5"/>
  <c r="BC29" i="10"/>
  <c r="BD29" i="5"/>
  <c r="BD29" i="10"/>
  <c r="BE29" i="5"/>
  <c r="BE29" i="10"/>
  <c r="R2" i="10"/>
  <c r="R3" i="10"/>
  <c r="R4" i="10"/>
  <c r="R5" i="10"/>
  <c r="R13" i="10"/>
  <c r="Q14" i="10"/>
  <c r="P15" i="10"/>
  <c r="O16" i="10"/>
  <c r="N17" i="10"/>
  <c r="M18" i="10"/>
  <c r="L19" i="10"/>
  <c r="K20" i="10"/>
  <c r="J21" i="10"/>
  <c r="I22" i="10"/>
  <c r="H23" i="10"/>
  <c r="G24" i="10"/>
  <c r="F25" i="10"/>
  <c r="E26" i="10"/>
  <c r="D27" i="10"/>
  <c r="C28" i="10"/>
  <c r="B29" i="10"/>
  <c r="BC30" i="5"/>
  <c r="BC30" i="10"/>
  <c r="BD30" i="5"/>
  <c r="BD30" i="10"/>
  <c r="BE30" i="5"/>
  <c r="BE30" i="10"/>
  <c r="S2" i="10"/>
  <c r="S3" i="10"/>
  <c r="S4" i="10"/>
  <c r="S5" i="10"/>
  <c r="S13" i="10"/>
  <c r="R14" i="10"/>
  <c r="Q15" i="10"/>
  <c r="P16" i="10"/>
  <c r="O17" i="10"/>
  <c r="N18" i="10"/>
  <c r="M19" i="10"/>
  <c r="L20" i="10"/>
  <c r="K21" i="10"/>
  <c r="J22" i="10"/>
  <c r="I23" i="10"/>
  <c r="H24" i="10"/>
  <c r="G25" i="10"/>
  <c r="F26" i="10"/>
  <c r="E27" i="10"/>
  <c r="D28" i="10"/>
  <c r="C29" i="10"/>
  <c r="B30" i="10"/>
  <c r="BC31" i="5"/>
  <c r="BC31" i="10"/>
  <c r="BD31" i="5"/>
  <c r="BD31" i="10"/>
  <c r="BE31" i="5"/>
  <c r="BE31" i="10"/>
  <c r="T2" i="10"/>
  <c r="T3" i="10"/>
  <c r="T4" i="10"/>
  <c r="T5" i="10"/>
  <c r="T13" i="10"/>
  <c r="S14" i="10"/>
  <c r="R15" i="10"/>
  <c r="Q16" i="10"/>
  <c r="P17" i="10"/>
  <c r="O18" i="10"/>
  <c r="N19" i="10"/>
  <c r="M20" i="10"/>
  <c r="L21" i="10"/>
  <c r="K22" i="10"/>
  <c r="J23" i="10"/>
  <c r="I24" i="10"/>
  <c r="H25" i="10"/>
  <c r="G26" i="10"/>
  <c r="F27" i="10"/>
  <c r="E28" i="10"/>
  <c r="D29" i="10"/>
  <c r="C30" i="10"/>
  <c r="B31" i="10"/>
  <c r="BC32" i="5"/>
  <c r="BC32" i="10"/>
  <c r="BD32" i="5"/>
  <c r="BD32" i="10"/>
  <c r="BE32" i="5"/>
  <c r="BE32" i="10"/>
  <c r="U2" i="10"/>
  <c r="U3" i="10"/>
  <c r="U4" i="10"/>
  <c r="U5" i="10"/>
  <c r="U13" i="10"/>
  <c r="T14" i="10"/>
  <c r="S15" i="10"/>
  <c r="R16" i="10"/>
  <c r="Q17" i="10"/>
  <c r="P18" i="10"/>
  <c r="O19" i="10"/>
  <c r="N20" i="10"/>
  <c r="M21" i="10"/>
  <c r="L22" i="10"/>
  <c r="K23" i="10"/>
  <c r="J24" i="10"/>
  <c r="I25" i="10"/>
  <c r="H26" i="10"/>
  <c r="G27" i="10"/>
  <c r="F28" i="10"/>
  <c r="E29" i="10"/>
  <c r="D30" i="10"/>
  <c r="C31" i="10"/>
  <c r="B32" i="10"/>
  <c r="BC33" i="5"/>
  <c r="BC33" i="10"/>
  <c r="BD33" i="5"/>
  <c r="BD33" i="10"/>
  <c r="BE33" i="5"/>
  <c r="BE33" i="10"/>
  <c r="V2" i="10"/>
  <c r="V3" i="10"/>
  <c r="V4" i="10"/>
  <c r="V5" i="10"/>
  <c r="V13" i="10"/>
  <c r="U14" i="10"/>
  <c r="T15" i="10"/>
  <c r="S16" i="10"/>
  <c r="R17" i="10"/>
  <c r="Q18" i="10"/>
  <c r="P19" i="10"/>
  <c r="O20" i="10"/>
  <c r="N21" i="10"/>
  <c r="M22" i="10"/>
  <c r="L23" i="10"/>
  <c r="K24" i="10"/>
  <c r="J25" i="10"/>
  <c r="I26" i="10"/>
  <c r="H27" i="10"/>
  <c r="G28" i="10"/>
  <c r="F29" i="10"/>
  <c r="E30" i="10"/>
  <c r="D31" i="10"/>
  <c r="C32" i="10"/>
  <c r="B33" i="10"/>
  <c r="BC34" i="5"/>
  <c r="BC34" i="10"/>
  <c r="BD34" i="5"/>
  <c r="BD34" i="10"/>
  <c r="BE34" i="5"/>
  <c r="BE34" i="10"/>
  <c r="W2" i="10"/>
  <c r="W3" i="10"/>
  <c r="W4" i="10"/>
  <c r="W5" i="10"/>
  <c r="W13" i="10"/>
  <c r="V14" i="10"/>
  <c r="U15" i="10"/>
  <c r="T16" i="10"/>
  <c r="S17" i="10"/>
  <c r="R18" i="10"/>
  <c r="Q19" i="10"/>
  <c r="P20" i="10"/>
  <c r="O21" i="10"/>
  <c r="N22" i="10"/>
  <c r="M23" i="10"/>
  <c r="L24" i="10"/>
  <c r="K25" i="10"/>
  <c r="J26" i="10"/>
  <c r="I27" i="10"/>
  <c r="H28" i="10"/>
  <c r="G29" i="10"/>
  <c r="F30" i="10"/>
  <c r="E31" i="10"/>
  <c r="D32" i="10"/>
  <c r="C33" i="10"/>
  <c r="B34" i="10"/>
  <c r="BC35" i="5"/>
  <c r="BC35" i="10"/>
  <c r="BD35" i="5"/>
  <c r="BD35" i="10"/>
  <c r="BE35" i="5"/>
  <c r="BE35" i="10"/>
  <c r="X2" i="10"/>
  <c r="X3" i="10"/>
  <c r="X4" i="10"/>
  <c r="X5" i="10"/>
  <c r="X13" i="10"/>
  <c r="W14" i="10"/>
  <c r="V15" i="10"/>
  <c r="U16" i="10"/>
  <c r="T17" i="10"/>
  <c r="S18" i="10"/>
  <c r="R19" i="10"/>
  <c r="Q20" i="10"/>
  <c r="P21" i="10"/>
  <c r="O22" i="10"/>
  <c r="N23" i="10"/>
  <c r="M24" i="10"/>
  <c r="L25" i="10"/>
  <c r="K26" i="10"/>
  <c r="J27" i="10"/>
  <c r="I28" i="10"/>
  <c r="H29" i="10"/>
  <c r="G30" i="10"/>
  <c r="F31" i="10"/>
  <c r="E32" i="10"/>
  <c r="D33" i="10"/>
  <c r="C34" i="10"/>
  <c r="B35" i="10"/>
  <c r="BC36" i="5"/>
  <c r="BC36" i="10"/>
  <c r="BD36" i="5"/>
  <c r="BD36" i="10"/>
  <c r="BE36" i="5"/>
  <c r="BE36" i="10"/>
  <c r="Y2" i="10"/>
  <c r="Y3" i="10"/>
  <c r="Y4" i="10"/>
  <c r="Y5" i="10"/>
  <c r="Y13" i="10"/>
  <c r="X14" i="10"/>
  <c r="W15" i="10"/>
  <c r="V16" i="10"/>
  <c r="U17" i="10"/>
  <c r="T18" i="10"/>
  <c r="S19" i="10"/>
  <c r="R20" i="10"/>
  <c r="Q21" i="10"/>
  <c r="P22" i="10"/>
  <c r="O23" i="10"/>
  <c r="N24" i="10"/>
  <c r="M25" i="10"/>
  <c r="L26" i="10"/>
  <c r="K27" i="10"/>
  <c r="J28" i="10"/>
  <c r="I29" i="10"/>
  <c r="H30" i="10"/>
  <c r="G31" i="10"/>
  <c r="F32" i="10"/>
  <c r="E33" i="10"/>
  <c r="D34" i="10"/>
  <c r="C35" i="10"/>
  <c r="B36" i="10"/>
  <c r="BC37" i="5"/>
  <c r="BC37" i="10"/>
  <c r="BD37" i="5"/>
  <c r="BD37" i="10"/>
  <c r="BE37" i="5"/>
  <c r="BE37" i="10"/>
  <c r="Z2" i="10"/>
  <c r="Z3" i="10"/>
  <c r="Z4" i="10"/>
  <c r="Z5" i="10"/>
  <c r="Z13" i="10"/>
  <c r="Y14" i="10"/>
  <c r="X15" i="10"/>
  <c r="W16" i="10"/>
  <c r="V17" i="10"/>
  <c r="U18" i="10"/>
  <c r="T19" i="10"/>
  <c r="S20" i="10"/>
  <c r="R21" i="10"/>
  <c r="Q22" i="10"/>
  <c r="P23" i="10"/>
  <c r="O24" i="10"/>
  <c r="N25" i="10"/>
  <c r="M26" i="10"/>
  <c r="L27" i="10"/>
  <c r="K28" i="10"/>
  <c r="J29" i="10"/>
  <c r="I30" i="10"/>
  <c r="H31" i="10"/>
  <c r="G32" i="10"/>
  <c r="F33" i="10"/>
  <c r="E34" i="10"/>
  <c r="D35" i="10"/>
  <c r="C36" i="10"/>
  <c r="B37" i="10"/>
  <c r="BC38" i="5"/>
  <c r="BC38" i="10"/>
  <c r="BD38" i="5"/>
  <c r="BD38" i="10"/>
  <c r="BE38" i="5"/>
  <c r="BE38" i="10"/>
  <c r="AA2" i="10"/>
  <c r="AA3" i="10"/>
  <c r="AA4" i="10"/>
  <c r="AA5" i="10"/>
  <c r="AA13" i="10"/>
  <c r="Z14" i="10"/>
  <c r="Y15" i="10"/>
  <c r="X16" i="10"/>
  <c r="W17" i="10"/>
  <c r="V18" i="10"/>
  <c r="U19" i="10"/>
  <c r="T20" i="10"/>
  <c r="S21" i="10"/>
  <c r="R22" i="10"/>
  <c r="Q23" i="10"/>
  <c r="P24" i="10"/>
  <c r="O25" i="10"/>
  <c r="N26" i="10"/>
  <c r="M27" i="10"/>
  <c r="L28" i="10"/>
  <c r="K29" i="10"/>
  <c r="J30" i="10"/>
  <c r="I31" i="10"/>
  <c r="H32" i="10"/>
  <c r="G33" i="10"/>
  <c r="F34" i="10"/>
  <c r="E35" i="10"/>
  <c r="D36" i="10"/>
  <c r="C37" i="10"/>
  <c r="B38" i="10"/>
  <c r="BC39" i="5"/>
  <c r="BC39" i="10"/>
  <c r="BD39" i="5"/>
  <c r="BD39" i="10"/>
  <c r="BE39" i="5"/>
  <c r="BE39" i="10"/>
  <c r="AB2" i="10"/>
  <c r="AB3" i="10"/>
  <c r="AB4" i="10"/>
  <c r="AB5" i="10"/>
  <c r="AB13" i="10"/>
  <c r="AA14" i="10"/>
  <c r="Z15" i="10"/>
  <c r="Y16" i="10"/>
  <c r="X17" i="10"/>
  <c r="W18" i="10"/>
  <c r="V19" i="10"/>
  <c r="U20" i="10"/>
  <c r="T21" i="10"/>
  <c r="S22" i="10"/>
  <c r="R23" i="10"/>
  <c r="Q24" i="10"/>
  <c r="P25" i="10"/>
  <c r="O26" i="10"/>
  <c r="N27" i="10"/>
  <c r="M28" i="10"/>
  <c r="L29" i="10"/>
  <c r="K30" i="10"/>
  <c r="J31" i="10"/>
  <c r="I32" i="10"/>
  <c r="H33" i="10"/>
  <c r="G34" i="10"/>
  <c r="F35" i="10"/>
  <c r="E36" i="10"/>
  <c r="D37" i="10"/>
  <c r="C38" i="10"/>
  <c r="B39" i="10"/>
  <c r="BC40" i="5"/>
  <c r="BC40" i="10"/>
  <c r="BD40" i="5"/>
  <c r="BD40" i="10"/>
  <c r="BE40" i="5"/>
  <c r="BE40" i="10"/>
  <c r="AC2" i="10"/>
  <c r="AC3" i="10"/>
  <c r="AC4" i="10"/>
  <c r="AC5" i="10"/>
  <c r="AC13" i="10"/>
  <c r="AB14" i="10"/>
  <c r="AA15" i="10"/>
  <c r="Z16" i="10"/>
  <c r="Y17" i="10"/>
  <c r="X18" i="10"/>
  <c r="W19" i="10"/>
  <c r="V20" i="10"/>
  <c r="U21" i="10"/>
  <c r="T22" i="10"/>
  <c r="S23" i="10"/>
  <c r="R24" i="10"/>
  <c r="Q25" i="10"/>
  <c r="P26" i="10"/>
  <c r="O27" i="10"/>
  <c r="N28" i="10"/>
  <c r="M29" i="10"/>
  <c r="L30" i="10"/>
  <c r="K31" i="10"/>
  <c r="J32" i="10"/>
  <c r="I33" i="10"/>
  <c r="H34" i="10"/>
  <c r="G35" i="10"/>
  <c r="F36" i="10"/>
  <c r="E37" i="10"/>
  <c r="D38" i="10"/>
  <c r="C39" i="10"/>
  <c r="B40" i="10"/>
  <c r="BC41" i="5"/>
  <c r="BC41" i="10"/>
  <c r="BD41" i="5"/>
  <c r="BD41" i="10"/>
  <c r="BE41" i="5"/>
  <c r="BE41" i="10"/>
  <c r="AD2" i="10"/>
  <c r="AD3" i="10"/>
  <c r="AD4" i="10"/>
  <c r="AD5" i="10"/>
  <c r="AD13" i="10"/>
  <c r="AC14" i="10"/>
  <c r="AB15" i="10"/>
  <c r="AA16" i="10"/>
  <c r="Z17" i="10"/>
  <c r="Y18" i="10"/>
  <c r="X19" i="10"/>
  <c r="W20" i="10"/>
  <c r="V21" i="10"/>
  <c r="U22" i="10"/>
  <c r="T23" i="10"/>
  <c r="S24" i="10"/>
  <c r="R25" i="10"/>
  <c r="Q26" i="10"/>
  <c r="P27" i="10"/>
  <c r="O28" i="10"/>
  <c r="N29" i="10"/>
  <c r="M30" i="10"/>
  <c r="L31" i="10"/>
  <c r="K32" i="10"/>
  <c r="J33" i="10"/>
  <c r="I34" i="10"/>
  <c r="H35" i="10"/>
  <c r="G36" i="10"/>
  <c r="F37" i="10"/>
  <c r="E38" i="10"/>
  <c r="D39" i="10"/>
  <c r="C40" i="10"/>
  <c r="B41" i="10"/>
  <c r="BC42" i="5"/>
  <c r="BC42" i="10"/>
  <c r="BD42" i="5"/>
  <c r="BD42" i="10"/>
  <c r="BE42" i="5"/>
  <c r="BE42" i="10"/>
  <c r="AE2" i="10"/>
  <c r="AE3" i="10"/>
  <c r="AE4" i="10"/>
  <c r="AE5" i="10"/>
  <c r="AE13" i="10"/>
  <c r="AD14" i="10"/>
  <c r="AC15" i="10"/>
  <c r="AB16" i="10"/>
  <c r="AA17" i="10"/>
  <c r="Z18" i="10"/>
  <c r="Y19" i="10"/>
  <c r="X20" i="10"/>
  <c r="W21" i="10"/>
  <c r="V22" i="10"/>
  <c r="U23" i="10"/>
  <c r="T24" i="10"/>
  <c r="S25" i="10"/>
  <c r="R26" i="10"/>
  <c r="Q27" i="10"/>
  <c r="P28" i="10"/>
  <c r="O29" i="10"/>
  <c r="N30" i="10"/>
  <c r="M31" i="10"/>
  <c r="L32" i="10"/>
  <c r="K33" i="10"/>
  <c r="J34" i="10"/>
  <c r="I35" i="10"/>
  <c r="H36" i="10"/>
  <c r="G37" i="10"/>
  <c r="F38" i="10"/>
  <c r="E39" i="10"/>
  <c r="D40" i="10"/>
  <c r="C41" i="10"/>
  <c r="B42" i="10"/>
  <c r="BC43" i="5"/>
  <c r="BC43" i="10"/>
  <c r="BD43" i="5"/>
  <c r="BD43" i="10"/>
  <c r="BE43" i="5"/>
  <c r="BE43" i="10"/>
  <c r="AF2" i="10"/>
  <c r="AF3" i="10"/>
  <c r="AF4" i="10"/>
  <c r="AF5" i="10"/>
  <c r="AF13" i="10"/>
  <c r="AE14" i="10"/>
  <c r="AD15" i="10"/>
  <c r="AC16" i="10"/>
  <c r="AB17" i="10"/>
  <c r="AA18" i="10"/>
  <c r="Z19" i="10"/>
  <c r="Y20" i="10"/>
  <c r="X21" i="10"/>
  <c r="W22" i="10"/>
  <c r="V23" i="10"/>
  <c r="U24" i="10"/>
  <c r="T25" i="10"/>
  <c r="S26" i="10"/>
  <c r="R27" i="10"/>
  <c r="Q28" i="10"/>
  <c r="P29" i="10"/>
  <c r="O30" i="10"/>
  <c r="N31" i="10"/>
  <c r="M32" i="10"/>
  <c r="L33" i="10"/>
  <c r="K34" i="10"/>
  <c r="J35" i="10"/>
  <c r="I36" i="10"/>
  <c r="H37" i="10"/>
  <c r="G38" i="10"/>
  <c r="F39" i="10"/>
  <c r="E40" i="10"/>
  <c r="D41" i="10"/>
  <c r="C42" i="10"/>
  <c r="B43" i="10"/>
  <c r="BC44" i="5"/>
  <c r="BC44" i="10"/>
  <c r="BD44" i="5"/>
  <c r="BD44" i="10"/>
  <c r="BE44" i="5"/>
  <c r="BE44" i="10"/>
  <c r="AG2" i="10"/>
  <c r="AG3" i="10"/>
  <c r="AG4" i="10"/>
  <c r="AG5" i="10"/>
  <c r="AG13" i="10"/>
  <c r="AF14" i="10"/>
  <c r="AE15" i="10"/>
  <c r="AD16" i="10"/>
  <c r="AC17" i="10"/>
  <c r="AB18" i="10"/>
  <c r="AA19" i="10"/>
  <c r="Z20" i="10"/>
  <c r="Y21" i="10"/>
  <c r="X22" i="10"/>
  <c r="W23" i="10"/>
  <c r="V24" i="10"/>
  <c r="U25" i="10"/>
  <c r="T26" i="10"/>
  <c r="S27" i="10"/>
  <c r="R28" i="10"/>
  <c r="Q29" i="10"/>
  <c r="P30" i="10"/>
  <c r="O31" i="10"/>
  <c r="N32" i="10"/>
  <c r="M33" i="10"/>
  <c r="L34" i="10"/>
  <c r="K35" i="10"/>
  <c r="J36" i="10"/>
  <c r="I37" i="10"/>
  <c r="H38" i="10"/>
  <c r="G39" i="10"/>
  <c r="F40" i="10"/>
  <c r="E41" i="10"/>
  <c r="D42" i="10"/>
  <c r="C43" i="10"/>
  <c r="B44" i="10"/>
  <c r="BC45" i="5"/>
  <c r="BC45" i="10"/>
  <c r="BD45" i="5"/>
  <c r="BD45" i="10"/>
  <c r="BE45" i="5"/>
  <c r="BE45" i="10"/>
  <c r="AH2" i="10"/>
  <c r="AH3" i="10"/>
  <c r="AH4" i="10"/>
  <c r="AH5" i="10"/>
  <c r="AH13" i="10"/>
  <c r="AG14" i="10"/>
  <c r="AF15" i="10"/>
  <c r="AE16" i="10"/>
  <c r="AD17" i="10"/>
  <c r="AC18" i="10"/>
  <c r="AB19" i="10"/>
  <c r="AA20" i="10"/>
  <c r="Z21" i="10"/>
  <c r="Y22" i="10"/>
  <c r="X23" i="10"/>
  <c r="W24" i="10"/>
  <c r="V25" i="10"/>
  <c r="U26" i="10"/>
  <c r="T27" i="10"/>
  <c r="S28" i="10"/>
  <c r="R29" i="10"/>
  <c r="Q30" i="10"/>
  <c r="P31" i="10"/>
  <c r="O32" i="10"/>
  <c r="N33" i="10"/>
  <c r="M34" i="10"/>
  <c r="L35" i="10"/>
  <c r="K36" i="10"/>
  <c r="J37" i="10"/>
  <c r="I38" i="10"/>
  <c r="H39" i="10"/>
  <c r="G40" i="10"/>
  <c r="F41" i="10"/>
  <c r="E42" i="10"/>
  <c r="D43" i="10"/>
  <c r="C44" i="10"/>
  <c r="B45" i="10"/>
  <c r="BC46" i="5"/>
  <c r="BC46" i="10"/>
  <c r="BD46" i="5"/>
  <c r="BD46" i="10"/>
  <c r="BE46" i="5"/>
  <c r="BE46" i="10"/>
  <c r="AI2" i="10"/>
  <c r="AI3" i="10"/>
  <c r="AI4" i="10"/>
  <c r="AI5" i="10"/>
  <c r="AI13" i="10"/>
  <c r="AH14" i="10"/>
  <c r="AG15" i="10"/>
  <c r="AF16" i="10"/>
  <c r="AE17" i="10"/>
  <c r="AD18" i="10"/>
  <c r="AC19" i="10"/>
  <c r="AB20" i="10"/>
  <c r="AA21" i="10"/>
  <c r="Z22" i="10"/>
  <c r="Y23" i="10"/>
  <c r="X24" i="10"/>
  <c r="W25" i="10"/>
  <c r="V26" i="10"/>
  <c r="U27" i="10"/>
  <c r="T28" i="10"/>
  <c r="S29" i="10"/>
  <c r="R30" i="10"/>
  <c r="Q31" i="10"/>
  <c r="P32" i="10"/>
  <c r="O33" i="10"/>
  <c r="N34" i="10"/>
  <c r="M35" i="10"/>
  <c r="L36" i="10"/>
  <c r="K37" i="10"/>
  <c r="J38" i="10"/>
  <c r="I39" i="10"/>
  <c r="H40" i="10"/>
  <c r="G41" i="10"/>
  <c r="F42" i="10"/>
  <c r="E43" i="10"/>
  <c r="D44" i="10"/>
  <c r="C45" i="10"/>
  <c r="B46" i="10"/>
  <c r="BC47" i="5"/>
  <c r="BC47" i="10"/>
  <c r="BD47" i="5"/>
  <c r="BD47" i="10"/>
  <c r="BE47" i="5"/>
  <c r="BE47" i="10"/>
  <c r="AJ2" i="10"/>
  <c r="AJ3" i="10"/>
  <c r="AJ4" i="10"/>
  <c r="AJ5" i="10"/>
  <c r="AJ13" i="10"/>
  <c r="AI14" i="10"/>
  <c r="AH15" i="10"/>
  <c r="AG16" i="10"/>
  <c r="AF17" i="10"/>
  <c r="AE18" i="10"/>
  <c r="AD19" i="10"/>
  <c r="AC20" i="10"/>
  <c r="AB21" i="10"/>
  <c r="AA22" i="10"/>
  <c r="Z23" i="10"/>
  <c r="Y24" i="10"/>
  <c r="X25" i="10"/>
  <c r="W26" i="10"/>
  <c r="V27" i="10"/>
  <c r="U28" i="10"/>
  <c r="T29" i="10"/>
  <c r="S30" i="10"/>
  <c r="R31" i="10"/>
  <c r="Q32" i="10"/>
  <c r="P33" i="10"/>
  <c r="O34" i="10"/>
  <c r="N35" i="10"/>
  <c r="M36" i="10"/>
  <c r="L37" i="10"/>
  <c r="K38" i="10"/>
  <c r="J39" i="10"/>
  <c r="I40" i="10"/>
  <c r="H41" i="10"/>
  <c r="G42" i="10"/>
  <c r="F43" i="10"/>
  <c r="E44" i="10"/>
  <c r="D45" i="10"/>
  <c r="C46" i="10"/>
  <c r="B47" i="10"/>
  <c r="BC48" i="5"/>
  <c r="BC48" i="10"/>
  <c r="BD48" i="5"/>
  <c r="BD48" i="10"/>
  <c r="BE48" i="5"/>
  <c r="BE48" i="10"/>
  <c r="AK2" i="10"/>
  <c r="AK3" i="10"/>
  <c r="AK4" i="10"/>
  <c r="AK5" i="10"/>
  <c r="AK13" i="10"/>
  <c r="AJ14" i="10"/>
  <c r="AI15" i="10"/>
  <c r="AH16" i="10"/>
  <c r="AG17" i="10"/>
  <c r="AF18" i="10"/>
  <c r="AE19" i="10"/>
  <c r="AD20" i="10"/>
  <c r="AC21" i="10"/>
  <c r="AB22" i="10"/>
  <c r="AA23" i="10"/>
  <c r="Z24" i="10"/>
  <c r="Y25" i="10"/>
  <c r="X26" i="10"/>
  <c r="W27" i="10"/>
  <c r="V28" i="10"/>
  <c r="U29" i="10"/>
  <c r="T30" i="10"/>
  <c r="S31" i="10"/>
  <c r="R32" i="10"/>
  <c r="Q33" i="10"/>
  <c r="P34" i="10"/>
  <c r="O35" i="10"/>
  <c r="N36" i="10"/>
  <c r="M37" i="10"/>
  <c r="L38" i="10"/>
  <c r="K39" i="10"/>
  <c r="J40" i="10"/>
  <c r="I41" i="10"/>
  <c r="H42" i="10"/>
  <c r="G43" i="10"/>
  <c r="F44" i="10"/>
  <c r="E45" i="10"/>
  <c r="D46" i="10"/>
  <c r="C47" i="10"/>
  <c r="B48" i="10"/>
  <c r="BC49" i="5"/>
  <c r="BC49" i="10"/>
  <c r="BD49" i="5"/>
  <c r="BD49" i="10"/>
  <c r="BE49" i="5"/>
  <c r="BE49" i="10"/>
  <c r="AL2" i="10"/>
  <c r="AL3" i="10"/>
  <c r="AL4" i="10"/>
  <c r="AL5" i="10"/>
  <c r="AL13" i="10"/>
  <c r="AK14" i="10"/>
  <c r="AJ15" i="10"/>
  <c r="AI16" i="10"/>
  <c r="AH17" i="10"/>
  <c r="AG18" i="10"/>
  <c r="AF19" i="10"/>
  <c r="AE20" i="10"/>
  <c r="AD21" i="10"/>
  <c r="AC22" i="10"/>
  <c r="AB23" i="10"/>
  <c r="AA24" i="10"/>
  <c r="Z25" i="10"/>
  <c r="Y26" i="10"/>
  <c r="X27" i="10"/>
  <c r="W28" i="10"/>
  <c r="V29" i="10"/>
  <c r="U30" i="10"/>
  <c r="T31" i="10"/>
  <c r="S32" i="10"/>
  <c r="R33" i="10"/>
  <c r="Q34" i="10"/>
  <c r="P35" i="10"/>
  <c r="O36" i="10"/>
  <c r="N37" i="10"/>
  <c r="M38" i="10"/>
  <c r="L39" i="10"/>
  <c r="K40" i="10"/>
  <c r="J41" i="10"/>
  <c r="I42" i="10"/>
  <c r="H43" i="10"/>
  <c r="G44" i="10"/>
  <c r="F45" i="10"/>
  <c r="E46" i="10"/>
  <c r="D47" i="10"/>
  <c r="C48" i="10"/>
  <c r="B49" i="10"/>
  <c r="BC50" i="5"/>
  <c r="BC50" i="10"/>
  <c r="BD50" i="5"/>
  <c r="BD50" i="10"/>
  <c r="BE50" i="5"/>
  <c r="BE50" i="10"/>
  <c r="AM2" i="10"/>
  <c r="AM3" i="10"/>
  <c r="AM4" i="10"/>
  <c r="AM5" i="10"/>
  <c r="AM13" i="10"/>
  <c r="AL14" i="10"/>
  <c r="AK15" i="10"/>
  <c r="AJ16" i="10"/>
  <c r="AI17" i="10"/>
  <c r="AH18" i="10"/>
  <c r="AG19" i="10"/>
  <c r="AF20" i="10"/>
  <c r="AE21" i="10"/>
  <c r="AD22" i="10"/>
  <c r="AC23" i="10"/>
  <c r="AB24" i="10"/>
  <c r="AA25" i="10"/>
  <c r="Z26" i="10"/>
  <c r="Y27" i="10"/>
  <c r="X28" i="10"/>
  <c r="W29" i="10"/>
  <c r="V30" i="10"/>
  <c r="U31" i="10"/>
  <c r="T32" i="10"/>
  <c r="S33" i="10"/>
  <c r="R34" i="10"/>
  <c r="Q35" i="10"/>
  <c r="P36" i="10"/>
  <c r="O37" i="10"/>
  <c r="N38" i="10"/>
  <c r="M39" i="10"/>
  <c r="L40" i="10"/>
  <c r="K41" i="10"/>
  <c r="J42" i="10"/>
  <c r="I43" i="10"/>
  <c r="H44" i="10"/>
  <c r="G45" i="10"/>
  <c r="F46" i="10"/>
  <c r="E47" i="10"/>
  <c r="D48" i="10"/>
  <c r="C49" i="10"/>
  <c r="B50" i="10"/>
  <c r="BC51" i="5"/>
  <c r="BC51" i="10"/>
  <c r="BD51" i="5"/>
  <c r="BD51" i="10"/>
  <c r="BE51" i="5"/>
  <c r="BE51" i="10"/>
  <c r="AN2" i="10"/>
  <c r="AN3" i="10"/>
  <c r="AN4" i="10"/>
  <c r="AN5" i="10"/>
  <c r="AN13" i="10"/>
  <c r="AM14" i="10"/>
  <c r="AL15" i="10"/>
  <c r="AK16" i="10"/>
  <c r="AJ17" i="10"/>
  <c r="AI18" i="10"/>
  <c r="AH19" i="10"/>
  <c r="AG20" i="10"/>
  <c r="AF21" i="10"/>
  <c r="AE22" i="10"/>
  <c r="AD23" i="10"/>
  <c r="AC24" i="10"/>
  <c r="AB25" i="10"/>
  <c r="AA26" i="10"/>
  <c r="Z27" i="10"/>
  <c r="Y28" i="10"/>
  <c r="X29" i="10"/>
  <c r="W30" i="10"/>
  <c r="V31" i="10"/>
  <c r="U32" i="10"/>
  <c r="T33" i="10"/>
  <c r="S34" i="10"/>
  <c r="R35" i="10"/>
  <c r="Q36" i="10"/>
  <c r="P37" i="10"/>
  <c r="O38" i="10"/>
  <c r="N39" i="10"/>
  <c r="M40" i="10"/>
  <c r="L41" i="10"/>
  <c r="K42" i="10"/>
  <c r="J43" i="10"/>
  <c r="I44" i="10"/>
  <c r="H45" i="10"/>
  <c r="G46" i="10"/>
  <c r="F47" i="10"/>
  <c r="E48" i="10"/>
  <c r="D49" i="10"/>
  <c r="C50" i="10"/>
  <c r="B51" i="10"/>
  <c r="BC52" i="5"/>
  <c r="BC52" i="10"/>
  <c r="BD52" i="5"/>
  <c r="BD52" i="10"/>
  <c r="BE52" i="5"/>
  <c r="BE52" i="10"/>
  <c r="AO2" i="10"/>
  <c r="AO3" i="10"/>
  <c r="AO4" i="10"/>
  <c r="AO5" i="10"/>
  <c r="AO13" i="10"/>
  <c r="AN14" i="10"/>
  <c r="AM15" i="10"/>
  <c r="AL16" i="10"/>
  <c r="AK17" i="10"/>
  <c r="AJ18" i="10"/>
  <c r="AI19" i="10"/>
  <c r="AH20" i="10"/>
  <c r="AG21" i="10"/>
  <c r="AF22" i="10"/>
  <c r="AE23" i="10"/>
  <c r="AD24" i="10"/>
  <c r="AC25" i="10"/>
  <c r="AB26" i="10"/>
  <c r="AA27" i="10"/>
  <c r="Z28" i="10"/>
  <c r="Y29" i="10"/>
  <c r="X30" i="10"/>
  <c r="W31" i="10"/>
  <c r="V32" i="10"/>
  <c r="U33" i="10"/>
  <c r="T34" i="10"/>
  <c r="S35" i="10"/>
  <c r="R36" i="10"/>
  <c r="Q37" i="10"/>
  <c r="P38" i="10"/>
  <c r="O39" i="10"/>
  <c r="N40" i="10"/>
  <c r="M41" i="10"/>
  <c r="L42" i="10"/>
  <c r="K43" i="10"/>
  <c r="J44" i="10"/>
  <c r="I45" i="10"/>
  <c r="H46" i="10"/>
  <c r="G47" i="10"/>
  <c r="F48" i="10"/>
  <c r="E49" i="10"/>
  <c r="D50" i="10"/>
  <c r="C51" i="10"/>
  <c r="B52" i="10"/>
  <c r="BC53" i="5"/>
  <c r="BC53" i="10"/>
  <c r="BD53" i="5"/>
  <c r="BD53" i="10"/>
  <c r="BE53" i="5"/>
  <c r="BE53" i="10"/>
  <c r="AP2" i="10"/>
  <c r="AP3" i="10"/>
  <c r="AP4" i="10"/>
  <c r="AP5" i="10"/>
  <c r="AP13" i="10"/>
  <c r="AO14" i="10"/>
  <c r="AN15" i="10"/>
  <c r="AM16" i="10"/>
  <c r="AL17" i="10"/>
  <c r="AK18" i="10"/>
  <c r="AJ19" i="10"/>
  <c r="AI20" i="10"/>
  <c r="AH21" i="10"/>
  <c r="AG22" i="10"/>
  <c r="AF23" i="10"/>
  <c r="AE24" i="10"/>
  <c r="AD25" i="10"/>
  <c r="AC26" i="10"/>
  <c r="AB27" i="10"/>
  <c r="AA28" i="10"/>
  <c r="Z29" i="10"/>
  <c r="Y30" i="10"/>
  <c r="X31" i="10"/>
  <c r="W32" i="10"/>
  <c r="V33" i="10"/>
  <c r="U34" i="10"/>
  <c r="T35" i="10"/>
  <c r="S36" i="10"/>
  <c r="R37" i="10"/>
  <c r="Q38" i="10"/>
  <c r="P39" i="10"/>
  <c r="O40" i="10"/>
  <c r="N41" i="10"/>
  <c r="M42" i="10"/>
  <c r="L43" i="10"/>
  <c r="K44" i="10"/>
  <c r="J45" i="10"/>
  <c r="I46" i="10"/>
  <c r="H47" i="10"/>
  <c r="G48" i="10"/>
  <c r="F49" i="10"/>
  <c r="E50" i="10"/>
  <c r="D51" i="10"/>
  <c r="C52" i="10"/>
  <c r="B53" i="10"/>
  <c r="BC54" i="5"/>
  <c r="BC54" i="10"/>
  <c r="BD54" i="5"/>
  <c r="BD54" i="10"/>
  <c r="BE54" i="5"/>
  <c r="BE54" i="10"/>
  <c r="AQ2" i="10"/>
  <c r="AQ3" i="10"/>
  <c r="AQ4" i="10"/>
  <c r="AQ5" i="10"/>
  <c r="AQ13" i="10"/>
  <c r="AP14" i="10"/>
  <c r="AO15" i="10"/>
  <c r="AN16" i="10"/>
  <c r="AM17" i="10"/>
  <c r="AL18" i="10"/>
  <c r="AK19" i="10"/>
  <c r="AJ20" i="10"/>
  <c r="AI21" i="10"/>
  <c r="AH22" i="10"/>
  <c r="AG23" i="10"/>
  <c r="AF24" i="10"/>
  <c r="AE25" i="10"/>
  <c r="AD26" i="10"/>
  <c r="AC27" i="10"/>
  <c r="AB28" i="10"/>
  <c r="AA29" i="10"/>
  <c r="Z30" i="10"/>
  <c r="Y31" i="10"/>
  <c r="X32" i="10"/>
  <c r="W33" i="10"/>
  <c r="V34" i="10"/>
  <c r="U35" i="10"/>
  <c r="T36" i="10"/>
  <c r="S37" i="10"/>
  <c r="R38" i="10"/>
  <c r="Q39" i="10"/>
  <c r="P40" i="10"/>
  <c r="O41" i="10"/>
  <c r="N42" i="10"/>
  <c r="M43" i="10"/>
  <c r="L44" i="10"/>
  <c r="K45" i="10"/>
  <c r="J46" i="10"/>
  <c r="I47" i="10"/>
  <c r="H48" i="10"/>
  <c r="G49" i="10"/>
  <c r="F50" i="10"/>
  <c r="E51" i="10"/>
  <c r="D52" i="10"/>
  <c r="C53" i="10"/>
  <c r="B54" i="10"/>
  <c r="BC55" i="5"/>
  <c r="BC55" i="10"/>
  <c r="BD55" i="5"/>
  <c r="BD55" i="10"/>
  <c r="BE55" i="5"/>
  <c r="BE55" i="10"/>
  <c r="AR2" i="10"/>
  <c r="AR3" i="10"/>
  <c r="AR4" i="10"/>
  <c r="AR5" i="10"/>
  <c r="AR13" i="10"/>
  <c r="AQ14" i="10"/>
  <c r="AP15" i="10"/>
  <c r="AO16" i="10"/>
  <c r="AN17" i="10"/>
  <c r="AM18" i="10"/>
  <c r="AL19" i="10"/>
  <c r="AK20" i="10"/>
  <c r="AJ21" i="10"/>
  <c r="AI22" i="10"/>
  <c r="AH23" i="10"/>
  <c r="AG24" i="10"/>
  <c r="AF25" i="10"/>
  <c r="AE26" i="10"/>
  <c r="AD27" i="10"/>
  <c r="AC28" i="10"/>
  <c r="AB29" i="10"/>
  <c r="AA30" i="10"/>
  <c r="Z31" i="10"/>
  <c r="Y32" i="10"/>
  <c r="X33" i="10"/>
  <c r="W34" i="10"/>
  <c r="V35" i="10"/>
  <c r="U36" i="10"/>
  <c r="T37" i="10"/>
  <c r="S38" i="10"/>
  <c r="R39" i="10"/>
  <c r="Q40" i="10"/>
  <c r="P41" i="10"/>
  <c r="O42" i="10"/>
  <c r="N43" i="10"/>
  <c r="M44" i="10"/>
  <c r="L45" i="10"/>
  <c r="K46" i="10"/>
  <c r="J47" i="10"/>
  <c r="I48" i="10"/>
  <c r="H49" i="10"/>
  <c r="G50" i="10"/>
  <c r="F51" i="10"/>
  <c r="E52" i="10"/>
  <c r="D53" i="10"/>
  <c r="C54" i="10"/>
  <c r="B55" i="10"/>
  <c r="BC56" i="5"/>
  <c r="BC56" i="10"/>
  <c r="BD56" i="5"/>
  <c r="BD56" i="10"/>
  <c r="BE56" i="5"/>
  <c r="BE56" i="10"/>
  <c r="AS2" i="10"/>
  <c r="AS3" i="10"/>
  <c r="AS4" i="10"/>
  <c r="AS5" i="10"/>
  <c r="AS13" i="10"/>
  <c r="AR14" i="10"/>
  <c r="AQ15" i="10"/>
  <c r="AP16" i="10"/>
  <c r="AO17" i="10"/>
  <c r="AN18" i="10"/>
  <c r="AM19" i="10"/>
  <c r="AL20" i="10"/>
  <c r="AK21" i="10"/>
  <c r="AJ22" i="10"/>
  <c r="AI23" i="10"/>
  <c r="AH24" i="10"/>
  <c r="AG25" i="10"/>
  <c r="AF26" i="10"/>
  <c r="AE27" i="10"/>
  <c r="AD28" i="10"/>
  <c r="AC29" i="10"/>
  <c r="AB30" i="10"/>
  <c r="AA31" i="10"/>
  <c r="Z32" i="10"/>
  <c r="Y33" i="10"/>
  <c r="X34" i="10"/>
  <c r="W35" i="10"/>
  <c r="V36" i="10"/>
  <c r="U37" i="10"/>
  <c r="T38" i="10"/>
  <c r="S39" i="10"/>
  <c r="R40" i="10"/>
  <c r="Q41" i="10"/>
  <c r="P42" i="10"/>
  <c r="O43" i="10"/>
  <c r="N44" i="10"/>
  <c r="M45" i="10"/>
  <c r="L46" i="10"/>
  <c r="K47" i="10"/>
  <c r="J48" i="10"/>
  <c r="I49" i="10"/>
  <c r="H50" i="10"/>
  <c r="G51" i="10"/>
  <c r="F52" i="10"/>
  <c r="E53" i="10"/>
  <c r="D54" i="10"/>
  <c r="C55" i="10"/>
  <c r="B56" i="10"/>
  <c r="BC57" i="5"/>
  <c r="BC57" i="10"/>
  <c r="BD57" i="5"/>
  <c r="BD57" i="10"/>
  <c r="BE57" i="5"/>
  <c r="BE57" i="10"/>
  <c r="AT2" i="10"/>
  <c r="AT3" i="10"/>
  <c r="AT4" i="10"/>
  <c r="AT5" i="10"/>
  <c r="AT13" i="10"/>
  <c r="AS14" i="10"/>
  <c r="AR15" i="10"/>
  <c r="AQ16" i="10"/>
  <c r="AP17" i="10"/>
  <c r="AO18" i="10"/>
  <c r="AN19" i="10"/>
  <c r="AM20" i="10"/>
  <c r="AL21" i="10"/>
  <c r="AK22" i="10"/>
  <c r="AJ23" i="10"/>
  <c r="AI24" i="10"/>
  <c r="AH25" i="10"/>
  <c r="AG26" i="10"/>
  <c r="AF27" i="10"/>
  <c r="AE28" i="10"/>
  <c r="AD29" i="10"/>
  <c r="AC30" i="10"/>
  <c r="AB31" i="10"/>
  <c r="AA32" i="10"/>
  <c r="Z33" i="10"/>
  <c r="Y34" i="10"/>
  <c r="X35" i="10"/>
  <c r="W36" i="10"/>
  <c r="V37" i="10"/>
  <c r="U38" i="10"/>
  <c r="T39" i="10"/>
  <c r="S40" i="10"/>
  <c r="R41" i="10"/>
  <c r="Q42" i="10"/>
  <c r="P43" i="10"/>
  <c r="O44" i="10"/>
  <c r="N45" i="10"/>
  <c r="M46" i="10"/>
  <c r="L47" i="10"/>
  <c r="K48" i="10"/>
  <c r="J49" i="10"/>
  <c r="I50" i="10"/>
  <c r="H51" i="10"/>
  <c r="G52" i="10"/>
  <c r="F53" i="10"/>
  <c r="E54" i="10"/>
  <c r="D55" i="10"/>
  <c r="C56" i="10"/>
  <c r="B57" i="10"/>
  <c r="BC58" i="5"/>
  <c r="BC58" i="10"/>
  <c r="BD58" i="5"/>
  <c r="BD58" i="10"/>
  <c r="BE58" i="5"/>
  <c r="BE58" i="10"/>
  <c r="AU2" i="10"/>
  <c r="AU3" i="10"/>
  <c r="AU4" i="10"/>
  <c r="AU5" i="10"/>
  <c r="AU13" i="10"/>
  <c r="AT14" i="10"/>
  <c r="AS15" i="10"/>
  <c r="AR16" i="10"/>
  <c r="AQ17" i="10"/>
  <c r="AP18" i="10"/>
  <c r="AO19" i="10"/>
  <c r="AN20" i="10"/>
  <c r="AM21" i="10"/>
  <c r="AL22" i="10"/>
  <c r="AK23" i="10"/>
  <c r="AJ24" i="10"/>
  <c r="AI25" i="10"/>
  <c r="AH26" i="10"/>
  <c r="AG27" i="10"/>
  <c r="AF28" i="10"/>
  <c r="AE29" i="10"/>
  <c r="AD30" i="10"/>
  <c r="AC31" i="10"/>
  <c r="AB32" i="10"/>
  <c r="AA33" i="10"/>
  <c r="Z34" i="10"/>
  <c r="Y35" i="10"/>
  <c r="X36" i="10"/>
  <c r="W37" i="10"/>
  <c r="V38" i="10"/>
  <c r="U39" i="10"/>
  <c r="T40" i="10"/>
  <c r="S41" i="10"/>
  <c r="R42" i="10"/>
  <c r="Q43" i="10"/>
  <c r="P44" i="10"/>
  <c r="O45" i="10"/>
  <c r="N46" i="10"/>
  <c r="M47" i="10"/>
  <c r="L48" i="10"/>
  <c r="K49" i="10"/>
  <c r="J50" i="10"/>
  <c r="I51" i="10"/>
  <c r="H52" i="10"/>
  <c r="G53" i="10"/>
  <c r="F54" i="10"/>
  <c r="E55" i="10"/>
  <c r="D56" i="10"/>
  <c r="C57" i="10"/>
  <c r="B58" i="10"/>
  <c r="BC59" i="5"/>
  <c r="BC59" i="10"/>
  <c r="BD59" i="5"/>
  <c r="BD59" i="10"/>
  <c r="BE59" i="5"/>
  <c r="BE59" i="10"/>
  <c r="AV2" i="10"/>
  <c r="AV3" i="10"/>
  <c r="AV4" i="10"/>
  <c r="AV5" i="10"/>
  <c r="AV13" i="10"/>
  <c r="AU14" i="10"/>
  <c r="AT15" i="10"/>
  <c r="AS16" i="10"/>
  <c r="AR17" i="10"/>
  <c r="AQ18" i="10"/>
  <c r="AP19" i="10"/>
  <c r="AO20" i="10"/>
  <c r="AN21" i="10"/>
  <c r="AM22" i="10"/>
  <c r="AL23" i="10"/>
  <c r="AK24" i="10"/>
  <c r="AJ25" i="10"/>
  <c r="AI26" i="10"/>
  <c r="AH27" i="10"/>
  <c r="AG28" i="10"/>
  <c r="AF29" i="10"/>
  <c r="AE30" i="10"/>
  <c r="AD31" i="10"/>
  <c r="AC32" i="10"/>
  <c r="AB33" i="10"/>
  <c r="AA34" i="10"/>
  <c r="Z35" i="10"/>
  <c r="Y36" i="10"/>
  <c r="X37" i="10"/>
  <c r="W38" i="10"/>
  <c r="V39" i="10"/>
  <c r="U40" i="10"/>
  <c r="T41" i="10"/>
  <c r="S42" i="10"/>
  <c r="R43" i="10"/>
  <c r="Q44" i="10"/>
  <c r="P45" i="10"/>
  <c r="O46" i="10"/>
  <c r="N47" i="10"/>
  <c r="M48" i="10"/>
  <c r="L49" i="10"/>
  <c r="K50" i="10"/>
  <c r="J51" i="10"/>
  <c r="I52" i="10"/>
  <c r="H53" i="10"/>
  <c r="G54" i="10"/>
  <c r="F55" i="10"/>
  <c r="E56" i="10"/>
  <c r="D57" i="10"/>
  <c r="C58" i="10"/>
  <c r="B59" i="10"/>
  <c r="BC60" i="5"/>
  <c r="BC60" i="10"/>
  <c r="BD60" i="5"/>
  <c r="BD60" i="10"/>
  <c r="BE60" i="5"/>
  <c r="BE60" i="10"/>
  <c r="AW2" i="10"/>
  <c r="AW3" i="10"/>
  <c r="AW4" i="10"/>
  <c r="AW5" i="10"/>
  <c r="AW13" i="10"/>
  <c r="AV14" i="10"/>
  <c r="AU15" i="10"/>
  <c r="AT16" i="10"/>
  <c r="AS17" i="10"/>
  <c r="AR18" i="10"/>
  <c r="AQ19" i="10"/>
  <c r="AP20" i="10"/>
  <c r="AO21" i="10"/>
  <c r="AN22" i="10"/>
  <c r="AM23" i="10"/>
  <c r="AL24" i="10"/>
  <c r="AK25" i="10"/>
  <c r="AJ26" i="10"/>
  <c r="AI27" i="10"/>
  <c r="AH28" i="10"/>
  <c r="AG29" i="10"/>
  <c r="AF30" i="10"/>
  <c r="AE31" i="10"/>
  <c r="AD32" i="10"/>
  <c r="AC33" i="10"/>
  <c r="AB34" i="10"/>
  <c r="AA35" i="10"/>
  <c r="Z36" i="10"/>
  <c r="Y37" i="10"/>
  <c r="X38" i="10"/>
  <c r="W39" i="10"/>
  <c r="V40" i="10"/>
  <c r="U41" i="10"/>
  <c r="T42" i="10"/>
  <c r="S43" i="10"/>
  <c r="R44" i="10"/>
  <c r="Q45" i="10"/>
  <c r="P46" i="10"/>
  <c r="O47" i="10"/>
  <c r="N48" i="10"/>
  <c r="M49" i="10"/>
  <c r="L50" i="10"/>
  <c r="K51" i="10"/>
  <c r="J52" i="10"/>
  <c r="I53" i="10"/>
  <c r="H54" i="10"/>
  <c r="G55" i="10"/>
  <c r="F56" i="10"/>
  <c r="E57" i="10"/>
  <c r="D58" i="10"/>
  <c r="C59" i="10"/>
  <c r="B60" i="10"/>
  <c r="BC61" i="5"/>
  <c r="BC61" i="10"/>
  <c r="BD61" i="5"/>
  <c r="BD61" i="10"/>
  <c r="BE61" i="5"/>
  <c r="BE61" i="10"/>
  <c r="AX2" i="10"/>
  <c r="AX3" i="10"/>
  <c r="AX4" i="10"/>
  <c r="AX5" i="10"/>
  <c r="AX13" i="10"/>
  <c r="AW14" i="10"/>
  <c r="AV15" i="10"/>
  <c r="AU16" i="10"/>
  <c r="AT17" i="10"/>
  <c r="AS18" i="10"/>
  <c r="AR19" i="10"/>
  <c r="AQ20" i="10"/>
  <c r="AP21" i="10"/>
  <c r="AO22" i="10"/>
  <c r="AN23" i="10"/>
  <c r="AM24" i="10"/>
  <c r="AL25" i="10"/>
  <c r="AK26" i="10"/>
  <c r="AJ27" i="10"/>
  <c r="AI28" i="10"/>
  <c r="AH29" i="10"/>
  <c r="AG30" i="10"/>
  <c r="AF31" i="10"/>
  <c r="AE32" i="10"/>
  <c r="AD33" i="10"/>
  <c r="AC34" i="10"/>
  <c r="AB35" i="10"/>
  <c r="AA36" i="10"/>
  <c r="Z37" i="10"/>
  <c r="Y38" i="10"/>
  <c r="X39" i="10"/>
  <c r="W40" i="10"/>
  <c r="V41" i="10"/>
  <c r="U42" i="10"/>
  <c r="T43" i="10"/>
  <c r="S44" i="10"/>
  <c r="R45" i="10"/>
  <c r="Q46" i="10"/>
  <c r="P47" i="10"/>
  <c r="O48" i="10"/>
  <c r="N49" i="10"/>
  <c r="M50" i="10"/>
  <c r="L51" i="10"/>
  <c r="K52" i="10"/>
  <c r="J53" i="10"/>
  <c r="I54" i="10"/>
  <c r="H55" i="10"/>
  <c r="G56" i="10"/>
  <c r="F57" i="10"/>
  <c r="E58" i="10"/>
  <c r="D59" i="10"/>
  <c r="C60" i="10"/>
  <c r="B61" i="10"/>
  <c r="BC62" i="5"/>
  <c r="BC62" i="10"/>
  <c r="BD62" i="5"/>
  <c r="BD62" i="10"/>
  <c r="BE62" i="5"/>
  <c r="BE62" i="10"/>
  <c r="AY2" i="10"/>
  <c r="AY3" i="10"/>
  <c r="AY4" i="10"/>
  <c r="AY5" i="10"/>
  <c r="AY13" i="10"/>
  <c r="AX14" i="10"/>
  <c r="AW15" i="10"/>
  <c r="AV16" i="10"/>
  <c r="AU17" i="10"/>
  <c r="AT18" i="10"/>
  <c r="AS19" i="10"/>
  <c r="AR20" i="10"/>
  <c r="AQ21" i="10"/>
  <c r="AP22" i="10"/>
  <c r="AO23" i="10"/>
  <c r="AN24" i="10"/>
  <c r="AM25" i="10"/>
  <c r="AL26" i="10"/>
  <c r="AK27" i="10"/>
  <c r="AJ28" i="10"/>
  <c r="AI29" i="10"/>
  <c r="AH30" i="10"/>
  <c r="AG31" i="10"/>
  <c r="AF32" i="10"/>
  <c r="AE33" i="10"/>
  <c r="AD34" i="10"/>
  <c r="AC35" i="10"/>
  <c r="AB36" i="10"/>
  <c r="AA37" i="10"/>
  <c r="Z38" i="10"/>
  <c r="Y39" i="10"/>
  <c r="X40" i="10"/>
  <c r="W41" i="10"/>
  <c r="V42" i="10"/>
  <c r="U43" i="10"/>
  <c r="T44" i="10"/>
  <c r="S45" i="10"/>
  <c r="R46" i="10"/>
  <c r="Q47" i="10"/>
  <c r="P48" i="10"/>
  <c r="O49" i="10"/>
  <c r="N50" i="10"/>
  <c r="M51" i="10"/>
  <c r="L52" i="10"/>
  <c r="K53" i="10"/>
  <c r="J54" i="10"/>
  <c r="I55" i="10"/>
  <c r="H56" i="10"/>
  <c r="G57" i="10"/>
  <c r="F58" i="10"/>
  <c r="E59" i="10"/>
  <c r="D60" i="10"/>
  <c r="C61" i="10"/>
  <c r="B62" i="10"/>
  <c r="B32" i="11"/>
  <c r="AZ2" i="10"/>
  <c r="AZ3" i="10"/>
  <c r="AZ4" i="10"/>
  <c r="AZ5" i="10"/>
  <c r="AZ13" i="10"/>
  <c r="AY14" i="10"/>
  <c r="AX15" i="10"/>
  <c r="AW16" i="10"/>
  <c r="AV17" i="10"/>
  <c r="AU18" i="10"/>
  <c r="AT19" i="10"/>
  <c r="AS20" i="10"/>
  <c r="AR21" i="10"/>
  <c r="AQ22" i="10"/>
  <c r="AP23" i="10"/>
  <c r="AO24" i="10"/>
  <c r="AN25" i="10"/>
  <c r="AM26" i="10"/>
  <c r="AL27" i="10"/>
  <c r="AK28" i="10"/>
  <c r="AJ29" i="10"/>
  <c r="AI30" i="10"/>
  <c r="AH31" i="10"/>
  <c r="AG32" i="10"/>
  <c r="AF33" i="10"/>
  <c r="AE34" i="10"/>
  <c r="AD35" i="10"/>
  <c r="AC36" i="10"/>
  <c r="AB37" i="10"/>
  <c r="AA38" i="10"/>
  <c r="Z39" i="10"/>
  <c r="Y40" i="10"/>
  <c r="X41" i="10"/>
  <c r="W42" i="10"/>
  <c r="V43" i="10"/>
  <c r="U44" i="10"/>
  <c r="T45" i="10"/>
  <c r="S46" i="10"/>
  <c r="R47" i="10"/>
  <c r="Q48" i="10"/>
  <c r="P49" i="10"/>
  <c r="O50" i="10"/>
  <c r="N51" i="10"/>
  <c r="M52" i="10"/>
  <c r="L53" i="10"/>
  <c r="K54" i="10"/>
  <c r="J55" i="10"/>
  <c r="I56" i="10"/>
  <c r="H57" i="10"/>
  <c r="G58" i="10"/>
  <c r="F59" i="10"/>
  <c r="E60" i="10"/>
  <c r="D61" i="10"/>
  <c r="C62" i="10"/>
  <c r="B6" i="11"/>
  <c r="B9" i="11"/>
  <c r="B29" i="11"/>
  <c r="B30" i="11"/>
  <c r="B31" i="11"/>
  <c r="B33" i="11"/>
  <c r="B2" i="5"/>
  <c r="B3" i="5"/>
  <c r="B4" i="5"/>
  <c r="B5" i="5"/>
  <c r="B13" i="5"/>
  <c r="C2" i="5"/>
  <c r="C3" i="5"/>
  <c r="C4" i="5"/>
  <c r="C5" i="5"/>
  <c r="C13" i="5"/>
  <c r="B14" i="5"/>
  <c r="D2" i="5"/>
  <c r="D3" i="5"/>
  <c r="D4" i="5"/>
  <c r="D5" i="5"/>
  <c r="D13" i="5"/>
  <c r="C14" i="5"/>
  <c r="B15" i="5"/>
  <c r="E2" i="5"/>
  <c r="E3" i="5"/>
  <c r="E4" i="5"/>
  <c r="E5" i="5"/>
  <c r="E13" i="5"/>
  <c r="D14" i="5"/>
  <c r="C15" i="5"/>
  <c r="B16" i="5"/>
  <c r="F2" i="5"/>
  <c r="F3" i="5"/>
  <c r="F4" i="5"/>
  <c r="F5" i="5"/>
  <c r="F13" i="5"/>
  <c r="E14" i="5"/>
  <c r="D15" i="5"/>
  <c r="C16" i="5"/>
  <c r="B17" i="5"/>
  <c r="G2" i="5"/>
  <c r="G3" i="5"/>
  <c r="G4" i="5"/>
  <c r="G5" i="5"/>
  <c r="G13" i="5"/>
  <c r="F14" i="5"/>
  <c r="E15" i="5"/>
  <c r="D16" i="5"/>
  <c r="C17" i="5"/>
  <c r="B18" i="5"/>
  <c r="H2" i="5"/>
  <c r="H3" i="5"/>
  <c r="H4" i="5"/>
  <c r="H5" i="5"/>
  <c r="H13" i="5"/>
  <c r="G14" i="5"/>
  <c r="F15" i="5"/>
  <c r="E16" i="5"/>
  <c r="D17" i="5"/>
  <c r="C18" i="5"/>
  <c r="B19" i="5"/>
  <c r="I2" i="5"/>
  <c r="I3" i="5"/>
  <c r="I4" i="5"/>
  <c r="I5" i="5"/>
  <c r="I13" i="5"/>
  <c r="H14" i="5"/>
  <c r="G15" i="5"/>
  <c r="F16" i="5"/>
  <c r="E17" i="5"/>
  <c r="D18" i="5"/>
  <c r="C19" i="5"/>
  <c r="B20" i="5"/>
  <c r="J2" i="5"/>
  <c r="J3" i="5"/>
  <c r="J4" i="5"/>
  <c r="J5" i="5"/>
  <c r="J13" i="5"/>
  <c r="I14" i="5"/>
  <c r="H15" i="5"/>
  <c r="G16" i="5"/>
  <c r="F17" i="5"/>
  <c r="E18" i="5"/>
  <c r="D19" i="5"/>
  <c r="C20" i="5"/>
  <c r="B21" i="5"/>
  <c r="K2" i="5"/>
  <c r="K3" i="5"/>
  <c r="K4" i="5"/>
  <c r="K5" i="5"/>
  <c r="K13" i="5"/>
  <c r="J14" i="5"/>
  <c r="I15" i="5"/>
  <c r="H16" i="5"/>
  <c r="G17" i="5"/>
  <c r="F18" i="5"/>
  <c r="E19" i="5"/>
  <c r="D20" i="5"/>
  <c r="C21" i="5"/>
  <c r="B22" i="5"/>
  <c r="L2" i="5"/>
  <c r="L3" i="5"/>
  <c r="L4" i="5"/>
  <c r="L5" i="5"/>
  <c r="L13" i="5"/>
  <c r="K14" i="5"/>
  <c r="J15" i="5"/>
  <c r="I16" i="5"/>
  <c r="H17" i="5"/>
  <c r="G18" i="5"/>
  <c r="F19" i="5"/>
  <c r="E20" i="5"/>
  <c r="D21" i="5"/>
  <c r="C22" i="5"/>
  <c r="B23" i="5"/>
  <c r="M2" i="5"/>
  <c r="M3" i="5"/>
  <c r="M4" i="5"/>
  <c r="M5" i="5"/>
  <c r="M13" i="5"/>
  <c r="L14" i="5"/>
  <c r="K15" i="5"/>
  <c r="J16" i="5"/>
  <c r="I17" i="5"/>
  <c r="H18" i="5"/>
  <c r="G19" i="5"/>
  <c r="F20" i="5"/>
  <c r="E21" i="5"/>
  <c r="D22" i="5"/>
  <c r="C23" i="5"/>
  <c r="B24" i="5"/>
  <c r="N2" i="5"/>
  <c r="N3" i="5"/>
  <c r="N4" i="5"/>
  <c r="N5" i="5"/>
  <c r="N13" i="5"/>
  <c r="M14" i="5"/>
  <c r="L15" i="5"/>
  <c r="K16" i="5"/>
  <c r="J17" i="5"/>
  <c r="I18" i="5"/>
  <c r="H19" i="5"/>
  <c r="G20" i="5"/>
  <c r="F21" i="5"/>
  <c r="E22" i="5"/>
  <c r="D23" i="5"/>
  <c r="C24" i="5"/>
  <c r="B25" i="5"/>
  <c r="O2" i="5"/>
  <c r="O3" i="5"/>
  <c r="O4" i="5"/>
  <c r="O5" i="5"/>
  <c r="O13" i="5"/>
  <c r="N14" i="5"/>
  <c r="M15" i="5"/>
  <c r="L16" i="5"/>
  <c r="K17" i="5"/>
  <c r="J18" i="5"/>
  <c r="I19" i="5"/>
  <c r="H20" i="5"/>
  <c r="G21" i="5"/>
  <c r="F22" i="5"/>
  <c r="E23" i="5"/>
  <c r="D24" i="5"/>
  <c r="C25" i="5"/>
  <c r="B26" i="5"/>
  <c r="P2" i="5"/>
  <c r="P3" i="5"/>
  <c r="P4" i="5"/>
  <c r="P5" i="5"/>
  <c r="P13" i="5"/>
  <c r="O14" i="5"/>
  <c r="N15" i="5"/>
  <c r="M16" i="5"/>
  <c r="L17" i="5"/>
  <c r="K18" i="5"/>
  <c r="J19" i="5"/>
  <c r="I20" i="5"/>
  <c r="H21" i="5"/>
  <c r="G22" i="5"/>
  <c r="F23" i="5"/>
  <c r="E24" i="5"/>
  <c r="D25" i="5"/>
  <c r="C26" i="5"/>
  <c r="B27" i="5"/>
  <c r="Q2" i="5"/>
  <c r="Q3" i="5"/>
  <c r="Q4" i="5"/>
  <c r="Q5" i="5"/>
  <c r="Q13" i="5"/>
  <c r="P14" i="5"/>
  <c r="O15" i="5"/>
  <c r="N16" i="5"/>
  <c r="M17" i="5"/>
  <c r="L18" i="5"/>
  <c r="K19" i="5"/>
  <c r="J20" i="5"/>
  <c r="I21" i="5"/>
  <c r="H22" i="5"/>
  <c r="G23" i="5"/>
  <c r="F24" i="5"/>
  <c r="E25" i="5"/>
  <c r="D26" i="5"/>
  <c r="C27" i="5"/>
  <c r="B28" i="5"/>
  <c r="R2" i="5"/>
  <c r="R3" i="5"/>
  <c r="R4" i="5"/>
  <c r="R5" i="5"/>
  <c r="R13" i="5"/>
  <c r="Q14" i="5"/>
  <c r="P15" i="5"/>
  <c r="O16" i="5"/>
  <c r="N17" i="5"/>
  <c r="M18" i="5"/>
  <c r="L19" i="5"/>
  <c r="K20" i="5"/>
  <c r="J21" i="5"/>
  <c r="I22" i="5"/>
  <c r="H23" i="5"/>
  <c r="G24" i="5"/>
  <c r="F25" i="5"/>
  <c r="E26" i="5"/>
  <c r="D27" i="5"/>
  <c r="C28" i="5"/>
  <c r="B29" i="5"/>
  <c r="S2" i="5"/>
  <c r="S3" i="5"/>
  <c r="S4" i="5"/>
  <c r="S5" i="5"/>
  <c r="S13" i="5"/>
  <c r="R14" i="5"/>
  <c r="Q15" i="5"/>
  <c r="P16" i="5"/>
  <c r="O17" i="5"/>
  <c r="N18" i="5"/>
  <c r="M19" i="5"/>
  <c r="L20" i="5"/>
  <c r="K21" i="5"/>
  <c r="J22" i="5"/>
  <c r="I23" i="5"/>
  <c r="H24" i="5"/>
  <c r="G25" i="5"/>
  <c r="F26" i="5"/>
  <c r="E27" i="5"/>
  <c r="D28" i="5"/>
  <c r="C29" i="5"/>
  <c r="B30" i="5"/>
  <c r="T2" i="5"/>
  <c r="T3" i="5"/>
  <c r="T4" i="5"/>
  <c r="T5" i="5"/>
  <c r="T13" i="5"/>
  <c r="S14" i="5"/>
  <c r="R15" i="5"/>
  <c r="Q16" i="5"/>
  <c r="P17" i="5"/>
  <c r="O18" i="5"/>
  <c r="N19" i="5"/>
  <c r="M20" i="5"/>
  <c r="L21" i="5"/>
  <c r="K22" i="5"/>
  <c r="J23" i="5"/>
  <c r="I24" i="5"/>
  <c r="H25" i="5"/>
  <c r="G26" i="5"/>
  <c r="F27" i="5"/>
  <c r="E28" i="5"/>
  <c r="D29" i="5"/>
  <c r="C30" i="5"/>
  <c r="B31" i="5"/>
  <c r="U2" i="5"/>
  <c r="U3" i="5"/>
  <c r="U4" i="5"/>
  <c r="U5" i="5"/>
  <c r="U13" i="5"/>
  <c r="T14" i="5"/>
  <c r="S15" i="5"/>
  <c r="R16" i="5"/>
  <c r="Q17" i="5"/>
  <c r="P18" i="5"/>
  <c r="O19" i="5"/>
  <c r="N20" i="5"/>
  <c r="M21" i="5"/>
  <c r="L22" i="5"/>
  <c r="K23" i="5"/>
  <c r="J24" i="5"/>
  <c r="I25" i="5"/>
  <c r="H26" i="5"/>
  <c r="G27" i="5"/>
  <c r="F28" i="5"/>
  <c r="E29" i="5"/>
  <c r="D30" i="5"/>
  <c r="C31" i="5"/>
  <c r="B32" i="5"/>
  <c r="V2" i="5"/>
  <c r="V3" i="5"/>
  <c r="V4" i="5"/>
  <c r="V5" i="5"/>
  <c r="V13" i="5"/>
  <c r="U14" i="5"/>
  <c r="T15" i="5"/>
  <c r="S16" i="5"/>
  <c r="R17" i="5"/>
  <c r="Q18" i="5"/>
  <c r="P19" i="5"/>
  <c r="O20" i="5"/>
  <c r="N21" i="5"/>
  <c r="M22" i="5"/>
  <c r="L23" i="5"/>
  <c r="K24" i="5"/>
  <c r="J25" i="5"/>
  <c r="I26" i="5"/>
  <c r="H27" i="5"/>
  <c r="G28" i="5"/>
  <c r="F29" i="5"/>
  <c r="E30" i="5"/>
  <c r="D31" i="5"/>
  <c r="C32" i="5"/>
  <c r="B33" i="5"/>
  <c r="W2" i="5"/>
  <c r="W3" i="5"/>
  <c r="W4" i="5"/>
  <c r="W5" i="5"/>
  <c r="W13" i="5"/>
  <c r="V14" i="5"/>
  <c r="U15" i="5"/>
  <c r="T16" i="5"/>
  <c r="S17" i="5"/>
  <c r="R18" i="5"/>
  <c r="Q19" i="5"/>
  <c r="P20" i="5"/>
  <c r="O21" i="5"/>
  <c r="N22" i="5"/>
  <c r="M23" i="5"/>
  <c r="L24" i="5"/>
  <c r="K25" i="5"/>
  <c r="J26" i="5"/>
  <c r="I27" i="5"/>
  <c r="H28" i="5"/>
  <c r="G29" i="5"/>
  <c r="F30" i="5"/>
  <c r="E31" i="5"/>
  <c r="D32" i="5"/>
  <c r="C33" i="5"/>
  <c r="B34" i="5"/>
  <c r="X2" i="5"/>
  <c r="X3" i="5"/>
  <c r="X4" i="5"/>
  <c r="X5" i="5"/>
  <c r="X13" i="5"/>
  <c r="W14" i="5"/>
  <c r="V15" i="5"/>
  <c r="U16" i="5"/>
  <c r="T17" i="5"/>
  <c r="S18" i="5"/>
  <c r="R19" i="5"/>
  <c r="Q20" i="5"/>
  <c r="P21" i="5"/>
  <c r="O22" i="5"/>
  <c r="N23" i="5"/>
  <c r="M24" i="5"/>
  <c r="L25" i="5"/>
  <c r="K26" i="5"/>
  <c r="J27" i="5"/>
  <c r="I28" i="5"/>
  <c r="H29" i="5"/>
  <c r="G30" i="5"/>
  <c r="F31" i="5"/>
  <c r="E32" i="5"/>
  <c r="D33" i="5"/>
  <c r="C34" i="5"/>
  <c r="B35" i="5"/>
  <c r="Y2" i="5"/>
  <c r="Y3" i="5"/>
  <c r="Y4" i="5"/>
  <c r="Y5" i="5"/>
  <c r="Y13" i="5"/>
  <c r="X14" i="5"/>
  <c r="W15" i="5"/>
  <c r="V16" i="5"/>
  <c r="U17" i="5"/>
  <c r="T18" i="5"/>
  <c r="S19" i="5"/>
  <c r="R20" i="5"/>
  <c r="Q21" i="5"/>
  <c r="P22" i="5"/>
  <c r="O23" i="5"/>
  <c r="N24" i="5"/>
  <c r="M25" i="5"/>
  <c r="L26" i="5"/>
  <c r="K27" i="5"/>
  <c r="J28" i="5"/>
  <c r="I29" i="5"/>
  <c r="H30" i="5"/>
  <c r="G31" i="5"/>
  <c r="F32" i="5"/>
  <c r="E33" i="5"/>
  <c r="D34" i="5"/>
  <c r="C35" i="5"/>
  <c r="B36" i="5"/>
  <c r="Z2" i="5"/>
  <c r="Z3" i="5"/>
  <c r="Z4" i="5"/>
  <c r="Z5" i="5"/>
  <c r="Z13" i="5"/>
  <c r="Y14" i="5"/>
  <c r="X15" i="5"/>
  <c r="W16" i="5"/>
  <c r="V17" i="5"/>
  <c r="U18" i="5"/>
  <c r="T19" i="5"/>
  <c r="S20" i="5"/>
  <c r="R21" i="5"/>
  <c r="Q22" i="5"/>
  <c r="P23" i="5"/>
  <c r="O24" i="5"/>
  <c r="N25" i="5"/>
  <c r="M26" i="5"/>
  <c r="L27" i="5"/>
  <c r="K28" i="5"/>
  <c r="J29" i="5"/>
  <c r="I30" i="5"/>
  <c r="H31" i="5"/>
  <c r="G32" i="5"/>
  <c r="F33" i="5"/>
  <c r="E34" i="5"/>
  <c r="D35" i="5"/>
  <c r="C36" i="5"/>
  <c r="B37" i="5"/>
  <c r="AA2" i="5"/>
  <c r="AA3" i="5"/>
  <c r="AA4" i="5"/>
  <c r="AA5" i="5"/>
  <c r="AA13" i="5"/>
  <c r="Z14" i="5"/>
  <c r="Y15" i="5"/>
  <c r="X16" i="5"/>
  <c r="W17" i="5"/>
  <c r="V18" i="5"/>
  <c r="U19" i="5"/>
  <c r="T20" i="5"/>
  <c r="S21" i="5"/>
  <c r="R22" i="5"/>
  <c r="Q23" i="5"/>
  <c r="P24" i="5"/>
  <c r="O25" i="5"/>
  <c r="N26" i="5"/>
  <c r="M27" i="5"/>
  <c r="L28" i="5"/>
  <c r="K29" i="5"/>
  <c r="J30" i="5"/>
  <c r="I31" i="5"/>
  <c r="H32" i="5"/>
  <c r="G33" i="5"/>
  <c r="F34" i="5"/>
  <c r="E35" i="5"/>
  <c r="D36" i="5"/>
  <c r="C37" i="5"/>
  <c r="B38" i="5"/>
  <c r="AB2" i="5"/>
  <c r="AB3" i="5"/>
  <c r="AB4" i="5"/>
  <c r="AB5" i="5"/>
  <c r="AB13" i="5"/>
  <c r="AA14" i="5"/>
  <c r="Z15" i="5"/>
  <c r="Y16" i="5"/>
  <c r="X17" i="5"/>
  <c r="W18" i="5"/>
  <c r="V19" i="5"/>
  <c r="U20" i="5"/>
  <c r="T21" i="5"/>
  <c r="S22" i="5"/>
  <c r="R23" i="5"/>
  <c r="Q24" i="5"/>
  <c r="P25" i="5"/>
  <c r="O26" i="5"/>
  <c r="N27" i="5"/>
  <c r="M28" i="5"/>
  <c r="L29" i="5"/>
  <c r="K30" i="5"/>
  <c r="J31" i="5"/>
  <c r="I32" i="5"/>
  <c r="H33" i="5"/>
  <c r="G34" i="5"/>
  <c r="F35" i="5"/>
  <c r="E36" i="5"/>
  <c r="D37" i="5"/>
  <c r="C38" i="5"/>
  <c r="B39" i="5"/>
  <c r="AC2" i="5"/>
  <c r="AC3" i="5"/>
  <c r="AC4" i="5"/>
  <c r="AC5" i="5"/>
  <c r="AC13" i="5"/>
  <c r="AB14" i="5"/>
  <c r="AA15" i="5"/>
  <c r="Z16" i="5"/>
  <c r="Y17" i="5"/>
  <c r="X18" i="5"/>
  <c r="W19" i="5"/>
  <c r="V20" i="5"/>
  <c r="U21" i="5"/>
  <c r="T22" i="5"/>
  <c r="S23" i="5"/>
  <c r="R24" i="5"/>
  <c r="Q25" i="5"/>
  <c r="P26" i="5"/>
  <c r="O27" i="5"/>
  <c r="N28" i="5"/>
  <c r="M29" i="5"/>
  <c r="L30" i="5"/>
  <c r="K31" i="5"/>
  <c r="J32" i="5"/>
  <c r="I33" i="5"/>
  <c r="H34" i="5"/>
  <c r="G35" i="5"/>
  <c r="F36" i="5"/>
  <c r="E37" i="5"/>
  <c r="D38" i="5"/>
  <c r="C39" i="5"/>
  <c r="B40" i="5"/>
  <c r="AD2" i="5"/>
  <c r="AD3" i="5"/>
  <c r="AD4" i="5"/>
  <c r="AD5" i="5"/>
  <c r="AD13" i="5"/>
  <c r="AC14" i="5"/>
  <c r="AB15" i="5"/>
  <c r="AA16" i="5"/>
  <c r="Z17" i="5"/>
  <c r="Y18" i="5"/>
  <c r="X19" i="5"/>
  <c r="W20" i="5"/>
  <c r="V21" i="5"/>
  <c r="U22" i="5"/>
  <c r="T23" i="5"/>
  <c r="S24" i="5"/>
  <c r="R25" i="5"/>
  <c r="Q26" i="5"/>
  <c r="P27" i="5"/>
  <c r="O28" i="5"/>
  <c r="N29" i="5"/>
  <c r="M30" i="5"/>
  <c r="L31" i="5"/>
  <c r="K32" i="5"/>
  <c r="J33" i="5"/>
  <c r="I34" i="5"/>
  <c r="H35" i="5"/>
  <c r="G36" i="5"/>
  <c r="F37" i="5"/>
  <c r="E38" i="5"/>
  <c r="D39" i="5"/>
  <c r="C40" i="5"/>
  <c r="B41" i="5"/>
  <c r="AE2" i="5"/>
  <c r="AE3" i="5"/>
  <c r="AE4" i="5"/>
  <c r="AE5" i="5"/>
  <c r="AE13" i="5"/>
  <c r="AD14" i="5"/>
  <c r="AC15" i="5"/>
  <c r="AB16" i="5"/>
  <c r="AA17" i="5"/>
  <c r="Z18" i="5"/>
  <c r="Y19" i="5"/>
  <c r="X20" i="5"/>
  <c r="W21" i="5"/>
  <c r="V22" i="5"/>
  <c r="U23" i="5"/>
  <c r="T24" i="5"/>
  <c r="S25" i="5"/>
  <c r="R26" i="5"/>
  <c r="Q27" i="5"/>
  <c r="P28" i="5"/>
  <c r="O29" i="5"/>
  <c r="N30" i="5"/>
  <c r="M31" i="5"/>
  <c r="L32" i="5"/>
  <c r="K33" i="5"/>
  <c r="J34" i="5"/>
  <c r="I35" i="5"/>
  <c r="H36" i="5"/>
  <c r="G37" i="5"/>
  <c r="F38" i="5"/>
  <c r="E39" i="5"/>
  <c r="D40" i="5"/>
  <c r="C41" i="5"/>
  <c r="B42" i="5"/>
  <c r="AF2" i="5"/>
  <c r="AF3" i="5"/>
  <c r="AF4" i="5"/>
  <c r="AF5" i="5"/>
  <c r="AF13" i="5"/>
  <c r="AE14" i="5"/>
  <c r="AD15" i="5"/>
  <c r="AC16" i="5"/>
  <c r="AB17" i="5"/>
  <c r="AA18" i="5"/>
  <c r="Z19" i="5"/>
  <c r="Y20" i="5"/>
  <c r="X21" i="5"/>
  <c r="W22" i="5"/>
  <c r="V23" i="5"/>
  <c r="U24" i="5"/>
  <c r="T25" i="5"/>
  <c r="S26" i="5"/>
  <c r="R27" i="5"/>
  <c r="Q28" i="5"/>
  <c r="P29" i="5"/>
  <c r="O30" i="5"/>
  <c r="N31" i="5"/>
  <c r="M32" i="5"/>
  <c r="L33" i="5"/>
  <c r="K34" i="5"/>
  <c r="J35" i="5"/>
  <c r="I36" i="5"/>
  <c r="H37" i="5"/>
  <c r="G38" i="5"/>
  <c r="F39" i="5"/>
  <c r="E40" i="5"/>
  <c r="D41" i="5"/>
  <c r="C42" i="5"/>
  <c r="B43" i="5"/>
  <c r="AG2" i="5"/>
  <c r="AG3" i="5"/>
  <c r="AG4" i="5"/>
  <c r="AG5" i="5"/>
  <c r="AG13" i="5"/>
  <c r="AF14" i="5"/>
  <c r="AE15" i="5"/>
  <c r="AD16" i="5"/>
  <c r="AC17" i="5"/>
  <c r="AB18" i="5"/>
  <c r="AA19" i="5"/>
  <c r="Z20" i="5"/>
  <c r="Y21" i="5"/>
  <c r="X22" i="5"/>
  <c r="W23" i="5"/>
  <c r="V24" i="5"/>
  <c r="U25" i="5"/>
  <c r="T26" i="5"/>
  <c r="S27" i="5"/>
  <c r="R28" i="5"/>
  <c r="Q29" i="5"/>
  <c r="P30" i="5"/>
  <c r="O31" i="5"/>
  <c r="N32" i="5"/>
  <c r="M33" i="5"/>
  <c r="L34" i="5"/>
  <c r="K35" i="5"/>
  <c r="J36" i="5"/>
  <c r="I37" i="5"/>
  <c r="H38" i="5"/>
  <c r="G39" i="5"/>
  <c r="F40" i="5"/>
  <c r="E41" i="5"/>
  <c r="D42" i="5"/>
  <c r="C43" i="5"/>
  <c r="B44" i="5"/>
  <c r="AH2" i="5"/>
  <c r="AH3" i="5"/>
  <c r="AH4" i="5"/>
  <c r="AH5" i="5"/>
  <c r="AH13" i="5"/>
  <c r="AG14" i="5"/>
  <c r="AF15" i="5"/>
  <c r="AE16" i="5"/>
  <c r="AD17" i="5"/>
  <c r="AC18" i="5"/>
  <c r="AB19" i="5"/>
  <c r="AA20" i="5"/>
  <c r="Z21" i="5"/>
  <c r="Y22" i="5"/>
  <c r="X23" i="5"/>
  <c r="W24" i="5"/>
  <c r="V25" i="5"/>
  <c r="U26" i="5"/>
  <c r="T27" i="5"/>
  <c r="S28" i="5"/>
  <c r="R29" i="5"/>
  <c r="Q30" i="5"/>
  <c r="P31" i="5"/>
  <c r="O32" i="5"/>
  <c r="N33" i="5"/>
  <c r="M34" i="5"/>
  <c r="L35" i="5"/>
  <c r="K36" i="5"/>
  <c r="J37" i="5"/>
  <c r="I38" i="5"/>
  <c r="H39" i="5"/>
  <c r="G40" i="5"/>
  <c r="F41" i="5"/>
  <c r="E42" i="5"/>
  <c r="D43" i="5"/>
  <c r="C44" i="5"/>
  <c r="B45" i="5"/>
  <c r="AI2" i="5"/>
  <c r="AI3" i="5"/>
  <c r="AI4" i="5"/>
  <c r="AI5" i="5"/>
  <c r="AI13" i="5"/>
  <c r="AH14" i="5"/>
  <c r="AG15" i="5"/>
  <c r="AF16" i="5"/>
  <c r="AE17" i="5"/>
  <c r="AD18" i="5"/>
  <c r="AC19" i="5"/>
  <c r="AB20" i="5"/>
  <c r="AA21" i="5"/>
  <c r="Z22" i="5"/>
  <c r="Y23" i="5"/>
  <c r="X24" i="5"/>
  <c r="W25" i="5"/>
  <c r="V26" i="5"/>
  <c r="U27" i="5"/>
  <c r="T28" i="5"/>
  <c r="S29" i="5"/>
  <c r="R30" i="5"/>
  <c r="Q31" i="5"/>
  <c r="P32" i="5"/>
  <c r="O33" i="5"/>
  <c r="N34" i="5"/>
  <c r="M35" i="5"/>
  <c r="L36" i="5"/>
  <c r="K37" i="5"/>
  <c r="J38" i="5"/>
  <c r="I39" i="5"/>
  <c r="H40" i="5"/>
  <c r="G41" i="5"/>
  <c r="F42" i="5"/>
  <c r="E43" i="5"/>
  <c r="D44" i="5"/>
  <c r="C45" i="5"/>
  <c r="B46" i="5"/>
  <c r="AJ2" i="5"/>
  <c r="AJ3" i="5"/>
  <c r="AJ4" i="5"/>
  <c r="AJ5" i="5"/>
  <c r="AJ13" i="5"/>
  <c r="AI14" i="5"/>
  <c r="AH15" i="5"/>
  <c r="AG16" i="5"/>
  <c r="AF17" i="5"/>
  <c r="AE18" i="5"/>
  <c r="AD19" i="5"/>
  <c r="AC20" i="5"/>
  <c r="AB21" i="5"/>
  <c r="AA22" i="5"/>
  <c r="Z23" i="5"/>
  <c r="Y24" i="5"/>
  <c r="X25" i="5"/>
  <c r="W26" i="5"/>
  <c r="V27" i="5"/>
  <c r="U28" i="5"/>
  <c r="T29" i="5"/>
  <c r="S30" i="5"/>
  <c r="R31" i="5"/>
  <c r="Q32" i="5"/>
  <c r="P33" i="5"/>
  <c r="O34" i="5"/>
  <c r="N35" i="5"/>
  <c r="M36" i="5"/>
  <c r="L37" i="5"/>
  <c r="K38" i="5"/>
  <c r="J39" i="5"/>
  <c r="I40" i="5"/>
  <c r="H41" i="5"/>
  <c r="G42" i="5"/>
  <c r="F43" i="5"/>
  <c r="E44" i="5"/>
  <c r="D45" i="5"/>
  <c r="C46" i="5"/>
  <c r="B47" i="5"/>
  <c r="AK2" i="5"/>
  <c r="AK3" i="5"/>
  <c r="AK4" i="5"/>
  <c r="AK5" i="5"/>
  <c r="AK13" i="5"/>
  <c r="AJ14" i="5"/>
  <c r="AI15" i="5"/>
  <c r="AH16" i="5"/>
  <c r="AG17" i="5"/>
  <c r="AF18" i="5"/>
  <c r="AE19" i="5"/>
  <c r="AD20" i="5"/>
  <c r="AC21" i="5"/>
  <c r="AB22" i="5"/>
  <c r="AA23" i="5"/>
  <c r="Z24" i="5"/>
  <c r="Y25" i="5"/>
  <c r="X26" i="5"/>
  <c r="W27" i="5"/>
  <c r="V28" i="5"/>
  <c r="U29" i="5"/>
  <c r="T30" i="5"/>
  <c r="S31" i="5"/>
  <c r="R32" i="5"/>
  <c r="Q33" i="5"/>
  <c r="P34" i="5"/>
  <c r="O35" i="5"/>
  <c r="N36" i="5"/>
  <c r="M37" i="5"/>
  <c r="L38" i="5"/>
  <c r="K39" i="5"/>
  <c r="J40" i="5"/>
  <c r="I41" i="5"/>
  <c r="H42" i="5"/>
  <c r="G43" i="5"/>
  <c r="F44" i="5"/>
  <c r="E45" i="5"/>
  <c r="D46" i="5"/>
  <c r="C47" i="5"/>
  <c r="B48" i="5"/>
  <c r="AL2" i="5"/>
  <c r="AL3" i="5"/>
  <c r="AL4" i="5"/>
  <c r="AL5" i="5"/>
  <c r="AL13" i="5"/>
  <c r="AK14" i="5"/>
  <c r="AJ15" i="5"/>
  <c r="AI16" i="5"/>
  <c r="AH17" i="5"/>
  <c r="AG18" i="5"/>
  <c r="AF19" i="5"/>
  <c r="AE20" i="5"/>
  <c r="AD21" i="5"/>
  <c r="AC22" i="5"/>
  <c r="AB23" i="5"/>
  <c r="AA24" i="5"/>
  <c r="Z25" i="5"/>
  <c r="Y26" i="5"/>
  <c r="X27" i="5"/>
  <c r="W28" i="5"/>
  <c r="V29" i="5"/>
  <c r="U30" i="5"/>
  <c r="T31" i="5"/>
  <c r="S32" i="5"/>
  <c r="R33" i="5"/>
  <c r="Q34" i="5"/>
  <c r="P35" i="5"/>
  <c r="O36" i="5"/>
  <c r="N37" i="5"/>
  <c r="M38" i="5"/>
  <c r="L39" i="5"/>
  <c r="K40" i="5"/>
  <c r="J41" i="5"/>
  <c r="I42" i="5"/>
  <c r="H43" i="5"/>
  <c r="G44" i="5"/>
  <c r="F45" i="5"/>
  <c r="E46" i="5"/>
  <c r="D47" i="5"/>
  <c r="C48" i="5"/>
  <c r="B49" i="5"/>
  <c r="AM2" i="5"/>
  <c r="AM3" i="5"/>
  <c r="AM4" i="5"/>
  <c r="AM5" i="5"/>
  <c r="AM13" i="5"/>
  <c r="AL14" i="5"/>
  <c r="AK15" i="5"/>
  <c r="AJ16" i="5"/>
  <c r="AI17" i="5"/>
  <c r="AH18" i="5"/>
  <c r="AG19" i="5"/>
  <c r="AF20" i="5"/>
  <c r="AE21" i="5"/>
  <c r="AD22" i="5"/>
  <c r="AC23" i="5"/>
  <c r="AB24" i="5"/>
  <c r="AA25" i="5"/>
  <c r="Z26" i="5"/>
  <c r="Y27" i="5"/>
  <c r="X28" i="5"/>
  <c r="W29" i="5"/>
  <c r="V30" i="5"/>
  <c r="U31" i="5"/>
  <c r="T32" i="5"/>
  <c r="S33" i="5"/>
  <c r="R34" i="5"/>
  <c r="Q35" i="5"/>
  <c r="P36" i="5"/>
  <c r="O37" i="5"/>
  <c r="N38" i="5"/>
  <c r="M39" i="5"/>
  <c r="L40" i="5"/>
  <c r="K41" i="5"/>
  <c r="J42" i="5"/>
  <c r="I43" i="5"/>
  <c r="H44" i="5"/>
  <c r="G45" i="5"/>
  <c r="F46" i="5"/>
  <c r="E47" i="5"/>
  <c r="D48" i="5"/>
  <c r="C49" i="5"/>
  <c r="B50" i="5"/>
  <c r="AN2" i="5"/>
  <c r="AN3" i="5"/>
  <c r="AN4" i="5"/>
  <c r="AN5" i="5"/>
  <c r="AN13" i="5"/>
  <c r="AM14" i="5"/>
  <c r="AL15" i="5"/>
  <c r="AK16" i="5"/>
  <c r="AJ17" i="5"/>
  <c r="AI18" i="5"/>
  <c r="AH19" i="5"/>
  <c r="AG20" i="5"/>
  <c r="AF21" i="5"/>
  <c r="AE22" i="5"/>
  <c r="AD23" i="5"/>
  <c r="AC24" i="5"/>
  <c r="AB25" i="5"/>
  <c r="AA26" i="5"/>
  <c r="Z27" i="5"/>
  <c r="Y28" i="5"/>
  <c r="X29" i="5"/>
  <c r="W30" i="5"/>
  <c r="V31" i="5"/>
  <c r="U32" i="5"/>
  <c r="T33" i="5"/>
  <c r="S34" i="5"/>
  <c r="R35" i="5"/>
  <c r="Q36" i="5"/>
  <c r="P37" i="5"/>
  <c r="O38" i="5"/>
  <c r="N39" i="5"/>
  <c r="M40" i="5"/>
  <c r="L41" i="5"/>
  <c r="K42" i="5"/>
  <c r="J43" i="5"/>
  <c r="I44" i="5"/>
  <c r="H45" i="5"/>
  <c r="G46" i="5"/>
  <c r="F47" i="5"/>
  <c r="E48" i="5"/>
  <c r="D49" i="5"/>
  <c r="C50" i="5"/>
  <c r="B51" i="5"/>
  <c r="AO2" i="5"/>
  <c r="AO3" i="5"/>
  <c r="AO4" i="5"/>
  <c r="AO5" i="5"/>
  <c r="AO13" i="5"/>
  <c r="AN14" i="5"/>
  <c r="AM15" i="5"/>
  <c r="AL16" i="5"/>
  <c r="AK17" i="5"/>
  <c r="AJ18" i="5"/>
  <c r="AI19" i="5"/>
  <c r="AH20" i="5"/>
  <c r="AG21" i="5"/>
  <c r="AF22" i="5"/>
  <c r="AE23" i="5"/>
  <c r="AD24" i="5"/>
  <c r="AC25" i="5"/>
  <c r="AB26" i="5"/>
  <c r="AA27" i="5"/>
  <c r="Z28" i="5"/>
  <c r="Y29" i="5"/>
  <c r="X30" i="5"/>
  <c r="W31" i="5"/>
  <c r="V32" i="5"/>
  <c r="U33" i="5"/>
  <c r="T34" i="5"/>
  <c r="S35" i="5"/>
  <c r="R36" i="5"/>
  <c r="Q37" i="5"/>
  <c r="P38" i="5"/>
  <c r="O39" i="5"/>
  <c r="N40" i="5"/>
  <c r="M41" i="5"/>
  <c r="L42" i="5"/>
  <c r="K43" i="5"/>
  <c r="J44" i="5"/>
  <c r="I45" i="5"/>
  <c r="H46" i="5"/>
  <c r="G47" i="5"/>
  <c r="F48" i="5"/>
  <c r="E49" i="5"/>
  <c r="D50" i="5"/>
  <c r="C51" i="5"/>
  <c r="B52" i="5"/>
  <c r="AP2" i="5"/>
  <c r="AP3" i="5"/>
  <c r="AP4" i="5"/>
  <c r="AP5" i="5"/>
  <c r="AP13" i="5"/>
  <c r="AO14" i="5"/>
  <c r="AN15" i="5"/>
  <c r="AM16" i="5"/>
  <c r="AL17" i="5"/>
  <c r="AK18" i="5"/>
  <c r="AJ19" i="5"/>
  <c r="AI20" i="5"/>
  <c r="AH21" i="5"/>
  <c r="AG22" i="5"/>
  <c r="AF23" i="5"/>
  <c r="AE24" i="5"/>
  <c r="AD25" i="5"/>
  <c r="AC26" i="5"/>
  <c r="AB27" i="5"/>
  <c r="AA28" i="5"/>
  <c r="Z29" i="5"/>
  <c r="Y30" i="5"/>
  <c r="X31" i="5"/>
  <c r="W32" i="5"/>
  <c r="V33" i="5"/>
  <c r="U34" i="5"/>
  <c r="T35" i="5"/>
  <c r="S36" i="5"/>
  <c r="R37" i="5"/>
  <c r="Q38" i="5"/>
  <c r="P39" i="5"/>
  <c r="O40" i="5"/>
  <c r="N41" i="5"/>
  <c r="M42" i="5"/>
  <c r="L43" i="5"/>
  <c r="K44" i="5"/>
  <c r="J45" i="5"/>
  <c r="I46" i="5"/>
  <c r="H47" i="5"/>
  <c r="G48" i="5"/>
  <c r="F49" i="5"/>
  <c r="E50" i="5"/>
  <c r="D51" i="5"/>
  <c r="C52" i="5"/>
  <c r="B53" i="5"/>
  <c r="AQ2" i="5"/>
  <c r="AQ3" i="5"/>
  <c r="AQ4" i="5"/>
  <c r="AQ5" i="5"/>
  <c r="AQ13" i="5"/>
  <c r="AP14" i="5"/>
  <c r="AO15" i="5"/>
  <c r="AN16" i="5"/>
  <c r="AM17" i="5"/>
  <c r="AL18" i="5"/>
  <c r="AK19" i="5"/>
  <c r="AJ20" i="5"/>
  <c r="AI21" i="5"/>
  <c r="AH22" i="5"/>
  <c r="AG23" i="5"/>
  <c r="AF24" i="5"/>
  <c r="AE25" i="5"/>
  <c r="AD26" i="5"/>
  <c r="AC27" i="5"/>
  <c r="AB28" i="5"/>
  <c r="AA29" i="5"/>
  <c r="Z30" i="5"/>
  <c r="Y31" i="5"/>
  <c r="X32" i="5"/>
  <c r="W33" i="5"/>
  <c r="V34" i="5"/>
  <c r="U35" i="5"/>
  <c r="T36" i="5"/>
  <c r="S37" i="5"/>
  <c r="R38" i="5"/>
  <c r="Q39" i="5"/>
  <c r="P40" i="5"/>
  <c r="O41" i="5"/>
  <c r="N42" i="5"/>
  <c r="M43" i="5"/>
  <c r="L44" i="5"/>
  <c r="K45" i="5"/>
  <c r="J46" i="5"/>
  <c r="I47" i="5"/>
  <c r="H48" i="5"/>
  <c r="G49" i="5"/>
  <c r="F50" i="5"/>
  <c r="E51" i="5"/>
  <c r="D52" i="5"/>
  <c r="C53" i="5"/>
  <c r="B54" i="5"/>
  <c r="AR2" i="5"/>
  <c r="AR3" i="5"/>
  <c r="AR4" i="5"/>
  <c r="AR5" i="5"/>
  <c r="AR13" i="5"/>
  <c r="AQ14" i="5"/>
  <c r="AP15" i="5"/>
  <c r="AO16" i="5"/>
  <c r="AN17" i="5"/>
  <c r="AM18" i="5"/>
  <c r="AL19" i="5"/>
  <c r="AK20" i="5"/>
  <c r="AJ21" i="5"/>
  <c r="AI22" i="5"/>
  <c r="AH23" i="5"/>
  <c r="AG24" i="5"/>
  <c r="AF25" i="5"/>
  <c r="AE26" i="5"/>
  <c r="AD27" i="5"/>
  <c r="AC28" i="5"/>
  <c r="AB29" i="5"/>
  <c r="AA30" i="5"/>
  <c r="Z31" i="5"/>
  <c r="Y32" i="5"/>
  <c r="X33" i="5"/>
  <c r="W34" i="5"/>
  <c r="V35" i="5"/>
  <c r="U36" i="5"/>
  <c r="T37" i="5"/>
  <c r="S38" i="5"/>
  <c r="R39" i="5"/>
  <c r="Q40" i="5"/>
  <c r="P41" i="5"/>
  <c r="O42" i="5"/>
  <c r="N43" i="5"/>
  <c r="M44" i="5"/>
  <c r="L45" i="5"/>
  <c r="K46" i="5"/>
  <c r="J47" i="5"/>
  <c r="I48" i="5"/>
  <c r="H49" i="5"/>
  <c r="G50" i="5"/>
  <c r="F51" i="5"/>
  <c r="E52" i="5"/>
  <c r="D53" i="5"/>
  <c r="C54" i="5"/>
  <c r="B55" i="5"/>
  <c r="AS2" i="5"/>
  <c r="AS3" i="5"/>
  <c r="AS4" i="5"/>
  <c r="AS5" i="5"/>
  <c r="AS13" i="5"/>
  <c r="AR14" i="5"/>
  <c r="AQ15" i="5"/>
  <c r="AP16" i="5"/>
  <c r="AO17" i="5"/>
  <c r="AN18" i="5"/>
  <c r="AM19" i="5"/>
  <c r="AL20" i="5"/>
  <c r="AK21" i="5"/>
  <c r="AJ22" i="5"/>
  <c r="AI23" i="5"/>
  <c r="AH24" i="5"/>
  <c r="AG25" i="5"/>
  <c r="AF26" i="5"/>
  <c r="AE27" i="5"/>
  <c r="AD28" i="5"/>
  <c r="AC29" i="5"/>
  <c r="AB30" i="5"/>
  <c r="AA31" i="5"/>
  <c r="Z32" i="5"/>
  <c r="Y33" i="5"/>
  <c r="X34" i="5"/>
  <c r="W35" i="5"/>
  <c r="V36" i="5"/>
  <c r="U37" i="5"/>
  <c r="T38" i="5"/>
  <c r="S39" i="5"/>
  <c r="R40" i="5"/>
  <c r="Q41" i="5"/>
  <c r="P42" i="5"/>
  <c r="O43" i="5"/>
  <c r="N44" i="5"/>
  <c r="M45" i="5"/>
  <c r="L46" i="5"/>
  <c r="K47" i="5"/>
  <c r="J48" i="5"/>
  <c r="I49" i="5"/>
  <c r="H50" i="5"/>
  <c r="G51" i="5"/>
  <c r="F52" i="5"/>
  <c r="E53" i="5"/>
  <c r="D54" i="5"/>
  <c r="C55" i="5"/>
  <c r="B56" i="5"/>
  <c r="AT2" i="5"/>
  <c r="AT3" i="5"/>
  <c r="AT4" i="5"/>
  <c r="AT5" i="5"/>
  <c r="AT13" i="5"/>
  <c r="AS14" i="5"/>
  <c r="AR15" i="5"/>
  <c r="AQ16" i="5"/>
  <c r="AP17" i="5"/>
  <c r="AO18" i="5"/>
  <c r="AN19" i="5"/>
  <c r="AM20" i="5"/>
  <c r="AL21" i="5"/>
  <c r="AK22" i="5"/>
  <c r="AJ23" i="5"/>
  <c r="AI24" i="5"/>
  <c r="AH25" i="5"/>
  <c r="AG26" i="5"/>
  <c r="AF27" i="5"/>
  <c r="AE28" i="5"/>
  <c r="AD29" i="5"/>
  <c r="AC30" i="5"/>
  <c r="AB31" i="5"/>
  <c r="AA32" i="5"/>
  <c r="Z33" i="5"/>
  <c r="Y34" i="5"/>
  <c r="X35" i="5"/>
  <c r="W36" i="5"/>
  <c r="V37" i="5"/>
  <c r="U38" i="5"/>
  <c r="T39" i="5"/>
  <c r="S40" i="5"/>
  <c r="R41" i="5"/>
  <c r="Q42" i="5"/>
  <c r="P43" i="5"/>
  <c r="O44" i="5"/>
  <c r="N45" i="5"/>
  <c r="M46" i="5"/>
  <c r="L47" i="5"/>
  <c r="K48" i="5"/>
  <c r="J49" i="5"/>
  <c r="I50" i="5"/>
  <c r="H51" i="5"/>
  <c r="G52" i="5"/>
  <c r="F53" i="5"/>
  <c r="E54" i="5"/>
  <c r="D55" i="5"/>
  <c r="C56" i="5"/>
  <c r="B57" i="5"/>
  <c r="AU2" i="5"/>
  <c r="AU3" i="5"/>
  <c r="AU4" i="5"/>
  <c r="AU5" i="5"/>
  <c r="AU13" i="5"/>
  <c r="AT14" i="5"/>
  <c r="AS15" i="5"/>
  <c r="AR16" i="5"/>
  <c r="AQ17" i="5"/>
  <c r="AP18" i="5"/>
  <c r="AO19" i="5"/>
  <c r="AN20" i="5"/>
  <c r="AM21" i="5"/>
  <c r="AL22" i="5"/>
  <c r="AK23" i="5"/>
  <c r="AJ24" i="5"/>
  <c r="AI25" i="5"/>
  <c r="AH26" i="5"/>
  <c r="AG27" i="5"/>
  <c r="AF28" i="5"/>
  <c r="AE29" i="5"/>
  <c r="AD30" i="5"/>
  <c r="AC31" i="5"/>
  <c r="AB32" i="5"/>
  <c r="AA33" i="5"/>
  <c r="Z34" i="5"/>
  <c r="Y35" i="5"/>
  <c r="X36" i="5"/>
  <c r="W37" i="5"/>
  <c r="V38" i="5"/>
  <c r="U39" i="5"/>
  <c r="T40" i="5"/>
  <c r="S41" i="5"/>
  <c r="R42" i="5"/>
  <c r="Q43" i="5"/>
  <c r="P44" i="5"/>
  <c r="O45" i="5"/>
  <c r="N46" i="5"/>
  <c r="M47" i="5"/>
  <c r="L48" i="5"/>
  <c r="K49" i="5"/>
  <c r="J50" i="5"/>
  <c r="I51" i="5"/>
  <c r="H52" i="5"/>
  <c r="G53" i="5"/>
  <c r="F54" i="5"/>
  <c r="E55" i="5"/>
  <c r="D56" i="5"/>
  <c r="C57" i="5"/>
  <c r="B58" i="5"/>
  <c r="AV2" i="5"/>
  <c r="AV3" i="5"/>
  <c r="AV4" i="5"/>
  <c r="AV5" i="5"/>
  <c r="AV13" i="5"/>
  <c r="AU14" i="5"/>
  <c r="AT15" i="5"/>
  <c r="AS16" i="5"/>
  <c r="AR17" i="5"/>
  <c r="AQ18" i="5"/>
  <c r="AP19" i="5"/>
  <c r="AO20" i="5"/>
  <c r="AN21" i="5"/>
  <c r="AM22" i="5"/>
  <c r="AL23" i="5"/>
  <c r="AK24" i="5"/>
  <c r="AJ25" i="5"/>
  <c r="AI26" i="5"/>
  <c r="AH27" i="5"/>
  <c r="AG28" i="5"/>
  <c r="AF29" i="5"/>
  <c r="AE30" i="5"/>
  <c r="AD31" i="5"/>
  <c r="AC32" i="5"/>
  <c r="AB33" i="5"/>
  <c r="AA34" i="5"/>
  <c r="Z35" i="5"/>
  <c r="Y36" i="5"/>
  <c r="X37" i="5"/>
  <c r="W38" i="5"/>
  <c r="V39" i="5"/>
  <c r="U40" i="5"/>
  <c r="T41" i="5"/>
  <c r="S42" i="5"/>
  <c r="R43" i="5"/>
  <c r="Q44" i="5"/>
  <c r="P45" i="5"/>
  <c r="O46" i="5"/>
  <c r="N47" i="5"/>
  <c r="M48" i="5"/>
  <c r="L49" i="5"/>
  <c r="K50" i="5"/>
  <c r="J51" i="5"/>
  <c r="I52" i="5"/>
  <c r="H53" i="5"/>
  <c r="G54" i="5"/>
  <c r="F55" i="5"/>
  <c r="E56" i="5"/>
  <c r="D57" i="5"/>
  <c r="C58" i="5"/>
  <c r="B59" i="5"/>
  <c r="AW2" i="5"/>
  <c r="AW3" i="5"/>
  <c r="AW4" i="5"/>
  <c r="AW5" i="5"/>
  <c r="AW13" i="5"/>
  <c r="AV14" i="5"/>
  <c r="AU15" i="5"/>
  <c r="AT16" i="5"/>
  <c r="AS17" i="5"/>
  <c r="AR18" i="5"/>
  <c r="AQ19" i="5"/>
  <c r="AP20" i="5"/>
  <c r="AO21" i="5"/>
  <c r="AN22" i="5"/>
  <c r="AM23" i="5"/>
  <c r="AL24" i="5"/>
  <c r="AK25" i="5"/>
  <c r="AJ26" i="5"/>
  <c r="AI27" i="5"/>
  <c r="AH28" i="5"/>
  <c r="AG29" i="5"/>
  <c r="AF30" i="5"/>
  <c r="AE31" i="5"/>
  <c r="AD32" i="5"/>
  <c r="AC33" i="5"/>
  <c r="AB34" i="5"/>
  <c r="AA35" i="5"/>
  <c r="Z36" i="5"/>
  <c r="Y37" i="5"/>
  <c r="X38" i="5"/>
  <c r="W39" i="5"/>
  <c r="V40" i="5"/>
  <c r="U41" i="5"/>
  <c r="T42" i="5"/>
  <c r="S43" i="5"/>
  <c r="R44" i="5"/>
  <c r="Q45" i="5"/>
  <c r="P46" i="5"/>
  <c r="O47" i="5"/>
  <c r="N48" i="5"/>
  <c r="M49" i="5"/>
  <c r="L50" i="5"/>
  <c r="K51" i="5"/>
  <c r="J52" i="5"/>
  <c r="I53" i="5"/>
  <c r="H54" i="5"/>
  <c r="G55" i="5"/>
  <c r="F56" i="5"/>
  <c r="E57" i="5"/>
  <c r="D58" i="5"/>
  <c r="C59" i="5"/>
  <c r="B60" i="5"/>
  <c r="AX2" i="5"/>
  <c r="AX3" i="5"/>
  <c r="AX4" i="5"/>
  <c r="AX5" i="5"/>
  <c r="AX13" i="5"/>
  <c r="AW14" i="5"/>
  <c r="AV15" i="5"/>
  <c r="AU16" i="5"/>
  <c r="AT17" i="5"/>
  <c r="AS18" i="5"/>
  <c r="AR19" i="5"/>
  <c r="AQ20" i="5"/>
  <c r="AP21" i="5"/>
  <c r="AO22" i="5"/>
  <c r="AN23" i="5"/>
  <c r="AM24" i="5"/>
  <c r="AL25" i="5"/>
  <c r="AK26" i="5"/>
  <c r="AJ27" i="5"/>
  <c r="AI28" i="5"/>
  <c r="AH29" i="5"/>
  <c r="AG30" i="5"/>
  <c r="AF31" i="5"/>
  <c r="AE32" i="5"/>
  <c r="AD33" i="5"/>
  <c r="AC34" i="5"/>
  <c r="AB35" i="5"/>
  <c r="AA36" i="5"/>
  <c r="Z37" i="5"/>
  <c r="Y38" i="5"/>
  <c r="X39" i="5"/>
  <c r="W40" i="5"/>
  <c r="V41" i="5"/>
  <c r="U42" i="5"/>
  <c r="T43" i="5"/>
  <c r="S44" i="5"/>
  <c r="R45" i="5"/>
  <c r="Q46" i="5"/>
  <c r="P47" i="5"/>
  <c r="O48" i="5"/>
  <c r="N49" i="5"/>
  <c r="M50" i="5"/>
  <c r="L51" i="5"/>
  <c r="K52" i="5"/>
  <c r="J53" i="5"/>
  <c r="I54" i="5"/>
  <c r="H55" i="5"/>
  <c r="G56" i="5"/>
  <c r="F57" i="5"/>
  <c r="E58" i="5"/>
  <c r="D59" i="5"/>
  <c r="C60" i="5"/>
  <c r="B61" i="5"/>
  <c r="AY2" i="5"/>
  <c r="AY3" i="5"/>
  <c r="AY4" i="5"/>
  <c r="AY5" i="5"/>
  <c r="AY13" i="5"/>
  <c r="AX14" i="5"/>
  <c r="AW15" i="5"/>
  <c r="AV16" i="5"/>
  <c r="AU17" i="5"/>
  <c r="AT18" i="5"/>
  <c r="AS19" i="5"/>
  <c r="AR20" i="5"/>
  <c r="AQ21" i="5"/>
  <c r="AP22" i="5"/>
  <c r="AO23" i="5"/>
  <c r="AN24" i="5"/>
  <c r="AM25" i="5"/>
  <c r="AL26" i="5"/>
  <c r="AK27" i="5"/>
  <c r="AJ28" i="5"/>
  <c r="AI29" i="5"/>
  <c r="AH30" i="5"/>
  <c r="AG31" i="5"/>
  <c r="AF32" i="5"/>
  <c r="AE33" i="5"/>
  <c r="AD34" i="5"/>
  <c r="AC35" i="5"/>
  <c r="AB36" i="5"/>
  <c r="AA37" i="5"/>
  <c r="Z38" i="5"/>
  <c r="Y39" i="5"/>
  <c r="X40" i="5"/>
  <c r="W41" i="5"/>
  <c r="V42" i="5"/>
  <c r="U43" i="5"/>
  <c r="T44" i="5"/>
  <c r="S45" i="5"/>
  <c r="R46" i="5"/>
  <c r="Q47" i="5"/>
  <c r="P48" i="5"/>
  <c r="O49" i="5"/>
  <c r="N50" i="5"/>
  <c r="M51" i="5"/>
  <c r="L52" i="5"/>
  <c r="K53" i="5"/>
  <c r="J54" i="5"/>
  <c r="I55" i="5"/>
  <c r="H56" i="5"/>
  <c r="G57" i="5"/>
  <c r="F58" i="5"/>
  <c r="E59" i="5"/>
  <c r="D60" i="5"/>
  <c r="C61" i="5"/>
  <c r="B62" i="5"/>
  <c r="B32" i="7"/>
  <c r="AZ2" i="5"/>
  <c r="AZ3" i="5"/>
  <c r="AZ4" i="5"/>
  <c r="AZ5" i="5"/>
  <c r="AZ13" i="5"/>
  <c r="AY14" i="5"/>
  <c r="AX15" i="5"/>
  <c r="AW16" i="5"/>
  <c r="AV17" i="5"/>
  <c r="AU18" i="5"/>
  <c r="AT19" i="5"/>
  <c r="AS20" i="5"/>
  <c r="AR21" i="5"/>
  <c r="AQ22" i="5"/>
  <c r="AP23" i="5"/>
  <c r="AO24" i="5"/>
  <c r="AN25" i="5"/>
  <c r="AM26" i="5"/>
  <c r="AL27" i="5"/>
  <c r="AK28" i="5"/>
  <c r="AJ29" i="5"/>
  <c r="AI30" i="5"/>
  <c r="AH31" i="5"/>
  <c r="AG32" i="5"/>
  <c r="AF33" i="5"/>
  <c r="AE34" i="5"/>
  <c r="AD35" i="5"/>
  <c r="AC36" i="5"/>
  <c r="AB37" i="5"/>
  <c r="AA38" i="5"/>
  <c r="Z39" i="5"/>
  <c r="Y40" i="5"/>
  <c r="X41" i="5"/>
  <c r="W42" i="5"/>
  <c r="V43" i="5"/>
  <c r="U44" i="5"/>
  <c r="T45" i="5"/>
  <c r="S46" i="5"/>
  <c r="R47" i="5"/>
  <c r="Q48" i="5"/>
  <c r="P49" i="5"/>
  <c r="O50" i="5"/>
  <c r="N51" i="5"/>
  <c r="M52" i="5"/>
  <c r="L53" i="5"/>
  <c r="K54" i="5"/>
  <c r="J55" i="5"/>
  <c r="I56" i="5"/>
  <c r="H57" i="5"/>
  <c r="G58" i="5"/>
  <c r="F59" i="5"/>
  <c r="E60" i="5"/>
  <c r="D61" i="5"/>
  <c r="C62" i="5"/>
  <c r="B6" i="7"/>
  <c r="B9" i="7"/>
  <c r="B29" i="7"/>
  <c r="B30" i="7"/>
  <c r="B31" i="7"/>
  <c r="B33" i="7"/>
  <c r="R4" i="8"/>
  <c r="R5" i="8"/>
  <c r="R6" i="8"/>
  <c r="R7" i="8"/>
  <c r="R8" i="8"/>
  <c r="R9" i="8"/>
  <c r="R10" i="8"/>
  <c r="R11" i="8"/>
  <c r="R12" i="8"/>
  <c r="R13" i="8"/>
  <c r="R14" i="8"/>
  <c r="R15" i="8"/>
  <c r="R16" i="8"/>
  <c r="R17" i="8"/>
  <c r="R18" i="8"/>
  <c r="R19" i="8"/>
  <c r="R20" i="8"/>
  <c r="R21" i="8"/>
  <c r="R22" i="8"/>
  <c r="R23" i="8"/>
  <c r="R24" i="8"/>
  <c r="R25" i="8"/>
  <c r="R26" i="8"/>
  <c r="R27" i="8"/>
  <c r="R28" i="8"/>
  <c r="R29" i="8"/>
  <c r="R30" i="8"/>
  <c r="R31" i="8"/>
  <c r="R32" i="8"/>
  <c r="R33" i="8"/>
  <c r="R34" i="8"/>
  <c r="R35" i="8"/>
  <c r="R36" i="8"/>
  <c r="R37" i="8"/>
  <c r="R38" i="8"/>
  <c r="R39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58" i="8"/>
  <c r="R59" i="8"/>
  <c r="R60" i="8"/>
  <c r="R61" i="8"/>
  <c r="R62" i="8"/>
  <c r="R63" i="8"/>
  <c r="R64" i="8"/>
  <c r="R65" i="8"/>
  <c r="R66" i="8"/>
  <c r="R67" i="8"/>
  <c r="R68" i="8"/>
  <c r="R69" i="8"/>
  <c r="R70" i="8"/>
  <c r="R71" i="8"/>
  <c r="R72" i="8"/>
  <c r="R73" i="8"/>
  <c r="R74" i="8"/>
  <c r="R75" i="8"/>
  <c r="R76" i="8"/>
  <c r="R77" i="8"/>
  <c r="R78" i="8"/>
  <c r="R79" i="8"/>
  <c r="R80" i="8"/>
  <c r="R81" i="8"/>
  <c r="R82" i="8"/>
  <c r="R83" i="8"/>
  <c r="R84" i="8"/>
  <c r="R85" i="8"/>
  <c r="R86" i="8"/>
  <c r="R87" i="8"/>
  <c r="R88" i="8"/>
  <c r="R89" i="8"/>
  <c r="R90" i="8"/>
  <c r="R91" i="8"/>
  <c r="R92" i="8"/>
  <c r="R93" i="8"/>
  <c r="R94" i="8"/>
  <c r="R95" i="8"/>
  <c r="R96" i="8"/>
  <c r="R97" i="8"/>
  <c r="R98" i="8"/>
  <c r="R99" i="8"/>
  <c r="R100" i="8"/>
  <c r="R101" i="8"/>
  <c r="R102" i="8"/>
  <c r="R103" i="8"/>
  <c r="R104" i="8"/>
  <c r="R105" i="8"/>
  <c r="R106" i="8"/>
  <c r="R107" i="8"/>
  <c r="R108" i="8"/>
  <c r="R109" i="8"/>
  <c r="R110" i="8"/>
  <c r="R111" i="8"/>
  <c r="R112" i="8"/>
  <c r="R113" i="8"/>
  <c r="R114" i="8"/>
  <c r="R115" i="8"/>
  <c r="R116" i="8"/>
  <c r="R117" i="8"/>
  <c r="R118" i="8"/>
  <c r="R119" i="8"/>
  <c r="R120" i="8"/>
  <c r="R121" i="8"/>
  <c r="R122" i="8"/>
  <c r="R123" i="8"/>
  <c r="R124" i="8"/>
  <c r="R125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60" i="8"/>
  <c r="R161" i="8"/>
  <c r="R162" i="8"/>
  <c r="R163" i="8"/>
  <c r="R164" i="8"/>
  <c r="R165" i="8"/>
  <c r="R166" i="8"/>
  <c r="R167" i="8"/>
  <c r="R168" i="8"/>
  <c r="R169" i="8"/>
  <c r="R170" i="8"/>
  <c r="R171" i="8"/>
  <c r="R172" i="8"/>
  <c r="R173" i="8"/>
  <c r="R174" i="8"/>
  <c r="R175" i="8"/>
  <c r="R176" i="8"/>
  <c r="R177" i="8"/>
  <c r="R178" i="8"/>
  <c r="R179" i="8"/>
  <c r="R180" i="8"/>
  <c r="R181" i="8"/>
  <c r="R182" i="8"/>
  <c r="R183" i="8"/>
  <c r="R184" i="8"/>
  <c r="R185" i="8"/>
  <c r="R186" i="8"/>
  <c r="R187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R298" i="8"/>
  <c r="R299" i="8"/>
  <c r="R300" i="8"/>
  <c r="R301" i="8"/>
  <c r="R302" i="8"/>
  <c r="R303" i="8"/>
  <c r="R304" i="8"/>
  <c r="R305" i="8"/>
  <c r="R306" i="8"/>
  <c r="R307" i="8"/>
  <c r="R308" i="8"/>
  <c r="R309" i="8"/>
  <c r="R310" i="8"/>
  <c r="R311" i="8"/>
  <c r="R312" i="8"/>
  <c r="R313" i="8"/>
  <c r="R314" i="8"/>
  <c r="R315" i="8"/>
  <c r="R316" i="8"/>
  <c r="R317" i="8"/>
  <c r="R318" i="8"/>
  <c r="R319" i="8"/>
  <c r="R320" i="8"/>
  <c r="R321" i="8"/>
  <c r="R322" i="8"/>
  <c r="R323" i="8"/>
  <c r="R324" i="8"/>
  <c r="R325" i="8"/>
  <c r="R326" i="8"/>
  <c r="R327" i="8"/>
  <c r="R328" i="8"/>
  <c r="R329" i="8"/>
  <c r="R330" i="8"/>
  <c r="R331" i="8"/>
  <c r="R332" i="8"/>
  <c r="R333" i="8"/>
  <c r="R334" i="8"/>
  <c r="R335" i="8"/>
  <c r="R336" i="8"/>
  <c r="R337" i="8"/>
  <c r="R338" i="8"/>
  <c r="R339" i="8"/>
  <c r="R340" i="8"/>
  <c r="R341" i="8"/>
  <c r="R342" i="8"/>
  <c r="R343" i="8"/>
  <c r="R344" i="8"/>
  <c r="R345" i="8"/>
  <c r="R346" i="8"/>
  <c r="R347" i="8"/>
  <c r="R348" i="8"/>
  <c r="R349" i="8"/>
  <c r="R350" i="8"/>
  <c r="R351" i="8"/>
  <c r="R352" i="8"/>
  <c r="R353" i="8"/>
  <c r="R354" i="8"/>
  <c r="R355" i="8"/>
  <c r="R356" i="8"/>
  <c r="R357" i="8"/>
  <c r="R358" i="8"/>
  <c r="R359" i="8"/>
  <c r="R360" i="8"/>
  <c r="R361" i="8"/>
  <c r="R362" i="8"/>
  <c r="R363" i="8"/>
  <c r="R364" i="8"/>
  <c r="R365" i="8"/>
  <c r="R366" i="8"/>
  <c r="R367" i="8"/>
  <c r="R368" i="8"/>
  <c r="R369" i="8"/>
  <c r="R370" i="8"/>
  <c r="R371" i="8"/>
  <c r="R372" i="8"/>
  <c r="R373" i="8"/>
  <c r="R374" i="8"/>
  <c r="R375" i="8"/>
  <c r="R376" i="8"/>
  <c r="R377" i="8"/>
  <c r="R378" i="8"/>
  <c r="R379" i="8"/>
  <c r="R380" i="8"/>
  <c r="R381" i="8"/>
  <c r="R382" i="8"/>
  <c r="R383" i="8"/>
  <c r="R384" i="8"/>
  <c r="R385" i="8"/>
  <c r="R386" i="8"/>
  <c r="R387" i="8"/>
  <c r="R388" i="8"/>
  <c r="R389" i="8"/>
  <c r="R390" i="8"/>
  <c r="R391" i="8"/>
  <c r="R392" i="8"/>
  <c r="R393" i="8"/>
  <c r="R394" i="8"/>
  <c r="R395" i="8"/>
  <c r="R396" i="8"/>
  <c r="R397" i="8"/>
  <c r="R398" i="8"/>
  <c r="R399" i="8"/>
  <c r="R400" i="8"/>
  <c r="R401" i="8"/>
  <c r="R402" i="8"/>
  <c r="R403" i="8"/>
  <c r="R404" i="8"/>
  <c r="R405" i="8"/>
  <c r="R406" i="8"/>
  <c r="R407" i="8"/>
  <c r="R408" i="8"/>
  <c r="R409" i="8"/>
  <c r="R410" i="8"/>
  <c r="R411" i="8"/>
  <c r="R412" i="8"/>
  <c r="R413" i="8"/>
  <c r="R414" i="8"/>
  <c r="R415" i="8"/>
  <c r="R416" i="8"/>
  <c r="R417" i="8"/>
  <c r="R418" i="8"/>
  <c r="R419" i="8"/>
  <c r="R420" i="8"/>
  <c r="R421" i="8"/>
  <c r="R422" i="8"/>
  <c r="R423" i="8"/>
  <c r="R424" i="8"/>
  <c r="R425" i="8"/>
  <c r="R426" i="8"/>
  <c r="R427" i="8"/>
  <c r="R428" i="8"/>
  <c r="R429" i="8"/>
  <c r="R430" i="8"/>
  <c r="R431" i="8"/>
  <c r="R432" i="8"/>
  <c r="R433" i="8"/>
  <c r="R434" i="8"/>
  <c r="R435" i="8"/>
  <c r="R436" i="8"/>
  <c r="R437" i="8"/>
  <c r="R438" i="8"/>
  <c r="R439" i="8"/>
  <c r="R440" i="8"/>
  <c r="R441" i="8"/>
  <c r="R442" i="8"/>
  <c r="R443" i="8"/>
  <c r="R444" i="8"/>
  <c r="R445" i="8"/>
  <c r="R446" i="8"/>
  <c r="R447" i="8"/>
  <c r="R448" i="8"/>
  <c r="R449" i="8"/>
  <c r="R450" i="8"/>
  <c r="R451" i="8"/>
  <c r="R452" i="8"/>
  <c r="R453" i="8"/>
  <c r="R454" i="8"/>
  <c r="R455" i="8"/>
  <c r="R456" i="8"/>
  <c r="R457" i="8"/>
  <c r="R458" i="8"/>
  <c r="R459" i="8"/>
  <c r="R460" i="8"/>
  <c r="R461" i="8"/>
  <c r="R462" i="8"/>
  <c r="R463" i="8"/>
  <c r="R464" i="8"/>
  <c r="R465" i="8"/>
  <c r="R466" i="8"/>
  <c r="R467" i="8"/>
  <c r="R468" i="8"/>
  <c r="R469" i="8"/>
  <c r="R470" i="8"/>
  <c r="R471" i="8"/>
  <c r="R472" i="8"/>
  <c r="R473" i="8"/>
  <c r="R474" i="8"/>
  <c r="R475" i="8"/>
  <c r="R476" i="8"/>
  <c r="R477" i="8"/>
  <c r="R478" i="8"/>
  <c r="R479" i="8"/>
  <c r="R480" i="8"/>
  <c r="R481" i="8"/>
  <c r="R482" i="8"/>
  <c r="R483" i="8"/>
  <c r="R484" i="8"/>
  <c r="R485" i="8"/>
  <c r="R486" i="8"/>
  <c r="R487" i="8"/>
  <c r="R488" i="8"/>
  <c r="R489" i="8"/>
  <c r="R490" i="8"/>
  <c r="R491" i="8"/>
  <c r="R492" i="8"/>
  <c r="R493" i="8"/>
  <c r="R494" i="8"/>
  <c r="R495" i="8"/>
  <c r="R496" i="8"/>
  <c r="R497" i="8"/>
  <c r="R498" i="8"/>
  <c r="R499" i="8"/>
  <c r="R500" i="8"/>
  <c r="R501" i="8"/>
  <c r="R502" i="8"/>
  <c r="R503" i="8"/>
  <c r="R504" i="8"/>
  <c r="R505" i="8"/>
  <c r="R506" i="8"/>
  <c r="R507" i="8"/>
  <c r="R508" i="8"/>
  <c r="R509" i="8"/>
  <c r="R510" i="8"/>
  <c r="R511" i="8"/>
  <c r="R512" i="8"/>
  <c r="R513" i="8"/>
  <c r="R514" i="8"/>
  <c r="R515" i="8"/>
  <c r="R516" i="8"/>
  <c r="R517" i="8"/>
  <c r="R518" i="8"/>
  <c r="R519" i="8"/>
  <c r="R520" i="8"/>
  <c r="R521" i="8"/>
  <c r="R522" i="8"/>
  <c r="R523" i="8"/>
  <c r="R524" i="8"/>
  <c r="R525" i="8"/>
  <c r="R526" i="8"/>
  <c r="R527" i="8"/>
  <c r="R528" i="8"/>
  <c r="R529" i="8"/>
  <c r="R530" i="8"/>
  <c r="R531" i="8"/>
  <c r="R532" i="8"/>
  <c r="R533" i="8"/>
  <c r="R534" i="8"/>
  <c r="R535" i="8"/>
  <c r="R536" i="8"/>
  <c r="R537" i="8"/>
  <c r="R538" i="8"/>
  <c r="R539" i="8"/>
  <c r="R540" i="8"/>
  <c r="R541" i="8"/>
  <c r="R542" i="8"/>
  <c r="R543" i="8"/>
  <c r="R544" i="8"/>
  <c r="R545" i="8"/>
  <c r="R546" i="8"/>
  <c r="R547" i="8"/>
  <c r="R548" i="8"/>
  <c r="R549" i="8"/>
  <c r="R550" i="8"/>
  <c r="R551" i="8"/>
  <c r="R552" i="8"/>
  <c r="R553" i="8"/>
  <c r="R554" i="8"/>
  <c r="R555" i="8"/>
  <c r="R556" i="8"/>
  <c r="R557" i="8"/>
  <c r="R558" i="8"/>
  <c r="R559" i="8"/>
  <c r="R560" i="8"/>
  <c r="R561" i="8"/>
  <c r="R562" i="8"/>
  <c r="R563" i="8"/>
  <c r="R564" i="8"/>
  <c r="R565" i="8"/>
  <c r="R566" i="8"/>
  <c r="R567" i="8"/>
  <c r="R568" i="8"/>
  <c r="R569" i="8"/>
  <c r="R570" i="8"/>
  <c r="R571" i="8"/>
  <c r="R572" i="8"/>
  <c r="R573" i="8"/>
  <c r="R574" i="8"/>
  <c r="R575" i="8"/>
  <c r="R576" i="8"/>
  <c r="R577" i="8"/>
  <c r="R578" i="8"/>
  <c r="R579" i="8"/>
  <c r="R580" i="8"/>
  <c r="R581" i="8"/>
  <c r="R582" i="8"/>
  <c r="R583" i="8"/>
  <c r="R584" i="8"/>
  <c r="R585" i="8"/>
  <c r="R586" i="8"/>
  <c r="R587" i="8"/>
  <c r="R588" i="8"/>
  <c r="R589" i="8"/>
  <c r="R590" i="8"/>
  <c r="R591" i="8"/>
  <c r="R592" i="8"/>
  <c r="R593" i="8"/>
  <c r="R594" i="8"/>
  <c r="R595" i="8"/>
  <c r="R596" i="8"/>
  <c r="R597" i="8"/>
  <c r="R598" i="8"/>
  <c r="R599" i="8"/>
  <c r="R600" i="8"/>
  <c r="R601" i="8"/>
  <c r="R602" i="8"/>
  <c r="R603" i="8"/>
  <c r="R604" i="8"/>
  <c r="R605" i="8"/>
  <c r="R606" i="8"/>
  <c r="R607" i="8"/>
  <c r="R608" i="8"/>
  <c r="R609" i="8"/>
  <c r="R610" i="8"/>
  <c r="R611" i="8"/>
  <c r="R612" i="8"/>
  <c r="R613" i="8"/>
  <c r="R614" i="8"/>
  <c r="R615" i="8"/>
  <c r="R616" i="8"/>
  <c r="R617" i="8"/>
  <c r="R618" i="8"/>
  <c r="R619" i="8"/>
  <c r="R620" i="8"/>
  <c r="R621" i="8"/>
  <c r="R622" i="8"/>
  <c r="R623" i="8"/>
  <c r="R624" i="8"/>
  <c r="R625" i="8"/>
  <c r="R626" i="8"/>
  <c r="R627" i="8"/>
  <c r="R628" i="8"/>
  <c r="R629" i="8"/>
  <c r="R630" i="8"/>
  <c r="R631" i="8"/>
  <c r="R632" i="8"/>
  <c r="R633" i="8"/>
  <c r="R634" i="8"/>
  <c r="R635" i="8"/>
  <c r="R636" i="8"/>
  <c r="R637" i="8"/>
  <c r="R638" i="8"/>
  <c r="R639" i="8"/>
  <c r="R640" i="8"/>
  <c r="R641" i="8"/>
  <c r="R642" i="8"/>
  <c r="R643" i="8"/>
  <c r="R644" i="8"/>
  <c r="R645" i="8"/>
  <c r="R646" i="8"/>
  <c r="R647" i="8"/>
  <c r="R648" i="8"/>
  <c r="R649" i="8"/>
  <c r="R650" i="8"/>
  <c r="R651" i="8"/>
  <c r="R652" i="8"/>
  <c r="R653" i="8"/>
  <c r="R654" i="8"/>
  <c r="R655" i="8"/>
  <c r="R656" i="8"/>
  <c r="R657" i="8"/>
  <c r="R658" i="8"/>
  <c r="R659" i="8"/>
  <c r="R660" i="8"/>
  <c r="R661" i="8"/>
  <c r="R662" i="8"/>
  <c r="R663" i="8"/>
  <c r="R664" i="8"/>
  <c r="R665" i="8"/>
  <c r="R666" i="8"/>
  <c r="R667" i="8"/>
  <c r="R668" i="8"/>
  <c r="R669" i="8"/>
  <c r="R670" i="8"/>
  <c r="R671" i="8"/>
  <c r="R672" i="8"/>
  <c r="R673" i="8"/>
  <c r="R674" i="8"/>
  <c r="R675" i="8"/>
  <c r="R676" i="8"/>
  <c r="R677" i="8"/>
  <c r="R678" i="8"/>
  <c r="R679" i="8"/>
  <c r="R680" i="8"/>
  <c r="R681" i="8"/>
  <c r="R682" i="8"/>
  <c r="R683" i="8"/>
  <c r="R684" i="8"/>
  <c r="R685" i="8"/>
  <c r="R686" i="8"/>
  <c r="R687" i="8"/>
  <c r="R688" i="8"/>
  <c r="R689" i="8"/>
  <c r="R690" i="8"/>
  <c r="R691" i="8"/>
  <c r="R692" i="8"/>
  <c r="R693" i="8"/>
  <c r="R694" i="8"/>
  <c r="R695" i="8"/>
  <c r="R696" i="8"/>
  <c r="R697" i="8"/>
  <c r="R698" i="8"/>
  <c r="R699" i="8"/>
  <c r="R700" i="8"/>
  <c r="R701" i="8"/>
  <c r="R702" i="8"/>
  <c r="R703" i="8"/>
  <c r="R704" i="8"/>
  <c r="R705" i="8"/>
  <c r="R706" i="8"/>
  <c r="R707" i="8"/>
  <c r="R708" i="8"/>
  <c r="R709" i="8"/>
  <c r="R710" i="8"/>
  <c r="R711" i="8"/>
  <c r="R712" i="8"/>
  <c r="R713" i="8"/>
  <c r="R714" i="8"/>
  <c r="R715" i="8"/>
  <c r="R716" i="8"/>
  <c r="R717" i="8"/>
  <c r="R718" i="8"/>
  <c r="R719" i="8"/>
  <c r="R720" i="8"/>
  <c r="R721" i="8"/>
  <c r="R722" i="8"/>
  <c r="R723" i="8"/>
  <c r="R724" i="8"/>
  <c r="R725" i="8"/>
  <c r="R726" i="8"/>
  <c r="R727" i="8"/>
  <c r="R728" i="8"/>
  <c r="R729" i="8"/>
  <c r="R730" i="8"/>
  <c r="R731" i="8"/>
  <c r="R732" i="8"/>
  <c r="R733" i="8"/>
  <c r="R734" i="8"/>
  <c r="R735" i="8"/>
  <c r="R736" i="8"/>
  <c r="R737" i="8"/>
  <c r="R738" i="8"/>
  <c r="R739" i="8"/>
  <c r="R740" i="8"/>
  <c r="R741" i="8"/>
  <c r="R742" i="8"/>
  <c r="R743" i="8"/>
  <c r="R744" i="8"/>
  <c r="R745" i="8"/>
  <c r="R746" i="8"/>
  <c r="R747" i="8"/>
  <c r="R748" i="8"/>
  <c r="R749" i="8"/>
  <c r="R750" i="8"/>
  <c r="R751" i="8"/>
  <c r="R752" i="8"/>
  <c r="R753" i="8"/>
  <c r="R754" i="8"/>
  <c r="R755" i="8"/>
  <c r="R756" i="8"/>
  <c r="R757" i="8"/>
  <c r="R758" i="8"/>
  <c r="R759" i="8"/>
  <c r="R760" i="8"/>
  <c r="R761" i="8"/>
  <c r="R762" i="8"/>
  <c r="R763" i="8"/>
  <c r="R764" i="8"/>
  <c r="R765" i="8"/>
  <c r="R766" i="8"/>
  <c r="R767" i="8"/>
  <c r="R768" i="8"/>
  <c r="R769" i="8"/>
  <c r="R770" i="8"/>
  <c r="R771" i="8"/>
  <c r="R772" i="8"/>
  <c r="R773" i="8"/>
  <c r="R774" i="8"/>
  <c r="R775" i="8"/>
  <c r="R776" i="8"/>
  <c r="R777" i="8"/>
  <c r="R778" i="8"/>
  <c r="R779" i="8"/>
  <c r="R780" i="8"/>
  <c r="R781" i="8"/>
  <c r="R782" i="8"/>
  <c r="R783" i="8"/>
  <c r="R784" i="8"/>
  <c r="R785" i="8"/>
  <c r="R786" i="8"/>
  <c r="R787" i="8"/>
  <c r="R788" i="8"/>
  <c r="R789" i="8"/>
  <c r="R790" i="8"/>
  <c r="R791" i="8"/>
  <c r="R792" i="8"/>
  <c r="R793" i="8"/>
  <c r="R794" i="8"/>
  <c r="R795" i="8"/>
  <c r="R796" i="8"/>
  <c r="R797" i="8"/>
  <c r="R798" i="8"/>
  <c r="R799" i="8"/>
  <c r="R800" i="8"/>
  <c r="R801" i="8"/>
  <c r="R802" i="8"/>
  <c r="R803" i="8"/>
  <c r="R804" i="8"/>
  <c r="R805" i="8"/>
  <c r="R806" i="8"/>
  <c r="R807" i="8"/>
  <c r="R808" i="8"/>
  <c r="R809" i="8"/>
  <c r="R810" i="8"/>
  <c r="R811" i="8"/>
  <c r="R812" i="8"/>
  <c r="R813" i="8"/>
  <c r="R814" i="8"/>
  <c r="R815" i="8"/>
  <c r="R816" i="8"/>
  <c r="R817" i="8"/>
  <c r="R818" i="8"/>
  <c r="R819" i="8"/>
  <c r="R820" i="8"/>
  <c r="R821" i="8"/>
  <c r="R822" i="8"/>
  <c r="R823" i="8"/>
  <c r="R824" i="8"/>
  <c r="R825" i="8"/>
  <c r="R826" i="8"/>
  <c r="R827" i="8"/>
  <c r="R828" i="8"/>
  <c r="R829" i="8"/>
  <c r="R830" i="8"/>
  <c r="R831" i="8"/>
  <c r="R832" i="8"/>
  <c r="R833" i="8"/>
  <c r="R834" i="8"/>
  <c r="R835" i="8"/>
  <c r="R836" i="8"/>
  <c r="R837" i="8"/>
  <c r="R838" i="8"/>
  <c r="R839" i="8"/>
  <c r="R840" i="8"/>
  <c r="R841" i="8"/>
  <c r="R842" i="8"/>
  <c r="R843" i="8"/>
  <c r="R844" i="8"/>
  <c r="R845" i="8"/>
  <c r="R846" i="8"/>
  <c r="R847" i="8"/>
  <c r="R848" i="8"/>
  <c r="R849" i="8"/>
  <c r="R850" i="8"/>
  <c r="R851" i="8"/>
  <c r="R852" i="8"/>
  <c r="R853" i="8"/>
  <c r="R854" i="8"/>
  <c r="R855" i="8"/>
  <c r="R856" i="8"/>
  <c r="R857" i="8"/>
  <c r="R858" i="8"/>
  <c r="R859" i="8"/>
  <c r="R860" i="8"/>
  <c r="R861" i="8"/>
  <c r="R862" i="8"/>
  <c r="R863" i="8"/>
  <c r="R864" i="8"/>
  <c r="R865" i="8"/>
  <c r="R866" i="8"/>
  <c r="R867" i="8"/>
  <c r="R868" i="8"/>
  <c r="R869" i="8"/>
  <c r="R870" i="8"/>
  <c r="R871" i="8"/>
  <c r="R872" i="8"/>
  <c r="R873" i="8"/>
  <c r="R874" i="8"/>
  <c r="R875" i="8"/>
  <c r="R876" i="8"/>
  <c r="R877" i="8"/>
  <c r="R878" i="8"/>
  <c r="R879" i="8"/>
  <c r="R880" i="8"/>
  <c r="R881" i="8"/>
  <c r="R882" i="8"/>
  <c r="R883" i="8"/>
  <c r="R884" i="8"/>
  <c r="R885" i="8"/>
  <c r="R886" i="8"/>
  <c r="R887" i="8"/>
  <c r="R888" i="8"/>
  <c r="R889" i="8"/>
  <c r="R890" i="8"/>
  <c r="R891" i="8"/>
  <c r="R892" i="8"/>
  <c r="R893" i="8"/>
  <c r="R894" i="8"/>
  <c r="R895" i="8"/>
  <c r="R896" i="8"/>
  <c r="R897" i="8"/>
  <c r="R898" i="8"/>
  <c r="R899" i="8"/>
  <c r="R900" i="8"/>
  <c r="R901" i="8"/>
  <c r="R902" i="8"/>
  <c r="R903" i="8"/>
  <c r="R904" i="8"/>
  <c r="R905" i="8"/>
  <c r="R906" i="8"/>
  <c r="R907" i="8"/>
  <c r="R908" i="8"/>
  <c r="R909" i="8"/>
  <c r="R910" i="8"/>
  <c r="R911" i="8"/>
  <c r="R912" i="8"/>
  <c r="R913" i="8"/>
  <c r="R914" i="8"/>
  <c r="R915" i="8"/>
  <c r="R916" i="8"/>
  <c r="R917" i="8"/>
  <c r="R918" i="8"/>
  <c r="R919" i="8"/>
  <c r="R920" i="8"/>
  <c r="R921" i="8"/>
  <c r="R922" i="8"/>
  <c r="R923" i="8"/>
  <c r="R924" i="8"/>
  <c r="R925" i="8"/>
  <c r="R926" i="8"/>
  <c r="R927" i="8"/>
  <c r="R928" i="8"/>
  <c r="R929" i="8"/>
  <c r="R930" i="8"/>
  <c r="R931" i="8"/>
  <c r="R932" i="8"/>
  <c r="R933" i="8"/>
  <c r="R934" i="8"/>
  <c r="R935" i="8"/>
  <c r="R936" i="8"/>
  <c r="R937" i="8"/>
  <c r="R938" i="8"/>
  <c r="R939" i="8"/>
  <c r="R940" i="8"/>
  <c r="R941" i="8"/>
  <c r="R942" i="8"/>
  <c r="R943" i="8"/>
  <c r="R944" i="8"/>
  <c r="R945" i="8"/>
  <c r="R946" i="8"/>
  <c r="R947" i="8"/>
  <c r="R948" i="8"/>
  <c r="R949" i="8"/>
  <c r="R950" i="8"/>
  <c r="R951" i="8"/>
  <c r="R952" i="8"/>
  <c r="R953" i="8"/>
  <c r="R954" i="8"/>
  <c r="R955" i="8"/>
  <c r="R956" i="8"/>
  <c r="R957" i="8"/>
  <c r="R958" i="8"/>
  <c r="R959" i="8"/>
  <c r="R960" i="8"/>
  <c r="R961" i="8"/>
  <c r="R962" i="8"/>
  <c r="R963" i="8"/>
  <c r="R964" i="8"/>
  <c r="R965" i="8"/>
  <c r="R966" i="8"/>
  <c r="R967" i="8"/>
  <c r="R968" i="8"/>
  <c r="R969" i="8"/>
  <c r="R970" i="8"/>
  <c r="R971" i="8"/>
  <c r="R972" i="8"/>
  <c r="R973" i="8"/>
  <c r="R974" i="8"/>
  <c r="R975" i="8"/>
  <c r="R976" i="8"/>
  <c r="R977" i="8"/>
  <c r="R978" i="8"/>
  <c r="R979" i="8"/>
  <c r="R980" i="8"/>
  <c r="R981" i="8"/>
  <c r="R982" i="8"/>
  <c r="R983" i="8"/>
  <c r="R984" i="8"/>
  <c r="R985" i="8"/>
  <c r="R986" i="8"/>
  <c r="R987" i="8"/>
  <c r="R988" i="8"/>
  <c r="R989" i="8"/>
  <c r="R990" i="8"/>
  <c r="R991" i="8"/>
  <c r="R992" i="8"/>
  <c r="R993" i="8"/>
  <c r="R994" i="8"/>
  <c r="R995" i="8"/>
  <c r="R996" i="8"/>
  <c r="R997" i="8"/>
  <c r="R998" i="8"/>
  <c r="R999" i="8"/>
  <c r="R1000" i="8"/>
  <c r="R1001" i="8"/>
  <c r="R1002" i="8"/>
  <c r="R3" i="8"/>
  <c r="V6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775" i="8"/>
  <c r="Q776" i="8"/>
  <c r="Q777" i="8"/>
  <c r="Q778" i="8"/>
  <c r="Q779" i="8"/>
  <c r="Q780" i="8"/>
  <c r="Q781" i="8"/>
  <c r="Q782" i="8"/>
  <c r="Q783" i="8"/>
  <c r="Q784" i="8"/>
  <c r="Q785" i="8"/>
  <c r="Q786" i="8"/>
  <c r="Q787" i="8"/>
  <c r="Q788" i="8"/>
  <c r="Q789" i="8"/>
  <c r="Q790" i="8"/>
  <c r="Q791" i="8"/>
  <c r="Q792" i="8"/>
  <c r="Q793" i="8"/>
  <c r="Q794" i="8"/>
  <c r="Q795" i="8"/>
  <c r="Q796" i="8"/>
  <c r="Q797" i="8"/>
  <c r="Q798" i="8"/>
  <c r="Q799" i="8"/>
  <c r="Q800" i="8"/>
  <c r="Q801" i="8"/>
  <c r="Q802" i="8"/>
  <c r="Q803" i="8"/>
  <c r="Q804" i="8"/>
  <c r="Q805" i="8"/>
  <c r="Q806" i="8"/>
  <c r="Q807" i="8"/>
  <c r="Q808" i="8"/>
  <c r="Q809" i="8"/>
  <c r="Q810" i="8"/>
  <c r="Q811" i="8"/>
  <c r="Q812" i="8"/>
  <c r="Q813" i="8"/>
  <c r="Q814" i="8"/>
  <c r="Q815" i="8"/>
  <c r="Q816" i="8"/>
  <c r="Q817" i="8"/>
  <c r="Q81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Q891" i="8"/>
  <c r="Q892" i="8"/>
  <c r="Q893" i="8"/>
  <c r="Q894" i="8"/>
  <c r="Q895" i="8"/>
  <c r="Q896" i="8"/>
  <c r="Q897" i="8"/>
  <c r="Q898" i="8"/>
  <c r="Q899" i="8"/>
  <c r="Q900" i="8"/>
  <c r="Q901" i="8"/>
  <c r="Q902" i="8"/>
  <c r="Q903" i="8"/>
  <c r="Q904" i="8"/>
  <c r="Q905" i="8"/>
  <c r="Q906" i="8"/>
  <c r="Q907" i="8"/>
  <c r="Q908" i="8"/>
  <c r="Q909" i="8"/>
  <c r="Q910" i="8"/>
  <c r="Q911" i="8"/>
  <c r="Q912" i="8"/>
  <c r="Q913" i="8"/>
  <c r="Q914" i="8"/>
  <c r="Q915" i="8"/>
  <c r="Q916" i="8"/>
  <c r="Q917" i="8"/>
  <c r="Q918" i="8"/>
  <c r="Q919" i="8"/>
  <c r="Q920" i="8"/>
  <c r="Q921" i="8"/>
  <c r="Q922" i="8"/>
  <c r="Q923" i="8"/>
  <c r="Q924" i="8"/>
  <c r="Q925" i="8"/>
  <c r="Q926" i="8"/>
  <c r="Q927" i="8"/>
  <c r="Q928" i="8"/>
  <c r="Q929" i="8"/>
  <c r="Q930" i="8"/>
  <c r="Q931" i="8"/>
  <c r="Q932" i="8"/>
  <c r="Q933" i="8"/>
  <c r="Q934" i="8"/>
  <c r="Q935" i="8"/>
  <c r="Q936" i="8"/>
  <c r="Q937" i="8"/>
  <c r="Q938" i="8"/>
  <c r="Q939" i="8"/>
  <c r="Q940" i="8"/>
  <c r="Q941" i="8"/>
  <c r="Q942" i="8"/>
  <c r="Q943" i="8"/>
  <c r="Q944" i="8"/>
  <c r="Q945" i="8"/>
  <c r="Q946" i="8"/>
  <c r="Q947" i="8"/>
  <c r="Q948" i="8"/>
  <c r="Q949" i="8"/>
  <c r="Q950" i="8"/>
  <c r="Q951" i="8"/>
  <c r="Q952" i="8"/>
  <c r="Q953" i="8"/>
  <c r="Q954" i="8"/>
  <c r="Q955" i="8"/>
  <c r="Q956" i="8"/>
  <c r="Q957" i="8"/>
  <c r="Q958" i="8"/>
  <c r="Q959" i="8"/>
  <c r="Q960" i="8"/>
  <c r="Q961" i="8"/>
  <c r="Q962" i="8"/>
  <c r="Q963" i="8"/>
  <c r="Q964" i="8"/>
  <c r="Q965" i="8"/>
  <c r="Q966" i="8"/>
  <c r="Q967" i="8"/>
  <c r="Q968" i="8"/>
  <c r="Q969" i="8"/>
  <c r="Q970" i="8"/>
  <c r="Q971" i="8"/>
  <c r="Q972" i="8"/>
  <c r="Q973" i="8"/>
  <c r="Q974" i="8"/>
  <c r="Q975" i="8"/>
  <c r="Q976" i="8"/>
  <c r="Q977" i="8"/>
  <c r="Q978" i="8"/>
  <c r="Q979" i="8"/>
  <c r="Q980" i="8"/>
  <c r="Q981" i="8"/>
  <c r="Q982" i="8"/>
  <c r="Q983" i="8"/>
  <c r="Q984" i="8"/>
  <c r="Q985" i="8"/>
  <c r="Q986" i="8"/>
  <c r="Q987" i="8"/>
  <c r="Q988" i="8"/>
  <c r="Q989" i="8"/>
  <c r="Q990" i="8"/>
  <c r="Q991" i="8"/>
  <c r="Q992" i="8"/>
  <c r="Q993" i="8"/>
  <c r="Q994" i="8"/>
  <c r="Q995" i="8"/>
  <c r="Q996" i="8"/>
  <c r="Q997" i="8"/>
  <c r="Q998" i="8"/>
  <c r="Q999" i="8"/>
  <c r="Q1000" i="8"/>
  <c r="Q1001" i="8"/>
  <c r="Q1002" i="8"/>
  <c r="V5" i="8"/>
  <c r="AZ14" i="10"/>
  <c r="AY15" i="10"/>
  <c r="AX16" i="10"/>
  <c r="AW17" i="10"/>
  <c r="AV18" i="10"/>
  <c r="AU19" i="10"/>
  <c r="AT20" i="10"/>
  <c r="AS21" i="10"/>
  <c r="AR22" i="10"/>
  <c r="AQ23" i="10"/>
  <c r="AP24" i="10"/>
  <c r="AO25" i="10"/>
  <c r="AN26" i="10"/>
  <c r="AM27" i="10"/>
  <c r="AL28" i="10"/>
  <c r="AK29" i="10"/>
  <c r="AJ30" i="10"/>
  <c r="AI31" i="10"/>
  <c r="AH32" i="10"/>
  <c r="AG33" i="10"/>
  <c r="AF34" i="10"/>
  <c r="AE35" i="10"/>
  <c r="AD36" i="10"/>
  <c r="AC37" i="10"/>
  <c r="AB38" i="10"/>
  <c r="AA39" i="10"/>
  <c r="Z40" i="10"/>
  <c r="Y41" i="10"/>
  <c r="X42" i="10"/>
  <c r="W43" i="10"/>
  <c r="V44" i="10"/>
  <c r="U45" i="10"/>
  <c r="T46" i="10"/>
  <c r="S47" i="10"/>
  <c r="R48" i="10"/>
  <c r="Q49" i="10"/>
  <c r="P50" i="10"/>
  <c r="O51" i="10"/>
  <c r="N52" i="10"/>
  <c r="M53" i="10"/>
  <c r="L54" i="10"/>
  <c r="K55" i="10"/>
  <c r="J56" i="10"/>
  <c r="I57" i="10"/>
  <c r="H58" i="10"/>
  <c r="G59" i="10"/>
  <c r="F60" i="10"/>
  <c r="E61" i="10"/>
  <c r="D62" i="10"/>
  <c r="AZ15" i="10"/>
  <c r="AY16" i="10"/>
  <c r="AX17" i="10"/>
  <c r="AW18" i="10"/>
  <c r="AV19" i="10"/>
  <c r="AU20" i="10"/>
  <c r="AT21" i="10"/>
  <c r="AS22" i="10"/>
  <c r="AR23" i="10"/>
  <c r="AQ24" i="10"/>
  <c r="AP25" i="10"/>
  <c r="AO26" i="10"/>
  <c r="AN27" i="10"/>
  <c r="AM28" i="10"/>
  <c r="AL29" i="10"/>
  <c r="AK30" i="10"/>
  <c r="AJ31" i="10"/>
  <c r="AI32" i="10"/>
  <c r="AH33" i="10"/>
  <c r="AG34" i="10"/>
  <c r="AF35" i="10"/>
  <c r="AE36" i="10"/>
  <c r="AD37" i="10"/>
  <c r="AC38" i="10"/>
  <c r="AB39" i="10"/>
  <c r="AA40" i="10"/>
  <c r="Z41" i="10"/>
  <c r="Y42" i="10"/>
  <c r="X43" i="10"/>
  <c r="W44" i="10"/>
  <c r="V45" i="10"/>
  <c r="U46" i="10"/>
  <c r="T47" i="10"/>
  <c r="S48" i="10"/>
  <c r="R49" i="10"/>
  <c r="Q50" i="10"/>
  <c r="P51" i="10"/>
  <c r="O52" i="10"/>
  <c r="N53" i="10"/>
  <c r="M54" i="10"/>
  <c r="L55" i="10"/>
  <c r="K56" i="10"/>
  <c r="J57" i="10"/>
  <c r="I58" i="10"/>
  <c r="H59" i="10"/>
  <c r="G60" i="10"/>
  <c r="F61" i="10"/>
  <c r="E62" i="10"/>
  <c r="AZ16" i="10"/>
  <c r="AY17" i="10"/>
  <c r="AX18" i="10"/>
  <c r="AW19" i="10"/>
  <c r="AV20" i="10"/>
  <c r="AU21" i="10"/>
  <c r="AT22" i="10"/>
  <c r="AS23" i="10"/>
  <c r="AR24" i="10"/>
  <c r="AQ25" i="10"/>
  <c r="AP26" i="10"/>
  <c r="AO27" i="10"/>
  <c r="AN28" i="10"/>
  <c r="AM29" i="10"/>
  <c r="AL30" i="10"/>
  <c r="AK31" i="10"/>
  <c r="AJ32" i="10"/>
  <c r="AI33" i="10"/>
  <c r="AH34" i="10"/>
  <c r="AG35" i="10"/>
  <c r="AF36" i="10"/>
  <c r="AE37" i="10"/>
  <c r="AD38" i="10"/>
  <c r="AC39" i="10"/>
  <c r="AB40" i="10"/>
  <c r="AA41" i="10"/>
  <c r="Z42" i="10"/>
  <c r="Y43" i="10"/>
  <c r="X44" i="10"/>
  <c r="W45" i="10"/>
  <c r="V46" i="10"/>
  <c r="U47" i="10"/>
  <c r="T48" i="10"/>
  <c r="S49" i="10"/>
  <c r="R50" i="10"/>
  <c r="Q51" i="10"/>
  <c r="P52" i="10"/>
  <c r="O53" i="10"/>
  <c r="N54" i="10"/>
  <c r="M55" i="10"/>
  <c r="L56" i="10"/>
  <c r="K57" i="10"/>
  <c r="J58" i="10"/>
  <c r="I59" i="10"/>
  <c r="H60" i="10"/>
  <c r="G61" i="10"/>
  <c r="F62" i="10"/>
  <c r="AZ17" i="10"/>
  <c r="AY18" i="10"/>
  <c r="AX19" i="10"/>
  <c r="AW20" i="10"/>
  <c r="AV21" i="10"/>
  <c r="AU22" i="10"/>
  <c r="AT23" i="10"/>
  <c r="AS24" i="10"/>
  <c r="AR25" i="10"/>
  <c r="AQ26" i="10"/>
  <c r="AP27" i="10"/>
  <c r="AO28" i="10"/>
  <c r="AN29" i="10"/>
  <c r="AM30" i="10"/>
  <c r="AL31" i="10"/>
  <c r="AK32" i="10"/>
  <c r="AJ33" i="10"/>
  <c r="AI34" i="10"/>
  <c r="AH35" i="10"/>
  <c r="AG36" i="10"/>
  <c r="AF37" i="10"/>
  <c r="AE38" i="10"/>
  <c r="AD39" i="10"/>
  <c r="AC40" i="10"/>
  <c r="AB41" i="10"/>
  <c r="AA42" i="10"/>
  <c r="Z43" i="10"/>
  <c r="Y44" i="10"/>
  <c r="X45" i="10"/>
  <c r="W46" i="10"/>
  <c r="V47" i="10"/>
  <c r="U48" i="10"/>
  <c r="T49" i="10"/>
  <c r="S50" i="10"/>
  <c r="R51" i="10"/>
  <c r="Q52" i="10"/>
  <c r="P53" i="10"/>
  <c r="O54" i="10"/>
  <c r="N55" i="10"/>
  <c r="M56" i="10"/>
  <c r="L57" i="10"/>
  <c r="K58" i="10"/>
  <c r="J59" i="10"/>
  <c r="I60" i="10"/>
  <c r="H61" i="10"/>
  <c r="G62" i="10"/>
  <c r="B23" i="11"/>
  <c r="B22" i="11"/>
  <c r="BC63" i="5"/>
  <c r="BC63" i="10"/>
  <c r="BD63" i="5"/>
  <c r="BD63" i="10"/>
  <c r="BE63" i="5"/>
  <c r="BE63" i="10"/>
  <c r="E63" i="10"/>
  <c r="BC64" i="5"/>
  <c r="BC64" i="10"/>
  <c r="BD64" i="5"/>
  <c r="BD64" i="10"/>
  <c r="BE64" i="5"/>
  <c r="BE64" i="10"/>
  <c r="F63" i="10"/>
  <c r="E64" i="10"/>
  <c r="BC65" i="5"/>
  <c r="BC65" i="10"/>
  <c r="BD65" i="5"/>
  <c r="BD65" i="10"/>
  <c r="BE65" i="5"/>
  <c r="BE65" i="10"/>
  <c r="AZ18" i="10"/>
  <c r="AY19" i="10"/>
  <c r="AX20" i="10"/>
  <c r="AW21" i="10"/>
  <c r="AV22" i="10"/>
  <c r="AU23" i="10"/>
  <c r="AT24" i="10"/>
  <c r="AS25" i="10"/>
  <c r="AR26" i="10"/>
  <c r="AQ27" i="10"/>
  <c r="AP28" i="10"/>
  <c r="AO29" i="10"/>
  <c r="AN30" i="10"/>
  <c r="AM31" i="10"/>
  <c r="AL32" i="10"/>
  <c r="AK33" i="10"/>
  <c r="AJ34" i="10"/>
  <c r="AI35" i="10"/>
  <c r="AH36" i="10"/>
  <c r="AG37" i="10"/>
  <c r="AF38" i="10"/>
  <c r="AE39" i="10"/>
  <c r="AD40" i="10"/>
  <c r="AC41" i="10"/>
  <c r="AB42" i="10"/>
  <c r="AA43" i="10"/>
  <c r="Z44" i="10"/>
  <c r="Y45" i="10"/>
  <c r="X46" i="10"/>
  <c r="W47" i="10"/>
  <c r="V48" i="10"/>
  <c r="U49" i="10"/>
  <c r="T50" i="10"/>
  <c r="S51" i="10"/>
  <c r="R52" i="10"/>
  <c r="Q53" i="10"/>
  <c r="P54" i="10"/>
  <c r="O55" i="10"/>
  <c r="N56" i="10"/>
  <c r="M57" i="10"/>
  <c r="L58" i="10"/>
  <c r="K59" i="10"/>
  <c r="J60" i="10"/>
  <c r="I61" i="10"/>
  <c r="H62" i="10"/>
  <c r="G63" i="10"/>
  <c r="F64" i="10"/>
  <c r="E65" i="10"/>
  <c r="BC66" i="5"/>
  <c r="BC66" i="10"/>
  <c r="BD66" i="5"/>
  <c r="BD66" i="10"/>
  <c r="BE66" i="5"/>
  <c r="BE66" i="10"/>
  <c r="AZ19" i="10"/>
  <c r="AY20" i="10"/>
  <c r="AX21" i="10"/>
  <c r="AW22" i="10"/>
  <c r="AV23" i="10"/>
  <c r="AU24" i="10"/>
  <c r="AT25" i="10"/>
  <c r="AS26" i="10"/>
  <c r="AR27" i="10"/>
  <c r="AQ28" i="10"/>
  <c r="AP29" i="10"/>
  <c r="AO30" i="10"/>
  <c r="AN31" i="10"/>
  <c r="AM32" i="10"/>
  <c r="AL33" i="10"/>
  <c r="AK34" i="10"/>
  <c r="AJ35" i="10"/>
  <c r="AI36" i="10"/>
  <c r="AH37" i="10"/>
  <c r="AG38" i="10"/>
  <c r="AF39" i="10"/>
  <c r="AE40" i="10"/>
  <c r="AD41" i="10"/>
  <c r="AC42" i="10"/>
  <c r="AB43" i="10"/>
  <c r="AA44" i="10"/>
  <c r="Z45" i="10"/>
  <c r="Y46" i="10"/>
  <c r="X47" i="10"/>
  <c r="W48" i="10"/>
  <c r="V49" i="10"/>
  <c r="U50" i="10"/>
  <c r="T51" i="10"/>
  <c r="S52" i="10"/>
  <c r="R53" i="10"/>
  <c r="Q54" i="10"/>
  <c r="P55" i="10"/>
  <c r="O56" i="10"/>
  <c r="N57" i="10"/>
  <c r="M58" i="10"/>
  <c r="L59" i="10"/>
  <c r="K60" i="10"/>
  <c r="J61" i="10"/>
  <c r="I62" i="10"/>
  <c r="H63" i="10"/>
  <c r="G64" i="10"/>
  <c r="F65" i="10"/>
  <c r="E66" i="10"/>
  <c r="BC67" i="5"/>
  <c r="BC67" i="10"/>
  <c r="BD67" i="5"/>
  <c r="BD67" i="10"/>
  <c r="BE67" i="5"/>
  <c r="BE67" i="10"/>
  <c r="AZ20" i="10"/>
  <c r="AY21" i="10"/>
  <c r="AX22" i="10"/>
  <c r="AW23" i="10"/>
  <c r="AV24" i="10"/>
  <c r="AU25" i="10"/>
  <c r="AT26" i="10"/>
  <c r="AS27" i="10"/>
  <c r="AR28" i="10"/>
  <c r="AQ29" i="10"/>
  <c r="AP30" i="10"/>
  <c r="AO31" i="10"/>
  <c r="AN32" i="10"/>
  <c r="AM33" i="10"/>
  <c r="AL34" i="10"/>
  <c r="AK35" i="10"/>
  <c r="AJ36" i="10"/>
  <c r="AI37" i="10"/>
  <c r="AH38" i="10"/>
  <c r="AG39" i="10"/>
  <c r="AF40" i="10"/>
  <c r="AE41" i="10"/>
  <c r="AD42" i="10"/>
  <c r="AC43" i="10"/>
  <c r="AB44" i="10"/>
  <c r="AA45" i="10"/>
  <c r="Z46" i="10"/>
  <c r="Y47" i="10"/>
  <c r="X48" i="10"/>
  <c r="W49" i="10"/>
  <c r="V50" i="10"/>
  <c r="U51" i="10"/>
  <c r="T52" i="10"/>
  <c r="S53" i="10"/>
  <c r="R54" i="10"/>
  <c r="Q55" i="10"/>
  <c r="P56" i="10"/>
  <c r="O57" i="10"/>
  <c r="N58" i="10"/>
  <c r="M59" i="10"/>
  <c r="L60" i="10"/>
  <c r="K61" i="10"/>
  <c r="J62" i="10"/>
  <c r="I63" i="10"/>
  <c r="H64" i="10"/>
  <c r="G65" i="10"/>
  <c r="F66" i="10"/>
  <c r="E67" i="10"/>
  <c r="BC68" i="5"/>
  <c r="BC68" i="10"/>
  <c r="BD68" i="5"/>
  <c r="BD68" i="10"/>
  <c r="BE68" i="5"/>
  <c r="BE68" i="10"/>
  <c r="AZ21" i="10"/>
  <c r="AY22" i="10"/>
  <c r="AX23" i="10"/>
  <c r="AW24" i="10"/>
  <c r="AV25" i="10"/>
  <c r="AU26" i="10"/>
  <c r="AT27" i="10"/>
  <c r="AS28" i="10"/>
  <c r="AR29" i="10"/>
  <c r="AQ30" i="10"/>
  <c r="AP31" i="10"/>
  <c r="AO32" i="10"/>
  <c r="AN33" i="10"/>
  <c r="AM34" i="10"/>
  <c r="AL35" i="10"/>
  <c r="AK36" i="10"/>
  <c r="AJ37" i="10"/>
  <c r="AI38" i="10"/>
  <c r="AH39" i="10"/>
  <c r="AG40" i="10"/>
  <c r="AF41" i="10"/>
  <c r="AE42" i="10"/>
  <c r="AD43" i="10"/>
  <c r="AC44" i="10"/>
  <c r="AB45" i="10"/>
  <c r="AA46" i="10"/>
  <c r="Z47" i="10"/>
  <c r="Y48" i="10"/>
  <c r="X49" i="10"/>
  <c r="W50" i="10"/>
  <c r="V51" i="10"/>
  <c r="U52" i="10"/>
  <c r="T53" i="10"/>
  <c r="S54" i="10"/>
  <c r="R55" i="10"/>
  <c r="Q56" i="10"/>
  <c r="P57" i="10"/>
  <c r="O58" i="10"/>
  <c r="N59" i="10"/>
  <c r="M60" i="10"/>
  <c r="L61" i="10"/>
  <c r="K62" i="10"/>
  <c r="J63" i="10"/>
  <c r="I64" i="10"/>
  <c r="H65" i="10"/>
  <c r="G66" i="10"/>
  <c r="F67" i="10"/>
  <c r="E68" i="10"/>
  <c r="BC69" i="5"/>
  <c r="BC69" i="10"/>
  <c r="BD69" i="5"/>
  <c r="BD69" i="10"/>
  <c r="BE69" i="5"/>
  <c r="BE69" i="10"/>
  <c r="AZ22" i="10"/>
  <c r="AY23" i="10"/>
  <c r="AX24" i="10"/>
  <c r="AW25" i="10"/>
  <c r="AV26" i="10"/>
  <c r="AU27" i="10"/>
  <c r="AT28" i="10"/>
  <c r="AS29" i="10"/>
  <c r="AR30" i="10"/>
  <c r="AQ31" i="10"/>
  <c r="AP32" i="10"/>
  <c r="AO33" i="10"/>
  <c r="AN34" i="10"/>
  <c r="AM35" i="10"/>
  <c r="AL36" i="10"/>
  <c r="AK37" i="10"/>
  <c r="AJ38" i="10"/>
  <c r="AI39" i="10"/>
  <c r="AH40" i="10"/>
  <c r="AG41" i="10"/>
  <c r="AF42" i="10"/>
  <c r="AE43" i="10"/>
  <c r="AD44" i="10"/>
  <c r="AC45" i="10"/>
  <c r="AB46" i="10"/>
  <c r="AA47" i="10"/>
  <c r="Z48" i="10"/>
  <c r="Y49" i="10"/>
  <c r="X50" i="10"/>
  <c r="W51" i="10"/>
  <c r="V52" i="10"/>
  <c r="U53" i="10"/>
  <c r="T54" i="10"/>
  <c r="S55" i="10"/>
  <c r="R56" i="10"/>
  <c r="Q57" i="10"/>
  <c r="P58" i="10"/>
  <c r="O59" i="10"/>
  <c r="N60" i="10"/>
  <c r="M61" i="10"/>
  <c r="L62" i="10"/>
  <c r="K63" i="10"/>
  <c r="J64" i="10"/>
  <c r="I65" i="10"/>
  <c r="H66" i="10"/>
  <c r="G67" i="10"/>
  <c r="F68" i="10"/>
  <c r="E69" i="10"/>
  <c r="BC70" i="5"/>
  <c r="BC70" i="10"/>
  <c r="BD70" i="5"/>
  <c r="BD70" i="10"/>
  <c r="BE70" i="5"/>
  <c r="BE70" i="10"/>
  <c r="AZ23" i="10"/>
  <c r="AY24" i="10"/>
  <c r="AX25" i="10"/>
  <c r="AW26" i="10"/>
  <c r="AV27" i="10"/>
  <c r="AU28" i="10"/>
  <c r="AT29" i="10"/>
  <c r="AS30" i="10"/>
  <c r="AR31" i="10"/>
  <c r="AQ32" i="10"/>
  <c r="AP33" i="10"/>
  <c r="AO34" i="10"/>
  <c r="AN35" i="10"/>
  <c r="AM36" i="10"/>
  <c r="AL37" i="10"/>
  <c r="AK38" i="10"/>
  <c r="AJ39" i="10"/>
  <c r="AI40" i="10"/>
  <c r="AH41" i="10"/>
  <c r="AG42" i="10"/>
  <c r="AF43" i="10"/>
  <c r="AE44" i="10"/>
  <c r="AD45" i="10"/>
  <c r="AC46" i="10"/>
  <c r="AB47" i="10"/>
  <c r="AA48" i="10"/>
  <c r="Z49" i="10"/>
  <c r="Y50" i="10"/>
  <c r="X51" i="10"/>
  <c r="W52" i="10"/>
  <c r="V53" i="10"/>
  <c r="U54" i="10"/>
  <c r="T55" i="10"/>
  <c r="S56" i="10"/>
  <c r="R57" i="10"/>
  <c r="Q58" i="10"/>
  <c r="P59" i="10"/>
  <c r="O60" i="10"/>
  <c r="N61" i="10"/>
  <c r="M62" i="10"/>
  <c r="L63" i="10"/>
  <c r="K64" i="10"/>
  <c r="J65" i="10"/>
  <c r="I66" i="10"/>
  <c r="H67" i="10"/>
  <c r="G68" i="10"/>
  <c r="F69" i="10"/>
  <c r="E70" i="10"/>
  <c r="BC71" i="5"/>
  <c r="BC71" i="10"/>
  <c r="BD71" i="5"/>
  <c r="BD71" i="10"/>
  <c r="BE71" i="5"/>
  <c r="BE71" i="10"/>
  <c r="AZ24" i="10"/>
  <c r="AY25" i="10"/>
  <c r="AX26" i="10"/>
  <c r="AW27" i="10"/>
  <c r="AV28" i="10"/>
  <c r="AU29" i="10"/>
  <c r="AT30" i="10"/>
  <c r="AS31" i="10"/>
  <c r="AR32" i="10"/>
  <c r="AQ33" i="10"/>
  <c r="AP34" i="10"/>
  <c r="AO35" i="10"/>
  <c r="AN36" i="10"/>
  <c r="AM37" i="10"/>
  <c r="AL38" i="10"/>
  <c r="AK39" i="10"/>
  <c r="AJ40" i="10"/>
  <c r="AI41" i="10"/>
  <c r="AH42" i="10"/>
  <c r="AG43" i="10"/>
  <c r="AF44" i="10"/>
  <c r="AE45" i="10"/>
  <c r="AD46" i="10"/>
  <c r="AC47" i="10"/>
  <c r="AB48" i="10"/>
  <c r="AA49" i="10"/>
  <c r="Z50" i="10"/>
  <c r="Y51" i="10"/>
  <c r="X52" i="10"/>
  <c r="W53" i="10"/>
  <c r="V54" i="10"/>
  <c r="U55" i="10"/>
  <c r="T56" i="10"/>
  <c r="S57" i="10"/>
  <c r="R58" i="10"/>
  <c r="Q59" i="10"/>
  <c r="P60" i="10"/>
  <c r="O61" i="10"/>
  <c r="N62" i="10"/>
  <c r="M63" i="10"/>
  <c r="L64" i="10"/>
  <c r="K65" i="10"/>
  <c r="J66" i="10"/>
  <c r="I67" i="10"/>
  <c r="H68" i="10"/>
  <c r="G69" i="10"/>
  <c r="F70" i="10"/>
  <c r="E71" i="10"/>
  <c r="BC72" i="5"/>
  <c r="BC72" i="10"/>
  <c r="BD72" i="5"/>
  <c r="BD72" i="10"/>
  <c r="BE72" i="5"/>
  <c r="BE72" i="10"/>
  <c r="AZ25" i="10"/>
  <c r="AY26" i="10"/>
  <c r="AX27" i="10"/>
  <c r="AW28" i="10"/>
  <c r="AV29" i="10"/>
  <c r="AU30" i="10"/>
  <c r="AT31" i="10"/>
  <c r="AS32" i="10"/>
  <c r="AR33" i="10"/>
  <c r="AQ34" i="10"/>
  <c r="AP35" i="10"/>
  <c r="AO36" i="10"/>
  <c r="AN37" i="10"/>
  <c r="AM38" i="10"/>
  <c r="AL39" i="10"/>
  <c r="AK40" i="10"/>
  <c r="AJ41" i="10"/>
  <c r="AI42" i="10"/>
  <c r="AH43" i="10"/>
  <c r="AG44" i="10"/>
  <c r="AF45" i="10"/>
  <c r="AE46" i="10"/>
  <c r="AD47" i="10"/>
  <c r="AC48" i="10"/>
  <c r="AB49" i="10"/>
  <c r="AA50" i="10"/>
  <c r="Z51" i="10"/>
  <c r="Y52" i="10"/>
  <c r="X53" i="10"/>
  <c r="W54" i="10"/>
  <c r="V55" i="10"/>
  <c r="U56" i="10"/>
  <c r="T57" i="10"/>
  <c r="S58" i="10"/>
  <c r="R59" i="10"/>
  <c r="Q60" i="10"/>
  <c r="P61" i="10"/>
  <c r="O62" i="10"/>
  <c r="N63" i="10"/>
  <c r="M64" i="10"/>
  <c r="L65" i="10"/>
  <c r="K66" i="10"/>
  <c r="J67" i="10"/>
  <c r="I68" i="10"/>
  <c r="H69" i="10"/>
  <c r="G70" i="10"/>
  <c r="F71" i="10"/>
  <c r="E72" i="10"/>
  <c r="BC73" i="5"/>
  <c r="BC73" i="10"/>
  <c r="BD73" i="5"/>
  <c r="BD73" i="10"/>
  <c r="BE73" i="5"/>
  <c r="BE73" i="10"/>
  <c r="AZ26" i="10"/>
  <c r="AY27" i="10"/>
  <c r="AX28" i="10"/>
  <c r="AW29" i="10"/>
  <c r="AV30" i="10"/>
  <c r="AU31" i="10"/>
  <c r="AT32" i="10"/>
  <c r="AS33" i="10"/>
  <c r="AR34" i="10"/>
  <c r="AQ35" i="10"/>
  <c r="AP36" i="10"/>
  <c r="AO37" i="10"/>
  <c r="AN38" i="10"/>
  <c r="AM39" i="10"/>
  <c r="AL40" i="10"/>
  <c r="AK41" i="10"/>
  <c r="AJ42" i="10"/>
  <c r="AI43" i="10"/>
  <c r="AH44" i="10"/>
  <c r="AG45" i="10"/>
  <c r="AF46" i="10"/>
  <c r="AE47" i="10"/>
  <c r="AD48" i="10"/>
  <c r="AC49" i="10"/>
  <c r="AB50" i="10"/>
  <c r="AA51" i="10"/>
  <c r="Z52" i="10"/>
  <c r="Y53" i="10"/>
  <c r="X54" i="10"/>
  <c r="W55" i="10"/>
  <c r="V56" i="10"/>
  <c r="U57" i="10"/>
  <c r="T58" i="10"/>
  <c r="S59" i="10"/>
  <c r="R60" i="10"/>
  <c r="Q61" i="10"/>
  <c r="P62" i="10"/>
  <c r="O63" i="10"/>
  <c r="N64" i="10"/>
  <c r="M65" i="10"/>
  <c r="L66" i="10"/>
  <c r="K67" i="10"/>
  <c r="J68" i="10"/>
  <c r="I69" i="10"/>
  <c r="H70" i="10"/>
  <c r="G71" i="10"/>
  <c r="F72" i="10"/>
  <c r="E73" i="10"/>
  <c r="BC74" i="5"/>
  <c r="BC74" i="10"/>
  <c r="BD74" i="5"/>
  <c r="BD74" i="10"/>
  <c r="BE74" i="5"/>
  <c r="BE74" i="10"/>
  <c r="AZ27" i="10"/>
  <c r="AY28" i="10"/>
  <c r="AX29" i="10"/>
  <c r="AW30" i="10"/>
  <c r="AV31" i="10"/>
  <c r="AU32" i="10"/>
  <c r="AT33" i="10"/>
  <c r="AS34" i="10"/>
  <c r="AR35" i="10"/>
  <c r="AQ36" i="10"/>
  <c r="AP37" i="10"/>
  <c r="AO38" i="10"/>
  <c r="AN39" i="10"/>
  <c r="AM40" i="10"/>
  <c r="AL41" i="10"/>
  <c r="AK42" i="10"/>
  <c r="AJ43" i="10"/>
  <c r="AI44" i="10"/>
  <c r="AH45" i="10"/>
  <c r="AG46" i="10"/>
  <c r="AF47" i="10"/>
  <c r="AE48" i="10"/>
  <c r="AD49" i="10"/>
  <c r="AC50" i="10"/>
  <c r="AB51" i="10"/>
  <c r="AA52" i="10"/>
  <c r="Z53" i="10"/>
  <c r="Y54" i="10"/>
  <c r="X55" i="10"/>
  <c r="W56" i="10"/>
  <c r="V57" i="10"/>
  <c r="U58" i="10"/>
  <c r="T59" i="10"/>
  <c r="S60" i="10"/>
  <c r="R61" i="10"/>
  <c r="Q62" i="10"/>
  <c r="P63" i="10"/>
  <c r="O64" i="10"/>
  <c r="N65" i="10"/>
  <c r="M66" i="10"/>
  <c r="L67" i="10"/>
  <c r="K68" i="10"/>
  <c r="J69" i="10"/>
  <c r="I70" i="10"/>
  <c r="H71" i="10"/>
  <c r="G72" i="10"/>
  <c r="F73" i="10"/>
  <c r="E74" i="10"/>
  <c r="BC75" i="5"/>
  <c r="BC75" i="10"/>
  <c r="BD75" i="5"/>
  <c r="BD75" i="10"/>
  <c r="BE75" i="5"/>
  <c r="BE75" i="10"/>
  <c r="AZ28" i="10"/>
  <c r="AY29" i="10"/>
  <c r="AX30" i="10"/>
  <c r="AW31" i="10"/>
  <c r="AV32" i="10"/>
  <c r="AU33" i="10"/>
  <c r="AT34" i="10"/>
  <c r="AS35" i="10"/>
  <c r="AR36" i="10"/>
  <c r="AQ37" i="10"/>
  <c r="AP38" i="10"/>
  <c r="AO39" i="10"/>
  <c r="AN40" i="10"/>
  <c r="AM41" i="10"/>
  <c r="AL42" i="10"/>
  <c r="AK43" i="10"/>
  <c r="AJ44" i="10"/>
  <c r="AI45" i="10"/>
  <c r="AH46" i="10"/>
  <c r="AG47" i="10"/>
  <c r="AF48" i="10"/>
  <c r="AE49" i="10"/>
  <c r="AD50" i="10"/>
  <c r="AC51" i="10"/>
  <c r="AB52" i="10"/>
  <c r="AA53" i="10"/>
  <c r="Z54" i="10"/>
  <c r="Y55" i="10"/>
  <c r="X56" i="10"/>
  <c r="W57" i="10"/>
  <c r="V58" i="10"/>
  <c r="U59" i="10"/>
  <c r="T60" i="10"/>
  <c r="S61" i="10"/>
  <c r="R62" i="10"/>
  <c r="Q63" i="10"/>
  <c r="P64" i="10"/>
  <c r="O65" i="10"/>
  <c r="N66" i="10"/>
  <c r="M67" i="10"/>
  <c r="L68" i="10"/>
  <c r="K69" i="10"/>
  <c r="J70" i="10"/>
  <c r="I71" i="10"/>
  <c r="H72" i="10"/>
  <c r="G73" i="10"/>
  <c r="F74" i="10"/>
  <c r="E75" i="10"/>
  <c r="BC76" i="5"/>
  <c r="BC76" i="10"/>
  <c r="BD76" i="5"/>
  <c r="BD76" i="10"/>
  <c r="BE76" i="5"/>
  <c r="BE76" i="10"/>
  <c r="AZ29" i="10"/>
  <c r="AY30" i="10"/>
  <c r="AX31" i="10"/>
  <c r="AW32" i="10"/>
  <c r="AV33" i="10"/>
  <c r="AU34" i="10"/>
  <c r="AT35" i="10"/>
  <c r="AS36" i="10"/>
  <c r="AR37" i="10"/>
  <c r="AQ38" i="10"/>
  <c r="AP39" i="10"/>
  <c r="AO40" i="10"/>
  <c r="AN41" i="10"/>
  <c r="AM42" i="10"/>
  <c r="AL43" i="10"/>
  <c r="AK44" i="10"/>
  <c r="AJ45" i="10"/>
  <c r="AI46" i="10"/>
  <c r="AH47" i="10"/>
  <c r="AG48" i="10"/>
  <c r="AF49" i="10"/>
  <c r="AE50" i="10"/>
  <c r="AD51" i="10"/>
  <c r="AC52" i="10"/>
  <c r="AB53" i="10"/>
  <c r="AA54" i="10"/>
  <c r="Z55" i="10"/>
  <c r="Y56" i="10"/>
  <c r="X57" i="10"/>
  <c r="W58" i="10"/>
  <c r="V59" i="10"/>
  <c r="U60" i="10"/>
  <c r="T61" i="10"/>
  <c r="S62" i="10"/>
  <c r="R63" i="10"/>
  <c r="Q64" i="10"/>
  <c r="P65" i="10"/>
  <c r="O66" i="10"/>
  <c r="N67" i="10"/>
  <c r="M68" i="10"/>
  <c r="L69" i="10"/>
  <c r="K70" i="10"/>
  <c r="J71" i="10"/>
  <c r="I72" i="10"/>
  <c r="H73" i="10"/>
  <c r="G74" i="10"/>
  <c r="F75" i="10"/>
  <c r="E76" i="10"/>
  <c r="BC77" i="5"/>
  <c r="BC77" i="10"/>
  <c r="BD77" i="5"/>
  <c r="BD77" i="10"/>
  <c r="BE77" i="5"/>
  <c r="BE77" i="10"/>
  <c r="AZ30" i="10"/>
  <c r="AY31" i="10"/>
  <c r="AX32" i="10"/>
  <c r="AW33" i="10"/>
  <c r="AV34" i="10"/>
  <c r="AU35" i="10"/>
  <c r="AT36" i="10"/>
  <c r="AS37" i="10"/>
  <c r="AR38" i="10"/>
  <c r="AQ39" i="10"/>
  <c r="AP40" i="10"/>
  <c r="AO41" i="10"/>
  <c r="AN42" i="10"/>
  <c r="AM43" i="10"/>
  <c r="AL44" i="10"/>
  <c r="AK45" i="10"/>
  <c r="AJ46" i="10"/>
  <c r="AI47" i="10"/>
  <c r="AH48" i="10"/>
  <c r="AG49" i="10"/>
  <c r="AF50" i="10"/>
  <c r="AE51" i="10"/>
  <c r="AD52" i="10"/>
  <c r="AC53" i="10"/>
  <c r="AB54" i="10"/>
  <c r="AA55" i="10"/>
  <c r="Z56" i="10"/>
  <c r="Y57" i="10"/>
  <c r="X58" i="10"/>
  <c r="W59" i="10"/>
  <c r="V60" i="10"/>
  <c r="U61" i="10"/>
  <c r="T62" i="10"/>
  <c r="S63" i="10"/>
  <c r="R64" i="10"/>
  <c r="Q65" i="10"/>
  <c r="P66" i="10"/>
  <c r="O67" i="10"/>
  <c r="N68" i="10"/>
  <c r="M69" i="10"/>
  <c r="L70" i="10"/>
  <c r="K71" i="10"/>
  <c r="J72" i="10"/>
  <c r="I73" i="10"/>
  <c r="H74" i="10"/>
  <c r="G75" i="10"/>
  <c r="F76" i="10"/>
  <c r="E77" i="10"/>
  <c r="BC78" i="5"/>
  <c r="BC78" i="10"/>
  <c r="BD78" i="5"/>
  <c r="BD78" i="10"/>
  <c r="BE78" i="5"/>
  <c r="BE78" i="10"/>
  <c r="AZ31" i="10"/>
  <c r="AY32" i="10"/>
  <c r="AX33" i="10"/>
  <c r="AW34" i="10"/>
  <c r="AV35" i="10"/>
  <c r="AU36" i="10"/>
  <c r="AT37" i="10"/>
  <c r="AS38" i="10"/>
  <c r="AR39" i="10"/>
  <c r="AQ40" i="10"/>
  <c r="AP41" i="10"/>
  <c r="AO42" i="10"/>
  <c r="AN43" i="10"/>
  <c r="AM44" i="10"/>
  <c r="AL45" i="10"/>
  <c r="AK46" i="10"/>
  <c r="AJ47" i="10"/>
  <c r="AI48" i="10"/>
  <c r="AH49" i="10"/>
  <c r="AG50" i="10"/>
  <c r="AF51" i="10"/>
  <c r="AE52" i="10"/>
  <c r="AD53" i="10"/>
  <c r="AC54" i="10"/>
  <c r="AB55" i="10"/>
  <c r="AA56" i="10"/>
  <c r="Z57" i="10"/>
  <c r="Y58" i="10"/>
  <c r="X59" i="10"/>
  <c r="W60" i="10"/>
  <c r="V61" i="10"/>
  <c r="U62" i="10"/>
  <c r="T63" i="10"/>
  <c r="S64" i="10"/>
  <c r="R65" i="10"/>
  <c r="Q66" i="10"/>
  <c r="P67" i="10"/>
  <c r="O68" i="10"/>
  <c r="N69" i="10"/>
  <c r="M70" i="10"/>
  <c r="L71" i="10"/>
  <c r="K72" i="10"/>
  <c r="J73" i="10"/>
  <c r="I74" i="10"/>
  <c r="H75" i="10"/>
  <c r="G76" i="10"/>
  <c r="F77" i="10"/>
  <c r="E78" i="10"/>
  <c r="BC79" i="5"/>
  <c r="BC79" i="10"/>
  <c r="BD79" i="5"/>
  <c r="BD79" i="10"/>
  <c r="BE79" i="5"/>
  <c r="BE79" i="10"/>
  <c r="AZ32" i="10"/>
  <c r="AY33" i="10"/>
  <c r="AX34" i="10"/>
  <c r="AW35" i="10"/>
  <c r="AV36" i="10"/>
  <c r="AU37" i="10"/>
  <c r="AT38" i="10"/>
  <c r="AS39" i="10"/>
  <c r="AR40" i="10"/>
  <c r="AQ41" i="10"/>
  <c r="AP42" i="10"/>
  <c r="AO43" i="10"/>
  <c r="AN44" i="10"/>
  <c r="AM45" i="10"/>
  <c r="AL46" i="10"/>
  <c r="AK47" i="10"/>
  <c r="AJ48" i="10"/>
  <c r="AI49" i="10"/>
  <c r="AH50" i="10"/>
  <c r="AG51" i="10"/>
  <c r="AF52" i="10"/>
  <c r="AE53" i="10"/>
  <c r="AD54" i="10"/>
  <c r="AC55" i="10"/>
  <c r="AB56" i="10"/>
  <c r="AA57" i="10"/>
  <c r="Z58" i="10"/>
  <c r="Y59" i="10"/>
  <c r="X60" i="10"/>
  <c r="W61" i="10"/>
  <c r="V62" i="10"/>
  <c r="U63" i="10"/>
  <c r="T64" i="10"/>
  <c r="S65" i="10"/>
  <c r="R66" i="10"/>
  <c r="Q67" i="10"/>
  <c r="P68" i="10"/>
  <c r="O69" i="10"/>
  <c r="N70" i="10"/>
  <c r="M71" i="10"/>
  <c r="L72" i="10"/>
  <c r="K73" i="10"/>
  <c r="J74" i="10"/>
  <c r="I75" i="10"/>
  <c r="H76" i="10"/>
  <c r="G77" i="10"/>
  <c r="F78" i="10"/>
  <c r="E79" i="10"/>
  <c r="BC80" i="5"/>
  <c r="BC80" i="10"/>
  <c r="BD80" i="5"/>
  <c r="BD80" i="10"/>
  <c r="BE80" i="5"/>
  <c r="BE80" i="10"/>
  <c r="AZ33" i="10"/>
  <c r="AY34" i="10"/>
  <c r="AX35" i="10"/>
  <c r="AW36" i="10"/>
  <c r="AV37" i="10"/>
  <c r="AU38" i="10"/>
  <c r="AT39" i="10"/>
  <c r="AS40" i="10"/>
  <c r="AR41" i="10"/>
  <c r="AQ42" i="10"/>
  <c r="AP43" i="10"/>
  <c r="AO44" i="10"/>
  <c r="AN45" i="10"/>
  <c r="AM46" i="10"/>
  <c r="AL47" i="10"/>
  <c r="AK48" i="10"/>
  <c r="AJ49" i="10"/>
  <c r="AI50" i="10"/>
  <c r="AH51" i="10"/>
  <c r="AG52" i="10"/>
  <c r="AF53" i="10"/>
  <c r="AE54" i="10"/>
  <c r="AD55" i="10"/>
  <c r="AC56" i="10"/>
  <c r="AB57" i="10"/>
  <c r="AA58" i="10"/>
  <c r="Z59" i="10"/>
  <c r="Y60" i="10"/>
  <c r="X61" i="10"/>
  <c r="W62" i="10"/>
  <c r="V63" i="10"/>
  <c r="U64" i="10"/>
  <c r="T65" i="10"/>
  <c r="S66" i="10"/>
  <c r="R67" i="10"/>
  <c r="Q68" i="10"/>
  <c r="P69" i="10"/>
  <c r="O70" i="10"/>
  <c r="N71" i="10"/>
  <c r="M72" i="10"/>
  <c r="L73" i="10"/>
  <c r="K74" i="10"/>
  <c r="J75" i="10"/>
  <c r="I76" i="10"/>
  <c r="H77" i="10"/>
  <c r="G78" i="10"/>
  <c r="F79" i="10"/>
  <c r="E80" i="10"/>
  <c r="BC81" i="5"/>
  <c r="BC81" i="10"/>
  <c r="BD81" i="5"/>
  <c r="BD81" i="10"/>
  <c r="BE81" i="5"/>
  <c r="BE81" i="10"/>
  <c r="AZ34" i="10"/>
  <c r="AY35" i="10"/>
  <c r="AX36" i="10"/>
  <c r="AW37" i="10"/>
  <c r="AV38" i="10"/>
  <c r="AU39" i="10"/>
  <c r="AT40" i="10"/>
  <c r="AS41" i="10"/>
  <c r="AR42" i="10"/>
  <c r="AQ43" i="10"/>
  <c r="AP44" i="10"/>
  <c r="AO45" i="10"/>
  <c r="AN46" i="10"/>
  <c r="AM47" i="10"/>
  <c r="AL48" i="10"/>
  <c r="AK49" i="10"/>
  <c r="AJ50" i="10"/>
  <c r="AI51" i="10"/>
  <c r="AH52" i="10"/>
  <c r="AG53" i="10"/>
  <c r="AF54" i="10"/>
  <c r="AE55" i="10"/>
  <c r="AD56" i="10"/>
  <c r="AC57" i="10"/>
  <c r="AB58" i="10"/>
  <c r="AA59" i="10"/>
  <c r="Z60" i="10"/>
  <c r="Y61" i="10"/>
  <c r="X62" i="10"/>
  <c r="W63" i="10"/>
  <c r="V64" i="10"/>
  <c r="U65" i="10"/>
  <c r="T66" i="10"/>
  <c r="S67" i="10"/>
  <c r="R68" i="10"/>
  <c r="Q69" i="10"/>
  <c r="P70" i="10"/>
  <c r="O71" i="10"/>
  <c r="N72" i="10"/>
  <c r="M73" i="10"/>
  <c r="L74" i="10"/>
  <c r="K75" i="10"/>
  <c r="J76" i="10"/>
  <c r="I77" i="10"/>
  <c r="H78" i="10"/>
  <c r="G79" i="10"/>
  <c r="F80" i="10"/>
  <c r="E81" i="10"/>
  <c r="BC82" i="5"/>
  <c r="BC82" i="10"/>
  <c r="BD82" i="5"/>
  <c r="BD82" i="10"/>
  <c r="BE82" i="5"/>
  <c r="BE82" i="10"/>
  <c r="AZ35" i="10"/>
  <c r="AY36" i="10"/>
  <c r="AX37" i="10"/>
  <c r="AW38" i="10"/>
  <c r="AV39" i="10"/>
  <c r="AU40" i="10"/>
  <c r="AT41" i="10"/>
  <c r="AS42" i="10"/>
  <c r="AR43" i="10"/>
  <c r="AQ44" i="10"/>
  <c r="AP45" i="10"/>
  <c r="AO46" i="10"/>
  <c r="AN47" i="10"/>
  <c r="AM48" i="10"/>
  <c r="AL49" i="10"/>
  <c r="AK50" i="10"/>
  <c r="AJ51" i="10"/>
  <c r="AI52" i="10"/>
  <c r="AH53" i="10"/>
  <c r="AG54" i="10"/>
  <c r="AF55" i="10"/>
  <c r="AE56" i="10"/>
  <c r="AD57" i="10"/>
  <c r="AC58" i="10"/>
  <c r="AB59" i="10"/>
  <c r="AA60" i="10"/>
  <c r="Z61" i="10"/>
  <c r="Y62" i="10"/>
  <c r="X63" i="10"/>
  <c r="W64" i="10"/>
  <c r="V65" i="10"/>
  <c r="U66" i="10"/>
  <c r="T67" i="10"/>
  <c r="S68" i="10"/>
  <c r="R69" i="10"/>
  <c r="Q70" i="10"/>
  <c r="P71" i="10"/>
  <c r="O72" i="10"/>
  <c r="N73" i="10"/>
  <c r="M74" i="10"/>
  <c r="L75" i="10"/>
  <c r="K76" i="10"/>
  <c r="J77" i="10"/>
  <c r="I78" i="10"/>
  <c r="H79" i="10"/>
  <c r="G80" i="10"/>
  <c r="F81" i="10"/>
  <c r="E82" i="10"/>
  <c r="BC83" i="5"/>
  <c r="BC83" i="10"/>
  <c r="BD83" i="5"/>
  <c r="BD83" i="10"/>
  <c r="BE83" i="5"/>
  <c r="BE83" i="10"/>
  <c r="AZ36" i="10"/>
  <c r="AY37" i="10"/>
  <c r="AX38" i="10"/>
  <c r="AW39" i="10"/>
  <c r="AV40" i="10"/>
  <c r="AU41" i="10"/>
  <c r="AT42" i="10"/>
  <c r="AS43" i="10"/>
  <c r="AR44" i="10"/>
  <c r="AQ45" i="10"/>
  <c r="AP46" i="10"/>
  <c r="AO47" i="10"/>
  <c r="AN48" i="10"/>
  <c r="AM49" i="10"/>
  <c r="AL50" i="10"/>
  <c r="AK51" i="10"/>
  <c r="AJ52" i="10"/>
  <c r="AI53" i="10"/>
  <c r="AH54" i="10"/>
  <c r="AG55" i="10"/>
  <c r="AF56" i="10"/>
  <c r="AE57" i="10"/>
  <c r="AD58" i="10"/>
  <c r="AC59" i="10"/>
  <c r="AB60" i="10"/>
  <c r="AA61" i="10"/>
  <c r="Z62" i="10"/>
  <c r="Y63" i="10"/>
  <c r="X64" i="10"/>
  <c r="W65" i="10"/>
  <c r="V66" i="10"/>
  <c r="U67" i="10"/>
  <c r="T68" i="10"/>
  <c r="S69" i="10"/>
  <c r="R70" i="10"/>
  <c r="Q71" i="10"/>
  <c r="P72" i="10"/>
  <c r="O73" i="10"/>
  <c r="N74" i="10"/>
  <c r="M75" i="10"/>
  <c r="L76" i="10"/>
  <c r="K77" i="10"/>
  <c r="J78" i="10"/>
  <c r="I79" i="10"/>
  <c r="H80" i="10"/>
  <c r="G81" i="10"/>
  <c r="F82" i="10"/>
  <c r="E83" i="10"/>
  <c r="BC84" i="5"/>
  <c r="BC84" i="10"/>
  <c r="BD84" i="5"/>
  <c r="BD84" i="10"/>
  <c r="BE84" i="5"/>
  <c r="BE84" i="10"/>
  <c r="AZ37" i="10"/>
  <c r="AY38" i="10"/>
  <c r="AX39" i="10"/>
  <c r="AW40" i="10"/>
  <c r="AV41" i="10"/>
  <c r="AU42" i="10"/>
  <c r="AT43" i="10"/>
  <c r="AS44" i="10"/>
  <c r="AR45" i="10"/>
  <c r="AQ46" i="10"/>
  <c r="AP47" i="10"/>
  <c r="AO48" i="10"/>
  <c r="AN49" i="10"/>
  <c r="AM50" i="10"/>
  <c r="AL51" i="10"/>
  <c r="AK52" i="10"/>
  <c r="AJ53" i="10"/>
  <c r="AI54" i="10"/>
  <c r="AH55" i="10"/>
  <c r="AG56" i="10"/>
  <c r="AF57" i="10"/>
  <c r="AE58" i="10"/>
  <c r="AD59" i="10"/>
  <c r="AC60" i="10"/>
  <c r="AB61" i="10"/>
  <c r="AA62" i="10"/>
  <c r="Z63" i="10"/>
  <c r="Y64" i="10"/>
  <c r="X65" i="10"/>
  <c r="W66" i="10"/>
  <c r="V67" i="10"/>
  <c r="U68" i="10"/>
  <c r="T69" i="10"/>
  <c r="S70" i="10"/>
  <c r="R71" i="10"/>
  <c r="Q72" i="10"/>
  <c r="P73" i="10"/>
  <c r="O74" i="10"/>
  <c r="N75" i="10"/>
  <c r="M76" i="10"/>
  <c r="L77" i="10"/>
  <c r="K78" i="10"/>
  <c r="J79" i="10"/>
  <c r="I80" i="10"/>
  <c r="H81" i="10"/>
  <c r="G82" i="10"/>
  <c r="F83" i="10"/>
  <c r="E84" i="10"/>
  <c r="BC85" i="5"/>
  <c r="BC85" i="10"/>
  <c r="BD85" i="5"/>
  <c r="BD85" i="10"/>
  <c r="BE85" i="5"/>
  <c r="BE85" i="10"/>
  <c r="AZ38" i="10"/>
  <c r="AY39" i="10"/>
  <c r="AX40" i="10"/>
  <c r="AW41" i="10"/>
  <c r="AV42" i="10"/>
  <c r="AU43" i="10"/>
  <c r="AT44" i="10"/>
  <c r="AS45" i="10"/>
  <c r="AR46" i="10"/>
  <c r="AQ47" i="10"/>
  <c r="AP48" i="10"/>
  <c r="AO49" i="10"/>
  <c r="AN50" i="10"/>
  <c r="AM51" i="10"/>
  <c r="AL52" i="10"/>
  <c r="AK53" i="10"/>
  <c r="AJ54" i="10"/>
  <c r="AI55" i="10"/>
  <c r="AH56" i="10"/>
  <c r="AG57" i="10"/>
  <c r="AF58" i="10"/>
  <c r="AE59" i="10"/>
  <c r="AD60" i="10"/>
  <c r="AC61" i="10"/>
  <c r="AB62" i="10"/>
  <c r="AA63" i="10"/>
  <c r="Z64" i="10"/>
  <c r="Y65" i="10"/>
  <c r="X66" i="10"/>
  <c r="W67" i="10"/>
  <c r="V68" i="10"/>
  <c r="U69" i="10"/>
  <c r="T70" i="10"/>
  <c r="S71" i="10"/>
  <c r="R72" i="10"/>
  <c r="Q73" i="10"/>
  <c r="P74" i="10"/>
  <c r="O75" i="10"/>
  <c r="N76" i="10"/>
  <c r="M77" i="10"/>
  <c r="L78" i="10"/>
  <c r="K79" i="10"/>
  <c r="J80" i="10"/>
  <c r="I81" i="10"/>
  <c r="H82" i="10"/>
  <c r="G83" i="10"/>
  <c r="F84" i="10"/>
  <c r="E85" i="10"/>
  <c r="BC86" i="5"/>
  <c r="BC86" i="10"/>
  <c r="BD86" i="5"/>
  <c r="BD86" i="10"/>
  <c r="BE86" i="5"/>
  <c r="BE86" i="10"/>
  <c r="AZ39" i="10"/>
  <c r="AY40" i="10"/>
  <c r="AX41" i="10"/>
  <c r="AW42" i="10"/>
  <c r="AV43" i="10"/>
  <c r="AU44" i="10"/>
  <c r="AT45" i="10"/>
  <c r="AS46" i="10"/>
  <c r="AR47" i="10"/>
  <c r="AQ48" i="10"/>
  <c r="AP49" i="10"/>
  <c r="AO50" i="10"/>
  <c r="AN51" i="10"/>
  <c r="AM52" i="10"/>
  <c r="AL53" i="10"/>
  <c r="AK54" i="10"/>
  <c r="AJ55" i="10"/>
  <c r="AI56" i="10"/>
  <c r="AH57" i="10"/>
  <c r="AG58" i="10"/>
  <c r="AF59" i="10"/>
  <c r="AE60" i="10"/>
  <c r="AD61" i="10"/>
  <c r="AC62" i="10"/>
  <c r="AB63" i="10"/>
  <c r="AA64" i="10"/>
  <c r="Z65" i="10"/>
  <c r="Y66" i="10"/>
  <c r="X67" i="10"/>
  <c r="W68" i="10"/>
  <c r="V69" i="10"/>
  <c r="U70" i="10"/>
  <c r="T71" i="10"/>
  <c r="S72" i="10"/>
  <c r="R73" i="10"/>
  <c r="Q74" i="10"/>
  <c r="P75" i="10"/>
  <c r="O76" i="10"/>
  <c r="N77" i="10"/>
  <c r="M78" i="10"/>
  <c r="L79" i="10"/>
  <c r="K80" i="10"/>
  <c r="J81" i="10"/>
  <c r="I82" i="10"/>
  <c r="H83" i="10"/>
  <c r="G84" i="10"/>
  <c r="F85" i="10"/>
  <c r="E86" i="10"/>
  <c r="BC87" i="5"/>
  <c r="BC87" i="10"/>
  <c r="BD87" i="5"/>
  <c r="BD87" i="10"/>
  <c r="BE87" i="5"/>
  <c r="BE87" i="10"/>
  <c r="AZ40" i="10"/>
  <c r="AY41" i="10"/>
  <c r="AX42" i="10"/>
  <c r="AW43" i="10"/>
  <c r="AV44" i="10"/>
  <c r="AU45" i="10"/>
  <c r="AT46" i="10"/>
  <c r="AS47" i="10"/>
  <c r="AR48" i="10"/>
  <c r="AQ49" i="10"/>
  <c r="AP50" i="10"/>
  <c r="AO51" i="10"/>
  <c r="AN52" i="10"/>
  <c r="AM53" i="10"/>
  <c r="AL54" i="10"/>
  <c r="AK55" i="10"/>
  <c r="AJ56" i="10"/>
  <c r="AI57" i="10"/>
  <c r="AH58" i="10"/>
  <c r="AG59" i="10"/>
  <c r="AF60" i="10"/>
  <c r="AE61" i="10"/>
  <c r="AD62" i="10"/>
  <c r="AC63" i="10"/>
  <c r="AB64" i="10"/>
  <c r="AA65" i="10"/>
  <c r="Z66" i="10"/>
  <c r="Y67" i="10"/>
  <c r="X68" i="10"/>
  <c r="W69" i="10"/>
  <c r="V70" i="10"/>
  <c r="U71" i="10"/>
  <c r="T72" i="10"/>
  <c r="S73" i="10"/>
  <c r="R74" i="10"/>
  <c r="Q75" i="10"/>
  <c r="P76" i="10"/>
  <c r="O77" i="10"/>
  <c r="N78" i="10"/>
  <c r="M79" i="10"/>
  <c r="L80" i="10"/>
  <c r="K81" i="10"/>
  <c r="J82" i="10"/>
  <c r="I83" i="10"/>
  <c r="H84" i="10"/>
  <c r="G85" i="10"/>
  <c r="F86" i="10"/>
  <c r="E87" i="10"/>
  <c r="BC88" i="5"/>
  <c r="BC88" i="10"/>
  <c r="BD88" i="5"/>
  <c r="BD88" i="10"/>
  <c r="BE88" i="5"/>
  <c r="BE88" i="10"/>
  <c r="AZ41" i="10"/>
  <c r="AY42" i="10"/>
  <c r="AX43" i="10"/>
  <c r="AW44" i="10"/>
  <c r="AV45" i="10"/>
  <c r="AU46" i="10"/>
  <c r="AT47" i="10"/>
  <c r="AS48" i="10"/>
  <c r="AR49" i="10"/>
  <c r="AQ50" i="10"/>
  <c r="AP51" i="10"/>
  <c r="AO52" i="10"/>
  <c r="AN53" i="10"/>
  <c r="AM54" i="10"/>
  <c r="AL55" i="10"/>
  <c r="AK56" i="10"/>
  <c r="AJ57" i="10"/>
  <c r="AI58" i="10"/>
  <c r="AH59" i="10"/>
  <c r="AG60" i="10"/>
  <c r="AF61" i="10"/>
  <c r="AE62" i="10"/>
  <c r="AD63" i="10"/>
  <c r="AC64" i="10"/>
  <c r="AB65" i="10"/>
  <c r="AA66" i="10"/>
  <c r="Z67" i="10"/>
  <c r="Y68" i="10"/>
  <c r="X69" i="10"/>
  <c r="W70" i="10"/>
  <c r="V71" i="10"/>
  <c r="U72" i="10"/>
  <c r="T73" i="10"/>
  <c r="S74" i="10"/>
  <c r="R75" i="10"/>
  <c r="Q76" i="10"/>
  <c r="P77" i="10"/>
  <c r="O78" i="10"/>
  <c r="N79" i="10"/>
  <c r="M80" i="10"/>
  <c r="L81" i="10"/>
  <c r="K82" i="10"/>
  <c r="J83" i="10"/>
  <c r="I84" i="10"/>
  <c r="H85" i="10"/>
  <c r="G86" i="10"/>
  <c r="F87" i="10"/>
  <c r="E88" i="10"/>
  <c r="BC89" i="5"/>
  <c r="BC89" i="10"/>
  <c r="BD89" i="5"/>
  <c r="BD89" i="10"/>
  <c r="BE89" i="5"/>
  <c r="BE89" i="10"/>
  <c r="AZ42" i="10"/>
  <c r="AY43" i="10"/>
  <c r="AX44" i="10"/>
  <c r="AW45" i="10"/>
  <c r="AV46" i="10"/>
  <c r="AU47" i="10"/>
  <c r="AT48" i="10"/>
  <c r="AS49" i="10"/>
  <c r="AR50" i="10"/>
  <c r="AQ51" i="10"/>
  <c r="AP52" i="10"/>
  <c r="AO53" i="10"/>
  <c r="AN54" i="10"/>
  <c r="AM55" i="10"/>
  <c r="AL56" i="10"/>
  <c r="AK57" i="10"/>
  <c r="AJ58" i="10"/>
  <c r="AI59" i="10"/>
  <c r="AH60" i="10"/>
  <c r="AG61" i="10"/>
  <c r="AF62" i="10"/>
  <c r="AE63" i="10"/>
  <c r="AD64" i="10"/>
  <c r="AC65" i="10"/>
  <c r="AB66" i="10"/>
  <c r="AA67" i="10"/>
  <c r="Z68" i="10"/>
  <c r="Y69" i="10"/>
  <c r="X70" i="10"/>
  <c r="W71" i="10"/>
  <c r="V72" i="10"/>
  <c r="U73" i="10"/>
  <c r="T74" i="10"/>
  <c r="S75" i="10"/>
  <c r="R76" i="10"/>
  <c r="Q77" i="10"/>
  <c r="P78" i="10"/>
  <c r="O79" i="10"/>
  <c r="N80" i="10"/>
  <c r="M81" i="10"/>
  <c r="L82" i="10"/>
  <c r="K83" i="10"/>
  <c r="J84" i="10"/>
  <c r="I85" i="10"/>
  <c r="H86" i="10"/>
  <c r="G87" i="10"/>
  <c r="F88" i="10"/>
  <c r="E89" i="10"/>
  <c r="BC90" i="5"/>
  <c r="BC90" i="10"/>
  <c r="BD90" i="5"/>
  <c r="BD90" i="10"/>
  <c r="BE90" i="5"/>
  <c r="BE90" i="10"/>
  <c r="AZ43" i="10"/>
  <c r="AY44" i="10"/>
  <c r="AX45" i="10"/>
  <c r="AW46" i="10"/>
  <c r="AV47" i="10"/>
  <c r="AU48" i="10"/>
  <c r="AT49" i="10"/>
  <c r="AS50" i="10"/>
  <c r="AR51" i="10"/>
  <c r="AQ52" i="10"/>
  <c r="AP53" i="10"/>
  <c r="AO54" i="10"/>
  <c r="AN55" i="10"/>
  <c r="AM56" i="10"/>
  <c r="AL57" i="10"/>
  <c r="AK58" i="10"/>
  <c r="AJ59" i="10"/>
  <c r="AI60" i="10"/>
  <c r="AH61" i="10"/>
  <c r="AG62" i="10"/>
  <c r="AF63" i="10"/>
  <c r="AE64" i="10"/>
  <c r="AD65" i="10"/>
  <c r="AC66" i="10"/>
  <c r="AB67" i="10"/>
  <c r="AA68" i="10"/>
  <c r="Z69" i="10"/>
  <c r="Y70" i="10"/>
  <c r="X71" i="10"/>
  <c r="W72" i="10"/>
  <c r="V73" i="10"/>
  <c r="U74" i="10"/>
  <c r="T75" i="10"/>
  <c r="S76" i="10"/>
  <c r="R77" i="10"/>
  <c r="Q78" i="10"/>
  <c r="P79" i="10"/>
  <c r="O80" i="10"/>
  <c r="N81" i="10"/>
  <c r="M82" i="10"/>
  <c r="L83" i="10"/>
  <c r="K84" i="10"/>
  <c r="J85" i="10"/>
  <c r="I86" i="10"/>
  <c r="H87" i="10"/>
  <c r="G88" i="10"/>
  <c r="F89" i="10"/>
  <c r="E90" i="10"/>
  <c r="BC91" i="5"/>
  <c r="BC91" i="10"/>
  <c r="BD91" i="5"/>
  <c r="BD91" i="10"/>
  <c r="BE91" i="5"/>
  <c r="BE91" i="10"/>
  <c r="AZ44" i="10"/>
  <c r="AY45" i="10"/>
  <c r="AX46" i="10"/>
  <c r="AW47" i="10"/>
  <c r="AV48" i="10"/>
  <c r="AU49" i="10"/>
  <c r="AT50" i="10"/>
  <c r="AS51" i="10"/>
  <c r="AR52" i="10"/>
  <c r="AQ53" i="10"/>
  <c r="AP54" i="10"/>
  <c r="AO55" i="10"/>
  <c r="AN56" i="10"/>
  <c r="AM57" i="10"/>
  <c r="AL58" i="10"/>
  <c r="AK59" i="10"/>
  <c r="AJ60" i="10"/>
  <c r="AI61" i="10"/>
  <c r="AH62" i="10"/>
  <c r="AG63" i="10"/>
  <c r="AF64" i="10"/>
  <c r="AE65" i="10"/>
  <c r="AD66" i="10"/>
  <c r="AC67" i="10"/>
  <c r="AB68" i="10"/>
  <c r="AA69" i="10"/>
  <c r="Z70" i="10"/>
  <c r="Y71" i="10"/>
  <c r="X72" i="10"/>
  <c r="W73" i="10"/>
  <c r="V74" i="10"/>
  <c r="U75" i="10"/>
  <c r="T76" i="10"/>
  <c r="S77" i="10"/>
  <c r="R78" i="10"/>
  <c r="Q79" i="10"/>
  <c r="P80" i="10"/>
  <c r="O81" i="10"/>
  <c r="N82" i="10"/>
  <c r="M83" i="10"/>
  <c r="L84" i="10"/>
  <c r="K85" i="10"/>
  <c r="J86" i="10"/>
  <c r="I87" i="10"/>
  <c r="H88" i="10"/>
  <c r="G89" i="10"/>
  <c r="F90" i="10"/>
  <c r="E91" i="10"/>
  <c r="BC92" i="5"/>
  <c r="BC92" i="10"/>
  <c r="BD92" i="5"/>
  <c r="BD92" i="10"/>
  <c r="BE92" i="5"/>
  <c r="BE92" i="10"/>
  <c r="AZ45" i="10"/>
  <c r="AY46" i="10"/>
  <c r="AX47" i="10"/>
  <c r="AW48" i="10"/>
  <c r="AV49" i="10"/>
  <c r="AU50" i="10"/>
  <c r="AT51" i="10"/>
  <c r="AS52" i="10"/>
  <c r="AR53" i="10"/>
  <c r="AQ54" i="10"/>
  <c r="AP55" i="10"/>
  <c r="AO56" i="10"/>
  <c r="AN57" i="10"/>
  <c r="AM58" i="10"/>
  <c r="AL59" i="10"/>
  <c r="AK60" i="10"/>
  <c r="AJ61" i="10"/>
  <c r="AI62" i="10"/>
  <c r="AH63" i="10"/>
  <c r="AG64" i="10"/>
  <c r="AF65" i="10"/>
  <c r="AE66" i="10"/>
  <c r="AD67" i="10"/>
  <c r="AC68" i="10"/>
  <c r="AB69" i="10"/>
  <c r="AA70" i="10"/>
  <c r="Z71" i="10"/>
  <c r="Y72" i="10"/>
  <c r="X73" i="10"/>
  <c r="W74" i="10"/>
  <c r="V75" i="10"/>
  <c r="U76" i="10"/>
  <c r="T77" i="10"/>
  <c r="S78" i="10"/>
  <c r="R79" i="10"/>
  <c r="Q80" i="10"/>
  <c r="P81" i="10"/>
  <c r="O82" i="10"/>
  <c r="N83" i="10"/>
  <c r="M84" i="10"/>
  <c r="L85" i="10"/>
  <c r="K86" i="10"/>
  <c r="J87" i="10"/>
  <c r="I88" i="10"/>
  <c r="H89" i="10"/>
  <c r="G90" i="10"/>
  <c r="F91" i="10"/>
  <c r="E92" i="10"/>
  <c r="BC93" i="5"/>
  <c r="BC93" i="10"/>
  <c r="BD93" i="5"/>
  <c r="BD93" i="10"/>
  <c r="BE93" i="5"/>
  <c r="BE93" i="10"/>
  <c r="AZ46" i="10"/>
  <c r="AY47" i="10"/>
  <c r="AX48" i="10"/>
  <c r="AW49" i="10"/>
  <c r="AV50" i="10"/>
  <c r="AU51" i="10"/>
  <c r="AT52" i="10"/>
  <c r="AS53" i="10"/>
  <c r="AR54" i="10"/>
  <c r="AQ55" i="10"/>
  <c r="AP56" i="10"/>
  <c r="AO57" i="10"/>
  <c r="AN58" i="10"/>
  <c r="AM59" i="10"/>
  <c r="AL60" i="10"/>
  <c r="AK61" i="10"/>
  <c r="AJ62" i="10"/>
  <c r="AI63" i="10"/>
  <c r="AH64" i="10"/>
  <c r="AG65" i="10"/>
  <c r="AF66" i="10"/>
  <c r="AE67" i="10"/>
  <c r="AD68" i="10"/>
  <c r="AC69" i="10"/>
  <c r="AB70" i="10"/>
  <c r="AA71" i="10"/>
  <c r="Z72" i="10"/>
  <c r="Y73" i="10"/>
  <c r="X74" i="10"/>
  <c r="W75" i="10"/>
  <c r="V76" i="10"/>
  <c r="U77" i="10"/>
  <c r="T78" i="10"/>
  <c r="S79" i="10"/>
  <c r="R80" i="10"/>
  <c r="Q81" i="10"/>
  <c r="P82" i="10"/>
  <c r="O83" i="10"/>
  <c r="N84" i="10"/>
  <c r="M85" i="10"/>
  <c r="L86" i="10"/>
  <c r="K87" i="10"/>
  <c r="J88" i="10"/>
  <c r="I89" i="10"/>
  <c r="H90" i="10"/>
  <c r="G91" i="10"/>
  <c r="F92" i="10"/>
  <c r="E93" i="10"/>
  <c r="BC94" i="5"/>
  <c r="BC94" i="10"/>
  <c r="BD94" i="5"/>
  <c r="BD94" i="10"/>
  <c r="BE94" i="5"/>
  <c r="BE94" i="10"/>
  <c r="AZ47" i="10"/>
  <c r="AY48" i="10"/>
  <c r="AX49" i="10"/>
  <c r="AW50" i="10"/>
  <c r="AV51" i="10"/>
  <c r="AU52" i="10"/>
  <c r="AT53" i="10"/>
  <c r="AS54" i="10"/>
  <c r="AR55" i="10"/>
  <c r="AQ56" i="10"/>
  <c r="AP57" i="10"/>
  <c r="AO58" i="10"/>
  <c r="AN59" i="10"/>
  <c r="AM60" i="10"/>
  <c r="AL61" i="10"/>
  <c r="AK62" i="10"/>
  <c r="AJ63" i="10"/>
  <c r="AI64" i="10"/>
  <c r="AH65" i="10"/>
  <c r="AG66" i="10"/>
  <c r="AF67" i="10"/>
  <c r="AE68" i="10"/>
  <c r="AD69" i="10"/>
  <c r="AC70" i="10"/>
  <c r="AB71" i="10"/>
  <c r="AA72" i="10"/>
  <c r="Z73" i="10"/>
  <c r="Y74" i="10"/>
  <c r="X75" i="10"/>
  <c r="W76" i="10"/>
  <c r="V77" i="10"/>
  <c r="U78" i="10"/>
  <c r="T79" i="10"/>
  <c r="S80" i="10"/>
  <c r="R81" i="10"/>
  <c r="Q82" i="10"/>
  <c r="P83" i="10"/>
  <c r="O84" i="10"/>
  <c r="N85" i="10"/>
  <c r="M86" i="10"/>
  <c r="L87" i="10"/>
  <c r="K88" i="10"/>
  <c r="J89" i="10"/>
  <c r="I90" i="10"/>
  <c r="H91" i="10"/>
  <c r="G92" i="10"/>
  <c r="F93" i="10"/>
  <c r="E94" i="10"/>
  <c r="BC95" i="5"/>
  <c r="BC95" i="10"/>
  <c r="BD95" i="5"/>
  <c r="BD95" i="10"/>
  <c r="BE95" i="5"/>
  <c r="BE95" i="10"/>
  <c r="AZ48" i="10"/>
  <c r="AY49" i="10"/>
  <c r="AX50" i="10"/>
  <c r="AW51" i="10"/>
  <c r="AV52" i="10"/>
  <c r="AU53" i="10"/>
  <c r="AT54" i="10"/>
  <c r="AS55" i="10"/>
  <c r="AR56" i="10"/>
  <c r="AQ57" i="10"/>
  <c r="AP58" i="10"/>
  <c r="AO59" i="10"/>
  <c r="AN60" i="10"/>
  <c r="AM61" i="10"/>
  <c r="AL62" i="10"/>
  <c r="AK63" i="10"/>
  <c r="AJ64" i="10"/>
  <c r="AI65" i="10"/>
  <c r="AH66" i="10"/>
  <c r="AG67" i="10"/>
  <c r="AF68" i="10"/>
  <c r="AE69" i="10"/>
  <c r="AD70" i="10"/>
  <c r="AC71" i="10"/>
  <c r="AB72" i="10"/>
  <c r="AA73" i="10"/>
  <c r="Z74" i="10"/>
  <c r="Y75" i="10"/>
  <c r="X76" i="10"/>
  <c r="W77" i="10"/>
  <c r="V78" i="10"/>
  <c r="U79" i="10"/>
  <c r="T80" i="10"/>
  <c r="S81" i="10"/>
  <c r="R82" i="10"/>
  <c r="Q83" i="10"/>
  <c r="P84" i="10"/>
  <c r="O85" i="10"/>
  <c r="N86" i="10"/>
  <c r="M87" i="10"/>
  <c r="L88" i="10"/>
  <c r="K89" i="10"/>
  <c r="J90" i="10"/>
  <c r="I91" i="10"/>
  <c r="H92" i="10"/>
  <c r="G93" i="10"/>
  <c r="F94" i="10"/>
  <c r="E95" i="10"/>
  <c r="BC96" i="5"/>
  <c r="BC96" i="10"/>
  <c r="BD96" i="5"/>
  <c r="BD96" i="10"/>
  <c r="BE96" i="5"/>
  <c r="BE96" i="10"/>
  <c r="AZ49" i="10"/>
  <c r="AY50" i="10"/>
  <c r="AX51" i="10"/>
  <c r="AW52" i="10"/>
  <c r="AV53" i="10"/>
  <c r="AU54" i="10"/>
  <c r="AT55" i="10"/>
  <c r="AS56" i="10"/>
  <c r="AR57" i="10"/>
  <c r="AQ58" i="10"/>
  <c r="AP59" i="10"/>
  <c r="AO60" i="10"/>
  <c r="AN61" i="10"/>
  <c r="AM62" i="10"/>
  <c r="AL63" i="10"/>
  <c r="AK64" i="10"/>
  <c r="AJ65" i="10"/>
  <c r="AI66" i="10"/>
  <c r="AH67" i="10"/>
  <c r="AG68" i="10"/>
  <c r="AF69" i="10"/>
  <c r="AE70" i="10"/>
  <c r="AD71" i="10"/>
  <c r="AC72" i="10"/>
  <c r="AB73" i="10"/>
  <c r="AA74" i="10"/>
  <c r="Z75" i="10"/>
  <c r="Y76" i="10"/>
  <c r="X77" i="10"/>
  <c r="W78" i="10"/>
  <c r="V79" i="10"/>
  <c r="U80" i="10"/>
  <c r="T81" i="10"/>
  <c r="S82" i="10"/>
  <c r="R83" i="10"/>
  <c r="Q84" i="10"/>
  <c r="P85" i="10"/>
  <c r="O86" i="10"/>
  <c r="N87" i="10"/>
  <c r="M88" i="10"/>
  <c r="L89" i="10"/>
  <c r="K90" i="10"/>
  <c r="J91" i="10"/>
  <c r="I92" i="10"/>
  <c r="H93" i="10"/>
  <c r="G94" i="10"/>
  <c r="F95" i="10"/>
  <c r="E96" i="10"/>
  <c r="BC97" i="5"/>
  <c r="BC97" i="10"/>
  <c r="BD97" i="5"/>
  <c r="BD97" i="10"/>
  <c r="BE97" i="5"/>
  <c r="BE97" i="10"/>
  <c r="AZ50" i="10"/>
  <c r="AY51" i="10"/>
  <c r="AX52" i="10"/>
  <c r="AW53" i="10"/>
  <c r="AV54" i="10"/>
  <c r="AU55" i="10"/>
  <c r="AT56" i="10"/>
  <c r="AS57" i="10"/>
  <c r="AR58" i="10"/>
  <c r="AQ59" i="10"/>
  <c r="AP60" i="10"/>
  <c r="AO61" i="10"/>
  <c r="AN62" i="10"/>
  <c r="AM63" i="10"/>
  <c r="AL64" i="10"/>
  <c r="AK65" i="10"/>
  <c r="AJ66" i="10"/>
  <c r="AI67" i="10"/>
  <c r="AH68" i="10"/>
  <c r="AG69" i="10"/>
  <c r="AF70" i="10"/>
  <c r="AE71" i="10"/>
  <c r="AD72" i="10"/>
  <c r="AC73" i="10"/>
  <c r="AB74" i="10"/>
  <c r="AA75" i="10"/>
  <c r="Z76" i="10"/>
  <c r="Y77" i="10"/>
  <c r="X78" i="10"/>
  <c r="W79" i="10"/>
  <c r="V80" i="10"/>
  <c r="U81" i="10"/>
  <c r="T82" i="10"/>
  <c r="S83" i="10"/>
  <c r="R84" i="10"/>
  <c r="Q85" i="10"/>
  <c r="P86" i="10"/>
  <c r="O87" i="10"/>
  <c r="N88" i="10"/>
  <c r="M89" i="10"/>
  <c r="L90" i="10"/>
  <c r="K91" i="10"/>
  <c r="J92" i="10"/>
  <c r="I93" i="10"/>
  <c r="H94" i="10"/>
  <c r="G95" i="10"/>
  <c r="F96" i="10"/>
  <c r="E97" i="10"/>
  <c r="BC98" i="5"/>
  <c r="BC98" i="10"/>
  <c r="BD98" i="5"/>
  <c r="BD98" i="10"/>
  <c r="BE98" i="5"/>
  <c r="BE98" i="10"/>
  <c r="AZ51" i="10"/>
  <c r="AY52" i="10"/>
  <c r="AX53" i="10"/>
  <c r="AW54" i="10"/>
  <c r="AV55" i="10"/>
  <c r="AU56" i="10"/>
  <c r="AT57" i="10"/>
  <c r="AS58" i="10"/>
  <c r="AR59" i="10"/>
  <c r="AQ60" i="10"/>
  <c r="AP61" i="10"/>
  <c r="AO62" i="10"/>
  <c r="AN63" i="10"/>
  <c r="AM64" i="10"/>
  <c r="AL65" i="10"/>
  <c r="AK66" i="10"/>
  <c r="AJ67" i="10"/>
  <c r="AI68" i="10"/>
  <c r="AH69" i="10"/>
  <c r="AG70" i="10"/>
  <c r="AF71" i="10"/>
  <c r="AE72" i="10"/>
  <c r="AD73" i="10"/>
  <c r="AC74" i="10"/>
  <c r="AB75" i="10"/>
  <c r="AA76" i="10"/>
  <c r="Z77" i="10"/>
  <c r="Y78" i="10"/>
  <c r="X79" i="10"/>
  <c r="W80" i="10"/>
  <c r="V81" i="10"/>
  <c r="U82" i="10"/>
  <c r="T83" i="10"/>
  <c r="S84" i="10"/>
  <c r="R85" i="10"/>
  <c r="Q86" i="10"/>
  <c r="P87" i="10"/>
  <c r="O88" i="10"/>
  <c r="N89" i="10"/>
  <c r="M90" i="10"/>
  <c r="L91" i="10"/>
  <c r="K92" i="10"/>
  <c r="J93" i="10"/>
  <c r="I94" i="10"/>
  <c r="H95" i="10"/>
  <c r="G96" i="10"/>
  <c r="F97" i="10"/>
  <c r="E98" i="10"/>
  <c r="BC99" i="5"/>
  <c r="BC99" i="10"/>
  <c r="BD99" i="5"/>
  <c r="BD99" i="10"/>
  <c r="BE99" i="5"/>
  <c r="BE99" i="10"/>
  <c r="AZ52" i="10"/>
  <c r="AY53" i="10"/>
  <c r="AX54" i="10"/>
  <c r="AW55" i="10"/>
  <c r="AV56" i="10"/>
  <c r="AU57" i="10"/>
  <c r="AT58" i="10"/>
  <c r="AS59" i="10"/>
  <c r="AR60" i="10"/>
  <c r="AQ61" i="10"/>
  <c r="AP62" i="10"/>
  <c r="AO63" i="10"/>
  <c r="AN64" i="10"/>
  <c r="AM65" i="10"/>
  <c r="AL66" i="10"/>
  <c r="AK67" i="10"/>
  <c r="AJ68" i="10"/>
  <c r="AI69" i="10"/>
  <c r="AH70" i="10"/>
  <c r="AG71" i="10"/>
  <c r="AF72" i="10"/>
  <c r="AE73" i="10"/>
  <c r="AD74" i="10"/>
  <c r="AC75" i="10"/>
  <c r="AB76" i="10"/>
  <c r="AA77" i="10"/>
  <c r="Z78" i="10"/>
  <c r="Y79" i="10"/>
  <c r="X80" i="10"/>
  <c r="W81" i="10"/>
  <c r="V82" i="10"/>
  <c r="U83" i="10"/>
  <c r="T84" i="10"/>
  <c r="S85" i="10"/>
  <c r="R86" i="10"/>
  <c r="Q87" i="10"/>
  <c r="P88" i="10"/>
  <c r="O89" i="10"/>
  <c r="N90" i="10"/>
  <c r="M91" i="10"/>
  <c r="L92" i="10"/>
  <c r="K93" i="10"/>
  <c r="J94" i="10"/>
  <c r="I95" i="10"/>
  <c r="H96" i="10"/>
  <c r="G97" i="10"/>
  <c r="F98" i="10"/>
  <c r="E99" i="10"/>
  <c r="BC100" i="5"/>
  <c r="BC100" i="10"/>
  <c r="BD100" i="5"/>
  <c r="BD100" i="10"/>
  <c r="BE100" i="5"/>
  <c r="BE100" i="10"/>
  <c r="AZ53" i="10"/>
  <c r="AY54" i="10"/>
  <c r="AX55" i="10"/>
  <c r="AW56" i="10"/>
  <c r="AV57" i="10"/>
  <c r="AU58" i="10"/>
  <c r="AT59" i="10"/>
  <c r="AS60" i="10"/>
  <c r="AR61" i="10"/>
  <c r="AQ62" i="10"/>
  <c r="AP63" i="10"/>
  <c r="AO64" i="10"/>
  <c r="AN65" i="10"/>
  <c r="AM66" i="10"/>
  <c r="AL67" i="10"/>
  <c r="AK68" i="10"/>
  <c r="AJ69" i="10"/>
  <c r="AI70" i="10"/>
  <c r="AH71" i="10"/>
  <c r="AG72" i="10"/>
  <c r="AF73" i="10"/>
  <c r="AE74" i="10"/>
  <c r="AD75" i="10"/>
  <c r="AC76" i="10"/>
  <c r="AB77" i="10"/>
  <c r="AA78" i="10"/>
  <c r="Z79" i="10"/>
  <c r="Y80" i="10"/>
  <c r="X81" i="10"/>
  <c r="W82" i="10"/>
  <c r="V83" i="10"/>
  <c r="U84" i="10"/>
  <c r="T85" i="10"/>
  <c r="S86" i="10"/>
  <c r="R87" i="10"/>
  <c r="Q88" i="10"/>
  <c r="P89" i="10"/>
  <c r="O90" i="10"/>
  <c r="N91" i="10"/>
  <c r="M92" i="10"/>
  <c r="L93" i="10"/>
  <c r="K94" i="10"/>
  <c r="J95" i="10"/>
  <c r="I96" i="10"/>
  <c r="H97" i="10"/>
  <c r="G98" i="10"/>
  <c r="F99" i="10"/>
  <c r="E100" i="10"/>
  <c r="BC101" i="5"/>
  <c r="BC101" i="10"/>
  <c r="BD101" i="5"/>
  <c r="BD101" i="10"/>
  <c r="BE101" i="5"/>
  <c r="BE101" i="10"/>
  <c r="AZ54" i="10"/>
  <c r="AY55" i="10"/>
  <c r="AX56" i="10"/>
  <c r="AW57" i="10"/>
  <c r="AV58" i="10"/>
  <c r="AU59" i="10"/>
  <c r="AT60" i="10"/>
  <c r="AS61" i="10"/>
  <c r="AR62" i="10"/>
  <c r="AQ63" i="10"/>
  <c r="AP64" i="10"/>
  <c r="AO65" i="10"/>
  <c r="AN66" i="10"/>
  <c r="AM67" i="10"/>
  <c r="AL68" i="10"/>
  <c r="AK69" i="10"/>
  <c r="AJ70" i="10"/>
  <c r="AI71" i="10"/>
  <c r="AH72" i="10"/>
  <c r="AG73" i="10"/>
  <c r="AF74" i="10"/>
  <c r="AE75" i="10"/>
  <c r="AD76" i="10"/>
  <c r="AC77" i="10"/>
  <c r="AB78" i="10"/>
  <c r="AA79" i="10"/>
  <c r="Z80" i="10"/>
  <c r="Y81" i="10"/>
  <c r="X82" i="10"/>
  <c r="W83" i="10"/>
  <c r="V84" i="10"/>
  <c r="U85" i="10"/>
  <c r="T86" i="10"/>
  <c r="S87" i="10"/>
  <c r="R88" i="10"/>
  <c r="Q89" i="10"/>
  <c r="P90" i="10"/>
  <c r="O91" i="10"/>
  <c r="N92" i="10"/>
  <c r="M93" i="10"/>
  <c r="L94" i="10"/>
  <c r="K95" i="10"/>
  <c r="J96" i="10"/>
  <c r="I97" i="10"/>
  <c r="H98" i="10"/>
  <c r="G99" i="10"/>
  <c r="F100" i="10"/>
  <c r="E101" i="10"/>
  <c r="BC102" i="5"/>
  <c r="BC102" i="10"/>
  <c r="BD102" i="5"/>
  <c r="BD102" i="10"/>
  <c r="BE102" i="5"/>
  <c r="BE102" i="10"/>
  <c r="AZ55" i="10"/>
  <c r="AY56" i="10"/>
  <c r="AX57" i="10"/>
  <c r="AW58" i="10"/>
  <c r="AV59" i="10"/>
  <c r="AU60" i="10"/>
  <c r="AT61" i="10"/>
  <c r="AS62" i="10"/>
  <c r="AR63" i="10"/>
  <c r="AQ64" i="10"/>
  <c r="AP65" i="10"/>
  <c r="AO66" i="10"/>
  <c r="AN67" i="10"/>
  <c r="AM68" i="10"/>
  <c r="AL69" i="10"/>
  <c r="AK70" i="10"/>
  <c r="AJ71" i="10"/>
  <c r="AI72" i="10"/>
  <c r="AH73" i="10"/>
  <c r="AG74" i="10"/>
  <c r="AF75" i="10"/>
  <c r="AE76" i="10"/>
  <c r="AD77" i="10"/>
  <c r="AC78" i="10"/>
  <c r="AB79" i="10"/>
  <c r="AA80" i="10"/>
  <c r="Z81" i="10"/>
  <c r="Y82" i="10"/>
  <c r="X83" i="10"/>
  <c r="W84" i="10"/>
  <c r="V85" i="10"/>
  <c r="U86" i="10"/>
  <c r="T87" i="10"/>
  <c r="S88" i="10"/>
  <c r="R89" i="10"/>
  <c r="Q90" i="10"/>
  <c r="P91" i="10"/>
  <c r="O92" i="10"/>
  <c r="N93" i="10"/>
  <c r="M94" i="10"/>
  <c r="L95" i="10"/>
  <c r="K96" i="10"/>
  <c r="J97" i="10"/>
  <c r="I98" i="10"/>
  <c r="H99" i="10"/>
  <c r="G100" i="10"/>
  <c r="F101" i="10"/>
  <c r="E102" i="10"/>
  <c r="BC103" i="5"/>
  <c r="BC103" i="10"/>
  <c r="BD103" i="5"/>
  <c r="BD103" i="10"/>
  <c r="BE103" i="5"/>
  <c r="BE103" i="10"/>
  <c r="AZ56" i="10"/>
  <c r="AY57" i="10"/>
  <c r="AX58" i="10"/>
  <c r="AW59" i="10"/>
  <c r="AV60" i="10"/>
  <c r="AU61" i="10"/>
  <c r="AT62" i="10"/>
  <c r="AS63" i="10"/>
  <c r="AR64" i="10"/>
  <c r="AQ65" i="10"/>
  <c r="AP66" i="10"/>
  <c r="AO67" i="10"/>
  <c r="AN68" i="10"/>
  <c r="AM69" i="10"/>
  <c r="AL70" i="10"/>
  <c r="AK71" i="10"/>
  <c r="AJ72" i="10"/>
  <c r="AI73" i="10"/>
  <c r="AH74" i="10"/>
  <c r="AG75" i="10"/>
  <c r="AF76" i="10"/>
  <c r="AE77" i="10"/>
  <c r="AD78" i="10"/>
  <c r="AC79" i="10"/>
  <c r="AB80" i="10"/>
  <c r="AA81" i="10"/>
  <c r="Z82" i="10"/>
  <c r="Y83" i="10"/>
  <c r="X84" i="10"/>
  <c r="W85" i="10"/>
  <c r="V86" i="10"/>
  <c r="U87" i="10"/>
  <c r="T88" i="10"/>
  <c r="S89" i="10"/>
  <c r="R90" i="10"/>
  <c r="Q91" i="10"/>
  <c r="P92" i="10"/>
  <c r="O93" i="10"/>
  <c r="N94" i="10"/>
  <c r="M95" i="10"/>
  <c r="L96" i="10"/>
  <c r="K97" i="10"/>
  <c r="J98" i="10"/>
  <c r="I99" i="10"/>
  <c r="H100" i="10"/>
  <c r="G101" i="10"/>
  <c r="F102" i="10"/>
  <c r="E103" i="10"/>
  <c r="BC104" i="5"/>
  <c r="BC104" i="10"/>
  <c r="BD104" i="5"/>
  <c r="BD104" i="10"/>
  <c r="BE104" i="5"/>
  <c r="BE104" i="10"/>
  <c r="AZ57" i="10"/>
  <c r="AY58" i="10"/>
  <c r="AX59" i="10"/>
  <c r="AW60" i="10"/>
  <c r="AV61" i="10"/>
  <c r="AU62" i="10"/>
  <c r="AT63" i="10"/>
  <c r="AS64" i="10"/>
  <c r="AR65" i="10"/>
  <c r="AQ66" i="10"/>
  <c r="AP67" i="10"/>
  <c r="AO68" i="10"/>
  <c r="AN69" i="10"/>
  <c r="AM70" i="10"/>
  <c r="AL71" i="10"/>
  <c r="AK72" i="10"/>
  <c r="AJ73" i="10"/>
  <c r="AI74" i="10"/>
  <c r="AH75" i="10"/>
  <c r="AG76" i="10"/>
  <c r="AF77" i="10"/>
  <c r="AE78" i="10"/>
  <c r="AD79" i="10"/>
  <c r="AC80" i="10"/>
  <c r="AB81" i="10"/>
  <c r="AA82" i="10"/>
  <c r="Z83" i="10"/>
  <c r="Y84" i="10"/>
  <c r="X85" i="10"/>
  <c r="W86" i="10"/>
  <c r="V87" i="10"/>
  <c r="U88" i="10"/>
  <c r="T89" i="10"/>
  <c r="S90" i="10"/>
  <c r="R91" i="10"/>
  <c r="Q92" i="10"/>
  <c r="P93" i="10"/>
  <c r="O94" i="10"/>
  <c r="N95" i="10"/>
  <c r="M96" i="10"/>
  <c r="L97" i="10"/>
  <c r="K98" i="10"/>
  <c r="J99" i="10"/>
  <c r="I100" i="10"/>
  <c r="H101" i="10"/>
  <c r="G102" i="10"/>
  <c r="F103" i="10"/>
  <c r="E104" i="10"/>
  <c r="BC105" i="5"/>
  <c r="BC105" i="10"/>
  <c r="BD105" i="5"/>
  <c r="BD105" i="10"/>
  <c r="BE105" i="5"/>
  <c r="BE105" i="10"/>
  <c r="AZ58" i="10"/>
  <c r="AY59" i="10"/>
  <c r="AX60" i="10"/>
  <c r="AW61" i="10"/>
  <c r="AV62" i="10"/>
  <c r="AU63" i="10"/>
  <c r="AT64" i="10"/>
  <c r="AS65" i="10"/>
  <c r="AR66" i="10"/>
  <c r="AQ67" i="10"/>
  <c r="AP68" i="10"/>
  <c r="AO69" i="10"/>
  <c r="AN70" i="10"/>
  <c r="AM71" i="10"/>
  <c r="AL72" i="10"/>
  <c r="AK73" i="10"/>
  <c r="AJ74" i="10"/>
  <c r="AI75" i="10"/>
  <c r="AH76" i="10"/>
  <c r="AG77" i="10"/>
  <c r="AF78" i="10"/>
  <c r="AE79" i="10"/>
  <c r="AD80" i="10"/>
  <c r="AC81" i="10"/>
  <c r="AB82" i="10"/>
  <c r="AA83" i="10"/>
  <c r="Z84" i="10"/>
  <c r="Y85" i="10"/>
  <c r="X86" i="10"/>
  <c r="W87" i="10"/>
  <c r="V88" i="10"/>
  <c r="U89" i="10"/>
  <c r="T90" i="10"/>
  <c r="S91" i="10"/>
  <c r="R92" i="10"/>
  <c r="Q93" i="10"/>
  <c r="P94" i="10"/>
  <c r="O95" i="10"/>
  <c r="N96" i="10"/>
  <c r="M97" i="10"/>
  <c r="L98" i="10"/>
  <c r="K99" i="10"/>
  <c r="J100" i="10"/>
  <c r="I101" i="10"/>
  <c r="H102" i="10"/>
  <c r="G103" i="10"/>
  <c r="F104" i="10"/>
  <c r="E105" i="10"/>
  <c r="BC106" i="5"/>
  <c r="BC106" i="10"/>
  <c r="BD106" i="5"/>
  <c r="BD106" i="10"/>
  <c r="BE106" i="5"/>
  <c r="BE106" i="10"/>
  <c r="AZ59" i="10"/>
  <c r="AY60" i="10"/>
  <c r="AX61" i="10"/>
  <c r="AW62" i="10"/>
  <c r="AV63" i="10"/>
  <c r="AU64" i="10"/>
  <c r="AT65" i="10"/>
  <c r="AS66" i="10"/>
  <c r="AR67" i="10"/>
  <c r="AQ68" i="10"/>
  <c r="AP69" i="10"/>
  <c r="AO70" i="10"/>
  <c r="AN71" i="10"/>
  <c r="AM72" i="10"/>
  <c r="AL73" i="10"/>
  <c r="AK74" i="10"/>
  <c r="AJ75" i="10"/>
  <c r="AI76" i="10"/>
  <c r="AH77" i="10"/>
  <c r="AG78" i="10"/>
  <c r="AF79" i="10"/>
  <c r="AE80" i="10"/>
  <c r="AD81" i="10"/>
  <c r="AC82" i="10"/>
  <c r="AB83" i="10"/>
  <c r="AA84" i="10"/>
  <c r="Z85" i="10"/>
  <c r="Y86" i="10"/>
  <c r="X87" i="10"/>
  <c r="W88" i="10"/>
  <c r="V89" i="10"/>
  <c r="U90" i="10"/>
  <c r="T91" i="10"/>
  <c r="S92" i="10"/>
  <c r="R93" i="10"/>
  <c r="Q94" i="10"/>
  <c r="P95" i="10"/>
  <c r="O96" i="10"/>
  <c r="N97" i="10"/>
  <c r="M98" i="10"/>
  <c r="L99" i="10"/>
  <c r="K100" i="10"/>
  <c r="J101" i="10"/>
  <c r="I102" i="10"/>
  <c r="H103" i="10"/>
  <c r="G104" i="10"/>
  <c r="F105" i="10"/>
  <c r="E106" i="10"/>
  <c r="BC107" i="5"/>
  <c r="BC107" i="10"/>
  <c r="BD107" i="5"/>
  <c r="BD107" i="10"/>
  <c r="BE107" i="5"/>
  <c r="BE107" i="10"/>
  <c r="AZ60" i="10"/>
  <c r="AY61" i="10"/>
  <c r="AX62" i="10"/>
  <c r="AW63" i="10"/>
  <c r="AV64" i="10"/>
  <c r="AU65" i="10"/>
  <c r="AT66" i="10"/>
  <c r="AS67" i="10"/>
  <c r="AR68" i="10"/>
  <c r="AQ69" i="10"/>
  <c r="AP70" i="10"/>
  <c r="AO71" i="10"/>
  <c r="AN72" i="10"/>
  <c r="AM73" i="10"/>
  <c r="AL74" i="10"/>
  <c r="AK75" i="10"/>
  <c r="AJ76" i="10"/>
  <c r="AI77" i="10"/>
  <c r="AH78" i="10"/>
  <c r="AG79" i="10"/>
  <c r="AF80" i="10"/>
  <c r="AE81" i="10"/>
  <c r="AD82" i="10"/>
  <c r="AC83" i="10"/>
  <c r="AB84" i="10"/>
  <c r="AA85" i="10"/>
  <c r="Z86" i="10"/>
  <c r="Y87" i="10"/>
  <c r="X88" i="10"/>
  <c r="W89" i="10"/>
  <c r="V90" i="10"/>
  <c r="U91" i="10"/>
  <c r="T92" i="10"/>
  <c r="S93" i="10"/>
  <c r="R94" i="10"/>
  <c r="Q95" i="10"/>
  <c r="P96" i="10"/>
  <c r="O97" i="10"/>
  <c r="N98" i="10"/>
  <c r="M99" i="10"/>
  <c r="L100" i="10"/>
  <c r="K101" i="10"/>
  <c r="J102" i="10"/>
  <c r="I103" i="10"/>
  <c r="H104" i="10"/>
  <c r="G105" i="10"/>
  <c r="F106" i="10"/>
  <c r="E107" i="10"/>
  <c r="BC108" i="5"/>
  <c r="BC108" i="10"/>
  <c r="BD108" i="5"/>
  <c r="BD108" i="10"/>
  <c r="BE108" i="5"/>
  <c r="BE108" i="10"/>
  <c r="AZ61" i="10"/>
  <c r="AY62" i="10"/>
  <c r="AX63" i="10"/>
  <c r="AW64" i="10"/>
  <c r="AV65" i="10"/>
  <c r="AU66" i="10"/>
  <c r="AT67" i="10"/>
  <c r="AS68" i="10"/>
  <c r="AR69" i="10"/>
  <c r="AQ70" i="10"/>
  <c r="AP71" i="10"/>
  <c r="AO72" i="10"/>
  <c r="AN73" i="10"/>
  <c r="AM74" i="10"/>
  <c r="AL75" i="10"/>
  <c r="AK76" i="10"/>
  <c r="AJ77" i="10"/>
  <c r="AI78" i="10"/>
  <c r="AH79" i="10"/>
  <c r="AG80" i="10"/>
  <c r="AF81" i="10"/>
  <c r="AE82" i="10"/>
  <c r="AD83" i="10"/>
  <c r="AC84" i="10"/>
  <c r="AB85" i="10"/>
  <c r="AA86" i="10"/>
  <c r="Z87" i="10"/>
  <c r="Y88" i="10"/>
  <c r="X89" i="10"/>
  <c r="W90" i="10"/>
  <c r="V91" i="10"/>
  <c r="U92" i="10"/>
  <c r="T93" i="10"/>
  <c r="S94" i="10"/>
  <c r="R95" i="10"/>
  <c r="Q96" i="10"/>
  <c r="P97" i="10"/>
  <c r="O98" i="10"/>
  <c r="N99" i="10"/>
  <c r="M100" i="10"/>
  <c r="L101" i="10"/>
  <c r="K102" i="10"/>
  <c r="J103" i="10"/>
  <c r="I104" i="10"/>
  <c r="H105" i="10"/>
  <c r="G106" i="10"/>
  <c r="F107" i="10"/>
  <c r="E108" i="10"/>
  <c r="BC109" i="5"/>
  <c r="BC109" i="10"/>
  <c r="BD109" i="5"/>
  <c r="BD109" i="10"/>
  <c r="BE109" i="5"/>
  <c r="BE109" i="10"/>
  <c r="AZ62" i="10"/>
  <c r="AY63" i="10"/>
  <c r="AX64" i="10"/>
  <c r="AW65" i="10"/>
  <c r="AV66" i="10"/>
  <c r="AU67" i="10"/>
  <c r="AT68" i="10"/>
  <c r="AS69" i="10"/>
  <c r="AR70" i="10"/>
  <c r="AQ71" i="10"/>
  <c r="AP72" i="10"/>
  <c r="AO73" i="10"/>
  <c r="AN74" i="10"/>
  <c r="AM75" i="10"/>
  <c r="AL76" i="10"/>
  <c r="AK77" i="10"/>
  <c r="AJ78" i="10"/>
  <c r="AI79" i="10"/>
  <c r="AH80" i="10"/>
  <c r="AG81" i="10"/>
  <c r="AF82" i="10"/>
  <c r="AE83" i="10"/>
  <c r="AD84" i="10"/>
  <c r="AC85" i="10"/>
  <c r="AB86" i="10"/>
  <c r="AA87" i="10"/>
  <c r="Z88" i="10"/>
  <c r="Y89" i="10"/>
  <c r="X90" i="10"/>
  <c r="W91" i="10"/>
  <c r="V92" i="10"/>
  <c r="U93" i="10"/>
  <c r="T94" i="10"/>
  <c r="S95" i="10"/>
  <c r="R96" i="10"/>
  <c r="Q97" i="10"/>
  <c r="P98" i="10"/>
  <c r="O99" i="10"/>
  <c r="N100" i="10"/>
  <c r="M101" i="10"/>
  <c r="L102" i="10"/>
  <c r="K103" i="10"/>
  <c r="J104" i="10"/>
  <c r="I105" i="10"/>
  <c r="H106" i="10"/>
  <c r="G107" i="10"/>
  <c r="F108" i="10"/>
  <c r="E109" i="10"/>
  <c r="BC110" i="5"/>
  <c r="BC110" i="10"/>
  <c r="BD110" i="5"/>
  <c r="BD110" i="10"/>
  <c r="BE110" i="5"/>
  <c r="BE110" i="10"/>
  <c r="AZ63" i="10"/>
  <c r="AY64" i="10"/>
  <c r="AX65" i="10"/>
  <c r="AW66" i="10"/>
  <c r="AV67" i="10"/>
  <c r="AU68" i="10"/>
  <c r="AT69" i="10"/>
  <c r="AS70" i="10"/>
  <c r="AR71" i="10"/>
  <c r="AQ72" i="10"/>
  <c r="AP73" i="10"/>
  <c r="AO74" i="10"/>
  <c r="AN75" i="10"/>
  <c r="AM76" i="10"/>
  <c r="AL77" i="10"/>
  <c r="AK78" i="10"/>
  <c r="AJ79" i="10"/>
  <c r="AI80" i="10"/>
  <c r="AH81" i="10"/>
  <c r="AG82" i="10"/>
  <c r="AF83" i="10"/>
  <c r="AE84" i="10"/>
  <c r="AD85" i="10"/>
  <c r="AC86" i="10"/>
  <c r="AB87" i="10"/>
  <c r="AA88" i="10"/>
  <c r="Z89" i="10"/>
  <c r="Y90" i="10"/>
  <c r="X91" i="10"/>
  <c r="W92" i="10"/>
  <c r="V93" i="10"/>
  <c r="U94" i="10"/>
  <c r="T95" i="10"/>
  <c r="S96" i="10"/>
  <c r="R97" i="10"/>
  <c r="Q98" i="10"/>
  <c r="P99" i="10"/>
  <c r="O100" i="10"/>
  <c r="N101" i="10"/>
  <c r="M102" i="10"/>
  <c r="L103" i="10"/>
  <c r="K104" i="10"/>
  <c r="J105" i="10"/>
  <c r="I106" i="10"/>
  <c r="H107" i="10"/>
  <c r="G108" i="10"/>
  <c r="F109" i="10"/>
  <c r="E110" i="10"/>
  <c r="BC111" i="5"/>
  <c r="BC111" i="10"/>
  <c r="BD111" i="5"/>
  <c r="BD111" i="10"/>
  <c r="BE111" i="5"/>
  <c r="BE111" i="10"/>
  <c r="AZ64" i="10"/>
  <c r="AY65" i="10"/>
  <c r="AX66" i="10"/>
  <c r="AW67" i="10"/>
  <c r="AV68" i="10"/>
  <c r="AU69" i="10"/>
  <c r="AT70" i="10"/>
  <c r="AS71" i="10"/>
  <c r="AR72" i="10"/>
  <c r="AQ73" i="10"/>
  <c r="AP74" i="10"/>
  <c r="AO75" i="10"/>
  <c r="AN76" i="10"/>
  <c r="AM77" i="10"/>
  <c r="AL78" i="10"/>
  <c r="AK79" i="10"/>
  <c r="AJ80" i="10"/>
  <c r="AI81" i="10"/>
  <c r="AH82" i="10"/>
  <c r="AG83" i="10"/>
  <c r="AF84" i="10"/>
  <c r="AE85" i="10"/>
  <c r="AD86" i="10"/>
  <c r="AC87" i="10"/>
  <c r="AB88" i="10"/>
  <c r="AA89" i="10"/>
  <c r="Z90" i="10"/>
  <c r="Y91" i="10"/>
  <c r="X92" i="10"/>
  <c r="W93" i="10"/>
  <c r="V94" i="10"/>
  <c r="U95" i="10"/>
  <c r="T96" i="10"/>
  <c r="S97" i="10"/>
  <c r="R98" i="10"/>
  <c r="Q99" i="10"/>
  <c r="P100" i="10"/>
  <c r="O101" i="10"/>
  <c r="N102" i="10"/>
  <c r="M103" i="10"/>
  <c r="L104" i="10"/>
  <c r="K105" i="10"/>
  <c r="J106" i="10"/>
  <c r="I107" i="10"/>
  <c r="H108" i="10"/>
  <c r="G109" i="10"/>
  <c r="F110" i="10"/>
  <c r="E111" i="10"/>
  <c r="BC112" i="5"/>
  <c r="BC112" i="10"/>
  <c r="BD112" i="5"/>
  <c r="BD112" i="10"/>
  <c r="BE112" i="5"/>
  <c r="BE112" i="10"/>
  <c r="AZ65" i="10"/>
  <c r="AY66" i="10"/>
  <c r="AX67" i="10"/>
  <c r="AW68" i="10"/>
  <c r="AV69" i="10"/>
  <c r="AU70" i="10"/>
  <c r="AT71" i="10"/>
  <c r="AS72" i="10"/>
  <c r="AR73" i="10"/>
  <c r="AQ74" i="10"/>
  <c r="AP75" i="10"/>
  <c r="AO76" i="10"/>
  <c r="AN77" i="10"/>
  <c r="AM78" i="10"/>
  <c r="AL79" i="10"/>
  <c r="AK80" i="10"/>
  <c r="AJ81" i="10"/>
  <c r="AI82" i="10"/>
  <c r="AH83" i="10"/>
  <c r="AG84" i="10"/>
  <c r="AF85" i="10"/>
  <c r="AE86" i="10"/>
  <c r="AD87" i="10"/>
  <c r="AC88" i="10"/>
  <c r="AB89" i="10"/>
  <c r="AA90" i="10"/>
  <c r="Z91" i="10"/>
  <c r="Y92" i="10"/>
  <c r="X93" i="10"/>
  <c r="W94" i="10"/>
  <c r="V95" i="10"/>
  <c r="U96" i="10"/>
  <c r="T97" i="10"/>
  <c r="S98" i="10"/>
  <c r="R99" i="10"/>
  <c r="Q100" i="10"/>
  <c r="P101" i="10"/>
  <c r="O102" i="10"/>
  <c r="N103" i="10"/>
  <c r="M104" i="10"/>
  <c r="L105" i="10"/>
  <c r="K106" i="10"/>
  <c r="J107" i="10"/>
  <c r="I108" i="10"/>
  <c r="H109" i="10"/>
  <c r="G110" i="10"/>
  <c r="F111" i="10"/>
  <c r="E112" i="10"/>
  <c r="B19" i="11"/>
  <c r="B18" i="11"/>
  <c r="B15" i="11"/>
  <c r="B14" i="11"/>
  <c r="B63" i="10"/>
  <c r="C63" i="10"/>
  <c r="B64" i="10"/>
  <c r="D63" i="10"/>
  <c r="C64" i="10"/>
  <c r="B65" i="10"/>
  <c r="D64" i="10"/>
  <c r="C65" i="10"/>
  <c r="B66" i="10"/>
  <c r="D65" i="10"/>
  <c r="C66" i="10"/>
  <c r="B67" i="10"/>
  <c r="D66" i="10"/>
  <c r="C67" i="10"/>
  <c r="B68" i="10"/>
  <c r="D67" i="10"/>
  <c r="C68" i="10"/>
  <c r="B69" i="10"/>
  <c r="D68" i="10"/>
  <c r="C69" i="10"/>
  <c r="B70" i="10"/>
  <c r="D69" i="10"/>
  <c r="C70" i="10"/>
  <c r="B71" i="10"/>
  <c r="D70" i="10"/>
  <c r="C71" i="10"/>
  <c r="B72" i="10"/>
  <c r="D71" i="10"/>
  <c r="C72" i="10"/>
  <c r="B73" i="10"/>
  <c r="D72" i="10"/>
  <c r="C73" i="10"/>
  <c r="B74" i="10"/>
  <c r="D73" i="10"/>
  <c r="C74" i="10"/>
  <c r="B75" i="10"/>
  <c r="D74" i="10"/>
  <c r="C75" i="10"/>
  <c r="B76" i="10"/>
  <c r="D75" i="10"/>
  <c r="C76" i="10"/>
  <c r="B77" i="10"/>
  <c r="D76" i="10"/>
  <c r="C77" i="10"/>
  <c r="B78" i="10"/>
  <c r="D77" i="10"/>
  <c r="C78" i="10"/>
  <c r="B79" i="10"/>
  <c r="D78" i="10"/>
  <c r="C79" i="10"/>
  <c r="B80" i="10"/>
  <c r="D79" i="10"/>
  <c r="C80" i="10"/>
  <c r="B81" i="10"/>
  <c r="D80" i="10"/>
  <c r="C81" i="10"/>
  <c r="B82" i="10"/>
  <c r="D81" i="10"/>
  <c r="C82" i="10"/>
  <c r="B83" i="10"/>
  <c r="D82" i="10"/>
  <c r="C83" i="10"/>
  <c r="B84" i="10"/>
  <c r="D83" i="10"/>
  <c r="C84" i="10"/>
  <c r="B85" i="10"/>
  <c r="D84" i="10"/>
  <c r="C85" i="10"/>
  <c r="B86" i="10"/>
  <c r="D85" i="10"/>
  <c r="C86" i="10"/>
  <c r="B87" i="10"/>
  <c r="D86" i="10"/>
  <c r="C87" i="10"/>
  <c r="B88" i="10"/>
  <c r="D87" i="10"/>
  <c r="C88" i="10"/>
  <c r="B89" i="10"/>
  <c r="D88" i="10"/>
  <c r="C89" i="10"/>
  <c r="B90" i="10"/>
  <c r="D89" i="10"/>
  <c r="C90" i="10"/>
  <c r="B91" i="10"/>
  <c r="D90" i="10"/>
  <c r="C91" i="10"/>
  <c r="B92" i="10"/>
  <c r="D91" i="10"/>
  <c r="C92" i="10"/>
  <c r="B93" i="10"/>
  <c r="D92" i="10"/>
  <c r="C93" i="10"/>
  <c r="B94" i="10"/>
  <c r="D93" i="10"/>
  <c r="C94" i="10"/>
  <c r="B95" i="10"/>
  <c r="D94" i="10"/>
  <c r="C95" i="10"/>
  <c r="B96" i="10"/>
  <c r="D95" i="10"/>
  <c r="C96" i="10"/>
  <c r="B97" i="10"/>
  <c r="D96" i="10"/>
  <c r="C97" i="10"/>
  <c r="B98" i="10"/>
  <c r="D97" i="10"/>
  <c r="C98" i="10"/>
  <c r="B99" i="10"/>
  <c r="D98" i="10"/>
  <c r="C99" i="10"/>
  <c r="B100" i="10"/>
  <c r="D99" i="10"/>
  <c r="C100" i="10"/>
  <c r="B101" i="10"/>
  <c r="D100" i="10"/>
  <c r="C101" i="10"/>
  <c r="B102" i="10"/>
  <c r="D101" i="10"/>
  <c r="C102" i="10"/>
  <c r="B103" i="10"/>
  <c r="D102" i="10"/>
  <c r="C103" i="10"/>
  <c r="B104" i="10"/>
  <c r="D103" i="10"/>
  <c r="C104" i="10"/>
  <c r="B105" i="10"/>
  <c r="D104" i="10"/>
  <c r="C105" i="10"/>
  <c r="B106" i="10"/>
  <c r="D105" i="10"/>
  <c r="C106" i="10"/>
  <c r="B107" i="10"/>
  <c r="D106" i="10"/>
  <c r="C107" i="10"/>
  <c r="B108" i="10"/>
  <c r="D107" i="10"/>
  <c r="C108" i="10"/>
  <c r="B109" i="10"/>
  <c r="D108" i="10"/>
  <c r="C109" i="10"/>
  <c r="B110" i="10"/>
  <c r="D109" i="10"/>
  <c r="C110" i="10"/>
  <c r="B111" i="10"/>
  <c r="D110" i="10"/>
  <c r="C111" i="10"/>
  <c r="B112" i="10"/>
  <c r="B7" i="11"/>
  <c r="B63" i="5"/>
  <c r="AZ14" i="5"/>
  <c r="AY15" i="5"/>
  <c r="AX16" i="5"/>
  <c r="AW17" i="5"/>
  <c r="AV18" i="5"/>
  <c r="AU19" i="5"/>
  <c r="AT20" i="5"/>
  <c r="AS21" i="5"/>
  <c r="AR22" i="5"/>
  <c r="AQ23" i="5"/>
  <c r="AP24" i="5"/>
  <c r="AO25" i="5"/>
  <c r="AN26" i="5"/>
  <c r="AM27" i="5"/>
  <c r="AL28" i="5"/>
  <c r="AK29" i="5"/>
  <c r="AJ30" i="5"/>
  <c r="AI31" i="5"/>
  <c r="AH32" i="5"/>
  <c r="AG33" i="5"/>
  <c r="AF34" i="5"/>
  <c r="AE35" i="5"/>
  <c r="AD36" i="5"/>
  <c r="AC37" i="5"/>
  <c r="AB38" i="5"/>
  <c r="AA39" i="5"/>
  <c r="Z40" i="5"/>
  <c r="Y41" i="5"/>
  <c r="X42" i="5"/>
  <c r="W43" i="5"/>
  <c r="V44" i="5"/>
  <c r="U45" i="5"/>
  <c r="T46" i="5"/>
  <c r="S47" i="5"/>
  <c r="R48" i="5"/>
  <c r="Q49" i="5"/>
  <c r="P50" i="5"/>
  <c r="O51" i="5"/>
  <c r="N52" i="5"/>
  <c r="M53" i="5"/>
  <c r="L54" i="5"/>
  <c r="K55" i="5"/>
  <c r="J56" i="5"/>
  <c r="I57" i="5"/>
  <c r="H58" i="5"/>
  <c r="G59" i="5"/>
  <c r="F60" i="5"/>
  <c r="E61" i="5"/>
  <c r="D62" i="5"/>
  <c r="C63" i="5"/>
  <c r="B64" i="5"/>
  <c r="AZ15" i="5"/>
  <c r="AY16" i="5"/>
  <c r="AX17" i="5"/>
  <c r="AW18" i="5"/>
  <c r="AV19" i="5"/>
  <c r="AU20" i="5"/>
  <c r="AT21" i="5"/>
  <c r="AS22" i="5"/>
  <c r="AR23" i="5"/>
  <c r="AQ24" i="5"/>
  <c r="AP25" i="5"/>
  <c r="AO26" i="5"/>
  <c r="AN27" i="5"/>
  <c r="AM28" i="5"/>
  <c r="AL29" i="5"/>
  <c r="AK30" i="5"/>
  <c r="AJ31" i="5"/>
  <c r="AI32" i="5"/>
  <c r="AH33" i="5"/>
  <c r="AG34" i="5"/>
  <c r="AF35" i="5"/>
  <c r="AE36" i="5"/>
  <c r="AD37" i="5"/>
  <c r="AC38" i="5"/>
  <c r="AB39" i="5"/>
  <c r="AA40" i="5"/>
  <c r="Z41" i="5"/>
  <c r="Y42" i="5"/>
  <c r="X43" i="5"/>
  <c r="W44" i="5"/>
  <c r="V45" i="5"/>
  <c r="U46" i="5"/>
  <c r="T47" i="5"/>
  <c r="S48" i="5"/>
  <c r="R49" i="5"/>
  <c r="Q50" i="5"/>
  <c r="P51" i="5"/>
  <c r="O52" i="5"/>
  <c r="N53" i="5"/>
  <c r="M54" i="5"/>
  <c r="L55" i="5"/>
  <c r="K56" i="5"/>
  <c r="J57" i="5"/>
  <c r="I58" i="5"/>
  <c r="H59" i="5"/>
  <c r="G60" i="5"/>
  <c r="F61" i="5"/>
  <c r="E62" i="5"/>
  <c r="D63" i="5"/>
  <c r="C64" i="5"/>
  <c r="B65" i="5"/>
  <c r="AZ16" i="5"/>
  <c r="AY17" i="5"/>
  <c r="AX18" i="5"/>
  <c r="AW19" i="5"/>
  <c r="AV20" i="5"/>
  <c r="AU21" i="5"/>
  <c r="AT22" i="5"/>
  <c r="AS23" i="5"/>
  <c r="AR24" i="5"/>
  <c r="AQ25" i="5"/>
  <c r="AP26" i="5"/>
  <c r="AO27" i="5"/>
  <c r="AN28" i="5"/>
  <c r="AM29" i="5"/>
  <c r="AL30" i="5"/>
  <c r="AK31" i="5"/>
  <c r="AJ32" i="5"/>
  <c r="AI33" i="5"/>
  <c r="AH34" i="5"/>
  <c r="AG35" i="5"/>
  <c r="AF36" i="5"/>
  <c r="AE37" i="5"/>
  <c r="AD38" i="5"/>
  <c r="AC39" i="5"/>
  <c r="AB40" i="5"/>
  <c r="AA41" i="5"/>
  <c r="Z42" i="5"/>
  <c r="Y43" i="5"/>
  <c r="X44" i="5"/>
  <c r="W45" i="5"/>
  <c r="V46" i="5"/>
  <c r="U47" i="5"/>
  <c r="T48" i="5"/>
  <c r="S49" i="5"/>
  <c r="R50" i="5"/>
  <c r="Q51" i="5"/>
  <c r="P52" i="5"/>
  <c r="O53" i="5"/>
  <c r="N54" i="5"/>
  <c r="M55" i="5"/>
  <c r="L56" i="5"/>
  <c r="K57" i="5"/>
  <c r="J58" i="5"/>
  <c r="I59" i="5"/>
  <c r="H60" i="5"/>
  <c r="G61" i="5"/>
  <c r="F62" i="5"/>
  <c r="E63" i="5"/>
  <c r="D64" i="5"/>
  <c r="C65" i="5"/>
  <c r="B66" i="5"/>
  <c r="AZ17" i="5"/>
  <c r="AY18" i="5"/>
  <c r="AX19" i="5"/>
  <c r="AW20" i="5"/>
  <c r="AV21" i="5"/>
  <c r="AU22" i="5"/>
  <c r="AT23" i="5"/>
  <c r="AS24" i="5"/>
  <c r="AR25" i="5"/>
  <c r="AQ26" i="5"/>
  <c r="AP27" i="5"/>
  <c r="AO28" i="5"/>
  <c r="AN29" i="5"/>
  <c r="AM30" i="5"/>
  <c r="AL31" i="5"/>
  <c r="AK32" i="5"/>
  <c r="AJ33" i="5"/>
  <c r="AI34" i="5"/>
  <c r="AH35" i="5"/>
  <c r="AG36" i="5"/>
  <c r="AF37" i="5"/>
  <c r="AE38" i="5"/>
  <c r="AD39" i="5"/>
  <c r="AC40" i="5"/>
  <c r="AB41" i="5"/>
  <c r="AA42" i="5"/>
  <c r="Z43" i="5"/>
  <c r="Y44" i="5"/>
  <c r="X45" i="5"/>
  <c r="W46" i="5"/>
  <c r="V47" i="5"/>
  <c r="U48" i="5"/>
  <c r="T49" i="5"/>
  <c r="S50" i="5"/>
  <c r="R51" i="5"/>
  <c r="Q52" i="5"/>
  <c r="P53" i="5"/>
  <c r="O54" i="5"/>
  <c r="N55" i="5"/>
  <c r="M56" i="5"/>
  <c r="L57" i="5"/>
  <c r="K58" i="5"/>
  <c r="J59" i="5"/>
  <c r="I60" i="5"/>
  <c r="H61" i="5"/>
  <c r="G62" i="5"/>
  <c r="F63" i="5"/>
  <c r="E64" i="5"/>
  <c r="D65" i="5"/>
  <c r="C66" i="5"/>
  <c r="B67" i="5"/>
  <c r="AZ18" i="5"/>
  <c r="AY19" i="5"/>
  <c r="AX20" i="5"/>
  <c r="AW21" i="5"/>
  <c r="AV22" i="5"/>
  <c r="AU23" i="5"/>
  <c r="AT24" i="5"/>
  <c r="AS25" i="5"/>
  <c r="AR26" i="5"/>
  <c r="AQ27" i="5"/>
  <c r="AP28" i="5"/>
  <c r="AO29" i="5"/>
  <c r="AN30" i="5"/>
  <c r="AM31" i="5"/>
  <c r="AL32" i="5"/>
  <c r="AK33" i="5"/>
  <c r="AJ34" i="5"/>
  <c r="AI35" i="5"/>
  <c r="AH36" i="5"/>
  <c r="AG37" i="5"/>
  <c r="AF38" i="5"/>
  <c r="AE39" i="5"/>
  <c r="AD40" i="5"/>
  <c r="AC41" i="5"/>
  <c r="AB42" i="5"/>
  <c r="AA43" i="5"/>
  <c r="Z44" i="5"/>
  <c r="Y45" i="5"/>
  <c r="X46" i="5"/>
  <c r="W47" i="5"/>
  <c r="V48" i="5"/>
  <c r="U49" i="5"/>
  <c r="T50" i="5"/>
  <c r="S51" i="5"/>
  <c r="R52" i="5"/>
  <c r="Q53" i="5"/>
  <c r="P54" i="5"/>
  <c r="O55" i="5"/>
  <c r="N56" i="5"/>
  <c r="M57" i="5"/>
  <c r="L58" i="5"/>
  <c r="K59" i="5"/>
  <c r="J60" i="5"/>
  <c r="I61" i="5"/>
  <c r="H62" i="5"/>
  <c r="G63" i="5"/>
  <c r="F64" i="5"/>
  <c r="E65" i="5"/>
  <c r="D66" i="5"/>
  <c r="C67" i="5"/>
  <c r="B68" i="5"/>
  <c r="AZ19" i="5"/>
  <c r="AY20" i="5"/>
  <c r="AX21" i="5"/>
  <c r="AW22" i="5"/>
  <c r="AV23" i="5"/>
  <c r="AU24" i="5"/>
  <c r="AT25" i="5"/>
  <c r="AS26" i="5"/>
  <c r="AR27" i="5"/>
  <c r="AQ28" i="5"/>
  <c r="AP29" i="5"/>
  <c r="AO30" i="5"/>
  <c r="AN31" i="5"/>
  <c r="AM32" i="5"/>
  <c r="AL33" i="5"/>
  <c r="AK34" i="5"/>
  <c r="AJ35" i="5"/>
  <c r="AI36" i="5"/>
  <c r="AH37" i="5"/>
  <c r="AG38" i="5"/>
  <c r="AF39" i="5"/>
  <c r="AE40" i="5"/>
  <c r="AD41" i="5"/>
  <c r="AC42" i="5"/>
  <c r="AB43" i="5"/>
  <c r="AA44" i="5"/>
  <c r="Z45" i="5"/>
  <c r="Y46" i="5"/>
  <c r="X47" i="5"/>
  <c r="W48" i="5"/>
  <c r="V49" i="5"/>
  <c r="U50" i="5"/>
  <c r="T51" i="5"/>
  <c r="S52" i="5"/>
  <c r="R53" i="5"/>
  <c r="Q54" i="5"/>
  <c r="P55" i="5"/>
  <c r="O56" i="5"/>
  <c r="N57" i="5"/>
  <c r="M58" i="5"/>
  <c r="L59" i="5"/>
  <c r="K60" i="5"/>
  <c r="J61" i="5"/>
  <c r="I62" i="5"/>
  <c r="H63" i="5"/>
  <c r="G64" i="5"/>
  <c r="F65" i="5"/>
  <c r="E66" i="5"/>
  <c r="D67" i="5"/>
  <c r="C68" i="5"/>
  <c r="B69" i="5"/>
  <c r="AZ20" i="5"/>
  <c r="AY21" i="5"/>
  <c r="AX22" i="5"/>
  <c r="AW23" i="5"/>
  <c r="AV24" i="5"/>
  <c r="AU25" i="5"/>
  <c r="AT26" i="5"/>
  <c r="AS27" i="5"/>
  <c r="AR28" i="5"/>
  <c r="AQ29" i="5"/>
  <c r="AP30" i="5"/>
  <c r="AO31" i="5"/>
  <c r="AN32" i="5"/>
  <c r="AM33" i="5"/>
  <c r="AL34" i="5"/>
  <c r="AK35" i="5"/>
  <c r="AJ36" i="5"/>
  <c r="AI37" i="5"/>
  <c r="AH38" i="5"/>
  <c r="AG39" i="5"/>
  <c r="AF40" i="5"/>
  <c r="AE41" i="5"/>
  <c r="AD42" i="5"/>
  <c r="AC43" i="5"/>
  <c r="AB44" i="5"/>
  <c r="AA45" i="5"/>
  <c r="Z46" i="5"/>
  <c r="Y47" i="5"/>
  <c r="X48" i="5"/>
  <c r="W49" i="5"/>
  <c r="V50" i="5"/>
  <c r="U51" i="5"/>
  <c r="T52" i="5"/>
  <c r="S53" i="5"/>
  <c r="R54" i="5"/>
  <c r="Q55" i="5"/>
  <c r="P56" i="5"/>
  <c r="O57" i="5"/>
  <c r="N58" i="5"/>
  <c r="M59" i="5"/>
  <c r="L60" i="5"/>
  <c r="K61" i="5"/>
  <c r="J62" i="5"/>
  <c r="I63" i="5"/>
  <c r="H64" i="5"/>
  <c r="G65" i="5"/>
  <c r="F66" i="5"/>
  <c r="E67" i="5"/>
  <c r="D68" i="5"/>
  <c r="C69" i="5"/>
  <c r="B70" i="5"/>
  <c r="AZ21" i="5"/>
  <c r="AY22" i="5"/>
  <c r="AX23" i="5"/>
  <c r="AW24" i="5"/>
  <c r="AV25" i="5"/>
  <c r="AU26" i="5"/>
  <c r="AT27" i="5"/>
  <c r="AS28" i="5"/>
  <c r="AR29" i="5"/>
  <c r="AQ30" i="5"/>
  <c r="AP31" i="5"/>
  <c r="AO32" i="5"/>
  <c r="AN33" i="5"/>
  <c r="AM34" i="5"/>
  <c r="AL35" i="5"/>
  <c r="AK36" i="5"/>
  <c r="AJ37" i="5"/>
  <c r="AI38" i="5"/>
  <c r="AH39" i="5"/>
  <c r="AG40" i="5"/>
  <c r="AF41" i="5"/>
  <c r="AE42" i="5"/>
  <c r="AD43" i="5"/>
  <c r="AC44" i="5"/>
  <c r="AB45" i="5"/>
  <c r="AA46" i="5"/>
  <c r="Z47" i="5"/>
  <c r="Y48" i="5"/>
  <c r="X49" i="5"/>
  <c r="W50" i="5"/>
  <c r="V51" i="5"/>
  <c r="U52" i="5"/>
  <c r="T53" i="5"/>
  <c r="S54" i="5"/>
  <c r="R55" i="5"/>
  <c r="Q56" i="5"/>
  <c r="P57" i="5"/>
  <c r="O58" i="5"/>
  <c r="N59" i="5"/>
  <c r="M60" i="5"/>
  <c r="L61" i="5"/>
  <c r="K62" i="5"/>
  <c r="J63" i="5"/>
  <c r="I64" i="5"/>
  <c r="H65" i="5"/>
  <c r="G66" i="5"/>
  <c r="F67" i="5"/>
  <c r="E68" i="5"/>
  <c r="D69" i="5"/>
  <c r="C70" i="5"/>
  <c r="B71" i="5"/>
  <c r="AZ22" i="5"/>
  <c r="AY23" i="5"/>
  <c r="AX24" i="5"/>
  <c r="AW25" i="5"/>
  <c r="AV26" i="5"/>
  <c r="AU27" i="5"/>
  <c r="AT28" i="5"/>
  <c r="AS29" i="5"/>
  <c r="AR30" i="5"/>
  <c r="AQ31" i="5"/>
  <c r="AP32" i="5"/>
  <c r="AO33" i="5"/>
  <c r="AN34" i="5"/>
  <c r="AM35" i="5"/>
  <c r="AL36" i="5"/>
  <c r="AK37" i="5"/>
  <c r="AJ38" i="5"/>
  <c r="AI39" i="5"/>
  <c r="AH40" i="5"/>
  <c r="AG41" i="5"/>
  <c r="AF42" i="5"/>
  <c r="AE43" i="5"/>
  <c r="AD44" i="5"/>
  <c r="AC45" i="5"/>
  <c r="AB46" i="5"/>
  <c r="AA47" i="5"/>
  <c r="Z48" i="5"/>
  <c r="Y49" i="5"/>
  <c r="X50" i="5"/>
  <c r="W51" i="5"/>
  <c r="V52" i="5"/>
  <c r="U53" i="5"/>
  <c r="T54" i="5"/>
  <c r="S55" i="5"/>
  <c r="R56" i="5"/>
  <c r="Q57" i="5"/>
  <c r="P58" i="5"/>
  <c r="O59" i="5"/>
  <c r="N60" i="5"/>
  <c r="M61" i="5"/>
  <c r="L62" i="5"/>
  <c r="K63" i="5"/>
  <c r="J64" i="5"/>
  <c r="I65" i="5"/>
  <c r="H66" i="5"/>
  <c r="G67" i="5"/>
  <c r="F68" i="5"/>
  <c r="E69" i="5"/>
  <c r="D70" i="5"/>
  <c r="C71" i="5"/>
  <c r="B72" i="5"/>
  <c r="AZ23" i="5"/>
  <c r="AY24" i="5"/>
  <c r="AX25" i="5"/>
  <c r="AW26" i="5"/>
  <c r="AV27" i="5"/>
  <c r="AU28" i="5"/>
  <c r="AT29" i="5"/>
  <c r="AS30" i="5"/>
  <c r="AR31" i="5"/>
  <c r="AQ32" i="5"/>
  <c r="AP33" i="5"/>
  <c r="AO34" i="5"/>
  <c r="AN35" i="5"/>
  <c r="AM36" i="5"/>
  <c r="AL37" i="5"/>
  <c r="AK38" i="5"/>
  <c r="AJ39" i="5"/>
  <c r="AI40" i="5"/>
  <c r="AH41" i="5"/>
  <c r="AG42" i="5"/>
  <c r="AF43" i="5"/>
  <c r="AE44" i="5"/>
  <c r="AD45" i="5"/>
  <c r="AC46" i="5"/>
  <c r="AB47" i="5"/>
  <c r="AA48" i="5"/>
  <c r="Z49" i="5"/>
  <c r="Y50" i="5"/>
  <c r="X51" i="5"/>
  <c r="W52" i="5"/>
  <c r="V53" i="5"/>
  <c r="U54" i="5"/>
  <c r="T55" i="5"/>
  <c r="S56" i="5"/>
  <c r="R57" i="5"/>
  <c r="Q58" i="5"/>
  <c r="P59" i="5"/>
  <c r="O60" i="5"/>
  <c r="N61" i="5"/>
  <c r="M62" i="5"/>
  <c r="L63" i="5"/>
  <c r="K64" i="5"/>
  <c r="J65" i="5"/>
  <c r="I66" i="5"/>
  <c r="H67" i="5"/>
  <c r="G68" i="5"/>
  <c r="F69" i="5"/>
  <c r="E70" i="5"/>
  <c r="D71" i="5"/>
  <c r="C72" i="5"/>
  <c r="B73" i="5"/>
  <c r="AZ24" i="5"/>
  <c r="AY25" i="5"/>
  <c r="AX26" i="5"/>
  <c r="AW27" i="5"/>
  <c r="AV28" i="5"/>
  <c r="AU29" i="5"/>
  <c r="AT30" i="5"/>
  <c r="AS31" i="5"/>
  <c r="AR32" i="5"/>
  <c r="AQ33" i="5"/>
  <c r="AP34" i="5"/>
  <c r="AO35" i="5"/>
  <c r="AN36" i="5"/>
  <c r="AM37" i="5"/>
  <c r="AL38" i="5"/>
  <c r="AK39" i="5"/>
  <c r="AJ40" i="5"/>
  <c r="AI41" i="5"/>
  <c r="AH42" i="5"/>
  <c r="AG43" i="5"/>
  <c r="AF44" i="5"/>
  <c r="AE45" i="5"/>
  <c r="AD46" i="5"/>
  <c r="AC47" i="5"/>
  <c r="AB48" i="5"/>
  <c r="AA49" i="5"/>
  <c r="Z50" i="5"/>
  <c r="Y51" i="5"/>
  <c r="X52" i="5"/>
  <c r="W53" i="5"/>
  <c r="V54" i="5"/>
  <c r="U55" i="5"/>
  <c r="T56" i="5"/>
  <c r="S57" i="5"/>
  <c r="R58" i="5"/>
  <c r="Q59" i="5"/>
  <c r="P60" i="5"/>
  <c r="O61" i="5"/>
  <c r="N62" i="5"/>
  <c r="M63" i="5"/>
  <c r="L64" i="5"/>
  <c r="K65" i="5"/>
  <c r="J66" i="5"/>
  <c r="I67" i="5"/>
  <c r="H68" i="5"/>
  <c r="G69" i="5"/>
  <c r="F70" i="5"/>
  <c r="E71" i="5"/>
  <c r="D72" i="5"/>
  <c r="C73" i="5"/>
  <c r="B74" i="5"/>
  <c r="AZ25" i="5"/>
  <c r="AY26" i="5"/>
  <c r="AX27" i="5"/>
  <c r="AW28" i="5"/>
  <c r="AV29" i="5"/>
  <c r="AU30" i="5"/>
  <c r="AT31" i="5"/>
  <c r="AS32" i="5"/>
  <c r="AR33" i="5"/>
  <c r="AQ34" i="5"/>
  <c r="AP35" i="5"/>
  <c r="AO36" i="5"/>
  <c r="AN37" i="5"/>
  <c r="AM38" i="5"/>
  <c r="AL39" i="5"/>
  <c r="AK40" i="5"/>
  <c r="AJ41" i="5"/>
  <c r="AI42" i="5"/>
  <c r="AH43" i="5"/>
  <c r="AG44" i="5"/>
  <c r="AF45" i="5"/>
  <c r="AE46" i="5"/>
  <c r="AD47" i="5"/>
  <c r="AC48" i="5"/>
  <c r="AB49" i="5"/>
  <c r="AA50" i="5"/>
  <c r="Z51" i="5"/>
  <c r="Y52" i="5"/>
  <c r="X53" i="5"/>
  <c r="W54" i="5"/>
  <c r="V55" i="5"/>
  <c r="U56" i="5"/>
  <c r="T57" i="5"/>
  <c r="S58" i="5"/>
  <c r="R59" i="5"/>
  <c r="Q60" i="5"/>
  <c r="P61" i="5"/>
  <c r="O62" i="5"/>
  <c r="N63" i="5"/>
  <c r="M64" i="5"/>
  <c r="L65" i="5"/>
  <c r="K66" i="5"/>
  <c r="J67" i="5"/>
  <c r="I68" i="5"/>
  <c r="H69" i="5"/>
  <c r="G70" i="5"/>
  <c r="F71" i="5"/>
  <c r="E72" i="5"/>
  <c r="D73" i="5"/>
  <c r="C74" i="5"/>
  <c r="B75" i="5"/>
  <c r="AZ26" i="5"/>
  <c r="AY27" i="5"/>
  <c r="AX28" i="5"/>
  <c r="AW29" i="5"/>
  <c r="AV30" i="5"/>
  <c r="AU31" i="5"/>
  <c r="AT32" i="5"/>
  <c r="AS33" i="5"/>
  <c r="AR34" i="5"/>
  <c r="AQ35" i="5"/>
  <c r="AP36" i="5"/>
  <c r="AO37" i="5"/>
  <c r="AN38" i="5"/>
  <c r="AM39" i="5"/>
  <c r="AL40" i="5"/>
  <c r="AK41" i="5"/>
  <c r="AJ42" i="5"/>
  <c r="AI43" i="5"/>
  <c r="AH44" i="5"/>
  <c r="AG45" i="5"/>
  <c r="AF46" i="5"/>
  <c r="AE47" i="5"/>
  <c r="AD48" i="5"/>
  <c r="AC49" i="5"/>
  <c r="AB50" i="5"/>
  <c r="AA51" i="5"/>
  <c r="Z52" i="5"/>
  <c r="Y53" i="5"/>
  <c r="X54" i="5"/>
  <c r="W55" i="5"/>
  <c r="V56" i="5"/>
  <c r="U57" i="5"/>
  <c r="T58" i="5"/>
  <c r="S59" i="5"/>
  <c r="R60" i="5"/>
  <c r="Q61" i="5"/>
  <c r="P62" i="5"/>
  <c r="O63" i="5"/>
  <c r="N64" i="5"/>
  <c r="M65" i="5"/>
  <c r="L66" i="5"/>
  <c r="K67" i="5"/>
  <c r="J68" i="5"/>
  <c r="I69" i="5"/>
  <c r="H70" i="5"/>
  <c r="G71" i="5"/>
  <c r="F72" i="5"/>
  <c r="E73" i="5"/>
  <c r="D74" i="5"/>
  <c r="C75" i="5"/>
  <c r="B76" i="5"/>
  <c r="AZ27" i="5"/>
  <c r="AY28" i="5"/>
  <c r="AX29" i="5"/>
  <c r="AW30" i="5"/>
  <c r="AV31" i="5"/>
  <c r="AU32" i="5"/>
  <c r="AT33" i="5"/>
  <c r="AS34" i="5"/>
  <c r="AR35" i="5"/>
  <c r="AQ36" i="5"/>
  <c r="AP37" i="5"/>
  <c r="AO38" i="5"/>
  <c r="AN39" i="5"/>
  <c r="AM40" i="5"/>
  <c r="AL41" i="5"/>
  <c r="AK42" i="5"/>
  <c r="AJ43" i="5"/>
  <c r="AI44" i="5"/>
  <c r="AH45" i="5"/>
  <c r="AG46" i="5"/>
  <c r="AF47" i="5"/>
  <c r="AE48" i="5"/>
  <c r="AD49" i="5"/>
  <c r="AC50" i="5"/>
  <c r="AB51" i="5"/>
  <c r="AA52" i="5"/>
  <c r="Z53" i="5"/>
  <c r="Y54" i="5"/>
  <c r="X55" i="5"/>
  <c r="W56" i="5"/>
  <c r="V57" i="5"/>
  <c r="U58" i="5"/>
  <c r="T59" i="5"/>
  <c r="S60" i="5"/>
  <c r="R61" i="5"/>
  <c r="Q62" i="5"/>
  <c r="P63" i="5"/>
  <c r="O64" i="5"/>
  <c r="N65" i="5"/>
  <c r="M66" i="5"/>
  <c r="L67" i="5"/>
  <c r="K68" i="5"/>
  <c r="J69" i="5"/>
  <c r="I70" i="5"/>
  <c r="H71" i="5"/>
  <c r="G72" i="5"/>
  <c r="F73" i="5"/>
  <c r="E74" i="5"/>
  <c r="D75" i="5"/>
  <c r="C76" i="5"/>
  <c r="B77" i="5"/>
  <c r="AZ28" i="5"/>
  <c r="AY29" i="5"/>
  <c r="AX30" i="5"/>
  <c r="AW31" i="5"/>
  <c r="AV32" i="5"/>
  <c r="AU33" i="5"/>
  <c r="AT34" i="5"/>
  <c r="AS35" i="5"/>
  <c r="AR36" i="5"/>
  <c r="AQ37" i="5"/>
  <c r="AP38" i="5"/>
  <c r="AO39" i="5"/>
  <c r="AN40" i="5"/>
  <c r="AM41" i="5"/>
  <c r="AL42" i="5"/>
  <c r="AK43" i="5"/>
  <c r="AJ44" i="5"/>
  <c r="AI45" i="5"/>
  <c r="AH46" i="5"/>
  <c r="AG47" i="5"/>
  <c r="AF48" i="5"/>
  <c r="AE49" i="5"/>
  <c r="AD50" i="5"/>
  <c r="AC51" i="5"/>
  <c r="AB52" i="5"/>
  <c r="AA53" i="5"/>
  <c r="Z54" i="5"/>
  <c r="Y55" i="5"/>
  <c r="X56" i="5"/>
  <c r="W57" i="5"/>
  <c r="V58" i="5"/>
  <c r="U59" i="5"/>
  <c r="T60" i="5"/>
  <c r="S61" i="5"/>
  <c r="R62" i="5"/>
  <c r="Q63" i="5"/>
  <c r="P64" i="5"/>
  <c r="O65" i="5"/>
  <c r="N66" i="5"/>
  <c r="M67" i="5"/>
  <c r="L68" i="5"/>
  <c r="K69" i="5"/>
  <c r="J70" i="5"/>
  <c r="I71" i="5"/>
  <c r="H72" i="5"/>
  <c r="G73" i="5"/>
  <c r="F74" i="5"/>
  <c r="E75" i="5"/>
  <c r="D76" i="5"/>
  <c r="C77" i="5"/>
  <c r="B78" i="5"/>
  <c r="AZ29" i="5"/>
  <c r="AY30" i="5"/>
  <c r="AX31" i="5"/>
  <c r="AW32" i="5"/>
  <c r="AV33" i="5"/>
  <c r="AU34" i="5"/>
  <c r="AT35" i="5"/>
  <c r="AS36" i="5"/>
  <c r="AR37" i="5"/>
  <c r="AQ38" i="5"/>
  <c r="AP39" i="5"/>
  <c r="AO40" i="5"/>
  <c r="AN41" i="5"/>
  <c r="AM42" i="5"/>
  <c r="AL43" i="5"/>
  <c r="AK44" i="5"/>
  <c r="AJ45" i="5"/>
  <c r="AI46" i="5"/>
  <c r="AH47" i="5"/>
  <c r="AG48" i="5"/>
  <c r="AF49" i="5"/>
  <c r="AE50" i="5"/>
  <c r="AD51" i="5"/>
  <c r="AC52" i="5"/>
  <c r="AB53" i="5"/>
  <c r="AA54" i="5"/>
  <c r="Z55" i="5"/>
  <c r="Y56" i="5"/>
  <c r="X57" i="5"/>
  <c r="W58" i="5"/>
  <c r="V59" i="5"/>
  <c r="U60" i="5"/>
  <c r="T61" i="5"/>
  <c r="S62" i="5"/>
  <c r="R63" i="5"/>
  <c r="Q64" i="5"/>
  <c r="P65" i="5"/>
  <c r="O66" i="5"/>
  <c r="N67" i="5"/>
  <c r="M68" i="5"/>
  <c r="L69" i="5"/>
  <c r="K70" i="5"/>
  <c r="J71" i="5"/>
  <c r="I72" i="5"/>
  <c r="H73" i="5"/>
  <c r="G74" i="5"/>
  <c r="F75" i="5"/>
  <c r="E76" i="5"/>
  <c r="D77" i="5"/>
  <c r="C78" i="5"/>
  <c r="B79" i="5"/>
  <c r="AZ30" i="5"/>
  <c r="AY31" i="5"/>
  <c r="AX32" i="5"/>
  <c r="AW33" i="5"/>
  <c r="AV34" i="5"/>
  <c r="AU35" i="5"/>
  <c r="AT36" i="5"/>
  <c r="AS37" i="5"/>
  <c r="AR38" i="5"/>
  <c r="AQ39" i="5"/>
  <c r="AP40" i="5"/>
  <c r="AO41" i="5"/>
  <c r="AN42" i="5"/>
  <c r="AM43" i="5"/>
  <c r="AL44" i="5"/>
  <c r="AK45" i="5"/>
  <c r="AJ46" i="5"/>
  <c r="AI47" i="5"/>
  <c r="AH48" i="5"/>
  <c r="AG49" i="5"/>
  <c r="AF50" i="5"/>
  <c r="AE51" i="5"/>
  <c r="AD52" i="5"/>
  <c r="AC53" i="5"/>
  <c r="AB54" i="5"/>
  <c r="AA55" i="5"/>
  <c r="Z56" i="5"/>
  <c r="Y57" i="5"/>
  <c r="X58" i="5"/>
  <c r="W59" i="5"/>
  <c r="V60" i="5"/>
  <c r="U61" i="5"/>
  <c r="T62" i="5"/>
  <c r="S63" i="5"/>
  <c r="R64" i="5"/>
  <c r="Q65" i="5"/>
  <c r="P66" i="5"/>
  <c r="O67" i="5"/>
  <c r="N68" i="5"/>
  <c r="M69" i="5"/>
  <c r="L70" i="5"/>
  <c r="K71" i="5"/>
  <c r="J72" i="5"/>
  <c r="I73" i="5"/>
  <c r="H74" i="5"/>
  <c r="G75" i="5"/>
  <c r="F76" i="5"/>
  <c r="E77" i="5"/>
  <c r="D78" i="5"/>
  <c r="C79" i="5"/>
  <c r="B80" i="5"/>
  <c r="AZ31" i="5"/>
  <c r="AY32" i="5"/>
  <c r="AX33" i="5"/>
  <c r="AW34" i="5"/>
  <c r="AV35" i="5"/>
  <c r="AU36" i="5"/>
  <c r="AT37" i="5"/>
  <c r="AS38" i="5"/>
  <c r="AR39" i="5"/>
  <c r="AQ40" i="5"/>
  <c r="AP41" i="5"/>
  <c r="AO42" i="5"/>
  <c r="AN43" i="5"/>
  <c r="AM44" i="5"/>
  <c r="AL45" i="5"/>
  <c r="AK46" i="5"/>
  <c r="AJ47" i="5"/>
  <c r="AI48" i="5"/>
  <c r="AH49" i="5"/>
  <c r="AG50" i="5"/>
  <c r="AF51" i="5"/>
  <c r="AE52" i="5"/>
  <c r="AD53" i="5"/>
  <c r="AC54" i="5"/>
  <c r="AB55" i="5"/>
  <c r="AA56" i="5"/>
  <c r="Z57" i="5"/>
  <c r="Y58" i="5"/>
  <c r="X59" i="5"/>
  <c r="W60" i="5"/>
  <c r="V61" i="5"/>
  <c r="U62" i="5"/>
  <c r="T63" i="5"/>
  <c r="S64" i="5"/>
  <c r="R65" i="5"/>
  <c r="Q66" i="5"/>
  <c r="P67" i="5"/>
  <c r="O68" i="5"/>
  <c r="N69" i="5"/>
  <c r="M70" i="5"/>
  <c r="L71" i="5"/>
  <c r="K72" i="5"/>
  <c r="J73" i="5"/>
  <c r="I74" i="5"/>
  <c r="H75" i="5"/>
  <c r="G76" i="5"/>
  <c r="F77" i="5"/>
  <c r="E78" i="5"/>
  <c r="D79" i="5"/>
  <c r="C80" i="5"/>
  <c r="B81" i="5"/>
  <c r="AZ32" i="5"/>
  <c r="AY33" i="5"/>
  <c r="AX34" i="5"/>
  <c r="AW35" i="5"/>
  <c r="AV36" i="5"/>
  <c r="AU37" i="5"/>
  <c r="AT38" i="5"/>
  <c r="AS39" i="5"/>
  <c r="AR40" i="5"/>
  <c r="AQ41" i="5"/>
  <c r="AP42" i="5"/>
  <c r="AO43" i="5"/>
  <c r="AN44" i="5"/>
  <c r="AM45" i="5"/>
  <c r="AL46" i="5"/>
  <c r="AK47" i="5"/>
  <c r="AJ48" i="5"/>
  <c r="AI49" i="5"/>
  <c r="AH50" i="5"/>
  <c r="AG51" i="5"/>
  <c r="AF52" i="5"/>
  <c r="AE53" i="5"/>
  <c r="AD54" i="5"/>
  <c r="AC55" i="5"/>
  <c r="AB56" i="5"/>
  <c r="AA57" i="5"/>
  <c r="Z58" i="5"/>
  <c r="Y59" i="5"/>
  <c r="X60" i="5"/>
  <c r="W61" i="5"/>
  <c r="V62" i="5"/>
  <c r="U63" i="5"/>
  <c r="T64" i="5"/>
  <c r="S65" i="5"/>
  <c r="R66" i="5"/>
  <c r="Q67" i="5"/>
  <c r="P68" i="5"/>
  <c r="O69" i="5"/>
  <c r="N70" i="5"/>
  <c r="M71" i="5"/>
  <c r="L72" i="5"/>
  <c r="K73" i="5"/>
  <c r="J74" i="5"/>
  <c r="I75" i="5"/>
  <c r="H76" i="5"/>
  <c r="G77" i="5"/>
  <c r="F78" i="5"/>
  <c r="E79" i="5"/>
  <c r="D80" i="5"/>
  <c r="C81" i="5"/>
  <c r="B82" i="5"/>
  <c r="AZ33" i="5"/>
  <c r="AY34" i="5"/>
  <c r="AX35" i="5"/>
  <c r="AW36" i="5"/>
  <c r="AV37" i="5"/>
  <c r="AU38" i="5"/>
  <c r="AT39" i="5"/>
  <c r="AS40" i="5"/>
  <c r="AR41" i="5"/>
  <c r="AQ42" i="5"/>
  <c r="AP43" i="5"/>
  <c r="AO44" i="5"/>
  <c r="AN45" i="5"/>
  <c r="AM46" i="5"/>
  <c r="AL47" i="5"/>
  <c r="AK48" i="5"/>
  <c r="AJ49" i="5"/>
  <c r="AI50" i="5"/>
  <c r="AH51" i="5"/>
  <c r="AG52" i="5"/>
  <c r="AF53" i="5"/>
  <c r="AE54" i="5"/>
  <c r="AD55" i="5"/>
  <c r="AC56" i="5"/>
  <c r="AB57" i="5"/>
  <c r="AA58" i="5"/>
  <c r="Z59" i="5"/>
  <c r="Y60" i="5"/>
  <c r="X61" i="5"/>
  <c r="W62" i="5"/>
  <c r="V63" i="5"/>
  <c r="U64" i="5"/>
  <c r="T65" i="5"/>
  <c r="S66" i="5"/>
  <c r="R67" i="5"/>
  <c r="Q68" i="5"/>
  <c r="P69" i="5"/>
  <c r="O70" i="5"/>
  <c r="N71" i="5"/>
  <c r="M72" i="5"/>
  <c r="L73" i="5"/>
  <c r="K74" i="5"/>
  <c r="J75" i="5"/>
  <c r="I76" i="5"/>
  <c r="H77" i="5"/>
  <c r="G78" i="5"/>
  <c r="F79" i="5"/>
  <c r="E80" i="5"/>
  <c r="D81" i="5"/>
  <c r="C82" i="5"/>
  <c r="B83" i="5"/>
  <c r="AZ34" i="5"/>
  <c r="AY35" i="5"/>
  <c r="AX36" i="5"/>
  <c r="AW37" i="5"/>
  <c r="AV38" i="5"/>
  <c r="AU39" i="5"/>
  <c r="AT40" i="5"/>
  <c r="AS41" i="5"/>
  <c r="AR42" i="5"/>
  <c r="AQ43" i="5"/>
  <c r="AP44" i="5"/>
  <c r="AO45" i="5"/>
  <c r="AN46" i="5"/>
  <c r="AM47" i="5"/>
  <c r="AL48" i="5"/>
  <c r="AK49" i="5"/>
  <c r="AJ50" i="5"/>
  <c r="AI51" i="5"/>
  <c r="AH52" i="5"/>
  <c r="AG53" i="5"/>
  <c r="AF54" i="5"/>
  <c r="AE55" i="5"/>
  <c r="AD56" i="5"/>
  <c r="AC57" i="5"/>
  <c r="AB58" i="5"/>
  <c r="AA59" i="5"/>
  <c r="Z60" i="5"/>
  <c r="Y61" i="5"/>
  <c r="X62" i="5"/>
  <c r="W63" i="5"/>
  <c r="V64" i="5"/>
  <c r="U65" i="5"/>
  <c r="T66" i="5"/>
  <c r="S67" i="5"/>
  <c r="R68" i="5"/>
  <c r="Q69" i="5"/>
  <c r="P70" i="5"/>
  <c r="O71" i="5"/>
  <c r="N72" i="5"/>
  <c r="M73" i="5"/>
  <c r="L74" i="5"/>
  <c r="K75" i="5"/>
  <c r="J76" i="5"/>
  <c r="I77" i="5"/>
  <c r="H78" i="5"/>
  <c r="G79" i="5"/>
  <c r="F80" i="5"/>
  <c r="E81" i="5"/>
  <c r="D82" i="5"/>
  <c r="C83" i="5"/>
  <c r="B84" i="5"/>
  <c r="AZ35" i="5"/>
  <c r="AY36" i="5"/>
  <c r="AX37" i="5"/>
  <c r="AW38" i="5"/>
  <c r="AV39" i="5"/>
  <c r="AU40" i="5"/>
  <c r="AT41" i="5"/>
  <c r="AS42" i="5"/>
  <c r="AR43" i="5"/>
  <c r="AQ44" i="5"/>
  <c r="AP45" i="5"/>
  <c r="AO46" i="5"/>
  <c r="AN47" i="5"/>
  <c r="AM48" i="5"/>
  <c r="AL49" i="5"/>
  <c r="AK50" i="5"/>
  <c r="AJ51" i="5"/>
  <c r="AI52" i="5"/>
  <c r="AH53" i="5"/>
  <c r="AG54" i="5"/>
  <c r="AF55" i="5"/>
  <c r="AE56" i="5"/>
  <c r="AD57" i="5"/>
  <c r="AC58" i="5"/>
  <c r="AB59" i="5"/>
  <c r="AA60" i="5"/>
  <c r="Z61" i="5"/>
  <c r="Y62" i="5"/>
  <c r="X63" i="5"/>
  <c r="W64" i="5"/>
  <c r="V65" i="5"/>
  <c r="U66" i="5"/>
  <c r="T67" i="5"/>
  <c r="S68" i="5"/>
  <c r="R69" i="5"/>
  <c r="Q70" i="5"/>
  <c r="P71" i="5"/>
  <c r="O72" i="5"/>
  <c r="N73" i="5"/>
  <c r="M74" i="5"/>
  <c r="L75" i="5"/>
  <c r="K76" i="5"/>
  <c r="J77" i="5"/>
  <c r="I78" i="5"/>
  <c r="H79" i="5"/>
  <c r="G80" i="5"/>
  <c r="F81" i="5"/>
  <c r="E82" i="5"/>
  <c r="D83" i="5"/>
  <c r="C84" i="5"/>
  <c r="B85" i="5"/>
  <c r="AZ36" i="5"/>
  <c r="AY37" i="5"/>
  <c r="AX38" i="5"/>
  <c r="AW39" i="5"/>
  <c r="AV40" i="5"/>
  <c r="AU41" i="5"/>
  <c r="AT42" i="5"/>
  <c r="AS43" i="5"/>
  <c r="AR44" i="5"/>
  <c r="AQ45" i="5"/>
  <c r="AP46" i="5"/>
  <c r="AO47" i="5"/>
  <c r="AN48" i="5"/>
  <c r="AM49" i="5"/>
  <c r="AL50" i="5"/>
  <c r="AK51" i="5"/>
  <c r="AJ52" i="5"/>
  <c r="AI53" i="5"/>
  <c r="AH54" i="5"/>
  <c r="AG55" i="5"/>
  <c r="AF56" i="5"/>
  <c r="AE57" i="5"/>
  <c r="AD58" i="5"/>
  <c r="AC59" i="5"/>
  <c r="AB60" i="5"/>
  <c r="AA61" i="5"/>
  <c r="Z62" i="5"/>
  <c r="Y63" i="5"/>
  <c r="X64" i="5"/>
  <c r="W65" i="5"/>
  <c r="V66" i="5"/>
  <c r="U67" i="5"/>
  <c r="T68" i="5"/>
  <c r="S69" i="5"/>
  <c r="R70" i="5"/>
  <c r="Q71" i="5"/>
  <c r="P72" i="5"/>
  <c r="O73" i="5"/>
  <c r="N74" i="5"/>
  <c r="M75" i="5"/>
  <c r="L76" i="5"/>
  <c r="K77" i="5"/>
  <c r="J78" i="5"/>
  <c r="I79" i="5"/>
  <c r="H80" i="5"/>
  <c r="G81" i="5"/>
  <c r="F82" i="5"/>
  <c r="E83" i="5"/>
  <c r="D84" i="5"/>
  <c r="C85" i="5"/>
  <c r="B86" i="5"/>
  <c r="AZ37" i="5"/>
  <c r="AY38" i="5"/>
  <c r="AX39" i="5"/>
  <c r="AW40" i="5"/>
  <c r="AV41" i="5"/>
  <c r="AU42" i="5"/>
  <c r="AT43" i="5"/>
  <c r="AS44" i="5"/>
  <c r="AR45" i="5"/>
  <c r="AQ46" i="5"/>
  <c r="AP47" i="5"/>
  <c r="AO48" i="5"/>
  <c r="AN49" i="5"/>
  <c r="AM50" i="5"/>
  <c r="AL51" i="5"/>
  <c r="AK52" i="5"/>
  <c r="AJ53" i="5"/>
  <c r="AI54" i="5"/>
  <c r="AH55" i="5"/>
  <c r="AG56" i="5"/>
  <c r="AF57" i="5"/>
  <c r="AE58" i="5"/>
  <c r="AD59" i="5"/>
  <c r="AC60" i="5"/>
  <c r="AB61" i="5"/>
  <c r="AA62" i="5"/>
  <c r="Z63" i="5"/>
  <c r="Y64" i="5"/>
  <c r="X65" i="5"/>
  <c r="W66" i="5"/>
  <c r="V67" i="5"/>
  <c r="U68" i="5"/>
  <c r="T69" i="5"/>
  <c r="S70" i="5"/>
  <c r="R71" i="5"/>
  <c r="Q72" i="5"/>
  <c r="P73" i="5"/>
  <c r="O74" i="5"/>
  <c r="N75" i="5"/>
  <c r="M76" i="5"/>
  <c r="L77" i="5"/>
  <c r="K78" i="5"/>
  <c r="J79" i="5"/>
  <c r="I80" i="5"/>
  <c r="H81" i="5"/>
  <c r="G82" i="5"/>
  <c r="F83" i="5"/>
  <c r="E84" i="5"/>
  <c r="D85" i="5"/>
  <c r="C86" i="5"/>
  <c r="B87" i="5"/>
  <c r="AZ38" i="5"/>
  <c r="AY39" i="5"/>
  <c r="AX40" i="5"/>
  <c r="AW41" i="5"/>
  <c r="AV42" i="5"/>
  <c r="AU43" i="5"/>
  <c r="AT44" i="5"/>
  <c r="AS45" i="5"/>
  <c r="AR46" i="5"/>
  <c r="AQ47" i="5"/>
  <c r="AP48" i="5"/>
  <c r="AO49" i="5"/>
  <c r="AN50" i="5"/>
  <c r="AM51" i="5"/>
  <c r="AL52" i="5"/>
  <c r="AK53" i="5"/>
  <c r="AJ54" i="5"/>
  <c r="AI55" i="5"/>
  <c r="AH56" i="5"/>
  <c r="AG57" i="5"/>
  <c r="AF58" i="5"/>
  <c r="AE59" i="5"/>
  <c r="AD60" i="5"/>
  <c r="AC61" i="5"/>
  <c r="AB62" i="5"/>
  <c r="AA63" i="5"/>
  <c r="Z64" i="5"/>
  <c r="Y65" i="5"/>
  <c r="X66" i="5"/>
  <c r="W67" i="5"/>
  <c r="V68" i="5"/>
  <c r="U69" i="5"/>
  <c r="T70" i="5"/>
  <c r="S71" i="5"/>
  <c r="R72" i="5"/>
  <c r="Q73" i="5"/>
  <c r="P74" i="5"/>
  <c r="O75" i="5"/>
  <c r="N76" i="5"/>
  <c r="M77" i="5"/>
  <c r="L78" i="5"/>
  <c r="K79" i="5"/>
  <c r="J80" i="5"/>
  <c r="I81" i="5"/>
  <c r="H82" i="5"/>
  <c r="G83" i="5"/>
  <c r="F84" i="5"/>
  <c r="E85" i="5"/>
  <c r="D86" i="5"/>
  <c r="C87" i="5"/>
  <c r="B88" i="5"/>
  <c r="AZ39" i="5"/>
  <c r="AY40" i="5"/>
  <c r="AX41" i="5"/>
  <c r="AW42" i="5"/>
  <c r="AV43" i="5"/>
  <c r="AU44" i="5"/>
  <c r="AT45" i="5"/>
  <c r="AS46" i="5"/>
  <c r="AR47" i="5"/>
  <c r="AQ48" i="5"/>
  <c r="AP49" i="5"/>
  <c r="AO50" i="5"/>
  <c r="AN51" i="5"/>
  <c r="AM52" i="5"/>
  <c r="AL53" i="5"/>
  <c r="AK54" i="5"/>
  <c r="AJ55" i="5"/>
  <c r="AI56" i="5"/>
  <c r="AH57" i="5"/>
  <c r="AG58" i="5"/>
  <c r="AF59" i="5"/>
  <c r="AE60" i="5"/>
  <c r="AD61" i="5"/>
  <c r="AC62" i="5"/>
  <c r="AB63" i="5"/>
  <c r="AA64" i="5"/>
  <c r="Z65" i="5"/>
  <c r="Y66" i="5"/>
  <c r="X67" i="5"/>
  <c r="W68" i="5"/>
  <c r="V69" i="5"/>
  <c r="U70" i="5"/>
  <c r="T71" i="5"/>
  <c r="S72" i="5"/>
  <c r="R73" i="5"/>
  <c r="Q74" i="5"/>
  <c r="P75" i="5"/>
  <c r="O76" i="5"/>
  <c r="N77" i="5"/>
  <c r="M78" i="5"/>
  <c r="L79" i="5"/>
  <c r="K80" i="5"/>
  <c r="J81" i="5"/>
  <c r="I82" i="5"/>
  <c r="H83" i="5"/>
  <c r="G84" i="5"/>
  <c r="F85" i="5"/>
  <c r="E86" i="5"/>
  <c r="D87" i="5"/>
  <c r="C88" i="5"/>
  <c r="B89" i="5"/>
  <c r="AZ40" i="5"/>
  <c r="AY41" i="5"/>
  <c r="AX42" i="5"/>
  <c r="AW43" i="5"/>
  <c r="AV44" i="5"/>
  <c r="AU45" i="5"/>
  <c r="AT46" i="5"/>
  <c r="AS47" i="5"/>
  <c r="AR48" i="5"/>
  <c r="AQ49" i="5"/>
  <c r="AP50" i="5"/>
  <c r="AO51" i="5"/>
  <c r="AN52" i="5"/>
  <c r="AM53" i="5"/>
  <c r="AL54" i="5"/>
  <c r="AK55" i="5"/>
  <c r="AJ56" i="5"/>
  <c r="AI57" i="5"/>
  <c r="AH58" i="5"/>
  <c r="AG59" i="5"/>
  <c r="AF60" i="5"/>
  <c r="AE61" i="5"/>
  <c r="AD62" i="5"/>
  <c r="AC63" i="5"/>
  <c r="AB64" i="5"/>
  <c r="AA65" i="5"/>
  <c r="Z66" i="5"/>
  <c r="Y67" i="5"/>
  <c r="X68" i="5"/>
  <c r="W69" i="5"/>
  <c r="V70" i="5"/>
  <c r="U71" i="5"/>
  <c r="T72" i="5"/>
  <c r="S73" i="5"/>
  <c r="R74" i="5"/>
  <c r="Q75" i="5"/>
  <c r="P76" i="5"/>
  <c r="O77" i="5"/>
  <c r="N78" i="5"/>
  <c r="M79" i="5"/>
  <c r="L80" i="5"/>
  <c r="K81" i="5"/>
  <c r="J82" i="5"/>
  <c r="I83" i="5"/>
  <c r="H84" i="5"/>
  <c r="G85" i="5"/>
  <c r="F86" i="5"/>
  <c r="E87" i="5"/>
  <c r="D88" i="5"/>
  <c r="C89" i="5"/>
  <c r="B90" i="5"/>
  <c r="AZ41" i="5"/>
  <c r="AY42" i="5"/>
  <c r="AX43" i="5"/>
  <c r="AW44" i="5"/>
  <c r="AV45" i="5"/>
  <c r="AU46" i="5"/>
  <c r="AT47" i="5"/>
  <c r="AS48" i="5"/>
  <c r="AR49" i="5"/>
  <c r="AQ50" i="5"/>
  <c r="AP51" i="5"/>
  <c r="AO52" i="5"/>
  <c r="AN53" i="5"/>
  <c r="AM54" i="5"/>
  <c r="AL55" i="5"/>
  <c r="AK56" i="5"/>
  <c r="AJ57" i="5"/>
  <c r="AI58" i="5"/>
  <c r="AH59" i="5"/>
  <c r="AG60" i="5"/>
  <c r="AF61" i="5"/>
  <c r="AE62" i="5"/>
  <c r="AD63" i="5"/>
  <c r="AC64" i="5"/>
  <c r="AB65" i="5"/>
  <c r="AA66" i="5"/>
  <c r="Z67" i="5"/>
  <c r="Y68" i="5"/>
  <c r="X69" i="5"/>
  <c r="W70" i="5"/>
  <c r="V71" i="5"/>
  <c r="U72" i="5"/>
  <c r="T73" i="5"/>
  <c r="S74" i="5"/>
  <c r="R75" i="5"/>
  <c r="Q76" i="5"/>
  <c r="P77" i="5"/>
  <c r="O78" i="5"/>
  <c r="N79" i="5"/>
  <c r="M80" i="5"/>
  <c r="L81" i="5"/>
  <c r="K82" i="5"/>
  <c r="J83" i="5"/>
  <c r="I84" i="5"/>
  <c r="H85" i="5"/>
  <c r="G86" i="5"/>
  <c r="F87" i="5"/>
  <c r="E88" i="5"/>
  <c r="D89" i="5"/>
  <c r="C90" i="5"/>
  <c r="B91" i="5"/>
  <c r="AZ42" i="5"/>
  <c r="AY43" i="5"/>
  <c r="AX44" i="5"/>
  <c r="AW45" i="5"/>
  <c r="AV46" i="5"/>
  <c r="AU47" i="5"/>
  <c r="AT48" i="5"/>
  <c r="AS49" i="5"/>
  <c r="AR50" i="5"/>
  <c r="AQ51" i="5"/>
  <c r="AP52" i="5"/>
  <c r="AO53" i="5"/>
  <c r="AN54" i="5"/>
  <c r="AM55" i="5"/>
  <c r="AL56" i="5"/>
  <c r="AK57" i="5"/>
  <c r="AJ58" i="5"/>
  <c r="AI59" i="5"/>
  <c r="AH60" i="5"/>
  <c r="AG61" i="5"/>
  <c r="AF62" i="5"/>
  <c r="AE63" i="5"/>
  <c r="AD64" i="5"/>
  <c r="AC65" i="5"/>
  <c r="AB66" i="5"/>
  <c r="AA67" i="5"/>
  <c r="Z68" i="5"/>
  <c r="Y69" i="5"/>
  <c r="X70" i="5"/>
  <c r="W71" i="5"/>
  <c r="V72" i="5"/>
  <c r="U73" i="5"/>
  <c r="T74" i="5"/>
  <c r="S75" i="5"/>
  <c r="R76" i="5"/>
  <c r="Q77" i="5"/>
  <c r="P78" i="5"/>
  <c r="O79" i="5"/>
  <c r="N80" i="5"/>
  <c r="M81" i="5"/>
  <c r="L82" i="5"/>
  <c r="K83" i="5"/>
  <c r="J84" i="5"/>
  <c r="I85" i="5"/>
  <c r="H86" i="5"/>
  <c r="G87" i="5"/>
  <c r="F88" i="5"/>
  <c r="E89" i="5"/>
  <c r="D90" i="5"/>
  <c r="C91" i="5"/>
  <c r="B92" i="5"/>
  <c r="AZ43" i="5"/>
  <c r="AY44" i="5"/>
  <c r="AX45" i="5"/>
  <c r="AW46" i="5"/>
  <c r="AV47" i="5"/>
  <c r="AU48" i="5"/>
  <c r="AT49" i="5"/>
  <c r="AS50" i="5"/>
  <c r="AR51" i="5"/>
  <c r="AQ52" i="5"/>
  <c r="AP53" i="5"/>
  <c r="AO54" i="5"/>
  <c r="AN55" i="5"/>
  <c r="AM56" i="5"/>
  <c r="AL57" i="5"/>
  <c r="AK58" i="5"/>
  <c r="AJ59" i="5"/>
  <c r="AI60" i="5"/>
  <c r="AH61" i="5"/>
  <c r="AG62" i="5"/>
  <c r="AF63" i="5"/>
  <c r="AE64" i="5"/>
  <c r="AD65" i="5"/>
  <c r="AC66" i="5"/>
  <c r="AB67" i="5"/>
  <c r="AA68" i="5"/>
  <c r="Z69" i="5"/>
  <c r="Y70" i="5"/>
  <c r="X71" i="5"/>
  <c r="W72" i="5"/>
  <c r="V73" i="5"/>
  <c r="U74" i="5"/>
  <c r="T75" i="5"/>
  <c r="S76" i="5"/>
  <c r="R77" i="5"/>
  <c r="Q78" i="5"/>
  <c r="P79" i="5"/>
  <c r="O80" i="5"/>
  <c r="N81" i="5"/>
  <c r="M82" i="5"/>
  <c r="L83" i="5"/>
  <c r="K84" i="5"/>
  <c r="J85" i="5"/>
  <c r="I86" i="5"/>
  <c r="H87" i="5"/>
  <c r="G88" i="5"/>
  <c r="F89" i="5"/>
  <c r="E90" i="5"/>
  <c r="D91" i="5"/>
  <c r="C92" i="5"/>
  <c r="B93" i="5"/>
  <c r="AZ44" i="5"/>
  <c r="AY45" i="5"/>
  <c r="AX46" i="5"/>
  <c r="AW47" i="5"/>
  <c r="AV48" i="5"/>
  <c r="AU49" i="5"/>
  <c r="AT50" i="5"/>
  <c r="AS51" i="5"/>
  <c r="AR52" i="5"/>
  <c r="AQ53" i="5"/>
  <c r="AP54" i="5"/>
  <c r="AO55" i="5"/>
  <c r="AN56" i="5"/>
  <c r="AM57" i="5"/>
  <c r="AL58" i="5"/>
  <c r="AK59" i="5"/>
  <c r="AJ60" i="5"/>
  <c r="AI61" i="5"/>
  <c r="AH62" i="5"/>
  <c r="AG63" i="5"/>
  <c r="AF64" i="5"/>
  <c r="AE65" i="5"/>
  <c r="AD66" i="5"/>
  <c r="AC67" i="5"/>
  <c r="AB68" i="5"/>
  <c r="AA69" i="5"/>
  <c r="Z70" i="5"/>
  <c r="Y71" i="5"/>
  <c r="X72" i="5"/>
  <c r="W73" i="5"/>
  <c r="V74" i="5"/>
  <c r="U75" i="5"/>
  <c r="T76" i="5"/>
  <c r="S77" i="5"/>
  <c r="R78" i="5"/>
  <c r="Q79" i="5"/>
  <c r="P80" i="5"/>
  <c r="O81" i="5"/>
  <c r="N82" i="5"/>
  <c r="M83" i="5"/>
  <c r="L84" i="5"/>
  <c r="K85" i="5"/>
  <c r="J86" i="5"/>
  <c r="I87" i="5"/>
  <c r="H88" i="5"/>
  <c r="G89" i="5"/>
  <c r="F90" i="5"/>
  <c r="E91" i="5"/>
  <c r="D92" i="5"/>
  <c r="C93" i="5"/>
  <c r="B94" i="5"/>
  <c r="AZ45" i="5"/>
  <c r="AY46" i="5"/>
  <c r="AX47" i="5"/>
  <c r="AW48" i="5"/>
  <c r="AV49" i="5"/>
  <c r="AU50" i="5"/>
  <c r="AT51" i="5"/>
  <c r="AS52" i="5"/>
  <c r="AR53" i="5"/>
  <c r="AQ54" i="5"/>
  <c r="AP55" i="5"/>
  <c r="AO56" i="5"/>
  <c r="AN57" i="5"/>
  <c r="AM58" i="5"/>
  <c r="AL59" i="5"/>
  <c r="AK60" i="5"/>
  <c r="AJ61" i="5"/>
  <c r="AI62" i="5"/>
  <c r="AH63" i="5"/>
  <c r="AG64" i="5"/>
  <c r="AF65" i="5"/>
  <c r="AE66" i="5"/>
  <c r="AD67" i="5"/>
  <c r="AC68" i="5"/>
  <c r="AB69" i="5"/>
  <c r="AA70" i="5"/>
  <c r="Z71" i="5"/>
  <c r="Y72" i="5"/>
  <c r="X73" i="5"/>
  <c r="W74" i="5"/>
  <c r="V75" i="5"/>
  <c r="U76" i="5"/>
  <c r="T77" i="5"/>
  <c r="S78" i="5"/>
  <c r="R79" i="5"/>
  <c r="Q80" i="5"/>
  <c r="P81" i="5"/>
  <c r="O82" i="5"/>
  <c r="N83" i="5"/>
  <c r="M84" i="5"/>
  <c r="L85" i="5"/>
  <c r="K86" i="5"/>
  <c r="J87" i="5"/>
  <c r="I88" i="5"/>
  <c r="H89" i="5"/>
  <c r="G90" i="5"/>
  <c r="F91" i="5"/>
  <c r="E92" i="5"/>
  <c r="D93" i="5"/>
  <c r="C94" i="5"/>
  <c r="B95" i="5"/>
  <c r="AZ46" i="5"/>
  <c r="AY47" i="5"/>
  <c r="AX48" i="5"/>
  <c r="AW49" i="5"/>
  <c r="AV50" i="5"/>
  <c r="AU51" i="5"/>
  <c r="AT52" i="5"/>
  <c r="AS53" i="5"/>
  <c r="AR54" i="5"/>
  <c r="AQ55" i="5"/>
  <c r="AP56" i="5"/>
  <c r="AO57" i="5"/>
  <c r="AN58" i="5"/>
  <c r="AM59" i="5"/>
  <c r="AL60" i="5"/>
  <c r="AK61" i="5"/>
  <c r="AJ62" i="5"/>
  <c r="AI63" i="5"/>
  <c r="AH64" i="5"/>
  <c r="AG65" i="5"/>
  <c r="AF66" i="5"/>
  <c r="AE67" i="5"/>
  <c r="AD68" i="5"/>
  <c r="AC69" i="5"/>
  <c r="AB70" i="5"/>
  <c r="AA71" i="5"/>
  <c r="Z72" i="5"/>
  <c r="Y73" i="5"/>
  <c r="X74" i="5"/>
  <c r="W75" i="5"/>
  <c r="V76" i="5"/>
  <c r="U77" i="5"/>
  <c r="T78" i="5"/>
  <c r="S79" i="5"/>
  <c r="R80" i="5"/>
  <c r="Q81" i="5"/>
  <c r="P82" i="5"/>
  <c r="O83" i="5"/>
  <c r="N84" i="5"/>
  <c r="M85" i="5"/>
  <c r="L86" i="5"/>
  <c r="K87" i="5"/>
  <c r="J88" i="5"/>
  <c r="I89" i="5"/>
  <c r="H90" i="5"/>
  <c r="G91" i="5"/>
  <c r="F92" i="5"/>
  <c r="E93" i="5"/>
  <c r="D94" i="5"/>
  <c r="C95" i="5"/>
  <c r="B96" i="5"/>
  <c r="AZ47" i="5"/>
  <c r="AY48" i="5"/>
  <c r="AX49" i="5"/>
  <c r="AW50" i="5"/>
  <c r="AV51" i="5"/>
  <c r="AU52" i="5"/>
  <c r="AT53" i="5"/>
  <c r="AS54" i="5"/>
  <c r="AR55" i="5"/>
  <c r="AQ56" i="5"/>
  <c r="AP57" i="5"/>
  <c r="AO58" i="5"/>
  <c r="AN59" i="5"/>
  <c r="AM60" i="5"/>
  <c r="AL61" i="5"/>
  <c r="AK62" i="5"/>
  <c r="AJ63" i="5"/>
  <c r="AI64" i="5"/>
  <c r="AH65" i="5"/>
  <c r="AG66" i="5"/>
  <c r="AF67" i="5"/>
  <c r="AE68" i="5"/>
  <c r="AD69" i="5"/>
  <c r="AC70" i="5"/>
  <c r="AB71" i="5"/>
  <c r="AA72" i="5"/>
  <c r="Z73" i="5"/>
  <c r="Y74" i="5"/>
  <c r="X75" i="5"/>
  <c r="W76" i="5"/>
  <c r="V77" i="5"/>
  <c r="U78" i="5"/>
  <c r="T79" i="5"/>
  <c r="S80" i="5"/>
  <c r="R81" i="5"/>
  <c r="Q82" i="5"/>
  <c r="P83" i="5"/>
  <c r="O84" i="5"/>
  <c r="N85" i="5"/>
  <c r="M86" i="5"/>
  <c r="L87" i="5"/>
  <c r="K88" i="5"/>
  <c r="J89" i="5"/>
  <c r="I90" i="5"/>
  <c r="H91" i="5"/>
  <c r="G92" i="5"/>
  <c r="F93" i="5"/>
  <c r="E94" i="5"/>
  <c r="D95" i="5"/>
  <c r="C96" i="5"/>
  <c r="B97" i="5"/>
  <c r="AZ48" i="5"/>
  <c r="AY49" i="5"/>
  <c r="AX50" i="5"/>
  <c r="AW51" i="5"/>
  <c r="AV52" i="5"/>
  <c r="AU53" i="5"/>
  <c r="AT54" i="5"/>
  <c r="AS55" i="5"/>
  <c r="AR56" i="5"/>
  <c r="AQ57" i="5"/>
  <c r="AP58" i="5"/>
  <c r="AO59" i="5"/>
  <c r="AN60" i="5"/>
  <c r="AM61" i="5"/>
  <c r="AL62" i="5"/>
  <c r="AK63" i="5"/>
  <c r="AJ64" i="5"/>
  <c r="AI65" i="5"/>
  <c r="AH66" i="5"/>
  <c r="AG67" i="5"/>
  <c r="AF68" i="5"/>
  <c r="AE69" i="5"/>
  <c r="AD70" i="5"/>
  <c r="AC71" i="5"/>
  <c r="AB72" i="5"/>
  <c r="AA73" i="5"/>
  <c r="Z74" i="5"/>
  <c r="Y75" i="5"/>
  <c r="X76" i="5"/>
  <c r="W77" i="5"/>
  <c r="V78" i="5"/>
  <c r="U79" i="5"/>
  <c r="T80" i="5"/>
  <c r="S81" i="5"/>
  <c r="R82" i="5"/>
  <c r="Q83" i="5"/>
  <c r="P84" i="5"/>
  <c r="O85" i="5"/>
  <c r="N86" i="5"/>
  <c r="M87" i="5"/>
  <c r="L88" i="5"/>
  <c r="K89" i="5"/>
  <c r="J90" i="5"/>
  <c r="I91" i="5"/>
  <c r="H92" i="5"/>
  <c r="G93" i="5"/>
  <c r="F94" i="5"/>
  <c r="E95" i="5"/>
  <c r="D96" i="5"/>
  <c r="C97" i="5"/>
  <c r="B98" i="5"/>
  <c r="AZ49" i="5"/>
  <c r="AY50" i="5"/>
  <c r="AX51" i="5"/>
  <c r="AW52" i="5"/>
  <c r="AV53" i="5"/>
  <c r="AU54" i="5"/>
  <c r="AT55" i="5"/>
  <c r="AS56" i="5"/>
  <c r="AR57" i="5"/>
  <c r="AQ58" i="5"/>
  <c r="AP59" i="5"/>
  <c r="AO60" i="5"/>
  <c r="AN61" i="5"/>
  <c r="AM62" i="5"/>
  <c r="AL63" i="5"/>
  <c r="AK64" i="5"/>
  <c r="AJ65" i="5"/>
  <c r="AI66" i="5"/>
  <c r="AH67" i="5"/>
  <c r="AG68" i="5"/>
  <c r="AF69" i="5"/>
  <c r="AE70" i="5"/>
  <c r="AD71" i="5"/>
  <c r="AC72" i="5"/>
  <c r="AB73" i="5"/>
  <c r="AA74" i="5"/>
  <c r="Z75" i="5"/>
  <c r="Y76" i="5"/>
  <c r="X77" i="5"/>
  <c r="W78" i="5"/>
  <c r="V79" i="5"/>
  <c r="U80" i="5"/>
  <c r="T81" i="5"/>
  <c r="S82" i="5"/>
  <c r="R83" i="5"/>
  <c r="Q84" i="5"/>
  <c r="P85" i="5"/>
  <c r="O86" i="5"/>
  <c r="N87" i="5"/>
  <c r="M88" i="5"/>
  <c r="L89" i="5"/>
  <c r="K90" i="5"/>
  <c r="J91" i="5"/>
  <c r="I92" i="5"/>
  <c r="H93" i="5"/>
  <c r="G94" i="5"/>
  <c r="F95" i="5"/>
  <c r="E96" i="5"/>
  <c r="D97" i="5"/>
  <c r="C98" i="5"/>
  <c r="B99" i="5"/>
  <c r="AZ50" i="5"/>
  <c r="AY51" i="5"/>
  <c r="AX52" i="5"/>
  <c r="AW53" i="5"/>
  <c r="AV54" i="5"/>
  <c r="AU55" i="5"/>
  <c r="AT56" i="5"/>
  <c r="AS57" i="5"/>
  <c r="AR58" i="5"/>
  <c r="AQ59" i="5"/>
  <c r="AP60" i="5"/>
  <c r="AO61" i="5"/>
  <c r="AN62" i="5"/>
  <c r="AM63" i="5"/>
  <c r="AL64" i="5"/>
  <c r="AK65" i="5"/>
  <c r="AJ66" i="5"/>
  <c r="AI67" i="5"/>
  <c r="AH68" i="5"/>
  <c r="AG69" i="5"/>
  <c r="AF70" i="5"/>
  <c r="AE71" i="5"/>
  <c r="AD72" i="5"/>
  <c r="AC73" i="5"/>
  <c r="AB74" i="5"/>
  <c r="AA75" i="5"/>
  <c r="Z76" i="5"/>
  <c r="Y77" i="5"/>
  <c r="X78" i="5"/>
  <c r="W79" i="5"/>
  <c r="V80" i="5"/>
  <c r="U81" i="5"/>
  <c r="T82" i="5"/>
  <c r="S83" i="5"/>
  <c r="R84" i="5"/>
  <c r="Q85" i="5"/>
  <c r="P86" i="5"/>
  <c r="O87" i="5"/>
  <c r="N88" i="5"/>
  <c r="M89" i="5"/>
  <c r="L90" i="5"/>
  <c r="K91" i="5"/>
  <c r="J92" i="5"/>
  <c r="I93" i="5"/>
  <c r="H94" i="5"/>
  <c r="G95" i="5"/>
  <c r="F96" i="5"/>
  <c r="E97" i="5"/>
  <c r="D98" i="5"/>
  <c r="C99" i="5"/>
  <c r="B100" i="5"/>
  <c r="AZ51" i="5"/>
  <c r="AY52" i="5"/>
  <c r="AX53" i="5"/>
  <c r="AW54" i="5"/>
  <c r="AV55" i="5"/>
  <c r="AU56" i="5"/>
  <c r="AT57" i="5"/>
  <c r="AS58" i="5"/>
  <c r="AR59" i="5"/>
  <c r="AQ60" i="5"/>
  <c r="AP61" i="5"/>
  <c r="AO62" i="5"/>
  <c r="AN63" i="5"/>
  <c r="AM64" i="5"/>
  <c r="AL65" i="5"/>
  <c r="AK66" i="5"/>
  <c r="AJ67" i="5"/>
  <c r="AI68" i="5"/>
  <c r="AH69" i="5"/>
  <c r="AG70" i="5"/>
  <c r="AF71" i="5"/>
  <c r="AE72" i="5"/>
  <c r="AD73" i="5"/>
  <c r="AC74" i="5"/>
  <c r="AB75" i="5"/>
  <c r="AA76" i="5"/>
  <c r="Z77" i="5"/>
  <c r="Y78" i="5"/>
  <c r="X79" i="5"/>
  <c r="W80" i="5"/>
  <c r="V81" i="5"/>
  <c r="U82" i="5"/>
  <c r="T83" i="5"/>
  <c r="S84" i="5"/>
  <c r="R85" i="5"/>
  <c r="Q86" i="5"/>
  <c r="P87" i="5"/>
  <c r="O88" i="5"/>
  <c r="N89" i="5"/>
  <c r="M90" i="5"/>
  <c r="L91" i="5"/>
  <c r="K92" i="5"/>
  <c r="J93" i="5"/>
  <c r="I94" i="5"/>
  <c r="H95" i="5"/>
  <c r="G96" i="5"/>
  <c r="F97" i="5"/>
  <c r="E98" i="5"/>
  <c r="D99" i="5"/>
  <c r="C100" i="5"/>
  <c r="B101" i="5"/>
  <c r="AZ52" i="5"/>
  <c r="AY53" i="5"/>
  <c r="AX54" i="5"/>
  <c r="AW55" i="5"/>
  <c r="AV56" i="5"/>
  <c r="AU57" i="5"/>
  <c r="AT58" i="5"/>
  <c r="AS59" i="5"/>
  <c r="AR60" i="5"/>
  <c r="AQ61" i="5"/>
  <c r="AP62" i="5"/>
  <c r="AO63" i="5"/>
  <c r="AN64" i="5"/>
  <c r="AM65" i="5"/>
  <c r="AL66" i="5"/>
  <c r="AK67" i="5"/>
  <c r="AJ68" i="5"/>
  <c r="AI69" i="5"/>
  <c r="AH70" i="5"/>
  <c r="AG71" i="5"/>
  <c r="AF72" i="5"/>
  <c r="AE73" i="5"/>
  <c r="AD74" i="5"/>
  <c r="AC75" i="5"/>
  <c r="AB76" i="5"/>
  <c r="AA77" i="5"/>
  <c r="Z78" i="5"/>
  <c r="Y79" i="5"/>
  <c r="X80" i="5"/>
  <c r="W81" i="5"/>
  <c r="V82" i="5"/>
  <c r="U83" i="5"/>
  <c r="T84" i="5"/>
  <c r="S85" i="5"/>
  <c r="R86" i="5"/>
  <c r="Q87" i="5"/>
  <c r="P88" i="5"/>
  <c r="O89" i="5"/>
  <c r="N90" i="5"/>
  <c r="M91" i="5"/>
  <c r="L92" i="5"/>
  <c r="K93" i="5"/>
  <c r="J94" i="5"/>
  <c r="I95" i="5"/>
  <c r="H96" i="5"/>
  <c r="G97" i="5"/>
  <c r="F98" i="5"/>
  <c r="E99" i="5"/>
  <c r="D100" i="5"/>
  <c r="C101" i="5"/>
  <c r="B102" i="5"/>
  <c r="AZ53" i="5"/>
  <c r="AY54" i="5"/>
  <c r="AX55" i="5"/>
  <c r="AW56" i="5"/>
  <c r="AV57" i="5"/>
  <c r="AU58" i="5"/>
  <c r="AT59" i="5"/>
  <c r="AS60" i="5"/>
  <c r="AR61" i="5"/>
  <c r="AQ62" i="5"/>
  <c r="AP63" i="5"/>
  <c r="AO64" i="5"/>
  <c r="AN65" i="5"/>
  <c r="AM66" i="5"/>
  <c r="AL67" i="5"/>
  <c r="AK68" i="5"/>
  <c r="AJ69" i="5"/>
  <c r="AI70" i="5"/>
  <c r="AH71" i="5"/>
  <c r="AG72" i="5"/>
  <c r="AF73" i="5"/>
  <c r="AE74" i="5"/>
  <c r="AD75" i="5"/>
  <c r="AC76" i="5"/>
  <c r="AB77" i="5"/>
  <c r="AA78" i="5"/>
  <c r="Z79" i="5"/>
  <c r="Y80" i="5"/>
  <c r="X81" i="5"/>
  <c r="W82" i="5"/>
  <c r="V83" i="5"/>
  <c r="U84" i="5"/>
  <c r="T85" i="5"/>
  <c r="S86" i="5"/>
  <c r="R87" i="5"/>
  <c r="Q88" i="5"/>
  <c r="P89" i="5"/>
  <c r="O90" i="5"/>
  <c r="N91" i="5"/>
  <c r="M92" i="5"/>
  <c r="L93" i="5"/>
  <c r="K94" i="5"/>
  <c r="J95" i="5"/>
  <c r="I96" i="5"/>
  <c r="H97" i="5"/>
  <c r="G98" i="5"/>
  <c r="F99" i="5"/>
  <c r="E100" i="5"/>
  <c r="D101" i="5"/>
  <c r="C102" i="5"/>
  <c r="B103" i="5"/>
  <c r="AZ54" i="5"/>
  <c r="AY55" i="5"/>
  <c r="AX56" i="5"/>
  <c r="AW57" i="5"/>
  <c r="AV58" i="5"/>
  <c r="AU59" i="5"/>
  <c r="AT60" i="5"/>
  <c r="AS61" i="5"/>
  <c r="AR62" i="5"/>
  <c r="AQ63" i="5"/>
  <c r="AP64" i="5"/>
  <c r="AO65" i="5"/>
  <c r="AN66" i="5"/>
  <c r="AM67" i="5"/>
  <c r="AL68" i="5"/>
  <c r="AK69" i="5"/>
  <c r="AJ70" i="5"/>
  <c r="AI71" i="5"/>
  <c r="AH72" i="5"/>
  <c r="AG73" i="5"/>
  <c r="AF74" i="5"/>
  <c r="AE75" i="5"/>
  <c r="AD76" i="5"/>
  <c r="AC77" i="5"/>
  <c r="AB78" i="5"/>
  <c r="AA79" i="5"/>
  <c r="Z80" i="5"/>
  <c r="Y81" i="5"/>
  <c r="X82" i="5"/>
  <c r="W83" i="5"/>
  <c r="V84" i="5"/>
  <c r="U85" i="5"/>
  <c r="T86" i="5"/>
  <c r="S87" i="5"/>
  <c r="R88" i="5"/>
  <c r="Q89" i="5"/>
  <c r="P90" i="5"/>
  <c r="O91" i="5"/>
  <c r="N92" i="5"/>
  <c r="M93" i="5"/>
  <c r="L94" i="5"/>
  <c r="K95" i="5"/>
  <c r="J96" i="5"/>
  <c r="I97" i="5"/>
  <c r="H98" i="5"/>
  <c r="G99" i="5"/>
  <c r="F100" i="5"/>
  <c r="E101" i="5"/>
  <c r="D102" i="5"/>
  <c r="C103" i="5"/>
  <c r="B104" i="5"/>
  <c r="AZ55" i="5"/>
  <c r="AY56" i="5"/>
  <c r="AX57" i="5"/>
  <c r="AW58" i="5"/>
  <c r="AV59" i="5"/>
  <c r="AU60" i="5"/>
  <c r="AT61" i="5"/>
  <c r="AS62" i="5"/>
  <c r="AR63" i="5"/>
  <c r="AQ64" i="5"/>
  <c r="AP65" i="5"/>
  <c r="AO66" i="5"/>
  <c r="AN67" i="5"/>
  <c r="AM68" i="5"/>
  <c r="AL69" i="5"/>
  <c r="AK70" i="5"/>
  <c r="AJ71" i="5"/>
  <c r="AI72" i="5"/>
  <c r="AH73" i="5"/>
  <c r="AG74" i="5"/>
  <c r="AF75" i="5"/>
  <c r="AE76" i="5"/>
  <c r="AD77" i="5"/>
  <c r="AC78" i="5"/>
  <c r="AB79" i="5"/>
  <c r="AA80" i="5"/>
  <c r="Z81" i="5"/>
  <c r="Y82" i="5"/>
  <c r="X83" i="5"/>
  <c r="W84" i="5"/>
  <c r="V85" i="5"/>
  <c r="U86" i="5"/>
  <c r="T87" i="5"/>
  <c r="S88" i="5"/>
  <c r="R89" i="5"/>
  <c r="Q90" i="5"/>
  <c r="P91" i="5"/>
  <c r="O92" i="5"/>
  <c r="N93" i="5"/>
  <c r="M94" i="5"/>
  <c r="L95" i="5"/>
  <c r="K96" i="5"/>
  <c r="J97" i="5"/>
  <c r="I98" i="5"/>
  <c r="H99" i="5"/>
  <c r="G100" i="5"/>
  <c r="F101" i="5"/>
  <c r="E102" i="5"/>
  <c r="D103" i="5"/>
  <c r="C104" i="5"/>
  <c r="B105" i="5"/>
  <c r="AZ56" i="5"/>
  <c r="AY57" i="5"/>
  <c r="AX58" i="5"/>
  <c r="AW59" i="5"/>
  <c r="AV60" i="5"/>
  <c r="AU61" i="5"/>
  <c r="AT62" i="5"/>
  <c r="AS63" i="5"/>
  <c r="AR64" i="5"/>
  <c r="AQ65" i="5"/>
  <c r="AP66" i="5"/>
  <c r="AO67" i="5"/>
  <c r="AN68" i="5"/>
  <c r="AM69" i="5"/>
  <c r="AL70" i="5"/>
  <c r="AK71" i="5"/>
  <c r="AJ72" i="5"/>
  <c r="AI73" i="5"/>
  <c r="AH74" i="5"/>
  <c r="AG75" i="5"/>
  <c r="AF76" i="5"/>
  <c r="AE77" i="5"/>
  <c r="AD78" i="5"/>
  <c r="AC79" i="5"/>
  <c r="AB80" i="5"/>
  <c r="AA81" i="5"/>
  <c r="Z82" i="5"/>
  <c r="Y83" i="5"/>
  <c r="X84" i="5"/>
  <c r="W85" i="5"/>
  <c r="V86" i="5"/>
  <c r="U87" i="5"/>
  <c r="T88" i="5"/>
  <c r="S89" i="5"/>
  <c r="R90" i="5"/>
  <c r="Q91" i="5"/>
  <c r="P92" i="5"/>
  <c r="O93" i="5"/>
  <c r="N94" i="5"/>
  <c r="M95" i="5"/>
  <c r="L96" i="5"/>
  <c r="K97" i="5"/>
  <c r="J98" i="5"/>
  <c r="I99" i="5"/>
  <c r="H100" i="5"/>
  <c r="G101" i="5"/>
  <c r="F102" i="5"/>
  <c r="E103" i="5"/>
  <c r="D104" i="5"/>
  <c r="C105" i="5"/>
  <c r="B106" i="5"/>
  <c r="AZ57" i="5"/>
  <c r="AY58" i="5"/>
  <c r="AX59" i="5"/>
  <c r="AW60" i="5"/>
  <c r="AV61" i="5"/>
  <c r="AU62" i="5"/>
  <c r="AT63" i="5"/>
  <c r="AS64" i="5"/>
  <c r="AR65" i="5"/>
  <c r="AQ66" i="5"/>
  <c r="AP67" i="5"/>
  <c r="AO68" i="5"/>
  <c r="AN69" i="5"/>
  <c r="AM70" i="5"/>
  <c r="AL71" i="5"/>
  <c r="AK72" i="5"/>
  <c r="AJ73" i="5"/>
  <c r="AI74" i="5"/>
  <c r="AH75" i="5"/>
  <c r="AG76" i="5"/>
  <c r="AF77" i="5"/>
  <c r="AE78" i="5"/>
  <c r="AD79" i="5"/>
  <c r="AC80" i="5"/>
  <c r="AB81" i="5"/>
  <c r="AA82" i="5"/>
  <c r="Z83" i="5"/>
  <c r="Y84" i="5"/>
  <c r="X85" i="5"/>
  <c r="W86" i="5"/>
  <c r="V87" i="5"/>
  <c r="U88" i="5"/>
  <c r="T89" i="5"/>
  <c r="S90" i="5"/>
  <c r="R91" i="5"/>
  <c r="Q92" i="5"/>
  <c r="P93" i="5"/>
  <c r="O94" i="5"/>
  <c r="N95" i="5"/>
  <c r="M96" i="5"/>
  <c r="L97" i="5"/>
  <c r="K98" i="5"/>
  <c r="J99" i="5"/>
  <c r="I100" i="5"/>
  <c r="H101" i="5"/>
  <c r="G102" i="5"/>
  <c r="F103" i="5"/>
  <c r="E104" i="5"/>
  <c r="D105" i="5"/>
  <c r="C106" i="5"/>
  <c r="B107" i="5"/>
  <c r="AZ58" i="5"/>
  <c r="AY59" i="5"/>
  <c r="AX60" i="5"/>
  <c r="AW61" i="5"/>
  <c r="AV62" i="5"/>
  <c r="AU63" i="5"/>
  <c r="AT64" i="5"/>
  <c r="AS65" i="5"/>
  <c r="AR66" i="5"/>
  <c r="AQ67" i="5"/>
  <c r="AP68" i="5"/>
  <c r="AO69" i="5"/>
  <c r="AN70" i="5"/>
  <c r="AM71" i="5"/>
  <c r="AL72" i="5"/>
  <c r="AK73" i="5"/>
  <c r="AJ74" i="5"/>
  <c r="AI75" i="5"/>
  <c r="AH76" i="5"/>
  <c r="AG77" i="5"/>
  <c r="AF78" i="5"/>
  <c r="AE79" i="5"/>
  <c r="AD80" i="5"/>
  <c r="AC81" i="5"/>
  <c r="AB82" i="5"/>
  <c r="AA83" i="5"/>
  <c r="Z84" i="5"/>
  <c r="Y85" i="5"/>
  <c r="X86" i="5"/>
  <c r="W87" i="5"/>
  <c r="V88" i="5"/>
  <c r="U89" i="5"/>
  <c r="T90" i="5"/>
  <c r="S91" i="5"/>
  <c r="R92" i="5"/>
  <c r="Q93" i="5"/>
  <c r="P94" i="5"/>
  <c r="O95" i="5"/>
  <c r="N96" i="5"/>
  <c r="M97" i="5"/>
  <c r="L98" i="5"/>
  <c r="K99" i="5"/>
  <c r="J100" i="5"/>
  <c r="I101" i="5"/>
  <c r="H102" i="5"/>
  <c r="G103" i="5"/>
  <c r="F104" i="5"/>
  <c r="E105" i="5"/>
  <c r="D106" i="5"/>
  <c r="C107" i="5"/>
  <c r="B108" i="5"/>
  <c r="AZ59" i="5"/>
  <c r="AY60" i="5"/>
  <c r="AX61" i="5"/>
  <c r="AW62" i="5"/>
  <c r="AV63" i="5"/>
  <c r="AU64" i="5"/>
  <c r="AT65" i="5"/>
  <c r="AS66" i="5"/>
  <c r="AR67" i="5"/>
  <c r="AQ68" i="5"/>
  <c r="AP69" i="5"/>
  <c r="AO70" i="5"/>
  <c r="AN71" i="5"/>
  <c r="AM72" i="5"/>
  <c r="AL73" i="5"/>
  <c r="AK74" i="5"/>
  <c r="AJ75" i="5"/>
  <c r="AI76" i="5"/>
  <c r="AH77" i="5"/>
  <c r="AG78" i="5"/>
  <c r="AF79" i="5"/>
  <c r="AE80" i="5"/>
  <c r="AD81" i="5"/>
  <c r="AC82" i="5"/>
  <c r="AB83" i="5"/>
  <c r="AA84" i="5"/>
  <c r="Z85" i="5"/>
  <c r="Y86" i="5"/>
  <c r="X87" i="5"/>
  <c r="W88" i="5"/>
  <c r="V89" i="5"/>
  <c r="U90" i="5"/>
  <c r="T91" i="5"/>
  <c r="S92" i="5"/>
  <c r="R93" i="5"/>
  <c r="Q94" i="5"/>
  <c r="P95" i="5"/>
  <c r="O96" i="5"/>
  <c r="N97" i="5"/>
  <c r="M98" i="5"/>
  <c r="L99" i="5"/>
  <c r="K100" i="5"/>
  <c r="J101" i="5"/>
  <c r="I102" i="5"/>
  <c r="H103" i="5"/>
  <c r="G104" i="5"/>
  <c r="F105" i="5"/>
  <c r="E106" i="5"/>
  <c r="D107" i="5"/>
  <c r="C108" i="5"/>
  <c r="B109" i="5"/>
  <c r="AZ60" i="5"/>
  <c r="AY61" i="5"/>
  <c r="AX62" i="5"/>
  <c r="AW63" i="5"/>
  <c r="AV64" i="5"/>
  <c r="AU65" i="5"/>
  <c r="AT66" i="5"/>
  <c r="AS67" i="5"/>
  <c r="AR68" i="5"/>
  <c r="AQ69" i="5"/>
  <c r="AP70" i="5"/>
  <c r="AO71" i="5"/>
  <c r="AN72" i="5"/>
  <c r="AM73" i="5"/>
  <c r="AL74" i="5"/>
  <c r="AK75" i="5"/>
  <c r="AJ76" i="5"/>
  <c r="AI77" i="5"/>
  <c r="AH78" i="5"/>
  <c r="AG79" i="5"/>
  <c r="AF80" i="5"/>
  <c r="AE81" i="5"/>
  <c r="AD82" i="5"/>
  <c r="AC83" i="5"/>
  <c r="AB84" i="5"/>
  <c r="AA85" i="5"/>
  <c r="Z86" i="5"/>
  <c r="Y87" i="5"/>
  <c r="X88" i="5"/>
  <c r="W89" i="5"/>
  <c r="V90" i="5"/>
  <c r="U91" i="5"/>
  <c r="T92" i="5"/>
  <c r="S93" i="5"/>
  <c r="R94" i="5"/>
  <c r="Q95" i="5"/>
  <c r="P96" i="5"/>
  <c r="O97" i="5"/>
  <c r="N98" i="5"/>
  <c r="M99" i="5"/>
  <c r="L100" i="5"/>
  <c r="K101" i="5"/>
  <c r="J102" i="5"/>
  <c r="I103" i="5"/>
  <c r="H104" i="5"/>
  <c r="G105" i="5"/>
  <c r="F106" i="5"/>
  <c r="E107" i="5"/>
  <c r="D108" i="5"/>
  <c r="C109" i="5"/>
  <c r="B110" i="5"/>
  <c r="AZ61" i="5"/>
  <c r="AY62" i="5"/>
  <c r="AX63" i="5"/>
  <c r="AW64" i="5"/>
  <c r="AV65" i="5"/>
  <c r="AU66" i="5"/>
  <c r="AT67" i="5"/>
  <c r="AS68" i="5"/>
  <c r="AR69" i="5"/>
  <c r="AQ70" i="5"/>
  <c r="AP71" i="5"/>
  <c r="AO72" i="5"/>
  <c r="AN73" i="5"/>
  <c r="AM74" i="5"/>
  <c r="AL75" i="5"/>
  <c r="AK76" i="5"/>
  <c r="AJ77" i="5"/>
  <c r="AI78" i="5"/>
  <c r="AH79" i="5"/>
  <c r="AG80" i="5"/>
  <c r="AF81" i="5"/>
  <c r="AE82" i="5"/>
  <c r="AD83" i="5"/>
  <c r="AC84" i="5"/>
  <c r="AB85" i="5"/>
  <c r="AA86" i="5"/>
  <c r="Z87" i="5"/>
  <c r="Y88" i="5"/>
  <c r="X89" i="5"/>
  <c r="W90" i="5"/>
  <c r="V91" i="5"/>
  <c r="U92" i="5"/>
  <c r="T93" i="5"/>
  <c r="S94" i="5"/>
  <c r="R95" i="5"/>
  <c r="Q96" i="5"/>
  <c r="P97" i="5"/>
  <c r="O98" i="5"/>
  <c r="N99" i="5"/>
  <c r="M100" i="5"/>
  <c r="L101" i="5"/>
  <c r="K102" i="5"/>
  <c r="J103" i="5"/>
  <c r="I104" i="5"/>
  <c r="H105" i="5"/>
  <c r="G106" i="5"/>
  <c r="F107" i="5"/>
  <c r="E108" i="5"/>
  <c r="D109" i="5"/>
  <c r="C110" i="5"/>
  <c r="B111" i="5"/>
  <c r="AZ62" i="5"/>
  <c r="AY63" i="5"/>
  <c r="AX64" i="5"/>
  <c r="AW65" i="5"/>
  <c r="AV66" i="5"/>
  <c r="AU67" i="5"/>
  <c r="AT68" i="5"/>
  <c r="AS69" i="5"/>
  <c r="AR70" i="5"/>
  <c r="AQ71" i="5"/>
  <c r="AP72" i="5"/>
  <c r="AO73" i="5"/>
  <c r="AN74" i="5"/>
  <c r="AM75" i="5"/>
  <c r="AL76" i="5"/>
  <c r="AK77" i="5"/>
  <c r="AJ78" i="5"/>
  <c r="AI79" i="5"/>
  <c r="AH80" i="5"/>
  <c r="AG81" i="5"/>
  <c r="AF82" i="5"/>
  <c r="AE83" i="5"/>
  <c r="AD84" i="5"/>
  <c r="AC85" i="5"/>
  <c r="AB86" i="5"/>
  <c r="AA87" i="5"/>
  <c r="Z88" i="5"/>
  <c r="Y89" i="5"/>
  <c r="X90" i="5"/>
  <c r="W91" i="5"/>
  <c r="V92" i="5"/>
  <c r="U93" i="5"/>
  <c r="T94" i="5"/>
  <c r="S95" i="5"/>
  <c r="R96" i="5"/>
  <c r="Q97" i="5"/>
  <c r="P98" i="5"/>
  <c r="O99" i="5"/>
  <c r="N100" i="5"/>
  <c r="M101" i="5"/>
  <c r="L102" i="5"/>
  <c r="K103" i="5"/>
  <c r="J104" i="5"/>
  <c r="I105" i="5"/>
  <c r="H106" i="5"/>
  <c r="G107" i="5"/>
  <c r="F108" i="5"/>
  <c r="E109" i="5"/>
  <c r="D110" i="5"/>
  <c r="C111" i="5"/>
  <c r="B112" i="5"/>
  <c r="B11" i="11"/>
  <c r="B35" i="11"/>
  <c r="C23" i="11"/>
  <c r="C22" i="11"/>
  <c r="AZ63" i="5"/>
  <c r="AY64" i="5"/>
  <c r="AX65" i="5"/>
  <c r="AW66" i="5"/>
  <c r="AV67" i="5"/>
  <c r="AU68" i="5"/>
  <c r="AT69" i="5"/>
  <c r="AS70" i="5"/>
  <c r="AR71" i="5"/>
  <c r="AQ72" i="5"/>
  <c r="AP73" i="5"/>
  <c r="AO74" i="5"/>
  <c r="AN75" i="5"/>
  <c r="AM76" i="5"/>
  <c r="AL77" i="5"/>
  <c r="AK78" i="5"/>
  <c r="AJ79" i="5"/>
  <c r="AI80" i="5"/>
  <c r="AH81" i="5"/>
  <c r="AG82" i="5"/>
  <c r="AF83" i="5"/>
  <c r="AE84" i="5"/>
  <c r="AD85" i="5"/>
  <c r="AC86" i="5"/>
  <c r="AB87" i="5"/>
  <c r="AA88" i="5"/>
  <c r="Z89" i="5"/>
  <c r="Y90" i="5"/>
  <c r="X91" i="5"/>
  <c r="W92" i="5"/>
  <c r="V93" i="5"/>
  <c r="U94" i="5"/>
  <c r="T95" i="5"/>
  <c r="S96" i="5"/>
  <c r="R97" i="5"/>
  <c r="Q98" i="5"/>
  <c r="P99" i="5"/>
  <c r="O100" i="5"/>
  <c r="N101" i="5"/>
  <c r="M102" i="5"/>
  <c r="L103" i="5"/>
  <c r="K104" i="5"/>
  <c r="J105" i="5"/>
  <c r="I106" i="5"/>
  <c r="H107" i="5"/>
  <c r="G108" i="5"/>
  <c r="F109" i="5"/>
  <c r="E110" i="5"/>
  <c r="AZ64" i="5"/>
  <c r="AY65" i="5"/>
  <c r="AX66" i="5"/>
  <c r="AW67" i="5"/>
  <c r="AV68" i="5"/>
  <c r="AU69" i="5"/>
  <c r="AT70" i="5"/>
  <c r="AS71" i="5"/>
  <c r="AR72" i="5"/>
  <c r="AQ73" i="5"/>
  <c r="AP74" i="5"/>
  <c r="AO75" i="5"/>
  <c r="AN76" i="5"/>
  <c r="AM77" i="5"/>
  <c r="AL78" i="5"/>
  <c r="AK79" i="5"/>
  <c r="AJ80" i="5"/>
  <c r="AI81" i="5"/>
  <c r="AH82" i="5"/>
  <c r="AG83" i="5"/>
  <c r="AF84" i="5"/>
  <c r="AE85" i="5"/>
  <c r="AD86" i="5"/>
  <c r="AC87" i="5"/>
  <c r="AB88" i="5"/>
  <c r="AA89" i="5"/>
  <c r="Z90" i="5"/>
  <c r="Y91" i="5"/>
  <c r="X92" i="5"/>
  <c r="W93" i="5"/>
  <c r="V94" i="5"/>
  <c r="U95" i="5"/>
  <c r="T96" i="5"/>
  <c r="S97" i="5"/>
  <c r="R98" i="5"/>
  <c r="Q99" i="5"/>
  <c r="P100" i="5"/>
  <c r="O101" i="5"/>
  <c r="N102" i="5"/>
  <c r="M103" i="5"/>
  <c r="L104" i="5"/>
  <c r="K105" i="5"/>
  <c r="J106" i="5"/>
  <c r="I107" i="5"/>
  <c r="H108" i="5"/>
  <c r="G109" i="5"/>
  <c r="F110" i="5"/>
  <c r="E111" i="5"/>
  <c r="AZ65" i="5"/>
  <c r="AY66" i="5"/>
  <c r="AX67" i="5"/>
  <c r="AW68" i="5"/>
  <c r="AV69" i="5"/>
  <c r="AU70" i="5"/>
  <c r="AT71" i="5"/>
  <c r="AS72" i="5"/>
  <c r="AR73" i="5"/>
  <c r="AQ74" i="5"/>
  <c r="AP75" i="5"/>
  <c r="AO76" i="5"/>
  <c r="AN77" i="5"/>
  <c r="AM78" i="5"/>
  <c r="AL79" i="5"/>
  <c r="AK80" i="5"/>
  <c r="AJ81" i="5"/>
  <c r="AI82" i="5"/>
  <c r="AH83" i="5"/>
  <c r="AG84" i="5"/>
  <c r="AF85" i="5"/>
  <c r="AE86" i="5"/>
  <c r="AD87" i="5"/>
  <c r="AC88" i="5"/>
  <c r="AB89" i="5"/>
  <c r="AA90" i="5"/>
  <c r="Z91" i="5"/>
  <c r="Y92" i="5"/>
  <c r="X93" i="5"/>
  <c r="W94" i="5"/>
  <c r="V95" i="5"/>
  <c r="U96" i="5"/>
  <c r="T97" i="5"/>
  <c r="S98" i="5"/>
  <c r="R99" i="5"/>
  <c r="Q100" i="5"/>
  <c r="P101" i="5"/>
  <c r="O102" i="5"/>
  <c r="N103" i="5"/>
  <c r="M104" i="5"/>
  <c r="L105" i="5"/>
  <c r="K106" i="5"/>
  <c r="J107" i="5"/>
  <c r="I108" i="5"/>
  <c r="H109" i="5"/>
  <c r="G110" i="5"/>
  <c r="F111" i="5"/>
  <c r="E112" i="5"/>
  <c r="BE1012" i="5"/>
  <c r="BE1012" i="10"/>
  <c r="BD1012" i="5"/>
  <c r="BD1012" i="10"/>
  <c r="BC1012" i="5"/>
  <c r="BC1012" i="10"/>
  <c r="BE1011" i="5"/>
  <c r="BE1011" i="10"/>
  <c r="BD1011" i="5"/>
  <c r="BD1011" i="10"/>
  <c r="BC1011" i="5"/>
  <c r="BC1011" i="10"/>
  <c r="BE1010" i="5"/>
  <c r="BE1010" i="10"/>
  <c r="BD1010" i="5"/>
  <c r="BD1010" i="10"/>
  <c r="BC1010" i="5"/>
  <c r="BC1010" i="10"/>
  <c r="BE1009" i="5"/>
  <c r="BE1009" i="10"/>
  <c r="BD1009" i="5"/>
  <c r="BD1009" i="10"/>
  <c r="BC1009" i="5"/>
  <c r="BC1009" i="10"/>
  <c r="BE1008" i="5"/>
  <c r="BE1008" i="10"/>
  <c r="BD1008" i="5"/>
  <c r="BD1008" i="10"/>
  <c r="BC1008" i="5"/>
  <c r="BC1008" i="10"/>
  <c r="BE1007" i="5"/>
  <c r="BE1007" i="10"/>
  <c r="BD1007" i="5"/>
  <c r="BD1007" i="10"/>
  <c r="BC1007" i="5"/>
  <c r="BC1007" i="10"/>
  <c r="BE1006" i="5"/>
  <c r="BE1006" i="10"/>
  <c r="BD1006" i="5"/>
  <c r="BD1006" i="10"/>
  <c r="BC1006" i="5"/>
  <c r="BC1006" i="10"/>
  <c r="BE1005" i="5"/>
  <c r="BE1005" i="10"/>
  <c r="BD1005" i="5"/>
  <c r="BD1005" i="10"/>
  <c r="BC1005" i="5"/>
  <c r="BC1005" i="10"/>
  <c r="BE1004" i="5"/>
  <c r="BE1004" i="10"/>
  <c r="BD1004" i="5"/>
  <c r="BD1004" i="10"/>
  <c r="BC1004" i="5"/>
  <c r="BC1004" i="10"/>
  <c r="BE1003" i="5"/>
  <c r="BE1003" i="10"/>
  <c r="BD1003" i="5"/>
  <c r="BD1003" i="10"/>
  <c r="BC1003" i="5"/>
  <c r="BC1003" i="10"/>
  <c r="BE1002" i="5"/>
  <c r="BE1002" i="10"/>
  <c r="BD1002" i="5"/>
  <c r="BD1002" i="10"/>
  <c r="BC1002" i="5"/>
  <c r="BC1002" i="10"/>
  <c r="BE1001" i="5"/>
  <c r="BE1001" i="10"/>
  <c r="BD1001" i="5"/>
  <c r="BD1001" i="10"/>
  <c r="BC1001" i="5"/>
  <c r="BC1001" i="10"/>
  <c r="BE1000" i="5"/>
  <c r="BE1000" i="10"/>
  <c r="BD1000" i="5"/>
  <c r="BD1000" i="10"/>
  <c r="BC1000" i="5"/>
  <c r="BC1000" i="10"/>
  <c r="BE999" i="5"/>
  <c r="BE999" i="10"/>
  <c r="BD999" i="5"/>
  <c r="BD999" i="10"/>
  <c r="BC999" i="5"/>
  <c r="BC999" i="10"/>
  <c r="BE998" i="5"/>
  <c r="BE998" i="10"/>
  <c r="BD998" i="5"/>
  <c r="BD998" i="10"/>
  <c r="BC998" i="5"/>
  <c r="BC998" i="10"/>
  <c r="BE997" i="5"/>
  <c r="BE997" i="10"/>
  <c r="BD997" i="5"/>
  <c r="BD997" i="10"/>
  <c r="BC997" i="5"/>
  <c r="BC997" i="10"/>
  <c r="BE996" i="5"/>
  <c r="BE996" i="10"/>
  <c r="BD996" i="5"/>
  <c r="BD996" i="10"/>
  <c r="BC996" i="5"/>
  <c r="BC996" i="10"/>
  <c r="BE995" i="5"/>
  <c r="BE995" i="10"/>
  <c r="BD995" i="5"/>
  <c r="BD995" i="10"/>
  <c r="BC995" i="5"/>
  <c r="BC995" i="10"/>
  <c r="BE994" i="5"/>
  <c r="BE994" i="10"/>
  <c r="BD994" i="5"/>
  <c r="BD994" i="10"/>
  <c r="BC994" i="5"/>
  <c r="BC994" i="10"/>
  <c r="BE993" i="5"/>
  <c r="BE993" i="10"/>
  <c r="BD993" i="5"/>
  <c r="BD993" i="10"/>
  <c r="BC993" i="5"/>
  <c r="BC993" i="10"/>
  <c r="BE992" i="5"/>
  <c r="BE992" i="10"/>
  <c r="BD992" i="5"/>
  <c r="BD992" i="10"/>
  <c r="BC992" i="5"/>
  <c r="BC992" i="10"/>
  <c r="BE991" i="5"/>
  <c r="BE991" i="10"/>
  <c r="BD991" i="5"/>
  <c r="BD991" i="10"/>
  <c r="BC991" i="5"/>
  <c r="BC991" i="10"/>
  <c r="BE990" i="5"/>
  <c r="BE990" i="10"/>
  <c r="BD990" i="5"/>
  <c r="BD990" i="10"/>
  <c r="BC990" i="5"/>
  <c r="BC990" i="10"/>
  <c r="BE989" i="5"/>
  <c r="BE989" i="10"/>
  <c r="BD989" i="5"/>
  <c r="BD989" i="10"/>
  <c r="BC989" i="5"/>
  <c r="BC989" i="10"/>
  <c r="BE988" i="5"/>
  <c r="BE988" i="10"/>
  <c r="BD988" i="5"/>
  <c r="BD988" i="10"/>
  <c r="BC988" i="5"/>
  <c r="BC988" i="10"/>
  <c r="BE987" i="5"/>
  <c r="BE987" i="10"/>
  <c r="BD987" i="5"/>
  <c r="BD987" i="10"/>
  <c r="BC987" i="5"/>
  <c r="BC987" i="10"/>
  <c r="BE986" i="5"/>
  <c r="BE986" i="10"/>
  <c r="BD986" i="5"/>
  <c r="BD986" i="10"/>
  <c r="BC986" i="5"/>
  <c r="BC986" i="10"/>
  <c r="BE985" i="5"/>
  <c r="BE985" i="10"/>
  <c r="BD985" i="5"/>
  <c r="BD985" i="10"/>
  <c r="BC985" i="5"/>
  <c r="BC985" i="10"/>
  <c r="BE984" i="5"/>
  <c r="BE984" i="10"/>
  <c r="BD984" i="5"/>
  <c r="BD984" i="10"/>
  <c r="BC984" i="5"/>
  <c r="BC984" i="10"/>
  <c r="BE983" i="5"/>
  <c r="BE983" i="10"/>
  <c r="BD983" i="5"/>
  <c r="BD983" i="10"/>
  <c r="BC983" i="5"/>
  <c r="BC983" i="10"/>
  <c r="BE982" i="5"/>
  <c r="BE982" i="10"/>
  <c r="BD982" i="5"/>
  <c r="BD982" i="10"/>
  <c r="BC982" i="5"/>
  <c r="BC982" i="10"/>
  <c r="BE981" i="5"/>
  <c r="BE981" i="10"/>
  <c r="BD981" i="5"/>
  <c r="BD981" i="10"/>
  <c r="BC981" i="5"/>
  <c r="BC981" i="10"/>
  <c r="BE980" i="5"/>
  <c r="BE980" i="10"/>
  <c r="BD980" i="5"/>
  <c r="BD980" i="10"/>
  <c r="BC980" i="5"/>
  <c r="BC980" i="10"/>
  <c r="BE979" i="5"/>
  <c r="BE979" i="10"/>
  <c r="BD979" i="5"/>
  <c r="BD979" i="10"/>
  <c r="BC979" i="5"/>
  <c r="BC979" i="10"/>
  <c r="BE978" i="5"/>
  <c r="BE978" i="10"/>
  <c r="BD978" i="5"/>
  <c r="BD978" i="10"/>
  <c r="BC978" i="5"/>
  <c r="BC978" i="10"/>
  <c r="BE977" i="5"/>
  <c r="BE977" i="10"/>
  <c r="BD977" i="5"/>
  <c r="BD977" i="10"/>
  <c r="BC977" i="5"/>
  <c r="BC977" i="10"/>
  <c r="BE976" i="5"/>
  <c r="BE976" i="10"/>
  <c r="BD976" i="5"/>
  <c r="BD976" i="10"/>
  <c r="BC976" i="5"/>
  <c r="BC976" i="10"/>
  <c r="BE975" i="5"/>
  <c r="BE975" i="10"/>
  <c r="BD975" i="5"/>
  <c r="BD975" i="10"/>
  <c r="BC975" i="5"/>
  <c r="BC975" i="10"/>
  <c r="BE974" i="5"/>
  <c r="BE974" i="10"/>
  <c r="BD974" i="5"/>
  <c r="BD974" i="10"/>
  <c r="BC974" i="5"/>
  <c r="BC974" i="10"/>
  <c r="BE973" i="5"/>
  <c r="BE973" i="10"/>
  <c r="BD973" i="5"/>
  <c r="BD973" i="10"/>
  <c r="BC973" i="5"/>
  <c r="BC973" i="10"/>
  <c r="BE972" i="5"/>
  <c r="BE972" i="10"/>
  <c r="BD972" i="5"/>
  <c r="BD972" i="10"/>
  <c r="BC972" i="5"/>
  <c r="BC972" i="10"/>
  <c r="BE971" i="5"/>
  <c r="BE971" i="10"/>
  <c r="BD971" i="5"/>
  <c r="BD971" i="10"/>
  <c r="BC971" i="5"/>
  <c r="BC971" i="10"/>
  <c r="BE970" i="5"/>
  <c r="BE970" i="10"/>
  <c r="BD970" i="5"/>
  <c r="BD970" i="10"/>
  <c r="BC970" i="5"/>
  <c r="BC970" i="10"/>
  <c r="BE969" i="5"/>
  <c r="BE969" i="10"/>
  <c r="BD969" i="5"/>
  <c r="BD969" i="10"/>
  <c r="BC969" i="5"/>
  <c r="BC969" i="10"/>
  <c r="BE968" i="5"/>
  <c r="BE968" i="10"/>
  <c r="BD968" i="5"/>
  <c r="BD968" i="10"/>
  <c r="BC968" i="5"/>
  <c r="BC968" i="10"/>
  <c r="BE967" i="5"/>
  <c r="BE967" i="10"/>
  <c r="BD967" i="5"/>
  <c r="BD967" i="10"/>
  <c r="BC967" i="5"/>
  <c r="BC967" i="10"/>
  <c r="BE966" i="5"/>
  <c r="BE966" i="10"/>
  <c r="BD966" i="5"/>
  <c r="BD966" i="10"/>
  <c r="BC966" i="5"/>
  <c r="BC966" i="10"/>
  <c r="BE965" i="5"/>
  <c r="BE965" i="10"/>
  <c r="BD965" i="5"/>
  <c r="BD965" i="10"/>
  <c r="BC965" i="5"/>
  <c r="BC965" i="10"/>
  <c r="BE964" i="5"/>
  <c r="BE964" i="10"/>
  <c r="BD964" i="5"/>
  <c r="BD964" i="10"/>
  <c r="BC964" i="5"/>
  <c r="BC964" i="10"/>
  <c r="BE963" i="5"/>
  <c r="BE963" i="10"/>
  <c r="BD963" i="5"/>
  <c r="BD963" i="10"/>
  <c r="BC963" i="5"/>
  <c r="BC963" i="10"/>
  <c r="BE962" i="5"/>
  <c r="BE962" i="10"/>
  <c r="BD962" i="5"/>
  <c r="BD962" i="10"/>
  <c r="BC962" i="5"/>
  <c r="BC962" i="10"/>
  <c r="BE961" i="5"/>
  <c r="BE961" i="10"/>
  <c r="BD961" i="5"/>
  <c r="BD961" i="10"/>
  <c r="BC961" i="5"/>
  <c r="BC961" i="10"/>
  <c r="BE960" i="5"/>
  <c r="BE960" i="10"/>
  <c r="BD960" i="5"/>
  <c r="BD960" i="10"/>
  <c r="BC960" i="5"/>
  <c r="BC960" i="10"/>
  <c r="BE959" i="5"/>
  <c r="BE959" i="10"/>
  <c r="BD959" i="5"/>
  <c r="BD959" i="10"/>
  <c r="BC959" i="5"/>
  <c r="BC959" i="10"/>
  <c r="BE958" i="5"/>
  <c r="BE958" i="10"/>
  <c r="BD958" i="5"/>
  <c r="BD958" i="10"/>
  <c r="BC958" i="5"/>
  <c r="BC958" i="10"/>
  <c r="BE957" i="5"/>
  <c r="BE957" i="10"/>
  <c r="BD957" i="5"/>
  <c r="BD957" i="10"/>
  <c r="BC957" i="5"/>
  <c r="BC957" i="10"/>
  <c r="BE956" i="5"/>
  <c r="BE956" i="10"/>
  <c r="BD956" i="5"/>
  <c r="BD956" i="10"/>
  <c r="BC956" i="5"/>
  <c r="BC956" i="10"/>
  <c r="BE955" i="5"/>
  <c r="BE955" i="10"/>
  <c r="BD955" i="5"/>
  <c r="BD955" i="10"/>
  <c r="BC955" i="5"/>
  <c r="BC955" i="10"/>
  <c r="BE954" i="5"/>
  <c r="BE954" i="10"/>
  <c r="BD954" i="5"/>
  <c r="BD954" i="10"/>
  <c r="BC954" i="5"/>
  <c r="BC954" i="10"/>
  <c r="BE953" i="5"/>
  <c r="BE953" i="10"/>
  <c r="BD953" i="5"/>
  <c r="BD953" i="10"/>
  <c r="BC953" i="5"/>
  <c r="BC953" i="10"/>
  <c r="BE952" i="5"/>
  <c r="BE952" i="10"/>
  <c r="BD952" i="5"/>
  <c r="BD952" i="10"/>
  <c r="BC952" i="5"/>
  <c r="BC952" i="10"/>
  <c r="BE951" i="5"/>
  <c r="BE951" i="10"/>
  <c r="BD951" i="5"/>
  <c r="BD951" i="10"/>
  <c r="BC951" i="5"/>
  <c r="BC951" i="10"/>
  <c r="BE950" i="5"/>
  <c r="BE950" i="10"/>
  <c r="BD950" i="5"/>
  <c r="BD950" i="10"/>
  <c r="BC950" i="5"/>
  <c r="BC950" i="10"/>
  <c r="BE949" i="5"/>
  <c r="BE949" i="10"/>
  <c r="BD949" i="5"/>
  <c r="BD949" i="10"/>
  <c r="BC949" i="5"/>
  <c r="BC949" i="10"/>
  <c r="BE948" i="5"/>
  <c r="BE948" i="10"/>
  <c r="BD948" i="5"/>
  <c r="BD948" i="10"/>
  <c r="BC948" i="5"/>
  <c r="BC948" i="10"/>
  <c r="BE947" i="5"/>
  <c r="BE947" i="10"/>
  <c r="BD947" i="5"/>
  <c r="BD947" i="10"/>
  <c r="BC947" i="5"/>
  <c r="BC947" i="10"/>
  <c r="BE946" i="5"/>
  <c r="BE946" i="10"/>
  <c r="BD946" i="5"/>
  <c r="BD946" i="10"/>
  <c r="BC946" i="5"/>
  <c r="BC946" i="10"/>
  <c r="BE945" i="5"/>
  <c r="BE945" i="10"/>
  <c r="BD945" i="5"/>
  <c r="BD945" i="10"/>
  <c r="BC945" i="5"/>
  <c r="BC945" i="10"/>
  <c r="BE944" i="5"/>
  <c r="BE944" i="10"/>
  <c r="BD944" i="5"/>
  <c r="BD944" i="10"/>
  <c r="BC944" i="5"/>
  <c r="BC944" i="10"/>
  <c r="BE943" i="5"/>
  <c r="BE943" i="10"/>
  <c r="BD943" i="5"/>
  <c r="BD943" i="10"/>
  <c r="BC943" i="5"/>
  <c r="BC943" i="10"/>
  <c r="BE942" i="5"/>
  <c r="BE942" i="10"/>
  <c r="BD942" i="5"/>
  <c r="BD942" i="10"/>
  <c r="BC942" i="5"/>
  <c r="BC942" i="10"/>
  <c r="BE941" i="5"/>
  <c r="BE941" i="10"/>
  <c r="BD941" i="5"/>
  <c r="BD941" i="10"/>
  <c r="BC941" i="5"/>
  <c r="BC941" i="10"/>
  <c r="BE940" i="5"/>
  <c r="BE940" i="10"/>
  <c r="BD940" i="5"/>
  <c r="BD940" i="10"/>
  <c r="BC940" i="5"/>
  <c r="BC940" i="10"/>
  <c r="BE939" i="5"/>
  <c r="BE939" i="10"/>
  <c r="BD939" i="5"/>
  <c r="BD939" i="10"/>
  <c r="BC939" i="5"/>
  <c r="BC939" i="10"/>
  <c r="BE938" i="5"/>
  <c r="BE938" i="10"/>
  <c r="BD938" i="5"/>
  <c r="BD938" i="10"/>
  <c r="BC938" i="5"/>
  <c r="BC938" i="10"/>
  <c r="BE937" i="5"/>
  <c r="BE937" i="10"/>
  <c r="BD937" i="5"/>
  <c r="BD937" i="10"/>
  <c r="BC937" i="5"/>
  <c r="BC937" i="10"/>
  <c r="BE936" i="5"/>
  <c r="BE936" i="10"/>
  <c r="BD936" i="5"/>
  <c r="BD936" i="10"/>
  <c r="BC936" i="5"/>
  <c r="BC936" i="10"/>
  <c r="BE935" i="5"/>
  <c r="BE935" i="10"/>
  <c r="BD935" i="5"/>
  <c r="BD935" i="10"/>
  <c r="BC935" i="5"/>
  <c r="BC935" i="10"/>
  <c r="BE934" i="5"/>
  <c r="BE934" i="10"/>
  <c r="BD934" i="5"/>
  <c r="BD934" i="10"/>
  <c r="BC934" i="5"/>
  <c r="BC934" i="10"/>
  <c r="BE933" i="5"/>
  <c r="BE933" i="10"/>
  <c r="BD933" i="5"/>
  <c r="BD933" i="10"/>
  <c r="BC933" i="5"/>
  <c r="BC933" i="10"/>
  <c r="BE932" i="5"/>
  <c r="BE932" i="10"/>
  <c r="BD932" i="5"/>
  <c r="BD932" i="10"/>
  <c r="BC932" i="5"/>
  <c r="BC932" i="10"/>
  <c r="BE931" i="5"/>
  <c r="BE931" i="10"/>
  <c r="BD931" i="5"/>
  <c r="BD931" i="10"/>
  <c r="BC931" i="5"/>
  <c r="BC931" i="10"/>
  <c r="BE930" i="5"/>
  <c r="BE930" i="10"/>
  <c r="BD930" i="5"/>
  <c r="BD930" i="10"/>
  <c r="BC930" i="5"/>
  <c r="BC930" i="10"/>
  <c r="BE929" i="5"/>
  <c r="BE929" i="10"/>
  <c r="BD929" i="5"/>
  <c r="BD929" i="10"/>
  <c r="BC929" i="5"/>
  <c r="BC929" i="10"/>
  <c r="BE928" i="5"/>
  <c r="BE928" i="10"/>
  <c r="BD928" i="5"/>
  <c r="BD928" i="10"/>
  <c r="BC928" i="5"/>
  <c r="BC928" i="10"/>
  <c r="BE927" i="5"/>
  <c r="BE927" i="10"/>
  <c r="BD927" i="5"/>
  <c r="BD927" i="10"/>
  <c r="BC927" i="5"/>
  <c r="BC927" i="10"/>
  <c r="BE926" i="5"/>
  <c r="BE926" i="10"/>
  <c r="BD926" i="5"/>
  <c r="BD926" i="10"/>
  <c r="BC926" i="5"/>
  <c r="BC926" i="10"/>
  <c r="BE925" i="5"/>
  <c r="BE925" i="10"/>
  <c r="BD925" i="5"/>
  <c r="BD925" i="10"/>
  <c r="BC925" i="5"/>
  <c r="BC925" i="10"/>
  <c r="BE924" i="5"/>
  <c r="BE924" i="10"/>
  <c r="BD924" i="5"/>
  <c r="BD924" i="10"/>
  <c r="BC924" i="5"/>
  <c r="BC924" i="10"/>
  <c r="BE923" i="5"/>
  <c r="BE923" i="10"/>
  <c r="BD923" i="5"/>
  <c r="BD923" i="10"/>
  <c r="BC923" i="5"/>
  <c r="BC923" i="10"/>
  <c r="BE922" i="5"/>
  <c r="BE922" i="10"/>
  <c r="BD922" i="5"/>
  <c r="BD922" i="10"/>
  <c r="BC922" i="5"/>
  <c r="BC922" i="10"/>
  <c r="BE921" i="5"/>
  <c r="BE921" i="10"/>
  <c r="BD921" i="5"/>
  <c r="BD921" i="10"/>
  <c r="BC921" i="5"/>
  <c r="BC921" i="10"/>
  <c r="BE920" i="5"/>
  <c r="BE920" i="10"/>
  <c r="BD920" i="5"/>
  <c r="BD920" i="10"/>
  <c r="BC920" i="5"/>
  <c r="BC920" i="10"/>
  <c r="BE919" i="5"/>
  <c r="BE919" i="10"/>
  <c r="BD919" i="5"/>
  <c r="BD919" i="10"/>
  <c r="BC919" i="5"/>
  <c r="BC919" i="10"/>
  <c r="BE918" i="5"/>
  <c r="BE918" i="10"/>
  <c r="BD918" i="5"/>
  <c r="BD918" i="10"/>
  <c r="BC918" i="5"/>
  <c r="BC918" i="10"/>
  <c r="BE917" i="5"/>
  <c r="BE917" i="10"/>
  <c r="BD917" i="5"/>
  <c r="BD917" i="10"/>
  <c r="BC917" i="5"/>
  <c r="BC917" i="10"/>
  <c r="BE916" i="5"/>
  <c r="BE916" i="10"/>
  <c r="BD916" i="5"/>
  <c r="BD916" i="10"/>
  <c r="BC916" i="5"/>
  <c r="BC916" i="10"/>
  <c r="BE915" i="5"/>
  <c r="BE915" i="10"/>
  <c r="BD915" i="5"/>
  <c r="BD915" i="10"/>
  <c r="BC915" i="5"/>
  <c r="BC915" i="10"/>
  <c r="BE914" i="5"/>
  <c r="BE914" i="10"/>
  <c r="BD914" i="5"/>
  <c r="BD914" i="10"/>
  <c r="BC914" i="5"/>
  <c r="BC914" i="10"/>
  <c r="BE913" i="5"/>
  <c r="BE913" i="10"/>
  <c r="BD913" i="5"/>
  <c r="BD913" i="10"/>
  <c r="BC913" i="5"/>
  <c r="BC913" i="10"/>
  <c r="BE912" i="5"/>
  <c r="BE912" i="10"/>
  <c r="BD912" i="5"/>
  <c r="BD912" i="10"/>
  <c r="BC912" i="5"/>
  <c r="BC912" i="10"/>
  <c r="BE911" i="5"/>
  <c r="BE911" i="10"/>
  <c r="BD911" i="5"/>
  <c r="BD911" i="10"/>
  <c r="BC911" i="5"/>
  <c r="BC911" i="10"/>
  <c r="BE910" i="5"/>
  <c r="BE910" i="10"/>
  <c r="BD910" i="5"/>
  <c r="BD910" i="10"/>
  <c r="BC910" i="5"/>
  <c r="BC910" i="10"/>
  <c r="BE909" i="5"/>
  <c r="BE909" i="10"/>
  <c r="BD909" i="5"/>
  <c r="BD909" i="10"/>
  <c r="BC909" i="5"/>
  <c r="BC909" i="10"/>
  <c r="BE908" i="5"/>
  <c r="BE908" i="10"/>
  <c r="BD908" i="5"/>
  <c r="BD908" i="10"/>
  <c r="BC908" i="5"/>
  <c r="BC908" i="10"/>
  <c r="BE907" i="5"/>
  <c r="BE907" i="10"/>
  <c r="BD907" i="5"/>
  <c r="BD907" i="10"/>
  <c r="BC907" i="5"/>
  <c r="BC907" i="10"/>
  <c r="BE906" i="5"/>
  <c r="BE906" i="10"/>
  <c r="BD906" i="5"/>
  <c r="BD906" i="10"/>
  <c r="BC906" i="5"/>
  <c r="BC906" i="10"/>
  <c r="BE905" i="5"/>
  <c r="BE905" i="10"/>
  <c r="BD905" i="5"/>
  <c r="BD905" i="10"/>
  <c r="BC905" i="5"/>
  <c r="BC905" i="10"/>
  <c r="BE904" i="5"/>
  <c r="BE904" i="10"/>
  <c r="BD904" i="5"/>
  <c r="BD904" i="10"/>
  <c r="BC904" i="5"/>
  <c r="BC904" i="10"/>
  <c r="BE903" i="5"/>
  <c r="BE903" i="10"/>
  <c r="BD903" i="5"/>
  <c r="BD903" i="10"/>
  <c r="BC903" i="5"/>
  <c r="BC903" i="10"/>
  <c r="BE902" i="5"/>
  <c r="BE902" i="10"/>
  <c r="BD902" i="5"/>
  <c r="BD902" i="10"/>
  <c r="BC902" i="5"/>
  <c r="BC902" i="10"/>
  <c r="BE901" i="5"/>
  <c r="BE901" i="10"/>
  <c r="BD901" i="5"/>
  <c r="BD901" i="10"/>
  <c r="BC901" i="5"/>
  <c r="BC901" i="10"/>
  <c r="BE900" i="5"/>
  <c r="BE900" i="10"/>
  <c r="BD900" i="5"/>
  <c r="BD900" i="10"/>
  <c r="BC900" i="5"/>
  <c r="BC900" i="10"/>
  <c r="BE899" i="5"/>
  <c r="BE899" i="10"/>
  <c r="BD899" i="5"/>
  <c r="BD899" i="10"/>
  <c r="BC899" i="5"/>
  <c r="BC899" i="10"/>
  <c r="BE898" i="5"/>
  <c r="BE898" i="10"/>
  <c r="BD898" i="5"/>
  <c r="BD898" i="10"/>
  <c r="BC898" i="5"/>
  <c r="BC898" i="10"/>
  <c r="BE897" i="5"/>
  <c r="BE897" i="10"/>
  <c r="BD897" i="5"/>
  <c r="BD897" i="10"/>
  <c r="BC897" i="5"/>
  <c r="BC897" i="10"/>
  <c r="BE896" i="5"/>
  <c r="BE896" i="10"/>
  <c r="BD896" i="5"/>
  <c r="BD896" i="10"/>
  <c r="BC896" i="5"/>
  <c r="BC896" i="10"/>
  <c r="BE895" i="5"/>
  <c r="BE895" i="10"/>
  <c r="BD895" i="5"/>
  <c r="BD895" i="10"/>
  <c r="BC895" i="5"/>
  <c r="BC895" i="10"/>
  <c r="BE894" i="5"/>
  <c r="BE894" i="10"/>
  <c r="BD894" i="5"/>
  <c r="BD894" i="10"/>
  <c r="BC894" i="5"/>
  <c r="BC894" i="10"/>
  <c r="BE893" i="5"/>
  <c r="BE893" i="10"/>
  <c r="BD893" i="5"/>
  <c r="BD893" i="10"/>
  <c r="BC893" i="5"/>
  <c r="BC893" i="10"/>
  <c r="BE892" i="5"/>
  <c r="BE892" i="10"/>
  <c r="BD892" i="5"/>
  <c r="BD892" i="10"/>
  <c r="BC892" i="5"/>
  <c r="BC892" i="10"/>
  <c r="BE891" i="5"/>
  <c r="BE891" i="10"/>
  <c r="BD891" i="5"/>
  <c r="BD891" i="10"/>
  <c r="BC891" i="5"/>
  <c r="BC891" i="10"/>
  <c r="BE890" i="5"/>
  <c r="BE890" i="10"/>
  <c r="BD890" i="5"/>
  <c r="BD890" i="10"/>
  <c r="BC890" i="5"/>
  <c r="BC890" i="10"/>
  <c r="BE889" i="5"/>
  <c r="BE889" i="10"/>
  <c r="BD889" i="5"/>
  <c r="BD889" i="10"/>
  <c r="BC889" i="5"/>
  <c r="BC889" i="10"/>
  <c r="BE888" i="5"/>
  <c r="BE888" i="10"/>
  <c r="BD888" i="5"/>
  <c r="BD888" i="10"/>
  <c r="BC888" i="5"/>
  <c r="BC888" i="10"/>
  <c r="BE887" i="5"/>
  <c r="BE887" i="10"/>
  <c r="BD887" i="5"/>
  <c r="BD887" i="10"/>
  <c r="BC887" i="5"/>
  <c r="BC887" i="10"/>
  <c r="BE886" i="5"/>
  <c r="BE886" i="10"/>
  <c r="BD886" i="5"/>
  <c r="BD886" i="10"/>
  <c r="BC886" i="5"/>
  <c r="BC886" i="10"/>
  <c r="BE885" i="5"/>
  <c r="BE885" i="10"/>
  <c r="BD885" i="5"/>
  <c r="BD885" i="10"/>
  <c r="BC885" i="5"/>
  <c r="BC885" i="10"/>
  <c r="BE884" i="5"/>
  <c r="BE884" i="10"/>
  <c r="BD884" i="5"/>
  <c r="BD884" i="10"/>
  <c r="BC884" i="5"/>
  <c r="BC884" i="10"/>
  <c r="BE883" i="5"/>
  <c r="BE883" i="10"/>
  <c r="BD883" i="5"/>
  <c r="BD883" i="10"/>
  <c r="BC883" i="5"/>
  <c r="BC883" i="10"/>
  <c r="BE882" i="5"/>
  <c r="BE882" i="10"/>
  <c r="BD882" i="5"/>
  <c r="BD882" i="10"/>
  <c r="BC882" i="5"/>
  <c r="BC882" i="10"/>
  <c r="BE881" i="5"/>
  <c r="BE881" i="10"/>
  <c r="BD881" i="5"/>
  <c r="BD881" i="10"/>
  <c r="BC881" i="5"/>
  <c r="BC881" i="10"/>
  <c r="BE880" i="5"/>
  <c r="BE880" i="10"/>
  <c r="BD880" i="5"/>
  <c r="BD880" i="10"/>
  <c r="BC880" i="5"/>
  <c r="BC880" i="10"/>
  <c r="BE879" i="5"/>
  <c r="BE879" i="10"/>
  <c r="BD879" i="5"/>
  <c r="BD879" i="10"/>
  <c r="BC879" i="5"/>
  <c r="BC879" i="10"/>
  <c r="BE878" i="5"/>
  <c r="BE878" i="10"/>
  <c r="BD878" i="5"/>
  <c r="BD878" i="10"/>
  <c r="BC878" i="5"/>
  <c r="BC878" i="10"/>
  <c r="BE877" i="5"/>
  <c r="BE877" i="10"/>
  <c r="BD877" i="5"/>
  <c r="BD877" i="10"/>
  <c r="BC877" i="5"/>
  <c r="BC877" i="10"/>
  <c r="BE876" i="5"/>
  <c r="BE876" i="10"/>
  <c r="BD876" i="5"/>
  <c r="BD876" i="10"/>
  <c r="BC876" i="5"/>
  <c r="BC876" i="10"/>
  <c r="BE875" i="5"/>
  <c r="BE875" i="10"/>
  <c r="BD875" i="5"/>
  <c r="BD875" i="10"/>
  <c r="BC875" i="5"/>
  <c r="BC875" i="10"/>
  <c r="BE874" i="5"/>
  <c r="BE874" i="10"/>
  <c r="BD874" i="5"/>
  <c r="BD874" i="10"/>
  <c r="BC874" i="5"/>
  <c r="BC874" i="10"/>
  <c r="BE873" i="5"/>
  <c r="BE873" i="10"/>
  <c r="BD873" i="5"/>
  <c r="BD873" i="10"/>
  <c r="BC873" i="5"/>
  <c r="BC873" i="10"/>
  <c r="BE872" i="5"/>
  <c r="BE872" i="10"/>
  <c r="BD872" i="5"/>
  <c r="BD872" i="10"/>
  <c r="BC872" i="5"/>
  <c r="BC872" i="10"/>
  <c r="BE871" i="5"/>
  <c r="BE871" i="10"/>
  <c r="BD871" i="5"/>
  <c r="BD871" i="10"/>
  <c r="BC871" i="5"/>
  <c r="BC871" i="10"/>
  <c r="BE870" i="5"/>
  <c r="BE870" i="10"/>
  <c r="BD870" i="5"/>
  <c r="BD870" i="10"/>
  <c r="BC870" i="5"/>
  <c r="BC870" i="10"/>
  <c r="BE869" i="5"/>
  <c r="BE869" i="10"/>
  <c r="BD869" i="5"/>
  <c r="BD869" i="10"/>
  <c r="BC869" i="5"/>
  <c r="BC869" i="10"/>
  <c r="BE868" i="5"/>
  <c r="BE868" i="10"/>
  <c r="BD868" i="5"/>
  <c r="BD868" i="10"/>
  <c r="BC868" i="5"/>
  <c r="BC868" i="10"/>
  <c r="BE867" i="5"/>
  <c r="BE867" i="10"/>
  <c r="BD867" i="5"/>
  <c r="BD867" i="10"/>
  <c r="BC867" i="5"/>
  <c r="BC867" i="10"/>
  <c r="BE866" i="5"/>
  <c r="BE866" i="10"/>
  <c r="BD866" i="5"/>
  <c r="BD866" i="10"/>
  <c r="BC866" i="5"/>
  <c r="BC866" i="10"/>
  <c r="BE865" i="5"/>
  <c r="BE865" i="10"/>
  <c r="BD865" i="5"/>
  <c r="BD865" i="10"/>
  <c r="BC865" i="5"/>
  <c r="BC865" i="10"/>
  <c r="BE864" i="5"/>
  <c r="BE864" i="10"/>
  <c r="BD864" i="5"/>
  <c r="BD864" i="10"/>
  <c r="BC864" i="5"/>
  <c r="BC864" i="10"/>
  <c r="BE863" i="5"/>
  <c r="BE863" i="10"/>
  <c r="BD863" i="5"/>
  <c r="BD863" i="10"/>
  <c r="BC863" i="5"/>
  <c r="BC863" i="10"/>
  <c r="BE862" i="5"/>
  <c r="BE862" i="10"/>
  <c r="BD862" i="5"/>
  <c r="BD862" i="10"/>
  <c r="BC862" i="5"/>
  <c r="BC862" i="10"/>
  <c r="BE861" i="5"/>
  <c r="BE861" i="10"/>
  <c r="BD861" i="5"/>
  <c r="BD861" i="10"/>
  <c r="BC861" i="5"/>
  <c r="BC861" i="10"/>
  <c r="BE860" i="5"/>
  <c r="BE860" i="10"/>
  <c r="BD860" i="5"/>
  <c r="BD860" i="10"/>
  <c r="BC860" i="5"/>
  <c r="BC860" i="10"/>
  <c r="BE859" i="5"/>
  <c r="BE859" i="10"/>
  <c r="BD859" i="5"/>
  <c r="BD859" i="10"/>
  <c r="BC859" i="5"/>
  <c r="BC859" i="10"/>
  <c r="BE858" i="5"/>
  <c r="BE858" i="10"/>
  <c r="BD858" i="5"/>
  <c r="BD858" i="10"/>
  <c r="BC858" i="5"/>
  <c r="BC858" i="10"/>
  <c r="BE857" i="5"/>
  <c r="BE857" i="10"/>
  <c r="BD857" i="5"/>
  <c r="BD857" i="10"/>
  <c r="BC857" i="5"/>
  <c r="BC857" i="10"/>
  <c r="BE856" i="5"/>
  <c r="BE856" i="10"/>
  <c r="BD856" i="5"/>
  <c r="BD856" i="10"/>
  <c r="BC856" i="5"/>
  <c r="BC856" i="10"/>
  <c r="BE855" i="5"/>
  <c r="BE855" i="10"/>
  <c r="BD855" i="5"/>
  <c r="BD855" i="10"/>
  <c r="BC855" i="5"/>
  <c r="BC855" i="10"/>
  <c r="BE854" i="5"/>
  <c r="BE854" i="10"/>
  <c r="BD854" i="5"/>
  <c r="BD854" i="10"/>
  <c r="BC854" i="5"/>
  <c r="BC854" i="10"/>
  <c r="BE853" i="5"/>
  <c r="BE853" i="10"/>
  <c r="BD853" i="5"/>
  <c r="BD853" i="10"/>
  <c r="BC853" i="5"/>
  <c r="BC853" i="10"/>
  <c r="BE852" i="5"/>
  <c r="BE852" i="10"/>
  <c r="BD852" i="5"/>
  <c r="BD852" i="10"/>
  <c r="BC852" i="5"/>
  <c r="BC852" i="10"/>
  <c r="BE851" i="5"/>
  <c r="BE851" i="10"/>
  <c r="BD851" i="5"/>
  <c r="BD851" i="10"/>
  <c r="BC851" i="5"/>
  <c r="BC851" i="10"/>
  <c r="BE850" i="5"/>
  <c r="BE850" i="10"/>
  <c r="BD850" i="5"/>
  <c r="BD850" i="10"/>
  <c r="BC850" i="5"/>
  <c r="BC850" i="10"/>
  <c r="BE849" i="5"/>
  <c r="BE849" i="10"/>
  <c r="BD849" i="5"/>
  <c r="BD849" i="10"/>
  <c r="BC849" i="5"/>
  <c r="BC849" i="10"/>
  <c r="BE848" i="5"/>
  <c r="BE848" i="10"/>
  <c r="BD848" i="5"/>
  <c r="BD848" i="10"/>
  <c r="BC848" i="5"/>
  <c r="BC848" i="10"/>
  <c r="BE847" i="5"/>
  <c r="BE847" i="10"/>
  <c r="BD847" i="5"/>
  <c r="BD847" i="10"/>
  <c r="BC847" i="5"/>
  <c r="BC847" i="10"/>
  <c r="BE846" i="5"/>
  <c r="BE846" i="10"/>
  <c r="BD846" i="5"/>
  <c r="BD846" i="10"/>
  <c r="BC846" i="5"/>
  <c r="BC846" i="10"/>
  <c r="BE845" i="5"/>
  <c r="BE845" i="10"/>
  <c r="BD845" i="5"/>
  <c r="BD845" i="10"/>
  <c r="BC845" i="5"/>
  <c r="BC845" i="10"/>
  <c r="BE844" i="5"/>
  <c r="BE844" i="10"/>
  <c r="BD844" i="5"/>
  <c r="BD844" i="10"/>
  <c r="BC844" i="5"/>
  <c r="BC844" i="10"/>
  <c r="BE843" i="5"/>
  <c r="BE843" i="10"/>
  <c r="BD843" i="5"/>
  <c r="BD843" i="10"/>
  <c r="BC843" i="5"/>
  <c r="BC843" i="10"/>
  <c r="BE842" i="5"/>
  <c r="BE842" i="10"/>
  <c r="BD842" i="5"/>
  <c r="BD842" i="10"/>
  <c r="BC842" i="5"/>
  <c r="BC842" i="10"/>
  <c r="BE841" i="5"/>
  <c r="BE841" i="10"/>
  <c r="BD841" i="5"/>
  <c r="BD841" i="10"/>
  <c r="BC841" i="5"/>
  <c r="BC841" i="10"/>
  <c r="BE840" i="5"/>
  <c r="BE840" i="10"/>
  <c r="BD840" i="5"/>
  <c r="BD840" i="10"/>
  <c r="BC840" i="5"/>
  <c r="BC840" i="10"/>
  <c r="BE839" i="5"/>
  <c r="BE839" i="10"/>
  <c r="BD839" i="5"/>
  <c r="BD839" i="10"/>
  <c r="BC839" i="5"/>
  <c r="BC839" i="10"/>
  <c r="BE838" i="5"/>
  <c r="BE838" i="10"/>
  <c r="BD838" i="5"/>
  <c r="BD838" i="10"/>
  <c r="BC838" i="5"/>
  <c r="BC838" i="10"/>
  <c r="BE837" i="5"/>
  <c r="BE837" i="10"/>
  <c r="BD837" i="5"/>
  <c r="BD837" i="10"/>
  <c r="BC837" i="5"/>
  <c r="BC837" i="10"/>
  <c r="BE836" i="5"/>
  <c r="BE836" i="10"/>
  <c r="BD836" i="5"/>
  <c r="BD836" i="10"/>
  <c r="BC836" i="5"/>
  <c r="BC836" i="10"/>
  <c r="BE835" i="5"/>
  <c r="BE835" i="10"/>
  <c r="BD835" i="5"/>
  <c r="BD835" i="10"/>
  <c r="BC835" i="5"/>
  <c r="BC835" i="10"/>
  <c r="BE834" i="5"/>
  <c r="BE834" i="10"/>
  <c r="BD834" i="5"/>
  <c r="BD834" i="10"/>
  <c r="BC834" i="5"/>
  <c r="BC834" i="10"/>
  <c r="BE833" i="5"/>
  <c r="BE833" i="10"/>
  <c r="BD833" i="5"/>
  <c r="BD833" i="10"/>
  <c r="BC833" i="5"/>
  <c r="BC833" i="10"/>
  <c r="BE832" i="5"/>
  <c r="BE832" i="10"/>
  <c r="BD832" i="5"/>
  <c r="BD832" i="10"/>
  <c r="BC832" i="5"/>
  <c r="BC832" i="10"/>
  <c r="BE831" i="5"/>
  <c r="BE831" i="10"/>
  <c r="BD831" i="5"/>
  <c r="BD831" i="10"/>
  <c r="BC831" i="5"/>
  <c r="BC831" i="10"/>
  <c r="BE830" i="5"/>
  <c r="BE830" i="10"/>
  <c r="BD830" i="5"/>
  <c r="BD830" i="10"/>
  <c r="BC830" i="5"/>
  <c r="BC830" i="10"/>
  <c r="BE829" i="5"/>
  <c r="BE829" i="10"/>
  <c r="BD829" i="5"/>
  <c r="BD829" i="10"/>
  <c r="BC829" i="5"/>
  <c r="BC829" i="10"/>
  <c r="BE828" i="5"/>
  <c r="BE828" i="10"/>
  <c r="BD828" i="5"/>
  <c r="BD828" i="10"/>
  <c r="BC828" i="5"/>
  <c r="BC828" i="10"/>
  <c r="BE827" i="5"/>
  <c r="BE827" i="10"/>
  <c r="BD827" i="5"/>
  <c r="BD827" i="10"/>
  <c r="BC827" i="5"/>
  <c r="BC827" i="10"/>
  <c r="BE826" i="5"/>
  <c r="BE826" i="10"/>
  <c r="BD826" i="5"/>
  <c r="BD826" i="10"/>
  <c r="BC826" i="5"/>
  <c r="BC826" i="10"/>
  <c r="BE825" i="5"/>
  <c r="BE825" i="10"/>
  <c r="BD825" i="5"/>
  <c r="BD825" i="10"/>
  <c r="BC825" i="5"/>
  <c r="BC825" i="10"/>
  <c r="BE824" i="5"/>
  <c r="BE824" i="10"/>
  <c r="BD824" i="5"/>
  <c r="BD824" i="10"/>
  <c r="BC824" i="5"/>
  <c r="BC824" i="10"/>
  <c r="BE823" i="5"/>
  <c r="BE823" i="10"/>
  <c r="BD823" i="5"/>
  <c r="BD823" i="10"/>
  <c r="BC823" i="5"/>
  <c r="BC823" i="10"/>
  <c r="BE822" i="5"/>
  <c r="BE822" i="10"/>
  <c r="BD822" i="5"/>
  <c r="BD822" i="10"/>
  <c r="BC822" i="5"/>
  <c r="BC822" i="10"/>
  <c r="BE821" i="5"/>
  <c r="BE821" i="10"/>
  <c r="BD821" i="5"/>
  <c r="BD821" i="10"/>
  <c r="BC821" i="5"/>
  <c r="BC821" i="10"/>
  <c r="BE820" i="5"/>
  <c r="BE820" i="10"/>
  <c r="BD820" i="5"/>
  <c r="BD820" i="10"/>
  <c r="BC820" i="5"/>
  <c r="BC820" i="10"/>
  <c r="BE819" i="5"/>
  <c r="BE819" i="10"/>
  <c r="BD819" i="5"/>
  <c r="BD819" i="10"/>
  <c r="BC819" i="5"/>
  <c r="BC819" i="10"/>
  <c r="BE818" i="5"/>
  <c r="BE818" i="10"/>
  <c r="BD818" i="5"/>
  <c r="BD818" i="10"/>
  <c r="BC818" i="5"/>
  <c r="BC818" i="10"/>
  <c r="BE817" i="5"/>
  <c r="BE817" i="10"/>
  <c r="BD817" i="5"/>
  <c r="BD817" i="10"/>
  <c r="BC817" i="5"/>
  <c r="BC817" i="10"/>
  <c r="BE816" i="5"/>
  <c r="BE816" i="10"/>
  <c r="BD816" i="5"/>
  <c r="BD816" i="10"/>
  <c r="BC816" i="5"/>
  <c r="BC816" i="10"/>
  <c r="BE815" i="5"/>
  <c r="BE815" i="10"/>
  <c r="BD815" i="5"/>
  <c r="BD815" i="10"/>
  <c r="BC815" i="5"/>
  <c r="BC815" i="10"/>
  <c r="BE814" i="5"/>
  <c r="BE814" i="10"/>
  <c r="BD814" i="5"/>
  <c r="BD814" i="10"/>
  <c r="BC814" i="5"/>
  <c r="BC814" i="10"/>
  <c r="BE813" i="5"/>
  <c r="BE813" i="10"/>
  <c r="BD813" i="5"/>
  <c r="BD813" i="10"/>
  <c r="BC813" i="5"/>
  <c r="BC813" i="10"/>
  <c r="BE812" i="5"/>
  <c r="BE812" i="10"/>
  <c r="BD812" i="5"/>
  <c r="BD812" i="10"/>
  <c r="BC812" i="5"/>
  <c r="BC812" i="10"/>
  <c r="BE811" i="5"/>
  <c r="BE811" i="10"/>
  <c r="BD811" i="5"/>
  <c r="BD811" i="10"/>
  <c r="BC811" i="5"/>
  <c r="BC811" i="10"/>
  <c r="BE810" i="5"/>
  <c r="BE810" i="10"/>
  <c r="BD810" i="5"/>
  <c r="BD810" i="10"/>
  <c r="BC810" i="5"/>
  <c r="BC810" i="10"/>
  <c r="BE809" i="5"/>
  <c r="BE809" i="10"/>
  <c r="BD809" i="5"/>
  <c r="BD809" i="10"/>
  <c r="BC809" i="5"/>
  <c r="BC809" i="10"/>
  <c r="BE808" i="5"/>
  <c r="BE808" i="10"/>
  <c r="BD808" i="5"/>
  <c r="BD808" i="10"/>
  <c r="BC808" i="5"/>
  <c r="BC808" i="10"/>
  <c r="BE807" i="5"/>
  <c r="BE807" i="10"/>
  <c r="BD807" i="5"/>
  <c r="BD807" i="10"/>
  <c r="BC807" i="5"/>
  <c r="BC807" i="10"/>
  <c r="BE806" i="5"/>
  <c r="BE806" i="10"/>
  <c r="BD806" i="5"/>
  <c r="BD806" i="10"/>
  <c r="BC806" i="5"/>
  <c r="BC806" i="10"/>
  <c r="BE805" i="5"/>
  <c r="BE805" i="10"/>
  <c r="BD805" i="5"/>
  <c r="BD805" i="10"/>
  <c r="BC805" i="5"/>
  <c r="BC805" i="10"/>
  <c r="BE804" i="5"/>
  <c r="BE804" i="10"/>
  <c r="BD804" i="5"/>
  <c r="BD804" i="10"/>
  <c r="BC804" i="5"/>
  <c r="BC804" i="10"/>
  <c r="BE803" i="5"/>
  <c r="BE803" i="10"/>
  <c r="BD803" i="5"/>
  <c r="BD803" i="10"/>
  <c r="BC803" i="5"/>
  <c r="BC803" i="10"/>
  <c r="BE802" i="5"/>
  <c r="BE802" i="10"/>
  <c r="BD802" i="5"/>
  <c r="BD802" i="10"/>
  <c r="BC802" i="5"/>
  <c r="BC802" i="10"/>
  <c r="BE801" i="5"/>
  <c r="BE801" i="10"/>
  <c r="BD801" i="5"/>
  <c r="BD801" i="10"/>
  <c r="BC801" i="5"/>
  <c r="BC801" i="10"/>
  <c r="BE800" i="5"/>
  <c r="BE800" i="10"/>
  <c r="BD800" i="5"/>
  <c r="BD800" i="10"/>
  <c r="BC800" i="5"/>
  <c r="BC800" i="10"/>
  <c r="BE799" i="5"/>
  <c r="BE799" i="10"/>
  <c r="BD799" i="5"/>
  <c r="BD799" i="10"/>
  <c r="BC799" i="5"/>
  <c r="BC799" i="10"/>
  <c r="BE798" i="5"/>
  <c r="BE798" i="10"/>
  <c r="BD798" i="5"/>
  <c r="BD798" i="10"/>
  <c r="BC798" i="5"/>
  <c r="BC798" i="10"/>
  <c r="BE797" i="5"/>
  <c r="BE797" i="10"/>
  <c r="BD797" i="5"/>
  <c r="BD797" i="10"/>
  <c r="BC797" i="5"/>
  <c r="BC797" i="10"/>
  <c r="BE796" i="5"/>
  <c r="BE796" i="10"/>
  <c r="BD796" i="5"/>
  <c r="BD796" i="10"/>
  <c r="BC796" i="5"/>
  <c r="BC796" i="10"/>
  <c r="BE795" i="5"/>
  <c r="BE795" i="10"/>
  <c r="BD795" i="5"/>
  <c r="BD795" i="10"/>
  <c r="BC795" i="5"/>
  <c r="BC795" i="10"/>
  <c r="BE794" i="5"/>
  <c r="BE794" i="10"/>
  <c r="BD794" i="5"/>
  <c r="BD794" i="10"/>
  <c r="BC794" i="5"/>
  <c r="BC794" i="10"/>
  <c r="BE793" i="5"/>
  <c r="BE793" i="10"/>
  <c r="BD793" i="5"/>
  <c r="BD793" i="10"/>
  <c r="BC793" i="5"/>
  <c r="BC793" i="10"/>
  <c r="BE792" i="5"/>
  <c r="BE792" i="10"/>
  <c r="BD792" i="5"/>
  <c r="BD792" i="10"/>
  <c r="BC792" i="5"/>
  <c r="BC792" i="10"/>
  <c r="BE791" i="5"/>
  <c r="BE791" i="10"/>
  <c r="BD791" i="5"/>
  <c r="BD791" i="10"/>
  <c r="BC791" i="5"/>
  <c r="BC791" i="10"/>
  <c r="BE790" i="5"/>
  <c r="BE790" i="10"/>
  <c r="BD790" i="5"/>
  <c r="BD790" i="10"/>
  <c r="BC790" i="5"/>
  <c r="BC790" i="10"/>
  <c r="BE789" i="5"/>
  <c r="BE789" i="10"/>
  <c r="BD789" i="5"/>
  <c r="BD789" i="10"/>
  <c r="BC789" i="5"/>
  <c r="BC789" i="10"/>
  <c r="BE788" i="5"/>
  <c r="BE788" i="10"/>
  <c r="BD788" i="5"/>
  <c r="BD788" i="10"/>
  <c r="BC788" i="5"/>
  <c r="BC788" i="10"/>
  <c r="BE787" i="5"/>
  <c r="BE787" i="10"/>
  <c r="BD787" i="5"/>
  <c r="BD787" i="10"/>
  <c r="BC787" i="5"/>
  <c r="BC787" i="10"/>
  <c r="BE786" i="5"/>
  <c r="BE786" i="10"/>
  <c r="BD786" i="5"/>
  <c r="BD786" i="10"/>
  <c r="BC786" i="5"/>
  <c r="BC786" i="10"/>
  <c r="BE785" i="5"/>
  <c r="BE785" i="10"/>
  <c r="BD785" i="5"/>
  <c r="BD785" i="10"/>
  <c r="BC785" i="5"/>
  <c r="BC785" i="10"/>
  <c r="BE784" i="5"/>
  <c r="BE784" i="10"/>
  <c r="BD784" i="5"/>
  <c r="BD784" i="10"/>
  <c r="BC784" i="5"/>
  <c r="BC784" i="10"/>
  <c r="BE783" i="5"/>
  <c r="BE783" i="10"/>
  <c r="BD783" i="5"/>
  <c r="BD783" i="10"/>
  <c r="BC783" i="5"/>
  <c r="BC783" i="10"/>
  <c r="BE782" i="5"/>
  <c r="BE782" i="10"/>
  <c r="BD782" i="5"/>
  <c r="BD782" i="10"/>
  <c r="BC782" i="5"/>
  <c r="BC782" i="10"/>
  <c r="BE781" i="5"/>
  <c r="BE781" i="10"/>
  <c r="BD781" i="5"/>
  <c r="BD781" i="10"/>
  <c r="BC781" i="5"/>
  <c r="BC781" i="10"/>
  <c r="BE780" i="5"/>
  <c r="BE780" i="10"/>
  <c r="BD780" i="5"/>
  <c r="BD780" i="10"/>
  <c r="BC780" i="5"/>
  <c r="BC780" i="10"/>
  <c r="BE779" i="5"/>
  <c r="BE779" i="10"/>
  <c r="BD779" i="5"/>
  <c r="BD779" i="10"/>
  <c r="BC779" i="5"/>
  <c r="BC779" i="10"/>
  <c r="BE778" i="5"/>
  <c r="BE778" i="10"/>
  <c r="BD778" i="5"/>
  <c r="BD778" i="10"/>
  <c r="BC778" i="5"/>
  <c r="BC778" i="10"/>
  <c r="BE777" i="5"/>
  <c r="BE777" i="10"/>
  <c r="BD777" i="5"/>
  <c r="BD777" i="10"/>
  <c r="BC777" i="5"/>
  <c r="BC777" i="10"/>
  <c r="BE776" i="5"/>
  <c r="BE776" i="10"/>
  <c r="BD776" i="5"/>
  <c r="BD776" i="10"/>
  <c r="BC776" i="5"/>
  <c r="BC776" i="10"/>
  <c r="BE775" i="5"/>
  <c r="BE775" i="10"/>
  <c r="BD775" i="5"/>
  <c r="BD775" i="10"/>
  <c r="BC775" i="5"/>
  <c r="BC775" i="10"/>
  <c r="BE774" i="5"/>
  <c r="BE774" i="10"/>
  <c r="BD774" i="5"/>
  <c r="BD774" i="10"/>
  <c r="BC774" i="5"/>
  <c r="BC774" i="10"/>
  <c r="BE773" i="5"/>
  <c r="BE773" i="10"/>
  <c r="BD773" i="5"/>
  <c r="BD773" i="10"/>
  <c r="BC773" i="5"/>
  <c r="BC773" i="10"/>
  <c r="BE772" i="5"/>
  <c r="BE772" i="10"/>
  <c r="BD772" i="5"/>
  <c r="BD772" i="10"/>
  <c r="BC772" i="5"/>
  <c r="BC772" i="10"/>
  <c r="BE771" i="5"/>
  <c r="BE771" i="10"/>
  <c r="BD771" i="5"/>
  <c r="BD771" i="10"/>
  <c r="BC771" i="5"/>
  <c r="BC771" i="10"/>
  <c r="BE770" i="5"/>
  <c r="BE770" i="10"/>
  <c r="BD770" i="5"/>
  <c r="BD770" i="10"/>
  <c r="BC770" i="5"/>
  <c r="BC770" i="10"/>
  <c r="BE769" i="5"/>
  <c r="BE769" i="10"/>
  <c r="BD769" i="5"/>
  <c r="BD769" i="10"/>
  <c r="BC769" i="5"/>
  <c r="BC769" i="10"/>
  <c r="BE768" i="5"/>
  <c r="BE768" i="10"/>
  <c r="BD768" i="5"/>
  <c r="BD768" i="10"/>
  <c r="BC768" i="5"/>
  <c r="BC768" i="10"/>
  <c r="BE767" i="5"/>
  <c r="BE767" i="10"/>
  <c r="BD767" i="5"/>
  <c r="BD767" i="10"/>
  <c r="BC767" i="5"/>
  <c r="BC767" i="10"/>
  <c r="BE766" i="5"/>
  <c r="BE766" i="10"/>
  <c r="BD766" i="5"/>
  <c r="BD766" i="10"/>
  <c r="BC766" i="5"/>
  <c r="BC766" i="10"/>
  <c r="BE765" i="5"/>
  <c r="BE765" i="10"/>
  <c r="BD765" i="5"/>
  <c r="BD765" i="10"/>
  <c r="BC765" i="5"/>
  <c r="BC765" i="10"/>
  <c r="BE764" i="5"/>
  <c r="BE764" i="10"/>
  <c r="BD764" i="5"/>
  <c r="BD764" i="10"/>
  <c r="BC764" i="5"/>
  <c r="BC764" i="10"/>
  <c r="BE763" i="5"/>
  <c r="BE763" i="10"/>
  <c r="BD763" i="5"/>
  <c r="BD763" i="10"/>
  <c r="BC763" i="5"/>
  <c r="BC763" i="10"/>
  <c r="BE762" i="5"/>
  <c r="BE762" i="10"/>
  <c r="BD762" i="5"/>
  <c r="BD762" i="10"/>
  <c r="BC762" i="5"/>
  <c r="BC762" i="10"/>
  <c r="BE761" i="5"/>
  <c r="BE761" i="10"/>
  <c r="BD761" i="5"/>
  <c r="BD761" i="10"/>
  <c r="BC761" i="5"/>
  <c r="BC761" i="10"/>
  <c r="BE760" i="5"/>
  <c r="BE760" i="10"/>
  <c r="BD760" i="5"/>
  <c r="BD760" i="10"/>
  <c r="BC760" i="5"/>
  <c r="BC760" i="10"/>
  <c r="BE759" i="5"/>
  <c r="BE759" i="10"/>
  <c r="BD759" i="5"/>
  <c r="BD759" i="10"/>
  <c r="BC759" i="5"/>
  <c r="BC759" i="10"/>
  <c r="BE758" i="5"/>
  <c r="BE758" i="10"/>
  <c r="BD758" i="5"/>
  <c r="BD758" i="10"/>
  <c r="BC758" i="5"/>
  <c r="BC758" i="10"/>
  <c r="BE757" i="5"/>
  <c r="BE757" i="10"/>
  <c r="BD757" i="5"/>
  <c r="BD757" i="10"/>
  <c r="BC757" i="5"/>
  <c r="BC757" i="10"/>
  <c r="BE756" i="5"/>
  <c r="BE756" i="10"/>
  <c r="BD756" i="5"/>
  <c r="BD756" i="10"/>
  <c r="BC756" i="5"/>
  <c r="BC756" i="10"/>
  <c r="BE755" i="5"/>
  <c r="BE755" i="10"/>
  <c r="BD755" i="5"/>
  <c r="BD755" i="10"/>
  <c r="BC755" i="5"/>
  <c r="BC755" i="10"/>
  <c r="BE754" i="5"/>
  <c r="BE754" i="10"/>
  <c r="BD754" i="5"/>
  <c r="BD754" i="10"/>
  <c r="BC754" i="5"/>
  <c r="BC754" i="10"/>
  <c r="BE753" i="5"/>
  <c r="BE753" i="10"/>
  <c r="BD753" i="5"/>
  <c r="BD753" i="10"/>
  <c r="BC753" i="5"/>
  <c r="BC753" i="10"/>
  <c r="BE752" i="5"/>
  <c r="BE752" i="10"/>
  <c r="BD752" i="5"/>
  <c r="BD752" i="10"/>
  <c r="BC752" i="5"/>
  <c r="BC752" i="10"/>
  <c r="BE751" i="5"/>
  <c r="BE751" i="10"/>
  <c r="BD751" i="5"/>
  <c r="BD751" i="10"/>
  <c r="BC751" i="5"/>
  <c r="BC751" i="10"/>
  <c r="BE750" i="5"/>
  <c r="BE750" i="10"/>
  <c r="BD750" i="5"/>
  <c r="BD750" i="10"/>
  <c r="BC750" i="5"/>
  <c r="BC750" i="10"/>
  <c r="BE749" i="5"/>
  <c r="BE749" i="10"/>
  <c r="BD749" i="5"/>
  <c r="BD749" i="10"/>
  <c r="BC749" i="5"/>
  <c r="BC749" i="10"/>
  <c r="BE748" i="5"/>
  <c r="BE748" i="10"/>
  <c r="BD748" i="5"/>
  <c r="BD748" i="10"/>
  <c r="BC748" i="5"/>
  <c r="BC748" i="10"/>
  <c r="BE747" i="5"/>
  <c r="BE747" i="10"/>
  <c r="BD747" i="5"/>
  <c r="BD747" i="10"/>
  <c r="BC747" i="5"/>
  <c r="BC747" i="10"/>
  <c r="BE746" i="5"/>
  <c r="BE746" i="10"/>
  <c r="BD746" i="5"/>
  <c r="BD746" i="10"/>
  <c r="BC746" i="5"/>
  <c r="BC746" i="10"/>
  <c r="BE745" i="5"/>
  <c r="BE745" i="10"/>
  <c r="BD745" i="5"/>
  <c r="BD745" i="10"/>
  <c r="BC745" i="5"/>
  <c r="BC745" i="10"/>
  <c r="BE744" i="5"/>
  <c r="BE744" i="10"/>
  <c r="BD744" i="5"/>
  <c r="BD744" i="10"/>
  <c r="BC744" i="5"/>
  <c r="BC744" i="10"/>
  <c r="BE743" i="5"/>
  <c r="BE743" i="10"/>
  <c r="BD743" i="5"/>
  <c r="BD743" i="10"/>
  <c r="BC743" i="5"/>
  <c r="BC743" i="10"/>
  <c r="BE742" i="5"/>
  <c r="BE742" i="10"/>
  <c r="BD742" i="5"/>
  <c r="BD742" i="10"/>
  <c r="BC742" i="5"/>
  <c r="BC742" i="10"/>
  <c r="BE741" i="5"/>
  <c r="BE741" i="10"/>
  <c r="BD741" i="5"/>
  <c r="BD741" i="10"/>
  <c r="BC741" i="5"/>
  <c r="BC741" i="10"/>
  <c r="BE740" i="5"/>
  <c r="BE740" i="10"/>
  <c r="BD740" i="5"/>
  <c r="BD740" i="10"/>
  <c r="BC740" i="5"/>
  <c r="BC740" i="10"/>
  <c r="BE739" i="5"/>
  <c r="BE739" i="10"/>
  <c r="BD739" i="5"/>
  <c r="BD739" i="10"/>
  <c r="BC739" i="5"/>
  <c r="BC739" i="10"/>
  <c r="BE738" i="5"/>
  <c r="BE738" i="10"/>
  <c r="BD738" i="5"/>
  <c r="BD738" i="10"/>
  <c r="BC738" i="5"/>
  <c r="BC738" i="10"/>
  <c r="BE737" i="5"/>
  <c r="BE737" i="10"/>
  <c r="BD737" i="5"/>
  <c r="BD737" i="10"/>
  <c r="BC737" i="5"/>
  <c r="BC737" i="10"/>
  <c r="BE736" i="5"/>
  <c r="BE736" i="10"/>
  <c r="BD736" i="5"/>
  <c r="BD736" i="10"/>
  <c r="BC736" i="5"/>
  <c r="BC736" i="10"/>
  <c r="BE735" i="5"/>
  <c r="BE735" i="10"/>
  <c r="BD735" i="5"/>
  <c r="BD735" i="10"/>
  <c r="BC735" i="5"/>
  <c r="BC735" i="10"/>
  <c r="BE734" i="5"/>
  <c r="BE734" i="10"/>
  <c r="BD734" i="5"/>
  <c r="BD734" i="10"/>
  <c r="BC734" i="5"/>
  <c r="BC734" i="10"/>
  <c r="BE733" i="5"/>
  <c r="BE733" i="10"/>
  <c r="BD733" i="5"/>
  <c r="BD733" i="10"/>
  <c r="BC733" i="5"/>
  <c r="BC733" i="10"/>
  <c r="BE732" i="5"/>
  <c r="BE732" i="10"/>
  <c r="BD732" i="5"/>
  <c r="BD732" i="10"/>
  <c r="BC732" i="5"/>
  <c r="BC732" i="10"/>
  <c r="BE731" i="5"/>
  <c r="BE731" i="10"/>
  <c r="BD731" i="5"/>
  <c r="BD731" i="10"/>
  <c r="BC731" i="5"/>
  <c r="BC731" i="10"/>
  <c r="BE730" i="5"/>
  <c r="BE730" i="10"/>
  <c r="BD730" i="5"/>
  <c r="BD730" i="10"/>
  <c r="BC730" i="5"/>
  <c r="BC730" i="10"/>
  <c r="BE729" i="5"/>
  <c r="BE729" i="10"/>
  <c r="BD729" i="5"/>
  <c r="BD729" i="10"/>
  <c r="BC729" i="5"/>
  <c r="BC729" i="10"/>
  <c r="BE728" i="5"/>
  <c r="BE728" i="10"/>
  <c r="BD728" i="5"/>
  <c r="BD728" i="10"/>
  <c r="BC728" i="5"/>
  <c r="BC728" i="10"/>
  <c r="BE727" i="5"/>
  <c r="BE727" i="10"/>
  <c r="BD727" i="5"/>
  <c r="BD727" i="10"/>
  <c r="BC727" i="5"/>
  <c r="BC727" i="10"/>
  <c r="BE726" i="5"/>
  <c r="BE726" i="10"/>
  <c r="BD726" i="5"/>
  <c r="BD726" i="10"/>
  <c r="BC726" i="5"/>
  <c r="BC726" i="10"/>
  <c r="BE725" i="5"/>
  <c r="BE725" i="10"/>
  <c r="BD725" i="5"/>
  <c r="BD725" i="10"/>
  <c r="BC725" i="5"/>
  <c r="BC725" i="10"/>
  <c r="BE724" i="5"/>
  <c r="BE724" i="10"/>
  <c r="BD724" i="5"/>
  <c r="BD724" i="10"/>
  <c r="BC724" i="5"/>
  <c r="BC724" i="10"/>
  <c r="BE723" i="5"/>
  <c r="BE723" i="10"/>
  <c r="BD723" i="5"/>
  <c r="BD723" i="10"/>
  <c r="BC723" i="5"/>
  <c r="BC723" i="10"/>
  <c r="BE722" i="5"/>
  <c r="BE722" i="10"/>
  <c r="BD722" i="5"/>
  <c r="BD722" i="10"/>
  <c r="BC722" i="5"/>
  <c r="BC722" i="10"/>
  <c r="BE721" i="5"/>
  <c r="BE721" i="10"/>
  <c r="BD721" i="5"/>
  <c r="BD721" i="10"/>
  <c r="BC721" i="5"/>
  <c r="BC721" i="10"/>
  <c r="BE720" i="5"/>
  <c r="BE720" i="10"/>
  <c r="BD720" i="5"/>
  <c r="BD720" i="10"/>
  <c r="BC720" i="5"/>
  <c r="BC720" i="10"/>
  <c r="BE719" i="5"/>
  <c r="BE719" i="10"/>
  <c r="BD719" i="5"/>
  <c r="BD719" i="10"/>
  <c r="BC719" i="5"/>
  <c r="BC719" i="10"/>
  <c r="BE718" i="5"/>
  <c r="BE718" i="10"/>
  <c r="BD718" i="5"/>
  <c r="BD718" i="10"/>
  <c r="BC718" i="5"/>
  <c r="BC718" i="10"/>
  <c r="BE717" i="5"/>
  <c r="BE717" i="10"/>
  <c r="BD717" i="5"/>
  <c r="BD717" i="10"/>
  <c r="BC717" i="5"/>
  <c r="BC717" i="10"/>
  <c r="BE716" i="5"/>
  <c r="BE716" i="10"/>
  <c r="BD716" i="5"/>
  <c r="BD716" i="10"/>
  <c r="BC716" i="5"/>
  <c r="BC716" i="10"/>
  <c r="BE715" i="5"/>
  <c r="BE715" i="10"/>
  <c r="BD715" i="5"/>
  <c r="BD715" i="10"/>
  <c r="BC715" i="5"/>
  <c r="BC715" i="10"/>
  <c r="BE714" i="5"/>
  <c r="BE714" i="10"/>
  <c r="BD714" i="5"/>
  <c r="BD714" i="10"/>
  <c r="BC714" i="5"/>
  <c r="BC714" i="10"/>
  <c r="BE713" i="5"/>
  <c r="BE713" i="10"/>
  <c r="BD713" i="5"/>
  <c r="BD713" i="10"/>
  <c r="BC713" i="5"/>
  <c r="BC713" i="10"/>
  <c r="BE712" i="5"/>
  <c r="BE712" i="10"/>
  <c r="BD712" i="5"/>
  <c r="BD712" i="10"/>
  <c r="BC712" i="5"/>
  <c r="BC712" i="10"/>
  <c r="BE711" i="5"/>
  <c r="BE711" i="10"/>
  <c r="BD711" i="5"/>
  <c r="BD711" i="10"/>
  <c r="BC711" i="5"/>
  <c r="BC711" i="10"/>
  <c r="BE710" i="5"/>
  <c r="BE710" i="10"/>
  <c r="BD710" i="5"/>
  <c r="BD710" i="10"/>
  <c r="BC710" i="5"/>
  <c r="BC710" i="10"/>
  <c r="BE709" i="5"/>
  <c r="BE709" i="10"/>
  <c r="BD709" i="5"/>
  <c r="BD709" i="10"/>
  <c r="BC709" i="5"/>
  <c r="BC709" i="10"/>
  <c r="BE708" i="5"/>
  <c r="BE708" i="10"/>
  <c r="BD708" i="5"/>
  <c r="BD708" i="10"/>
  <c r="BC708" i="5"/>
  <c r="BC708" i="10"/>
  <c r="BE707" i="5"/>
  <c r="BE707" i="10"/>
  <c r="BD707" i="5"/>
  <c r="BD707" i="10"/>
  <c r="BC707" i="5"/>
  <c r="BC707" i="10"/>
  <c r="BE706" i="5"/>
  <c r="BE706" i="10"/>
  <c r="BD706" i="5"/>
  <c r="BD706" i="10"/>
  <c r="BC706" i="5"/>
  <c r="BC706" i="10"/>
  <c r="BE705" i="5"/>
  <c r="BE705" i="10"/>
  <c r="BD705" i="5"/>
  <c r="BD705" i="10"/>
  <c r="BC705" i="5"/>
  <c r="BC705" i="10"/>
  <c r="BE704" i="5"/>
  <c r="BE704" i="10"/>
  <c r="BD704" i="5"/>
  <c r="BD704" i="10"/>
  <c r="BC704" i="5"/>
  <c r="BC704" i="10"/>
  <c r="BE703" i="5"/>
  <c r="BE703" i="10"/>
  <c r="BD703" i="5"/>
  <c r="BD703" i="10"/>
  <c r="BC703" i="5"/>
  <c r="BC703" i="10"/>
  <c r="BE702" i="5"/>
  <c r="BE702" i="10"/>
  <c r="BD702" i="5"/>
  <c r="BD702" i="10"/>
  <c r="BC702" i="5"/>
  <c r="BC702" i="10"/>
  <c r="BE701" i="5"/>
  <c r="BE701" i="10"/>
  <c r="BD701" i="5"/>
  <c r="BD701" i="10"/>
  <c r="BC701" i="5"/>
  <c r="BC701" i="10"/>
  <c r="BE700" i="5"/>
  <c r="BE700" i="10"/>
  <c r="BD700" i="5"/>
  <c r="BD700" i="10"/>
  <c r="BC700" i="5"/>
  <c r="BC700" i="10"/>
  <c r="BE699" i="5"/>
  <c r="BE699" i="10"/>
  <c r="BD699" i="5"/>
  <c r="BD699" i="10"/>
  <c r="BC699" i="5"/>
  <c r="BC699" i="10"/>
  <c r="BE698" i="5"/>
  <c r="BE698" i="10"/>
  <c r="BD698" i="5"/>
  <c r="BD698" i="10"/>
  <c r="BC698" i="5"/>
  <c r="BC698" i="10"/>
  <c r="BE697" i="5"/>
  <c r="BE697" i="10"/>
  <c r="BD697" i="5"/>
  <c r="BD697" i="10"/>
  <c r="BC697" i="5"/>
  <c r="BC697" i="10"/>
  <c r="BE696" i="5"/>
  <c r="BE696" i="10"/>
  <c r="BD696" i="5"/>
  <c r="BD696" i="10"/>
  <c r="BC696" i="5"/>
  <c r="BC696" i="10"/>
  <c r="BE695" i="5"/>
  <c r="BE695" i="10"/>
  <c r="BD695" i="5"/>
  <c r="BD695" i="10"/>
  <c r="BC695" i="5"/>
  <c r="BC695" i="10"/>
  <c r="BE694" i="5"/>
  <c r="BE694" i="10"/>
  <c r="BD694" i="5"/>
  <c r="BD694" i="10"/>
  <c r="BC694" i="5"/>
  <c r="BC694" i="10"/>
  <c r="BE693" i="5"/>
  <c r="BE693" i="10"/>
  <c r="BD693" i="5"/>
  <c r="BD693" i="10"/>
  <c r="BC693" i="5"/>
  <c r="BC693" i="10"/>
  <c r="BE692" i="5"/>
  <c r="BE692" i="10"/>
  <c r="BD692" i="5"/>
  <c r="BD692" i="10"/>
  <c r="BC692" i="5"/>
  <c r="BC692" i="10"/>
  <c r="BE691" i="5"/>
  <c r="BE691" i="10"/>
  <c r="BD691" i="5"/>
  <c r="BD691" i="10"/>
  <c r="BC691" i="5"/>
  <c r="BC691" i="10"/>
  <c r="BE690" i="5"/>
  <c r="BE690" i="10"/>
  <c r="BD690" i="5"/>
  <c r="BD690" i="10"/>
  <c r="BC690" i="5"/>
  <c r="BC690" i="10"/>
  <c r="BE689" i="5"/>
  <c r="BE689" i="10"/>
  <c r="BD689" i="5"/>
  <c r="BD689" i="10"/>
  <c r="BC689" i="5"/>
  <c r="BC689" i="10"/>
  <c r="BE688" i="5"/>
  <c r="BE688" i="10"/>
  <c r="BD688" i="5"/>
  <c r="BD688" i="10"/>
  <c r="BC688" i="5"/>
  <c r="BC688" i="10"/>
  <c r="BE687" i="5"/>
  <c r="BE687" i="10"/>
  <c r="BD687" i="5"/>
  <c r="BD687" i="10"/>
  <c r="BC687" i="5"/>
  <c r="BC687" i="10"/>
  <c r="BE686" i="5"/>
  <c r="BE686" i="10"/>
  <c r="BD686" i="5"/>
  <c r="BD686" i="10"/>
  <c r="BC686" i="5"/>
  <c r="BC686" i="10"/>
  <c r="BE685" i="5"/>
  <c r="BE685" i="10"/>
  <c r="BD685" i="5"/>
  <c r="BD685" i="10"/>
  <c r="BC685" i="5"/>
  <c r="BC685" i="10"/>
  <c r="BE684" i="5"/>
  <c r="BE684" i="10"/>
  <c r="BD684" i="5"/>
  <c r="BD684" i="10"/>
  <c r="BC684" i="5"/>
  <c r="BC684" i="10"/>
  <c r="BE683" i="5"/>
  <c r="BE683" i="10"/>
  <c r="BD683" i="5"/>
  <c r="BD683" i="10"/>
  <c r="BC683" i="5"/>
  <c r="BC683" i="10"/>
  <c r="BE682" i="5"/>
  <c r="BE682" i="10"/>
  <c r="BD682" i="5"/>
  <c r="BD682" i="10"/>
  <c r="BC682" i="5"/>
  <c r="BC682" i="10"/>
  <c r="BE681" i="5"/>
  <c r="BE681" i="10"/>
  <c r="BD681" i="5"/>
  <c r="BD681" i="10"/>
  <c r="BC681" i="5"/>
  <c r="BC681" i="10"/>
  <c r="BE680" i="5"/>
  <c r="BE680" i="10"/>
  <c r="BD680" i="5"/>
  <c r="BD680" i="10"/>
  <c r="BC680" i="5"/>
  <c r="BC680" i="10"/>
  <c r="BE679" i="5"/>
  <c r="BE679" i="10"/>
  <c r="BD679" i="5"/>
  <c r="BD679" i="10"/>
  <c r="BC679" i="5"/>
  <c r="BC679" i="10"/>
  <c r="BE678" i="5"/>
  <c r="BE678" i="10"/>
  <c r="BD678" i="5"/>
  <c r="BD678" i="10"/>
  <c r="BC678" i="5"/>
  <c r="BC678" i="10"/>
  <c r="BE677" i="5"/>
  <c r="BE677" i="10"/>
  <c r="BD677" i="5"/>
  <c r="BD677" i="10"/>
  <c r="BC677" i="5"/>
  <c r="BC677" i="10"/>
  <c r="BE676" i="5"/>
  <c r="BE676" i="10"/>
  <c r="BD676" i="5"/>
  <c r="BD676" i="10"/>
  <c r="BC676" i="5"/>
  <c r="BC676" i="10"/>
  <c r="BE675" i="5"/>
  <c r="BE675" i="10"/>
  <c r="BD675" i="5"/>
  <c r="BD675" i="10"/>
  <c r="BC675" i="5"/>
  <c r="BC675" i="10"/>
  <c r="BE674" i="5"/>
  <c r="BE674" i="10"/>
  <c r="BD674" i="5"/>
  <c r="BD674" i="10"/>
  <c r="BC674" i="5"/>
  <c r="BC674" i="10"/>
  <c r="BE673" i="5"/>
  <c r="BE673" i="10"/>
  <c r="BD673" i="5"/>
  <c r="BD673" i="10"/>
  <c r="BC673" i="5"/>
  <c r="BC673" i="10"/>
  <c r="BE672" i="5"/>
  <c r="BE672" i="10"/>
  <c r="BD672" i="5"/>
  <c r="BD672" i="10"/>
  <c r="BC672" i="5"/>
  <c r="BC672" i="10"/>
  <c r="BE671" i="5"/>
  <c r="BE671" i="10"/>
  <c r="BD671" i="5"/>
  <c r="BD671" i="10"/>
  <c r="BC671" i="5"/>
  <c r="BC671" i="10"/>
  <c r="BE670" i="5"/>
  <c r="BE670" i="10"/>
  <c r="BD670" i="5"/>
  <c r="BD670" i="10"/>
  <c r="BC670" i="5"/>
  <c r="BC670" i="10"/>
  <c r="BE669" i="5"/>
  <c r="BE669" i="10"/>
  <c r="BD669" i="5"/>
  <c r="BD669" i="10"/>
  <c r="BC669" i="5"/>
  <c r="BC669" i="10"/>
  <c r="BE668" i="5"/>
  <c r="BE668" i="10"/>
  <c r="BD668" i="5"/>
  <c r="BD668" i="10"/>
  <c r="BC668" i="5"/>
  <c r="BC668" i="10"/>
  <c r="BE667" i="5"/>
  <c r="BE667" i="10"/>
  <c r="BD667" i="5"/>
  <c r="BD667" i="10"/>
  <c r="BC667" i="5"/>
  <c r="BC667" i="10"/>
  <c r="BE666" i="5"/>
  <c r="BE666" i="10"/>
  <c r="BD666" i="5"/>
  <c r="BD666" i="10"/>
  <c r="BC666" i="5"/>
  <c r="BC666" i="10"/>
  <c r="BE665" i="5"/>
  <c r="BE665" i="10"/>
  <c r="BD665" i="5"/>
  <c r="BD665" i="10"/>
  <c r="BC665" i="5"/>
  <c r="BC665" i="10"/>
  <c r="BE664" i="5"/>
  <c r="BE664" i="10"/>
  <c r="BD664" i="5"/>
  <c r="BD664" i="10"/>
  <c r="BC664" i="5"/>
  <c r="BC664" i="10"/>
  <c r="BE663" i="5"/>
  <c r="BE663" i="10"/>
  <c r="BD663" i="5"/>
  <c r="BD663" i="10"/>
  <c r="BC663" i="5"/>
  <c r="BC663" i="10"/>
  <c r="BE662" i="5"/>
  <c r="BE662" i="10"/>
  <c r="BD662" i="5"/>
  <c r="BD662" i="10"/>
  <c r="BC662" i="5"/>
  <c r="BC662" i="10"/>
  <c r="BE661" i="5"/>
  <c r="BE661" i="10"/>
  <c r="BD661" i="5"/>
  <c r="BD661" i="10"/>
  <c r="BC661" i="5"/>
  <c r="BC661" i="10"/>
  <c r="BE660" i="5"/>
  <c r="BE660" i="10"/>
  <c r="BD660" i="5"/>
  <c r="BD660" i="10"/>
  <c r="BC660" i="5"/>
  <c r="BC660" i="10"/>
  <c r="BE659" i="5"/>
  <c r="BE659" i="10"/>
  <c r="BD659" i="5"/>
  <c r="BD659" i="10"/>
  <c r="BC659" i="5"/>
  <c r="BC659" i="10"/>
  <c r="BE658" i="5"/>
  <c r="BE658" i="10"/>
  <c r="BD658" i="5"/>
  <c r="BD658" i="10"/>
  <c r="BC658" i="5"/>
  <c r="BC658" i="10"/>
  <c r="BE657" i="5"/>
  <c r="BE657" i="10"/>
  <c r="BD657" i="5"/>
  <c r="BD657" i="10"/>
  <c r="BC657" i="5"/>
  <c r="BC657" i="10"/>
  <c r="BE656" i="5"/>
  <c r="BE656" i="10"/>
  <c r="BD656" i="5"/>
  <c r="BD656" i="10"/>
  <c r="BC656" i="5"/>
  <c r="BC656" i="10"/>
  <c r="BE655" i="5"/>
  <c r="BE655" i="10"/>
  <c r="BD655" i="5"/>
  <c r="BD655" i="10"/>
  <c r="BC655" i="5"/>
  <c r="BC655" i="10"/>
  <c r="BE654" i="5"/>
  <c r="BE654" i="10"/>
  <c r="BD654" i="5"/>
  <c r="BD654" i="10"/>
  <c r="BC654" i="5"/>
  <c r="BC654" i="10"/>
  <c r="BE653" i="5"/>
  <c r="BE653" i="10"/>
  <c r="BD653" i="5"/>
  <c r="BD653" i="10"/>
  <c r="BC653" i="5"/>
  <c r="BC653" i="10"/>
  <c r="BE652" i="5"/>
  <c r="BE652" i="10"/>
  <c r="BD652" i="5"/>
  <c r="BD652" i="10"/>
  <c r="BC652" i="5"/>
  <c r="BC652" i="10"/>
  <c r="BE651" i="5"/>
  <c r="BE651" i="10"/>
  <c r="BD651" i="5"/>
  <c r="BD651" i="10"/>
  <c r="BC651" i="5"/>
  <c r="BC651" i="10"/>
  <c r="BE650" i="5"/>
  <c r="BE650" i="10"/>
  <c r="BD650" i="5"/>
  <c r="BD650" i="10"/>
  <c r="BC650" i="5"/>
  <c r="BC650" i="10"/>
  <c r="BE649" i="5"/>
  <c r="BE649" i="10"/>
  <c r="BD649" i="5"/>
  <c r="BD649" i="10"/>
  <c r="BC649" i="5"/>
  <c r="BC649" i="10"/>
  <c r="BE648" i="5"/>
  <c r="BE648" i="10"/>
  <c r="BD648" i="5"/>
  <c r="BD648" i="10"/>
  <c r="BC648" i="5"/>
  <c r="BC648" i="10"/>
  <c r="BE647" i="5"/>
  <c r="BE647" i="10"/>
  <c r="BD647" i="5"/>
  <c r="BD647" i="10"/>
  <c r="BC647" i="5"/>
  <c r="BC647" i="10"/>
  <c r="BE646" i="5"/>
  <c r="BE646" i="10"/>
  <c r="BD646" i="5"/>
  <c r="BD646" i="10"/>
  <c r="BC646" i="5"/>
  <c r="BC646" i="10"/>
  <c r="BE645" i="5"/>
  <c r="BE645" i="10"/>
  <c r="BD645" i="5"/>
  <c r="BD645" i="10"/>
  <c r="BC645" i="5"/>
  <c r="BC645" i="10"/>
  <c r="BE644" i="5"/>
  <c r="BE644" i="10"/>
  <c r="BD644" i="5"/>
  <c r="BD644" i="10"/>
  <c r="BC644" i="5"/>
  <c r="BC644" i="10"/>
  <c r="BE643" i="5"/>
  <c r="BE643" i="10"/>
  <c r="BD643" i="5"/>
  <c r="BD643" i="10"/>
  <c r="BC643" i="5"/>
  <c r="BC643" i="10"/>
  <c r="BE642" i="5"/>
  <c r="BE642" i="10"/>
  <c r="BD642" i="5"/>
  <c r="BD642" i="10"/>
  <c r="BC642" i="5"/>
  <c r="BC642" i="10"/>
  <c r="BE641" i="5"/>
  <c r="BE641" i="10"/>
  <c r="BD641" i="5"/>
  <c r="BD641" i="10"/>
  <c r="BC641" i="5"/>
  <c r="BC641" i="10"/>
  <c r="BE640" i="5"/>
  <c r="BE640" i="10"/>
  <c r="BD640" i="5"/>
  <c r="BD640" i="10"/>
  <c r="BC640" i="5"/>
  <c r="BC640" i="10"/>
  <c r="BE639" i="5"/>
  <c r="BE639" i="10"/>
  <c r="BD639" i="5"/>
  <c r="BD639" i="10"/>
  <c r="BC639" i="5"/>
  <c r="BC639" i="10"/>
  <c r="BE638" i="5"/>
  <c r="BE638" i="10"/>
  <c r="BD638" i="5"/>
  <c r="BD638" i="10"/>
  <c r="BC638" i="5"/>
  <c r="BC638" i="10"/>
  <c r="BE637" i="5"/>
  <c r="BE637" i="10"/>
  <c r="BD637" i="5"/>
  <c r="BD637" i="10"/>
  <c r="BC637" i="5"/>
  <c r="BC637" i="10"/>
  <c r="BE636" i="5"/>
  <c r="BE636" i="10"/>
  <c r="BD636" i="5"/>
  <c r="BD636" i="10"/>
  <c r="BC636" i="5"/>
  <c r="BC636" i="10"/>
  <c r="BE635" i="5"/>
  <c r="BE635" i="10"/>
  <c r="BD635" i="5"/>
  <c r="BD635" i="10"/>
  <c r="BC635" i="5"/>
  <c r="BC635" i="10"/>
  <c r="BE634" i="5"/>
  <c r="BE634" i="10"/>
  <c r="BD634" i="5"/>
  <c r="BD634" i="10"/>
  <c r="BC634" i="5"/>
  <c r="BC634" i="10"/>
  <c r="BE633" i="5"/>
  <c r="BE633" i="10"/>
  <c r="BD633" i="5"/>
  <c r="BD633" i="10"/>
  <c r="BC633" i="5"/>
  <c r="BC633" i="10"/>
  <c r="BE632" i="5"/>
  <c r="BE632" i="10"/>
  <c r="BD632" i="5"/>
  <c r="BD632" i="10"/>
  <c r="BC632" i="5"/>
  <c r="BC632" i="10"/>
  <c r="BE631" i="5"/>
  <c r="BE631" i="10"/>
  <c r="BD631" i="5"/>
  <c r="BD631" i="10"/>
  <c r="BC631" i="5"/>
  <c r="BC631" i="10"/>
  <c r="BE630" i="5"/>
  <c r="BE630" i="10"/>
  <c r="BD630" i="5"/>
  <c r="BD630" i="10"/>
  <c r="BC630" i="5"/>
  <c r="BC630" i="10"/>
  <c r="BE629" i="5"/>
  <c r="BE629" i="10"/>
  <c r="BD629" i="5"/>
  <c r="BD629" i="10"/>
  <c r="BC629" i="5"/>
  <c r="BC629" i="10"/>
  <c r="BE628" i="5"/>
  <c r="BE628" i="10"/>
  <c r="BD628" i="5"/>
  <c r="BD628" i="10"/>
  <c r="BC628" i="5"/>
  <c r="BC628" i="10"/>
  <c r="BE627" i="5"/>
  <c r="BE627" i="10"/>
  <c r="BD627" i="5"/>
  <c r="BD627" i="10"/>
  <c r="BC627" i="5"/>
  <c r="BC627" i="10"/>
  <c r="BE626" i="5"/>
  <c r="BE626" i="10"/>
  <c r="BD626" i="5"/>
  <c r="BD626" i="10"/>
  <c r="BC626" i="5"/>
  <c r="BC626" i="10"/>
  <c r="BE625" i="5"/>
  <c r="BE625" i="10"/>
  <c r="BD625" i="5"/>
  <c r="BD625" i="10"/>
  <c r="BC625" i="5"/>
  <c r="BC625" i="10"/>
  <c r="BE624" i="5"/>
  <c r="BE624" i="10"/>
  <c r="BD624" i="5"/>
  <c r="BD624" i="10"/>
  <c r="BC624" i="5"/>
  <c r="BC624" i="10"/>
  <c r="BE623" i="5"/>
  <c r="BE623" i="10"/>
  <c r="BD623" i="5"/>
  <c r="BD623" i="10"/>
  <c r="BC623" i="5"/>
  <c r="BC623" i="10"/>
  <c r="BE622" i="5"/>
  <c r="BE622" i="10"/>
  <c r="BD622" i="5"/>
  <c r="BD622" i="10"/>
  <c r="BC622" i="5"/>
  <c r="BC622" i="10"/>
  <c r="BE621" i="5"/>
  <c r="BE621" i="10"/>
  <c r="BD621" i="5"/>
  <c r="BD621" i="10"/>
  <c r="BC621" i="5"/>
  <c r="BC621" i="10"/>
  <c r="BE620" i="5"/>
  <c r="BE620" i="10"/>
  <c r="BD620" i="5"/>
  <c r="BD620" i="10"/>
  <c r="BC620" i="5"/>
  <c r="BC620" i="10"/>
  <c r="BE619" i="5"/>
  <c r="BE619" i="10"/>
  <c r="BD619" i="5"/>
  <c r="BD619" i="10"/>
  <c r="BC619" i="5"/>
  <c r="BC619" i="10"/>
  <c r="BE618" i="5"/>
  <c r="BE618" i="10"/>
  <c r="BD618" i="5"/>
  <c r="BD618" i="10"/>
  <c r="BC618" i="5"/>
  <c r="BC618" i="10"/>
  <c r="BE617" i="5"/>
  <c r="BE617" i="10"/>
  <c r="BD617" i="5"/>
  <c r="BD617" i="10"/>
  <c r="BC617" i="5"/>
  <c r="BC617" i="10"/>
  <c r="BE616" i="5"/>
  <c r="BE616" i="10"/>
  <c r="BD616" i="5"/>
  <c r="BD616" i="10"/>
  <c r="BC616" i="5"/>
  <c r="BC616" i="10"/>
  <c r="BE615" i="5"/>
  <c r="BE615" i="10"/>
  <c r="BD615" i="5"/>
  <c r="BD615" i="10"/>
  <c r="BC615" i="5"/>
  <c r="BC615" i="10"/>
  <c r="BE614" i="5"/>
  <c r="BE614" i="10"/>
  <c r="BD614" i="5"/>
  <c r="BD614" i="10"/>
  <c r="BC614" i="5"/>
  <c r="BC614" i="10"/>
  <c r="BE613" i="5"/>
  <c r="BE613" i="10"/>
  <c r="BD613" i="5"/>
  <c r="BD613" i="10"/>
  <c r="BC613" i="5"/>
  <c r="BC613" i="10"/>
  <c r="BE612" i="5"/>
  <c r="BE612" i="10"/>
  <c r="BD612" i="5"/>
  <c r="BD612" i="10"/>
  <c r="BC612" i="5"/>
  <c r="BC612" i="10"/>
  <c r="BE611" i="5"/>
  <c r="BE611" i="10"/>
  <c r="BD611" i="5"/>
  <c r="BD611" i="10"/>
  <c r="BC611" i="5"/>
  <c r="BC611" i="10"/>
  <c r="BE610" i="5"/>
  <c r="BE610" i="10"/>
  <c r="BD610" i="5"/>
  <c r="BD610" i="10"/>
  <c r="BC610" i="5"/>
  <c r="BC610" i="10"/>
  <c r="BE609" i="5"/>
  <c r="BE609" i="10"/>
  <c r="BD609" i="5"/>
  <c r="BD609" i="10"/>
  <c r="BC609" i="5"/>
  <c r="BC609" i="10"/>
  <c r="BE608" i="5"/>
  <c r="BE608" i="10"/>
  <c r="BD608" i="5"/>
  <c r="BD608" i="10"/>
  <c r="BC608" i="5"/>
  <c r="BC608" i="10"/>
  <c r="BE607" i="5"/>
  <c r="BE607" i="10"/>
  <c r="BD607" i="5"/>
  <c r="BD607" i="10"/>
  <c r="BC607" i="5"/>
  <c r="BC607" i="10"/>
  <c r="BE606" i="5"/>
  <c r="BE606" i="10"/>
  <c r="BD606" i="5"/>
  <c r="BD606" i="10"/>
  <c r="BC606" i="5"/>
  <c r="BC606" i="10"/>
  <c r="BE605" i="5"/>
  <c r="BE605" i="10"/>
  <c r="BD605" i="5"/>
  <c r="BD605" i="10"/>
  <c r="BC605" i="5"/>
  <c r="BC605" i="10"/>
  <c r="BE604" i="5"/>
  <c r="BE604" i="10"/>
  <c r="BD604" i="5"/>
  <c r="BD604" i="10"/>
  <c r="BC604" i="5"/>
  <c r="BC604" i="10"/>
  <c r="BE603" i="5"/>
  <c r="BE603" i="10"/>
  <c r="BD603" i="5"/>
  <c r="BD603" i="10"/>
  <c r="BC603" i="5"/>
  <c r="BC603" i="10"/>
  <c r="BE602" i="5"/>
  <c r="BE602" i="10"/>
  <c r="BD602" i="5"/>
  <c r="BD602" i="10"/>
  <c r="BC602" i="5"/>
  <c r="BC602" i="10"/>
  <c r="BE601" i="5"/>
  <c r="BE601" i="10"/>
  <c r="BD601" i="5"/>
  <c r="BD601" i="10"/>
  <c r="BC601" i="5"/>
  <c r="BC601" i="10"/>
  <c r="BE600" i="5"/>
  <c r="BE600" i="10"/>
  <c r="BD600" i="5"/>
  <c r="BD600" i="10"/>
  <c r="BC600" i="5"/>
  <c r="BC600" i="10"/>
  <c r="BE599" i="5"/>
  <c r="BE599" i="10"/>
  <c r="BD599" i="5"/>
  <c r="BD599" i="10"/>
  <c r="BC599" i="5"/>
  <c r="BC599" i="10"/>
  <c r="BE598" i="5"/>
  <c r="BE598" i="10"/>
  <c r="BD598" i="5"/>
  <c r="BD598" i="10"/>
  <c r="BC598" i="5"/>
  <c r="BC598" i="10"/>
  <c r="BE597" i="5"/>
  <c r="BE597" i="10"/>
  <c r="BD597" i="5"/>
  <c r="BD597" i="10"/>
  <c r="BC597" i="5"/>
  <c r="BC597" i="10"/>
  <c r="BE596" i="5"/>
  <c r="BE596" i="10"/>
  <c r="BD596" i="5"/>
  <c r="BD596" i="10"/>
  <c r="BC596" i="5"/>
  <c r="BC596" i="10"/>
  <c r="BE595" i="5"/>
  <c r="BE595" i="10"/>
  <c r="BD595" i="5"/>
  <c r="BD595" i="10"/>
  <c r="BC595" i="5"/>
  <c r="BC595" i="10"/>
  <c r="BE594" i="5"/>
  <c r="BE594" i="10"/>
  <c r="BD594" i="5"/>
  <c r="BD594" i="10"/>
  <c r="BC594" i="5"/>
  <c r="BC594" i="10"/>
  <c r="BE593" i="5"/>
  <c r="BE593" i="10"/>
  <c r="BD593" i="5"/>
  <c r="BD593" i="10"/>
  <c r="BC593" i="5"/>
  <c r="BC593" i="10"/>
  <c r="BE592" i="5"/>
  <c r="BE592" i="10"/>
  <c r="BD592" i="5"/>
  <c r="BD592" i="10"/>
  <c r="BC592" i="5"/>
  <c r="BC592" i="10"/>
  <c r="BE591" i="5"/>
  <c r="BE591" i="10"/>
  <c r="BD591" i="5"/>
  <c r="BD591" i="10"/>
  <c r="BC591" i="5"/>
  <c r="BC591" i="10"/>
  <c r="BE590" i="5"/>
  <c r="BE590" i="10"/>
  <c r="BD590" i="5"/>
  <c r="BD590" i="10"/>
  <c r="BC590" i="5"/>
  <c r="BC590" i="10"/>
  <c r="BE589" i="5"/>
  <c r="BE589" i="10"/>
  <c r="BD589" i="5"/>
  <c r="BD589" i="10"/>
  <c r="BC589" i="5"/>
  <c r="BC589" i="10"/>
  <c r="BE588" i="5"/>
  <c r="BE588" i="10"/>
  <c r="BD588" i="5"/>
  <c r="BD588" i="10"/>
  <c r="BC588" i="5"/>
  <c r="BC588" i="10"/>
  <c r="BE587" i="5"/>
  <c r="BE587" i="10"/>
  <c r="BD587" i="5"/>
  <c r="BD587" i="10"/>
  <c r="BC587" i="5"/>
  <c r="BC587" i="10"/>
  <c r="BE586" i="5"/>
  <c r="BE586" i="10"/>
  <c r="BD586" i="5"/>
  <c r="BD586" i="10"/>
  <c r="BC586" i="5"/>
  <c r="BC586" i="10"/>
  <c r="BE585" i="5"/>
  <c r="BE585" i="10"/>
  <c r="BD585" i="5"/>
  <c r="BD585" i="10"/>
  <c r="BC585" i="5"/>
  <c r="BC585" i="10"/>
  <c r="BE584" i="5"/>
  <c r="BE584" i="10"/>
  <c r="BD584" i="5"/>
  <c r="BD584" i="10"/>
  <c r="BC584" i="5"/>
  <c r="BC584" i="10"/>
  <c r="BE583" i="5"/>
  <c r="BE583" i="10"/>
  <c r="BD583" i="5"/>
  <c r="BD583" i="10"/>
  <c r="BC583" i="5"/>
  <c r="BC583" i="10"/>
  <c r="BE582" i="5"/>
  <c r="BE582" i="10"/>
  <c r="BD582" i="5"/>
  <c r="BD582" i="10"/>
  <c r="BC582" i="5"/>
  <c r="BC582" i="10"/>
  <c r="BE581" i="5"/>
  <c r="BE581" i="10"/>
  <c r="BD581" i="5"/>
  <c r="BD581" i="10"/>
  <c r="BC581" i="5"/>
  <c r="BC581" i="10"/>
  <c r="BE580" i="5"/>
  <c r="BE580" i="10"/>
  <c r="BD580" i="5"/>
  <c r="BD580" i="10"/>
  <c r="BC580" i="5"/>
  <c r="BC580" i="10"/>
  <c r="BE579" i="5"/>
  <c r="BE579" i="10"/>
  <c r="BD579" i="5"/>
  <c r="BD579" i="10"/>
  <c r="BC579" i="5"/>
  <c r="BC579" i="10"/>
  <c r="BE578" i="5"/>
  <c r="BE578" i="10"/>
  <c r="BD578" i="5"/>
  <c r="BD578" i="10"/>
  <c r="BC578" i="5"/>
  <c r="BC578" i="10"/>
  <c r="BE577" i="5"/>
  <c r="BE577" i="10"/>
  <c r="BD577" i="5"/>
  <c r="BD577" i="10"/>
  <c r="BC577" i="5"/>
  <c r="BC577" i="10"/>
  <c r="BE576" i="5"/>
  <c r="BE576" i="10"/>
  <c r="BD576" i="5"/>
  <c r="BD576" i="10"/>
  <c r="BC576" i="5"/>
  <c r="BC576" i="10"/>
  <c r="BE575" i="5"/>
  <c r="BE575" i="10"/>
  <c r="BD575" i="5"/>
  <c r="BD575" i="10"/>
  <c r="BC575" i="5"/>
  <c r="BC575" i="10"/>
  <c r="BE574" i="5"/>
  <c r="BE574" i="10"/>
  <c r="BD574" i="5"/>
  <c r="BD574" i="10"/>
  <c r="BC574" i="5"/>
  <c r="BC574" i="10"/>
  <c r="BE573" i="5"/>
  <c r="BE573" i="10"/>
  <c r="BD573" i="5"/>
  <c r="BD573" i="10"/>
  <c r="BC573" i="5"/>
  <c r="BC573" i="10"/>
  <c r="BE572" i="5"/>
  <c r="BE572" i="10"/>
  <c r="BD572" i="5"/>
  <c r="BD572" i="10"/>
  <c r="BC572" i="5"/>
  <c r="BC572" i="10"/>
  <c r="BE571" i="5"/>
  <c r="BE571" i="10"/>
  <c r="BD571" i="5"/>
  <c r="BD571" i="10"/>
  <c r="BC571" i="5"/>
  <c r="BC571" i="10"/>
  <c r="BE570" i="5"/>
  <c r="BE570" i="10"/>
  <c r="BD570" i="5"/>
  <c r="BD570" i="10"/>
  <c r="BC570" i="5"/>
  <c r="BC570" i="10"/>
  <c r="BE569" i="5"/>
  <c r="BE569" i="10"/>
  <c r="BD569" i="5"/>
  <c r="BD569" i="10"/>
  <c r="BC569" i="5"/>
  <c r="BC569" i="10"/>
  <c r="BE568" i="5"/>
  <c r="BE568" i="10"/>
  <c r="BD568" i="5"/>
  <c r="BD568" i="10"/>
  <c r="BC568" i="5"/>
  <c r="BC568" i="10"/>
  <c r="BE567" i="5"/>
  <c r="BE567" i="10"/>
  <c r="BD567" i="5"/>
  <c r="BD567" i="10"/>
  <c r="BC567" i="5"/>
  <c r="BC567" i="10"/>
  <c r="BE566" i="5"/>
  <c r="BE566" i="10"/>
  <c r="BD566" i="5"/>
  <c r="BD566" i="10"/>
  <c r="BC566" i="5"/>
  <c r="BC566" i="10"/>
  <c r="BE565" i="5"/>
  <c r="BE565" i="10"/>
  <c r="BD565" i="5"/>
  <c r="BD565" i="10"/>
  <c r="BC565" i="5"/>
  <c r="BC565" i="10"/>
  <c r="BE564" i="5"/>
  <c r="BE564" i="10"/>
  <c r="BD564" i="5"/>
  <c r="BD564" i="10"/>
  <c r="BC564" i="5"/>
  <c r="BC564" i="10"/>
  <c r="BE563" i="5"/>
  <c r="BE563" i="10"/>
  <c r="BD563" i="5"/>
  <c r="BD563" i="10"/>
  <c r="BC563" i="5"/>
  <c r="BC563" i="10"/>
  <c r="BE562" i="5"/>
  <c r="BE562" i="10"/>
  <c r="BD562" i="5"/>
  <c r="BD562" i="10"/>
  <c r="BC562" i="5"/>
  <c r="BC562" i="10"/>
  <c r="BE561" i="5"/>
  <c r="BE561" i="10"/>
  <c r="BD561" i="5"/>
  <c r="BD561" i="10"/>
  <c r="BC561" i="5"/>
  <c r="BC561" i="10"/>
  <c r="BE560" i="5"/>
  <c r="BE560" i="10"/>
  <c r="BD560" i="5"/>
  <c r="BD560" i="10"/>
  <c r="BC560" i="5"/>
  <c r="BC560" i="10"/>
  <c r="BE559" i="5"/>
  <c r="BE559" i="10"/>
  <c r="BD559" i="5"/>
  <c r="BD559" i="10"/>
  <c r="BC559" i="5"/>
  <c r="BC559" i="10"/>
  <c r="BE558" i="5"/>
  <c r="BE558" i="10"/>
  <c r="BD558" i="5"/>
  <c r="BD558" i="10"/>
  <c r="BC558" i="5"/>
  <c r="BC558" i="10"/>
  <c r="BE557" i="5"/>
  <c r="BE557" i="10"/>
  <c r="BD557" i="5"/>
  <c r="BD557" i="10"/>
  <c r="BC557" i="5"/>
  <c r="BC557" i="10"/>
  <c r="BE556" i="5"/>
  <c r="BE556" i="10"/>
  <c r="BD556" i="5"/>
  <c r="BD556" i="10"/>
  <c r="BC556" i="5"/>
  <c r="BC556" i="10"/>
  <c r="BE555" i="5"/>
  <c r="BE555" i="10"/>
  <c r="BD555" i="5"/>
  <c r="BD555" i="10"/>
  <c r="BC555" i="5"/>
  <c r="BC555" i="10"/>
  <c r="BE554" i="5"/>
  <c r="BE554" i="10"/>
  <c r="BD554" i="5"/>
  <c r="BD554" i="10"/>
  <c r="BC554" i="5"/>
  <c r="BC554" i="10"/>
  <c r="BE553" i="5"/>
  <c r="BE553" i="10"/>
  <c r="BD553" i="5"/>
  <c r="BD553" i="10"/>
  <c r="BC553" i="5"/>
  <c r="BC553" i="10"/>
  <c r="BE552" i="5"/>
  <c r="BE552" i="10"/>
  <c r="BD552" i="5"/>
  <c r="BD552" i="10"/>
  <c r="BC552" i="5"/>
  <c r="BC552" i="10"/>
  <c r="BE551" i="5"/>
  <c r="BE551" i="10"/>
  <c r="BD551" i="5"/>
  <c r="BD551" i="10"/>
  <c r="BC551" i="5"/>
  <c r="BC551" i="10"/>
  <c r="BE550" i="5"/>
  <c r="BE550" i="10"/>
  <c r="BD550" i="5"/>
  <c r="BD550" i="10"/>
  <c r="BC550" i="5"/>
  <c r="BC550" i="10"/>
  <c r="BE549" i="5"/>
  <c r="BE549" i="10"/>
  <c r="BD549" i="5"/>
  <c r="BD549" i="10"/>
  <c r="BC549" i="5"/>
  <c r="BC549" i="10"/>
  <c r="BE548" i="5"/>
  <c r="BE548" i="10"/>
  <c r="BD548" i="5"/>
  <c r="BD548" i="10"/>
  <c r="BC548" i="5"/>
  <c r="BC548" i="10"/>
  <c r="BE547" i="5"/>
  <c r="BE547" i="10"/>
  <c r="BD547" i="5"/>
  <c r="BD547" i="10"/>
  <c r="BC547" i="5"/>
  <c r="BC547" i="10"/>
  <c r="BE546" i="5"/>
  <c r="BE546" i="10"/>
  <c r="BD546" i="5"/>
  <c r="BD546" i="10"/>
  <c r="BC546" i="5"/>
  <c r="BC546" i="10"/>
  <c r="BE545" i="5"/>
  <c r="BE545" i="10"/>
  <c r="BD545" i="5"/>
  <c r="BD545" i="10"/>
  <c r="BC545" i="5"/>
  <c r="BC545" i="10"/>
  <c r="BE544" i="5"/>
  <c r="BE544" i="10"/>
  <c r="BD544" i="5"/>
  <c r="BD544" i="10"/>
  <c r="BC544" i="5"/>
  <c r="BC544" i="10"/>
  <c r="BE543" i="5"/>
  <c r="BE543" i="10"/>
  <c r="BD543" i="5"/>
  <c r="BD543" i="10"/>
  <c r="BC543" i="5"/>
  <c r="BC543" i="10"/>
  <c r="BE542" i="5"/>
  <c r="BE542" i="10"/>
  <c r="BD542" i="5"/>
  <c r="BD542" i="10"/>
  <c r="BC542" i="5"/>
  <c r="BC542" i="10"/>
  <c r="BE541" i="5"/>
  <c r="BE541" i="10"/>
  <c r="BD541" i="5"/>
  <c r="BD541" i="10"/>
  <c r="BC541" i="5"/>
  <c r="BC541" i="10"/>
  <c r="BE540" i="5"/>
  <c r="BE540" i="10"/>
  <c r="BD540" i="5"/>
  <c r="BD540" i="10"/>
  <c r="BC540" i="5"/>
  <c r="BC540" i="10"/>
  <c r="BE539" i="5"/>
  <c r="BE539" i="10"/>
  <c r="BD539" i="5"/>
  <c r="BD539" i="10"/>
  <c r="BC539" i="5"/>
  <c r="BC539" i="10"/>
  <c r="BE538" i="5"/>
  <c r="BE538" i="10"/>
  <c r="BD538" i="5"/>
  <c r="BD538" i="10"/>
  <c r="BC538" i="5"/>
  <c r="BC538" i="10"/>
  <c r="BE537" i="5"/>
  <c r="BE537" i="10"/>
  <c r="BD537" i="5"/>
  <c r="BD537" i="10"/>
  <c r="BC537" i="5"/>
  <c r="BC537" i="10"/>
  <c r="BE536" i="5"/>
  <c r="BE536" i="10"/>
  <c r="BD536" i="5"/>
  <c r="BD536" i="10"/>
  <c r="BC536" i="5"/>
  <c r="BC536" i="10"/>
  <c r="BE535" i="5"/>
  <c r="BE535" i="10"/>
  <c r="BD535" i="5"/>
  <c r="BD535" i="10"/>
  <c r="BC535" i="5"/>
  <c r="BC535" i="10"/>
  <c r="BE534" i="5"/>
  <c r="BE534" i="10"/>
  <c r="BD534" i="5"/>
  <c r="BD534" i="10"/>
  <c r="BC534" i="5"/>
  <c r="BC534" i="10"/>
  <c r="BE533" i="5"/>
  <c r="BE533" i="10"/>
  <c r="BD533" i="5"/>
  <c r="BD533" i="10"/>
  <c r="BC533" i="5"/>
  <c r="BC533" i="10"/>
  <c r="BE532" i="5"/>
  <c r="BE532" i="10"/>
  <c r="BD532" i="5"/>
  <c r="BD532" i="10"/>
  <c r="BC532" i="5"/>
  <c r="BC532" i="10"/>
  <c r="BE531" i="5"/>
  <c r="BE531" i="10"/>
  <c r="BD531" i="5"/>
  <c r="BD531" i="10"/>
  <c r="BC531" i="5"/>
  <c r="BC531" i="10"/>
  <c r="BE530" i="5"/>
  <c r="BE530" i="10"/>
  <c r="BD530" i="5"/>
  <c r="BD530" i="10"/>
  <c r="BC530" i="5"/>
  <c r="BC530" i="10"/>
  <c r="BE529" i="5"/>
  <c r="BE529" i="10"/>
  <c r="BD529" i="5"/>
  <c r="BD529" i="10"/>
  <c r="BC529" i="5"/>
  <c r="BC529" i="10"/>
  <c r="BE528" i="5"/>
  <c r="BE528" i="10"/>
  <c r="BD528" i="5"/>
  <c r="BD528" i="10"/>
  <c r="BC528" i="5"/>
  <c r="BC528" i="10"/>
  <c r="BE527" i="5"/>
  <c r="BE527" i="10"/>
  <c r="BD527" i="5"/>
  <c r="BD527" i="10"/>
  <c r="BC527" i="5"/>
  <c r="BC527" i="10"/>
  <c r="BE526" i="5"/>
  <c r="BE526" i="10"/>
  <c r="BD526" i="5"/>
  <c r="BD526" i="10"/>
  <c r="BC526" i="5"/>
  <c r="BC526" i="10"/>
  <c r="BE525" i="5"/>
  <c r="BE525" i="10"/>
  <c r="BD525" i="5"/>
  <c r="BD525" i="10"/>
  <c r="BC525" i="5"/>
  <c r="BC525" i="10"/>
  <c r="BE524" i="5"/>
  <c r="BE524" i="10"/>
  <c r="BD524" i="5"/>
  <c r="BD524" i="10"/>
  <c r="BC524" i="5"/>
  <c r="BC524" i="10"/>
  <c r="BE523" i="5"/>
  <c r="BE523" i="10"/>
  <c r="BD523" i="5"/>
  <c r="BD523" i="10"/>
  <c r="BC523" i="5"/>
  <c r="BC523" i="10"/>
  <c r="BE522" i="5"/>
  <c r="BE522" i="10"/>
  <c r="BD522" i="5"/>
  <c r="BD522" i="10"/>
  <c r="BC522" i="5"/>
  <c r="BC522" i="10"/>
  <c r="BE521" i="5"/>
  <c r="BE521" i="10"/>
  <c r="BD521" i="5"/>
  <c r="BD521" i="10"/>
  <c r="BC521" i="5"/>
  <c r="BC521" i="10"/>
  <c r="BE520" i="5"/>
  <c r="BE520" i="10"/>
  <c r="BD520" i="5"/>
  <c r="BD520" i="10"/>
  <c r="BC520" i="5"/>
  <c r="BC520" i="10"/>
  <c r="BE519" i="5"/>
  <c r="BE519" i="10"/>
  <c r="BD519" i="5"/>
  <c r="BD519" i="10"/>
  <c r="BC519" i="5"/>
  <c r="BC519" i="10"/>
  <c r="BE518" i="5"/>
  <c r="BE518" i="10"/>
  <c r="BD518" i="5"/>
  <c r="BD518" i="10"/>
  <c r="BC518" i="5"/>
  <c r="BC518" i="10"/>
  <c r="BE517" i="5"/>
  <c r="BE517" i="10"/>
  <c r="BD517" i="5"/>
  <c r="BD517" i="10"/>
  <c r="BC517" i="5"/>
  <c r="BC517" i="10"/>
  <c r="BE516" i="5"/>
  <c r="BE516" i="10"/>
  <c r="BD516" i="5"/>
  <c r="BD516" i="10"/>
  <c r="BC516" i="5"/>
  <c r="BC516" i="10"/>
  <c r="BE515" i="5"/>
  <c r="BE515" i="10"/>
  <c r="BD515" i="5"/>
  <c r="BD515" i="10"/>
  <c r="BC515" i="5"/>
  <c r="BC515" i="10"/>
  <c r="BE514" i="5"/>
  <c r="BE514" i="10"/>
  <c r="BD514" i="5"/>
  <c r="BD514" i="10"/>
  <c r="BC514" i="5"/>
  <c r="BC514" i="10"/>
  <c r="BE513" i="5"/>
  <c r="BE513" i="10"/>
  <c r="BD513" i="5"/>
  <c r="BD513" i="10"/>
  <c r="BC513" i="5"/>
  <c r="BC513" i="10"/>
  <c r="BE512" i="5"/>
  <c r="BE512" i="10"/>
  <c r="BD512" i="5"/>
  <c r="BD512" i="10"/>
  <c r="BC512" i="5"/>
  <c r="BC512" i="10"/>
  <c r="BE511" i="5"/>
  <c r="BE511" i="10"/>
  <c r="BD511" i="5"/>
  <c r="BD511" i="10"/>
  <c r="BC511" i="5"/>
  <c r="BC511" i="10"/>
  <c r="BE510" i="5"/>
  <c r="BE510" i="10"/>
  <c r="BD510" i="5"/>
  <c r="BD510" i="10"/>
  <c r="BC510" i="5"/>
  <c r="BC510" i="10"/>
  <c r="BE509" i="5"/>
  <c r="BE509" i="10"/>
  <c r="BD509" i="5"/>
  <c r="BD509" i="10"/>
  <c r="BC509" i="5"/>
  <c r="BC509" i="10"/>
  <c r="BE508" i="5"/>
  <c r="BE508" i="10"/>
  <c r="BD508" i="5"/>
  <c r="BD508" i="10"/>
  <c r="BC508" i="5"/>
  <c r="BC508" i="10"/>
  <c r="BE507" i="5"/>
  <c r="BE507" i="10"/>
  <c r="BD507" i="5"/>
  <c r="BD507" i="10"/>
  <c r="BC507" i="5"/>
  <c r="BC507" i="10"/>
  <c r="BE506" i="5"/>
  <c r="BE506" i="10"/>
  <c r="BD506" i="5"/>
  <c r="BD506" i="10"/>
  <c r="BC506" i="5"/>
  <c r="BC506" i="10"/>
  <c r="BE505" i="5"/>
  <c r="BE505" i="10"/>
  <c r="BD505" i="5"/>
  <c r="BD505" i="10"/>
  <c r="BC505" i="5"/>
  <c r="BC505" i="10"/>
  <c r="BE504" i="5"/>
  <c r="BE504" i="10"/>
  <c r="BD504" i="5"/>
  <c r="BD504" i="10"/>
  <c r="BC504" i="5"/>
  <c r="BC504" i="10"/>
  <c r="BE503" i="5"/>
  <c r="BE503" i="10"/>
  <c r="BD503" i="5"/>
  <c r="BD503" i="10"/>
  <c r="BC503" i="5"/>
  <c r="BC503" i="10"/>
  <c r="BE502" i="5"/>
  <c r="BE502" i="10"/>
  <c r="BD502" i="5"/>
  <c r="BD502" i="10"/>
  <c r="BC502" i="5"/>
  <c r="BC502" i="10"/>
  <c r="BE501" i="5"/>
  <c r="BE501" i="10"/>
  <c r="BD501" i="5"/>
  <c r="BD501" i="10"/>
  <c r="BC501" i="5"/>
  <c r="BC501" i="10"/>
  <c r="BE500" i="5"/>
  <c r="BE500" i="10"/>
  <c r="BD500" i="5"/>
  <c r="BD500" i="10"/>
  <c r="BC500" i="5"/>
  <c r="BC500" i="10"/>
  <c r="BE499" i="5"/>
  <c r="BE499" i="10"/>
  <c r="BD499" i="5"/>
  <c r="BD499" i="10"/>
  <c r="BC499" i="5"/>
  <c r="BC499" i="10"/>
  <c r="BE498" i="5"/>
  <c r="BE498" i="10"/>
  <c r="BD498" i="5"/>
  <c r="BD498" i="10"/>
  <c r="BC498" i="5"/>
  <c r="BC498" i="10"/>
  <c r="BE497" i="5"/>
  <c r="BE497" i="10"/>
  <c r="BD497" i="5"/>
  <c r="BD497" i="10"/>
  <c r="BC497" i="5"/>
  <c r="BC497" i="10"/>
  <c r="BE496" i="5"/>
  <c r="BE496" i="10"/>
  <c r="BD496" i="5"/>
  <c r="BD496" i="10"/>
  <c r="BC496" i="5"/>
  <c r="BC496" i="10"/>
  <c r="BE495" i="5"/>
  <c r="BE495" i="10"/>
  <c r="BD495" i="5"/>
  <c r="BD495" i="10"/>
  <c r="BC495" i="5"/>
  <c r="BC495" i="10"/>
  <c r="BE494" i="5"/>
  <c r="BE494" i="10"/>
  <c r="BD494" i="5"/>
  <c r="BD494" i="10"/>
  <c r="BC494" i="5"/>
  <c r="BC494" i="10"/>
  <c r="BE493" i="5"/>
  <c r="BE493" i="10"/>
  <c r="BD493" i="5"/>
  <c r="BD493" i="10"/>
  <c r="BC493" i="5"/>
  <c r="BC493" i="10"/>
  <c r="BE492" i="5"/>
  <c r="BE492" i="10"/>
  <c r="BD492" i="5"/>
  <c r="BD492" i="10"/>
  <c r="BC492" i="5"/>
  <c r="BC492" i="10"/>
  <c r="BE491" i="5"/>
  <c r="BE491" i="10"/>
  <c r="BD491" i="5"/>
  <c r="BD491" i="10"/>
  <c r="BC491" i="5"/>
  <c r="BC491" i="10"/>
  <c r="BE490" i="5"/>
  <c r="BE490" i="10"/>
  <c r="BD490" i="5"/>
  <c r="BD490" i="10"/>
  <c r="BC490" i="5"/>
  <c r="BC490" i="10"/>
  <c r="BE489" i="5"/>
  <c r="BE489" i="10"/>
  <c r="BD489" i="5"/>
  <c r="BD489" i="10"/>
  <c r="BC489" i="5"/>
  <c r="BC489" i="10"/>
  <c r="BE488" i="5"/>
  <c r="BE488" i="10"/>
  <c r="BD488" i="5"/>
  <c r="BD488" i="10"/>
  <c r="BC488" i="5"/>
  <c r="BC488" i="10"/>
  <c r="BE487" i="5"/>
  <c r="BE487" i="10"/>
  <c r="BD487" i="5"/>
  <c r="BD487" i="10"/>
  <c r="BC487" i="5"/>
  <c r="BC487" i="10"/>
  <c r="BE486" i="5"/>
  <c r="BE486" i="10"/>
  <c r="BD486" i="5"/>
  <c r="BD486" i="10"/>
  <c r="BC486" i="5"/>
  <c r="BC486" i="10"/>
  <c r="BE485" i="5"/>
  <c r="BE485" i="10"/>
  <c r="BD485" i="5"/>
  <c r="BD485" i="10"/>
  <c r="BC485" i="5"/>
  <c r="BC485" i="10"/>
  <c r="BE484" i="5"/>
  <c r="BE484" i="10"/>
  <c r="BD484" i="5"/>
  <c r="BD484" i="10"/>
  <c r="BC484" i="5"/>
  <c r="BC484" i="10"/>
  <c r="BE483" i="5"/>
  <c r="BE483" i="10"/>
  <c r="BD483" i="5"/>
  <c r="BD483" i="10"/>
  <c r="BC483" i="5"/>
  <c r="BC483" i="10"/>
  <c r="BE482" i="5"/>
  <c r="BE482" i="10"/>
  <c r="BD482" i="5"/>
  <c r="BD482" i="10"/>
  <c r="BC482" i="5"/>
  <c r="BC482" i="10"/>
  <c r="BE481" i="5"/>
  <c r="BE481" i="10"/>
  <c r="BD481" i="5"/>
  <c r="BD481" i="10"/>
  <c r="BC481" i="5"/>
  <c r="BC481" i="10"/>
  <c r="BE480" i="5"/>
  <c r="BE480" i="10"/>
  <c r="BD480" i="5"/>
  <c r="BD480" i="10"/>
  <c r="BC480" i="5"/>
  <c r="BC480" i="10"/>
  <c r="BE479" i="5"/>
  <c r="BE479" i="10"/>
  <c r="BD479" i="5"/>
  <c r="BD479" i="10"/>
  <c r="BC479" i="5"/>
  <c r="BC479" i="10"/>
  <c r="BE478" i="5"/>
  <c r="BE478" i="10"/>
  <c r="BD478" i="5"/>
  <c r="BD478" i="10"/>
  <c r="BC478" i="5"/>
  <c r="BC478" i="10"/>
  <c r="BE477" i="5"/>
  <c r="BE477" i="10"/>
  <c r="BD477" i="5"/>
  <c r="BD477" i="10"/>
  <c r="BC477" i="5"/>
  <c r="BC477" i="10"/>
  <c r="BE476" i="5"/>
  <c r="BE476" i="10"/>
  <c r="BD476" i="5"/>
  <c r="BD476" i="10"/>
  <c r="BC476" i="5"/>
  <c r="BC476" i="10"/>
  <c r="BE475" i="5"/>
  <c r="BE475" i="10"/>
  <c r="BD475" i="5"/>
  <c r="BD475" i="10"/>
  <c r="BC475" i="5"/>
  <c r="BC475" i="10"/>
  <c r="BE474" i="5"/>
  <c r="BE474" i="10"/>
  <c r="BD474" i="5"/>
  <c r="BD474" i="10"/>
  <c r="BC474" i="5"/>
  <c r="BC474" i="10"/>
  <c r="BE473" i="5"/>
  <c r="BE473" i="10"/>
  <c r="BD473" i="5"/>
  <c r="BD473" i="10"/>
  <c r="BC473" i="5"/>
  <c r="BC473" i="10"/>
  <c r="BE472" i="5"/>
  <c r="BE472" i="10"/>
  <c r="BD472" i="5"/>
  <c r="BD472" i="10"/>
  <c r="BC472" i="5"/>
  <c r="BC472" i="10"/>
  <c r="BE471" i="5"/>
  <c r="BE471" i="10"/>
  <c r="BD471" i="5"/>
  <c r="BD471" i="10"/>
  <c r="BC471" i="5"/>
  <c r="BC471" i="10"/>
  <c r="BE470" i="5"/>
  <c r="BE470" i="10"/>
  <c r="BD470" i="5"/>
  <c r="BD470" i="10"/>
  <c r="BC470" i="5"/>
  <c r="BC470" i="10"/>
  <c r="BE469" i="5"/>
  <c r="BE469" i="10"/>
  <c r="BD469" i="5"/>
  <c r="BD469" i="10"/>
  <c r="BC469" i="5"/>
  <c r="BC469" i="10"/>
  <c r="BE468" i="5"/>
  <c r="BE468" i="10"/>
  <c r="BD468" i="5"/>
  <c r="BD468" i="10"/>
  <c r="BC468" i="5"/>
  <c r="BC468" i="10"/>
  <c r="BE467" i="5"/>
  <c r="BE467" i="10"/>
  <c r="BD467" i="5"/>
  <c r="BD467" i="10"/>
  <c r="BC467" i="5"/>
  <c r="BC467" i="10"/>
  <c r="BE466" i="5"/>
  <c r="BE466" i="10"/>
  <c r="BD466" i="5"/>
  <c r="BD466" i="10"/>
  <c r="BC466" i="5"/>
  <c r="BC466" i="10"/>
  <c r="BE465" i="5"/>
  <c r="BE465" i="10"/>
  <c r="BD465" i="5"/>
  <c r="BD465" i="10"/>
  <c r="BC465" i="5"/>
  <c r="BC465" i="10"/>
  <c r="BE464" i="5"/>
  <c r="BE464" i="10"/>
  <c r="BD464" i="5"/>
  <c r="BD464" i="10"/>
  <c r="BC464" i="5"/>
  <c r="BC464" i="10"/>
  <c r="BE463" i="5"/>
  <c r="BE463" i="10"/>
  <c r="BD463" i="5"/>
  <c r="BD463" i="10"/>
  <c r="BC463" i="5"/>
  <c r="BC463" i="10"/>
  <c r="BE462" i="5"/>
  <c r="BE462" i="10"/>
  <c r="BD462" i="5"/>
  <c r="BD462" i="10"/>
  <c r="BC462" i="5"/>
  <c r="BC462" i="10"/>
  <c r="BE461" i="5"/>
  <c r="BE461" i="10"/>
  <c r="BD461" i="5"/>
  <c r="BD461" i="10"/>
  <c r="BC461" i="5"/>
  <c r="BC461" i="10"/>
  <c r="BE460" i="5"/>
  <c r="BE460" i="10"/>
  <c r="BD460" i="5"/>
  <c r="BD460" i="10"/>
  <c r="BC460" i="5"/>
  <c r="BC460" i="10"/>
  <c r="BE459" i="5"/>
  <c r="BE459" i="10"/>
  <c r="BD459" i="5"/>
  <c r="BD459" i="10"/>
  <c r="BC459" i="5"/>
  <c r="BC459" i="10"/>
  <c r="BE458" i="5"/>
  <c r="BE458" i="10"/>
  <c r="BD458" i="5"/>
  <c r="BD458" i="10"/>
  <c r="BC458" i="5"/>
  <c r="BC458" i="10"/>
  <c r="BE457" i="5"/>
  <c r="BE457" i="10"/>
  <c r="BD457" i="5"/>
  <c r="BD457" i="10"/>
  <c r="BC457" i="5"/>
  <c r="BC457" i="10"/>
  <c r="BE456" i="5"/>
  <c r="BE456" i="10"/>
  <c r="BD456" i="5"/>
  <c r="BD456" i="10"/>
  <c r="BC456" i="5"/>
  <c r="BC456" i="10"/>
  <c r="BE455" i="5"/>
  <c r="BE455" i="10"/>
  <c r="BD455" i="5"/>
  <c r="BD455" i="10"/>
  <c r="BC455" i="5"/>
  <c r="BC455" i="10"/>
  <c r="BE454" i="5"/>
  <c r="BE454" i="10"/>
  <c r="BD454" i="5"/>
  <c r="BD454" i="10"/>
  <c r="BC454" i="5"/>
  <c r="BC454" i="10"/>
  <c r="BE453" i="5"/>
  <c r="BE453" i="10"/>
  <c r="BD453" i="5"/>
  <c r="BD453" i="10"/>
  <c r="BC453" i="5"/>
  <c r="BC453" i="10"/>
  <c r="BE452" i="5"/>
  <c r="BE452" i="10"/>
  <c r="BD452" i="5"/>
  <c r="BD452" i="10"/>
  <c r="BC452" i="5"/>
  <c r="BC452" i="10"/>
  <c r="BE451" i="5"/>
  <c r="BE451" i="10"/>
  <c r="BD451" i="5"/>
  <c r="BD451" i="10"/>
  <c r="BC451" i="5"/>
  <c r="BC451" i="10"/>
  <c r="BE450" i="5"/>
  <c r="BE450" i="10"/>
  <c r="BD450" i="5"/>
  <c r="BD450" i="10"/>
  <c r="BC450" i="5"/>
  <c r="BC450" i="10"/>
  <c r="BE449" i="5"/>
  <c r="BE449" i="10"/>
  <c r="BD449" i="5"/>
  <c r="BD449" i="10"/>
  <c r="BC449" i="5"/>
  <c r="BC449" i="10"/>
  <c r="BE448" i="5"/>
  <c r="BE448" i="10"/>
  <c r="BD448" i="5"/>
  <c r="BD448" i="10"/>
  <c r="BC448" i="5"/>
  <c r="BC448" i="10"/>
  <c r="BE447" i="5"/>
  <c r="BE447" i="10"/>
  <c r="BD447" i="5"/>
  <c r="BD447" i="10"/>
  <c r="BC447" i="5"/>
  <c r="BC447" i="10"/>
  <c r="BE446" i="5"/>
  <c r="BE446" i="10"/>
  <c r="BD446" i="5"/>
  <c r="BD446" i="10"/>
  <c r="BC446" i="5"/>
  <c r="BC446" i="10"/>
  <c r="BE445" i="5"/>
  <c r="BE445" i="10"/>
  <c r="BD445" i="5"/>
  <c r="BD445" i="10"/>
  <c r="BC445" i="5"/>
  <c r="BC445" i="10"/>
  <c r="BE444" i="5"/>
  <c r="BE444" i="10"/>
  <c r="BD444" i="5"/>
  <c r="BD444" i="10"/>
  <c r="BC444" i="5"/>
  <c r="BC444" i="10"/>
  <c r="BE443" i="5"/>
  <c r="BE443" i="10"/>
  <c r="BD443" i="5"/>
  <c r="BD443" i="10"/>
  <c r="BC443" i="5"/>
  <c r="BC443" i="10"/>
  <c r="BE442" i="5"/>
  <c r="BE442" i="10"/>
  <c r="BD442" i="5"/>
  <c r="BD442" i="10"/>
  <c r="BC442" i="5"/>
  <c r="BC442" i="10"/>
  <c r="BE441" i="5"/>
  <c r="BE441" i="10"/>
  <c r="BD441" i="5"/>
  <c r="BD441" i="10"/>
  <c r="BC441" i="5"/>
  <c r="BC441" i="10"/>
  <c r="BE440" i="5"/>
  <c r="BE440" i="10"/>
  <c r="BD440" i="5"/>
  <c r="BD440" i="10"/>
  <c r="BC440" i="5"/>
  <c r="BC440" i="10"/>
  <c r="BE439" i="5"/>
  <c r="BE439" i="10"/>
  <c r="BD439" i="5"/>
  <c r="BD439" i="10"/>
  <c r="BC439" i="5"/>
  <c r="BC439" i="10"/>
  <c r="BE438" i="5"/>
  <c r="BE438" i="10"/>
  <c r="BD438" i="5"/>
  <c r="BD438" i="10"/>
  <c r="BC438" i="5"/>
  <c r="BC438" i="10"/>
  <c r="BE437" i="5"/>
  <c r="BE437" i="10"/>
  <c r="BD437" i="5"/>
  <c r="BD437" i="10"/>
  <c r="BC437" i="5"/>
  <c r="BC437" i="10"/>
  <c r="BE436" i="5"/>
  <c r="BE436" i="10"/>
  <c r="BD436" i="5"/>
  <c r="BD436" i="10"/>
  <c r="BC436" i="5"/>
  <c r="BC436" i="10"/>
  <c r="BE435" i="5"/>
  <c r="BE435" i="10"/>
  <c r="BD435" i="5"/>
  <c r="BD435" i="10"/>
  <c r="BC435" i="5"/>
  <c r="BC435" i="10"/>
  <c r="BE434" i="5"/>
  <c r="BE434" i="10"/>
  <c r="BD434" i="5"/>
  <c r="BD434" i="10"/>
  <c r="BC434" i="5"/>
  <c r="BC434" i="10"/>
  <c r="BE433" i="5"/>
  <c r="BE433" i="10"/>
  <c r="BD433" i="5"/>
  <c r="BD433" i="10"/>
  <c r="BC433" i="5"/>
  <c r="BC433" i="10"/>
  <c r="BE432" i="5"/>
  <c r="BE432" i="10"/>
  <c r="BD432" i="5"/>
  <c r="BD432" i="10"/>
  <c r="BC432" i="5"/>
  <c r="BC432" i="10"/>
  <c r="BE431" i="5"/>
  <c r="BE431" i="10"/>
  <c r="BD431" i="5"/>
  <c r="BD431" i="10"/>
  <c r="BC431" i="5"/>
  <c r="BC431" i="10"/>
  <c r="BE430" i="5"/>
  <c r="BE430" i="10"/>
  <c r="BD430" i="5"/>
  <c r="BD430" i="10"/>
  <c r="BC430" i="5"/>
  <c r="BC430" i="10"/>
  <c r="BE429" i="5"/>
  <c r="BE429" i="10"/>
  <c r="BD429" i="5"/>
  <c r="BD429" i="10"/>
  <c r="BC429" i="5"/>
  <c r="BC429" i="10"/>
  <c r="BE428" i="5"/>
  <c r="BE428" i="10"/>
  <c r="BD428" i="5"/>
  <c r="BD428" i="10"/>
  <c r="BC428" i="5"/>
  <c r="BC428" i="10"/>
  <c r="BE427" i="5"/>
  <c r="BE427" i="10"/>
  <c r="BD427" i="5"/>
  <c r="BD427" i="10"/>
  <c r="BC427" i="5"/>
  <c r="BC427" i="10"/>
  <c r="BE426" i="5"/>
  <c r="BE426" i="10"/>
  <c r="BD426" i="5"/>
  <c r="BD426" i="10"/>
  <c r="BC426" i="5"/>
  <c r="BC426" i="10"/>
  <c r="BE425" i="5"/>
  <c r="BE425" i="10"/>
  <c r="BD425" i="5"/>
  <c r="BD425" i="10"/>
  <c r="BC425" i="5"/>
  <c r="BC425" i="10"/>
  <c r="BE424" i="5"/>
  <c r="BE424" i="10"/>
  <c r="BD424" i="5"/>
  <c r="BD424" i="10"/>
  <c r="BC424" i="5"/>
  <c r="BC424" i="10"/>
  <c r="BE423" i="5"/>
  <c r="BE423" i="10"/>
  <c r="BD423" i="5"/>
  <c r="BD423" i="10"/>
  <c r="BC423" i="5"/>
  <c r="BC423" i="10"/>
  <c r="BE422" i="5"/>
  <c r="BE422" i="10"/>
  <c r="BD422" i="5"/>
  <c r="BD422" i="10"/>
  <c r="BC422" i="5"/>
  <c r="BC422" i="10"/>
  <c r="BE421" i="5"/>
  <c r="BE421" i="10"/>
  <c r="BD421" i="5"/>
  <c r="BD421" i="10"/>
  <c r="BC421" i="5"/>
  <c r="BC421" i="10"/>
  <c r="BE420" i="5"/>
  <c r="BE420" i="10"/>
  <c r="BD420" i="5"/>
  <c r="BD420" i="10"/>
  <c r="BC420" i="5"/>
  <c r="BC420" i="10"/>
  <c r="BE419" i="5"/>
  <c r="BE419" i="10"/>
  <c r="BD419" i="5"/>
  <c r="BD419" i="10"/>
  <c r="BC419" i="5"/>
  <c r="BC419" i="10"/>
  <c r="BE418" i="5"/>
  <c r="BE418" i="10"/>
  <c r="BD418" i="5"/>
  <c r="BD418" i="10"/>
  <c r="BC418" i="5"/>
  <c r="BC418" i="10"/>
  <c r="BE417" i="5"/>
  <c r="BE417" i="10"/>
  <c r="BD417" i="5"/>
  <c r="BD417" i="10"/>
  <c r="BC417" i="5"/>
  <c r="BC417" i="10"/>
  <c r="BE416" i="5"/>
  <c r="BE416" i="10"/>
  <c r="BD416" i="5"/>
  <c r="BD416" i="10"/>
  <c r="BC416" i="5"/>
  <c r="BC416" i="10"/>
  <c r="BE415" i="5"/>
  <c r="BE415" i="10"/>
  <c r="BD415" i="5"/>
  <c r="BD415" i="10"/>
  <c r="BC415" i="5"/>
  <c r="BC415" i="10"/>
  <c r="BE414" i="5"/>
  <c r="BE414" i="10"/>
  <c r="BD414" i="5"/>
  <c r="BD414" i="10"/>
  <c r="BC414" i="5"/>
  <c r="BC414" i="10"/>
  <c r="BE413" i="5"/>
  <c r="BE413" i="10"/>
  <c r="BD413" i="5"/>
  <c r="BD413" i="10"/>
  <c r="BC413" i="5"/>
  <c r="BC413" i="10"/>
  <c r="BE412" i="5"/>
  <c r="BE412" i="10"/>
  <c r="BD412" i="5"/>
  <c r="BD412" i="10"/>
  <c r="BC412" i="5"/>
  <c r="BC412" i="10"/>
  <c r="BE411" i="5"/>
  <c r="BE411" i="10"/>
  <c r="BD411" i="5"/>
  <c r="BD411" i="10"/>
  <c r="BC411" i="5"/>
  <c r="BC411" i="10"/>
  <c r="BE410" i="5"/>
  <c r="BE410" i="10"/>
  <c r="BD410" i="5"/>
  <c r="BD410" i="10"/>
  <c r="BC410" i="5"/>
  <c r="BC410" i="10"/>
  <c r="BE409" i="5"/>
  <c r="BE409" i="10"/>
  <c r="BD409" i="5"/>
  <c r="BD409" i="10"/>
  <c r="BC409" i="5"/>
  <c r="BC409" i="10"/>
  <c r="BE408" i="5"/>
  <c r="BE408" i="10"/>
  <c r="BD408" i="5"/>
  <c r="BD408" i="10"/>
  <c r="BC408" i="5"/>
  <c r="BC408" i="10"/>
  <c r="BE407" i="5"/>
  <c r="BE407" i="10"/>
  <c r="BD407" i="5"/>
  <c r="BD407" i="10"/>
  <c r="BC407" i="5"/>
  <c r="BC407" i="10"/>
  <c r="BE406" i="5"/>
  <c r="BE406" i="10"/>
  <c r="BD406" i="5"/>
  <c r="BD406" i="10"/>
  <c r="BC406" i="5"/>
  <c r="BC406" i="10"/>
  <c r="BE405" i="5"/>
  <c r="BE405" i="10"/>
  <c r="BD405" i="5"/>
  <c r="BD405" i="10"/>
  <c r="BC405" i="5"/>
  <c r="BC405" i="10"/>
  <c r="BE404" i="5"/>
  <c r="BE404" i="10"/>
  <c r="BD404" i="5"/>
  <c r="BD404" i="10"/>
  <c r="BC404" i="5"/>
  <c r="BC404" i="10"/>
  <c r="BE403" i="5"/>
  <c r="BE403" i="10"/>
  <c r="BD403" i="5"/>
  <c r="BD403" i="10"/>
  <c r="BC403" i="5"/>
  <c r="BC403" i="10"/>
  <c r="BE402" i="5"/>
  <c r="BE402" i="10"/>
  <c r="BD402" i="5"/>
  <c r="BD402" i="10"/>
  <c r="BC402" i="5"/>
  <c r="BC402" i="10"/>
  <c r="BE401" i="5"/>
  <c r="BE401" i="10"/>
  <c r="BD401" i="5"/>
  <c r="BD401" i="10"/>
  <c r="BC401" i="5"/>
  <c r="BC401" i="10"/>
  <c r="BE400" i="5"/>
  <c r="BE400" i="10"/>
  <c r="BD400" i="5"/>
  <c r="BD400" i="10"/>
  <c r="BC400" i="5"/>
  <c r="BC400" i="10"/>
  <c r="BE399" i="5"/>
  <c r="BE399" i="10"/>
  <c r="BD399" i="5"/>
  <c r="BD399" i="10"/>
  <c r="BC399" i="5"/>
  <c r="BC399" i="10"/>
  <c r="BE398" i="5"/>
  <c r="BE398" i="10"/>
  <c r="BD398" i="5"/>
  <c r="BD398" i="10"/>
  <c r="BC398" i="5"/>
  <c r="BC398" i="10"/>
  <c r="BE397" i="5"/>
  <c r="BE397" i="10"/>
  <c r="BD397" i="5"/>
  <c r="BD397" i="10"/>
  <c r="BC397" i="5"/>
  <c r="BC397" i="10"/>
  <c r="BE396" i="5"/>
  <c r="BE396" i="10"/>
  <c r="BD396" i="5"/>
  <c r="BD396" i="10"/>
  <c r="BC396" i="5"/>
  <c r="BC396" i="10"/>
  <c r="BE395" i="5"/>
  <c r="BE395" i="10"/>
  <c r="BD395" i="5"/>
  <c r="BD395" i="10"/>
  <c r="BC395" i="5"/>
  <c r="BC395" i="10"/>
  <c r="BE394" i="5"/>
  <c r="BE394" i="10"/>
  <c r="BD394" i="5"/>
  <c r="BD394" i="10"/>
  <c r="BC394" i="5"/>
  <c r="BC394" i="10"/>
  <c r="BE393" i="5"/>
  <c r="BE393" i="10"/>
  <c r="BD393" i="5"/>
  <c r="BD393" i="10"/>
  <c r="BC393" i="5"/>
  <c r="BC393" i="10"/>
  <c r="BE392" i="5"/>
  <c r="BE392" i="10"/>
  <c r="BD392" i="5"/>
  <c r="BD392" i="10"/>
  <c r="BC392" i="5"/>
  <c r="BC392" i="10"/>
  <c r="BE391" i="5"/>
  <c r="BE391" i="10"/>
  <c r="BD391" i="5"/>
  <c r="BD391" i="10"/>
  <c r="BC391" i="5"/>
  <c r="BC391" i="10"/>
  <c r="BE390" i="5"/>
  <c r="BE390" i="10"/>
  <c r="BD390" i="5"/>
  <c r="BD390" i="10"/>
  <c r="BC390" i="5"/>
  <c r="BC390" i="10"/>
  <c r="BE389" i="5"/>
  <c r="BE389" i="10"/>
  <c r="BD389" i="5"/>
  <c r="BD389" i="10"/>
  <c r="BC389" i="5"/>
  <c r="BC389" i="10"/>
  <c r="BE388" i="5"/>
  <c r="BE388" i="10"/>
  <c r="BD388" i="5"/>
  <c r="BD388" i="10"/>
  <c r="BC388" i="5"/>
  <c r="BC388" i="10"/>
  <c r="BE387" i="5"/>
  <c r="BE387" i="10"/>
  <c r="BD387" i="5"/>
  <c r="BD387" i="10"/>
  <c r="BC387" i="5"/>
  <c r="BC387" i="10"/>
  <c r="BE386" i="5"/>
  <c r="BE386" i="10"/>
  <c r="BD386" i="5"/>
  <c r="BD386" i="10"/>
  <c r="BC386" i="5"/>
  <c r="BC386" i="10"/>
  <c r="BE385" i="5"/>
  <c r="BE385" i="10"/>
  <c r="BD385" i="5"/>
  <c r="BD385" i="10"/>
  <c r="BC385" i="5"/>
  <c r="BC385" i="10"/>
  <c r="BE384" i="5"/>
  <c r="BE384" i="10"/>
  <c r="BD384" i="5"/>
  <c r="BD384" i="10"/>
  <c r="BC384" i="5"/>
  <c r="BC384" i="10"/>
  <c r="BE383" i="5"/>
  <c r="BE383" i="10"/>
  <c r="BD383" i="5"/>
  <c r="BD383" i="10"/>
  <c r="BC383" i="5"/>
  <c r="BC383" i="10"/>
  <c r="BE382" i="5"/>
  <c r="BE382" i="10"/>
  <c r="BD382" i="5"/>
  <c r="BD382" i="10"/>
  <c r="BC382" i="5"/>
  <c r="BC382" i="10"/>
  <c r="BE381" i="5"/>
  <c r="BE381" i="10"/>
  <c r="BD381" i="5"/>
  <c r="BD381" i="10"/>
  <c r="BC381" i="5"/>
  <c r="BC381" i="10"/>
  <c r="BE380" i="5"/>
  <c r="BE380" i="10"/>
  <c r="BD380" i="5"/>
  <c r="BD380" i="10"/>
  <c r="BC380" i="5"/>
  <c r="BC380" i="10"/>
  <c r="BE379" i="5"/>
  <c r="BE379" i="10"/>
  <c r="BD379" i="5"/>
  <c r="BD379" i="10"/>
  <c r="BC379" i="5"/>
  <c r="BC379" i="10"/>
  <c r="BE378" i="5"/>
  <c r="BE378" i="10"/>
  <c r="BD378" i="5"/>
  <c r="BD378" i="10"/>
  <c r="BC378" i="5"/>
  <c r="BC378" i="10"/>
  <c r="BE377" i="5"/>
  <c r="BE377" i="10"/>
  <c r="BD377" i="5"/>
  <c r="BD377" i="10"/>
  <c r="BC377" i="5"/>
  <c r="BC377" i="10"/>
  <c r="BE376" i="5"/>
  <c r="BE376" i="10"/>
  <c r="BD376" i="5"/>
  <c r="BD376" i="10"/>
  <c r="BC376" i="5"/>
  <c r="BC376" i="10"/>
  <c r="BE375" i="5"/>
  <c r="BE375" i="10"/>
  <c r="BD375" i="5"/>
  <c r="BD375" i="10"/>
  <c r="BC375" i="5"/>
  <c r="BC375" i="10"/>
  <c r="BE374" i="5"/>
  <c r="BE374" i="10"/>
  <c r="BD374" i="5"/>
  <c r="BD374" i="10"/>
  <c r="BC374" i="5"/>
  <c r="BC374" i="10"/>
  <c r="BE373" i="5"/>
  <c r="BE373" i="10"/>
  <c r="BD373" i="5"/>
  <c r="BD373" i="10"/>
  <c r="BC373" i="5"/>
  <c r="BC373" i="10"/>
  <c r="BE372" i="5"/>
  <c r="BE372" i="10"/>
  <c r="BD372" i="5"/>
  <c r="BD372" i="10"/>
  <c r="BC372" i="5"/>
  <c r="BC372" i="10"/>
  <c r="BE371" i="5"/>
  <c r="BE371" i="10"/>
  <c r="BD371" i="5"/>
  <c r="BD371" i="10"/>
  <c r="BC371" i="5"/>
  <c r="BC371" i="10"/>
  <c r="BE370" i="5"/>
  <c r="BE370" i="10"/>
  <c r="BD370" i="5"/>
  <c r="BD370" i="10"/>
  <c r="BC370" i="5"/>
  <c r="BC370" i="10"/>
  <c r="BE369" i="5"/>
  <c r="BE369" i="10"/>
  <c r="BD369" i="5"/>
  <c r="BD369" i="10"/>
  <c r="BC369" i="5"/>
  <c r="BC369" i="10"/>
  <c r="BE368" i="5"/>
  <c r="BE368" i="10"/>
  <c r="BD368" i="5"/>
  <c r="BD368" i="10"/>
  <c r="BC368" i="5"/>
  <c r="BC368" i="10"/>
  <c r="BE367" i="5"/>
  <c r="BE367" i="10"/>
  <c r="BD367" i="5"/>
  <c r="BD367" i="10"/>
  <c r="BC367" i="5"/>
  <c r="BC367" i="10"/>
  <c r="BE366" i="5"/>
  <c r="BE366" i="10"/>
  <c r="BD366" i="5"/>
  <c r="BD366" i="10"/>
  <c r="BC366" i="5"/>
  <c r="BC366" i="10"/>
  <c r="BE365" i="5"/>
  <c r="BE365" i="10"/>
  <c r="BD365" i="5"/>
  <c r="BD365" i="10"/>
  <c r="BC365" i="5"/>
  <c r="BC365" i="10"/>
  <c r="BE364" i="5"/>
  <c r="BE364" i="10"/>
  <c r="BD364" i="5"/>
  <c r="BD364" i="10"/>
  <c r="BC364" i="5"/>
  <c r="BC364" i="10"/>
  <c r="BE363" i="5"/>
  <c r="BE363" i="10"/>
  <c r="BD363" i="5"/>
  <c r="BD363" i="10"/>
  <c r="BC363" i="5"/>
  <c r="BC363" i="10"/>
  <c r="BE362" i="5"/>
  <c r="BE362" i="10"/>
  <c r="BD362" i="5"/>
  <c r="BD362" i="10"/>
  <c r="BC362" i="5"/>
  <c r="BC362" i="10"/>
  <c r="BE361" i="5"/>
  <c r="BE361" i="10"/>
  <c r="BD361" i="5"/>
  <c r="BD361" i="10"/>
  <c r="BC361" i="5"/>
  <c r="BC361" i="10"/>
  <c r="BE360" i="5"/>
  <c r="BE360" i="10"/>
  <c r="BD360" i="5"/>
  <c r="BD360" i="10"/>
  <c r="BC360" i="5"/>
  <c r="BC360" i="10"/>
  <c r="BE359" i="5"/>
  <c r="BE359" i="10"/>
  <c r="BD359" i="5"/>
  <c r="BD359" i="10"/>
  <c r="BC359" i="5"/>
  <c r="BC359" i="10"/>
  <c r="BE358" i="5"/>
  <c r="BE358" i="10"/>
  <c r="BD358" i="5"/>
  <c r="BD358" i="10"/>
  <c r="BC358" i="5"/>
  <c r="BC358" i="10"/>
  <c r="BE357" i="5"/>
  <c r="BE357" i="10"/>
  <c r="BD357" i="5"/>
  <c r="BD357" i="10"/>
  <c r="BC357" i="5"/>
  <c r="BC357" i="10"/>
  <c r="BE356" i="5"/>
  <c r="BE356" i="10"/>
  <c r="BD356" i="5"/>
  <c r="BD356" i="10"/>
  <c r="BC356" i="5"/>
  <c r="BC356" i="10"/>
  <c r="BE355" i="5"/>
  <c r="BE355" i="10"/>
  <c r="BD355" i="5"/>
  <c r="BD355" i="10"/>
  <c r="BC355" i="5"/>
  <c r="BC355" i="10"/>
  <c r="BE354" i="5"/>
  <c r="BE354" i="10"/>
  <c r="BD354" i="5"/>
  <c r="BD354" i="10"/>
  <c r="BC354" i="5"/>
  <c r="BC354" i="10"/>
  <c r="BE353" i="5"/>
  <c r="BE353" i="10"/>
  <c r="BD353" i="5"/>
  <c r="BD353" i="10"/>
  <c r="BC353" i="5"/>
  <c r="BC353" i="10"/>
  <c r="BE352" i="5"/>
  <c r="BE352" i="10"/>
  <c r="BD352" i="5"/>
  <c r="BD352" i="10"/>
  <c r="BC352" i="5"/>
  <c r="BC352" i="10"/>
  <c r="BE351" i="5"/>
  <c r="BE351" i="10"/>
  <c r="BD351" i="5"/>
  <c r="BD351" i="10"/>
  <c r="BC351" i="5"/>
  <c r="BC351" i="10"/>
  <c r="BE350" i="5"/>
  <c r="BE350" i="10"/>
  <c r="BD350" i="5"/>
  <c r="BD350" i="10"/>
  <c r="BC350" i="5"/>
  <c r="BC350" i="10"/>
  <c r="BE349" i="5"/>
  <c r="BE349" i="10"/>
  <c r="BD349" i="5"/>
  <c r="BD349" i="10"/>
  <c r="BC349" i="5"/>
  <c r="BC349" i="10"/>
  <c r="BE348" i="5"/>
  <c r="BE348" i="10"/>
  <c r="BD348" i="5"/>
  <c r="BD348" i="10"/>
  <c r="BC348" i="5"/>
  <c r="BC348" i="10"/>
  <c r="BE347" i="5"/>
  <c r="BE347" i="10"/>
  <c r="BD347" i="5"/>
  <c r="BD347" i="10"/>
  <c r="BC347" i="5"/>
  <c r="BC347" i="10"/>
  <c r="BE346" i="5"/>
  <c r="BE346" i="10"/>
  <c r="BD346" i="5"/>
  <c r="BD346" i="10"/>
  <c r="BC346" i="5"/>
  <c r="BC346" i="10"/>
  <c r="BE345" i="5"/>
  <c r="BE345" i="10"/>
  <c r="BD345" i="5"/>
  <c r="BD345" i="10"/>
  <c r="BC345" i="5"/>
  <c r="BC345" i="10"/>
  <c r="BE344" i="5"/>
  <c r="BE344" i="10"/>
  <c r="BD344" i="5"/>
  <c r="BD344" i="10"/>
  <c r="BC344" i="5"/>
  <c r="BC344" i="10"/>
  <c r="BE343" i="5"/>
  <c r="BE343" i="10"/>
  <c r="BD343" i="5"/>
  <c r="BD343" i="10"/>
  <c r="BC343" i="5"/>
  <c r="BC343" i="10"/>
  <c r="BE342" i="5"/>
  <c r="BE342" i="10"/>
  <c r="BD342" i="5"/>
  <c r="BD342" i="10"/>
  <c r="BC342" i="5"/>
  <c r="BC342" i="10"/>
  <c r="BE341" i="5"/>
  <c r="BE341" i="10"/>
  <c r="BD341" i="5"/>
  <c r="BD341" i="10"/>
  <c r="BC341" i="5"/>
  <c r="BC341" i="10"/>
  <c r="BE340" i="5"/>
  <c r="BE340" i="10"/>
  <c r="BD340" i="5"/>
  <c r="BD340" i="10"/>
  <c r="BC340" i="5"/>
  <c r="BC340" i="10"/>
  <c r="BE339" i="5"/>
  <c r="BE339" i="10"/>
  <c r="BD339" i="5"/>
  <c r="BD339" i="10"/>
  <c r="BC339" i="5"/>
  <c r="BC339" i="10"/>
  <c r="BE338" i="5"/>
  <c r="BE338" i="10"/>
  <c r="BD338" i="5"/>
  <c r="BD338" i="10"/>
  <c r="BC338" i="5"/>
  <c r="BC338" i="10"/>
  <c r="BE337" i="5"/>
  <c r="BE337" i="10"/>
  <c r="BD337" i="5"/>
  <c r="BD337" i="10"/>
  <c r="BC337" i="5"/>
  <c r="BC337" i="10"/>
  <c r="BE336" i="5"/>
  <c r="BE336" i="10"/>
  <c r="BD336" i="5"/>
  <c r="BD336" i="10"/>
  <c r="BC336" i="5"/>
  <c r="BC336" i="10"/>
  <c r="BE335" i="5"/>
  <c r="BE335" i="10"/>
  <c r="BD335" i="5"/>
  <c r="BD335" i="10"/>
  <c r="BC335" i="5"/>
  <c r="BC335" i="10"/>
  <c r="BE334" i="5"/>
  <c r="BE334" i="10"/>
  <c r="BD334" i="5"/>
  <c r="BD334" i="10"/>
  <c r="BC334" i="5"/>
  <c r="BC334" i="10"/>
  <c r="BE333" i="5"/>
  <c r="BE333" i="10"/>
  <c r="BD333" i="5"/>
  <c r="BD333" i="10"/>
  <c r="BC333" i="5"/>
  <c r="BC333" i="10"/>
  <c r="BE332" i="5"/>
  <c r="BE332" i="10"/>
  <c r="BD332" i="5"/>
  <c r="BD332" i="10"/>
  <c r="BC332" i="5"/>
  <c r="BC332" i="10"/>
  <c r="BE331" i="5"/>
  <c r="BE331" i="10"/>
  <c r="BD331" i="5"/>
  <c r="BD331" i="10"/>
  <c r="BC331" i="5"/>
  <c r="BC331" i="10"/>
  <c r="BE330" i="5"/>
  <c r="BE330" i="10"/>
  <c r="BD330" i="5"/>
  <c r="BD330" i="10"/>
  <c r="BC330" i="5"/>
  <c r="BC330" i="10"/>
  <c r="BE329" i="5"/>
  <c r="BE329" i="10"/>
  <c r="BD329" i="5"/>
  <c r="BD329" i="10"/>
  <c r="BC329" i="5"/>
  <c r="BC329" i="10"/>
  <c r="BE328" i="5"/>
  <c r="BE328" i="10"/>
  <c r="BD328" i="5"/>
  <c r="BD328" i="10"/>
  <c r="BC328" i="5"/>
  <c r="BC328" i="10"/>
  <c r="BE327" i="5"/>
  <c r="BE327" i="10"/>
  <c r="BD327" i="5"/>
  <c r="BD327" i="10"/>
  <c r="BC327" i="5"/>
  <c r="BC327" i="10"/>
  <c r="BE326" i="5"/>
  <c r="BE326" i="10"/>
  <c r="BD326" i="5"/>
  <c r="BD326" i="10"/>
  <c r="BC326" i="5"/>
  <c r="BC326" i="10"/>
  <c r="BE325" i="5"/>
  <c r="BE325" i="10"/>
  <c r="BD325" i="5"/>
  <c r="BD325" i="10"/>
  <c r="BC325" i="5"/>
  <c r="BC325" i="10"/>
  <c r="BE324" i="5"/>
  <c r="BE324" i="10"/>
  <c r="BD324" i="5"/>
  <c r="BD324" i="10"/>
  <c r="BC324" i="5"/>
  <c r="BC324" i="10"/>
  <c r="BE323" i="5"/>
  <c r="BE323" i="10"/>
  <c r="BD323" i="5"/>
  <c r="BD323" i="10"/>
  <c r="BC323" i="5"/>
  <c r="BC323" i="10"/>
  <c r="BE322" i="5"/>
  <c r="BE322" i="10"/>
  <c r="BD322" i="5"/>
  <c r="BD322" i="10"/>
  <c r="BC322" i="5"/>
  <c r="BC322" i="10"/>
  <c r="BE321" i="5"/>
  <c r="BE321" i="10"/>
  <c r="BD321" i="5"/>
  <c r="BD321" i="10"/>
  <c r="BC321" i="5"/>
  <c r="BC321" i="10"/>
  <c r="BE320" i="5"/>
  <c r="BE320" i="10"/>
  <c r="BD320" i="5"/>
  <c r="BD320" i="10"/>
  <c r="BC320" i="5"/>
  <c r="BC320" i="10"/>
  <c r="BE319" i="5"/>
  <c r="BE319" i="10"/>
  <c r="BD319" i="5"/>
  <c r="BD319" i="10"/>
  <c r="BC319" i="5"/>
  <c r="BC319" i="10"/>
  <c r="BE318" i="5"/>
  <c r="BE318" i="10"/>
  <c r="BD318" i="5"/>
  <c r="BD318" i="10"/>
  <c r="BC318" i="5"/>
  <c r="BC318" i="10"/>
  <c r="BE317" i="5"/>
  <c r="BE317" i="10"/>
  <c r="BD317" i="5"/>
  <c r="BD317" i="10"/>
  <c r="BC317" i="5"/>
  <c r="BC317" i="10"/>
  <c r="BE316" i="5"/>
  <c r="BE316" i="10"/>
  <c r="BD316" i="5"/>
  <c r="BD316" i="10"/>
  <c r="BC316" i="5"/>
  <c r="BC316" i="10"/>
  <c r="BE315" i="5"/>
  <c r="BE315" i="10"/>
  <c r="BD315" i="5"/>
  <c r="BD315" i="10"/>
  <c r="BC315" i="5"/>
  <c r="BC315" i="10"/>
  <c r="BE314" i="5"/>
  <c r="BE314" i="10"/>
  <c r="BD314" i="5"/>
  <c r="BD314" i="10"/>
  <c r="BC314" i="5"/>
  <c r="BC314" i="10"/>
  <c r="BE313" i="5"/>
  <c r="BE313" i="10"/>
  <c r="BD313" i="5"/>
  <c r="BD313" i="10"/>
  <c r="BC313" i="5"/>
  <c r="BC313" i="10"/>
  <c r="BE312" i="5"/>
  <c r="BE312" i="10"/>
  <c r="BD312" i="5"/>
  <c r="BD312" i="10"/>
  <c r="BC312" i="5"/>
  <c r="BC312" i="10"/>
  <c r="BE311" i="5"/>
  <c r="BE311" i="10"/>
  <c r="BD311" i="5"/>
  <c r="BD311" i="10"/>
  <c r="BC311" i="5"/>
  <c r="BC311" i="10"/>
  <c r="BE310" i="5"/>
  <c r="BE310" i="10"/>
  <c r="BD310" i="5"/>
  <c r="BD310" i="10"/>
  <c r="BC310" i="5"/>
  <c r="BC310" i="10"/>
  <c r="BE309" i="5"/>
  <c r="BE309" i="10"/>
  <c r="BD309" i="5"/>
  <c r="BD309" i="10"/>
  <c r="BC309" i="5"/>
  <c r="BC309" i="10"/>
  <c r="BE308" i="5"/>
  <c r="BE308" i="10"/>
  <c r="BD308" i="5"/>
  <c r="BD308" i="10"/>
  <c r="BC308" i="5"/>
  <c r="BC308" i="10"/>
  <c r="BE307" i="5"/>
  <c r="BE307" i="10"/>
  <c r="BD307" i="5"/>
  <c r="BD307" i="10"/>
  <c r="BC307" i="5"/>
  <c r="BC307" i="10"/>
  <c r="BE306" i="5"/>
  <c r="BE306" i="10"/>
  <c r="BD306" i="5"/>
  <c r="BD306" i="10"/>
  <c r="BC306" i="5"/>
  <c r="BC306" i="10"/>
  <c r="BE305" i="5"/>
  <c r="BE305" i="10"/>
  <c r="BD305" i="5"/>
  <c r="BD305" i="10"/>
  <c r="BC305" i="5"/>
  <c r="BC305" i="10"/>
  <c r="BE304" i="5"/>
  <c r="BE304" i="10"/>
  <c r="BD304" i="5"/>
  <c r="BD304" i="10"/>
  <c r="BC304" i="5"/>
  <c r="BC304" i="10"/>
  <c r="BE303" i="5"/>
  <c r="BE303" i="10"/>
  <c r="BD303" i="5"/>
  <c r="BD303" i="10"/>
  <c r="BC303" i="5"/>
  <c r="BC303" i="10"/>
  <c r="BE302" i="5"/>
  <c r="BE302" i="10"/>
  <c r="BD302" i="5"/>
  <c r="BD302" i="10"/>
  <c r="BC302" i="5"/>
  <c r="BC302" i="10"/>
  <c r="BE301" i="5"/>
  <c r="BE301" i="10"/>
  <c r="BD301" i="5"/>
  <c r="BD301" i="10"/>
  <c r="BC301" i="5"/>
  <c r="BC301" i="10"/>
  <c r="BE300" i="5"/>
  <c r="BE300" i="10"/>
  <c r="BD300" i="5"/>
  <c r="BD300" i="10"/>
  <c r="BC300" i="5"/>
  <c r="BC300" i="10"/>
  <c r="BE299" i="5"/>
  <c r="BE299" i="10"/>
  <c r="BD299" i="5"/>
  <c r="BD299" i="10"/>
  <c r="BC299" i="5"/>
  <c r="BC299" i="10"/>
  <c r="BE298" i="5"/>
  <c r="BE298" i="10"/>
  <c r="BD298" i="5"/>
  <c r="BD298" i="10"/>
  <c r="BC298" i="5"/>
  <c r="BC298" i="10"/>
  <c r="BE297" i="5"/>
  <c r="BE297" i="10"/>
  <c r="BD297" i="5"/>
  <c r="BD297" i="10"/>
  <c r="BC297" i="5"/>
  <c r="BC297" i="10"/>
  <c r="BE296" i="5"/>
  <c r="BE296" i="10"/>
  <c r="BD296" i="5"/>
  <c r="BD296" i="10"/>
  <c r="BC296" i="5"/>
  <c r="BC296" i="10"/>
  <c r="BE295" i="5"/>
  <c r="BE295" i="10"/>
  <c r="BD295" i="5"/>
  <c r="BD295" i="10"/>
  <c r="BC295" i="5"/>
  <c r="BC295" i="10"/>
  <c r="BE294" i="5"/>
  <c r="BE294" i="10"/>
  <c r="BD294" i="5"/>
  <c r="BD294" i="10"/>
  <c r="BC294" i="5"/>
  <c r="BC294" i="10"/>
  <c r="BE293" i="5"/>
  <c r="BE293" i="10"/>
  <c r="BD293" i="5"/>
  <c r="BD293" i="10"/>
  <c r="BC293" i="5"/>
  <c r="BC293" i="10"/>
  <c r="BE292" i="5"/>
  <c r="BE292" i="10"/>
  <c r="BD292" i="5"/>
  <c r="BD292" i="10"/>
  <c r="BC292" i="5"/>
  <c r="BC292" i="10"/>
  <c r="BE291" i="5"/>
  <c r="BE291" i="10"/>
  <c r="BD291" i="5"/>
  <c r="BD291" i="10"/>
  <c r="BC291" i="5"/>
  <c r="BC291" i="10"/>
  <c r="BE290" i="5"/>
  <c r="BE290" i="10"/>
  <c r="BD290" i="5"/>
  <c r="BD290" i="10"/>
  <c r="BC290" i="5"/>
  <c r="BC290" i="10"/>
  <c r="BE289" i="5"/>
  <c r="BE289" i="10"/>
  <c r="BD289" i="5"/>
  <c r="BD289" i="10"/>
  <c r="BC289" i="5"/>
  <c r="BC289" i="10"/>
  <c r="BE288" i="5"/>
  <c r="BE288" i="10"/>
  <c r="BD288" i="5"/>
  <c r="BD288" i="10"/>
  <c r="BC288" i="5"/>
  <c r="BC288" i="10"/>
  <c r="BE287" i="5"/>
  <c r="BE287" i="10"/>
  <c r="BD287" i="5"/>
  <c r="BD287" i="10"/>
  <c r="BC287" i="5"/>
  <c r="BC287" i="10"/>
  <c r="BE286" i="5"/>
  <c r="BE286" i="10"/>
  <c r="BD286" i="5"/>
  <c r="BD286" i="10"/>
  <c r="BC286" i="5"/>
  <c r="BC286" i="10"/>
  <c r="BE285" i="5"/>
  <c r="BE285" i="10"/>
  <c r="BD285" i="5"/>
  <c r="BD285" i="10"/>
  <c r="BC285" i="5"/>
  <c r="BC285" i="10"/>
  <c r="BE284" i="5"/>
  <c r="BE284" i="10"/>
  <c r="BD284" i="5"/>
  <c r="BD284" i="10"/>
  <c r="BC284" i="5"/>
  <c r="BC284" i="10"/>
  <c r="BE283" i="5"/>
  <c r="BE283" i="10"/>
  <c r="BD283" i="5"/>
  <c r="BD283" i="10"/>
  <c r="BC283" i="5"/>
  <c r="BC283" i="10"/>
  <c r="BE282" i="5"/>
  <c r="BE282" i="10"/>
  <c r="BD282" i="5"/>
  <c r="BD282" i="10"/>
  <c r="BC282" i="5"/>
  <c r="BC282" i="10"/>
  <c r="BE281" i="5"/>
  <c r="BE281" i="10"/>
  <c r="BD281" i="5"/>
  <c r="BD281" i="10"/>
  <c r="BC281" i="5"/>
  <c r="BC281" i="10"/>
  <c r="BE280" i="5"/>
  <c r="BE280" i="10"/>
  <c r="BD280" i="5"/>
  <c r="BD280" i="10"/>
  <c r="BC280" i="5"/>
  <c r="BC280" i="10"/>
  <c r="BE279" i="5"/>
  <c r="BE279" i="10"/>
  <c r="BD279" i="5"/>
  <c r="BD279" i="10"/>
  <c r="BC279" i="5"/>
  <c r="BC279" i="10"/>
  <c r="BE278" i="5"/>
  <c r="BE278" i="10"/>
  <c r="BD278" i="5"/>
  <c r="BD278" i="10"/>
  <c r="BC278" i="5"/>
  <c r="BC278" i="10"/>
  <c r="BE277" i="5"/>
  <c r="BE277" i="10"/>
  <c r="BD277" i="5"/>
  <c r="BD277" i="10"/>
  <c r="BC277" i="5"/>
  <c r="BC277" i="10"/>
  <c r="BE276" i="5"/>
  <c r="BE276" i="10"/>
  <c r="BD276" i="5"/>
  <c r="BD276" i="10"/>
  <c r="BC276" i="5"/>
  <c r="BC276" i="10"/>
  <c r="BE275" i="5"/>
  <c r="BE275" i="10"/>
  <c r="BD275" i="5"/>
  <c r="BD275" i="10"/>
  <c r="BC275" i="5"/>
  <c r="BC275" i="10"/>
  <c r="BE274" i="5"/>
  <c r="BE274" i="10"/>
  <c r="BD274" i="5"/>
  <c r="BD274" i="10"/>
  <c r="BC274" i="5"/>
  <c r="BC274" i="10"/>
  <c r="BE273" i="5"/>
  <c r="BE273" i="10"/>
  <c r="BD273" i="5"/>
  <c r="BD273" i="10"/>
  <c r="BC273" i="5"/>
  <c r="BC273" i="10"/>
  <c r="BE272" i="5"/>
  <c r="BE272" i="10"/>
  <c r="BD272" i="5"/>
  <c r="BD272" i="10"/>
  <c r="BC272" i="5"/>
  <c r="BC272" i="10"/>
  <c r="BE271" i="5"/>
  <c r="BE271" i="10"/>
  <c r="BD271" i="5"/>
  <c r="BD271" i="10"/>
  <c r="BC271" i="5"/>
  <c r="BC271" i="10"/>
  <c r="BE270" i="5"/>
  <c r="BE270" i="10"/>
  <c r="BD270" i="5"/>
  <c r="BD270" i="10"/>
  <c r="BC270" i="5"/>
  <c r="BC270" i="10"/>
  <c r="BE269" i="5"/>
  <c r="BE269" i="10"/>
  <c r="BD269" i="5"/>
  <c r="BD269" i="10"/>
  <c r="BC269" i="5"/>
  <c r="BC269" i="10"/>
  <c r="BE268" i="5"/>
  <c r="BE268" i="10"/>
  <c r="BD268" i="5"/>
  <c r="BD268" i="10"/>
  <c r="BC268" i="5"/>
  <c r="BC268" i="10"/>
  <c r="BE267" i="5"/>
  <c r="BE267" i="10"/>
  <c r="BD267" i="5"/>
  <c r="BD267" i="10"/>
  <c r="BC267" i="5"/>
  <c r="BC267" i="10"/>
  <c r="BE266" i="5"/>
  <c r="BE266" i="10"/>
  <c r="BD266" i="5"/>
  <c r="BD266" i="10"/>
  <c r="BC266" i="5"/>
  <c r="BC266" i="10"/>
  <c r="BE265" i="5"/>
  <c r="BE265" i="10"/>
  <c r="BD265" i="5"/>
  <c r="BD265" i="10"/>
  <c r="BC265" i="5"/>
  <c r="BC265" i="10"/>
  <c r="BE264" i="5"/>
  <c r="BE264" i="10"/>
  <c r="BD264" i="5"/>
  <c r="BD264" i="10"/>
  <c r="BC264" i="5"/>
  <c r="BC264" i="10"/>
  <c r="BE263" i="5"/>
  <c r="BE263" i="10"/>
  <c r="BD263" i="5"/>
  <c r="BD263" i="10"/>
  <c r="BC263" i="5"/>
  <c r="BC263" i="10"/>
  <c r="BE262" i="5"/>
  <c r="BE262" i="10"/>
  <c r="BD262" i="5"/>
  <c r="BD262" i="10"/>
  <c r="BC262" i="5"/>
  <c r="BC262" i="10"/>
  <c r="BE261" i="5"/>
  <c r="BE261" i="10"/>
  <c r="BD261" i="5"/>
  <c r="BD261" i="10"/>
  <c r="BC261" i="5"/>
  <c r="BC261" i="10"/>
  <c r="BE260" i="5"/>
  <c r="BE260" i="10"/>
  <c r="BD260" i="5"/>
  <c r="BD260" i="10"/>
  <c r="BC260" i="5"/>
  <c r="BC260" i="10"/>
  <c r="BE259" i="5"/>
  <c r="BE259" i="10"/>
  <c r="BD259" i="5"/>
  <c r="BD259" i="10"/>
  <c r="BC259" i="5"/>
  <c r="BC259" i="10"/>
  <c r="BE258" i="5"/>
  <c r="BE258" i="10"/>
  <c r="BD258" i="5"/>
  <c r="BD258" i="10"/>
  <c r="BC258" i="5"/>
  <c r="BC258" i="10"/>
  <c r="BE257" i="5"/>
  <c r="BE257" i="10"/>
  <c r="BD257" i="5"/>
  <c r="BD257" i="10"/>
  <c r="BC257" i="5"/>
  <c r="BC257" i="10"/>
  <c r="BE256" i="5"/>
  <c r="BE256" i="10"/>
  <c r="BD256" i="5"/>
  <c r="BD256" i="10"/>
  <c r="BC256" i="5"/>
  <c r="BC256" i="10"/>
  <c r="BE255" i="5"/>
  <c r="BE255" i="10"/>
  <c r="BD255" i="5"/>
  <c r="BD255" i="10"/>
  <c r="BC255" i="5"/>
  <c r="BC255" i="10"/>
  <c r="BE254" i="5"/>
  <c r="BE254" i="10"/>
  <c r="BD254" i="5"/>
  <c r="BD254" i="10"/>
  <c r="BC254" i="5"/>
  <c r="BC254" i="10"/>
  <c r="BE253" i="5"/>
  <c r="BE253" i="10"/>
  <c r="BD253" i="5"/>
  <c r="BD253" i="10"/>
  <c r="BC253" i="5"/>
  <c r="BC253" i="10"/>
  <c r="BE252" i="5"/>
  <c r="BE252" i="10"/>
  <c r="BD252" i="5"/>
  <c r="BD252" i="10"/>
  <c r="BC252" i="5"/>
  <c r="BC252" i="10"/>
  <c r="BE251" i="5"/>
  <c r="BE251" i="10"/>
  <c r="BD251" i="5"/>
  <c r="BD251" i="10"/>
  <c r="BC251" i="5"/>
  <c r="BC251" i="10"/>
  <c r="BE250" i="5"/>
  <c r="BE250" i="10"/>
  <c r="BD250" i="5"/>
  <c r="BD250" i="10"/>
  <c r="BC250" i="5"/>
  <c r="BC250" i="10"/>
  <c r="BE249" i="5"/>
  <c r="BE249" i="10"/>
  <c r="BD249" i="5"/>
  <c r="BD249" i="10"/>
  <c r="BC249" i="5"/>
  <c r="BC249" i="10"/>
  <c r="BE248" i="5"/>
  <c r="BE248" i="10"/>
  <c r="BD248" i="5"/>
  <c r="BD248" i="10"/>
  <c r="BC248" i="5"/>
  <c r="BC248" i="10"/>
  <c r="BE247" i="5"/>
  <c r="BE247" i="10"/>
  <c r="BD247" i="5"/>
  <c r="BD247" i="10"/>
  <c r="BC247" i="5"/>
  <c r="BC247" i="10"/>
  <c r="BE246" i="5"/>
  <c r="BE246" i="10"/>
  <c r="BD246" i="5"/>
  <c r="BD246" i="10"/>
  <c r="BC246" i="5"/>
  <c r="BC246" i="10"/>
  <c r="BE245" i="5"/>
  <c r="BE245" i="10"/>
  <c r="BD245" i="5"/>
  <c r="BD245" i="10"/>
  <c r="BC245" i="5"/>
  <c r="BC245" i="10"/>
  <c r="BE244" i="5"/>
  <c r="BE244" i="10"/>
  <c r="BD244" i="5"/>
  <c r="BD244" i="10"/>
  <c r="BC244" i="5"/>
  <c r="BC244" i="10"/>
  <c r="BE243" i="5"/>
  <c r="BE243" i="10"/>
  <c r="BD243" i="5"/>
  <c r="BD243" i="10"/>
  <c r="BC243" i="5"/>
  <c r="BC243" i="10"/>
  <c r="BE242" i="5"/>
  <c r="BE242" i="10"/>
  <c r="BD242" i="5"/>
  <c r="BD242" i="10"/>
  <c r="BC242" i="5"/>
  <c r="BC242" i="10"/>
  <c r="BE241" i="5"/>
  <c r="BE241" i="10"/>
  <c r="BD241" i="5"/>
  <c r="BD241" i="10"/>
  <c r="BC241" i="5"/>
  <c r="BC241" i="10"/>
  <c r="BE240" i="5"/>
  <c r="BE240" i="10"/>
  <c r="BD240" i="5"/>
  <c r="BD240" i="10"/>
  <c r="BC240" i="5"/>
  <c r="BC240" i="10"/>
  <c r="BE239" i="5"/>
  <c r="BE239" i="10"/>
  <c r="BD239" i="5"/>
  <c r="BD239" i="10"/>
  <c r="BC239" i="5"/>
  <c r="BC239" i="10"/>
  <c r="BE238" i="5"/>
  <c r="BE238" i="10"/>
  <c r="BD238" i="5"/>
  <c r="BD238" i="10"/>
  <c r="BC238" i="5"/>
  <c r="BC238" i="10"/>
  <c r="BE237" i="5"/>
  <c r="BE237" i="10"/>
  <c r="BD237" i="5"/>
  <c r="BD237" i="10"/>
  <c r="BC237" i="5"/>
  <c r="BC237" i="10"/>
  <c r="BE236" i="5"/>
  <c r="BE236" i="10"/>
  <c r="BD236" i="5"/>
  <c r="BD236" i="10"/>
  <c r="BC236" i="5"/>
  <c r="BC236" i="10"/>
  <c r="BE235" i="5"/>
  <c r="BE235" i="10"/>
  <c r="BD235" i="5"/>
  <c r="BD235" i="10"/>
  <c r="BC235" i="5"/>
  <c r="BC235" i="10"/>
  <c r="BE234" i="5"/>
  <c r="BE234" i="10"/>
  <c r="BD234" i="5"/>
  <c r="BD234" i="10"/>
  <c r="BC234" i="5"/>
  <c r="BC234" i="10"/>
  <c r="BE233" i="5"/>
  <c r="BE233" i="10"/>
  <c r="BD233" i="5"/>
  <c r="BD233" i="10"/>
  <c r="BC233" i="5"/>
  <c r="BC233" i="10"/>
  <c r="BE232" i="5"/>
  <c r="BE232" i="10"/>
  <c r="BD232" i="5"/>
  <c r="BD232" i="10"/>
  <c r="BC232" i="5"/>
  <c r="BC232" i="10"/>
  <c r="BE231" i="5"/>
  <c r="BE231" i="10"/>
  <c r="BD231" i="5"/>
  <c r="BD231" i="10"/>
  <c r="BC231" i="5"/>
  <c r="BC231" i="10"/>
  <c r="BE230" i="5"/>
  <c r="BE230" i="10"/>
  <c r="BD230" i="5"/>
  <c r="BD230" i="10"/>
  <c r="BC230" i="5"/>
  <c r="BC230" i="10"/>
  <c r="BE229" i="5"/>
  <c r="BE229" i="10"/>
  <c r="BD229" i="5"/>
  <c r="BD229" i="10"/>
  <c r="BC229" i="5"/>
  <c r="BC229" i="10"/>
  <c r="BE228" i="5"/>
  <c r="BE228" i="10"/>
  <c r="BD228" i="5"/>
  <c r="BD228" i="10"/>
  <c r="BC228" i="5"/>
  <c r="BC228" i="10"/>
  <c r="BE227" i="5"/>
  <c r="BE227" i="10"/>
  <c r="BD227" i="5"/>
  <c r="BD227" i="10"/>
  <c r="BC227" i="5"/>
  <c r="BC227" i="10"/>
  <c r="BE226" i="5"/>
  <c r="BE226" i="10"/>
  <c r="BD226" i="5"/>
  <c r="BD226" i="10"/>
  <c r="BC226" i="5"/>
  <c r="BC226" i="10"/>
  <c r="BE225" i="5"/>
  <c r="BE225" i="10"/>
  <c r="BD225" i="5"/>
  <c r="BD225" i="10"/>
  <c r="BC225" i="5"/>
  <c r="BC225" i="10"/>
  <c r="BE224" i="5"/>
  <c r="BE224" i="10"/>
  <c r="BD224" i="5"/>
  <c r="BD224" i="10"/>
  <c r="BC224" i="5"/>
  <c r="BC224" i="10"/>
  <c r="BE223" i="5"/>
  <c r="BE223" i="10"/>
  <c r="BD223" i="5"/>
  <c r="BD223" i="10"/>
  <c r="BC223" i="5"/>
  <c r="BC223" i="10"/>
  <c r="BE222" i="5"/>
  <c r="BE222" i="10"/>
  <c r="BD222" i="5"/>
  <c r="BD222" i="10"/>
  <c r="BC222" i="5"/>
  <c r="BC222" i="10"/>
  <c r="BE221" i="5"/>
  <c r="BE221" i="10"/>
  <c r="BD221" i="5"/>
  <c r="BD221" i="10"/>
  <c r="BC221" i="5"/>
  <c r="BC221" i="10"/>
  <c r="BE220" i="5"/>
  <c r="BE220" i="10"/>
  <c r="BD220" i="5"/>
  <c r="BD220" i="10"/>
  <c r="BC220" i="5"/>
  <c r="BC220" i="10"/>
  <c r="BE219" i="5"/>
  <c r="BE219" i="10"/>
  <c r="BD219" i="5"/>
  <c r="BD219" i="10"/>
  <c r="BC219" i="5"/>
  <c r="BC219" i="10"/>
  <c r="BE218" i="5"/>
  <c r="BE218" i="10"/>
  <c r="BD218" i="5"/>
  <c r="BD218" i="10"/>
  <c r="BC218" i="5"/>
  <c r="BC218" i="10"/>
  <c r="BE217" i="5"/>
  <c r="BE217" i="10"/>
  <c r="BD217" i="5"/>
  <c r="BD217" i="10"/>
  <c r="BC217" i="5"/>
  <c r="BC217" i="10"/>
  <c r="BE216" i="5"/>
  <c r="BE216" i="10"/>
  <c r="BD216" i="5"/>
  <c r="BD216" i="10"/>
  <c r="BC216" i="5"/>
  <c r="BC216" i="10"/>
  <c r="BE215" i="5"/>
  <c r="BE215" i="10"/>
  <c r="BD215" i="5"/>
  <c r="BD215" i="10"/>
  <c r="BC215" i="5"/>
  <c r="BC215" i="10"/>
  <c r="BE214" i="5"/>
  <c r="BE214" i="10"/>
  <c r="BD214" i="5"/>
  <c r="BD214" i="10"/>
  <c r="BC214" i="5"/>
  <c r="BC214" i="10"/>
  <c r="BE213" i="5"/>
  <c r="BE213" i="10"/>
  <c r="BD213" i="5"/>
  <c r="BD213" i="10"/>
  <c r="BC213" i="5"/>
  <c r="BC213" i="10"/>
  <c r="BE212" i="5"/>
  <c r="BE212" i="10"/>
  <c r="BD212" i="5"/>
  <c r="BD212" i="10"/>
  <c r="BC212" i="5"/>
  <c r="BC212" i="10"/>
  <c r="BE211" i="5"/>
  <c r="BE211" i="10"/>
  <c r="BD211" i="5"/>
  <c r="BD211" i="10"/>
  <c r="BC211" i="5"/>
  <c r="BC211" i="10"/>
  <c r="BE210" i="5"/>
  <c r="BE210" i="10"/>
  <c r="BD210" i="5"/>
  <c r="BD210" i="10"/>
  <c r="BC210" i="5"/>
  <c r="BC210" i="10"/>
  <c r="BE209" i="5"/>
  <c r="BE209" i="10"/>
  <c r="BD209" i="5"/>
  <c r="BD209" i="10"/>
  <c r="BC209" i="5"/>
  <c r="BC209" i="10"/>
  <c r="BE208" i="5"/>
  <c r="BE208" i="10"/>
  <c r="BD208" i="5"/>
  <c r="BD208" i="10"/>
  <c r="BC208" i="5"/>
  <c r="BC208" i="10"/>
  <c r="BE207" i="5"/>
  <c r="BE207" i="10"/>
  <c r="BD207" i="5"/>
  <c r="BD207" i="10"/>
  <c r="BC207" i="5"/>
  <c r="BC207" i="10"/>
  <c r="BE206" i="5"/>
  <c r="BE206" i="10"/>
  <c r="BD206" i="5"/>
  <c r="BD206" i="10"/>
  <c r="BC206" i="5"/>
  <c r="BC206" i="10"/>
  <c r="BE205" i="5"/>
  <c r="BE205" i="10"/>
  <c r="BD205" i="5"/>
  <c r="BD205" i="10"/>
  <c r="BC205" i="5"/>
  <c r="BC205" i="10"/>
  <c r="BE204" i="5"/>
  <c r="BE204" i="10"/>
  <c r="BD204" i="5"/>
  <c r="BD204" i="10"/>
  <c r="BC204" i="5"/>
  <c r="BC204" i="10"/>
  <c r="BE203" i="5"/>
  <c r="BE203" i="10"/>
  <c r="BD203" i="5"/>
  <c r="BD203" i="10"/>
  <c r="BC203" i="5"/>
  <c r="BC203" i="10"/>
  <c r="BE202" i="5"/>
  <c r="BE202" i="10"/>
  <c r="BD202" i="5"/>
  <c r="BD202" i="10"/>
  <c r="BC202" i="5"/>
  <c r="BC202" i="10"/>
  <c r="BE201" i="5"/>
  <c r="BE201" i="10"/>
  <c r="BD201" i="5"/>
  <c r="BD201" i="10"/>
  <c r="BC201" i="5"/>
  <c r="BC201" i="10"/>
  <c r="BE200" i="5"/>
  <c r="BE200" i="10"/>
  <c r="BD200" i="5"/>
  <c r="BD200" i="10"/>
  <c r="BC200" i="5"/>
  <c r="BC200" i="10"/>
  <c r="BE199" i="5"/>
  <c r="BE199" i="10"/>
  <c r="BD199" i="5"/>
  <c r="BD199" i="10"/>
  <c r="BC199" i="5"/>
  <c r="BC199" i="10"/>
  <c r="BE198" i="5"/>
  <c r="BE198" i="10"/>
  <c r="BD198" i="5"/>
  <c r="BD198" i="10"/>
  <c r="BC198" i="5"/>
  <c r="BC198" i="10"/>
  <c r="BE197" i="5"/>
  <c r="BE197" i="10"/>
  <c r="BD197" i="5"/>
  <c r="BD197" i="10"/>
  <c r="BC197" i="5"/>
  <c r="BC197" i="10"/>
  <c r="BE196" i="5"/>
  <c r="BE196" i="10"/>
  <c r="BD196" i="5"/>
  <c r="BD196" i="10"/>
  <c r="BC196" i="5"/>
  <c r="BC196" i="10"/>
  <c r="BE195" i="5"/>
  <c r="BE195" i="10"/>
  <c r="BD195" i="5"/>
  <c r="BD195" i="10"/>
  <c r="BC195" i="5"/>
  <c r="BC195" i="10"/>
  <c r="BE194" i="5"/>
  <c r="BE194" i="10"/>
  <c r="BD194" i="5"/>
  <c r="BD194" i="10"/>
  <c r="BC194" i="5"/>
  <c r="BC194" i="10"/>
  <c r="BE193" i="5"/>
  <c r="BE193" i="10"/>
  <c r="BD193" i="5"/>
  <c r="BD193" i="10"/>
  <c r="BC193" i="5"/>
  <c r="BC193" i="10"/>
  <c r="BE192" i="5"/>
  <c r="BE192" i="10"/>
  <c r="BD192" i="5"/>
  <c r="BD192" i="10"/>
  <c r="BC192" i="5"/>
  <c r="BC192" i="10"/>
  <c r="BE191" i="5"/>
  <c r="BE191" i="10"/>
  <c r="BD191" i="5"/>
  <c r="BD191" i="10"/>
  <c r="BC191" i="5"/>
  <c r="BC191" i="10"/>
  <c r="BE190" i="5"/>
  <c r="BE190" i="10"/>
  <c r="BD190" i="5"/>
  <c r="BD190" i="10"/>
  <c r="BC190" i="5"/>
  <c r="BC190" i="10"/>
  <c r="BE189" i="5"/>
  <c r="BE189" i="10"/>
  <c r="BD189" i="5"/>
  <c r="BD189" i="10"/>
  <c r="BC189" i="5"/>
  <c r="BC189" i="10"/>
  <c r="BE188" i="5"/>
  <c r="BE188" i="10"/>
  <c r="BD188" i="5"/>
  <c r="BD188" i="10"/>
  <c r="BC188" i="5"/>
  <c r="BC188" i="10"/>
  <c r="BE187" i="5"/>
  <c r="BE187" i="10"/>
  <c r="BD187" i="5"/>
  <c r="BD187" i="10"/>
  <c r="BC187" i="5"/>
  <c r="BC187" i="10"/>
  <c r="BE186" i="5"/>
  <c r="BE186" i="10"/>
  <c r="BD186" i="5"/>
  <c r="BD186" i="10"/>
  <c r="BC186" i="5"/>
  <c r="BC186" i="10"/>
  <c r="BE185" i="5"/>
  <c r="BE185" i="10"/>
  <c r="BD185" i="5"/>
  <c r="BD185" i="10"/>
  <c r="BC185" i="5"/>
  <c r="BC185" i="10"/>
  <c r="BE184" i="5"/>
  <c r="BE184" i="10"/>
  <c r="BD184" i="5"/>
  <c r="BD184" i="10"/>
  <c r="BC184" i="5"/>
  <c r="BC184" i="10"/>
  <c r="BE183" i="5"/>
  <c r="BE183" i="10"/>
  <c r="BD183" i="5"/>
  <c r="BD183" i="10"/>
  <c r="BC183" i="5"/>
  <c r="BC183" i="10"/>
  <c r="BE182" i="5"/>
  <c r="BE182" i="10"/>
  <c r="BD182" i="5"/>
  <c r="BD182" i="10"/>
  <c r="BC182" i="5"/>
  <c r="BC182" i="10"/>
  <c r="BE181" i="5"/>
  <c r="BE181" i="10"/>
  <c r="BD181" i="5"/>
  <c r="BD181" i="10"/>
  <c r="BC181" i="5"/>
  <c r="BC181" i="10"/>
  <c r="BE180" i="5"/>
  <c r="BE180" i="10"/>
  <c r="BD180" i="5"/>
  <c r="BD180" i="10"/>
  <c r="BC180" i="5"/>
  <c r="BC180" i="10"/>
  <c r="BE179" i="5"/>
  <c r="BE179" i="10"/>
  <c r="BD179" i="5"/>
  <c r="BD179" i="10"/>
  <c r="BC179" i="5"/>
  <c r="BC179" i="10"/>
  <c r="BE178" i="5"/>
  <c r="BE178" i="10"/>
  <c r="BD178" i="5"/>
  <c r="BD178" i="10"/>
  <c r="BC178" i="5"/>
  <c r="BC178" i="10"/>
  <c r="BE177" i="5"/>
  <c r="BE177" i="10"/>
  <c r="BD177" i="5"/>
  <c r="BD177" i="10"/>
  <c r="BC177" i="5"/>
  <c r="BC177" i="10"/>
  <c r="BE176" i="5"/>
  <c r="BE176" i="10"/>
  <c r="BD176" i="5"/>
  <c r="BD176" i="10"/>
  <c r="BC176" i="5"/>
  <c r="BC176" i="10"/>
  <c r="BE175" i="5"/>
  <c r="BE175" i="10"/>
  <c r="BD175" i="5"/>
  <c r="BD175" i="10"/>
  <c r="BC175" i="5"/>
  <c r="BC175" i="10"/>
  <c r="BE174" i="5"/>
  <c r="BE174" i="10"/>
  <c r="BD174" i="5"/>
  <c r="BD174" i="10"/>
  <c r="BC174" i="5"/>
  <c r="BC174" i="10"/>
  <c r="BE173" i="5"/>
  <c r="BE173" i="10"/>
  <c r="BD173" i="5"/>
  <c r="BD173" i="10"/>
  <c r="BC173" i="5"/>
  <c r="BC173" i="10"/>
  <c r="BE172" i="5"/>
  <c r="BE172" i="10"/>
  <c r="BD172" i="5"/>
  <c r="BD172" i="10"/>
  <c r="BC172" i="5"/>
  <c r="BC172" i="10"/>
  <c r="BE171" i="5"/>
  <c r="BE171" i="10"/>
  <c r="BD171" i="5"/>
  <c r="BD171" i="10"/>
  <c r="BC171" i="5"/>
  <c r="BC171" i="10"/>
  <c r="BE170" i="5"/>
  <c r="BE170" i="10"/>
  <c r="BD170" i="5"/>
  <c r="BD170" i="10"/>
  <c r="BC170" i="5"/>
  <c r="BC170" i="10"/>
  <c r="BE169" i="5"/>
  <c r="BE169" i="10"/>
  <c r="BD169" i="5"/>
  <c r="BD169" i="10"/>
  <c r="BC169" i="5"/>
  <c r="BC169" i="10"/>
  <c r="BE168" i="5"/>
  <c r="BE168" i="10"/>
  <c r="BD168" i="5"/>
  <c r="BD168" i="10"/>
  <c r="BC168" i="5"/>
  <c r="BC168" i="10"/>
  <c r="BE167" i="5"/>
  <c r="BE167" i="10"/>
  <c r="BD167" i="5"/>
  <c r="BD167" i="10"/>
  <c r="BC167" i="5"/>
  <c r="BC167" i="10"/>
  <c r="BE166" i="5"/>
  <c r="BE166" i="10"/>
  <c r="BD166" i="5"/>
  <c r="BD166" i="10"/>
  <c r="BC166" i="5"/>
  <c r="BC166" i="10"/>
  <c r="BE165" i="5"/>
  <c r="BE165" i="10"/>
  <c r="BD165" i="5"/>
  <c r="BD165" i="10"/>
  <c r="BC165" i="5"/>
  <c r="BC165" i="10"/>
  <c r="BE164" i="5"/>
  <c r="BE164" i="10"/>
  <c r="BD164" i="5"/>
  <c r="BD164" i="10"/>
  <c r="BC164" i="5"/>
  <c r="BC164" i="10"/>
  <c r="BE163" i="5"/>
  <c r="BE163" i="10"/>
  <c r="BD163" i="5"/>
  <c r="BD163" i="10"/>
  <c r="BC163" i="5"/>
  <c r="BC163" i="10"/>
  <c r="BE162" i="5"/>
  <c r="BE162" i="10"/>
  <c r="BD162" i="5"/>
  <c r="BD162" i="10"/>
  <c r="BC162" i="5"/>
  <c r="BC162" i="10"/>
  <c r="BE161" i="5"/>
  <c r="BE161" i="10"/>
  <c r="BD161" i="5"/>
  <c r="BD161" i="10"/>
  <c r="BC161" i="5"/>
  <c r="BC161" i="10"/>
  <c r="BE160" i="5"/>
  <c r="BE160" i="10"/>
  <c r="BD160" i="5"/>
  <c r="BD160" i="10"/>
  <c r="BC160" i="5"/>
  <c r="BC160" i="10"/>
  <c r="BE159" i="5"/>
  <c r="BE159" i="10"/>
  <c r="BD159" i="5"/>
  <c r="BD159" i="10"/>
  <c r="BC159" i="5"/>
  <c r="BC159" i="10"/>
  <c r="BE158" i="5"/>
  <c r="BE158" i="10"/>
  <c r="BD158" i="5"/>
  <c r="BD158" i="10"/>
  <c r="BC158" i="5"/>
  <c r="BC158" i="10"/>
  <c r="BE157" i="5"/>
  <c r="BE157" i="10"/>
  <c r="BD157" i="5"/>
  <c r="BD157" i="10"/>
  <c r="BC157" i="5"/>
  <c r="BC157" i="10"/>
  <c r="BE156" i="5"/>
  <c r="BE156" i="10"/>
  <c r="BD156" i="5"/>
  <c r="BD156" i="10"/>
  <c r="BC156" i="5"/>
  <c r="BC156" i="10"/>
  <c r="BE155" i="5"/>
  <c r="BE155" i="10"/>
  <c r="BD155" i="5"/>
  <c r="BD155" i="10"/>
  <c r="BC155" i="5"/>
  <c r="BC155" i="10"/>
  <c r="BE154" i="5"/>
  <c r="BE154" i="10"/>
  <c r="BD154" i="5"/>
  <c r="BD154" i="10"/>
  <c r="BC154" i="5"/>
  <c r="BC154" i="10"/>
  <c r="BE153" i="5"/>
  <c r="BE153" i="10"/>
  <c r="BD153" i="5"/>
  <c r="BD153" i="10"/>
  <c r="BC153" i="5"/>
  <c r="BC153" i="10"/>
  <c r="BE152" i="5"/>
  <c r="BE152" i="10"/>
  <c r="BD152" i="5"/>
  <c r="BD152" i="10"/>
  <c r="BC152" i="5"/>
  <c r="BC152" i="10"/>
  <c r="BE151" i="5"/>
  <c r="BE151" i="10"/>
  <c r="BD151" i="5"/>
  <c r="BD151" i="10"/>
  <c r="BC151" i="5"/>
  <c r="BC151" i="10"/>
  <c r="BE150" i="5"/>
  <c r="BE150" i="10"/>
  <c r="BD150" i="5"/>
  <c r="BD150" i="10"/>
  <c r="BC150" i="5"/>
  <c r="BC150" i="10"/>
  <c r="BE149" i="5"/>
  <c r="BE149" i="10"/>
  <c r="BD149" i="5"/>
  <c r="BD149" i="10"/>
  <c r="BC149" i="5"/>
  <c r="BC149" i="10"/>
  <c r="BE148" i="5"/>
  <c r="BE148" i="10"/>
  <c r="BD148" i="5"/>
  <c r="BD148" i="10"/>
  <c r="BC148" i="5"/>
  <c r="BC148" i="10"/>
  <c r="BE147" i="5"/>
  <c r="BE147" i="10"/>
  <c r="BD147" i="5"/>
  <c r="BD147" i="10"/>
  <c r="BC147" i="5"/>
  <c r="BC147" i="10"/>
  <c r="BE146" i="5"/>
  <c r="BE146" i="10"/>
  <c r="BD146" i="5"/>
  <c r="BD146" i="10"/>
  <c r="BC146" i="5"/>
  <c r="BC146" i="10"/>
  <c r="BE145" i="5"/>
  <c r="BE145" i="10"/>
  <c r="BD145" i="5"/>
  <c r="BD145" i="10"/>
  <c r="BC145" i="5"/>
  <c r="BC145" i="10"/>
  <c r="BE144" i="5"/>
  <c r="BE144" i="10"/>
  <c r="BD144" i="5"/>
  <c r="BD144" i="10"/>
  <c r="BC144" i="5"/>
  <c r="BC144" i="10"/>
  <c r="BE143" i="5"/>
  <c r="BE143" i="10"/>
  <c r="BD143" i="5"/>
  <c r="BD143" i="10"/>
  <c r="BC143" i="5"/>
  <c r="BC143" i="10"/>
  <c r="BE142" i="5"/>
  <c r="BE142" i="10"/>
  <c r="BD142" i="5"/>
  <c r="BD142" i="10"/>
  <c r="BC142" i="5"/>
  <c r="BC142" i="10"/>
  <c r="BE141" i="5"/>
  <c r="BE141" i="10"/>
  <c r="BD141" i="5"/>
  <c r="BD141" i="10"/>
  <c r="BC141" i="5"/>
  <c r="BC141" i="10"/>
  <c r="BE140" i="5"/>
  <c r="BE140" i="10"/>
  <c r="BD140" i="5"/>
  <c r="BD140" i="10"/>
  <c r="BC140" i="5"/>
  <c r="BC140" i="10"/>
  <c r="BE139" i="5"/>
  <c r="BE139" i="10"/>
  <c r="BD139" i="5"/>
  <c r="BD139" i="10"/>
  <c r="BC139" i="5"/>
  <c r="BC139" i="10"/>
  <c r="BE138" i="5"/>
  <c r="BE138" i="10"/>
  <c r="BD138" i="5"/>
  <c r="BD138" i="10"/>
  <c r="BC138" i="5"/>
  <c r="BC138" i="10"/>
  <c r="BE137" i="5"/>
  <c r="BE137" i="10"/>
  <c r="BD137" i="5"/>
  <c r="BD137" i="10"/>
  <c r="BC137" i="5"/>
  <c r="BC137" i="10"/>
  <c r="BE136" i="5"/>
  <c r="BE136" i="10"/>
  <c r="BD136" i="5"/>
  <c r="BD136" i="10"/>
  <c r="BC136" i="5"/>
  <c r="BC136" i="10"/>
  <c r="BE135" i="5"/>
  <c r="BE135" i="10"/>
  <c r="BD135" i="5"/>
  <c r="BD135" i="10"/>
  <c r="BC135" i="5"/>
  <c r="BC135" i="10"/>
  <c r="BE134" i="5"/>
  <c r="BE134" i="10"/>
  <c r="BD134" i="5"/>
  <c r="BD134" i="10"/>
  <c r="BC134" i="5"/>
  <c r="BC134" i="10"/>
  <c r="BE133" i="5"/>
  <c r="BE133" i="10"/>
  <c r="BD133" i="5"/>
  <c r="BD133" i="10"/>
  <c r="BC133" i="5"/>
  <c r="BC133" i="10"/>
  <c r="BE132" i="5"/>
  <c r="BE132" i="10"/>
  <c r="BD132" i="5"/>
  <c r="BD132" i="10"/>
  <c r="BC132" i="5"/>
  <c r="BC132" i="10"/>
  <c r="BE131" i="5"/>
  <c r="BE131" i="10"/>
  <c r="BD131" i="5"/>
  <c r="BD131" i="10"/>
  <c r="BC131" i="5"/>
  <c r="BC131" i="10"/>
  <c r="BE130" i="5"/>
  <c r="BE130" i="10"/>
  <c r="BD130" i="5"/>
  <c r="BD130" i="10"/>
  <c r="BC130" i="5"/>
  <c r="BC130" i="10"/>
  <c r="BE129" i="5"/>
  <c r="BE129" i="10"/>
  <c r="BD129" i="5"/>
  <c r="BD129" i="10"/>
  <c r="BC129" i="5"/>
  <c r="BC129" i="10"/>
  <c r="BE128" i="5"/>
  <c r="BE128" i="10"/>
  <c r="BD128" i="5"/>
  <c r="BD128" i="10"/>
  <c r="BC128" i="5"/>
  <c r="BC128" i="10"/>
  <c r="BE127" i="5"/>
  <c r="BE127" i="10"/>
  <c r="BD127" i="5"/>
  <c r="BD127" i="10"/>
  <c r="BC127" i="5"/>
  <c r="BC127" i="10"/>
  <c r="BE126" i="5"/>
  <c r="BE126" i="10"/>
  <c r="BD126" i="5"/>
  <c r="BD126" i="10"/>
  <c r="BC126" i="5"/>
  <c r="BC126" i="10"/>
  <c r="BE125" i="5"/>
  <c r="BE125" i="10"/>
  <c r="BD125" i="5"/>
  <c r="BD125" i="10"/>
  <c r="BC125" i="5"/>
  <c r="BC125" i="10"/>
  <c r="BE124" i="5"/>
  <c r="BE124" i="10"/>
  <c r="BD124" i="5"/>
  <c r="BD124" i="10"/>
  <c r="BC124" i="5"/>
  <c r="BC124" i="10"/>
  <c r="BE123" i="5"/>
  <c r="BE123" i="10"/>
  <c r="BD123" i="5"/>
  <c r="BD123" i="10"/>
  <c r="BC123" i="5"/>
  <c r="BC123" i="10"/>
  <c r="BE122" i="5"/>
  <c r="BE122" i="10"/>
  <c r="BD122" i="5"/>
  <c r="BD122" i="10"/>
  <c r="BC122" i="5"/>
  <c r="BC122" i="10"/>
  <c r="BE121" i="5"/>
  <c r="BE121" i="10"/>
  <c r="BD121" i="5"/>
  <c r="BD121" i="10"/>
  <c r="BC121" i="5"/>
  <c r="BC121" i="10"/>
  <c r="BE120" i="5"/>
  <c r="BE120" i="10"/>
  <c r="BD120" i="5"/>
  <c r="BD120" i="10"/>
  <c r="BC120" i="5"/>
  <c r="BC120" i="10"/>
  <c r="BE119" i="5"/>
  <c r="BE119" i="10"/>
  <c r="BD119" i="5"/>
  <c r="BD119" i="10"/>
  <c r="BC119" i="5"/>
  <c r="BC119" i="10"/>
  <c r="BE118" i="5"/>
  <c r="BE118" i="10"/>
  <c r="BD118" i="5"/>
  <c r="BD118" i="10"/>
  <c r="BC118" i="5"/>
  <c r="BC118" i="10"/>
  <c r="BE117" i="5"/>
  <c r="BE117" i="10"/>
  <c r="BD117" i="5"/>
  <c r="BD117" i="10"/>
  <c r="BC117" i="5"/>
  <c r="BC117" i="10"/>
  <c r="BE116" i="5"/>
  <c r="BE116" i="10"/>
  <c r="BD116" i="5"/>
  <c r="BD116" i="10"/>
  <c r="BC116" i="5"/>
  <c r="BC116" i="10"/>
  <c r="BE115" i="5"/>
  <c r="BE115" i="10"/>
  <c r="BD115" i="5"/>
  <c r="BD115" i="10"/>
  <c r="BC115" i="5"/>
  <c r="BC115" i="10"/>
  <c r="BE114" i="5"/>
  <c r="BE114" i="10"/>
  <c r="BD114" i="5"/>
  <c r="BD114" i="10"/>
  <c r="BC114" i="5"/>
  <c r="BC114" i="10"/>
  <c r="BE113" i="5"/>
  <c r="BE113" i="10"/>
  <c r="BD113" i="5"/>
  <c r="BD113" i="10"/>
  <c r="BC113" i="5"/>
  <c r="BC113" i="10"/>
  <c r="AZ66" i="10"/>
  <c r="AZ67" i="10"/>
  <c r="AY67" i="10"/>
  <c r="AZ68" i="10"/>
  <c r="AY68" i="10"/>
  <c r="AZ69" i="10"/>
  <c r="AY69" i="10"/>
  <c r="AZ70" i="10"/>
  <c r="AY70" i="10"/>
  <c r="AZ71" i="10"/>
  <c r="AY71" i="10"/>
  <c r="AZ72" i="10"/>
  <c r="AY72" i="10"/>
  <c r="AZ73" i="10"/>
  <c r="AY73" i="10"/>
  <c r="AZ74" i="10"/>
  <c r="AY74" i="10"/>
  <c r="AZ75" i="10"/>
  <c r="AY75" i="10"/>
  <c r="AZ76" i="10"/>
  <c r="AY76" i="10"/>
  <c r="AZ77" i="10"/>
  <c r="AY77" i="10"/>
  <c r="AZ78" i="10"/>
  <c r="AY78" i="10"/>
  <c r="AZ79" i="10"/>
  <c r="AY79" i="10"/>
  <c r="AZ80" i="10"/>
  <c r="AY80" i="10"/>
  <c r="AZ81" i="10"/>
  <c r="AY81" i="10"/>
  <c r="AZ82" i="10"/>
  <c r="AY82" i="10"/>
  <c r="AZ83" i="10"/>
  <c r="AY83" i="10"/>
  <c r="AZ84" i="10"/>
  <c r="AY84" i="10"/>
  <c r="AZ85" i="10"/>
  <c r="AY85" i="10"/>
  <c r="AZ86" i="10"/>
  <c r="AY86" i="10"/>
  <c r="AZ87" i="10"/>
  <c r="AY87" i="10"/>
  <c r="AZ88" i="10"/>
  <c r="AY88" i="10"/>
  <c r="AZ89" i="10"/>
  <c r="AY89" i="10"/>
  <c r="AZ90" i="10"/>
  <c r="AY90" i="10"/>
  <c r="AZ91" i="10"/>
  <c r="AY91" i="10"/>
  <c r="AZ92" i="10"/>
  <c r="AY92" i="10"/>
  <c r="AZ93" i="10"/>
  <c r="AY93" i="10"/>
  <c r="AZ94" i="10"/>
  <c r="AY94" i="10"/>
  <c r="AZ95" i="10"/>
  <c r="AY95" i="10"/>
  <c r="AZ96" i="10"/>
  <c r="AY96" i="10"/>
  <c r="AZ97" i="10"/>
  <c r="AY97" i="10"/>
  <c r="AZ98" i="10"/>
  <c r="AY98" i="10"/>
  <c r="AZ99" i="10"/>
  <c r="AY99" i="10"/>
  <c r="AZ100" i="10"/>
  <c r="AY100" i="10"/>
  <c r="AZ101" i="10"/>
  <c r="AY101" i="10"/>
  <c r="AZ102" i="10"/>
  <c r="AY102" i="10"/>
  <c r="AZ103" i="10"/>
  <c r="AY103" i="10"/>
  <c r="AZ104" i="10"/>
  <c r="AY104" i="10"/>
  <c r="AZ105" i="10"/>
  <c r="AY105" i="10"/>
  <c r="AZ106" i="10"/>
  <c r="AY106" i="10"/>
  <c r="AZ107" i="10"/>
  <c r="AY107" i="10"/>
  <c r="AZ108" i="10"/>
  <c r="AY108" i="10"/>
  <c r="AZ109" i="10"/>
  <c r="AY109" i="10"/>
  <c r="AZ110" i="10"/>
  <c r="AY110" i="10"/>
  <c r="AZ111" i="10"/>
  <c r="AY111" i="10"/>
  <c r="AZ112" i="10"/>
  <c r="AY112" i="10"/>
  <c r="AZ113" i="10"/>
  <c r="AY113" i="10"/>
  <c r="AZ114" i="10"/>
  <c r="AY114" i="10"/>
  <c r="AZ115" i="10"/>
  <c r="AY115" i="10"/>
  <c r="AZ116" i="10"/>
  <c r="AY116" i="10"/>
  <c r="AZ117" i="10"/>
  <c r="AY117" i="10"/>
  <c r="AZ118" i="10"/>
  <c r="AY118" i="10"/>
  <c r="AZ119" i="10"/>
  <c r="AY119" i="10"/>
  <c r="AZ120" i="10"/>
  <c r="AY120" i="10"/>
  <c r="AZ121" i="10"/>
  <c r="AY121" i="10"/>
  <c r="AZ122" i="10"/>
  <c r="AY122" i="10"/>
  <c r="AZ123" i="10"/>
  <c r="AY123" i="10"/>
  <c r="AZ124" i="10"/>
  <c r="AY124" i="10"/>
  <c r="AZ125" i="10"/>
  <c r="AY125" i="10"/>
  <c r="AZ126" i="10"/>
  <c r="AY126" i="10"/>
  <c r="AZ127" i="10"/>
  <c r="AY127" i="10"/>
  <c r="AZ128" i="10"/>
  <c r="AY128" i="10"/>
  <c r="AZ129" i="10"/>
  <c r="AY129" i="10"/>
  <c r="AZ130" i="10"/>
  <c r="AY130" i="10"/>
  <c r="AZ131" i="10"/>
  <c r="AY131" i="10"/>
  <c r="AZ132" i="10"/>
  <c r="AY132" i="10"/>
  <c r="AZ133" i="10"/>
  <c r="AY133" i="10"/>
  <c r="AZ134" i="10"/>
  <c r="AY134" i="10"/>
  <c r="AZ135" i="10"/>
  <c r="AY135" i="10"/>
  <c r="AZ136" i="10"/>
  <c r="AY136" i="10"/>
  <c r="AZ137" i="10"/>
  <c r="AY137" i="10"/>
  <c r="AZ138" i="10"/>
  <c r="AY138" i="10"/>
  <c r="AZ139" i="10"/>
  <c r="AY139" i="10"/>
  <c r="AZ140" i="10"/>
  <c r="AY140" i="10"/>
  <c r="AZ141" i="10"/>
  <c r="AY141" i="10"/>
  <c r="AZ142" i="10"/>
  <c r="AY142" i="10"/>
  <c r="AZ143" i="10"/>
  <c r="AY143" i="10"/>
  <c r="AZ144" i="10"/>
  <c r="AY144" i="10"/>
  <c r="AZ145" i="10"/>
  <c r="AY145" i="10"/>
  <c r="AZ146" i="10"/>
  <c r="AY146" i="10"/>
  <c r="AZ147" i="10"/>
  <c r="AY147" i="10"/>
  <c r="AZ148" i="10"/>
  <c r="AY148" i="10"/>
  <c r="AZ149" i="10"/>
  <c r="AY149" i="10"/>
  <c r="AZ150" i="10"/>
  <c r="AY150" i="10"/>
  <c r="AZ151" i="10"/>
  <c r="AY151" i="10"/>
  <c r="AZ152" i="10"/>
  <c r="AY152" i="10"/>
  <c r="AZ153" i="10"/>
  <c r="AY153" i="10"/>
  <c r="AZ154" i="10"/>
  <c r="AY154" i="10"/>
  <c r="AZ155" i="10"/>
  <c r="AY155" i="10"/>
  <c r="AZ156" i="10"/>
  <c r="AY156" i="10"/>
  <c r="AZ157" i="10"/>
  <c r="AY157" i="10"/>
  <c r="AZ158" i="10"/>
  <c r="AY158" i="10"/>
  <c r="AZ159" i="10"/>
  <c r="AY159" i="10"/>
  <c r="AZ160" i="10"/>
  <c r="AY160" i="10"/>
  <c r="AZ161" i="10"/>
  <c r="AY161" i="10"/>
  <c r="AZ162" i="10"/>
  <c r="AY162" i="10"/>
  <c r="AZ163" i="10"/>
  <c r="AY163" i="10"/>
  <c r="AZ164" i="10"/>
  <c r="AY164" i="10"/>
  <c r="AZ165" i="10"/>
  <c r="AY165" i="10"/>
  <c r="AZ166" i="10"/>
  <c r="AY166" i="10"/>
  <c r="AZ167" i="10"/>
  <c r="AY167" i="10"/>
  <c r="AZ168" i="10"/>
  <c r="AY168" i="10"/>
  <c r="AZ169" i="10"/>
  <c r="AY169" i="10"/>
  <c r="AZ170" i="10"/>
  <c r="AY170" i="10"/>
  <c r="AZ171" i="10"/>
  <c r="AY171" i="10"/>
  <c r="AZ172" i="10"/>
  <c r="AY172" i="10"/>
  <c r="AZ173" i="10"/>
  <c r="AY173" i="10"/>
  <c r="AZ174" i="10"/>
  <c r="AY174" i="10"/>
  <c r="AZ175" i="10"/>
  <c r="AY175" i="10"/>
  <c r="AZ176" i="10"/>
  <c r="AY176" i="10"/>
  <c r="AZ177" i="10"/>
  <c r="AY177" i="10"/>
  <c r="AZ178" i="10"/>
  <c r="AY178" i="10"/>
  <c r="AZ179" i="10"/>
  <c r="AY179" i="10"/>
  <c r="AZ180" i="10"/>
  <c r="AY180" i="10"/>
  <c r="AZ181" i="10"/>
  <c r="AY181" i="10"/>
  <c r="AZ182" i="10"/>
  <c r="AY182" i="10"/>
  <c r="AZ183" i="10"/>
  <c r="AY183" i="10"/>
  <c r="AZ184" i="10"/>
  <c r="AY184" i="10"/>
  <c r="AZ185" i="10"/>
  <c r="AY185" i="10"/>
  <c r="AZ186" i="10"/>
  <c r="AY186" i="10"/>
  <c r="AZ187" i="10"/>
  <c r="AY187" i="10"/>
  <c r="AZ188" i="10"/>
  <c r="AY188" i="10"/>
  <c r="AZ189" i="10"/>
  <c r="AY189" i="10"/>
  <c r="AZ190" i="10"/>
  <c r="AY190" i="10"/>
  <c r="AZ191" i="10"/>
  <c r="AY191" i="10"/>
  <c r="AZ192" i="10"/>
  <c r="AY192" i="10"/>
  <c r="AZ193" i="10"/>
  <c r="AY193" i="10"/>
  <c r="AZ194" i="10"/>
  <c r="AY194" i="10"/>
  <c r="AZ195" i="10"/>
  <c r="AY195" i="10"/>
  <c r="AZ196" i="10"/>
  <c r="AY196" i="10"/>
  <c r="AZ197" i="10"/>
  <c r="AY197" i="10"/>
  <c r="AZ198" i="10"/>
  <c r="AY198" i="10"/>
  <c r="AZ199" i="10"/>
  <c r="AY199" i="10"/>
  <c r="AZ200" i="10"/>
  <c r="AY200" i="10"/>
  <c r="AZ201" i="10"/>
  <c r="AY201" i="10"/>
  <c r="AZ202" i="10"/>
  <c r="AY202" i="10"/>
  <c r="AZ203" i="10"/>
  <c r="AY203" i="10"/>
  <c r="AZ204" i="10"/>
  <c r="AY204" i="10"/>
  <c r="AZ205" i="10"/>
  <c r="AY205" i="10"/>
  <c r="AZ206" i="10"/>
  <c r="AY206" i="10"/>
  <c r="AZ207" i="10"/>
  <c r="AY207" i="10"/>
  <c r="AZ208" i="10"/>
  <c r="AY208" i="10"/>
  <c r="AZ209" i="10"/>
  <c r="AY209" i="10"/>
  <c r="AZ210" i="10"/>
  <c r="AY210" i="10"/>
  <c r="AZ211" i="10"/>
  <c r="AY211" i="10"/>
  <c r="AZ212" i="10"/>
  <c r="AY212" i="10"/>
  <c r="AZ213" i="10"/>
  <c r="AY213" i="10"/>
  <c r="AZ214" i="10"/>
  <c r="AY214" i="10"/>
  <c r="AZ215" i="10"/>
  <c r="AY215" i="10"/>
  <c r="AZ216" i="10"/>
  <c r="AY216" i="10"/>
  <c r="AZ217" i="10"/>
  <c r="AY217" i="10"/>
  <c r="AZ218" i="10"/>
  <c r="AY218" i="10"/>
  <c r="AZ219" i="10"/>
  <c r="AY219" i="10"/>
  <c r="AZ220" i="10"/>
  <c r="AY220" i="10"/>
  <c r="AZ221" i="10"/>
  <c r="AY221" i="10"/>
  <c r="AZ222" i="10"/>
  <c r="AY222" i="10"/>
  <c r="AZ223" i="10"/>
  <c r="AY223" i="10"/>
  <c r="AZ224" i="10"/>
  <c r="AY224" i="10"/>
  <c r="AZ225" i="10"/>
  <c r="AY225" i="10"/>
  <c r="AZ226" i="10"/>
  <c r="AY226" i="10"/>
  <c r="AZ227" i="10"/>
  <c r="AY227" i="10"/>
  <c r="AZ228" i="10"/>
  <c r="AY228" i="10"/>
  <c r="AZ229" i="10"/>
  <c r="AY229" i="10"/>
  <c r="AZ230" i="10"/>
  <c r="AY230" i="10"/>
  <c r="AZ231" i="10"/>
  <c r="AY231" i="10"/>
  <c r="AZ232" i="10"/>
  <c r="AY232" i="10"/>
  <c r="AZ233" i="10"/>
  <c r="AY233" i="10"/>
  <c r="AZ234" i="10"/>
  <c r="AY234" i="10"/>
  <c r="AZ235" i="10"/>
  <c r="AY235" i="10"/>
  <c r="AZ236" i="10"/>
  <c r="AY236" i="10"/>
  <c r="AZ237" i="10"/>
  <c r="AY237" i="10"/>
  <c r="AZ238" i="10"/>
  <c r="AY238" i="10"/>
  <c r="AZ239" i="10"/>
  <c r="AY239" i="10"/>
  <c r="AZ240" i="10"/>
  <c r="AY240" i="10"/>
  <c r="AZ241" i="10"/>
  <c r="AY241" i="10"/>
  <c r="AZ242" i="10"/>
  <c r="AY242" i="10"/>
  <c r="AZ243" i="10"/>
  <c r="AY243" i="10"/>
  <c r="AZ244" i="10"/>
  <c r="AY244" i="10"/>
  <c r="AZ245" i="10"/>
  <c r="AY245" i="10"/>
  <c r="AZ246" i="10"/>
  <c r="AY246" i="10"/>
  <c r="AZ247" i="10"/>
  <c r="AY247" i="10"/>
  <c r="AZ248" i="10"/>
  <c r="AY248" i="10"/>
  <c r="AZ249" i="10"/>
  <c r="AY249" i="10"/>
  <c r="AZ250" i="10"/>
  <c r="AY250" i="10"/>
  <c r="AZ251" i="10"/>
  <c r="AY251" i="10"/>
  <c r="AZ252" i="10"/>
  <c r="AY252" i="10"/>
  <c r="AZ253" i="10"/>
  <c r="AY253" i="10"/>
  <c r="AZ254" i="10"/>
  <c r="AY254" i="10"/>
  <c r="AZ255" i="10"/>
  <c r="AY255" i="10"/>
  <c r="AZ256" i="10"/>
  <c r="AY256" i="10"/>
  <c r="AZ257" i="10"/>
  <c r="AY257" i="10"/>
  <c r="AZ258" i="10"/>
  <c r="AY258" i="10"/>
  <c r="AZ259" i="10"/>
  <c r="AY259" i="10"/>
  <c r="AZ260" i="10"/>
  <c r="AY260" i="10"/>
  <c r="AZ261" i="10"/>
  <c r="AY261" i="10"/>
  <c r="AZ262" i="10"/>
  <c r="AY262" i="10"/>
  <c r="AZ263" i="10"/>
  <c r="AY263" i="10"/>
  <c r="AZ264" i="10"/>
  <c r="AY264" i="10"/>
  <c r="AZ265" i="10"/>
  <c r="AY265" i="10"/>
  <c r="AZ266" i="10"/>
  <c r="AY266" i="10"/>
  <c r="AZ267" i="10"/>
  <c r="AY267" i="10"/>
  <c r="AZ268" i="10"/>
  <c r="AY268" i="10"/>
  <c r="AZ269" i="10"/>
  <c r="AY269" i="10"/>
  <c r="AZ270" i="10"/>
  <c r="AY270" i="10"/>
  <c r="AZ271" i="10"/>
  <c r="AY271" i="10"/>
  <c r="AZ272" i="10"/>
  <c r="AY272" i="10"/>
  <c r="AZ273" i="10"/>
  <c r="AY273" i="10"/>
  <c r="AZ274" i="10"/>
  <c r="AY274" i="10"/>
  <c r="AZ275" i="10"/>
  <c r="AY275" i="10"/>
  <c r="AZ276" i="10"/>
  <c r="AY276" i="10"/>
  <c r="AZ277" i="10"/>
  <c r="AY277" i="10"/>
  <c r="AZ278" i="10"/>
  <c r="AY278" i="10"/>
  <c r="AZ279" i="10"/>
  <c r="AY279" i="10"/>
  <c r="AZ280" i="10"/>
  <c r="AY280" i="10"/>
  <c r="AZ281" i="10"/>
  <c r="AY281" i="10"/>
  <c r="AZ282" i="10"/>
  <c r="AY282" i="10"/>
  <c r="AZ283" i="10"/>
  <c r="AY283" i="10"/>
  <c r="AZ284" i="10"/>
  <c r="AY284" i="10"/>
  <c r="AZ285" i="10"/>
  <c r="AY285" i="10"/>
  <c r="AZ286" i="10"/>
  <c r="AY286" i="10"/>
  <c r="AZ287" i="10"/>
  <c r="AY287" i="10"/>
  <c r="AZ288" i="10"/>
  <c r="AY288" i="10"/>
  <c r="AZ289" i="10"/>
  <c r="AY289" i="10"/>
  <c r="AZ290" i="10"/>
  <c r="AY290" i="10"/>
  <c r="AZ291" i="10"/>
  <c r="AY291" i="10"/>
  <c r="AZ292" i="10"/>
  <c r="AY292" i="10"/>
  <c r="AZ293" i="10"/>
  <c r="AY293" i="10"/>
  <c r="AZ294" i="10"/>
  <c r="AY294" i="10"/>
  <c r="AZ295" i="10"/>
  <c r="AY295" i="10"/>
  <c r="AZ296" i="10"/>
  <c r="AY296" i="10"/>
  <c r="AZ297" i="10"/>
  <c r="AY297" i="10"/>
  <c r="AZ298" i="10"/>
  <c r="AY298" i="10"/>
  <c r="AZ299" i="10"/>
  <c r="AY299" i="10"/>
  <c r="AZ300" i="10"/>
  <c r="AY300" i="10"/>
  <c r="AZ301" i="10"/>
  <c r="AY301" i="10"/>
  <c r="AZ302" i="10"/>
  <c r="AY302" i="10"/>
  <c r="AZ303" i="10"/>
  <c r="AY303" i="10"/>
  <c r="AZ304" i="10"/>
  <c r="AY304" i="10"/>
  <c r="AZ305" i="10"/>
  <c r="AY305" i="10"/>
  <c r="AZ306" i="10"/>
  <c r="AY306" i="10"/>
  <c r="AZ307" i="10"/>
  <c r="AY307" i="10"/>
  <c r="AZ308" i="10"/>
  <c r="AY308" i="10"/>
  <c r="AZ309" i="10"/>
  <c r="AY309" i="10"/>
  <c r="AZ310" i="10"/>
  <c r="AY310" i="10"/>
  <c r="AZ311" i="10"/>
  <c r="AY311" i="10"/>
  <c r="AZ312" i="10"/>
  <c r="AY312" i="10"/>
  <c r="AZ313" i="10"/>
  <c r="AY313" i="10"/>
  <c r="AZ314" i="10"/>
  <c r="AY314" i="10"/>
  <c r="AZ315" i="10"/>
  <c r="AY315" i="10"/>
  <c r="AZ316" i="10"/>
  <c r="AY316" i="10"/>
  <c r="AZ317" i="10"/>
  <c r="AY317" i="10"/>
  <c r="AZ318" i="10"/>
  <c r="AY318" i="10"/>
  <c r="AZ319" i="10"/>
  <c r="AY319" i="10"/>
  <c r="AZ320" i="10"/>
  <c r="AY320" i="10"/>
  <c r="AZ321" i="10"/>
  <c r="AY321" i="10"/>
  <c r="AZ322" i="10"/>
  <c r="AY322" i="10"/>
  <c r="AZ323" i="10"/>
  <c r="AY323" i="10"/>
  <c r="AZ324" i="10"/>
  <c r="AY324" i="10"/>
  <c r="AZ325" i="10"/>
  <c r="AY325" i="10"/>
  <c r="AZ326" i="10"/>
  <c r="AY326" i="10"/>
  <c r="AZ327" i="10"/>
  <c r="AY327" i="10"/>
  <c r="AZ328" i="10"/>
  <c r="AY328" i="10"/>
  <c r="AZ329" i="10"/>
  <c r="AY329" i="10"/>
  <c r="AZ330" i="10"/>
  <c r="AY330" i="10"/>
  <c r="AZ331" i="10"/>
  <c r="AY331" i="10"/>
  <c r="AZ332" i="10"/>
  <c r="AY332" i="10"/>
  <c r="AZ333" i="10"/>
  <c r="AY333" i="10"/>
  <c r="AZ334" i="10"/>
  <c r="AY334" i="10"/>
  <c r="AZ335" i="10"/>
  <c r="AY335" i="10"/>
  <c r="AZ336" i="10"/>
  <c r="AY336" i="10"/>
  <c r="AZ337" i="10"/>
  <c r="AY337" i="10"/>
  <c r="AZ338" i="10"/>
  <c r="AY338" i="10"/>
  <c r="AZ339" i="10"/>
  <c r="AY339" i="10"/>
  <c r="AZ340" i="10"/>
  <c r="AY340" i="10"/>
  <c r="AZ341" i="10"/>
  <c r="AY341" i="10"/>
  <c r="AZ342" i="10"/>
  <c r="AY342" i="10"/>
  <c r="AZ343" i="10"/>
  <c r="AY343" i="10"/>
  <c r="AZ344" i="10"/>
  <c r="AY344" i="10"/>
  <c r="AZ345" i="10"/>
  <c r="AY345" i="10"/>
  <c r="AZ346" i="10"/>
  <c r="AY346" i="10"/>
  <c r="AZ347" i="10"/>
  <c r="AY347" i="10"/>
  <c r="AZ348" i="10"/>
  <c r="AY348" i="10"/>
  <c r="AZ349" i="10"/>
  <c r="AY349" i="10"/>
  <c r="AZ350" i="10"/>
  <c r="AY350" i="10"/>
  <c r="AZ351" i="10"/>
  <c r="AY351" i="10"/>
  <c r="AZ352" i="10"/>
  <c r="AY352" i="10"/>
  <c r="AZ353" i="10"/>
  <c r="AY353" i="10"/>
  <c r="AZ354" i="10"/>
  <c r="AY354" i="10"/>
  <c r="AZ355" i="10"/>
  <c r="AY355" i="10"/>
  <c r="AZ356" i="10"/>
  <c r="AY356" i="10"/>
  <c r="AZ357" i="10"/>
  <c r="AY357" i="10"/>
  <c r="AZ358" i="10"/>
  <c r="AY358" i="10"/>
  <c r="AZ359" i="10"/>
  <c r="AY359" i="10"/>
  <c r="AZ360" i="10"/>
  <c r="AY360" i="10"/>
  <c r="AZ361" i="10"/>
  <c r="AY361" i="10"/>
  <c r="AZ362" i="10"/>
  <c r="AY362" i="10"/>
  <c r="AZ363" i="10"/>
  <c r="AY363" i="10"/>
  <c r="AZ364" i="10"/>
  <c r="AY364" i="10"/>
  <c r="AZ365" i="10"/>
  <c r="AY365" i="10"/>
  <c r="AZ366" i="10"/>
  <c r="AY366" i="10"/>
  <c r="AZ367" i="10"/>
  <c r="AY367" i="10"/>
  <c r="AZ368" i="10"/>
  <c r="AY368" i="10"/>
  <c r="AZ369" i="10"/>
  <c r="AY369" i="10"/>
  <c r="AZ370" i="10"/>
  <c r="AY370" i="10"/>
  <c r="AZ371" i="10"/>
  <c r="AY371" i="10"/>
  <c r="AZ372" i="10"/>
  <c r="AY372" i="10"/>
  <c r="AZ373" i="10"/>
  <c r="AY373" i="10"/>
  <c r="AZ374" i="10"/>
  <c r="AY374" i="10"/>
  <c r="AZ375" i="10"/>
  <c r="AY375" i="10"/>
  <c r="AZ376" i="10"/>
  <c r="AY376" i="10"/>
  <c r="AZ377" i="10"/>
  <c r="AY377" i="10"/>
  <c r="AZ378" i="10"/>
  <c r="AY378" i="10"/>
  <c r="AZ379" i="10"/>
  <c r="AY379" i="10"/>
  <c r="AZ380" i="10"/>
  <c r="AY380" i="10"/>
  <c r="AZ381" i="10"/>
  <c r="AY381" i="10"/>
  <c r="AZ382" i="10"/>
  <c r="AY382" i="10"/>
  <c r="AZ383" i="10"/>
  <c r="AY383" i="10"/>
  <c r="AZ384" i="10"/>
  <c r="AY384" i="10"/>
  <c r="AZ385" i="10"/>
  <c r="AY385" i="10"/>
  <c r="AZ386" i="10"/>
  <c r="AY386" i="10"/>
  <c r="AZ387" i="10"/>
  <c r="AY387" i="10"/>
  <c r="AZ388" i="10"/>
  <c r="AY388" i="10"/>
  <c r="AZ389" i="10"/>
  <c r="AY389" i="10"/>
  <c r="AZ390" i="10"/>
  <c r="AY390" i="10"/>
  <c r="AZ391" i="10"/>
  <c r="AY391" i="10"/>
  <c r="AZ392" i="10"/>
  <c r="AY392" i="10"/>
  <c r="AZ393" i="10"/>
  <c r="AY393" i="10"/>
  <c r="AZ394" i="10"/>
  <c r="AY394" i="10"/>
  <c r="AZ395" i="10"/>
  <c r="AY395" i="10"/>
  <c r="AZ396" i="10"/>
  <c r="AY396" i="10"/>
  <c r="AZ397" i="10"/>
  <c r="AY397" i="10"/>
  <c r="AZ398" i="10"/>
  <c r="AY398" i="10"/>
  <c r="AZ399" i="10"/>
  <c r="AY399" i="10"/>
  <c r="AZ400" i="10"/>
  <c r="AY400" i="10"/>
  <c r="AZ401" i="10"/>
  <c r="AY401" i="10"/>
  <c r="AZ402" i="10"/>
  <c r="AY402" i="10"/>
  <c r="AZ403" i="10"/>
  <c r="AY403" i="10"/>
  <c r="AZ404" i="10"/>
  <c r="AY404" i="10"/>
  <c r="AZ405" i="10"/>
  <c r="AY405" i="10"/>
  <c r="AZ406" i="10"/>
  <c r="AY406" i="10"/>
  <c r="AZ407" i="10"/>
  <c r="AY407" i="10"/>
  <c r="AZ408" i="10"/>
  <c r="AY408" i="10"/>
  <c r="AZ409" i="10"/>
  <c r="AY409" i="10"/>
  <c r="AZ410" i="10"/>
  <c r="AY410" i="10"/>
  <c r="AZ411" i="10"/>
  <c r="AY411" i="10"/>
  <c r="AZ412" i="10"/>
  <c r="AY412" i="10"/>
  <c r="AZ413" i="10"/>
  <c r="AY413" i="10"/>
  <c r="AZ414" i="10"/>
  <c r="AY414" i="10"/>
  <c r="AZ415" i="10"/>
  <c r="AY415" i="10"/>
  <c r="AZ416" i="10"/>
  <c r="AY416" i="10"/>
  <c r="AZ417" i="10"/>
  <c r="AY417" i="10"/>
  <c r="AZ418" i="10"/>
  <c r="AY418" i="10"/>
  <c r="AZ419" i="10"/>
  <c r="AY419" i="10"/>
  <c r="AZ420" i="10"/>
  <c r="AY420" i="10"/>
  <c r="AZ421" i="10"/>
  <c r="AY421" i="10"/>
  <c r="AZ422" i="10"/>
  <c r="AY422" i="10"/>
  <c r="AZ423" i="10"/>
  <c r="AY423" i="10"/>
  <c r="AZ424" i="10"/>
  <c r="AY424" i="10"/>
  <c r="AZ425" i="10"/>
  <c r="AY425" i="10"/>
  <c r="AZ426" i="10"/>
  <c r="AY426" i="10"/>
  <c r="AZ427" i="10"/>
  <c r="AY427" i="10"/>
  <c r="AZ428" i="10"/>
  <c r="AY428" i="10"/>
  <c r="AZ429" i="10"/>
  <c r="AY429" i="10"/>
  <c r="AZ430" i="10"/>
  <c r="AY430" i="10"/>
  <c r="AZ431" i="10"/>
  <c r="AY431" i="10"/>
  <c r="AZ432" i="10"/>
  <c r="AY432" i="10"/>
  <c r="AZ433" i="10"/>
  <c r="AY433" i="10"/>
  <c r="AZ434" i="10"/>
  <c r="AY434" i="10"/>
  <c r="AZ435" i="10"/>
  <c r="AY435" i="10"/>
  <c r="AZ436" i="10"/>
  <c r="AY436" i="10"/>
  <c r="AZ437" i="10"/>
  <c r="AY437" i="10"/>
  <c r="AZ438" i="10"/>
  <c r="AY438" i="10"/>
  <c r="AZ439" i="10"/>
  <c r="AY439" i="10"/>
  <c r="AZ440" i="10"/>
  <c r="AY440" i="10"/>
  <c r="AZ441" i="10"/>
  <c r="AY441" i="10"/>
  <c r="AZ442" i="10"/>
  <c r="AY442" i="10"/>
  <c r="AZ443" i="10"/>
  <c r="AY443" i="10"/>
  <c r="AZ444" i="10"/>
  <c r="AY444" i="10"/>
  <c r="AZ445" i="10"/>
  <c r="AY445" i="10"/>
  <c r="AZ446" i="10"/>
  <c r="AY446" i="10"/>
  <c r="AZ447" i="10"/>
  <c r="AY447" i="10"/>
  <c r="AZ448" i="10"/>
  <c r="AY448" i="10"/>
  <c r="AZ449" i="10"/>
  <c r="AY449" i="10"/>
  <c r="AZ450" i="10"/>
  <c r="AY450" i="10"/>
  <c r="AZ451" i="10"/>
  <c r="AY451" i="10"/>
  <c r="AZ452" i="10"/>
  <c r="AY452" i="10"/>
  <c r="AZ453" i="10"/>
  <c r="AY453" i="10"/>
  <c r="AZ454" i="10"/>
  <c r="AY454" i="10"/>
  <c r="AZ455" i="10"/>
  <c r="AY455" i="10"/>
  <c r="AZ456" i="10"/>
  <c r="AY456" i="10"/>
  <c r="AZ457" i="10"/>
  <c r="AY457" i="10"/>
  <c r="AZ458" i="10"/>
  <c r="AY458" i="10"/>
  <c r="AZ459" i="10"/>
  <c r="AY459" i="10"/>
  <c r="AZ460" i="10"/>
  <c r="AY460" i="10"/>
  <c r="AZ461" i="10"/>
  <c r="AY461" i="10"/>
  <c r="AZ462" i="10"/>
  <c r="AY462" i="10"/>
  <c r="AZ463" i="10"/>
  <c r="AY463" i="10"/>
  <c r="AZ464" i="10"/>
  <c r="AY464" i="10"/>
  <c r="AZ465" i="10"/>
  <c r="AY465" i="10"/>
  <c r="AZ466" i="10"/>
  <c r="AY466" i="10"/>
  <c r="AZ467" i="10"/>
  <c r="AY467" i="10"/>
  <c r="AZ468" i="10"/>
  <c r="AY468" i="10"/>
  <c r="AZ469" i="10"/>
  <c r="AY469" i="10"/>
  <c r="AZ470" i="10"/>
  <c r="AY470" i="10"/>
  <c r="AZ471" i="10"/>
  <c r="AY471" i="10"/>
  <c r="AZ472" i="10"/>
  <c r="AY472" i="10"/>
  <c r="AZ473" i="10"/>
  <c r="AY473" i="10"/>
  <c r="AZ474" i="10"/>
  <c r="AY474" i="10"/>
  <c r="AZ475" i="10"/>
  <c r="AY475" i="10"/>
  <c r="AZ476" i="10"/>
  <c r="AY476" i="10"/>
  <c r="AZ477" i="10"/>
  <c r="AY477" i="10"/>
  <c r="AZ478" i="10"/>
  <c r="AY478" i="10"/>
  <c r="AZ479" i="10"/>
  <c r="AY479" i="10"/>
  <c r="AZ480" i="10"/>
  <c r="AY480" i="10"/>
  <c r="AZ481" i="10"/>
  <c r="AY481" i="10"/>
  <c r="AZ482" i="10"/>
  <c r="AY482" i="10"/>
  <c r="AZ483" i="10"/>
  <c r="AY483" i="10"/>
  <c r="AZ484" i="10"/>
  <c r="AY484" i="10"/>
  <c r="AZ485" i="10"/>
  <c r="AY485" i="10"/>
  <c r="AZ486" i="10"/>
  <c r="AY486" i="10"/>
  <c r="AZ487" i="10"/>
  <c r="AY487" i="10"/>
  <c r="AZ488" i="10"/>
  <c r="AY488" i="10"/>
  <c r="AZ489" i="10"/>
  <c r="AY489" i="10"/>
  <c r="AZ490" i="10"/>
  <c r="AY490" i="10"/>
  <c r="AZ491" i="10"/>
  <c r="AY491" i="10"/>
  <c r="AZ492" i="10"/>
  <c r="AY492" i="10"/>
  <c r="AZ493" i="10"/>
  <c r="AY493" i="10"/>
  <c r="AZ494" i="10"/>
  <c r="AY494" i="10"/>
  <c r="AZ495" i="10"/>
  <c r="AY495" i="10"/>
  <c r="AZ496" i="10"/>
  <c r="AY496" i="10"/>
  <c r="AZ497" i="10"/>
  <c r="AY497" i="10"/>
  <c r="AZ498" i="10"/>
  <c r="AY498" i="10"/>
  <c r="AZ499" i="10"/>
  <c r="AY499" i="10"/>
  <c r="AZ500" i="10"/>
  <c r="AY500" i="10"/>
  <c r="AZ501" i="10"/>
  <c r="AY501" i="10"/>
  <c r="AZ502" i="10"/>
  <c r="AY502" i="10"/>
  <c r="AZ503" i="10"/>
  <c r="AY503" i="10"/>
  <c r="AZ504" i="10"/>
  <c r="AY504" i="10"/>
  <c r="AZ505" i="10"/>
  <c r="AY505" i="10"/>
  <c r="AZ506" i="10"/>
  <c r="AY506" i="10"/>
  <c r="AZ507" i="10"/>
  <c r="AY507" i="10"/>
  <c r="AZ508" i="10"/>
  <c r="AY508" i="10"/>
  <c r="AZ509" i="10"/>
  <c r="AY509" i="10"/>
  <c r="AZ510" i="10"/>
  <c r="AY510" i="10"/>
  <c r="AZ511" i="10"/>
  <c r="AY511" i="10"/>
  <c r="AZ512" i="10"/>
  <c r="AY512" i="10"/>
  <c r="AZ513" i="10"/>
  <c r="AY513" i="10"/>
  <c r="AZ514" i="10"/>
  <c r="AY514" i="10"/>
  <c r="AZ515" i="10"/>
  <c r="AY515" i="10"/>
  <c r="AZ516" i="10"/>
  <c r="AY516" i="10"/>
  <c r="AZ517" i="10"/>
  <c r="AY517" i="10"/>
  <c r="AZ518" i="10"/>
  <c r="AY518" i="10"/>
  <c r="AZ519" i="10"/>
  <c r="AY519" i="10"/>
  <c r="AZ520" i="10"/>
  <c r="AY520" i="10"/>
  <c r="AZ521" i="10"/>
  <c r="AY521" i="10"/>
  <c r="AZ522" i="10"/>
  <c r="AY522" i="10"/>
  <c r="AZ523" i="10"/>
  <c r="AY523" i="10"/>
  <c r="AZ524" i="10"/>
  <c r="AY524" i="10"/>
  <c r="AZ525" i="10"/>
  <c r="AY525" i="10"/>
  <c r="AZ526" i="10"/>
  <c r="AY526" i="10"/>
  <c r="AZ527" i="10"/>
  <c r="AY527" i="10"/>
  <c r="AZ528" i="10"/>
  <c r="AY528" i="10"/>
  <c r="AZ529" i="10"/>
  <c r="AY529" i="10"/>
  <c r="AZ530" i="10"/>
  <c r="AY530" i="10"/>
  <c r="AZ531" i="10"/>
  <c r="AY531" i="10"/>
  <c r="AZ532" i="10"/>
  <c r="AY532" i="10"/>
  <c r="AZ533" i="10"/>
  <c r="AY533" i="10"/>
  <c r="AZ534" i="10"/>
  <c r="AY534" i="10"/>
  <c r="AZ535" i="10"/>
  <c r="AY535" i="10"/>
  <c r="AZ536" i="10"/>
  <c r="AY536" i="10"/>
  <c r="AZ537" i="10"/>
  <c r="AY537" i="10"/>
  <c r="AZ538" i="10"/>
  <c r="AY538" i="10"/>
  <c r="AZ539" i="10"/>
  <c r="AY539" i="10"/>
  <c r="AZ540" i="10"/>
  <c r="AY540" i="10"/>
  <c r="AZ541" i="10"/>
  <c r="AY541" i="10"/>
  <c r="AZ542" i="10"/>
  <c r="AY542" i="10"/>
  <c r="AZ543" i="10"/>
  <c r="AY543" i="10"/>
  <c r="AZ544" i="10"/>
  <c r="AY544" i="10"/>
  <c r="AZ545" i="10"/>
  <c r="AY545" i="10"/>
  <c r="AZ546" i="10"/>
  <c r="AY546" i="10"/>
  <c r="AZ547" i="10"/>
  <c r="AY547" i="10"/>
  <c r="AZ548" i="10"/>
  <c r="AY548" i="10"/>
  <c r="AZ549" i="10"/>
  <c r="AY549" i="10"/>
  <c r="AZ550" i="10"/>
  <c r="AY550" i="10"/>
  <c r="AZ551" i="10"/>
  <c r="AY551" i="10"/>
  <c r="AZ552" i="10"/>
  <c r="AY552" i="10"/>
  <c r="AZ553" i="10"/>
  <c r="AY553" i="10"/>
  <c r="AZ554" i="10"/>
  <c r="AY554" i="10"/>
  <c r="AZ555" i="10"/>
  <c r="AY555" i="10"/>
  <c r="AZ556" i="10"/>
  <c r="AY556" i="10"/>
  <c r="AZ557" i="10"/>
  <c r="AY557" i="10"/>
  <c r="AZ558" i="10"/>
  <c r="AY558" i="10"/>
  <c r="AZ559" i="10"/>
  <c r="AY559" i="10"/>
  <c r="AZ560" i="10"/>
  <c r="AY560" i="10"/>
  <c r="AZ561" i="10"/>
  <c r="AY561" i="10"/>
  <c r="AZ562" i="10"/>
  <c r="AY562" i="10"/>
  <c r="AZ563" i="10"/>
  <c r="AY563" i="10"/>
  <c r="AZ564" i="10"/>
  <c r="AY564" i="10"/>
  <c r="AZ565" i="10"/>
  <c r="AY565" i="10"/>
  <c r="AZ566" i="10"/>
  <c r="AY566" i="10"/>
  <c r="AZ567" i="10"/>
  <c r="AY567" i="10"/>
  <c r="AZ568" i="10"/>
  <c r="AY568" i="10"/>
  <c r="AZ569" i="10"/>
  <c r="AY569" i="10"/>
  <c r="AZ570" i="10"/>
  <c r="AY570" i="10"/>
  <c r="AZ571" i="10"/>
  <c r="AY571" i="10"/>
  <c r="AZ572" i="10"/>
  <c r="AY572" i="10"/>
  <c r="AZ573" i="10"/>
  <c r="AY573" i="10"/>
  <c r="AZ574" i="10"/>
  <c r="AY574" i="10"/>
  <c r="AZ575" i="10"/>
  <c r="AY575" i="10"/>
  <c r="AZ576" i="10"/>
  <c r="AY576" i="10"/>
  <c r="AZ577" i="10"/>
  <c r="AY577" i="10"/>
  <c r="AZ578" i="10"/>
  <c r="AY578" i="10"/>
  <c r="AZ579" i="10"/>
  <c r="AY579" i="10"/>
  <c r="AZ580" i="10"/>
  <c r="AY580" i="10"/>
  <c r="AZ581" i="10"/>
  <c r="AY581" i="10"/>
  <c r="AZ582" i="10"/>
  <c r="AY582" i="10"/>
  <c r="AZ583" i="10"/>
  <c r="AY583" i="10"/>
  <c r="AZ584" i="10"/>
  <c r="AY584" i="10"/>
  <c r="AZ585" i="10"/>
  <c r="AY585" i="10"/>
  <c r="AZ586" i="10"/>
  <c r="AY586" i="10"/>
  <c r="AZ587" i="10"/>
  <c r="AY587" i="10"/>
  <c r="AZ588" i="10"/>
  <c r="AY588" i="10"/>
  <c r="AZ589" i="10"/>
  <c r="AY589" i="10"/>
  <c r="AZ590" i="10"/>
  <c r="AY590" i="10"/>
  <c r="AZ591" i="10"/>
  <c r="AY591" i="10"/>
  <c r="AZ592" i="10"/>
  <c r="AY592" i="10"/>
  <c r="AZ593" i="10"/>
  <c r="AY593" i="10"/>
  <c r="AZ594" i="10"/>
  <c r="AY594" i="10"/>
  <c r="AZ595" i="10"/>
  <c r="AY595" i="10"/>
  <c r="AZ596" i="10"/>
  <c r="AY596" i="10"/>
  <c r="AZ597" i="10"/>
  <c r="AY597" i="10"/>
  <c r="AZ598" i="10"/>
  <c r="AY598" i="10"/>
  <c r="AZ599" i="10"/>
  <c r="AY599" i="10"/>
  <c r="AZ600" i="10"/>
  <c r="AY600" i="10"/>
  <c r="AZ601" i="10"/>
  <c r="AY601" i="10"/>
  <c r="AZ602" i="10"/>
  <c r="AY602" i="10"/>
  <c r="AZ603" i="10"/>
  <c r="AY603" i="10"/>
  <c r="AZ604" i="10"/>
  <c r="AY604" i="10"/>
  <c r="AZ605" i="10"/>
  <c r="AY605" i="10"/>
  <c r="AZ606" i="10"/>
  <c r="AY606" i="10"/>
  <c r="AZ607" i="10"/>
  <c r="AY607" i="10"/>
  <c r="AZ608" i="10"/>
  <c r="AY608" i="10"/>
  <c r="AZ609" i="10"/>
  <c r="AY609" i="10"/>
  <c r="AZ610" i="10"/>
  <c r="AY610" i="10"/>
  <c r="AZ611" i="10"/>
  <c r="AY611" i="10"/>
  <c r="AZ612" i="10"/>
  <c r="AY612" i="10"/>
  <c r="AZ613" i="10"/>
  <c r="AY613" i="10"/>
  <c r="AZ614" i="10"/>
  <c r="AY614" i="10"/>
  <c r="AZ615" i="10"/>
  <c r="AY615" i="10"/>
  <c r="AZ616" i="10"/>
  <c r="AY616" i="10"/>
  <c r="AZ617" i="10"/>
  <c r="AY617" i="10"/>
  <c r="AZ618" i="10"/>
  <c r="AY618" i="10"/>
  <c r="AZ619" i="10"/>
  <c r="AY619" i="10"/>
  <c r="AZ620" i="10"/>
  <c r="AY620" i="10"/>
  <c r="AZ621" i="10"/>
  <c r="AY621" i="10"/>
  <c r="AZ622" i="10"/>
  <c r="AY622" i="10"/>
  <c r="AZ623" i="10"/>
  <c r="AY623" i="10"/>
  <c r="AZ624" i="10"/>
  <c r="AY624" i="10"/>
  <c r="AZ625" i="10"/>
  <c r="AY625" i="10"/>
  <c r="AZ626" i="10"/>
  <c r="AY626" i="10"/>
  <c r="AZ627" i="10"/>
  <c r="AY627" i="10"/>
  <c r="AZ628" i="10"/>
  <c r="AY628" i="10"/>
  <c r="AZ629" i="10"/>
  <c r="AY629" i="10"/>
  <c r="AZ630" i="10"/>
  <c r="AY630" i="10"/>
  <c r="AZ631" i="10"/>
  <c r="AY631" i="10"/>
  <c r="AZ632" i="10"/>
  <c r="AY632" i="10"/>
  <c r="AZ633" i="10"/>
  <c r="AY633" i="10"/>
  <c r="AZ634" i="10"/>
  <c r="AY634" i="10"/>
  <c r="AZ635" i="10"/>
  <c r="AY635" i="10"/>
  <c r="AZ636" i="10"/>
  <c r="AY636" i="10"/>
  <c r="AZ637" i="10"/>
  <c r="AY637" i="10"/>
  <c r="AZ638" i="10"/>
  <c r="AY638" i="10"/>
  <c r="AZ639" i="10"/>
  <c r="AY639" i="10"/>
  <c r="AZ640" i="10"/>
  <c r="AY640" i="10"/>
  <c r="AZ641" i="10"/>
  <c r="AY641" i="10"/>
  <c r="AZ642" i="10"/>
  <c r="AY642" i="10"/>
  <c r="AZ643" i="10"/>
  <c r="AY643" i="10"/>
  <c r="AZ644" i="10"/>
  <c r="AY644" i="10"/>
  <c r="AZ645" i="10"/>
  <c r="AY645" i="10"/>
  <c r="AZ646" i="10"/>
  <c r="AY646" i="10"/>
  <c r="AZ647" i="10"/>
  <c r="AY647" i="10"/>
  <c r="AZ648" i="10"/>
  <c r="AY648" i="10"/>
  <c r="AZ649" i="10"/>
  <c r="AY649" i="10"/>
  <c r="AZ650" i="10"/>
  <c r="AY650" i="10"/>
  <c r="AZ651" i="10"/>
  <c r="AY651" i="10"/>
  <c r="AZ652" i="10"/>
  <c r="AY652" i="10"/>
  <c r="AZ653" i="10"/>
  <c r="AY653" i="10"/>
  <c r="AZ654" i="10"/>
  <c r="AY654" i="10"/>
  <c r="AZ655" i="10"/>
  <c r="AY655" i="10"/>
  <c r="AZ656" i="10"/>
  <c r="AY656" i="10"/>
  <c r="AZ657" i="10"/>
  <c r="AY657" i="10"/>
  <c r="AZ658" i="10"/>
  <c r="AY658" i="10"/>
  <c r="AZ659" i="10"/>
  <c r="AY659" i="10"/>
  <c r="AZ660" i="10"/>
  <c r="AY660" i="10"/>
  <c r="AZ661" i="10"/>
  <c r="AY661" i="10"/>
  <c r="AZ662" i="10"/>
  <c r="AY662" i="10"/>
  <c r="AZ663" i="10"/>
  <c r="AY663" i="10"/>
  <c r="AZ664" i="10"/>
  <c r="AY664" i="10"/>
  <c r="AZ665" i="10"/>
  <c r="AY665" i="10"/>
  <c r="AZ666" i="10"/>
  <c r="AY666" i="10"/>
  <c r="AZ667" i="10"/>
  <c r="AY667" i="10"/>
  <c r="AZ668" i="10"/>
  <c r="AY668" i="10"/>
  <c r="AZ669" i="10"/>
  <c r="AY669" i="10"/>
  <c r="AZ670" i="10"/>
  <c r="AY670" i="10"/>
  <c r="AZ671" i="10"/>
  <c r="AY671" i="10"/>
  <c r="AZ672" i="10"/>
  <c r="AY672" i="10"/>
  <c r="AZ673" i="10"/>
  <c r="AY673" i="10"/>
  <c r="AZ674" i="10"/>
  <c r="AY674" i="10"/>
  <c r="AZ675" i="10"/>
  <c r="AY675" i="10"/>
  <c r="AZ676" i="10"/>
  <c r="AY676" i="10"/>
  <c r="AZ677" i="10"/>
  <c r="AY677" i="10"/>
  <c r="AZ678" i="10"/>
  <c r="AY678" i="10"/>
  <c r="AZ679" i="10"/>
  <c r="AY679" i="10"/>
  <c r="AZ680" i="10"/>
  <c r="AY680" i="10"/>
  <c r="AZ681" i="10"/>
  <c r="AY681" i="10"/>
  <c r="AZ682" i="10"/>
  <c r="AY682" i="10"/>
  <c r="AZ683" i="10"/>
  <c r="AY683" i="10"/>
  <c r="AZ684" i="10"/>
  <c r="AY684" i="10"/>
  <c r="AZ685" i="10"/>
  <c r="AY685" i="10"/>
  <c r="AZ686" i="10"/>
  <c r="AY686" i="10"/>
  <c r="AZ687" i="10"/>
  <c r="AY687" i="10"/>
  <c r="AZ688" i="10"/>
  <c r="AY688" i="10"/>
  <c r="AZ689" i="10"/>
  <c r="AY689" i="10"/>
  <c r="AZ690" i="10"/>
  <c r="AY690" i="10"/>
  <c r="AZ691" i="10"/>
  <c r="AY691" i="10"/>
  <c r="AZ692" i="10"/>
  <c r="AY692" i="10"/>
  <c r="AZ693" i="10"/>
  <c r="AY693" i="10"/>
  <c r="AZ694" i="10"/>
  <c r="AY694" i="10"/>
  <c r="AZ695" i="10"/>
  <c r="AY695" i="10"/>
  <c r="AZ696" i="10"/>
  <c r="AY696" i="10"/>
  <c r="AZ697" i="10"/>
  <c r="AY697" i="10"/>
  <c r="AZ698" i="10"/>
  <c r="AY698" i="10"/>
  <c r="AZ699" i="10"/>
  <c r="AY699" i="10"/>
  <c r="AZ700" i="10"/>
  <c r="AY700" i="10"/>
  <c r="AZ701" i="10"/>
  <c r="AY701" i="10"/>
  <c r="AZ702" i="10"/>
  <c r="AY702" i="10"/>
  <c r="AZ703" i="10"/>
  <c r="AY703" i="10"/>
  <c r="AZ704" i="10"/>
  <c r="AY704" i="10"/>
  <c r="AZ705" i="10"/>
  <c r="AY705" i="10"/>
  <c r="AZ706" i="10"/>
  <c r="AY706" i="10"/>
  <c r="AZ707" i="10"/>
  <c r="AY707" i="10"/>
  <c r="AZ708" i="10"/>
  <c r="AY708" i="10"/>
  <c r="AZ709" i="10"/>
  <c r="AY709" i="10"/>
  <c r="AZ710" i="10"/>
  <c r="AY710" i="10"/>
  <c r="AZ711" i="10"/>
  <c r="AY711" i="10"/>
  <c r="AZ712" i="10"/>
  <c r="AY712" i="10"/>
  <c r="AZ713" i="10"/>
  <c r="AY713" i="10"/>
  <c r="AZ714" i="10"/>
  <c r="AY714" i="10"/>
  <c r="AZ715" i="10"/>
  <c r="AY715" i="10"/>
  <c r="AZ716" i="10"/>
  <c r="AY716" i="10"/>
  <c r="AZ717" i="10"/>
  <c r="AY717" i="10"/>
  <c r="AZ718" i="10"/>
  <c r="AY718" i="10"/>
  <c r="AZ719" i="10"/>
  <c r="AY719" i="10"/>
  <c r="AZ720" i="10"/>
  <c r="AY720" i="10"/>
  <c r="AZ721" i="10"/>
  <c r="AY721" i="10"/>
  <c r="AZ722" i="10"/>
  <c r="AY722" i="10"/>
  <c r="AZ723" i="10"/>
  <c r="AY723" i="10"/>
  <c r="AZ724" i="10"/>
  <c r="AY724" i="10"/>
  <c r="AZ725" i="10"/>
  <c r="AY725" i="10"/>
  <c r="AZ726" i="10"/>
  <c r="AY726" i="10"/>
  <c r="AZ727" i="10"/>
  <c r="AY727" i="10"/>
  <c r="AZ728" i="10"/>
  <c r="AY728" i="10"/>
  <c r="AZ729" i="10"/>
  <c r="AY729" i="10"/>
  <c r="AZ730" i="10"/>
  <c r="AY730" i="10"/>
  <c r="AZ731" i="10"/>
  <c r="AY731" i="10"/>
  <c r="AZ732" i="10"/>
  <c r="AY732" i="10"/>
  <c r="AZ733" i="10"/>
  <c r="AY733" i="10"/>
  <c r="AZ734" i="10"/>
  <c r="AY734" i="10"/>
  <c r="AZ735" i="10"/>
  <c r="AY735" i="10"/>
  <c r="AZ736" i="10"/>
  <c r="AY736" i="10"/>
  <c r="AZ737" i="10"/>
  <c r="AY737" i="10"/>
  <c r="AZ738" i="10"/>
  <c r="AY738" i="10"/>
  <c r="AZ739" i="10"/>
  <c r="AY739" i="10"/>
  <c r="AZ740" i="10"/>
  <c r="AY740" i="10"/>
  <c r="AZ741" i="10"/>
  <c r="AY741" i="10"/>
  <c r="AZ742" i="10"/>
  <c r="AY742" i="10"/>
  <c r="AZ743" i="10"/>
  <c r="AY743" i="10"/>
  <c r="AZ744" i="10"/>
  <c r="AY744" i="10"/>
  <c r="AZ745" i="10"/>
  <c r="AY745" i="10"/>
  <c r="AZ746" i="10"/>
  <c r="AY746" i="10"/>
  <c r="AZ747" i="10"/>
  <c r="AY747" i="10"/>
  <c r="AZ748" i="10"/>
  <c r="AY748" i="10"/>
  <c r="AZ749" i="10"/>
  <c r="AY749" i="10"/>
  <c r="AZ750" i="10"/>
  <c r="AY750" i="10"/>
  <c r="AZ751" i="10"/>
  <c r="AY751" i="10"/>
  <c r="AZ752" i="10"/>
  <c r="AY752" i="10"/>
  <c r="AZ753" i="10"/>
  <c r="AY753" i="10"/>
  <c r="AZ754" i="10"/>
  <c r="AY754" i="10"/>
  <c r="AZ755" i="10"/>
  <c r="AY755" i="10"/>
  <c r="AZ756" i="10"/>
  <c r="AY756" i="10"/>
  <c r="AZ757" i="10"/>
  <c r="AY757" i="10"/>
  <c r="AZ758" i="10"/>
  <c r="AY758" i="10"/>
  <c r="AZ759" i="10"/>
  <c r="AY759" i="10"/>
  <c r="AZ760" i="10"/>
  <c r="AY760" i="10"/>
  <c r="AZ761" i="10"/>
  <c r="AY761" i="10"/>
  <c r="AZ762" i="10"/>
  <c r="AY762" i="10"/>
  <c r="AZ763" i="10"/>
  <c r="AY763" i="10"/>
  <c r="AZ764" i="10"/>
  <c r="AY764" i="10"/>
  <c r="AZ765" i="10"/>
  <c r="AY765" i="10"/>
  <c r="AZ766" i="10"/>
  <c r="AY766" i="10"/>
  <c r="AZ767" i="10"/>
  <c r="AY767" i="10"/>
  <c r="AZ768" i="10"/>
  <c r="AY768" i="10"/>
  <c r="AZ769" i="10"/>
  <c r="AY769" i="10"/>
  <c r="AZ770" i="10"/>
  <c r="AY770" i="10"/>
  <c r="AZ771" i="10"/>
  <c r="AY771" i="10"/>
  <c r="AZ772" i="10"/>
  <c r="AY772" i="10"/>
  <c r="AZ773" i="10"/>
  <c r="AY773" i="10"/>
  <c r="AZ774" i="10"/>
  <c r="AY774" i="10"/>
  <c r="AZ775" i="10"/>
  <c r="AY775" i="10"/>
  <c r="AZ776" i="10"/>
  <c r="AY776" i="10"/>
  <c r="AZ777" i="10"/>
  <c r="AY777" i="10"/>
  <c r="AZ778" i="10"/>
  <c r="AY778" i="10"/>
  <c r="AZ779" i="10"/>
  <c r="AY779" i="10"/>
  <c r="AZ780" i="10"/>
  <c r="AY780" i="10"/>
  <c r="AZ781" i="10"/>
  <c r="AY781" i="10"/>
  <c r="AZ782" i="10"/>
  <c r="AY782" i="10"/>
  <c r="AZ783" i="10"/>
  <c r="AY783" i="10"/>
  <c r="AZ784" i="10"/>
  <c r="AY784" i="10"/>
  <c r="AZ785" i="10"/>
  <c r="AY785" i="10"/>
  <c r="AZ786" i="10"/>
  <c r="AY786" i="10"/>
  <c r="AZ787" i="10"/>
  <c r="AY787" i="10"/>
  <c r="AZ788" i="10"/>
  <c r="AY788" i="10"/>
  <c r="AZ789" i="10"/>
  <c r="AY789" i="10"/>
  <c r="AZ790" i="10"/>
  <c r="AY790" i="10"/>
  <c r="AZ791" i="10"/>
  <c r="AY791" i="10"/>
  <c r="AZ792" i="10"/>
  <c r="AY792" i="10"/>
  <c r="AZ793" i="10"/>
  <c r="AY793" i="10"/>
  <c r="AZ794" i="10"/>
  <c r="AY794" i="10"/>
  <c r="AZ795" i="10"/>
  <c r="AY795" i="10"/>
  <c r="AZ796" i="10"/>
  <c r="AY796" i="10"/>
  <c r="AZ797" i="10"/>
  <c r="AY797" i="10"/>
  <c r="AZ798" i="10"/>
  <c r="AY798" i="10"/>
  <c r="AZ799" i="10"/>
  <c r="AY799" i="10"/>
  <c r="AZ800" i="10"/>
  <c r="AY800" i="10"/>
  <c r="AZ801" i="10"/>
  <c r="AY801" i="10"/>
  <c r="AZ802" i="10"/>
  <c r="AY802" i="10"/>
  <c r="AZ803" i="10"/>
  <c r="AY803" i="10"/>
  <c r="AZ804" i="10"/>
  <c r="AY804" i="10"/>
  <c r="AZ805" i="10"/>
  <c r="AY805" i="10"/>
  <c r="AZ806" i="10"/>
  <c r="AY806" i="10"/>
  <c r="AZ807" i="10"/>
  <c r="AY807" i="10"/>
  <c r="AZ808" i="10"/>
  <c r="AY808" i="10"/>
  <c r="AZ809" i="10"/>
  <c r="AY809" i="10"/>
  <c r="AZ810" i="10"/>
  <c r="AY810" i="10"/>
  <c r="AZ811" i="10"/>
  <c r="AY811" i="10"/>
  <c r="AZ812" i="10"/>
  <c r="AY812" i="10"/>
  <c r="AZ813" i="10"/>
  <c r="AY813" i="10"/>
  <c r="AZ814" i="10"/>
  <c r="AY814" i="10"/>
  <c r="AZ815" i="10"/>
  <c r="AY815" i="10"/>
  <c r="AZ816" i="10"/>
  <c r="AY816" i="10"/>
  <c r="AZ817" i="10"/>
  <c r="AY817" i="10"/>
  <c r="AZ818" i="10"/>
  <c r="AY818" i="10"/>
  <c r="AZ819" i="10"/>
  <c r="AY819" i="10"/>
  <c r="AZ820" i="10"/>
  <c r="AY820" i="10"/>
  <c r="AZ821" i="10"/>
  <c r="AY821" i="10"/>
  <c r="AZ822" i="10"/>
  <c r="AY822" i="10"/>
  <c r="AZ823" i="10"/>
  <c r="AY823" i="10"/>
  <c r="AZ824" i="10"/>
  <c r="AY824" i="10"/>
  <c r="AZ825" i="10"/>
  <c r="AY825" i="10"/>
  <c r="AZ826" i="10"/>
  <c r="AY826" i="10"/>
  <c r="AZ827" i="10"/>
  <c r="AY827" i="10"/>
  <c r="AZ828" i="10"/>
  <c r="AY828" i="10"/>
  <c r="AZ829" i="10"/>
  <c r="AY829" i="10"/>
  <c r="AZ830" i="10"/>
  <c r="AY830" i="10"/>
  <c r="AZ831" i="10"/>
  <c r="AY831" i="10"/>
  <c r="AZ832" i="10"/>
  <c r="AY832" i="10"/>
  <c r="AZ833" i="10"/>
  <c r="AY833" i="10"/>
  <c r="AZ834" i="10"/>
  <c r="AY834" i="10"/>
  <c r="AZ835" i="10"/>
  <c r="AY835" i="10"/>
  <c r="AZ836" i="10"/>
  <c r="AY836" i="10"/>
  <c r="AZ837" i="10"/>
  <c r="AY837" i="10"/>
  <c r="AZ838" i="10"/>
  <c r="AY838" i="10"/>
  <c r="AZ839" i="10"/>
  <c r="AY839" i="10"/>
  <c r="AZ840" i="10"/>
  <c r="AY840" i="10"/>
  <c r="AZ841" i="10"/>
  <c r="AY841" i="10"/>
  <c r="AZ842" i="10"/>
  <c r="AY842" i="10"/>
  <c r="AZ843" i="10"/>
  <c r="AY843" i="10"/>
  <c r="AZ844" i="10"/>
  <c r="AY844" i="10"/>
  <c r="AZ845" i="10"/>
  <c r="AY845" i="10"/>
  <c r="AZ846" i="10"/>
  <c r="AY846" i="10"/>
  <c r="AZ847" i="10"/>
  <c r="AY847" i="10"/>
  <c r="AZ848" i="10"/>
  <c r="AY848" i="10"/>
  <c r="AZ849" i="10"/>
  <c r="AY849" i="10"/>
  <c r="AZ850" i="10"/>
  <c r="AY850" i="10"/>
  <c r="AZ851" i="10"/>
  <c r="AY851" i="10"/>
  <c r="AZ852" i="10"/>
  <c r="AY852" i="10"/>
  <c r="AZ853" i="10"/>
  <c r="AY853" i="10"/>
  <c r="AZ854" i="10"/>
  <c r="AY854" i="10"/>
  <c r="AZ855" i="10"/>
  <c r="AY855" i="10"/>
  <c r="AZ856" i="10"/>
  <c r="AY856" i="10"/>
  <c r="AZ857" i="10"/>
  <c r="AY857" i="10"/>
  <c r="AZ858" i="10"/>
  <c r="AY858" i="10"/>
  <c r="AZ859" i="10"/>
  <c r="AY859" i="10"/>
  <c r="AZ860" i="10"/>
  <c r="AY860" i="10"/>
  <c r="AZ861" i="10"/>
  <c r="AY861" i="10"/>
  <c r="AZ862" i="10"/>
  <c r="AY862" i="10"/>
  <c r="AZ863" i="10"/>
  <c r="AY863" i="10"/>
  <c r="AZ864" i="10"/>
  <c r="AY864" i="10"/>
  <c r="AZ865" i="10"/>
  <c r="AY865" i="10"/>
  <c r="AZ866" i="10"/>
  <c r="AY866" i="10"/>
  <c r="AZ867" i="10"/>
  <c r="AY867" i="10"/>
  <c r="AZ868" i="10"/>
  <c r="AY868" i="10"/>
  <c r="AZ869" i="10"/>
  <c r="AY869" i="10"/>
  <c r="AZ870" i="10"/>
  <c r="AY870" i="10"/>
  <c r="AZ871" i="10"/>
  <c r="AY871" i="10"/>
  <c r="AZ872" i="10"/>
  <c r="AY872" i="10"/>
  <c r="AZ873" i="10"/>
  <c r="AY873" i="10"/>
  <c r="AZ874" i="10"/>
  <c r="AY874" i="10"/>
  <c r="AZ875" i="10"/>
  <c r="AY875" i="10"/>
  <c r="AZ876" i="10"/>
  <c r="AY876" i="10"/>
  <c r="AZ877" i="10"/>
  <c r="AY877" i="10"/>
  <c r="AZ878" i="10"/>
  <c r="AY878" i="10"/>
  <c r="AZ879" i="10"/>
  <c r="AY879" i="10"/>
  <c r="AZ880" i="10"/>
  <c r="AY880" i="10"/>
  <c r="AZ881" i="10"/>
  <c r="AY881" i="10"/>
  <c r="AZ882" i="10"/>
  <c r="AY882" i="10"/>
  <c r="AZ883" i="10"/>
  <c r="AY883" i="10"/>
  <c r="AZ884" i="10"/>
  <c r="AY884" i="10"/>
  <c r="AZ885" i="10"/>
  <c r="AY885" i="10"/>
  <c r="AZ886" i="10"/>
  <c r="AY886" i="10"/>
  <c r="AZ887" i="10"/>
  <c r="AY887" i="10"/>
  <c r="AZ888" i="10"/>
  <c r="AY888" i="10"/>
  <c r="AZ889" i="10"/>
  <c r="AY889" i="10"/>
  <c r="AZ890" i="10"/>
  <c r="AY890" i="10"/>
  <c r="AZ891" i="10"/>
  <c r="AY891" i="10"/>
  <c r="AZ892" i="10"/>
  <c r="AY892" i="10"/>
  <c r="AZ893" i="10"/>
  <c r="AY893" i="10"/>
  <c r="AZ894" i="10"/>
  <c r="AY894" i="10"/>
  <c r="AZ895" i="10"/>
  <c r="AY895" i="10"/>
  <c r="AZ896" i="10"/>
  <c r="AY896" i="10"/>
  <c r="AZ897" i="10"/>
  <c r="AY897" i="10"/>
  <c r="AZ898" i="10"/>
  <c r="AY898" i="10"/>
  <c r="AZ899" i="10"/>
  <c r="AY899" i="10"/>
  <c r="AZ900" i="10"/>
  <c r="AY900" i="10"/>
  <c r="AZ901" i="10"/>
  <c r="AY901" i="10"/>
  <c r="AZ902" i="10"/>
  <c r="AY902" i="10"/>
  <c r="AZ903" i="10"/>
  <c r="AY903" i="10"/>
  <c r="AZ904" i="10"/>
  <c r="AY904" i="10"/>
  <c r="AZ905" i="10"/>
  <c r="AY905" i="10"/>
  <c r="AZ906" i="10"/>
  <c r="AY906" i="10"/>
  <c r="AZ907" i="10"/>
  <c r="AY907" i="10"/>
  <c r="AZ908" i="10"/>
  <c r="AY908" i="10"/>
  <c r="AZ909" i="10"/>
  <c r="AY909" i="10"/>
  <c r="AZ910" i="10"/>
  <c r="AY910" i="10"/>
  <c r="AZ911" i="10"/>
  <c r="AY911" i="10"/>
  <c r="AZ912" i="10"/>
  <c r="AY912" i="10"/>
  <c r="AZ913" i="10"/>
  <c r="AY913" i="10"/>
  <c r="AZ914" i="10"/>
  <c r="AY914" i="10"/>
  <c r="AZ915" i="10"/>
  <c r="AY915" i="10"/>
  <c r="AZ916" i="10"/>
  <c r="AY916" i="10"/>
  <c r="AZ917" i="10"/>
  <c r="AY917" i="10"/>
  <c r="AZ918" i="10"/>
  <c r="AY918" i="10"/>
  <c r="AZ919" i="10"/>
  <c r="AY919" i="10"/>
  <c r="AZ920" i="10"/>
  <c r="AY920" i="10"/>
  <c r="AZ921" i="10"/>
  <c r="AY921" i="10"/>
  <c r="AZ922" i="10"/>
  <c r="AY922" i="10"/>
  <c r="AZ923" i="10"/>
  <c r="AY923" i="10"/>
  <c r="AZ924" i="10"/>
  <c r="AY924" i="10"/>
  <c r="AZ925" i="10"/>
  <c r="AY925" i="10"/>
  <c r="AZ926" i="10"/>
  <c r="AY926" i="10"/>
  <c r="AZ927" i="10"/>
  <c r="AY927" i="10"/>
  <c r="AZ928" i="10"/>
  <c r="AY928" i="10"/>
  <c r="AZ929" i="10"/>
  <c r="AY929" i="10"/>
  <c r="AZ930" i="10"/>
  <c r="AY930" i="10"/>
  <c r="AZ931" i="10"/>
  <c r="AY931" i="10"/>
  <c r="AZ932" i="10"/>
  <c r="AY932" i="10"/>
  <c r="AZ933" i="10"/>
  <c r="AY933" i="10"/>
  <c r="AZ934" i="10"/>
  <c r="AY934" i="10"/>
  <c r="AZ935" i="10"/>
  <c r="AY935" i="10"/>
  <c r="AZ936" i="10"/>
  <c r="AY936" i="10"/>
  <c r="AZ937" i="10"/>
  <c r="AY937" i="10"/>
  <c r="AZ938" i="10"/>
  <c r="AY938" i="10"/>
  <c r="AZ939" i="10"/>
  <c r="AY939" i="10"/>
  <c r="AZ940" i="10"/>
  <c r="AY940" i="10"/>
  <c r="AZ941" i="10"/>
  <c r="AY941" i="10"/>
  <c r="AZ942" i="10"/>
  <c r="AY942" i="10"/>
  <c r="AZ943" i="10"/>
  <c r="AY943" i="10"/>
  <c r="AZ944" i="10"/>
  <c r="AY944" i="10"/>
  <c r="AZ945" i="10"/>
  <c r="AY945" i="10"/>
  <c r="AZ946" i="10"/>
  <c r="AY946" i="10"/>
  <c r="AZ947" i="10"/>
  <c r="AY947" i="10"/>
  <c r="AZ948" i="10"/>
  <c r="AY948" i="10"/>
  <c r="AZ949" i="10"/>
  <c r="AY949" i="10"/>
  <c r="AZ950" i="10"/>
  <c r="AY950" i="10"/>
  <c r="AZ951" i="10"/>
  <c r="AY951" i="10"/>
  <c r="AZ952" i="10"/>
  <c r="AY952" i="10"/>
  <c r="AZ953" i="10"/>
  <c r="AY953" i="10"/>
  <c r="AZ954" i="10"/>
  <c r="AY954" i="10"/>
  <c r="AZ955" i="10"/>
  <c r="AY955" i="10"/>
  <c r="AZ956" i="10"/>
  <c r="AY956" i="10"/>
  <c r="AZ957" i="10"/>
  <c r="AY957" i="10"/>
  <c r="AZ958" i="10"/>
  <c r="AY958" i="10"/>
  <c r="AZ959" i="10"/>
  <c r="AY959" i="10"/>
  <c r="AZ960" i="10"/>
  <c r="AY960" i="10"/>
  <c r="AZ961" i="10"/>
  <c r="AY961" i="10"/>
  <c r="AZ962" i="10"/>
  <c r="AY962" i="10"/>
  <c r="AZ963" i="10"/>
  <c r="AY963" i="10"/>
  <c r="AZ964" i="10"/>
  <c r="AY964" i="10"/>
  <c r="AZ965" i="10"/>
  <c r="AY965" i="10"/>
  <c r="AZ966" i="10"/>
  <c r="AY966" i="10"/>
  <c r="AZ967" i="10"/>
  <c r="AY967" i="10"/>
  <c r="AZ968" i="10"/>
  <c r="AY968" i="10"/>
  <c r="AZ969" i="10"/>
  <c r="AY969" i="10"/>
  <c r="AZ970" i="10"/>
  <c r="AY970" i="10"/>
  <c r="AZ971" i="10"/>
  <c r="AY971" i="10"/>
  <c r="AZ972" i="10"/>
  <c r="AY972" i="10"/>
  <c r="AZ973" i="10"/>
  <c r="AY973" i="10"/>
  <c r="AZ974" i="10"/>
  <c r="AY974" i="10"/>
  <c r="AZ975" i="10"/>
  <c r="AY975" i="10"/>
  <c r="AZ976" i="10"/>
  <c r="AY976" i="10"/>
  <c r="AZ977" i="10"/>
  <c r="AY977" i="10"/>
  <c r="AZ978" i="10"/>
  <c r="AY978" i="10"/>
  <c r="AZ979" i="10"/>
  <c r="AY979" i="10"/>
  <c r="AZ980" i="10"/>
  <c r="AY980" i="10"/>
  <c r="AZ981" i="10"/>
  <c r="AY981" i="10"/>
  <c r="AZ982" i="10"/>
  <c r="AY982" i="10"/>
  <c r="AZ983" i="10"/>
  <c r="AY983" i="10"/>
  <c r="AZ984" i="10"/>
  <c r="AY984" i="10"/>
  <c r="AZ985" i="10"/>
  <c r="AY985" i="10"/>
  <c r="AZ986" i="10"/>
  <c r="AY986" i="10"/>
  <c r="AZ987" i="10"/>
  <c r="AY987" i="10"/>
  <c r="AZ988" i="10"/>
  <c r="AY988" i="10"/>
  <c r="AZ989" i="10"/>
  <c r="AY989" i="10"/>
  <c r="AZ990" i="10"/>
  <c r="AY990" i="10"/>
  <c r="AZ991" i="10"/>
  <c r="AY991" i="10"/>
  <c r="AZ992" i="10"/>
  <c r="AY992" i="10"/>
  <c r="AZ993" i="10"/>
  <c r="AY993" i="10"/>
  <c r="AZ994" i="10"/>
  <c r="AY994" i="10"/>
  <c r="AZ995" i="10"/>
  <c r="AY995" i="10"/>
  <c r="AZ996" i="10"/>
  <c r="AY996" i="10"/>
  <c r="AZ997" i="10"/>
  <c r="AY997" i="10"/>
  <c r="AZ998" i="10"/>
  <c r="AY998" i="10"/>
  <c r="AZ999" i="10"/>
  <c r="AY999" i="10"/>
  <c r="AZ1000" i="10"/>
  <c r="AY1000" i="10"/>
  <c r="AZ1001" i="10"/>
  <c r="AY1001" i="10"/>
  <c r="AZ1002" i="10"/>
  <c r="AY1002" i="10"/>
  <c r="AZ1003" i="10"/>
  <c r="AY1003" i="10"/>
  <c r="AZ1004" i="10"/>
  <c r="AY1004" i="10"/>
  <c r="AZ1005" i="10"/>
  <c r="AY1005" i="10"/>
  <c r="AZ1006" i="10"/>
  <c r="AY1006" i="10"/>
  <c r="AZ1007" i="10"/>
  <c r="AY1007" i="10"/>
  <c r="AZ1008" i="10"/>
  <c r="AY1008" i="10"/>
  <c r="AZ1009" i="10"/>
  <c r="AY1009" i="10"/>
  <c r="AZ1010" i="10"/>
  <c r="AY1010" i="10"/>
  <c r="AZ1011" i="10"/>
  <c r="AY1011" i="10"/>
  <c r="AZ1012" i="10"/>
  <c r="AY1012" i="10"/>
  <c r="AX68" i="10"/>
  <c r="AX69" i="10"/>
  <c r="AX70" i="10"/>
  <c r="AX71" i="10"/>
  <c r="AX72" i="10"/>
  <c r="AX73" i="10"/>
  <c r="AX74" i="10"/>
  <c r="AX75" i="10"/>
  <c r="AX76" i="10"/>
  <c r="AX77" i="10"/>
  <c r="AX78" i="10"/>
  <c r="AX79" i="10"/>
  <c r="AX80" i="10"/>
  <c r="AX81" i="10"/>
  <c r="AX82" i="10"/>
  <c r="AX83" i="10"/>
  <c r="AX84" i="10"/>
  <c r="AX85" i="10"/>
  <c r="AX86" i="10"/>
  <c r="AX87" i="10"/>
  <c r="AX88" i="10"/>
  <c r="AX89" i="10"/>
  <c r="AX90" i="10"/>
  <c r="AX91" i="10"/>
  <c r="AX92" i="10"/>
  <c r="AX93" i="10"/>
  <c r="AX94" i="10"/>
  <c r="AX95" i="10"/>
  <c r="AX96" i="10"/>
  <c r="AX97" i="10"/>
  <c r="AX98" i="10"/>
  <c r="AX99" i="10"/>
  <c r="AX100" i="10"/>
  <c r="AX101" i="10"/>
  <c r="AX102" i="10"/>
  <c r="AX103" i="10"/>
  <c r="AX104" i="10"/>
  <c r="AX105" i="10"/>
  <c r="AX106" i="10"/>
  <c r="AX107" i="10"/>
  <c r="AX108" i="10"/>
  <c r="AX109" i="10"/>
  <c r="AX110" i="10"/>
  <c r="AX111" i="10"/>
  <c r="AX112" i="10"/>
  <c r="AX113" i="10"/>
  <c r="AX114" i="10"/>
  <c r="AX115" i="10"/>
  <c r="AX116" i="10"/>
  <c r="AX117" i="10"/>
  <c r="AX118" i="10"/>
  <c r="AX119" i="10"/>
  <c r="AX120" i="10"/>
  <c r="AX121" i="10"/>
  <c r="AX122" i="10"/>
  <c r="AX123" i="10"/>
  <c r="AX124" i="10"/>
  <c r="AX125" i="10"/>
  <c r="AX126" i="10"/>
  <c r="AX127" i="10"/>
  <c r="AX128" i="10"/>
  <c r="AX129" i="10"/>
  <c r="AX130" i="10"/>
  <c r="AX131" i="10"/>
  <c r="AX132" i="10"/>
  <c r="AX133" i="10"/>
  <c r="AX134" i="10"/>
  <c r="AX135" i="10"/>
  <c r="AX136" i="10"/>
  <c r="AX137" i="10"/>
  <c r="AX138" i="10"/>
  <c r="AX139" i="10"/>
  <c r="AX140" i="10"/>
  <c r="AX141" i="10"/>
  <c r="AX142" i="10"/>
  <c r="AX143" i="10"/>
  <c r="AX144" i="10"/>
  <c r="AX145" i="10"/>
  <c r="AX146" i="10"/>
  <c r="AX147" i="10"/>
  <c r="AX148" i="10"/>
  <c r="AX149" i="10"/>
  <c r="AX150" i="10"/>
  <c r="AX151" i="10"/>
  <c r="AX152" i="10"/>
  <c r="AX153" i="10"/>
  <c r="AX154" i="10"/>
  <c r="AX155" i="10"/>
  <c r="AX156" i="10"/>
  <c r="AX157" i="10"/>
  <c r="AX158" i="10"/>
  <c r="AX159" i="10"/>
  <c r="AX160" i="10"/>
  <c r="AX161" i="10"/>
  <c r="AX162" i="10"/>
  <c r="AX163" i="10"/>
  <c r="AX164" i="10"/>
  <c r="AX165" i="10"/>
  <c r="AX166" i="10"/>
  <c r="AX167" i="10"/>
  <c r="AX168" i="10"/>
  <c r="AX169" i="10"/>
  <c r="AX170" i="10"/>
  <c r="AX171" i="10"/>
  <c r="AX172" i="10"/>
  <c r="AX173" i="10"/>
  <c r="AX174" i="10"/>
  <c r="AX175" i="10"/>
  <c r="AX176" i="10"/>
  <c r="AX177" i="10"/>
  <c r="AX178" i="10"/>
  <c r="AX179" i="10"/>
  <c r="AX180" i="10"/>
  <c r="AX181" i="10"/>
  <c r="AX182" i="10"/>
  <c r="AX183" i="10"/>
  <c r="AX184" i="10"/>
  <c r="AX185" i="10"/>
  <c r="AX186" i="10"/>
  <c r="AX187" i="10"/>
  <c r="AX188" i="10"/>
  <c r="AX189" i="10"/>
  <c r="AX190" i="10"/>
  <c r="AX191" i="10"/>
  <c r="AX192" i="10"/>
  <c r="AX193" i="10"/>
  <c r="AX194" i="10"/>
  <c r="AX195" i="10"/>
  <c r="AX196" i="10"/>
  <c r="AX197" i="10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211" i="10"/>
  <c r="AX212" i="10"/>
  <c r="AX213" i="10"/>
  <c r="AX214" i="10"/>
  <c r="AX215" i="10"/>
  <c r="AX216" i="10"/>
  <c r="AX217" i="10"/>
  <c r="AX218" i="10"/>
  <c r="AX219" i="10"/>
  <c r="AX220" i="10"/>
  <c r="AX221" i="10"/>
  <c r="AX222" i="10"/>
  <c r="AX223" i="10"/>
  <c r="AX224" i="10"/>
  <c r="AX225" i="10"/>
  <c r="AX226" i="10"/>
  <c r="AX227" i="10"/>
  <c r="AX228" i="10"/>
  <c r="AX229" i="10"/>
  <c r="AX230" i="10"/>
  <c r="AX231" i="10"/>
  <c r="AX232" i="10"/>
  <c r="AX233" i="10"/>
  <c r="AX234" i="10"/>
  <c r="AX235" i="10"/>
  <c r="AX236" i="10"/>
  <c r="AX237" i="10"/>
  <c r="AX238" i="10"/>
  <c r="AX239" i="10"/>
  <c r="AX240" i="10"/>
  <c r="AX241" i="10"/>
  <c r="AX242" i="10"/>
  <c r="AX243" i="10"/>
  <c r="AX244" i="10"/>
  <c r="AX245" i="10"/>
  <c r="AX246" i="10"/>
  <c r="AX247" i="10"/>
  <c r="AX248" i="10"/>
  <c r="AX249" i="10"/>
  <c r="AX250" i="10"/>
  <c r="AX251" i="10"/>
  <c r="AX252" i="10"/>
  <c r="AX253" i="10"/>
  <c r="AX254" i="10"/>
  <c r="AX255" i="10"/>
  <c r="AX256" i="10"/>
  <c r="AX257" i="10"/>
  <c r="AX258" i="10"/>
  <c r="AX259" i="10"/>
  <c r="AX260" i="10"/>
  <c r="AX261" i="10"/>
  <c r="AX262" i="10"/>
  <c r="AX263" i="10"/>
  <c r="AX264" i="10"/>
  <c r="AX265" i="10"/>
  <c r="AX266" i="10"/>
  <c r="AX267" i="10"/>
  <c r="AX268" i="10"/>
  <c r="AX269" i="10"/>
  <c r="AX270" i="10"/>
  <c r="AX271" i="10"/>
  <c r="AX272" i="10"/>
  <c r="AX273" i="10"/>
  <c r="AX274" i="10"/>
  <c r="AX275" i="10"/>
  <c r="AX276" i="10"/>
  <c r="AX277" i="10"/>
  <c r="AX278" i="10"/>
  <c r="AX279" i="10"/>
  <c r="AX280" i="10"/>
  <c r="AX281" i="10"/>
  <c r="AX282" i="10"/>
  <c r="AX283" i="10"/>
  <c r="AX284" i="10"/>
  <c r="AX285" i="10"/>
  <c r="AX286" i="10"/>
  <c r="AX287" i="10"/>
  <c r="AX288" i="10"/>
  <c r="AX289" i="10"/>
  <c r="AX290" i="10"/>
  <c r="AX291" i="10"/>
  <c r="AX292" i="10"/>
  <c r="AX293" i="10"/>
  <c r="AX294" i="10"/>
  <c r="AX295" i="10"/>
  <c r="AX296" i="10"/>
  <c r="AX297" i="10"/>
  <c r="AX298" i="10"/>
  <c r="AX299" i="10"/>
  <c r="AX300" i="10"/>
  <c r="AX301" i="10"/>
  <c r="AX302" i="10"/>
  <c r="AX303" i="10"/>
  <c r="AX304" i="10"/>
  <c r="AX305" i="10"/>
  <c r="AX306" i="10"/>
  <c r="AX307" i="10"/>
  <c r="AX308" i="10"/>
  <c r="AX309" i="10"/>
  <c r="AX310" i="10"/>
  <c r="AX311" i="10"/>
  <c r="AX312" i="10"/>
  <c r="AX313" i="10"/>
  <c r="AX314" i="10"/>
  <c r="AX315" i="10"/>
  <c r="AX316" i="10"/>
  <c r="AX317" i="10"/>
  <c r="AX318" i="10"/>
  <c r="AX319" i="10"/>
  <c r="AX320" i="10"/>
  <c r="AX321" i="10"/>
  <c r="AX322" i="10"/>
  <c r="AX323" i="10"/>
  <c r="AX324" i="10"/>
  <c r="AX325" i="10"/>
  <c r="AX326" i="10"/>
  <c r="AX327" i="10"/>
  <c r="AX328" i="10"/>
  <c r="AX329" i="10"/>
  <c r="AX330" i="10"/>
  <c r="AX331" i="10"/>
  <c r="AX332" i="10"/>
  <c r="AX333" i="10"/>
  <c r="AX334" i="10"/>
  <c r="AX335" i="10"/>
  <c r="AX336" i="10"/>
  <c r="AX337" i="10"/>
  <c r="AX338" i="10"/>
  <c r="AX339" i="10"/>
  <c r="AX340" i="10"/>
  <c r="AX341" i="10"/>
  <c r="AX342" i="10"/>
  <c r="AX343" i="10"/>
  <c r="AX344" i="10"/>
  <c r="AX345" i="10"/>
  <c r="AX346" i="10"/>
  <c r="AX347" i="10"/>
  <c r="AX348" i="10"/>
  <c r="AX349" i="10"/>
  <c r="AX350" i="10"/>
  <c r="AX351" i="10"/>
  <c r="AX352" i="10"/>
  <c r="AX353" i="10"/>
  <c r="AX354" i="10"/>
  <c r="AX355" i="10"/>
  <c r="AX356" i="10"/>
  <c r="AX357" i="10"/>
  <c r="AX358" i="10"/>
  <c r="AX359" i="10"/>
  <c r="AX360" i="10"/>
  <c r="AX361" i="10"/>
  <c r="AX362" i="10"/>
  <c r="AX363" i="10"/>
  <c r="AX364" i="10"/>
  <c r="AX365" i="10"/>
  <c r="AX366" i="10"/>
  <c r="AX367" i="10"/>
  <c r="AX368" i="10"/>
  <c r="AX369" i="10"/>
  <c r="AX370" i="10"/>
  <c r="AX371" i="10"/>
  <c r="AX372" i="10"/>
  <c r="AX373" i="10"/>
  <c r="AX374" i="10"/>
  <c r="AX375" i="10"/>
  <c r="AX376" i="10"/>
  <c r="AX377" i="10"/>
  <c r="AX378" i="10"/>
  <c r="AX379" i="10"/>
  <c r="AX380" i="10"/>
  <c r="AX381" i="10"/>
  <c r="AX382" i="10"/>
  <c r="AX383" i="10"/>
  <c r="AX384" i="10"/>
  <c r="AX385" i="10"/>
  <c r="AX386" i="10"/>
  <c r="AX387" i="10"/>
  <c r="AX388" i="10"/>
  <c r="AX389" i="10"/>
  <c r="AX390" i="10"/>
  <c r="AX391" i="10"/>
  <c r="AX392" i="10"/>
  <c r="AX393" i="10"/>
  <c r="AX394" i="10"/>
  <c r="AX395" i="10"/>
  <c r="AX396" i="10"/>
  <c r="AX397" i="10"/>
  <c r="AX398" i="10"/>
  <c r="AX399" i="10"/>
  <c r="AX400" i="10"/>
  <c r="AX401" i="10"/>
  <c r="AX402" i="10"/>
  <c r="AX403" i="10"/>
  <c r="AX404" i="10"/>
  <c r="AX405" i="10"/>
  <c r="AX406" i="10"/>
  <c r="AX407" i="10"/>
  <c r="AX408" i="10"/>
  <c r="AX409" i="10"/>
  <c r="AX410" i="10"/>
  <c r="AX411" i="10"/>
  <c r="AX412" i="10"/>
  <c r="AX413" i="10"/>
  <c r="AX414" i="10"/>
  <c r="AX415" i="10"/>
  <c r="AX416" i="10"/>
  <c r="AX417" i="10"/>
  <c r="AX418" i="10"/>
  <c r="AX419" i="10"/>
  <c r="AX420" i="10"/>
  <c r="AX421" i="10"/>
  <c r="AX422" i="10"/>
  <c r="AX423" i="10"/>
  <c r="AX424" i="10"/>
  <c r="AX425" i="10"/>
  <c r="AX426" i="10"/>
  <c r="AX427" i="10"/>
  <c r="AX428" i="10"/>
  <c r="AX429" i="10"/>
  <c r="AX430" i="10"/>
  <c r="AX431" i="10"/>
  <c r="AX432" i="10"/>
  <c r="AX433" i="10"/>
  <c r="AX434" i="10"/>
  <c r="AX435" i="10"/>
  <c r="AX436" i="10"/>
  <c r="AX437" i="10"/>
  <c r="AX438" i="10"/>
  <c r="AX439" i="10"/>
  <c r="AX440" i="10"/>
  <c r="AX441" i="10"/>
  <c r="AX442" i="10"/>
  <c r="AX443" i="10"/>
  <c r="AX444" i="10"/>
  <c r="AX445" i="10"/>
  <c r="AX446" i="10"/>
  <c r="AX447" i="10"/>
  <c r="AX448" i="10"/>
  <c r="AX449" i="10"/>
  <c r="AX450" i="10"/>
  <c r="AX451" i="10"/>
  <c r="AX452" i="10"/>
  <c r="AX453" i="10"/>
  <c r="AX454" i="10"/>
  <c r="AX455" i="10"/>
  <c r="AX456" i="10"/>
  <c r="AX457" i="10"/>
  <c r="AX458" i="10"/>
  <c r="AX459" i="10"/>
  <c r="AX460" i="10"/>
  <c r="AX461" i="10"/>
  <c r="AX462" i="10"/>
  <c r="AX463" i="10"/>
  <c r="AX464" i="10"/>
  <c r="AX465" i="10"/>
  <c r="AX466" i="10"/>
  <c r="AX467" i="10"/>
  <c r="AX468" i="10"/>
  <c r="AX469" i="10"/>
  <c r="AX470" i="10"/>
  <c r="AX471" i="10"/>
  <c r="AX472" i="10"/>
  <c r="AX473" i="10"/>
  <c r="AX474" i="10"/>
  <c r="AX475" i="10"/>
  <c r="AX476" i="10"/>
  <c r="AX477" i="10"/>
  <c r="AX478" i="10"/>
  <c r="AX479" i="10"/>
  <c r="AX480" i="10"/>
  <c r="AX481" i="10"/>
  <c r="AX482" i="10"/>
  <c r="AX483" i="10"/>
  <c r="AX484" i="10"/>
  <c r="AX485" i="10"/>
  <c r="AX486" i="10"/>
  <c r="AX487" i="10"/>
  <c r="AX488" i="10"/>
  <c r="AX489" i="10"/>
  <c r="AX490" i="10"/>
  <c r="AX491" i="10"/>
  <c r="AX492" i="10"/>
  <c r="AX493" i="10"/>
  <c r="AX494" i="10"/>
  <c r="AX495" i="10"/>
  <c r="AX496" i="10"/>
  <c r="AX497" i="10"/>
  <c r="AX498" i="10"/>
  <c r="AX499" i="10"/>
  <c r="AX500" i="10"/>
  <c r="AX501" i="10"/>
  <c r="AX502" i="10"/>
  <c r="AX503" i="10"/>
  <c r="AX504" i="10"/>
  <c r="AX505" i="10"/>
  <c r="AX506" i="10"/>
  <c r="AX507" i="10"/>
  <c r="AX508" i="10"/>
  <c r="AX509" i="10"/>
  <c r="AX510" i="10"/>
  <c r="AX511" i="10"/>
  <c r="AX512" i="10"/>
  <c r="AX513" i="10"/>
  <c r="AX514" i="10"/>
  <c r="AX515" i="10"/>
  <c r="AX516" i="10"/>
  <c r="AX517" i="10"/>
  <c r="AX518" i="10"/>
  <c r="AX519" i="10"/>
  <c r="AX520" i="10"/>
  <c r="AX521" i="10"/>
  <c r="AX522" i="10"/>
  <c r="AX523" i="10"/>
  <c r="AX524" i="10"/>
  <c r="AX525" i="10"/>
  <c r="AX526" i="10"/>
  <c r="AX527" i="10"/>
  <c r="AX528" i="10"/>
  <c r="AX529" i="10"/>
  <c r="AX530" i="10"/>
  <c r="AX531" i="10"/>
  <c r="AX532" i="10"/>
  <c r="AX533" i="10"/>
  <c r="AX534" i="10"/>
  <c r="AX535" i="10"/>
  <c r="AX536" i="10"/>
  <c r="AX537" i="10"/>
  <c r="AX538" i="10"/>
  <c r="AX539" i="10"/>
  <c r="AX540" i="10"/>
  <c r="AX541" i="10"/>
  <c r="AX542" i="10"/>
  <c r="AX543" i="10"/>
  <c r="AX544" i="10"/>
  <c r="AX545" i="10"/>
  <c r="AX546" i="10"/>
  <c r="AX547" i="10"/>
  <c r="AX548" i="10"/>
  <c r="AX549" i="10"/>
  <c r="AX550" i="10"/>
  <c r="AX551" i="10"/>
  <c r="AX552" i="10"/>
  <c r="AX553" i="10"/>
  <c r="AX554" i="10"/>
  <c r="AX555" i="10"/>
  <c r="AX556" i="10"/>
  <c r="AX557" i="10"/>
  <c r="AX558" i="10"/>
  <c r="AX559" i="10"/>
  <c r="AX560" i="10"/>
  <c r="AX561" i="10"/>
  <c r="AX562" i="10"/>
  <c r="AX563" i="10"/>
  <c r="AX564" i="10"/>
  <c r="AX565" i="10"/>
  <c r="AX566" i="10"/>
  <c r="AX567" i="10"/>
  <c r="AX568" i="10"/>
  <c r="AX569" i="10"/>
  <c r="AX570" i="10"/>
  <c r="AX571" i="10"/>
  <c r="AX572" i="10"/>
  <c r="AX573" i="10"/>
  <c r="AX574" i="10"/>
  <c r="AX575" i="10"/>
  <c r="AX576" i="10"/>
  <c r="AX577" i="10"/>
  <c r="AX578" i="10"/>
  <c r="AX579" i="10"/>
  <c r="AX580" i="10"/>
  <c r="AX581" i="10"/>
  <c r="AX582" i="10"/>
  <c r="AX583" i="10"/>
  <c r="AX584" i="10"/>
  <c r="AX585" i="10"/>
  <c r="AX586" i="10"/>
  <c r="AX587" i="10"/>
  <c r="AX588" i="10"/>
  <c r="AX589" i="10"/>
  <c r="AX590" i="10"/>
  <c r="AX591" i="10"/>
  <c r="AX592" i="10"/>
  <c r="AX593" i="10"/>
  <c r="AX594" i="10"/>
  <c r="AX595" i="10"/>
  <c r="AX596" i="10"/>
  <c r="AX597" i="10"/>
  <c r="AX598" i="10"/>
  <c r="AX599" i="10"/>
  <c r="AX600" i="10"/>
  <c r="AX601" i="10"/>
  <c r="AX602" i="10"/>
  <c r="AX603" i="10"/>
  <c r="AX604" i="10"/>
  <c r="AX605" i="10"/>
  <c r="AX606" i="10"/>
  <c r="AX607" i="10"/>
  <c r="AX608" i="10"/>
  <c r="AX609" i="10"/>
  <c r="AX610" i="10"/>
  <c r="AX611" i="10"/>
  <c r="AX612" i="10"/>
  <c r="AX613" i="10"/>
  <c r="AX614" i="10"/>
  <c r="AX615" i="10"/>
  <c r="AX616" i="10"/>
  <c r="AX617" i="10"/>
  <c r="AX618" i="10"/>
  <c r="AX619" i="10"/>
  <c r="AX620" i="10"/>
  <c r="AX621" i="10"/>
  <c r="AX622" i="10"/>
  <c r="AX623" i="10"/>
  <c r="AX624" i="10"/>
  <c r="AX625" i="10"/>
  <c r="AX626" i="10"/>
  <c r="AX627" i="10"/>
  <c r="AX628" i="10"/>
  <c r="AX629" i="10"/>
  <c r="AX630" i="10"/>
  <c r="AX631" i="10"/>
  <c r="AX632" i="10"/>
  <c r="AX633" i="10"/>
  <c r="AX634" i="10"/>
  <c r="AX635" i="10"/>
  <c r="AX636" i="10"/>
  <c r="AX637" i="10"/>
  <c r="AX638" i="10"/>
  <c r="AX639" i="10"/>
  <c r="AX640" i="10"/>
  <c r="AX641" i="10"/>
  <c r="AX642" i="10"/>
  <c r="AX643" i="10"/>
  <c r="AX644" i="10"/>
  <c r="AX645" i="10"/>
  <c r="AX646" i="10"/>
  <c r="AX647" i="10"/>
  <c r="AX648" i="10"/>
  <c r="AX649" i="10"/>
  <c r="AX650" i="10"/>
  <c r="AX651" i="10"/>
  <c r="AX652" i="10"/>
  <c r="AX653" i="10"/>
  <c r="AX654" i="10"/>
  <c r="AX655" i="10"/>
  <c r="AX656" i="10"/>
  <c r="AX657" i="10"/>
  <c r="AX658" i="10"/>
  <c r="AX659" i="10"/>
  <c r="AX660" i="10"/>
  <c r="AX661" i="10"/>
  <c r="AX662" i="10"/>
  <c r="AX663" i="10"/>
  <c r="AX664" i="10"/>
  <c r="AX665" i="10"/>
  <c r="AX666" i="10"/>
  <c r="AX667" i="10"/>
  <c r="AX668" i="10"/>
  <c r="AX669" i="10"/>
  <c r="AX670" i="10"/>
  <c r="AX671" i="10"/>
  <c r="AX672" i="10"/>
  <c r="AX673" i="10"/>
  <c r="AX674" i="10"/>
  <c r="AX675" i="10"/>
  <c r="AX676" i="10"/>
  <c r="AX677" i="10"/>
  <c r="AX678" i="10"/>
  <c r="AX679" i="10"/>
  <c r="AX680" i="10"/>
  <c r="AX681" i="10"/>
  <c r="AX682" i="10"/>
  <c r="AX683" i="10"/>
  <c r="AX684" i="10"/>
  <c r="AX685" i="10"/>
  <c r="AX686" i="10"/>
  <c r="AX687" i="10"/>
  <c r="AX688" i="10"/>
  <c r="AX689" i="10"/>
  <c r="AX690" i="10"/>
  <c r="AX691" i="10"/>
  <c r="AX692" i="10"/>
  <c r="AX693" i="10"/>
  <c r="AX694" i="10"/>
  <c r="AX695" i="10"/>
  <c r="AX696" i="10"/>
  <c r="AX697" i="10"/>
  <c r="AX698" i="10"/>
  <c r="AX699" i="10"/>
  <c r="AX700" i="10"/>
  <c r="AX701" i="10"/>
  <c r="AX702" i="10"/>
  <c r="AX703" i="10"/>
  <c r="AX704" i="10"/>
  <c r="AX705" i="10"/>
  <c r="AX706" i="10"/>
  <c r="AX707" i="10"/>
  <c r="AX708" i="10"/>
  <c r="AX709" i="10"/>
  <c r="AX710" i="10"/>
  <c r="AX711" i="10"/>
  <c r="AX712" i="10"/>
  <c r="AX713" i="10"/>
  <c r="AX714" i="10"/>
  <c r="AX715" i="10"/>
  <c r="AX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34" i="10"/>
  <c r="AX735" i="10"/>
  <c r="AX736" i="10"/>
  <c r="AX737" i="10"/>
  <c r="AX738" i="10"/>
  <c r="AX739" i="10"/>
  <c r="AX740" i="10"/>
  <c r="AX741" i="10"/>
  <c r="AX742" i="10"/>
  <c r="AX743" i="10"/>
  <c r="AX744" i="10"/>
  <c r="AX745" i="10"/>
  <c r="AX746" i="10"/>
  <c r="AX747" i="10"/>
  <c r="AX748" i="10"/>
  <c r="AX749" i="10"/>
  <c r="AX750" i="10"/>
  <c r="AX751" i="10"/>
  <c r="AX752" i="10"/>
  <c r="AX753" i="10"/>
  <c r="AX754" i="10"/>
  <c r="AX755" i="10"/>
  <c r="AX756" i="10"/>
  <c r="AX757" i="10"/>
  <c r="AX758" i="10"/>
  <c r="AX759" i="10"/>
  <c r="AX760" i="10"/>
  <c r="AX761" i="10"/>
  <c r="AX762" i="10"/>
  <c r="AX763" i="10"/>
  <c r="AX764" i="10"/>
  <c r="AX765" i="10"/>
  <c r="AX766" i="10"/>
  <c r="AX767" i="10"/>
  <c r="AX768" i="10"/>
  <c r="AX769" i="10"/>
  <c r="AX770" i="10"/>
  <c r="AX771" i="10"/>
  <c r="AX772" i="10"/>
  <c r="AX773" i="10"/>
  <c r="AX774" i="10"/>
  <c r="AX775" i="10"/>
  <c r="AX776" i="10"/>
  <c r="AX777" i="10"/>
  <c r="AX778" i="10"/>
  <c r="AX779" i="10"/>
  <c r="AX780" i="10"/>
  <c r="AX781" i="10"/>
  <c r="AX782" i="10"/>
  <c r="AX783" i="10"/>
  <c r="AX784" i="10"/>
  <c r="AX785" i="10"/>
  <c r="AX786" i="10"/>
  <c r="AX787" i="10"/>
  <c r="AX788" i="10"/>
  <c r="AX789" i="10"/>
  <c r="AX790" i="10"/>
  <c r="AX791" i="10"/>
  <c r="AX792" i="10"/>
  <c r="AX793" i="10"/>
  <c r="AX794" i="10"/>
  <c r="AX795" i="10"/>
  <c r="AX796" i="10"/>
  <c r="AX797" i="10"/>
  <c r="AX798" i="10"/>
  <c r="AX799" i="10"/>
  <c r="AX800" i="10"/>
  <c r="AX801" i="10"/>
  <c r="AX802" i="10"/>
  <c r="AX803" i="10"/>
  <c r="AX804" i="10"/>
  <c r="AX805" i="10"/>
  <c r="AX806" i="10"/>
  <c r="AX807" i="10"/>
  <c r="AX808" i="10"/>
  <c r="AX809" i="10"/>
  <c r="AX810" i="10"/>
  <c r="AX811" i="10"/>
  <c r="AX812" i="10"/>
  <c r="AX813" i="10"/>
  <c r="AX814" i="10"/>
  <c r="AX815" i="10"/>
  <c r="AX816" i="10"/>
  <c r="AX817" i="10"/>
  <c r="AX818" i="10"/>
  <c r="AX819" i="10"/>
  <c r="AX820" i="10"/>
  <c r="AX821" i="10"/>
  <c r="AX822" i="10"/>
  <c r="AX823" i="10"/>
  <c r="AX824" i="10"/>
  <c r="AX825" i="10"/>
  <c r="AX826" i="10"/>
  <c r="AX827" i="10"/>
  <c r="AX828" i="10"/>
  <c r="AX829" i="10"/>
  <c r="AX830" i="10"/>
  <c r="AX831" i="10"/>
  <c r="AX832" i="10"/>
  <c r="AX833" i="10"/>
  <c r="AX834" i="10"/>
  <c r="AX835" i="10"/>
  <c r="AX836" i="10"/>
  <c r="AX837" i="10"/>
  <c r="AX838" i="10"/>
  <c r="AX839" i="10"/>
  <c r="AX840" i="10"/>
  <c r="AX841" i="10"/>
  <c r="AX842" i="10"/>
  <c r="AX843" i="10"/>
  <c r="AX844" i="10"/>
  <c r="AX845" i="10"/>
  <c r="AX846" i="10"/>
  <c r="AX847" i="10"/>
  <c r="AX848" i="10"/>
  <c r="AX849" i="10"/>
  <c r="AX850" i="10"/>
  <c r="AX851" i="10"/>
  <c r="AX852" i="10"/>
  <c r="AX853" i="10"/>
  <c r="AX854" i="10"/>
  <c r="AX855" i="10"/>
  <c r="AX856" i="10"/>
  <c r="AX857" i="10"/>
  <c r="AX858" i="10"/>
  <c r="AX859" i="10"/>
  <c r="AX860" i="10"/>
  <c r="AX861" i="10"/>
  <c r="AX862" i="10"/>
  <c r="AX863" i="10"/>
  <c r="AX864" i="10"/>
  <c r="AX865" i="10"/>
  <c r="AX866" i="10"/>
  <c r="AX867" i="10"/>
  <c r="AX868" i="10"/>
  <c r="AX869" i="10"/>
  <c r="AX870" i="10"/>
  <c r="AX871" i="10"/>
  <c r="AX872" i="10"/>
  <c r="AX873" i="10"/>
  <c r="AX874" i="10"/>
  <c r="AX875" i="10"/>
  <c r="AX876" i="10"/>
  <c r="AX877" i="10"/>
  <c r="AX878" i="10"/>
  <c r="AX879" i="10"/>
  <c r="AX880" i="10"/>
  <c r="AX881" i="10"/>
  <c r="AX882" i="10"/>
  <c r="AX883" i="10"/>
  <c r="AX884" i="10"/>
  <c r="AX885" i="10"/>
  <c r="AX886" i="10"/>
  <c r="AX887" i="10"/>
  <c r="AX888" i="10"/>
  <c r="AX889" i="10"/>
  <c r="AX890" i="10"/>
  <c r="AX891" i="10"/>
  <c r="AX892" i="10"/>
  <c r="AX893" i="10"/>
  <c r="AX894" i="10"/>
  <c r="AX895" i="10"/>
  <c r="AX896" i="10"/>
  <c r="AX897" i="10"/>
  <c r="AX898" i="10"/>
  <c r="AX899" i="10"/>
  <c r="AX900" i="10"/>
  <c r="AX901" i="10"/>
  <c r="AX902" i="10"/>
  <c r="AX903" i="10"/>
  <c r="AX904" i="10"/>
  <c r="AX905" i="10"/>
  <c r="AX906" i="10"/>
  <c r="AX907" i="10"/>
  <c r="AX908" i="10"/>
  <c r="AX909" i="10"/>
  <c r="AX910" i="10"/>
  <c r="AX911" i="10"/>
  <c r="AX912" i="10"/>
  <c r="AX913" i="10"/>
  <c r="AX914" i="10"/>
  <c r="AX915" i="10"/>
  <c r="AX916" i="10"/>
  <c r="AX917" i="10"/>
  <c r="AX918" i="10"/>
  <c r="AX919" i="10"/>
  <c r="AX920" i="10"/>
  <c r="AX921" i="10"/>
  <c r="AX922" i="10"/>
  <c r="AX923" i="10"/>
  <c r="AX924" i="10"/>
  <c r="AX925" i="10"/>
  <c r="AX926" i="10"/>
  <c r="AX927" i="10"/>
  <c r="AX928" i="10"/>
  <c r="AX929" i="10"/>
  <c r="AX930" i="10"/>
  <c r="AX931" i="10"/>
  <c r="AX932" i="10"/>
  <c r="AX933" i="10"/>
  <c r="AX934" i="10"/>
  <c r="AX935" i="10"/>
  <c r="AX936" i="10"/>
  <c r="AX937" i="10"/>
  <c r="AX938" i="10"/>
  <c r="AX939" i="10"/>
  <c r="AX940" i="10"/>
  <c r="AX941" i="10"/>
  <c r="AX942" i="10"/>
  <c r="AX943" i="10"/>
  <c r="AX944" i="10"/>
  <c r="AX945" i="10"/>
  <c r="AX946" i="10"/>
  <c r="AX947" i="10"/>
  <c r="AX948" i="10"/>
  <c r="AX949" i="10"/>
  <c r="AX950" i="10"/>
  <c r="AX951" i="10"/>
  <c r="AX952" i="10"/>
  <c r="AX953" i="10"/>
  <c r="AX954" i="10"/>
  <c r="AX955" i="10"/>
  <c r="AX956" i="10"/>
  <c r="AX957" i="10"/>
  <c r="AX958" i="10"/>
  <c r="AX959" i="10"/>
  <c r="AX960" i="10"/>
  <c r="AX961" i="10"/>
  <c r="AX962" i="10"/>
  <c r="AX963" i="10"/>
  <c r="AX964" i="10"/>
  <c r="AX965" i="10"/>
  <c r="AX966" i="10"/>
  <c r="AX967" i="10"/>
  <c r="AX968" i="10"/>
  <c r="AX969" i="10"/>
  <c r="AX970" i="10"/>
  <c r="AX971" i="10"/>
  <c r="AX972" i="10"/>
  <c r="AX973" i="10"/>
  <c r="AX974" i="10"/>
  <c r="AX975" i="10"/>
  <c r="AX976" i="10"/>
  <c r="AX977" i="10"/>
  <c r="AX978" i="10"/>
  <c r="AX979" i="10"/>
  <c r="AX980" i="10"/>
  <c r="AX981" i="10"/>
  <c r="AX982" i="10"/>
  <c r="AX983" i="10"/>
  <c r="AX984" i="10"/>
  <c r="AX985" i="10"/>
  <c r="AX986" i="10"/>
  <c r="AX987" i="10"/>
  <c r="AX988" i="10"/>
  <c r="AX989" i="10"/>
  <c r="AX990" i="10"/>
  <c r="AX991" i="10"/>
  <c r="AX992" i="10"/>
  <c r="AX993" i="10"/>
  <c r="AX994" i="10"/>
  <c r="AX995" i="10"/>
  <c r="AX996" i="10"/>
  <c r="AX997" i="10"/>
  <c r="AX998" i="10"/>
  <c r="AX999" i="10"/>
  <c r="AX1000" i="10"/>
  <c r="AX1001" i="10"/>
  <c r="AX1002" i="10"/>
  <c r="AX1003" i="10"/>
  <c r="AX1004" i="10"/>
  <c r="AX1005" i="10"/>
  <c r="AX1006" i="10"/>
  <c r="AX1007" i="10"/>
  <c r="AX1008" i="10"/>
  <c r="AX1009" i="10"/>
  <c r="AX1010" i="10"/>
  <c r="AX1011" i="10"/>
  <c r="AX1012" i="10"/>
  <c r="AW69" i="10"/>
  <c r="AW70" i="10"/>
  <c r="AW71" i="10"/>
  <c r="AW72" i="10"/>
  <c r="AW73" i="10"/>
  <c r="AW74" i="10"/>
  <c r="AW75" i="10"/>
  <c r="AW76" i="10"/>
  <c r="AW77" i="10"/>
  <c r="AW78" i="10"/>
  <c r="AW79" i="10"/>
  <c r="AW80" i="10"/>
  <c r="AW81" i="10"/>
  <c r="AW82" i="10"/>
  <c r="AW83" i="10"/>
  <c r="AW84" i="10"/>
  <c r="AW85" i="10"/>
  <c r="AW86" i="10"/>
  <c r="AW87" i="10"/>
  <c r="AW88" i="10"/>
  <c r="AW89" i="10"/>
  <c r="AW90" i="10"/>
  <c r="AW91" i="10"/>
  <c r="AW92" i="10"/>
  <c r="AW93" i="10"/>
  <c r="AW94" i="10"/>
  <c r="AW95" i="10"/>
  <c r="AW96" i="10"/>
  <c r="AW97" i="10"/>
  <c r="AW98" i="10"/>
  <c r="AW99" i="10"/>
  <c r="AW100" i="10"/>
  <c r="AW101" i="10"/>
  <c r="AW102" i="10"/>
  <c r="AW103" i="10"/>
  <c r="AW104" i="10"/>
  <c r="AW105" i="10"/>
  <c r="AW106" i="10"/>
  <c r="AW107" i="10"/>
  <c r="AW108" i="10"/>
  <c r="AW109" i="10"/>
  <c r="AW110" i="10"/>
  <c r="AW111" i="10"/>
  <c r="AW112" i="10"/>
  <c r="AW113" i="10"/>
  <c r="AW114" i="10"/>
  <c r="AW115" i="10"/>
  <c r="AW116" i="10"/>
  <c r="AW117" i="10"/>
  <c r="AW118" i="10"/>
  <c r="AW119" i="10"/>
  <c r="AW120" i="10"/>
  <c r="AW121" i="10"/>
  <c r="AW122" i="10"/>
  <c r="AW123" i="10"/>
  <c r="AW124" i="10"/>
  <c r="AW125" i="10"/>
  <c r="AW126" i="10"/>
  <c r="AW127" i="10"/>
  <c r="AW128" i="10"/>
  <c r="AW129" i="10"/>
  <c r="AW130" i="10"/>
  <c r="AW131" i="10"/>
  <c r="AW132" i="10"/>
  <c r="AW133" i="10"/>
  <c r="AW134" i="10"/>
  <c r="AW135" i="10"/>
  <c r="AW136" i="10"/>
  <c r="AW137" i="10"/>
  <c r="AW138" i="10"/>
  <c r="AW139" i="10"/>
  <c r="AW140" i="10"/>
  <c r="AW141" i="10"/>
  <c r="AW142" i="10"/>
  <c r="AW143" i="10"/>
  <c r="AW144" i="10"/>
  <c r="AW145" i="10"/>
  <c r="AW146" i="10"/>
  <c r="AW147" i="10"/>
  <c r="AW148" i="10"/>
  <c r="AW149" i="10"/>
  <c r="AW150" i="10"/>
  <c r="AW151" i="10"/>
  <c r="AW152" i="10"/>
  <c r="AW153" i="10"/>
  <c r="AW154" i="10"/>
  <c r="AW155" i="10"/>
  <c r="AW156" i="10"/>
  <c r="AW157" i="10"/>
  <c r="AW158" i="10"/>
  <c r="AW159" i="10"/>
  <c r="AW160" i="10"/>
  <c r="AW161" i="10"/>
  <c r="AW162" i="10"/>
  <c r="AW163" i="10"/>
  <c r="AW164" i="10"/>
  <c r="AW165" i="10"/>
  <c r="AW166" i="10"/>
  <c r="AW167" i="10"/>
  <c r="AW168" i="10"/>
  <c r="AW169" i="10"/>
  <c r="AW170" i="10"/>
  <c r="AW171" i="10"/>
  <c r="AW172" i="10"/>
  <c r="AW173" i="10"/>
  <c r="AW174" i="10"/>
  <c r="AW175" i="10"/>
  <c r="AW176" i="10"/>
  <c r="AW177" i="10"/>
  <c r="AW178" i="10"/>
  <c r="AW179" i="10"/>
  <c r="AW180" i="10"/>
  <c r="AW181" i="10"/>
  <c r="AW182" i="10"/>
  <c r="AW183" i="10"/>
  <c r="AW184" i="10"/>
  <c r="AW185" i="10"/>
  <c r="AW186" i="10"/>
  <c r="AW187" i="10"/>
  <c r="AW188" i="10"/>
  <c r="AW189" i="10"/>
  <c r="AW190" i="10"/>
  <c r="AW191" i="10"/>
  <c r="AW192" i="10"/>
  <c r="AW193" i="10"/>
  <c r="AW194" i="10"/>
  <c r="AW195" i="10"/>
  <c r="AW196" i="10"/>
  <c r="AW197" i="10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211" i="10"/>
  <c r="AW212" i="10"/>
  <c r="AW213" i="10"/>
  <c r="AW214" i="10"/>
  <c r="AW215" i="10"/>
  <c r="AW216" i="10"/>
  <c r="AW217" i="10"/>
  <c r="AW218" i="10"/>
  <c r="AW219" i="10"/>
  <c r="AW220" i="10"/>
  <c r="AW221" i="10"/>
  <c r="AW222" i="10"/>
  <c r="AW223" i="10"/>
  <c r="AW224" i="10"/>
  <c r="AW225" i="10"/>
  <c r="AW226" i="10"/>
  <c r="AW227" i="10"/>
  <c r="AW228" i="10"/>
  <c r="AW229" i="10"/>
  <c r="AW230" i="10"/>
  <c r="AW231" i="10"/>
  <c r="AW232" i="10"/>
  <c r="AW233" i="10"/>
  <c r="AW234" i="10"/>
  <c r="AW235" i="10"/>
  <c r="AW236" i="10"/>
  <c r="AW237" i="10"/>
  <c r="AW238" i="10"/>
  <c r="AW239" i="10"/>
  <c r="AW240" i="10"/>
  <c r="AW241" i="10"/>
  <c r="AW242" i="10"/>
  <c r="AW243" i="10"/>
  <c r="AW244" i="10"/>
  <c r="AW245" i="10"/>
  <c r="AW246" i="10"/>
  <c r="AW247" i="10"/>
  <c r="AW248" i="10"/>
  <c r="AW249" i="10"/>
  <c r="AW250" i="10"/>
  <c r="AW251" i="10"/>
  <c r="AW252" i="10"/>
  <c r="AW253" i="10"/>
  <c r="AW254" i="10"/>
  <c r="AW255" i="10"/>
  <c r="AW256" i="10"/>
  <c r="AW257" i="10"/>
  <c r="AW258" i="10"/>
  <c r="AW259" i="10"/>
  <c r="AW260" i="10"/>
  <c r="AW261" i="10"/>
  <c r="AW262" i="10"/>
  <c r="AW263" i="10"/>
  <c r="AW264" i="10"/>
  <c r="AW265" i="10"/>
  <c r="AW266" i="10"/>
  <c r="AW267" i="10"/>
  <c r="AW268" i="10"/>
  <c r="AW269" i="10"/>
  <c r="AW270" i="10"/>
  <c r="AW271" i="10"/>
  <c r="AW272" i="10"/>
  <c r="AW273" i="10"/>
  <c r="AW274" i="10"/>
  <c r="AW275" i="10"/>
  <c r="AW276" i="10"/>
  <c r="AW277" i="10"/>
  <c r="AW278" i="10"/>
  <c r="AW279" i="10"/>
  <c r="AW280" i="10"/>
  <c r="AW281" i="10"/>
  <c r="AW282" i="10"/>
  <c r="AW283" i="10"/>
  <c r="AW284" i="10"/>
  <c r="AW285" i="10"/>
  <c r="AW286" i="10"/>
  <c r="AW287" i="10"/>
  <c r="AW288" i="10"/>
  <c r="AW289" i="10"/>
  <c r="AW290" i="10"/>
  <c r="AW291" i="10"/>
  <c r="AW292" i="10"/>
  <c r="AW293" i="10"/>
  <c r="AW294" i="10"/>
  <c r="AW295" i="10"/>
  <c r="AW296" i="10"/>
  <c r="AW297" i="10"/>
  <c r="AW298" i="10"/>
  <c r="AW299" i="10"/>
  <c r="AW300" i="10"/>
  <c r="AW301" i="10"/>
  <c r="AW302" i="10"/>
  <c r="AW303" i="10"/>
  <c r="AW304" i="10"/>
  <c r="AW305" i="10"/>
  <c r="AW306" i="10"/>
  <c r="AW307" i="10"/>
  <c r="AW308" i="10"/>
  <c r="AW309" i="10"/>
  <c r="AW310" i="10"/>
  <c r="AW311" i="10"/>
  <c r="AW312" i="10"/>
  <c r="AW313" i="10"/>
  <c r="AW314" i="10"/>
  <c r="AW315" i="10"/>
  <c r="AW316" i="10"/>
  <c r="AW317" i="10"/>
  <c r="AW318" i="10"/>
  <c r="AW319" i="10"/>
  <c r="AW320" i="10"/>
  <c r="AW321" i="10"/>
  <c r="AW322" i="10"/>
  <c r="AW323" i="10"/>
  <c r="AW324" i="10"/>
  <c r="AW325" i="10"/>
  <c r="AW326" i="10"/>
  <c r="AW327" i="10"/>
  <c r="AW328" i="10"/>
  <c r="AW329" i="10"/>
  <c r="AW330" i="10"/>
  <c r="AW331" i="10"/>
  <c r="AW332" i="10"/>
  <c r="AW333" i="10"/>
  <c r="AW334" i="10"/>
  <c r="AW335" i="10"/>
  <c r="AW336" i="10"/>
  <c r="AW337" i="10"/>
  <c r="AW338" i="10"/>
  <c r="AW339" i="10"/>
  <c r="AW340" i="10"/>
  <c r="AW341" i="10"/>
  <c r="AW342" i="10"/>
  <c r="AW343" i="10"/>
  <c r="AW344" i="10"/>
  <c r="AW345" i="10"/>
  <c r="AW346" i="10"/>
  <c r="AW347" i="10"/>
  <c r="AW348" i="10"/>
  <c r="AW349" i="10"/>
  <c r="AW350" i="10"/>
  <c r="AW351" i="10"/>
  <c r="AW352" i="10"/>
  <c r="AW353" i="10"/>
  <c r="AW354" i="10"/>
  <c r="AW355" i="10"/>
  <c r="AW356" i="10"/>
  <c r="AW357" i="10"/>
  <c r="AW358" i="10"/>
  <c r="AW359" i="10"/>
  <c r="AW360" i="10"/>
  <c r="AW361" i="10"/>
  <c r="AW362" i="10"/>
  <c r="AW363" i="10"/>
  <c r="AW364" i="10"/>
  <c r="AW365" i="10"/>
  <c r="AW366" i="10"/>
  <c r="AW367" i="10"/>
  <c r="AW368" i="10"/>
  <c r="AW369" i="10"/>
  <c r="AW370" i="10"/>
  <c r="AW371" i="10"/>
  <c r="AW372" i="10"/>
  <c r="AW373" i="10"/>
  <c r="AW374" i="10"/>
  <c r="AW375" i="10"/>
  <c r="AW376" i="10"/>
  <c r="AW377" i="10"/>
  <c r="AW378" i="10"/>
  <c r="AW379" i="10"/>
  <c r="AW380" i="10"/>
  <c r="AW381" i="10"/>
  <c r="AW382" i="10"/>
  <c r="AW383" i="10"/>
  <c r="AW384" i="10"/>
  <c r="AW385" i="10"/>
  <c r="AW386" i="10"/>
  <c r="AW387" i="10"/>
  <c r="AW388" i="10"/>
  <c r="AW389" i="10"/>
  <c r="AW390" i="10"/>
  <c r="AW391" i="10"/>
  <c r="AW392" i="10"/>
  <c r="AW393" i="10"/>
  <c r="AW394" i="10"/>
  <c r="AW395" i="10"/>
  <c r="AW396" i="10"/>
  <c r="AW397" i="10"/>
  <c r="AW398" i="10"/>
  <c r="AW399" i="10"/>
  <c r="AW400" i="10"/>
  <c r="AW401" i="10"/>
  <c r="AW402" i="10"/>
  <c r="AW403" i="10"/>
  <c r="AW404" i="10"/>
  <c r="AW405" i="10"/>
  <c r="AW406" i="10"/>
  <c r="AW407" i="10"/>
  <c r="AW408" i="10"/>
  <c r="AW409" i="10"/>
  <c r="AW410" i="10"/>
  <c r="AW411" i="10"/>
  <c r="AW412" i="10"/>
  <c r="AW413" i="10"/>
  <c r="AW414" i="10"/>
  <c r="AW415" i="10"/>
  <c r="AW416" i="10"/>
  <c r="AW417" i="10"/>
  <c r="AW418" i="10"/>
  <c r="AW419" i="10"/>
  <c r="AW420" i="10"/>
  <c r="AW421" i="10"/>
  <c r="AW422" i="10"/>
  <c r="AW423" i="10"/>
  <c r="AW424" i="10"/>
  <c r="AW425" i="10"/>
  <c r="AW426" i="10"/>
  <c r="AW427" i="10"/>
  <c r="AW428" i="10"/>
  <c r="AW429" i="10"/>
  <c r="AW430" i="10"/>
  <c r="AW431" i="10"/>
  <c r="AW432" i="10"/>
  <c r="AW433" i="10"/>
  <c r="AW434" i="10"/>
  <c r="AW435" i="10"/>
  <c r="AW436" i="10"/>
  <c r="AW437" i="10"/>
  <c r="AW438" i="10"/>
  <c r="AW439" i="10"/>
  <c r="AW440" i="10"/>
  <c r="AW441" i="10"/>
  <c r="AW442" i="10"/>
  <c r="AW443" i="10"/>
  <c r="AW444" i="10"/>
  <c r="AW445" i="10"/>
  <c r="AW446" i="10"/>
  <c r="AW447" i="10"/>
  <c r="AW448" i="10"/>
  <c r="AW449" i="10"/>
  <c r="AW450" i="10"/>
  <c r="AW451" i="10"/>
  <c r="AW452" i="10"/>
  <c r="AW453" i="10"/>
  <c r="AW454" i="10"/>
  <c r="AW455" i="10"/>
  <c r="AW456" i="10"/>
  <c r="AW457" i="10"/>
  <c r="AW458" i="10"/>
  <c r="AW459" i="10"/>
  <c r="AW460" i="10"/>
  <c r="AW461" i="10"/>
  <c r="AW462" i="10"/>
  <c r="AW463" i="10"/>
  <c r="AW464" i="10"/>
  <c r="AW465" i="10"/>
  <c r="AW466" i="10"/>
  <c r="AW467" i="10"/>
  <c r="AW468" i="10"/>
  <c r="AW469" i="10"/>
  <c r="AW470" i="10"/>
  <c r="AW471" i="10"/>
  <c r="AW472" i="10"/>
  <c r="AW473" i="10"/>
  <c r="AW474" i="10"/>
  <c r="AW475" i="10"/>
  <c r="AW476" i="10"/>
  <c r="AW477" i="10"/>
  <c r="AW478" i="10"/>
  <c r="AW479" i="10"/>
  <c r="AW480" i="10"/>
  <c r="AW481" i="10"/>
  <c r="AW482" i="10"/>
  <c r="AW483" i="10"/>
  <c r="AW484" i="10"/>
  <c r="AW485" i="10"/>
  <c r="AW486" i="10"/>
  <c r="AW487" i="10"/>
  <c r="AW488" i="10"/>
  <c r="AW489" i="10"/>
  <c r="AW490" i="10"/>
  <c r="AW491" i="10"/>
  <c r="AW492" i="10"/>
  <c r="AW493" i="10"/>
  <c r="AW494" i="10"/>
  <c r="AW495" i="10"/>
  <c r="AW496" i="10"/>
  <c r="AW497" i="10"/>
  <c r="AW498" i="10"/>
  <c r="AW499" i="10"/>
  <c r="AW500" i="10"/>
  <c r="AW501" i="10"/>
  <c r="AW502" i="10"/>
  <c r="AW503" i="10"/>
  <c r="AW504" i="10"/>
  <c r="AW505" i="10"/>
  <c r="AW506" i="10"/>
  <c r="AW507" i="10"/>
  <c r="AW508" i="10"/>
  <c r="AW509" i="10"/>
  <c r="AW510" i="10"/>
  <c r="AW511" i="10"/>
  <c r="AW512" i="10"/>
  <c r="AW513" i="10"/>
  <c r="AW514" i="10"/>
  <c r="AW515" i="10"/>
  <c r="AW516" i="10"/>
  <c r="AW517" i="10"/>
  <c r="AW518" i="10"/>
  <c r="AW519" i="10"/>
  <c r="AW520" i="10"/>
  <c r="AW521" i="10"/>
  <c r="AW522" i="10"/>
  <c r="AW523" i="10"/>
  <c r="AW524" i="10"/>
  <c r="AW525" i="10"/>
  <c r="AW526" i="10"/>
  <c r="AW527" i="10"/>
  <c r="AW528" i="10"/>
  <c r="AW529" i="10"/>
  <c r="AW530" i="10"/>
  <c r="AW531" i="10"/>
  <c r="AW532" i="10"/>
  <c r="AW533" i="10"/>
  <c r="AW534" i="10"/>
  <c r="AW535" i="10"/>
  <c r="AW536" i="10"/>
  <c r="AW537" i="10"/>
  <c r="AW538" i="10"/>
  <c r="AW539" i="10"/>
  <c r="AW540" i="10"/>
  <c r="AW541" i="10"/>
  <c r="AW542" i="10"/>
  <c r="AW543" i="10"/>
  <c r="AW544" i="10"/>
  <c r="AW545" i="10"/>
  <c r="AW546" i="10"/>
  <c r="AW547" i="10"/>
  <c r="AW548" i="10"/>
  <c r="AW549" i="10"/>
  <c r="AW550" i="10"/>
  <c r="AW551" i="10"/>
  <c r="AW552" i="10"/>
  <c r="AW553" i="10"/>
  <c r="AW554" i="10"/>
  <c r="AW555" i="10"/>
  <c r="AW556" i="10"/>
  <c r="AW557" i="10"/>
  <c r="AW558" i="10"/>
  <c r="AW559" i="10"/>
  <c r="AW560" i="10"/>
  <c r="AW561" i="10"/>
  <c r="AW562" i="10"/>
  <c r="AW563" i="10"/>
  <c r="AW564" i="10"/>
  <c r="AW565" i="10"/>
  <c r="AW566" i="10"/>
  <c r="AW567" i="10"/>
  <c r="AW568" i="10"/>
  <c r="AW569" i="10"/>
  <c r="AW570" i="10"/>
  <c r="AW571" i="10"/>
  <c r="AW572" i="10"/>
  <c r="AW573" i="10"/>
  <c r="AW574" i="10"/>
  <c r="AW575" i="10"/>
  <c r="AW576" i="10"/>
  <c r="AW577" i="10"/>
  <c r="AW578" i="10"/>
  <c r="AW579" i="10"/>
  <c r="AW580" i="10"/>
  <c r="AW581" i="10"/>
  <c r="AW582" i="10"/>
  <c r="AW583" i="10"/>
  <c r="AW584" i="10"/>
  <c r="AW585" i="10"/>
  <c r="AW586" i="10"/>
  <c r="AW587" i="10"/>
  <c r="AW588" i="10"/>
  <c r="AW589" i="10"/>
  <c r="AW590" i="10"/>
  <c r="AW591" i="10"/>
  <c r="AW592" i="10"/>
  <c r="AW593" i="10"/>
  <c r="AW594" i="10"/>
  <c r="AW595" i="10"/>
  <c r="AW596" i="10"/>
  <c r="AW597" i="10"/>
  <c r="AW598" i="10"/>
  <c r="AW599" i="10"/>
  <c r="AW600" i="10"/>
  <c r="AW601" i="10"/>
  <c r="AW602" i="10"/>
  <c r="AW603" i="10"/>
  <c r="AW604" i="10"/>
  <c r="AW605" i="10"/>
  <c r="AW606" i="10"/>
  <c r="AW607" i="10"/>
  <c r="AW608" i="10"/>
  <c r="AW609" i="10"/>
  <c r="AW610" i="10"/>
  <c r="AW611" i="10"/>
  <c r="AW612" i="10"/>
  <c r="AW613" i="10"/>
  <c r="AW614" i="10"/>
  <c r="AW615" i="10"/>
  <c r="AW616" i="10"/>
  <c r="AW617" i="10"/>
  <c r="AW618" i="10"/>
  <c r="AW619" i="10"/>
  <c r="AW620" i="10"/>
  <c r="AW621" i="10"/>
  <c r="AW622" i="10"/>
  <c r="AW623" i="10"/>
  <c r="AW624" i="10"/>
  <c r="AW625" i="10"/>
  <c r="AW626" i="10"/>
  <c r="AW627" i="10"/>
  <c r="AW628" i="10"/>
  <c r="AW629" i="10"/>
  <c r="AW630" i="10"/>
  <c r="AW631" i="10"/>
  <c r="AW632" i="10"/>
  <c r="AW633" i="10"/>
  <c r="AW634" i="10"/>
  <c r="AW635" i="10"/>
  <c r="AW636" i="10"/>
  <c r="AW637" i="10"/>
  <c r="AW638" i="10"/>
  <c r="AW639" i="10"/>
  <c r="AW640" i="10"/>
  <c r="AW641" i="10"/>
  <c r="AW642" i="10"/>
  <c r="AW643" i="10"/>
  <c r="AW644" i="10"/>
  <c r="AW645" i="10"/>
  <c r="AW646" i="10"/>
  <c r="AW647" i="10"/>
  <c r="AW648" i="10"/>
  <c r="AW649" i="10"/>
  <c r="AW650" i="10"/>
  <c r="AW651" i="10"/>
  <c r="AW652" i="10"/>
  <c r="AW653" i="10"/>
  <c r="AW654" i="10"/>
  <c r="AW655" i="10"/>
  <c r="AW656" i="10"/>
  <c r="AW657" i="10"/>
  <c r="AW658" i="10"/>
  <c r="AW659" i="10"/>
  <c r="AW660" i="10"/>
  <c r="AW661" i="10"/>
  <c r="AW662" i="10"/>
  <c r="AW663" i="10"/>
  <c r="AW664" i="10"/>
  <c r="AW665" i="10"/>
  <c r="AW666" i="10"/>
  <c r="AW667" i="10"/>
  <c r="AW668" i="10"/>
  <c r="AW669" i="10"/>
  <c r="AW670" i="10"/>
  <c r="AW671" i="10"/>
  <c r="AW672" i="10"/>
  <c r="AW673" i="10"/>
  <c r="AW674" i="10"/>
  <c r="AW675" i="10"/>
  <c r="AW676" i="10"/>
  <c r="AW677" i="10"/>
  <c r="AW678" i="10"/>
  <c r="AW679" i="10"/>
  <c r="AW680" i="10"/>
  <c r="AW681" i="10"/>
  <c r="AW682" i="10"/>
  <c r="AW683" i="10"/>
  <c r="AW684" i="10"/>
  <c r="AW685" i="10"/>
  <c r="AW686" i="10"/>
  <c r="AW687" i="10"/>
  <c r="AW688" i="10"/>
  <c r="AW689" i="10"/>
  <c r="AW690" i="10"/>
  <c r="AW691" i="10"/>
  <c r="AW692" i="10"/>
  <c r="AW693" i="10"/>
  <c r="AW694" i="10"/>
  <c r="AW695" i="10"/>
  <c r="AW696" i="10"/>
  <c r="AW697" i="10"/>
  <c r="AW698" i="10"/>
  <c r="AW699" i="10"/>
  <c r="AW700" i="10"/>
  <c r="AW701" i="10"/>
  <c r="AW702" i="10"/>
  <c r="AW703" i="10"/>
  <c r="AW704" i="10"/>
  <c r="AW705" i="10"/>
  <c r="AW706" i="10"/>
  <c r="AW707" i="10"/>
  <c r="AW708" i="10"/>
  <c r="AW709" i="10"/>
  <c r="AW710" i="10"/>
  <c r="AW711" i="10"/>
  <c r="AW712" i="10"/>
  <c r="AW713" i="10"/>
  <c r="AW714" i="10"/>
  <c r="AW715" i="10"/>
  <c r="AW716" i="10"/>
  <c r="AW717" i="10"/>
  <c r="AW718" i="10"/>
  <c r="AW719" i="10"/>
  <c r="AW720" i="10"/>
  <c r="AW721" i="10"/>
  <c r="AW722" i="10"/>
  <c r="AW723" i="10"/>
  <c r="AW724" i="10"/>
  <c r="AW725" i="10"/>
  <c r="AW726" i="10"/>
  <c r="AW727" i="10"/>
  <c r="AW728" i="10"/>
  <c r="AW729" i="10"/>
  <c r="AW730" i="10"/>
  <c r="AW731" i="10"/>
  <c r="AW732" i="10"/>
  <c r="AW733" i="10"/>
  <c r="AW734" i="10"/>
  <c r="AW735" i="10"/>
  <c r="AW736" i="10"/>
  <c r="AW737" i="10"/>
  <c r="AW738" i="10"/>
  <c r="AW739" i="10"/>
  <c r="AW740" i="10"/>
  <c r="AW741" i="10"/>
  <c r="AW742" i="10"/>
  <c r="AW743" i="10"/>
  <c r="AW744" i="10"/>
  <c r="AW745" i="10"/>
  <c r="AW746" i="10"/>
  <c r="AW747" i="10"/>
  <c r="AW748" i="10"/>
  <c r="AW749" i="10"/>
  <c r="AW750" i="10"/>
  <c r="AW751" i="10"/>
  <c r="AW752" i="10"/>
  <c r="AW753" i="10"/>
  <c r="AW754" i="10"/>
  <c r="AW755" i="10"/>
  <c r="AW756" i="10"/>
  <c r="AW757" i="10"/>
  <c r="AW758" i="10"/>
  <c r="AW759" i="10"/>
  <c r="AW760" i="10"/>
  <c r="AW761" i="10"/>
  <c r="AW762" i="10"/>
  <c r="AW763" i="10"/>
  <c r="AW764" i="10"/>
  <c r="AW765" i="10"/>
  <c r="AW766" i="10"/>
  <c r="AW767" i="10"/>
  <c r="AW768" i="10"/>
  <c r="AW769" i="10"/>
  <c r="AW770" i="10"/>
  <c r="AW771" i="10"/>
  <c r="AW772" i="10"/>
  <c r="AW773" i="10"/>
  <c r="AW774" i="10"/>
  <c r="AW775" i="10"/>
  <c r="AW776" i="10"/>
  <c r="AW777" i="10"/>
  <c r="AW778" i="10"/>
  <c r="AW779" i="10"/>
  <c r="AW780" i="10"/>
  <c r="AW781" i="10"/>
  <c r="AW782" i="10"/>
  <c r="AW783" i="10"/>
  <c r="AW784" i="10"/>
  <c r="AW785" i="10"/>
  <c r="AW786" i="10"/>
  <c r="AW787" i="10"/>
  <c r="AW788" i="10"/>
  <c r="AW789" i="10"/>
  <c r="AW790" i="10"/>
  <c r="AW791" i="10"/>
  <c r="AW792" i="10"/>
  <c r="AW793" i="10"/>
  <c r="AW794" i="10"/>
  <c r="AW795" i="10"/>
  <c r="AW796" i="10"/>
  <c r="AW797" i="10"/>
  <c r="AW798" i="10"/>
  <c r="AW799" i="10"/>
  <c r="AW800" i="10"/>
  <c r="AW801" i="10"/>
  <c r="AW802" i="10"/>
  <c r="AW803" i="10"/>
  <c r="AW804" i="10"/>
  <c r="AW805" i="10"/>
  <c r="AW806" i="10"/>
  <c r="AW807" i="10"/>
  <c r="AW808" i="10"/>
  <c r="AW809" i="10"/>
  <c r="AW810" i="10"/>
  <c r="AW811" i="10"/>
  <c r="AW812" i="10"/>
  <c r="AW813" i="10"/>
  <c r="AW814" i="10"/>
  <c r="AW815" i="10"/>
  <c r="AW816" i="10"/>
  <c r="AW817" i="10"/>
  <c r="AW818" i="10"/>
  <c r="AW819" i="10"/>
  <c r="AW820" i="10"/>
  <c r="AW821" i="10"/>
  <c r="AW822" i="10"/>
  <c r="AW823" i="10"/>
  <c r="AW824" i="10"/>
  <c r="AW825" i="10"/>
  <c r="AW826" i="10"/>
  <c r="AW827" i="10"/>
  <c r="AW828" i="10"/>
  <c r="AW829" i="10"/>
  <c r="AW830" i="10"/>
  <c r="AW831" i="10"/>
  <c r="AW832" i="10"/>
  <c r="AW833" i="10"/>
  <c r="AW834" i="10"/>
  <c r="AW835" i="10"/>
  <c r="AW836" i="10"/>
  <c r="AW837" i="10"/>
  <c r="AW838" i="10"/>
  <c r="AW839" i="10"/>
  <c r="AW840" i="10"/>
  <c r="AW841" i="10"/>
  <c r="AW842" i="10"/>
  <c r="AW843" i="10"/>
  <c r="AW844" i="10"/>
  <c r="AW845" i="10"/>
  <c r="AW846" i="10"/>
  <c r="AW847" i="10"/>
  <c r="AW848" i="10"/>
  <c r="AW849" i="10"/>
  <c r="AW850" i="10"/>
  <c r="AW851" i="10"/>
  <c r="AW852" i="10"/>
  <c r="AW853" i="10"/>
  <c r="AW854" i="10"/>
  <c r="AW855" i="10"/>
  <c r="AW856" i="10"/>
  <c r="AW857" i="10"/>
  <c r="AW858" i="10"/>
  <c r="AW859" i="10"/>
  <c r="AW860" i="10"/>
  <c r="AW861" i="10"/>
  <c r="AW862" i="10"/>
  <c r="AW863" i="10"/>
  <c r="AW864" i="10"/>
  <c r="AW865" i="10"/>
  <c r="AW866" i="10"/>
  <c r="AW867" i="10"/>
  <c r="AW868" i="10"/>
  <c r="AW869" i="10"/>
  <c r="AW870" i="10"/>
  <c r="AW871" i="10"/>
  <c r="AW872" i="10"/>
  <c r="AW873" i="10"/>
  <c r="AW874" i="10"/>
  <c r="AW875" i="10"/>
  <c r="AW876" i="10"/>
  <c r="AW877" i="10"/>
  <c r="AW878" i="10"/>
  <c r="AW879" i="10"/>
  <c r="AW880" i="10"/>
  <c r="AW881" i="10"/>
  <c r="AW882" i="10"/>
  <c r="AW883" i="10"/>
  <c r="AW884" i="10"/>
  <c r="AW885" i="10"/>
  <c r="AW886" i="10"/>
  <c r="AW887" i="10"/>
  <c r="AW888" i="10"/>
  <c r="AW889" i="10"/>
  <c r="AW890" i="10"/>
  <c r="AW891" i="10"/>
  <c r="AW892" i="10"/>
  <c r="AW893" i="10"/>
  <c r="AW894" i="10"/>
  <c r="AW895" i="10"/>
  <c r="AW896" i="10"/>
  <c r="AW897" i="10"/>
  <c r="AW898" i="10"/>
  <c r="AW899" i="10"/>
  <c r="AW900" i="10"/>
  <c r="AW901" i="10"/>
  <c r="AW902" i="10"/>
  <c r="AW903" i="10"/>
  <c r="AW904" i="10"/>
  <c r="AW905" i="10"/>
  <c r="AW906" i="10"/>
  <c r="AW907" i="10"/>
  <c r="AW908" i="10"/>
  <c r="AW909" i="10"/>
  <c r="AW910" i="10"/>
  <c r="AW911" i="10"/>
  <c r="AW912" i="10"/>
  <c r="AW913" i="10"/>
  <c r="AW914" i="10"/>
  <c r="AW915" i="10"/>
  <c r="AW916" i="10"/>
  <c r="AW917" i="10"/>
  <c r="AW918" i="10"/>
  <c r="AW919" i="10"/>
  <c r="AW920" i="10"/>
  <c r="AW921" i="10"/>
  <c r="AW922" i="10"/>
  <c r="AW923" i="10"/>
  <c r="AW924" i="10"/>
  <c r="AW925" i="10"/>
  <c r="AW926" i="10"/>
  <c r="AW927" i="10"/>
  <c r="AW928" i="10"/>
  <c r="AW929" i="10"/>
  <c r="AW930" i="10"/>
  <c r="AW931" i="10"/>
  <c r="AW932" i="10"/>
  <c r="AW933" i="10"/>
  <c r="AW934" i="10"/>
  <c r="AW935" i="10"/>
  <c r="AW936" i="10"/>
  <c r="AW937" i="10"/>
  <c r="AW938" i="10"/>
  <c r="AW939" i="10"/>
  <c r="AW940" i="10"/>
  <c r="AW941" i="10"/>
  <c r="AW942" i="10"/>
  <c r="AW943" i="10"/>
  <c r="AW944" i="10"/>
  <c r="AW945" i="10"/>
  <c r="AW946" i="10"/>
  <c r="AW947" i="10"/>
  <c r="AW948" i="10"/>
  <c r="AW949" i="10"/>
  <c r="AW950" i="10"/>
  <c r="AW951" i="10"/>
  <c r="AW952" i="10"/>
  <c r="AW953" i="10"/>
  <c r="AW954" i="10"/>
  <c r="AW955" i="10"/>
  <c r="AW956" i="10"/>
  <c r="AW957" i="10"/>
  <c r="AW958" i="10"/>
  <c r="AW959" i="10"/>
  <c r="AW960" i="10"/>
  <c r="AW961" i="10"/>
  <c r="AW962" i="10"/>
  <c r="AW963" i="10"/>
  <c r="AW964" i="10"/>
  <c r="AW965" i="10"/>
  <c r="AW966" i="10"/>
  <c r="AW967" i="10"/>
  <c r="AW968" i="10"/>
  <c r="AW969" i="10"/>
  <c r="AW970" i="10"/>
  <c r="AW971" i="10"/>
  <c r="AW972" i="10"/>
  <c r="AW973" i="10"/>
  <c r="AW974" i="10"/>
  <c r="AW975" i="10"/>
  <c r="AW976" i="10"/>
  <c r="AW977" i="10"/>
  <c r="AW978" i="10"/>
  <c r="AW979" i="10"/>
  <c r="AW980" i="10"/>
  <c r="AW981" i="10"/>
  <c r="AW982" i="10"/>
  <c r="AW983" i="10"/>
  <c r="AW984" i="10"/>
  <c r="AW985" i="10"/>
  <c r="AW986" i="10"/>
  <c r="AW987" i="10"/>
  <c r="AW988" i="10"/>
  <c r="AW989" i="10"/>
  <c r="AW990" i="10"/>
  <c r="AW991" i="10"/>
  <c r="AW992" i="10"/>
  <c r="AW993" i="10"/>
  <c r="AW994" i="10"/>
  <c r="AW995" i="10"/>
  <c r="AW996" i="10"/>
  <c r="AW997" i="10"/>
  <c r="AW998" i="10"/>
  <c r="AW999" i="10"/>
  <c r="AW1000" i="10"/>
  <c r="AW1001" i="10"/>
  <c r="AW1002" i="10"/>
  <c r="AW1003" i="10"/>
  <c r="AW1004" i="10"/>
  <c r="AW1005" i="10"/>
  <c r="AW1006" i="10"/>
  <c r="AW1007" i="10"/>
  <c r="AW1008" i="10"/>
  <c r="AW1009" i="10"/>
  <c r="AW1010" i="10"/>
  <c r="AW1011" i="10"/>
  <c r="AW1012" i="10"/>
  <c r="AV70" i="10"/>
  <c r="AV71" i="10"/>
  <c r="AV72" i="10"/>
  <c r="AV73" i="10"/>
  <c r="AV74" i="10"/>
  <c r="AV75" i="10"/>
  <c r="AV76" i="10"/>
  <c r="AV77" i="10"/>
  <c r="AV78" i="10"/>
  <c r="AV79" i="10"/>
  <c r="AV80" i="10"/>
  <c r="AV81" i="10"/>
  <c r="AV82" i="10"/>
  <c r="AV83" i="10"/>
  <c r="AV84" i="10"/>
  <c r="AV85" i="10"/>
  <c r="AV86" i="10"/>
  <c r="AV87" i="10"/>
  <c r="AV88" i="10"/>
  <c r="AV89" i="10"/>
  <c r="AV90" i="10"/>
  <c r="AV91" i="10"/>
  <c r="AV92" i="10"/>
  <c r="AV93" i="10"/>
  <c r="AV94" i="10"/>
  <c r="AV95" i="10"/>
  <c r="AV96" i="10"/>
  <c r="AV97" i="10"/>
  <c r="AV98" i="10"/>
  <c r="AV99" i="10"/>
  <c r="AV100" i="10"/>
  <c r="AV101" i="10"/>
  <c r="AV102" i="10"/>
  <c r="AV103" i="10"/>
  <c r="AV104" i="10"/>
  <c r="AV105" i="10"/>
  <c r="AV106" i="10"/>
  <c r="AV107" i="10"/>
  <c r="AV108" i="10"/>
  <c r="AV109" i="10"/>
  <c r="AV110" i="10"/>
  <c r="AV111" i="10"/>
  <c r="AV112" i="10"/>
  <c r="AV113" i="10"/>
  <c r="AV114" i="10"/>
  <c r="AV115" i="10"/>
  <c r="AV116" i="10"/>
  <c r="AV117" i="10"/>
  <c r="AV118" i="10"/>
  <c r="AV119" i="10"/>
  <c r="AV120" i="10"/>
  <c r="AV121" i="10"/>
  <c r="AV122" i="10"/>
  <c r="AV123" i="10"/>
  <c r="AV124" i="10"/>
  <c r="AV125" i="10"/>
  <c r="AV126" i="10"/>
  <c r="AV127" i="10"/>
  <c r="AV128" i="10"/>
  <c r="AV129" i="10"/>
  <c r="AV130" i="10"/>
  <c r="AV131" i="10"/>
  <c r="AV132" i="10"/>
  <c r="AV133" i="10"/>
  <c r="AV134" i="10"/>
  <c r="AV135" i="10"/>
  <c r="AV136" i="10"/>
  <c r="AV137" i="10"/>
  <c r="AV138" i="10"/>
  <c r="AV139" i="10"/>
  <c r="AV140" i="10"/>
  <c r="AV141" i="10"/>
  <c r="AV142" i="10"/>
  <c r="AV143" i="10"/>
  <c r="AV144" i="10"/>
  <c r="AV145" i="10"/>
  <c r="AV146" i="10"/>
  <c r="AV147" i="10"/>
  <c r="AV148" i="10"/>
  <c r="AV149" i="10"/>
  <c r="AV150" i="10"/>
  <c r="AV151" i="10"/>
  <c r="AV152" i="10"/>
  <c r="AV153" i="10"/>
  <c r="AV154" i="10"/>
  <c r="AV155" i="10"/>
  <c r="AV156" i="10"/>
  <c r="AV157" i="10"/>
  <c r="AV158" i="10"/>
  <c r="AV159" i="10"/>
  <c r="AV160" i="10"/>
  <c r="AV161" i="10"/>
  <c r="AV162" i="10"/>
  <c r="AV163" i="10"/>
  <c r="AV164" i="10"/>
  <c r="AV165" i="10"/>
  <c r="AV166" i="10"/>
  <c r="AV167" i="10"/>
  <c r="AV168" i="10"/>
  <c r="AV169" i="10"/>
  <c r="AV170" i="10"/>
  <c r="AV171" i="10"/>
  <c r="AV172" i="10"/>
  <c r="AV173" i="10"/>
  <c r="AV174" i="10"/>
  <c r="AV175" i="10"/>
  <c r="AV176" i="10"/>
  <c r="AV177" i="10"/>
  <c r="AV178" i="10"/>
  <c r="AV179" i="10"/>
  <c r="AV180" i="10"/>
  <c r="AV181" i="10"/>
  <c r="AV182" i="10"/>
  <c r="AV183" i="10"/>
  <c r="AV184" i="10"/>
  <c r="AV185" i="10"/>
  <c r="AV186" i="10"/>
  <c r="AV187" i="10"/>
  <c r="AV188" i="10"/>
  <c r="AV189" i="10"/>
  <c r="AV190" i="10"/>
  <c r="AV191" i="10"/>
  <c r="AV192" i="10"/>
  <c r="AV193" i="10"/>
  <c r="AV194" i="10"/>
  <c r="AV195" i="10"/>
  <c r="AV196" i="10"/>
  <c r="AV197" i="10"/>
  <c r="AV198" i="10"/>
  <c r="AV199" i="10"/>
  <c r="AV200" i="10"/>
  <c r="AV201" i="10"/>
  <c r="AV202" i="10"/>
  <c r="AV203" i="10"/>
  <c r="AV204" i="10"/>
  <c r="AV205" i="10"/>
  <c r="AV206" i="10"/>
  <c r="AV207" i="10"/>
  <c r="AV208" i="10"/>
  <c r="AV209" i="10"/>
  <c r="AV210" i="10"/>
  <c r="AV211" i="10"/>
  <c r="AV212" i="10"/>
  <c r="AV213" i="10"/>
  <c r="AV214" i="10"/>
  <c r="AV215" i="10"/>
  <c r="AV216" i="10"/>
  <c r="AV217" i="10"/>
  <c r="AV218" i="10"/>
  <c r="AV219" i="10"/>
  <c r="AV220" i="10"/>
  <c r="AV221" i="10"/>
  <c r="AV222" i="10"/>
  <c r="AV223" i="10"/>
  <c r="AV224" i="10"/>
  <c r="AV225" i="10"/>
  <c r="AV226" i="10"/>
  <c r="AV227" i="10"/>
  <c r="AV228" i="10"/>
  <c r="AV229" i="10"/>
  <c r="AV230" i="10"/>
  <c r="AV231" i="10"/>
  <c r="AV232" i="10"/>
  <c r="AV233" i="10"/>
  <c r="AV234" i="10"/>
  <c r="AV235" i="10"/>
  <c r="AV236" i="10"/>
  <c r="AV237" i="10"/>
  <c r="AV238" i="10"/>
  <c r="AV239" i="10"/>
  <c r="AV240" i="10"/>
  <c r="AV241" i="10"/>
  <c r="AV242" i="10"/>
  <c r="AV243" i="10"/>
  <c r="AV244" i="10"/>
  <c r="AV245" i="10"/>
  <c r="AV246" i="10"/>
  <c r="AV247" i="10"/>
  <c r="AV248" i="10"/>
  <c r="AV249" i="10"/>
  <c r="AV250" i="10"/>
  <c r="AV251" i="10"/>
  <c r="AV252" i="10"/>
  <c r="AV253" i="10"/>
  <c r="AV254" i="10"/>
  <c r="AV255" i="10"/>
  <c r="AV256" i="10"/>
  <c r="AV257" i="10"/>
  <c r="AV258" i="10"/>
  <c r="AV259" i="10"/>
  <c r="AV260" i="10"/>
  <c r="AV261" i="10"/>
  <c r="AV262" i="10"/>
  <c r="AV263" i="10"/>
  <c r="AV264" i="10"/>
  <c r="AV265" i="10"/>
  <c r="AV266" i="10"/>
  <c r="AV267" i="10"/>
  <c r="AV268" i="10"/>
  <c r="AV269" i="10"/>
  <c r="AV270" i="10"/>
  <c r="AV271" i="10"/>
  <c r="AV272" i="10"/>
  <c r="AV273" i="10"/>
  <c r="AV274" i="10"/>
  <c r="AV275" i="10"/>
  <c r="AV276" i="10"/>
  <c r="AV277" i="10"/>
  <c r="AV278" i="10"/>
  <c r="AV279" i="10"/>
  <c r="AV280" i="10"/>
  <c r="AV281" i="10"/>
  <c r="AV282" i="10"/>
  <c r="AV283" i="10"/>
  <c r="AV284" i="10"/>
  <c r="AV285" i="10"/>
  <c r="AV286" i="10"/>
  <c r="AV287" i="10"/>
  <c r="AV288" i="10"/>
  <c r="AV289" i="10"/>
  <c r="AV290" i="10"/>
  <c r="AV291" i="10"/>
  <c r="AV292" i="10"/>
  <c r="AV293" i="10"/>
  <c r="AV294" i="10"/>
  <c r="AV295" i="10"/>
  <c r="AV296" i="10"/>
  <c r="AV297" i="10"/>
  <c r="AV298" i="10"/>
  <c r="AV299" i="10"/>
  <c r="AV300" i="10"/>
  <c r="AV301" i="10"/>
  <c r="AV302" i="10"/>
  <c r="AV303" i="10"/>
  <c r="AV304" i="10"/>
  <c r="AV305" i="10"/>
  <c r="AV306" i="10"/>
  <c r="AV307" i="10"/>
  <c r="AV308" i="10"/>
  <c r="AV309" i="10"/>
  <c r="AV310" i="10"/>
  <c r="AV311" i="10"/>
  <c r="AV312" i="10"/>
  <c r="AV313" i="10"/>
  <c r="AV314" i="10"/>
  <c r="AV315" i="10"/>
  <c r="AV316" i="10"/>
  <c r="AV317" i="10"/>
  <c r="AV318" i="10"/>
  <c r="AV319" i="10"/>
  <c r="AV320" i="10"/>
  <c r="AV321" i="10"/>
  <c r="AV322" i="10"/>
  <c r="AV323" i="10"/>
  <c r="AV324" i="10"/>
  <c r="AV325" i="10"/>
  <c r="AV326" i="10"/>
  <c r="AV327" i="10"/>
  <c r="AV328" i="10"/>
  <c r="AV329" i="10"/>
  <c r="AV330" i="10"/>
  <c r="AV331" i="10"/>
  <c r="AV332" i="10"/>
  <c r="AV333" i="10"/>
  <c r="AV334" i="10"/>
  <c r="AV335" i="10"/>
  <c r="AV336" i="10"/>
  <c r="AV337" i="10"/>
  <c r="AV338" i="10"/>
  <c r="AV339" i="10"/>
  <c r="AV340" i="10"/>
  <c r="AV341" i="10"/>
  <c r="AV342" i="10"/>
  <c r="AV343" i="10"/>
  <c r="AV344" i="10"/>
  <c r="AV345" i="10"/>
  <c r="AV346" i="10"/>
  <c r="AV347" i="10"/>
  <c r="AV348" i="10"/>
  <c r="AV349" i="10"/>
  <c r="AV350" i="10"/>
  <c r="AV351" i="10"/>
  <c r="AV352" i="10"/>
  <c r="AV353" i="10"/>
  <c r="AV354" i="10"/>
  <c r="AV355" i="10"/>
  <c r="AV356" i="10"/>
  <c r="AV357" i="10"/>
  <c r="AV358" i="10"/>
  <c r="AV359" i="10"/>
  <c r="AV360" i="10"/>
  <c r="AV361" i="10"/>
  <c r="AV362" i="10"/>
  <c r="AV363" i="10"/>
  <c r="AV364" i="10"/>
  <c r="AV365" i="10"/>
  <c r="AV366" i="10"/>
  <c r="AV367" i="10"/>
  <c r="AV368" i="10"/>
  <c r="AV369" i="10"/>
  <c r="AV370" i="10"/>
  <c r="AV371" i="10"/>
  <c r="AV372" i="10"/>
  <c r="AV373" i="10"/>
  <c r="AV374" i="10"/>
  <c r="AV375" i="10"/>
  <c r="AV376" i="10"/>
  <c r="AV377" i="10"/>
  <c r="AV378" i="10"/>
  <c r="AV379" i="10"/>
  <c r="AV380" i="10"/>
  <c r="AV381" i="10"/>
  <c r="AV382" i="10"/>
  <c r="AV383" i="10"/>
  <c r="AV384" i="10"/>
  <c r="AV385" i="10"/>
  <c r="AV386" i="10"/>
  <c r="AV387" i="10"/>
  <c r="AV388" i="10"/>
  <c r="AV389" i="10"/>
  <c r="AV390" i="10"/>
  <c r="AV391" i="10"/>
  <c r="AV392" i="10"/>
  <c r="AV393" i="10"/>
  <c r="AV394" i="10"/>
  <c r="AV395" i="10"/>
  <c r="AV396" i="10"/>
  <c r="AV397" i="10"/>
  <c r="AV398" i="10"/>
  <c r="AV399" i="10"/>
  <c r="AV400" i="10"/>
  <c r="AV401" i="10"/>
  <c r="AV402" i="10"/>
  <c r="AV403" i="10"/>
  <c r="AV404" i="10"/>
  <c r="AV405" i="10"/>
  <c r="AV406" i="10"/>
  <c r="AV407" i="10"/>
  <c r="AV408" i="10"/>
  <c r="AV409" i="10"/>
  <c r="AV410" i="10"/>
  <c r="AV411" i="10"/>
  <c r="AV412" i="10"/>
  <c r="AV413" i="10"/>
  <c r="AV414" i="10"/>
  <c r="AV415" i="10"/>
  <c r="AV416" i="10"/>
  <c r="AV417" i="10"/>
  <c r="AV418" i="10"/>
  <c r="AV419" i="10"/>
  <c r="AV420" i="10"/>
  <c r="AV421" i="10"/>
  <c r="AV422" i="10"/>
  <c r="AV423" i="10"/>
  <c r="AV424" i="10"/>
  <c r="AV425" i="10"/>
  <c r="AV426" i="10"/>
  <c r="AV427" i="10"/>
  <c r="AV428" i="10"/>
  <c r="AV429" i="10"/>
  <c r="AV430" i="10"/>
  <c r="AV431" i="10"/>
  <c r="AV432" i="10"/>
  <c r="AV433" i="10"/>
  <c r="AV434" i="10"/>
  <c r="AV435" i="10"/>
  <c r="AV436" i="10"/>
  <c r="AV437" i="10"/>
  <c r="AV438" i="10"/>
  <c r="AV439" i="10"/>
  <c r="AV440" i="10"/>
  <c r="AV441" i="10"/>
  <c r="AV442" i="10"/>
  <c r="AV443" i="10"/>
  <c r="AV444" i="10"/>
  <c r="AV445" i="10"/>
  <c r="AV446" i="10"/>
  <c r="AV447" i="10"/>
  <c r="AV448" i="10"/>
  <c r="AV449" i="10"/>
  <c r="AV450" i="10"/>
  <c r="AV451" i="10"/>
  <c r="AV452" i="10"/>
  <c r="AV453" i="10"/>
  <c r="AV454" i="10"/>
  <c r="AV455" i="10"/>
  <c r="AV456" i="10"/>
  <c r="AV457" i="10"/>
  <c r="AV458" i="10"/>
  <c r="AV459" i="10"/>
  <c r="AV460" i="10"/>
  <c r="AV461" i="10"/>
  <c r="AV462" i="10"/>
  <c r="AV463" i="10"/>
  <c r="AV464" i="10"/>
  <c r="AV465" i="10"/>
  <c r="AV466" i="10"/>
  <c r="AV467" i="10"/>
  <c r="AV468" i="10"/>
  <c r="AV469" i="10"/>
  <c r="AV470" i="10"/>
  <c r="AV471" i="10"/>
  <c r="AV472" i="10"/>
  <c r="AV473" i="10"/>
  <c r="AV474" i="10"/>
  <c r="AV475" i="10"/>
  <c r="AV476" i="10"/>
  <c r="AV477" i="10"/>
  <c r="AV478" i="10"/>
  <c r="AV479" i="10"/>
  <c r="AV480" i="10"/>
  <c r="AV481" i="10"/>
  <c r="AV482" i="10"/>
  <c r="AV483" i="10"/>
  <c r="AV484" i="10"/>
  <c r="AV485" i="10"/>
  <c r="AV486" i="10"/>
  <c r="AV487" i="10"/>
  <c r="AV488" i="10"/>
  <c r="AV489" i="10"/>
  <c r="AV490" i="10"/>
  <c r="AV491" i="10"/>
  <c r="AV492" i="10"/>
  <c r="AV493" i="10"/>
  <c r="AV494" i="10"/>
  <c r="AV495" i="10"/>
  <c r="AV496" i="10"/>
  <c r="AV497" i="10"/>
  <c r="AV498" i="10"/>
  <c r="AV499" i="10"/>
  <c r="AV500" i="10"/>
  <c r="AV501" i="10"/>
  <c r="AV502" i="10"/>
  <c r="AV503" i="10"/>
  <c r="AV504" i="10"/>
  <c r="AV505" i="10"/>
  <c r="AV506" i="10"/>
  <c r="AV507" i="10"/>
  <c r="AV508" i="10"/>
  <c r="AV509" i="10"/>
  <c r="AV510" i="10"/>
  <c r="AV511" i="10"/>
  <c r="AV512" i="10"/>
  <c r="AV513" i="10"/>
  <c r="AV514" i="10"/>
  <c r="AV515" i="10"/>
  <c r="AV516" i="10"/>
  <c r="AV517" i="10"/>
  <c r="AV518" i="10"/>
  <c r="AV519" i="10"/>
  <c r="AV520" i="10"/>
  <c r="AV521" i="10"/>
  <c r="AV522" i="10"/>
  <c r="AV523" i="10"/>
  <c r="AV524" i="10"/>
  <c r="AV525" i="10"/>
  <c r="AV526" i="10"/>
  <c r="AV527" i="10"/>
  <c r="AV528" i="10"/>
  <c r="AV529" i="10"/>
  <c r="AV530" i="10"/>
  <c r="AV531" i="10"/>
  <c r="AV532" i="10"/>
  <c r="AV533" i="10"/>
  <c r="AV534" i="10"/>
  <c r="AV535" i="10"/>
  <c r="AV536" i="10"/>
  <c r="AV537" i="10"/>
  <c r="AV538" i="10"/>
  <c r="AV539" i="10"/>
  <c r="AV540" i="10"/>
  <c r="AV541" i="10"/>
  <c r="AV542" i="10"/>
  <c r="AV543" i="10"/>
  <c r="AV544" i="10"/>
  <c r="AV545" i="10"/>
  <c r="AV546" i="10"/>
  <c r="AV547" i="10"/>
  <c r="AV548" i="10"/>
  <c r="AV549" i="10"/>
  <c r="AV550" i="10"/>
  <c r="AV551" i="10"/>
  <c r="AV552" i="10"/>
  <c r="AV553" i="10"/>
  <c r="AV554" i="10"/>
  <c r="AV555" i="10"/>
  <c r="AV556" i="10"/>
  <c r="AV557" i="10"/>
  <c r="AV558" i="10"/>
  <c r="AV559" i="10"/>
  <c r="AV560" i="10"/>
  <c r="AV561" i="10"/>
  <c r="AV562" i="10"/>
  <c r="AV563" i="10"/>
  <c r="AV564" i="10"/>
  <c r="AV565" i="10"/>
  <c r="AV566" i="10"/>
  <c r="AV567" i="10"/>
  <c r="AV568" i="10"/>
  <c r="AV569" i="10"/>
  <c r="AV570" i="10"/>
  <c r="AV571" i="10"/>
  <c r="AV572" i="10"/>
  <c r="AV573" i="10"/>
  <c r="AV574" i="10"/>
  <c r="AV575" i="10"/>
  <c r="AV576" i="10"/>
  <c r="AV577" i="10"/>
  <c r="AV578" i="10"/>
  <c r="AV579" i="10"/>
  <c r="AV580" i="10"/>
  <c r="AV581" i="10"/>
  <c r="AV582" i="10"/>
  <c r="AV583" i="10"/>
  <c r="AV584" i="10"/>
  <c r="AV585" i="10"/>
  <c r="AV586" i="10"/>
  <c r="AV587" i="10"/>
  <c r="AV588" i="10"/>
  <c r="AV589" i="10"/>
  <c r="AV590" i="10"/>
  <c r="AV591" i="10"/>
  <c r="AV592" i="10"/>
  <c r="AV593" i="10"/>
  <c r="AV594" i="10"/>
  <c r="AV595" i="10"/>
  <c r="AV596" i="10"/>
  <c r="AV597" i="10"/>
  <c r="AV598" i="10"/>
  <c r="AV599" i="10"/>
  <c r="AV600" i="10"/>
  <c r="AV601" i="10"/>
  <c r="AV602" i="10"/>
  <c r="AV603" i="10"/>
  <c r="AV604" i="10"/>
  <c r="AV605" i="10"/>
  <c r="AV606" i="10"/>
  <c r="AV607" i="10"/>
  <c r="AV608" i="10"/>
  <c r="AV609" i="10"/>
  <c r="AV610" i="10"/>
  <c r="AV611" i="10"/>
  <c r="AV612" i="10"/>
  <c r="AV613" i="10"/>
  <c r="AV614" i="10"/>
  <c r="AV615" i="10"/>
  <c r="AV616" i="10"/>
  <c r="AV617" i="10"/>
  <c r="AV618" i="10"/>
  <c r="AV619" i="10"/>
  <c r="AV620" i="10"/>
  <c r="AV621" i="10"/>
  <c r="AV622" i="10"/>
  <c r="AV623" i="10"/>
  <c r="AV624" i="10"/>
  <c r="AV625" i="10"/>
  <c r="AV626" i="10"/>
  <c r="AV627" i="10"/>
  <c r="AV628" i="10"/>
  <c r="AV629" i="10"/>
  <c r="AV630" i="10"/>
  <c r="AV631" i="10"/>
  <c r="AV632" i="10"/>
  <c r="AV633" i="10"/>
  <c r="AV634" i="10"/>
  <c r="AV635" i="10"/>
  <c r="AV636" i="10"/>
  <c r="AV637" i="10"/>
  <c r="AV638" i="10"/>
  <c r="AV639" i="10"/>
  <c r="AV640" i="10"/>
  <c r="AV641" i="10"/>
  <c r="AV642" i="10"/>
  <c r="AV643" i="10"/>
  <c r="AV644" i="10"/>
  <c r="AV645" i="10"/>
  <c r="AV646" i="10"/>
  <c r="AV647" i="10"/>
  <c r="AV648" i="10"/>
  <c r="AV649" i="10"/>
  <c r="AV650" i="10"/>
  <c r="AV651" i="10"/>
  <c r="AV652" i="10"/>
  <c r="AV653" i="10"/>
  <c r="AV654" i="10"/>
  <c r="AV655" i="10"/>
  <c r="AV656" i="10"/>
  <c r="AV657" i="10"/>
  <c r="AV658" i="10"/>
  <c r="AV659" i="10"/>
  <c r="AV660" i="10"/>
  <c r="AV661" i="10"/>
  <c r="AV662" i="10"/>
  <c r="AV663" i="10"/>
  <c r="AV664" i="10"/>
  <c r="AV665" i="10"/>
  <c r="AV666" i="10"/>
  <c r="AV667" i="10"/>
  <c r="AV668" i="10"/>
  <c r="AV669" i="10"/>
  <c r="AV670" i="10"/>
  <c r="AV671" i="10"/>
  <c r="AV672" i="10"/>
  <c r="AV673" i="10"/>
  <c r="AV674" i="10"/>
  <c r="AV675" i="10"/>
  <c r="AV676" i="10"/>
  <c r="AV677" i="10"/>
  <c r="AV678" i="10"/>
  <c r="AV679" i="10"/>
  <c r="AV680" i="10"/>
  <c r="AV681" i="10"/>
  <c r="AV682" i="10"/>
  <c r="AV683" i="10"/>
  <c r="AV684" i="10"/>
  <c r="AV685" i="10"/>
  <c r="AV686" i="10"/>
  <c r="AV687" i="10"/>
  <c r="AV688" i="10"/>
  <c r="AV689" i="10"/>
  <c r="AV690" i="10"/>
  <c r="AV691" i="10"/>
  <c r="AV692" i="10"/>
  <c r="AV693" i="10"/>
  <c r="AV694" i="10"/>
  <c r="AV695" i="10"/>
  <c r="AV696" i="10"/>
  <c r="AV697" i="10"/>
  <c r="AV698" i="10"/>
  <c r="AV699" i="10"/>
  <c r="AV700" i="10"/>
  <c r="AV701" i="10"/>
  <c r="AV702" i="10"/>
  <c r="AV703" i="10"/>
  <c r="AV704" i="10"/>
  <c r="AV705" i="10"/>
  <c r="AV706" i="10"/>
  <c r="AV707" i="10"/>
  <c r="AV708" i="10"/>
  <c r="AV709" i="10"/>
  <c r="AV710" i="10"/>
  <c r="AV711" i="10"/>
  <c r="AV712" i="10"/>
  <c r="AV713" i="10"/>
  <c r="AV714" i="10"/>
  <c r="AV715" i="10"/>
  <c r="AV716" i="10"/>
  <c r="AV717" i="10"/>
  <c r="AV718" i="10"/>
  <c r="AV719" i="10"/>
  <c r="AV720" i="10"/>
  <c r="AV721" i="10"/>
  <c r="AV722" i="10"/>
  <c r="AV723" i="10"/>
  <c r="AV724" i="10"/>
  <c r="AV725" i="10"/>
  <c r="AV726" i="10"/>
  <c r="AV727" i="10"/>
  <c r="AV728" i="10"/>
  <c r="AV729" i="10"/>
  <c r="AV730" i="10"/>
  <c r="AV731" i="10"/>
  <c r="AV732" i="10"/>
  <c r="AV733" i="10"/>
  <c r="AV734" i="10"/>
  <c r="AV735" i="10"/>
  <c r="AV736" i="10"/>
  <c r="AV737" i="10"/>
  <c r="AV738" i="10"/>
  <c r="AV739" i="10"/>
  <c r="AV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70" i="10"/>
  <c r="AV771" i="10"/>
  <c r="AV772" i="10"/>
  <c r="AV773" i="10"/>
  <c r="AV774" i="10"/>
  <c r="AV775" i="10"/>
  <c r="AV776" i="10"/>
  <c r="AV777" i="10"/>
  <c r="AV778" i="10"/>
  <c r="AV779" i="10"/>
  <c r="AV780" i="10"/>
  <c r="AV781" i="10"/>
  <c r="AV782" i="10"/>
  <c r="AV783" i="10"/>
  <c r="AV784" i="10"/>
  <c r="AV785" i="10"/>
  <c r="AV786" i="10"/>
  <c r="AV787" i="10"/>
  <c r="AV788" i="10"/>
  <c r="AV789" i="10"/>
  <c r="AV790" i="10"/>
  <c r="AV791" i="10"/>
  <c r="AV792" i="10"/>
  <c r="AV793" i="10"/>
  <c r="AV794" i="10"/>
  <c r="AV795" i="10"/>
  <c r="AV796" i="10"/>
  <c r="AV797" i="10"/>
  <c r="AV798" i="10"/>
  <c r="AV799" i="10"/>
  <c r="AV800" i="10"/>
  <c r="AV801" i="10"/>
  <c r="AV802" i="10"/>
  <c r="AV803" i="10"/>
  <c r="AV804" i="10"/>
  <c r="AV805" i="10"/>
  <c r="AV806" i="10"/>
  <c r="AV807" i="10"/>
  <c r="AV808" i="10"/>
  <c r="AV809" i="10"/>
  <c r="AV810" i="10"/>
  <c r="AV811" i="10"/>
  <c r="AV812" i="10"/>
  <c r="AV813" i="10"/>
  <c r="AV814" i="10"/>
  <c r="AV815" i="10"/>
  <c r="AV816" i="10"/>
  <c r="AV817" i="10"/>
  <c r="AV818" i="10"/>
  <c r="AV819" i="10"/>
  <c r="AV820" i="10"/>
  <c r="AV821" i="10"/>
  <c r="AV822" i="10"/>
  <c r="AV823" i="10"/>
  <c r="AV824" i="10"/>
  <c r="AV825" i="10"/>
  <c r="AV826" i="10"/>
  <c r="AV827" i="10"/>
  <c r="AV828" i="10"/>
  <c r="AV829" i="10"/>
  <c r="AV830" i="10"/>
  <c r="AV831" i="10"/>
  <c r="AV832" i="10"/>
  <c r="AV833" i="10"/>
  <c r="AV834" i="10"/>
  <c r="AV835" i="10"/>
  <c r="AV836" i="10"/>
  <c r="AV837" i="10"/>
  <c r="AV838" i="10"/>
  <c r="AV839" i="10"/>
  <c r="AV840" i="10"/>
  <c r="AV841" i="10"/>
  <c r="AV842" i="10"/>
  <c r="AV843" i="10"/>
  <c r="AV844" i="10"/>
  <c r="AV845" i="10"/>
  <c r="AV846" i="10"/>
  <c r="AV847" i="10"/>
  <c r="AV848" i="10"/>
  <c r="AV849" i="10"/>
  <c r="AV850" i="10"/>
  <c r="AV851" i="10"/>
  <c r="AV852" i="10"/>
  <c r="AV853" i="10"/>
  <c r="AV854" i="10"/>
  <c r="AV855" i="10"/>
  <c r="AV856" i="10"/>
  <c r="AV857" i="10"/>
  <c r="AV858" i="10"/>
  <c r="AV859" i="10"/>
  <c r="AV860" i="10"/>
  <c r="AV861" i="10"/>
  <c r="AV862" i="10"/>
  <c r="AV863" i="10"/>
  <c r="AV864" i="10"/>
  <c r="AV865" i="10"/>
  <c r="AV866" i="10"/>
  <c r="AV867" i="10"/>
  <c r="AV868" i="10"/>
  <c r="AV869" i="10"/>
  <c r="AV870" i="10"/>
  <c r="AV871" i="10"/>
  <c r="AV872" i="10"/>
  <c r="AV873" i="10"/>
  <c r="AV874" i="10"/>
  <c r="AV875" i="10"/>
  <c r="AV876" i="10"/>
  <c r="AV877" i="10"/>
  <c r="AV878" i="10"/>
  <c r="AV879" i="10"/>
  <c r="AV880" i="10"/>
  <c r="AV881" i="10"/>
  <c r="AV882" i="10"/>
  <c r="AV883" i="10"/>
  <c r="AV884" i="10"/>
  <c r="AV885" i="10"/>
  <c r="AV886" i="10"/>
  <c r="AV887" i="10"/>
  <c r="AV888" i="10"/>
  <c r="AV889" i="10"/>
  <c r="AV890" i="10"/>
  <c r="AV891" i="10"/>
  <c r="AV892" i="10"/>
  <c r="AV893" i="10"/>
  <c r="AV894" i="10"/>
  <c r="AV895" i="10"/>
  <c r="AV896" i="10"/>
  <c r="AV897" i="10"/>
  <c r="AV898" i="10"/>
  <c r="AV899" i="10"/>
  <c r="AV900" i="10"/>
  <c r="AV901" i="10"/>
  <c r="AV902" i="10"/>
  <c r="AV903" i="10"/>
  <c r="AV904" i="10"/>
  <c r="AV905" i="10"/>
  <c r="AV906" i="10"/>
  <c r="AV907" i="10"/>
  <c r="AV908" i="10"/>
  <c r="AV909" i="10"/>
  <c r="AV910" i="10"/>
  <c r="AV911" i="10"/>
  <c r="AV912" i="10"/>
  <c r="AV913" i="10"/>
  <c r="AV914" i="10"/>
  <c r="AV915" i="10"/>
  <c r="AV916" i="10"/>
  <c r="AV917" i="10"/>
  <c r="AV918" i="10"/>
  <c r="AV919" i="10"/>
  <c r="AV920" i="10"/>
  <c r="AV921" i="10"/>
  <c r="AV922" i="10"/>
  <c r="AV923" i="10"/>
  <c r="AV924" i="10"/>
  <c r="AV925" i="10"/>
  <c r="AV926" i="10"/>
  <c r="AV927" i="10"/>
  <c r="AV928" i="10"/>
  <c r="AV929" i="10"/>
  <c r="AV930" i="10"/>
  <c r="AV931" i="10"/>
  <c r="AV932" i="10"/>
  <c r="AV933" i="10"/>
  <c r="AV934" i="10"/>
  <c r="AV935" i="10"/>
  <c r="AV936" i="10"/>
  <c r="AV937" i="10"/>
  <c r="AV938" i="10"/>
  <c r="AV939" i="10"/>
  <c r="AV940" i="10"/>
  <c r="AV941" i="10"/>
  <c r="AV942" i="10"/>
  <c r="AV943" i="10"/>
  <c r="AV944" i="10"/>
  <c r="AV945" i="10"/>
  <c r="AV946" i="10"/>
  <c r="AV947" i="10"/>
  <c r="AV948" i="10"/>
  <c r="AV949" i="10"/>
  <c r="AV950" i="10"/>
  <c r="AV951" i="10"/>
  <c r="AV952" i="10"/>
  <c r="AV953" i="10"/>
  <c r="AV954" i="10"/>
  <c r="AV955" i="10"/>
  <c r="AV956" i="10"/>
  <c r="AV957" i="10"/>
  <c r="AV958" i="10"/>
  <c r="AV959" i="10"/>
  <c r="AV960" i="10"/>
  <c r="AV961" i="10"/>
  <c r="AV962" i="10"/>
  <c r="AV963" i="10"/>
  <c r="AV964" i="10"/>
  <c r="AV965" i="10"/>
  <c r="AV966" i="10"/>
  <c r="AV967" i="10"/>
  <c r="AV968" i="10"/>
  <c r="AV969" i="10"/>
  <c r="AV970" i="10"/>
  <c r="AV971" i="10"/>
  <c r="AV972" i="10"/>
  <c r="AV973" i="10"/>
  <c r="AV974" i="10"/>
  <c r="AV975" i="10"/>
  <c r="AV976" i="10"/>
  <c r="AV977" i="10"/>
  <c r="AV978" i="10"/>
  <c r="AV979" i="10"/>
  <c r="AV980" i="10"/>
  <c r="AV981" i="10"/>
  <c r="AV982" i="10"/>
  <c r="AV983" i="10"/>
  <c r="AV984" i="10"/>
  <c r="AV985" i="10"/>
  <c r="AV986" i="10"/>
  <c r="AV987" i="10"/>
  <c r="AV988" i="10"/>
  <c r="AV989" i="10"/>
  <c r="AV990" i="10"/>
  <c r="AV991" i="10"/>
  <c r="AV992" i="10"/>
  <c r="AV993" i="10"/>
  <c r="AV994" i="10"/>
  <c r="AV995" i="10"/>
  <c r="AV996" i="10"/>
  <c r="AV997" i="10"/>
  <c r="AV998" i="10"/>
  <c r="AV999" i="10"/>
  <c r="AV1000" i="10"/>
  <c r="AV1001" i="10"/>
  <c r="AV1002" i="10"/>
  <c r="AV1003" i="10"/>
  <c r="AV1004" i="10"/>
  <c r="AV1005" i="10"/>
  <c r="AV1006" i="10"/>
  <c r="AV1007" i="10"/>
  <c r="AV1008" i="10"/>
  <c r="AV1009" i="10"/>
  <c r="AV1010" i="10"/>
  <c r="AV1011" i="10"/>
  <c r="AV1012" i="10"/>
  <c r="AU71" i="10"/>
  <c r="AU72" i="10"/>
  <c r="AU73" i="10"/>
  <c r="AU74" i="10"/>
  <c r="AU75" i="10"/>
  <c r="AU76" i="10"/>
  <c r="AU77" i="10"/>
  <c r="AU78" i="10"/>
  <c r="AU79" i="10"/>
  <c r="AU80" i="10"/>
  <c r="AU81" i="10"/>
  <c r="AU82" i="10"/>
  <c r="AU83" i="10"/>
  <c r="AU84" i="10"/>
  <c r="AU85" i="10"/>
  <c r="AU86" i="10"/>
  <c r="AU87" i="10"/>
  <c r="AU88" i="10"/>
  <c r="AU89" i="10"/>
  <c r="AU90" i="10"/>
  <c r="AU91" i="10"/>
  <c r="AU92" i="10"/>
  <c r="AU93" i="10"/>
  <c r="AU94" i="10"/>
  <c r="AU95" i="10"/>
  <c r="AU96" i="10"/>
  <c r="AU97" i="10"/>
  <c r="AU98" i="10"/>
  <c r="AU99" i="10"/>
  <c r="AU100" i="10"/>
  <c r="AU101" i="10"/>
  <c r="AU102" i="10"/>
  <c r="AU103" i="10"/>
  <c r="AU104" i="10"/>
  <c r="AU105" i="10"/>
  <c r="AU106" i="10"/>
  <c r="AU107" i="10"/>
  <c r="AU108" i="10"/>
  <c r="AU109" i="10"/>
  <c r="AU110" i="10"/>
  <c r="AU111" i="10"/>
  <c r="AU112" i="10"/>
  <c r="AU113" i="10"/>
  <c r="AU114" i="10"/>
  <c r="AU115" i="10"/>
  <c r="AU116" i="10"/>
  <c r="AU117" i="10"/>
  <c r="AU118" i="10"/>
  <c r="AU119" i="10"/>
  <c r="AU120" i="10"/>
  <c r="AU121" i="10"/>
  <c r="AU122" i="10"/>
  <c r="AU123" i="10"/>
  <c r="AU124" i="10"/>
  <c r="AU125" i="10"/>
  <c r="AU126" i="10"/>
  <c r="AU127" i="10"/>
  <c r="AU128" i="10"/>
  <c r="AU129" i="10"/>
  <c r="AU130" i="10"/>
  <c r="AU131" i="10"/>
  <c r="AU132" i="10"/>
  <c r="AU133" i="10"/>
  <c r="AU134" i="10"/>
  <c r="AU135" i="10"/>
  <c r="AU136" i="10"/>
  <c r="AU137" i="10"/>
  <c r="AU138" i="10"/>
  <c r="AU139" i="10"/>
  <c r="AU140" i="10"/>
  <c r="AU141" i="10"/>
  <c r="AU142" i="10"/>
  <c r="AU143" i="10"/>
  <c r="AU144" i="10"/>
  <c r="AU145" i="10"/>
  <c r="AU146" i="10"/>
  <c r="AU147" i="10"/>
  <c r="AU148" i="10"/>
  <c r="AU149" i="10"/>
  <c r="AU150" i="10"/>
  <c r="AU151" i="10"/>
  <c r="AU152" i="10"/>
  <c r="AU153" i="10"/>
  <c r="AU154" i="10"/>
  <c r="AU155" i="10"/>
  <c r="AU156" i="10"/>
  <c r="AU157" i="10"/>
  <c r="AU158" i="10"/>
  <c r="AU159" i="10"/>
  <c r="AU160" i="10"/>
  <c r="AU161" i="10"/>
  <c r="AU162" i="10"/>
  <c r="AU163" i="10"/>
  <c r="AU164" i="10"/>
  <c r="AU165" i="10"/>
  <c r="AU166" i="10"/>
  <c r="AU167" i="10"/>
  <c r="AU168" i="10"/>
  <c r="AU169" i="10"/>
  <c r="AU170" i="10"/>
  <c r="AU171" i="10"/>
  <c r="AU172" i="10"/>
  <c r="AU173" i="10"/>
  <c r="AU174" i="10"/>
  <c r="AU175" i="10"/>
  <c r="AU176" i="10"/>
  <c r="AU177" i="10"/>
  <c r="AU178" i="10"/>
  <c r="AU179" i="10"/>
  <c r="AU180" i="10"/>
  <c r="AU181" i="10"/>
  <c r="AU182" i="10"/>
  <c r="AU183" i="10"/>
  <c r="AU184" i="10"/>
  <c r="AU185" i="10"/>
  <c r="AU186" i="10"/>
  <c r="AU187" i="10"/>
  <c r="AU188" i="10"/>
  <c r="AU189" i="10"/>
  <c r="AU190" i="10"/>
  <c r="AU191" i="10"/>
  <c r="AU192" i="10"/>
  <c r="AU193" i="10"/>
  <c r="AU194" i="10"/>
  <c r="AU195" i="10"/>
  <c r="AU196" i="10"/>
  <c r="AU197" i="10"/>
  <c r="AU198" i="10"/>
  <c r="AU199" i="10"/>
  <c r="AU200" i="10"/>
  <c r="AU201" i="10"/>
  <c r="AU202" i="10"/>
  <c r="AU203" i="10"/>
  <c r="AU204" i="10"/>
  <c r="AU205" i="10"/>
  <c r="AU206" i="10"/>
  <c r="AU207" i="10"/>
  <c r="AU208" i="10"/>
  <c r="AU209" i="10"/>
  <c r="AU210" i="10"/>
  <c r="AU211" i="10"/>
  <c r="AU212" i="10"/>
  <c r="AU213" i="10"/>
  <c r="AU214" i="10"/>
  <c r="AU215" i="10"/>
  <c r="AU216" i="10"/>
  <c r="AU217" i="10"/>
  <c r="AU218" i="10"/>
  <c r="AU219" i="10"/>
  <c r="AU220" i="10"/>
  <c r="AU221" i="10"/>
  <c r="AU222" i="10"/>
  <c r="AU223" i="10"/>
  <c r="AU224" i="10"/>
  <c r="AU225" i="10"/>
  <c r="AU226" i="10"/>
  <c r="AU227" i="10"/>
  <c r="AU228" i="10"/>
  <c r="AU229" i="10"/>
  <c r="AU230" i="10"/>
  <c r="AU231" i="10"/>
  <c r="AU232" i="10"/>
  <c r="AU233" i="10"/>
  <c r="AU234" i="10"/>
  <c r="AU235" i="10"/>
  <c r="AU236" i="10"/>
  <c r="AU237" i="10"/>
  <c r="AU238" i="10"/>
  <c r="AU239" i="10"/>
  <c r="AU240" i="10"/>
  <c r="AU241" i="10"/>
  <c r="AU242" i="10"/>
  <c r="AU243" i="10"/>
  <c r="AU244" i="10"/>
  <c r="AU245" i="10"/>
  <c r="AU246" i="10"/>
  <c r="AU247" i="10"/>
  <c r="AU248" i="10"/>
  <c r="AU249" i="10"/>
  <c r="AU250" i="10"/>
  <c r="AU251" i="10"/>
  <c r="AU252" i="10"/>
  <c r="AU253" i="10"/>
  <c r="AU254" i="10"/>
  <c r="AU255" i="10"/>
  <c r="AU256" i="10"/>
  <c r="AU257" i="10"/>
  <c r="AU258" i="10"/>
  <c r="AU259" i="10"/>
  <c r="AU260" i="10"/>
  <c r="AU261" i="10"/>
  <c r="AU262" i="10"/>
  <c r="AU263" i="10"/>
  <c r="AU264" i="10"/>
  <c r="AU265" i="10"/>
  <c r="AU266" i="10"/>
  <c r="AU267" i="10"/>
  <c r="AU268" i="10"/>
  <c r="AU269" i="10"/>
  <c r="AU270" i="10"/>
  <c r="AU271" i="10"/>
  <c r="AU272" i="10"/>
  <c r="AU273" i="10"/>
  <c r="AU274" i="10"/>
  <c r="AU275" i="10"/>
  <c r="AU276" i="10"/>
  <c r="AU277" i="10"/>
  <c r="AU278" i="10"/>
  <c r="AU279" i="10"/>
  <c r="AU280" i="10"/>
  <c r="AU281" i="10"/>
  <c r="AU282" i="10"/>
  <c r="AU283" i="10"/>
  <c r="AU284" i="10"/>
  <c r="AU285" i="10"/>
  <c r="AU286" i="10"/>
  <c r="AU287" i="10"/>
  <c r="AU288" i="10"/>
  <c r="AU289" i="10"/>
  <c r="AU290" i="10"/>
  <c r="AU291" i="10"/>
  <c r="AU292" i="10"/>
  <c r="AU293" i="10"/>
  <c r="AU294" i="10"/>
  <c r="AU295" i="10"/>
  <c r="AU296" i="10"/>
  <c r="AU297" i="10"/>
  <c r="AU298" i="10"/>
  <c r="AU299" i="10"/>
  <c r="AU300" i="10"/>
  <c r="AU301" i="10"/>
  <c r="AU302" i="10"/>
  <c r="AU303" i="10"/>
  <c r="AU304" i="10"/>
  <c r="AU305" i="10"/>
  <c r="AU306" i="10"/>
  <c r="AU307" i="10"/>
  <c r="AU308" i="10"/>
  <c r="AU309" i="10"/>
  <c r="AU310" i="10"/>
  <c r="AU311" i="10"/>
  <c r="AU312" i="10"/>
  <c r="AU313" i="10"/>
  <c r="AU314" i="10"/>
  <c r="AU315" i="10"/>
  <c r="AU316" i="10"/>
  <c r="AU317" i="10"/>
  <c r="AU318" i="10"/>
  <c r="AU319" i="10"/>
  <c r="AU320" i="10"/>
  <c r="AU321" i="10"/>
  <c r="AU322" i="10"/>
  <c r="AU323" i="10"/>
  <c r="AU324" i="10"/>
  <c r="AU325" i="10"/>
  <c r="AU326" i="10"/>
  <c r="AU327" i="10"/>
  <c r="AU328" i="10"/>
  <c r="AU329" i="10"/>
  <c r="AU330" i="10"/>
  <c r="AU331" i="10"/>
  <c r="AU332" i="10"/>
  <c r="AU333" i="10"/>
  <c r="AU334" i="10"/>
  <c r="AU335" i="10"/>
  <c r="AU336" i="10"/>
  <c r="AU337" i="10"/>
  <c r="AU338" i="10"/>
  <c r="AU339" i="10"/>
  <c r="AU340" i="10"/>
  <c r="AU341" i="10"/>
  <c r="AU342" i="10"/>
  <c r="AU343" i="10"/>
  <c r="AU344" i="10"/>
  <c r="AU345" i="10"/>
  <c r="AU346" i="10"/>
  <c r="AU347" i="10"/>
  <c r="AU348" i="10"/>
  <c r="AU349" i="10"/>
  <c r="AU350" i="10"/>
  <c r="AU351" i="10"/>
  <c r="AU352" i="10"/>
  <c r="AU353" i="10"/>
  <c r="AU354" i="10"/>
  <c r="AU355" i="10"/>
  <c r="AU356" i="10"/>
  <c r="AU357" i="10"/>
  <c r="AU358" i="10"/>
  <c r="AU359" i="10"/>
  <c r="AU360" i="10"/>
  <c r="AU361" i="10"/>
  <c r="AU362" i="10"/>
  <c r="AU363" i="10"/>
  <c r="AU364" i="10"/>
  <c r="AU365" i="10"/>
  <c r="AU366" i="10"/>
  <c r="AU367" i="10"/>
  <c r="AU368" i="10"/>
  <c r="AU369" i="10"/>
  <c r="AU370" i="10"/>
  <c r="AU371" i="10"/>
  <c r="AU372" i="10"/>
  <c r="AU373" i="10"/>
  <c r="AU374" i="10"/>
  <c r="AU375" i="10"/>
  <c r="AU376" i="10"/>
  <c r="AU377" i="10"/>
  <c r="AU378" i="10"/>
  <c r="AU379" i="10"/>
  <c r="AU380" i="10"/>
  <c r="AU381" i="10"/>
  <c r="AU382" i="10"/>
  <c r="AU383" i="10"/>
  <c r="AU384" i="10"/>
  <c r="AU385" i="10"/>
  <c r="AU386" i="10"/>
  <c r="AU387" i="10"/>
  <c r="AU388" i="10"/>
  <c r="AU389" i="10"/>
  <c r="AU390" i="10"/>
  <c r="AU391" i="10"/>
  <c r="AU392" i="10"/>
  <c r="AU393" i="10"/>
  <c r="AU394" i="10"/>
  <c r="AU395" i="10"/>
  <c r="AU396" i="10"/>
  <c r="AU397" i="10"/>
  <c r="AU398" i="10"/>
  <c r="AU399" i="10"/>
  <c r="AU400" i="10"/>
  <c r="AU401" i="10"/>
  <c r="AU402" i="10"/>
  <c r="AU403" i="10"/>
  <c r="AU404" i="10"/>
  <c r="AU405" i="10"/>
  <c r="AU406" i="10"/>
  <c r="AU407" i="10"/>
  <c r="AU408" i="10"/>
  <c r="AU409" i="10"/>
  <c r="AU410" i="10"/>
  <c r="AU411" i="10"/>
  <c r="AU412" i="10"/>
  <c r="AU413" i="10"/>
  <c r="AU414" i="10"/>
  <c r="AU415" i="10"/>
  <c r="AU416" i="10"/>
  <c r="AU417" i="10"/>
  <c r="AU418" i="10"/>
  <c r="AU419" i="10"/>
  <c r="AU420" i="10"/>
  <c r="AU421" i="10"/>
  <c r="AU422" i="10"/>
  <c r="AU423" i="10"/>
  <c r="AU424" i="10"/>
  <c r="AU425" i="10"/>
  <c r="AU426" i="10"/>
  <c r="AU427" i="10"/>
  <c r="AU428" i="10"/>
  <c r="AU429" i="10"/>
  <c r="AU430" i="10"/>
  <c r="AU431" i="10"/>
  <c r="AU432" i="10"/>
  <c r="AU433" i="10"/>
  <c r="AU434" i="10"/>
  <c r="AU435" i="10"/>
  <c r="AU436" i="10"/>
  <c r="AU437" i="10"/>
  <c r="AU438" i="10"/>
  <c r="AU439" i="10"/>
  <c r="AU440" i="10"/>
  <c r="AU441" i="10"/>
  <c r="AU442" i="10"/>
  <c r="AU443" i="10"/>
  <c r="AU444" i="10"/>
  <c r="AU445" i="10"/>
  <c r="AU446" i="10"/>
  <c r="AU447" i="10"/>
  <c r="AU448" i="10"/>
  <c r="AU449" i="10"/>
  <c r="AU450" i="10"/>
  <c r="AU451" i="10"/>
  <c r="AU452" i="10"/>
  <c r="AU453" i="10"/>
  <c r="AU454" i="10"/>
  <c r="AU455" i="10"/>
  <c r="AU456" i="10"/>
  <c r="AU457" i="10"/>
  <c r="AU458" i="10"/>
  <c r="AU459" i="10"/>
  <c r="AU460" i="10"/>
  <c r="AU461" i="10"/>
  <c r="AU462" i="10"/>
  <c r="AU463" i="10"/>
  <c r="AU464" i="10"/>
  <c r="AU465" i="10"/>
  <c r="AU466" i="10"/>
  <c r="AU467" i="10"/>
  <c r="AU468" i="10"/>
  <c r="AU469" i="10"/>
  <c r="AU470" i="10"/>
  <c r="AU471" i="10"/>
  <c r="AU472" i="10"/>
  <c r="AU473" i="10"/>
  <c r="AU474" i="10"/>
  <c r="AU475" i="10"/>
  <c r="AU476" i="10"/>
  <c r="AU477" i="10"/>
  <c r="AU478" i="10"/>
  <c r="AU479" i="10"/>
  <c r="AU480" i="10"/>
  <c r="AU481" i="10"/>
  <c r="AU482" i="10"/>
  <c r="AU483" i="10"/>
  <c r="AU484" i="10"/>
  <c r="AU485" i="10"/>
  <c r="AU486" i="10"/>
  <c r="AU487" i="10"/>
  <c r="AU488" i="10"/>
  <c r="AU489" i="10"/>
  <c r="AU490" i="10"/>
  <c r="AU491" i="10"/>
  <c r="AU492" i="10"/>
  <c r="AU493" i="10"/>
  <c r="AU494" i="10"/>
  <c r="AU495" i="10"/>
  <c r="AU496" i="10"/>
  <c r="AU497" i="10"/>
  <c r="AU498" i="10"/>
  <c r="AU499" i="10"/>
  <c r="AU500" i="10"/>
  <c r="AU501" i="10"/>
  <c r="AU502" i="10"/>
  <c r="AU503" i="10"/>
  <c r="AU504" i="10"/>
  <c r="AU505" i="10"/>
  <c r="AU506" i="10"/>
  <c r="AU507" i="10"/>
  <c r="AU508" i="10"/>
  <c r="AU509" i="10"/>
  <c r="AU510" i="10"/>
  <c r="AU511" i="10"/>
  <c r="AU512" i="10"/>
  <c r="AU513" i="10"/>
  <c r="AU514" i="10"/>
  <c r="AU515" i="10"/>
  <c r="AU516" i="10"/>
  <c r="AU517" i="10"/>
  <c r="AU518" i="10"/>
  <c r="AU519" i="10"/>
  <c r="AU520" i="10"/>
  <c r="AU521" i="10"/>
  <c r="AU522" i="10"/>
  <c r="AU523" i="10"/>
  <c r="AU524" i="10"/>
  <c r="AU525" i="10"/>
  <c r="AU526" i="10"/>
  <c r="AU527" i="10"/>
  <c r="AU528" i="10"/>
  <c r="AU529" i="10"/>
  <c r="AU530" i="10"/>
  <c r="AU531" i="10"/>
  <c r="AU532" i="10"/>
  <c r="AU533" i="10"/>
  <c r="AU534" i="10"/>
  <c r="AU535" i="10"/>
  <c r="AU536" i="10"/>
  <c r="AU537" i="10"/>
  <c r="AU538" i="10"/>
  <c r="AU539" i="10"/>
  <c r="AU540" i="10"/>
  <c r="AU541" i="10"/>
  <c r="AU542" i="10"/>
  <c r="AU543" i="10"/>
  <c r="AU544" i="10"/>
  <c r="AU545" i="10"/>
  <c r="AU546" i="10"/>
  <c r="AU547" i="10"/>
  <c r="AU548" i="10"/>
  <c r="AU549" i="10"/>
  <c r="AU550" i="10"/>
  <c r="AU551" i="10"/>
  <c r="AU552" i="10"/>
  <c r="AU553" i="10"/>
  <c r="AU554" i="10"/>
  <c r="AU555" i="10"/>
  <c r="AU556" i="10"/>
  <c r="AU557" i="10"/>
  <c r="AU558" i="10"/>
  <c r="AU559" i="10"/>
  <c r="AU560" i="10"/>
  <c r="AU561" i="10"/>
  <c r="AU562" i="10"/>
  <c r="AU563" i="10"/>
  <c r="AU564" i="10"/>
  <c r="AU565" i="10"/>
  <c r="AU566" i="10"/>
  <c r="AU567" i="10"/>
  <c r="AU568" i="10"/>
  <c r="AU569" i="10"/>
  <c r="AU570" i="10"/>
  <c r="AU571" i="10"/>
  <c r="AU572" i="10"/>
  <c r="AU573" i="10"/>
  <c r="AU574" i="10"/>
  <c r="AU575" i="10"/>
  <c r="AU576" i="10"/>
  <c r="AU577" i="10"/>
  <c r="AU578" i="10"/>
  <c r="AU579" i="10"/>
  <c r="AU580" i="10"/>
  <c r="AU581" i="10"/>
  <c r="AU582" i="10"/>
  <c r="AU583" i="10"/>
  <c r="AU584" i="10"/>
  <c r="AU585" i="10"/>
  <c r="AU586" i="10"/>
  <c r="AU587" i="10"/>
  <c r="AU588" i="10"/>
  <c r="AU589" i="10"/>
  <c r="AU590" i="10"/>
  <c r="AU591" i="10"/>
  <c r="AU592" i="10"/>
  <c r="AU593" i="10"/>
  <c r="AU594" i="10"/>
  <c r="AU595" i="10"/>
  <c r="AU596" i="10"/>
  <c r="AU597" i="10"/>
  <c r="AU598" i="10"/>
  <c r="AU599" i="10"/>
  <c r="AU600" i="10"/>
  <c r="AU601" i="10"/>
  <c r="AU602" i="10"/>
  <c r="AU603" i="10"/>
  <c r="AU604" i="10"/>
  <c r="AU605" i="10"/>
  <c r="AU606" i="10"/>
  <c r="AU607" i="10"/>
  <c r="AU608" i="10"/>
  <c r="AU609" i="10"/>
  <c r="AU610" i="10"/>
  <c r="AU611" i="10"/>
  <c r="AU612" i="10"/>
  <c r="AU613" i="10"/>
  <c r="AU614" i="10"/>
  <c r="AU615" i="10"/>
  <c r="AU616" i="10"/>
  <c r="AU617" i="10"/>
  <c r="AU618" i="10"/>
  <c r="AU619" i="10"/>
  <c r="AU620" i="10"/>
  <c r="AU621" i="10"/>
  <c r="AU622" i="10"/>
  <c r="AU623" i="10"/>
  <c r="AU624" i="10"/>
  <c r="AU625" i="10"/>
  <c r="AU626" i="10"/>
  <c r="AU627" i="10"/>
  <c r="AU628" i="10"/>
  <c r="AU629" i="10"/>
  <c r="AU630" i="10"/>
  <c r="AU631" i="10"/>
  <c r="AU632" i="10"/>
  <c r="AU633" i="10"/>
  <c r="AU634" i="10"/>
  <c r="AU635" i="10"/>
  <c r="AU636" i="10"/>
  <c r="AU637" i="10"/>
  <c r="AU638" i="10"/>
  <c r="AU639" i="10"/>
  <c r="AU640" i="10"/>
  <c r="AU641" i="10"/>
  <c r="AU642" i="10"/>
  <c r="AU643" i="10"/>
  <c r="AU644" i="10"/>
  <c r="AU645" i="10"/>
  <c r="AU646" i="10"/>
  <c r="AU647" i="10"/>
  <c r="AU648" i="10"/>
  <c r="AU649" i="10"/>
  <c r="AU650" i="10"/>
  <c r="AU651" i="10"/>
  <c r="AU652" i="10"/>
  <c r="AU653" i="10"/>
  <c r="AU654" i="10"/>
  <c r="AU655" i="10"/>
  <c r="AU656" i="10"/>
  <c r="AU657" i="10"/>
  <c r="AU658" i="10"/>
  <c r="AU659" i="10"/>
  <c r="AU660" i="10"/>
  <c r="AU661" i="10"/>
  <c r="AU662" i="10"/>
  <c r="AU663" i="10"/>
  <c r="AU664" i="10"/>
  <c r="AU665" i="10"/>
  <c r="AU666" i="10"/>
  <c r="AU667" i="10"/>
  <c r="AU668" i="10"/>
  <c r="AU669" i="10"/>
  <c r="AU670" i="10"/>
  <c r="AU671" i="10"/>
  <c r="AU672" i="10"/>
  <c r="AU673" i="10"/>
  <c r="AU674" i="10"/>
  <c r="AU675" i="10"/>
  <c r="AU676" i="10"/>
  <c r="AU677" i="10"/>
  <c r="AU678" i="10"/>
  <c r="AU679" i="10"/>
  <c r="AU680" i="10"/>
  <c r="AU681" i="10"/>
  <c r="AU682" i="10"/>
  <c r="AU683" i="10"/>
  <c r="AU684" i="10"/>
  <c r="AU685" i="10"/>
  <c r="AU686" i="10"/>
  <c r="AU687" i="10"/>
  <c r="AU688" i="10"/>
  <c r="AU689" i="10"/>
  <c r="AU690" i="10"/>
  <c r="AU691" i="10"/>
  <c r="AU692" i="10"/>
  <c r="AU693" i="10"/>
  <c r="AU694" i="10"/>
  <c r="AU695" i="10"/>
  <c r="AU696" i="10"/>
  <c r="AU697" i="10"/>
  <c r="AU698" i="10"/>
  <c r="AU699" i="10"/>
  <c r="AU700" i="10"/>
  <c r="AU701" i="10"/>
  <c r="AU702" i="10"/>
  <c r="AU703" i="10"/>
  <c r="AU704" i="10"/>
  <c r="AU705" i="10"/>
  <c r="AU706" i="10"/>
  <c r="AU707" i="10"/>
  <c r="AU708" i="10"/>
  <c r="AU709" i="10"/>
  <c r="AU710" i="10"/>
  <c r="AU711" i="10"/>
  <c r="AU712" i="10"/>
  <c r="AU713" i="10"/>
  <c r="AU714" i="10"/>
  <c r="AU715" i="10"/>
  <c r="AU716" i="10"/>
  <c r="AU717" i="10"/>
  <c r="AU718" i="10"/>
  <c r="AU719" i="10"/>
  <c r="AU720" i="10"/>
  <c r="AU721" i="10"/>
  <c r="AU722" i="10"/>
  <c r="AU723" i="10"/>
  <c r="AU724" i="10"/>
  <c r="AU725" i="10"/>
  <c r="AU726" i="10"/>
  <c r="AU727" i="10"/>
  <c r="AU728" i="10"/>
  <c r="AU729" i="10"/>
  <c r="AU730" i="10"/>
  <c r="AU731" i="10"/>
  <c r="AU732" i="10"/>
  <c r="AU733" i="10"/>
  <c r="AU734" i="10"/>
  <c r="AU735" i="10"/>
  <c r="AU736" i="10"/>
  <c r="AU737" i="10"/>
  <c r="AU738" i="10"/>
  <c r="AU739" i="10"/>
  <c r="AU740" i="10"/>
  <c r="AU741" i="10"/>
  <c r="AU742" i="10"/>
  <c r="AU743" i="10"/>
  <c r="AU744" i="10"/>
  <c r="AU745" i="10"/>
  <c r="AU746" i="10"/>
  <c r="AU747" i="10"/>
  <c r="AU748" i="10"/>
  <c r="AU749" i="10"/>
  <c r="AU750" i="10"/>
  <c r="AU751" i="10"/>
  <c r="AU752" i="10"/>
  <c r="AU753" i="10"/>
  <c r="AU754" i="10"/>
  <c r="AU755" i="10"/>
  <c r="AU756" i="10"/>
  <c r="AU757" i="10"/>
  <c r="AU758" i="10"/>
  <c r="AU759" i="10"/>
  <c r="AU760" i="10"/>
  <c r="AU761" i="10"/>
  <c r="AU762" i="10"/>
  <c r="AU763" i="10"/>
  <c r="AU764" i="10"/>
  <c r="AU765" i="10"/>
  <c r="AU766" i="10"/>
  <c r="AU767" i="10"/>
  <c r="AU768" i="10"/>
  <c r="AU769" i="10"/>
  <c r="AU770" i="10"/>
  <c r="AU771" i="10"/>
  <c r="AU772" i="10"/>
  <c r="AU773" i="10"/>
  <c r="AU774" i="10"/>
  <c r="AU775" i="10"/>
  <c r="AU776" i="10"/>
  <c r="AU777" i="10"/>
  <c r="AU778" i="10"/>
  <c r="AU779" i="10"/>
  <c r="AU780" i="10"/>
  <c r="AU781" i="10"/>
  <c r="AU782" i="10"/>
  <c r="AU783" i="10"/>
  <c r="AU784" i="10"/>
  <c r="AU785" i="10"/>
  <c r="AU786" i="10"/>
  <c r="AU787" i="10"/>
  <c r="AU788" i="10"/>
  <c r="AU789" i="10"/>
  <c r="AU790" i="10"/>
  <c r="AU791" i="10"/>
  <c r="AU792" i="10"/>
  <c r="AU793" i="10"/>
  <c r="AU794" i="10"/>
  <c r="AU795" i="10"/>
  <c r="AU796" i="10"/>
  <c r="AU797" i="10"/>
  <c r="AU798" i="10"/>
  <c r="AU799" i="10"/>
  <c r="AU800" i="10"/>
  <c r="AU801" i="10"/>
  <c r="AU802" i="10"/>
  <c r="AU803" i="10"/>
  <c r="AU804" i="10"/>
  <c r="AU805" i="10"/>
  <c r="AU806" i="10"/>
  <c r="AU807" i="10"/>
  <c r="AU808" i="10"/>
  <c r="AU809" i="10"/>
  <c r="AU810" i="10"/>
  <c r="AU811" i="10"/>
  <c r="AU812" i="10"/>
  <c r="AU813" i="10"/>
  <c r="AU814" i="10"/>
  <c r="AU815" i="10"/>
  <c r="AU816" i="10"/>
  <c r="AU817" i="10"/>
  <c r="AU818" i="10"/>
  <c r="AU819" i="10"/>
  <c r="AU820" i="10"/>
  <c r="AU821" i="10"/>
  <c r="AU822" i="10"/>
  <c r="AU823" i="10"/>
  <c r="AU824" i="10"/>
  <c r="AU825" i="10"/>
  <c r="AU826" i="10"/>
  <c r="AU827" i="10"/>
  <c r="AU828" i="10"/>
  <c r="AU829" i="10"/>
  <c r="AU830" i="10"/>
  <c r="AU831" i="10"/>
  <c r="AU832" i="10"/>
  <c r="AU833" i="10"/>
  <c r="AU834" i="10"/>
  <c r="AU835" i="10"/>
  <c r="AU836" i="10"/>
  <c r="AU837" i="10"/>
  <c r="AU838" i="10"/>
  <c r="AU839" i="10"/>
  <c r="AU840" i="10"/>
  <c r="AU841" i="10"/>
  <c r="AU842" i="10"/>
  <c r="AU843" i="10"/>
  <c r="AU844" i="10"/>
  <c r="AU845" i="10"/>
  <c r="AU846" i="10"/>
  <c r="AU847" i="10"/>
  <c r="AU848" i="10"/>
  <c r="AU849" i="10"/>
  <c r="AU850" i="10"/>
  <c r="AU851" i="10"/>
  <c r="AU852" i="10"/>
  <c r="AU853" i="10"/>
  <c r="AU854" i="10"/>
  <c r="AU855" i="10"/>
  <c r="AU856" i="10"/>
  <c r="AU857" i="10"/>
  <c r="AU858" i="10"/>
  <c r="AU859" i="10"/>
  <c r="AU860" i="10"/>
  <c r="AU861" i="10"/>
  <c r="AU862" i="10"/>
  <c r="AU863" i="10"/>
  <c r="AU864" i="10"/>
  <c r="AU865" i="10"/>
  <c r="AU866" i="10"/>
  <c r="AU867" i="10"/>
  <c r="AU868" i="10"/>
  <c r="AU869" i="10"/>
  <c r="AU870" i="10"/>
  <c r="AU871" i="10"/>
  <c r="AU872" i="10"/>
  <c r="AU873" i="10"/>
  <c r="AU874" i="10"/>
  <c r="AU875" i="10"/>
  <c r="AU876" i="10"/>
  <c r="AU877" i="10"/>
  <c r="AU878" i="10"/>
  <c r="AU879" i="10"/>
  <c r="AU880" i="10"/>
  <c r="AU881" i="10"/>
  <c r="AU882" i="10"/>
  <c r="AU883" i="10"/>
  <c r="AU884" i="10"/>
  <c r="AU885" i="10"/>
  <c r="AU886" i="10"/>
  <c r="AU887" i="10"/>
  <c r="AU888" i="10"/>
  <c r="AU889" i="10"/>
  <c r="AU890" i="10"/>
  <c r="AU891" i="10"/>
  <c r="AU892" i="10"/>
  <c r="AU893" i="10"/>
  <c r="AU894" i="10"/>
  <c r="AU895" i="10"/>
  <c r="AU896" i="10"/>
  <c r="AU897" i="10"/>
  <c r="AU898" i="10"/>
  <c r="AU899" i="10"/>
  <c r="AU900" i="10"/>
  <c r="AU901" i="10"/>
  <c r="AU902" i="10"/>
  <c r="AU903" i="10"/>
  <c r="AU904" i="10"/>
  <c r="AU905" i="10"/>
  <c r="AU906" i="10"/>
  <c r="AU907" i="10"/>
  <c r="AU908" i="10"/>
  <c r="AU909" i="10"/>
  <c r="AU910" i="10"/>
  <c r="AU911" i="10"/>
  <c r="AU912" i="10"/>
  <c r="AU913" i="10"/>
  <c r="AU914" i="10"/>
  <c r="AU915" i="10"/>
  <c r="AU916" i="10"/>
  <c r="AU917" i="10"/>
  <c r="AU918" i="10"/>
  <c r="AU919" i="10"/>
  <c r="AU920" i="10"/>
  <c r="AU921" i="10"/>
  <c r="AU922" i="10"/>
  <c r="AU923" i="10"/>
  <c r="AU924" i="10"/>
  <c r="AU925" i="10"/>
  <c r="AU926" i="10"/>
  <c r="AU927" i="10"/>
  <c r="AU928" i="10"/>
  <c r="AU929" i="10"/>
  <c r="AU930" i="10"/>
  <c r="AU931" i="10"/>
  <c r="AU932" i="10"/>
  <c r="AU933" i="10"/>
  <c r="AU934" i="10"/>
  <c r="AU935" i="10"/>
  <c r="AU936" i="10"/>
  <c r="AU937" i="10"/>
  <c r="AU938" i="10"/>
  <c r="AU939" i="10"/>
  <c r="AU940" i="10"/>
  <c r="AU941" i="10"/>
  <c r="AU942" i="10"/>
  <c r="AU943" i="10"/>
  <c r="AU944" i="10"/>
  <c r="AU945" i="10"/>
  <c r="AU946" i="10"/>
  <c r="AU947" i="10"/>
  <c r="AU948" i="10"/>
  <c r="AU949" i="10"/>
  <c r="AU950" i="10"/>
  <c r="AU951" i="10"/>
  <c r="AU952" i="10"/>
  <c r="AU953" i="10"/>
  <c r="AU954" i="10"/>
  <c r="AU955" i="10"/>
  <c r="AU956" i="10"/>
  <c r="AU957" i="10"/>
  <c r="AU958" i="10"/>
  <c r="AU959" i="10"/>
  <c r="AU960" i="10"/>
  <c r="AU961" i="10"/>
  <c r="AU962" i="10"/>
  <c r="AU963" i="10"/>
  <c r="AU964" i="10"/>
  <c r="AU965" i="10"/>
  <c r="AU966" i="10"/>
  <c r="AU967" i="10"/>
  <c r="AU968" i="10"/>
  <c r="AU969" i="10"/>
  <c r="AU970" i="10"/>
  <c r="AU971" i="10"/>
  <c r="AU972" i="10"/>
  <c r="AU973" i="10"/>
  <c r="AU974" i="10"/>
  <c r="AU975" i="10"/>
  <c r="AU976" i="10"/>
  <c r="AU977" i="10"/>
  <c r="AU978" i="10"/>
  <c r="AU979" i="10"/>
  <c r="AU980" i="10"/>
  <c r="AU981" i="10"/>
  <c r="AU982" i="10"/>
  <c r="AU983" i="10"/>
  <c r="AU984" i="10"/>
  <c r="AU985" i="10"/>
  <c r="AU986" i="10"/>
  <c r="AU987" i="10"/>
  <c r="AU988" i="10"/>
  <c r="AU989" i="10"/>
  <c r="AU990" i="10"/>
  <c r="AU991" i="10"/>
  <c r="AU992" i="10"/>
  <c r="AU993" i="10"/>
  <c r="AU994" i="10"/>
  <c r="AU995" i="10"/>
  <c r="AU996" i="10"/>
  <c r="AU997" i="10"/>
  <c r="AU998" i="10"/>
  <c r="AU999" i="10"/>
  <c r="AU1000" i="10"/>
  <c r="AU1001" i="10"/>
  <c r="AU1002" i="10"/>
  <c r="AU1003" i="10"/>
  <c r="AU1004" i="10"/>
  <c r="AU1005" i="10"/>
  <c r="AU1006" i="10"/>
  <c r="AU1007" i="10"/>
  <c r="AU1008" i="10"/>
  <c r="AU1009" i="10"/>
  <c r="AU1010" i="10"/>
  <c r="AU1011" i="10"/>
  <c r="AU1012" i="10"/>
  <c r="AT72" i="10"/>
  <c r="AT73" i="10"/>
  <c r="AT74" i="10"/>
  <c r="AT75" i="10"/>
  <c r="AT76" i="10"/>
  <c r="AT77" i="10"/>
  <c r="AT78" i="10"/>
  <c r="AT79" i="10"/>
  <c r="AT80" i="10"/>
  <c r="AT81" i="10"/>
  <c r="AT82" i="10"/>
  <c r="AT83" i="10"/>
  <c r="AT84" i="10"/>
  <c r="AT85" i="10"/>
  <c r="AT86" i="10"/>
  <c r="AT87" i="10"/>
  <c r="AT88" i="10"/>
  <c r="AT89" i="10"/>
  <c r="AT90" i="10"/>
  <c r="AT91" i="10"/>
  <c r="AT92" i="10"/>
  <c r="AT93" i="10"/>
  <c r="AT94" i="10"/>
  <c r="AT95" i="10"/>
  <c r="AT96" i="10"/>
  <c r="AT97" i="10"/>
  <c r="AT98" i="10"/>
  <c r="AT99" i="10"/>
  <c r="AT100" i="10"/>
  <c r="AT101" i="10"/>
  <c r="AT102" i="10"/>
  <c r="AT103" i="10"/>
  <c r="AT104" i="10"/>
  <c r="AT105" i="10"/>
  <c r="AT106" i="10"/>
  <c r="AT107" i="10"/>
  <c r="AT108" i="10"/>
  <c r="AT109" i="10"/>
  <c r="AT110" i="10"/>
  <c r="AT111" i="10"/>
  <c r="AT112" i="10"/>
  <c r="AT113" i="10"/>
  <c r="AT114" i="10"/>
  <c r="AT115" i="10"/>
  <c r="AT116" i="10"/>
  <c r="AT117" i="10"/>
  <c r="AT118" i="10"/>
  <c r="AT119" i="10"/>
  <c r="AT120" i="10"/>
  <c r="AT121" i="10"/>
  <c r="AT122" i="10"/>
  <c r="AT123" i="10"/>
  <c r="AT124" i="10"/>
  <c r="AT125" i="10"/>
  <c r="AT126" i="10"/>
  <c r="AT127" i="10"/>
  <c r="AT128" i="10"/>
  <c r="AT129" i="10"/>
  <c r="AT130" i="10"/>
  <c r="AT131" i="10"/>
  <c r="AT132" i="10"/>
  <c r="AT133" i="10"/>
  <c r="AT134" i="10"/>
  <c r="AT135" i="10"/>
  <c r="AT136" i="10"/>
  <c r="AT137" i="10"/>
  <c r="AT138" i="10"/>
  <c r="AT139" i="10"/>
  <c r="AT140" i="10"/>
  <c r="AT141" i="10"/>
  <c r="AT142" i="10"/>
  <c r="AT143" i="10"/>
  <c r="AT144" i="10"/>
  <c r="AT145" i="10"/>
  <c r="AT146" i="10"/>
  <c r="AT147" i="10"/>
  <c r="AT148" i="10"/>
  <c r="AT149" i="10"/>
  <c r="AT150" i="10"/>
  <c r="AT151" i="10"/>
  <c r="AT152" i="10"/>
  <c r="AT153" i="10"/>
  <c r="AT154" i="10"/>
  <c r="AT155" i="10"/>
  <c r="AT156" i="10"/>
  <c r="AT157" i="10"/>
  <c r="AT158" i="10"/>
  <c r="AT159" i="10"/>
  <c r="AT160" i="10"/>
  <c r="AT161" i="10"/>
  <c r="AT162" i="10"/>
  <c r="AT163" i="10"/>
  <c r="AT164" i="10"/>
  <c r="AT165" i="10"/>
  <c r="AT166" i="10"/>
  <c r="AT167" i="10"/>
  <c r="AT168" i="10"/>
  <c r="AT169" i="10"/>
  <c r="AT170" i="10"/>
  <c r="AT171" i="10"/>
  <c r="AT172" i="10"/>
  <c r="AT173" i="10"/>
  <c r="AT174" i="10"/>
  <c r="AT175" i="10"/>
  <c r="AT176" i="10"/>
  <c r="AT177" i="10"/>
  <c r="AT178" i="10"/>
  <c r="AT179" i="10"/>
  <c r="AT180" i="10"/>
  <c r="AT181" i="10"/>
  <c r="AT182" i="10"/>
  <c r="AT183" i="10"/>
  <c r="AT184" i="10"/>
  <c r="AT185" i="10"/>
  <c r="AT186" i="10"/>
  <c r="AT187" i="10"/>
  <c r="AT188" i="10"/>
  <c r="AT189" i="10"/>
  <c r="AT190" i="10"/>
  <c r="AT191" i="10"/>
  <c r="AT192" i="10"/>
  <c r="AT193" i="10"/>
  <c r="AT194" i="10"/>
  <c r="AT195" i="10"/>
  <c r="AT196" i="10"/>
  <c r="AT197" i="10"/>
  <c r="AT198" i="10"/>
  <c r="AT199" i="10"/>
  <c r="AT200" i="10"/>
  <c r="AT201" i="10"/>
  <c r="AT202" i="10"/>
  <c r="AT203" i="10"/>
  <c r="AT204" i="10"/>
  <c r="AT205" i="10"/>
  <c r="AT206" i="10"/>
  <c r="AT207" i="10"/>
  <c r="AT208" i="10"/>
  <c r="AT209" i="10"/>
  <c r="AT210" i="10"/>
  <c r="AT211" i="10"/>
  <c r="AT212" i="10"/>
  <c r="AT213" i="10"/>
  <c r="AT214" i="10"/>
  <c r="AT215" i="10"/>
  <c r="AT216" i="10"/>
  <c r="AT217" i="10"/>
  <c r="AT218" i="10"/>
  <c r="AT219" i="10"/>
  <c r="AT220" i="10"/>
  <c r="AT221" i="10"/>
  <c r="AT222" i="10"/>
  <c r="AT223" i="10"/>
  <c r="AT224" i="10"/>
  <c r="AT225" i="10"/>
  <c r="AT226" i="10"/>
  <c r="AT227" i="10"/>
  <c r="AT228" i="10"/>
  <c r="AT229" i="10"/>
  <c r="AT230" i="10"/>
  <c r="AT231" i="10"/>
  <c r="AT232" i="10"/>
  <c r="AT233" i="10"/>
  <c r="AT234" i="10"/>
  <c r="AT235" i="10"/>
  <c r="AT236" i="10"/>
  <c r="AT237" i="10"/>
  <c r="AT238" i="10"/>
  <c r="AT239" i="10"/>
  <c r="AT240" i="10"/>
  <c r="AT241" i="10"/>
  <c r="AT242" i="10"/>
  <c r="AT243" i="10"/>
  <c r="AT244" i="10"/>
  <c r="AT245" i="10"/>
  <c r="AT246" i="10"/>
  <c r="AT247" i="10"/>
  <c r="AT248" i="10"/>
  <c r="AT249" i="10"/>
  <c r="AT250" i="10"/>
  <c r="AT251" i="10"/>
  <c r="AT252" i="10"/>
  <c r="AT253" i="10"/>
  <c r="AT254" i="10"/>
  <c r="AT255" i="10"/>
  <c r="AT256" i="10"/>
  <c r="AT257" i="10"/>
  <c r="AT258" i="10"/>
  <c r="AT259" i="10"/>
  <c r="AT260" i="10"/>
  <c r="AT261" i="10"/>
  <c r="AT262" i="10"/>
  <c r="AT263" i="10"/>
  <c r="AT264" i="10"/>
  <c r="AT265" i="10"/>
  <c r="AT266" i="10"/>
  <c r="AT267" i="10"/>
  <c r="AT268" i="10"/>
  <c r="AT269" i="10"/>
  <c r="AT270" i="10"/>
  <c r="AT271" i="10"/>
  <c r="AT272" i="10"/>
  <c r="AT273" i="10"/>
  <c r="AT274" i="10"/>
  <c r="AT275" i="10"/>
  <c r="AT276" i="10"/>
  <c r="AT277" i="10"/>
  <c r="AT278" i="10"/>
  <c r="AT279" i="10"/>
  <c r="AT280" i="10"/>
  <c r="AT281" i="10"/>
  <c r="AT282" i="10"/>
  <c r="AT283" i="10"/>
  <c r="AT284" i="10"/>
  <c r="AT285" i="10"/>
  <c r="AT286" i="10"/>
  <c r="AT287" i="10"/>
  <c r="AT288" i="10"/>
  <c r="AT289" i="10"/>
  <c r="AT290" i="10"/>
  <c r="AT291" i="10"/>
  <c r="AT292" i="10"/>
  <c r="AT293" i="10"/>
  <c r="AT294" i="10"/>
  <c r="AT295" i="10"/>
  <c r="AT296" i="10"/>
  <c r="AT297" i="10"/>
  <c r="AT298" i="10"/>
  <c r="AT299" i="10"/>
  <c r="AT300" i="10"/>
  <c r="AT301" i="10"/>
  <c r="AT302" i="10"/>
  <c r="AT303" i="10"/>
  <c r="AT304" i="10"/>
  <c r="AT305" i="10"/>
  <c r="AT306" i="10"/>
  <c r="AT307" i="10"/>
  <c r="AT308" i="10"/>
  <c r="AT309" i="10"/>
  <c r="AT310" i="10"/>
  <c r="AT311" i="10"/>
  <c r="AT312" i="10"/>
  <c r="AT313" i="10"/>
  <c r="AT314" i="10"/>
  <c r="AT315" i="10"/>
  <c r="AT316" i="10"/>
  <c r="AT317" i="10"/>
  <c r="AT318" i="10"/>
  <c r="AT319" i="10"/>
  <c r="AT320" i="10"/>
  <c r="AT321" i="10"/>
  <c r="AT322" i="10"/>
  <c r="AT323" i="10"/>
  <c r="AT324" i="10"/>
  <c r="AT325" i="10"/>
  <c r="AT326" i="10"/>
  <c r="AT327" i="10"/>
  <c r="AT328" i="10"/>
  <c r="AT329" i="10"/>
  <c r="AT330" i="10"/>
  <c r="AT331" i="10"/>
  <c r="AT332" i="10"/>
  <c r="AT333" i="10"/>
  <c r="AT334" i="10"/>
  <c r="AT335" i="10"/>
  <c r="AT336" i="10"/>
  <c r="AT337" i="10"/>
  <c r="AT338" i="10"/>
  <c r="AT339" i="10"/>
  <c r="AT340" i="10"/>
  <c r="AT341" i="10"/>
  <c r="AT342" i="10"/>
  <c r="AT343" i="10"/>
  <c r="AT344" i="10"/>
  <c r="AT345" i="10"/>
  <c r="AT346" i="10"/>
  <c r="AT347" i="10"/>
  <c r="AT348" i="10"/>
  <c r="AT349" i="10"/>
  <c r="AT350" i="10"/>
  <c r="AT351" i="10"/>
  <c r="AT352" i="10"/>
  <c r="AT353" i="10"/>
  <c r="AT354" i="10"/>
  <c r="AT355" i="10"/>
  <c r="AT356" i="10"/>
  <c r="AT357" i="10"/>
  <c r="AT358" i="10"/>
  <c r="AT359" i="10"/>
  <c r="AT360" i="10"/>
  <c r="AT361" i="10"/>
  <c r="AT362" i="10"/>
  <c r="AT363" i="10"/>
  <c r="AT364" i="10"/>
  <c r="AT365" i="10"/>
  <c r="AT366" i="10"/>
  <c r="AT367" i="10"/>
  <c r="AT368" i="10"/>
  <c r="AT369" i="10"/>
  <c r="AT370" i="10"/>
  <c r="AT371" i="10"/>
  <c r="AT372" i="10"/>
  <c r="AT373" i="10"/>
  <c r="AT374" i="10"/>
  <c r="AT375" i="10"/>
  <c r="AT376" i="10"/>
  <c r="AT377" i="10"/>
  <c r="AT378" i="10"/>
  <c r="AT379" i="10"/>
  <c r="AT380" i="10"/>
  <c r="AT381" i="10"/>
  <c r="AT382" i="10"/>
  <c r="AT383" i="10"/>
  <c r="AT384" i="10"/>
  <c r="AT385" i="10"/>
  <c r="AT386" i="10"/>
  <c r="AT387" i="10"/>
  <c r="AT388" i="10"/>
  <c r="AT389" i="10"/>
  <c r="AT390" i="10"/>
  <c r="AT391" i="10"/>
  <c r="AT392" i="10"/>
  <c r="AT393" i="10"/>
  <c r="AT394" i="10"/>
  <c r="AT395" i="10"/>
  <c r="AT396" i="10"/>
  <c r="AT397" i="10"/>
  <c r="AT398" i="10"/>
  <c r="AT399" i="10"/>
  <c r="AT400" i="10"/>
  <c r="AT401" i="10"/>
  <c r="AT402" i="10"/>
  <c r="AT403" i="10"/>
  <c r="AT404" i="10"/>
  <c r="AT405" i="10"/>
  <c r="AT406" i="10"/>
  <c r="AT407" i="10"/>
  <c r="AT408" i="10"/>
  <c r="AT409" i="10"/>
  <c r="AT410" i="10"/>
  <c r="AT411" i="10"/>
  <c r="AT412" i="10"/>
  <c r="AT413" i="10"/>
  <c r="AT414" i="10"/>
  <c r="AT415" i="10"/>
  <c r="AT416" i="10"/>
  <c r="AT417" i="10"/>
  <c r="AT418" i="10"/>
  <c r="AT419" i="10"/>
  <c r="AT420" i="10"/>
  <c r="AT421" i="10"/>
  <c r="AT422" i="10"/>
  <c r="AT423" i="10"/>
  <c r="AT424" i="10"/>
  <c r="AT425" i="10"/>
  <c r="AT426" i="10"/>
  <c r="AT427" i="10"/>
  <c r="AT428" i="10"/>
  <c r="AT429" i="10"/>
  <c r="AT430" i="10"/>
  <c r="AT431" i="10"/>
  <c r="AT432" i="10"/>
  <c r="AT433" i="10"/>
  <c r="AT434" i="10"/>
  <c r="AT435" i="10"/>
  <c r="AT436" i="10"/>
  <c r="AT437" i="10"/>
  <c r="AT438" i="10"/>
  <c r="AT439" i="10"/>
  <c r="AT440" i="10"/>
  <c r="AT441" i="10"/>
  <c r="AT442" i="10"/>
  <c r="AT443" i="10"/>
  <c r="AT444" i="10"/>
  <c r="AT445" i="10"/>
  <c r="AT446" i="10"/>
  <c r="AT447" i="10"/>
  <c r="AT448" i="10"/>
  <c r="AT449" i="10"/>
  <c r="AT450" i="10"/>
  <c r="AT451" i="10"/>
  <c r="AT452" i="10"/>
  <c r="AT453" i="10"/>
  <c r="AT454" i="10"/>
  <c r="AT455" i="10"/>
  <c r="AT456" i="10"/>
  <c r="AT457" i="10"/>
  <c r="AT458" i="10"/>
  <c r="AT459" i="10"/>
  <c r="AT460" i="10"/>
  <c r="AT461" i="10"/>
  <c r="AT462" i="10"/>
  <c r="AT463" i="10"/>
  <c r="AT464" i="10"/>
  <c r="AT465" i="10"/>
  <c r="AT466" i="10"/>
  <c r="AT467" i="10"/>
  <c r="AT468" i="10"/>
  <c r="AT469" i="10"/>
  <c r="AT470" i="10"/>
  <c r="AT471" i="10"/>
  <c r="AT472" i="10"/>
  <c r="AT473" i="10"/>
  <c r="AT474" i="10"/>
  <c r="AT475" i="10"/>
  <c r="AT476" i="10"/>
  <c r="AT477" i="10"/>
  <c r="AT478" i="10"/>
  <c r="AT479" i="10"/>
  <c r="AT480" i="10"/>
  <c r="AT481" i="10"/>
  <c r="AT482" i="10"/>
  <c r="AT483" i="10"/>
  <c r="AT484" i="10"/>
  <c r="AT485" i="10"/>
  <c r="AT486" i="10"/>
  <c r="AT487" i="10"/>
  <c r="AT488" i="10"/>
  <c r="AT489" i="10"/>
  <c r="AT490" i="10"/>
  <c r="AT491" i="10"/>
  <c r="AT492" i="10"/>
  <c r="AT493" i="10"/>
  <c r="AT494" i="10"/>
  <c r="AT495" i="10"/>
  <c r="AT496" i="10"/>
  <c r="AT497" i="10"/>
  <c r="AT498" i="10"/>
  <c r="AT499" i="10"/>
  <c r="AT500" i="10"/>
  <c r="AT501" i="10"/>
  <c r="AT502" i="10"/>
  <c r="AT503" i="10"/>
  <c r="AT504" i="10"/>
  <c r="AT505" i="10"/>
  <c r="AT506" i="10"/>
  <c r="AT507" i="10"/>
  <c r="AT508" i="10"/>
  <c r="AT509" i="10"/>
  <c r="AT510" i="10"/>
  <c r="AT511" i="10"/>
  <c r="AT512" i="10"/>
  <c r="AT513" i="10"/>
  <c r="AT514" i="10"/>
  <c r="AT515" i="10"/>
  <c r="AT516" i="10"/>
  <c r="AT517" i="10"/>
  <c r="AT518" i="10"/>
  <c r="AT519" i="10"/>
  <c r="AT520" i="10"/>
  <c r="AT521" i="10"/>
  <c r="AT522" i="10"/>
  <c r="AT523" i="10"/>
  <c r="AT524" i="10"/>
  <c r="AT525" i="10"/>
  <c r="AT526" i="10"/>
  <c r="AT527" i="10"/>
  <c r="AT528" i="10"/>
  <c r="AT529" i="10"/>
  <c r="AT530" i="10"/>
  <c r="AT531" i="10"/>
  <c r="AT532" i="10"/>
  <c r="AT533" i="10"/>
  <c r="AT534" i="10"/>
  <c r="AT535" i="10"/>
  <c r="AT536" i="10"/>
  <c r="AT537" i="10"/>
  <c r="AT538" i="10"/>
  <c r="AT539" i="10"/>
  <c r="AT540" i="10"/>
  <c r="AT541" i="10"/>
  <c r="AT542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T564" i="10"/>
  <c r="AT565" i="10"/>
  <c r="AT566" i="10"/>
  <c r="AT567" i="10"/>
  <c r="AT568" i="10"/>
  <c r="AT569" i="10"/>
  <c r="AT570" i="10"/>
  <c r="AT571" i="10"/>
  <c r="AT572" i="10"/>
  <c r="AT573" i="10"/>
  <c r="AT574" i="10"/>
  <c r="AT575" i="10"/>
  <c r="AT576" i="10"/>
  <c r="AT577" i="10"/>
  <c r="AT578" i="10"/>
  <c r="AT579" i="10"/>
  <c r="AT580" i="10"/>
  <c r="AT581" i="10"/>
  <c r="AT582" i="10"/>
  <c r="AT583" i="10"/>
  <c r="AT584" i="10"/>
  <c r="AT585" i="10"/>
  <c r="AT586" i="10"/>
  <c r="AT587" i="10"/>
  <c r="AT588" i="10"/>
  <c r="AT589" i="10"/>
  <c r="AT590" i="10"/>
  <c r="AT591" i="10"/>
  <c r="AT592" i="10"/>
  <c r="AT593" i="10"/>
  <c r="AT594" i="10"/>
  <c r="AT595" i="10"/>
  <c r="AT596" i="10"/>
  <c r="AT597" i="10"/>
  <c r="AT598" i="10"/>
  <c r="AT599" i="10"/>
  <c r="AT600" i="10"/>
  <c r="AT601" i="10"/>
  <c r="AT602" i="10"/>
  <c r="AT603" i="10"/>
  <c r="AT604" i="10"/>
  <c r="AT605" i="10"/>
  <c r="AT606" i="10"/>
  <c r="AT607" i="10"/>
  <c r="AT608" i="10"/>
  <c r="AT609" i="10"/>
  <c r="AT610" i="10"/>
  <c r="AT611" i="10"/>
  <c r="AT612" i="10"/>
  <c r="AT613" i="10"/>
  <c r="AT614" i="10"/>
  <c r="AT615" i="10"/>
  <c r="AT616" i="10"/>
  <c r="AT617" i="10"/>
  <c r="AT618" i="10"/>
  <c r="AT619" i="10"/>
  <c r="AT620" i="10"/>
  <c r="AT621" i="10"/>
  <c r="AT622" i="10"/>
  <c r="AT623" i="10"/>
  <c r="AT624" i="10"/>
  <c r="AT625" i="10"/>
  <c r="AT626" i="10"/>
  <c r="AT627" i="10"/>
  <c r="AT628" i="10"/>
  <c r="AT629" i="10"/>
  <c r="AT630" i="10"/>
  <c r="AT631" i="10"/>
  <c r="AT632" i="10"/>
  <c r="AT633" i="10"/>
  <c r="AT634" i="10"/>
  <c r="AT635" i="10"/>
  <c r="AT636" i="10"/>
  <c r="AT637" i="10"/>
  <c r="AT638" i="10"/>
  <c r="AT639" i="10"/>
  <c r="AT640" i="10"/>
  <c r="AT641" i="10"/>
  <c r="AT642" i="10"/>
  <c r="AT643" i="10"/>
  <c r="AT644" i="10"/>
  <c r="AT645" i="10"/>
  <c r="AT646" i="10"/>
  <c r="AT647" i="10"/>
  <c r="AT648" i="10"/>
  <c r="AT649" i="10"/>
  <c r="AT650" i="10"/>
  <c r="AT651" i="10"/>
  <c r="AT652" i="10"/>
  <c r="AT653" i="10"/>
  <c r="AT654" i="10"/>
  <c r="AT655" i="10"/>
  <c r="AT656" i="10"/>
  <c r="AT657" i="10"/>
  <c r="AT658" i="10"/>
  <c r="AT659" i="10"/>
  <c r="AT660" i="10"/>
  <c r="AT661" i="10"/>
  <c r="AT662" i="10"/>
  <c r="AT663" i="10"/>
  <c r="AT664" i="10"/>
  <c r="AT665" i="10"/>
  <c r="AT666" i="10"/>
  <c r="AT667" i="10"/>
  <c r="AT668" i="10"/>
  <c r="AT669" i="10"/>
  <c r="AT670" i="10"/>
  <c r="AT671" i="10"/>
  <c r="AT672" i="10"/>
  <c r="AT673" i="10"/>
  <c r="AT674" i="10"/>
  <c r="AT675" i="10"/>
  <c r="AT676" i="10"/>
  <c r="AT677" i="10"/>
  <c r="AT678" i="10"/>
  <c r="AT679" i="10"/>
  <c r="AT680" i="10"/>
  <c r="AT681" i="10"/>
  <c r="AT682" i="10"/>
  <c r="AT683" i="10"/>
  <c r="AT684" i="10"/>
  <c r="AT685" i="10"/>
  <c r="AT686" i="10"/>
  <c r="AT687" i="10"/>
  <c r="AT688" i="10"/>
  <c r="AT689" i="10"/>
  <c r="AT690" i="10"/>
  <c r="AT691" i="10"/>
  <c r="AT692" i="10"/>
  <c r="AT693" i="10"/>
  <c r="AT694" i="10"/>
  <c r="AT695" i="10"/>
  <c r="AT696" i="10"/>
  <c r="AT697" i="10"/>
  <c r="AT698" i="10"/>
  <c r="AT699" i="10"/>
  <c r="AT700" i="10"/>
  <c r="AT701" i="10"/>
  <c r="AT702" i="10"/>
  <c r="AT703" i="10"/>
  <c r="AT704" i="10"/>
  <c r="AT705" i="10"/>
  <c r="AT706" i="10"/>
  <c r="AT707" i="10"/>
  <c r="AT708" i="10"/>
  <c r="AT709" i="10"/>
  <c r="AT710" i="10"/>
  <c r="AT711" i="10"/>
  <c r="AT712" i="10"/>
  <c r="AT713" i="10"/>
  <c r="AT714" i="10"/>
  <c r="AT715" i="10"/>
  <c r="AT716" i="10"/>
  <c r="AT717" i="10"/>
  <c r="AT718" i="10"/>
  <c r="AT719" i="10"/>
  <c r="AT720" i="10"/>
  <c r="AT721" i="10"/>
  <c r="AT722" i="10"/>
  <c r="AT723" i="10"/>
  <c r="AT724" i="10"/>
  <c r="AT725" i="10"/>
  <c r="AT726" i="10"/>
  <c r="AT727" i="10"/>
  <c r="AT728" i="10"/>
  <c r="AT729" i="10"/>
  <c r="AT730" i="10"/>
  <c r="AT731" i="10"/>
  <c r="AT732" i="10"/>
  <c r="AT733" i="10"/>
  <c r="AT734" i="10"/>
  <c r="AT735" i="10"/>
  <c r="AT736" i="10"/>
  <c r="AT737" i="10"/>
  <c r="AT738" i="10"/>
  <c r="AT739" i="10"/>
  <c r="AT740" i="10"/>
  <c r="AT741" i="10"/>
  <c r="AT742" i="10"/>
  <c r="AT743" i="10"/>
  <c r="AT744" i="10"/>
  <c r="AT745" i="10"/>
  <c r="AT746" i="10"/>
  <c r="AT747" i="10"/>
  <c r="AT748" i="10"/>
  <c r="AT749" i="10"/>
  <c r="AT750" i="10"/>
  <c r="AT751" i="10"/>
  <c r="AT752" i="10"/>
  <c r="AT753" i="10"/>
  <c r="AT754" i="10"/>
  <c r="AT755" i="10"/>
  <c r="AT756" i="10"/>
  <c r="AT757" i="10"/>
  <c r="AT758" i="10"/>
  <c r="AT759" i="10"/>
  <c r="AT760" i="10"/>
  <c r="AT761" i="10"/>
  <c r="AT762" i="10"/>
  <c r="AT763" i="10"/>
  <c r="AT764" i="10"/>
  <c r="AT765" i="10"/>
  <c r="AT766" i="10"/>
  <c r="AT767" i="10"/>
  <c r="AT768" i="10"/>
  <c r="AT769" i="10"/>
  <c r="AT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84" i="10"/>
  <c r="AT785" i="10"/>
  <c r="AT786" i="10"/>
  <c r="AT787" i="10"/>
  <c r="AT788" i="10"/>
  <c r="AT789" i="10"/>
  <c r="AT790" i="10"/>
  <c r="AT791" i="10"/>
  <c r="AT792" i="10"/>
  <c r="AT793" i="10"/>
  <c r="AT794" i="10"/>
  <c r="AT795" i="10"/>
  <c r="AT796" i="10"/>
  <c r="AT797" i="10"/>
  <c r="AT798" i="10"/>
  <c r="AT799" i="10"/>
  <c r="AT800" i="10"/>
  <c r="AT801" i="10"/>
  <c r="AT802" i="10"/>
  <c r="AT803" i="10"/>
  <c r="AT804" i="10"/>
  <c r="AT805" i="10"/>
  <c r="AT806" i="10"/>
  <c r="AT807" i="10"/>
  <c r="AT808" i="10"/>
  <c r="AT809" i="10"/>
  <c r="AT810" i="10"/>
  <c r="AT811" i="10"/>
  <c r="AT812" i="10"/>
  <c r="AT813" i="10"/>
  <c r="AT814" i="10"/>
  <c r="AT815" i="10"/>
  <c r="AT816" i="10"/>
  <c r="AT817" i="10"/>
  <c r="AT818" i="10"/>
  <c r="AT819" i="10"/>
  <c r="AT820" i="10"/>
  <c r="AT821" i="10"/>
  <c r="AT822" i="10"/>
  <c r="AT823" i="10"/>
  <c r="AT824" i="10"/>
  <c r="AT825" i="10"/>
  <c r="AT826" i="10"/>
  <c r="AT827" i="10"/>
  <c r="AT828" i="10"/>
  <c r="AT829" i="10"/>
  <c r="AT830" i="10"/>
  <c r="AT831" i="10"/>
  <c r="AT832" i="10"/>
  <c r="AT833" i="10"/>
  <c r="AT834" i="10"/>
  <c r="AT835" i="10"/>
  <c r="AT836" i="10"/>
  <c r="AT837" i="10"/>
  <c r="AT838" i="10"/>
  <c r="AT839" i="10"/>
  <c r="AT840" i="10"/>
  <c r="AT841" i="10"/>
  <c r="AT842" i="10"/>
  <c r="AT843" i="10"/>
  <c r="AT844" i="10"/>
  <c r="AT845" i="10"/>
  <c r="AT846" i="10"/>
  <c r="AT847" i="10"/>
  <c r="AT848" i="10"/>
  <c r="AT849" i="10"/>
  <c r="AT850" i="10"/>
  <c r="AT851" i="10"/>
  <c r="AT852" i="10"/>
  <c r="AT853" i="10"/>
  <c r="AT854" i="10"/>
  <c r="AT855" i="10"/>
  <c r="AT856" i="10"/>
  <c r="AT857" i="10"/>
  <c r="AT858" i="10"/>
  <c r="AT859" i="10"/>
  <c r="AT860" i="10"/>
  <c r="AT861" i="10"/>
  <c r="AT862" i="10"/>
  <c r="AT863" i="10"/>
  <c r="AT864" i="10"/>
  <c r="AT865" i="10"/>
  <c r="AT866" i="10"/>
  <c r="AT867" i="10"/>
  <c r="AT868" i="10"/>
  <c r="AT869" i="10"/>
  <c r="AT870" i="10"/>
  <c r="AT871" i="10"/>
  <c r="AT872" i="10"/>
  <c r="AT873" i="10"/>
  <c r="AT874" i="10"/>
  <c r="AT875" i="10"/>
  <c r="AT876" i="10"/>
  <c r="AT877" i="10"/>
  <c r="AT878" i="10"/>
  <c r="AT879" i="10"/>
  <c r="AT880" i="10"/>
  <c r="AT881" i="10"/>
  <c r="AT882" i="10"/>
  <c r="AT883" i="10"/>
  <c r="AT884" i="10"/>
  <c r="AT885" i="10"/>
  <c r="AT886" i="10"/>
  <c r="AT887" i="10"/>
  <c r="AT888" i="10"/>
  <c r="AT889" i="10"/>
  <c r="AT890" i="10"/>
  <c r="AT891" i="10"/>
  <c r="AT892" i="10"/>
  <c r="AT893" i="10"/>
  <c r="AT894" i="10"/>
  <c r="AT895" i="10"/>
  <c r="AT896" i="10"/>
  <c r="AT897" i="10"/>
  <c r="AT898" i="10"/>
  <c r="AT899" i="10"/>
  <c r="AT900" i="10"/>
  <c r="AT901" i="10"/>
  <c r="AT902" i="10"/>
  <c r="AT903" i="10"/>
  <c r="AT904" i="10"/>
  <c r="AT905" i="10"/>
  <c r="AT906" i="10"/>
  <c r="AT907" i="10"/>
  <c r="AT908" i="10"/>
  <c r="AT909" i="10"/>
  <c r="AT910" i="10"/>
  <c r="AT911" i="10"/>
  <c r="AT912" i="10"/>
  <c r="AT913" i="10"/>
  <c r="AT914" i="10"/>
  <c r="AT915" i="10"/>
  <c r="AT916" i="10"/>
  <c r="AT917" i="10"/>
  <c r="AT918" i="10"/>
  <c r="AT919" i="10"/>
  <c r="AT920" i="10"/>
  <c r="AT921" i="10"/>
  <c r="AT922" i="10"/>
  <c r="AT923" i="10"/>
  <c r="AT924" i="10"/>
  <c r="AT925" i="10"/>
  <c r="AT926" i="10"/>
  <c r="AT927" i="10"/>
  <c r="AT928" i="10"/>
  <c r="AT929" i="10"/>
  <c r="AT930" i="10"/>
  <c r="AT931" i="10"/>
  <c r="AT932" i="10"/>
  <c r="AT933" i="10"/>
  <c r="AT934" i="10"/>
  <c r="AT935" i="10"/>
  <c r="AT936" i="10"/>
  <c r="AT937" i="10"/>
  <c r="AT938" i="10"/>
  <c r="AT939" i="10"/>
  <c r="AT940" i="10"/>
  <c r="AT941" i="10"/>
  <c r="AT942" i="10"/>
  <c r="AT943" i="10"/>
  <c r="AT944" i="10"/>
  <c r="AT945" i="10"/>
  <c r="AT946" i="10"/>
  <c r="AT947" i="10"/>
  <c r="AT948" i="10"/>
  <c r="AT949" i="10"/>
  <c r="AT950" i="10"/>
  <c r="AT951" i="10"/>
  <c r="AT952" i="10"/>
  <c r="AT953" i="10"/>
  <c r="AT954" i="10"/>
  <c r="AT955" i="10"/>
  <c r="AT956" i="10"/>
  <c r="AT957" i="10"/>
  <c r="AT958" i="10"/>
  <c r="AT959" i="10"/>
  <c r="AT960" i="10"/>
  <c r="AT961" i="10"/>
  <c r="AT962" i="10"/>
  <c r="AT963" i="10"/>
  <c r="AT964" i="10"/>
  <c r="AT965" i="10"/>
  <c r="AT966" i="10"/>
  <c r="AT967" i="10"/>
  <c r="AT968" i="10"/>
  <c r="AT969" i="10"/>
  <c r="AT970" i="10"/>
  <c r="AT971" i="10"/>
  <c r="AT972" i="10"/>
  <c r="AT973" i="10"/>
  <c r="AT974" i="10"/>
  <c r="AT975" i="10"/>
  <c r="AT976" i="10"/>
  <c r="AT977" i="10"/>
  <c r="AT978" i="10"/>
  <c r="AT979" i="10"/>
  <c r="AT980" i="10"/>
  <c r="AT981" i="10"/>
  <c r="AT982" i="10"/>
  <c r="AT983" i="10"/>
  <c r="AT984" i="10"/>
  <c r="AT985" i="10"/>
  <c r="AT986" i="10"/>
  <c r="AT987" i="10"/>
  <c r="AT988" i="10"/>
  <c r="AT989" i="10"/>
  <c r="AT990" i="10"/>
  <c r="AT991" i="10"/>
  <c r="AT992" i="10"/>
  <c r="AT993" i="10"/>
  <c r="AT994" i="10"/>
  <c r="AT995" i="10"/>
  <c r="AT996" i="10"/>
  <c r="AT997" i="10"/>
  <c r="AT998" i="10"/>
  <c r="AT999" i="10"/>
  <c r="AT1000" i="10"/>
  <c r="AT1001" i="10"/>
  <c r="AT1002" i="10"/>
  <c r="AT1003" i="10"/>
  <c r="AT1004" i="10"/>
  <c r="AT1005" i="10"/>
  <c r="AT1006" i="10"/>
  <c r="AT1007" i="10"/>
  <c r="AT1008" i="10"/>
  <c r="AT1009" i="10"/>
  <c r="AT1010" i="10"/>
  <c r="AT1011" i="10"/>
  <c r="AT1012" i="10"/>
  <c r="AS73" i="10"/>
  <c r="AS74" i="10"/>
  <c r="AS75" i="10"/>
  <c r="AS76" i="10"/>
  <c r="AS77" i="10"/>
  <c r="AS78" i="10"/>
  <c r="AS79" i="10"/>
  <c r="AS80" i="10"/>
  <c r="AS81" i="10"/>
  <c r="AS82" i="10"/>
  <c r="AS83" i="10"/>
  <c r="AS84" i="10"/>
  <c r="AS85" i="10"/>
  <c r="AS86" i="10"/>
  <c r="AS87" i="10"/>
  <c r="AS88" i="10"/>
  <c r="AS89" i="10"/>
  <c r="AS90" i="10"/>
  <c r="AS91" i="10"/>
  <c r="AS92" i="10"/>
  <c r="AS93" i="10"/>
  <c r="AS94" i="10"/>
  <c r="AS95" i="10"/>
  <c r="AS96" i="10"/>
  <c r="AS97" i="10"/>
  <c r="AS98" i="10"/>
  <c r="AS99" i="10"/>
  <c r="AS100" i="10"/>
  <c r="AS101" i="10"/>
  <c r="AS102" i="10"/>
  <c r="AS103" i="10"/>
  <c r="AS104" i="10"/>
  <c r="AS105" i="10"/>
  <c r="AS106" i="10"/>
  <c r="AS107" i="10"/>
  <c r="AS108" i="10"/>
  <c r="AS109" i="10"/>
  <c r="AS110" i="10"/>
  <c r="AS111" i="10"/>
  <c r="AS112" i="10"/>
  <c r="AS113" i="10"/>
  <c r="AS114" i="10"/>
  <c r="AS115" i="10"/>
  <c r="AS116" i="10"/>
  <c r="AS117" i="10"/>
  <c r="AS118" i="10"/>
  <c r="AS119" i="10"/>
  <c r="AS120" i="10"/>
  <c r="AS121" i="10"/>
  <c r="AS122" i="10"/>
  <c r="AS123" i="10"/>
  <c r="AS124" i="10"/>
  <c r="AS125" i="10"/>
  <c r="AS126" i="10"/>
  <c r="AS127" i="10"/>
  <c r="AS128" i="10"/>
  <c r="AS129" i="10"/>
  <c r="AS130" i="10"/>
  <c r="AS131" i="10"/>
  <c r="AS132" i="10"/>
  <c r="AS133" i="10"/>
  <c r="AS134" i="10"/>
  <c r="AS135" i="10"/>
  <c r="AS136" i="10"/>
  <c r="AS137" i="10"/>
  <c r="AS138" i="10"/>
  <c r="AS139" i="10"/>
  <c r="AS140" i="10"/>
  <c r="AS141" i="10"/>
  <c r="AS142" i="10"/>
  <c r="AS143" i="10"/>
  <c r="AS144" i="10"/>
  <c r="AS145" i="10"/>
  <c r="AS146" i="10"/>
  <c r="AS147" i="10"/>
  <c r="AS148" i="10"/>
  <c r="AS149" i="10"/>
  <c r="AS150" i="10"/>
  <c r="AS151" i="10"/>
  <c r="AS152" i="10"/>
  <c r="AS153" i="10"/>
  <c r="AS154" i="10"/>
  <c r="AS155" i="10"/>
  <c r="AS156" i="10"/>
  <c r="AS157" i="10"/>
  <c r="AS158" i="10"/>
  <c r="AS159" i="10"/>
  <c r="AS160" i="10"/>
  <c r="AS161" i="10"/>
  <c r="AS162" i="10"/>
  <c r="AS163" i="10"/>
  <c r="AS164" i="10"/>
  <c r="AS165" i="10"/>
  <c r="AS166" i="10"/>
  <c r="AS167" i="10"/>
  <c r="AS168" i="10"/>
  <c r="AS169" i="10"/>
  <c r="AS170" i="10"/>
  <c r="AS171" i="10"/>
  <c r="AS172" i="10"/>
  <c r="AS173" i="10"/>
  <c r="AS174" i="10"/>
  <c r="AS175" i="10"/>
  <c r="AS176" i="10"/>
  <c r="AS177" i="10"/>
  <c r="AS178" i="10"/>
  <c r="AS179" i="10"/>
  <c r="AS180" i="10"/>
  <c r="AS181" i="10"/>
  <c r="AS182" i="10"/>
  <c r="AS183" i="10"/>
  <c r="AS184" i="10"/>
  <c r="AS185" i="10"/>
  <c r="AS186" i="10"/>
  <c r="AS187" i="10"/>
  <c r="AS188" i="10"/>
  <c r="AS189" i="10"/>
  <c r="AS190" i="10"/>
  <c r="AS191" i="10"/>
  <c r="AS192" i="10"/>
  <c r="AS193" i="10"/>
  <c r="AS194" i="10"/>
  <c r="AS195" i="10"/>
  <c r="AS196" i="10"/>
  <c r="AS197" i="10"/>
  <c r="AS198" i="10"/>
  <c r="AS199" i="10"/>
  <c r="AS200" i="10"/>
  <c r="AS201" i="10"/>
  <c r="AS202" i="10"/>
  <c r="AS203" i="10"/>
  <c r="AS204" i="10"/>
  <c r="AS205" i="10"/>
  <c r="AS206" i="10"/>
  <c r="AS207" i="10"/>
  <c r="AS208" i="10"/>
  <c r="AS209" i="10"/>
  <c r="AS210" i="10"/>
  <c r="AS211" i="10"/>
  <c r="AS212" i="10"/>
  <c r="AS213" i="10"/>
  <c r="AS214" i="10"/>
  <c r="AS215" i="10"/>
  <c r="AS216" i="10"/>
  <c r="AS217" i="10"/>
  <c r="AS218" i="10"/>
  <c r="AS219" i="10"/>
  <c r="AS220" i="10"/>
  <c r="AS221" i="10"/>
  <c r="AS222" i="10"/>
  <c r="AS223" i="10"/>
  <c r="AS224" i="10"/>
  <c r="AS225" i="10"/>
  <c r="AS226" i="10"/>
  <c r="AS227" i="10"/>
  <c r="AS228" i="10"/>
  <c r="AS229" i="10"/>
  <c r="AS230" i="10"/>
  <c r="AS231" i="10"/>
  <c r="AS232" i="10"/>
  <c r="AS233" i="10"/>
  <c r="AS234" i="10"/>
  <c r="AS235" i="10"/>
  <c r="AS236" i="10"/>
  <c r="AS237" i="10"/>
  <c r="AS238" i="10"/>
  <c r="AS239" i="10"/>
  <c r="AS240" i="10"/>
  <c r="AS241" i="10"/>
  <c r="AS242" i="10"/>
  <c r="AS243" i="10"/>
  <c r="AS244" i="10"/>
  <c r="AS245" i="10"/>
  <c r="AS246" i="10"/>
  <c r="AS247" i="10"/>
  <c r="AS248" i="10"/>
  <c r="AS249" i="10"/>
  <c r="AS250" i="10"/>
  <c r="AS251" i="10"/>
  <c r="AS252" i="10"/>
  <c r="AS253" i="10"/>
  <c r="AS254" i="10"/>
  <c r="AS255" i="10"/>
  <c r="AS256" i="10"/>
  <c r="AS257" i="10"/>
  <c r="AS258" i="10"/>
  <c r="AS259" i="10"/>
  <c r="AS260" i="10"/>
  <c r="AS261" i="10"/>
  <c r="AS262" i="10"/>
  <c r="AS263" i="10"/>
  <c r="AS264" i="10"/>
  <c r="AS265" i="10"/>
  <c r="AS266" i="10"/>
  <c r="AS267" i="10"/>
  <c r="AS268" i="10"/>
  <c r="AS269" i="10"/>
  <c r="AS270" i="10"/>
  <c r="AS271" i="10"/>
  <c r="AS272" i="10"/>
  <c r="AS273" i="10"/>
  <c r="AS274" i="10"/>
  <c r="AS275" i="10"/>
  <c r="AS276" i="10"/>
  <c r="AS277" i="10"/>
  <c r="AS278" i="10"/>
  <c r="AS279" i="10"/>
  <c r="AS280" i="10"/>
  <c r="AS281" i="10"/>
  <c r="AS282" i="10"/>
  <c r="AS283" i="10"/>
  <c r="AS284" i="10"/>
  <c r="AS285" i="10"/>
  <c r="AS286" i="10"/>
  <c r="AS287" i="10"/>
  <c r="AS288" i="10"/>
  <c r="AS289" i="10"/>
  <c r="AS290" i="10"/>
  <c r="AS291" i="10"/>
  <c r="AS292" i="10"/>
  <c r="AS293" i="10"/>
  <c r="AS294" i="10"/>
  <c r="AS295" i="10"/>
  <c r="AS296" i="10"/>
  <c r="AS297" i="10"/>
  <c r="AS298" i="10"/>
  <c r="AS299" i="10"/>
  <c r="AS300" i="10"/>
  <c r="AS301" i="10"/>
  <c r="AS302" i="10"/>
  <c r="AS303" i="10"/>
  <c r="AS304" i="10"/>
  <c r="AS305" i="10"/>
  <c r="AS306" i="10"/>
  <c r="AS307" i="10"/>
  <c r="AS308" i="10"/>
  <c r="AS309" i="10"/>
  <c r="AS310" i="10"/>
  <c r="AS311" i="10"/>
  <c r="AS312" i="10"/>
  <c r="AS313" i="10"/>
  <c r="AS314" i="10"/>
  <c r="AS315" i="10"/>
  <c r="AS316" i="10"/>
  <c r="AS317" i="10"/>
  <c r="AS318" i="10"/>
  <c r="AS319" i="10"/>
  <c r="AS320" i="10"/>
  <c r="AS321" i="10"/>
  <c r="AS322" i="10"/>
  <c r="AS323" i="10"/>
  <c r="AS324" i="10"/>
  <c r="AS325" i="10"/>
  <c r="AS326" i="10"/>
  <c r="AS327" i="10"/>
  <c r="AS328" i="10"/>
  <c r="AS329" i="10"/>
  <c r="AS330" i="10"/>
  <c r="AS331" i="10"/>
  <c r="AS332" i="10"/>
  <c r="AS333" i="10"/>
  <c r="AS334" i="10"/>
  <c r="AS335" i="10"/>
  <c r="AS336" i="10"/>
  <c r="AS337" i="10"/>
  <c r="AS338" i="10"/>
  <c r="AS339" i="10"/>
  <c r="AS340" i="10"/>
  <c r="AS341" i="10"/>
  <c r="AS342" i="10"/>
  <c r="AS343" i="10"/>
  <c r="AS344" i="10"/>
  <c r="AS345" i="10"/>
  <c r="AS346" i="10"/>
  <c r="AS347" i="10"/>
  <c r="AS348" i="10"/>
  <c r="AS349" i="10"/>
  <c r="AS350" i="10"/>
  <c r="AS351" i="10"/>
  <c r="AS352" i="10"/>
  <c r="AS353" i="10"/>
  <c r="AS354" i="10"/>
  <c r="AS355" i="10"/>
  <c r="AS356" i="10"/>
  <c r="AS357" i="10"/>
  <c r="AS358" i="10"/>
  <c r="AS359" i="10"/>
  <c r="AS360" i="10"/>
  <c r="AS361" i="10"/>
  <c r="AS362" i="10"/>
  <c r="AS363" i="10"/>
  <c r="AS364" i="10"/>
  <c r="AS365" i="10"/>
  <c r="AS366" i="10"/>
  <c r="AS367" i="10"/>
  <c r="AS368" i="10"/>
  <c r="AS369" i="10"/>
  <c r="AS370" i="10"/>
  <c r="AS371" i="10"/>
  <c r="AS372" i="10"/>
  <c r="AS373" i="10"/>
  <c r="AS374" i="10"/>
  <c r="AS375" i="10"/>
  <c r="AS376" i="10"/>
  <c r="AS377" i="10"/>
  <c r="AS378" i="10"/>
  <c r="AS379" i="10"/>
  <c r="AS380" i="10"/>
  <c r="AS381" i="10"/>
  <c r="AS382" i="10"/>
  <c r="AS383" i="10"/>
  <c r="AS384" i="10"/>
  <c r="AS385" i="10"/>
  <c r="AS386" i="10"/>
  <c r="AS387" i="10"/>
  <c r="AS388" i="10"/>
  <c r="AS389" i="10"/>
  <c r="AS390" i="10"/>
  <c r="AS391" i="10"/>
  <c r="AS392" i="10"/>
  <c r="AS393" i="10"/>
  <c r="AS394" i="10"/>
  <c r="AS395" i="10"/>
  <c r="AS396" i="10"/>
  <c r="AS397" i="10"/>
  <c r="AS398" i="10"/>
  <c r="AS399" i="10"/>
  <c r="AS400" i="10"/>
  <c r="AS401" i="10"/>
  <c r="AS402" i="10"/>
  <c r="AS403" i="10"/>
  <c r="AS404" i="10"/>
  <c r="AS405" i="10"/>
  <c r="AS406" i="10"/>
  <c r="AS407" i="10"/>
  <c r="AS408" i="10"/>
  <c r="AS409" i="10"/>
  <c r="AS410" i="10"/>
  <c r="AS411" i="10"/>
  <c r="AS412" i="10"/>
  <c r="AS413" i="10"/>
  <c r="AS414" i="10"/>
  <c r="AS415" i="10"/>
  <c r="AS416" i="10"/>
  <c r="AS417" i="10"/>
  <c r="AS418" i="10"/>
  <c r="AS419" i="10"/>
  <c r="AS420" i="10"/>
  <c r="AS421" i="10"/>
  <c r="AS422" i="10"/>
  <c r="AS423" i="10"/>
  <c r="AS424" i="10"/>
  <c r="AS425" i="10"/>
  <c r="AS426" i="10"/>
  <c r="AS427" i="10"/>
  <c r="AS428" i="10"/>
  <c r="AS429" i="10"/>
  <c r="AS430" i="10"/>
  <c r="AS431" i="10"/>
  <c r="AS432" i="10"/>
  <c r="AS433" i="10"/>
  <c r="AS434" i="10"/>
  <c r="AS435" i="10"/>
  <c r="AS436" i="10"/>
  <c r="AS437" i="10"/>
  <c r="AS438" i="10"/>
  <c r="AS439" i="10"/>
  <c r="AS440" i="10"/>
  <c r="AS441" i="10"/>
  <c r="AS442" i="10"/>
  <c r="AS443" i="10"/>
  <c r="AS444" i="10"/>
  <c r="AS445" i="10"/>
  <c r="AS446" i="10"/>
  <c r="AS447" i="10"/>
  <c r="AS448" i="10"/>
  <c r="AS449" i="10"/>
  <c r="AS450" i="10"/>
  <c r="AS451" i="10"/>
  <c r="AS452" i="10"/>
  <c r="AS453" i="10"/>
  <c r="AS454" i="10"/>
  <c r="AS455" i="10"/>
  <c r="AS456" i="10"/>
  <c r="AS457" i="10"/>
  <c r="AS458" i="10"/>
  <c r="AS459" i="10"/>
  <c r="AS460" i="10"/>
  <c r="AS461" i="10"/>
  <c r="AS462" i="10"/>
  <c r="AS463" i="10"/>
  <c r="AS464" i="10"/>
  <c r="AS465" i="10"/>
  <c r="AS466" i="10"/>
  <c r="AS467" i="10"/>
  <c r="AS468" i="10"/>
  <c r="AS469" i="10"/>
  <c r="AS470" i="10"/>
  <c r="AS471" i="10"/>
  <c r="AS472" i="10"/>
  <c r="AS473" i="10"/>
  <c r="AS474" i="10"/>
  <c r="AS475" i="10"/>
  <c r="AS476" i="10"/>
  <c r="AS477" i="10"/>
  <c r="AS478" i="10"/>
  <c r="AS479" i="10"/>
  <c r="AS480" i="10"/>
  <c r="AS481" i="10"/>
  <c r="AS482" i="10"/>
  <c r="AS483" i="10"/>
  <c r="AS484" i="10"/>
  <c r="AS485" i="10"/>
  <c r="AS486" i="10"/>
  <c r="AS487" i="10"/>
  <c r="AS488" i="10"/>
  <c r="AS489" i="10"/>
  <c r="AS490" i="10"/>
  <c r="AS491" i="10"/>
  <c r="AS492" i="10"/>
  <c r="AS493" i="10"/>
  <c r="AS494" i="10"/>
  <c r="AS495" i="10"/>
  <c r="AS496" i="10"/>
  <c r="AS497" i="10"/>
  <c r="AS498" i="10"/>
  <c r="AS499" i="10"/>
  <c r="AS500" i="10"/>
  <c r="AS501" i="10"/>
  <c r="AS502" i="10"/>
  <c r="AS503" i="10"/>
  <c r="AS504" i="10"/>
  <c r="AS505" i="10"/>
  <c r="AS506" i="10"/>
  <c r="AS507" i="10"/>
  <c r="AS508" i="10"/>
  <c r="AS509" i="10"/>
  <c r="AS510" i="10"/>
  <c r="AS511" i="10"/>
  <c r="AS512" i="10"/>
  <c r="AS513" i="10"/>
  <c r="AS514" i="10"/>
  <c r="AS515" i="10"/>
  <c r="AS516" i="10"/>
  <c r="AS517" i="10"/>
  <c r="AS518" i="10"/>
  <c r="AS519" i="10"/>
  <c r="AS520" i="10"/>
  <c r="AS521" i="10"/>
  <c r="AS522" i="10"/>
  <c r="AS523" i="10"/>
  <c r="AS524" i="10"/>
  <c r="AS525" i="10"/>
  <c r="AS526" i="10"/>
  <c r="AS527" i="10"/>
  <c r="AS528" i="10"/>
  <c r="AS529" i="10"/>
  <c r="AS530" i="10"/>
  <c r="AS531" i="10"/>
  <c r="AS532" i="10"/>
  <c r="AS533" i="10"/>
  <c r="AS534" i="10"/>
  <c r="AS535" i="10"/>
  <c r="AS536" i="10"/>
  <c r="AS537" i="10"/>
  <c r="AS538" i="10"/>
  <c r="AS539" i="10"/>
  <c r="AS540" i="10"/>
  <c r="AS541" i="10"/>
  <c r="AS542" i="10"/>
  <c r="AS543" i="10"/>
  <c r="AS544" i="10"/>
  <c r="AS545" i="10"/>
  <c r="AS546" i="10"/>
  <c r="AS547" i="10"/>
  <c r="AS548" i="10"/>
  <c r="AS549" i="10"/>
  <c r="AS550" i="10"/>
  <c r="AS551" i="10"/>
  <c r="AS552" i="10"/>
  <c r="AS553" i="10"/>
  <c r="AS554" i="10"/>
  <c r="AS555" i="10"/>
  <c r="AS556" i="10"/>
  <c r="AS557" i="10"/>
  <c r="AS558" i="10"/>
  <c r="AS559" i="10"/>
  <c r="AS560" i="10"/>
  <c r="AS561" i="10"/>
  <c r="AS562" i="10"/>
  <c r="AS563" i="10"/>
  <c r="AS564" i="10"/>
  <c r="AS565" i="10"/>
  <c r="AS566" i="10"/>
  <c r="AS567" i="10"/>
  <c r="AS568" i="10"/>
  <c r="AS569" i="10"/>
  <c r="AS570" i="10"/>
  <c r="AS571" i="10"/>
  <c r="AS572" i="10"/>
  <c r="AS573" i="10"/>
  <c r="AS574" i="10"/>
  <c r="AS575" i="10"/>
  <c r="AS576" i="10"/>
  <c r="AS577" i="10"/>
  <c r="AS578" i="10"/>
  <c r="AS579" i="10"/>
  <c r="AS580" i="10"/>
  <c r="AS581" i="10"/>
  <c r="AS582" i="10"/>
  <c r="AS583" i="10"/>
  <c r="AS584" i="10"/>
  <c r="AS585" i="10"/>
  <c r="AS586" i="10"/>
  <c r="AS587" i="10"/>
  <c r="AS588" i="10"/>
  <c r="AS589" i="10"/>
  <c r="AS590" i="10"/>
  <c r="AS591" i="10"/>
  <c r="AS592" i="10"/>
  <c r="AS593" i="10"/>
  <c r="AS594" i="10"/>
  <c r="AS595" i="10"/>
  <c r="AS596" i="10"/>
  <c r="AS597" i="10"/>
  <c r="AS598" i="10"/>
  <c r="AS599" i="10"/>
  <c r="AS600" i="10"/>
  <c r="AS601" i="10"/>
  <c r="AS602" i="10"/>
  <c r="AS603" i="10"/>
  <c r="AS604" i="10"/>
  <c r="AS605" i="10"/>
  <c r="AS606" i="10"/>
  <c r="AS607" i="10"/>
  <c r="AS608" i="10"/>
  <c r="AS609" i="10"/>
  <c r="AS610" i="10"/>
  <c r="AS611" i="10"/>
  <c r="AS612" i="10"/>
  <c r="AS613" i="10"/>
  <c r="AS614" i="10"/>
  <c r="AS615" i="10"/>
  <c r="AS616" i="10"/>
  <c r="AS617" i="10"/>
  <c r="AS618" i="10"/>
  <c r="AS619" i="10"/>
  <c r="AS620" i="10"/>
  <c r="AS621" i="10"/>
  <c r="AS622" i="10"/>
  <c r="AS623" i="10"/>
  <c r="AS624" i="10"/>
  <c r="AS625" i="10"/>
  <c r="AS626" i="10"/>
  <c r="AS627" i="10"/>
  <c r="AS628" i="10"/>
  <c r="AS629" i="10"/>
  <c r="AS630" i="10"/>
  <c r="AS631" i="10"/>
  <c r="AS632" i="10"/>
  <c r="AS633" i="10"/>
  <c r="AS634" i="10"/>
  <c r="AS635" i="10"/>
  <c r="AS636" i="10"/>
  <c r="AS637" i="10"/>
  <c r="AS638" i="10"/>
  <c r="AS639" i="10"/>
  <c r="AS640" i="10"/>
  <c r="AS641" i="10"/>
  <c r="AS642" i="10"/>
  <c r="AS643" i="10"/>
  <c r="AS644" i="10"/>
  <c r="AS645" i="10"/>
  <c r="AS646" i="10"/>
  <c r="AS647" i="10"/>
  <c r="AS648" i="10"/>
  <c r="AS649" i="10"/>
  <c r="AS650" i="10"/>
  <c r="AS651" i="10"/>
  <c r="AS652" i="10"/>
  <c r="AS653" i="10"/>
  <c r="AS654" i="10"/>
  <c r="AS655" i="10"/>
  <c r="AS656" i="10"/>
  <c r="AS657" i="10"/>
  <c r="AS658" i="10"/>
  <c r="AS659" i="10"/>
  <c r="AS660" i="10"/>
  <c r="AS661" i="10"/>
  <c r="AS662" i="10"/>
  <c r="AS663" i="10"/>
  <c r="AS664" i="10"/>
  <c r="AS665" i="10"/>
  <c r="AS666" i="10"/>
  <c r="AS667" i="10"/>
  <c r="AS668" i="10"/>
  <c r="AS669" i="10"/>
  <c r="AS670" i="10"/>
  <c r="AS671" i="10"/>
  <c r="AS672" i="10"/>
  <c r="AS673" i="10"/>
  <c r="AS674" i="10"/>
  <c r="AS675" i="10"/>
  <c r="AS676" i="10"/>
  <c r="AS677" i="10"/>
  <c r="AS678" i="10"/>
  <c r="AS679" i="10"/>
  <c r="AS680" i="10"/>
  <c r="AS681" i="10"/>
  <c r="AS682" i="10"/>
  <c r="AS683" i="10"/>
  <c r="AS684" i="10"/>
  <c r="AS685" i="10"/>
  <c r="AS686" i="10"/>
  <c r="AS687" i="10"/>
  <c r="AS688" i="10"/>
  <c r="AS689" i="10"/>
  <c r="AS690" i="10"/>
  <c r="AS691" i="10"/>
  <c r="AS692" i="10"/>
  <c r="AS693" i="10"/>
  <c r="AS694" i="10"/>
  <c r="AS695" i="10"/>
  <c r="AS696" i="10"/>
  <c r="AS697" i="10"/>
  <c r="AS698" i="10"/>
  <c r="AS699" i="10"/>
  <c r="AS700" i="10"/>
  <c r="AS701" i="10"/>
  <c r="AS702" i="10"/>
  <c r="AS703" i="10"/>
  <c r="AS704" i="10"/>
  <c r="AS705" i="10"/>
  <c r="AS706" i="10"/>
  <c r="AS707" i="10"/>
  <c r="AS708" i="10"/>
  <c r="AS709" i="10"/>
  <c r="AS710" i="10"/>
  <c r="AS711" i="10"/>
  <c r="AS712" i="10"/>
  <c r="AS713" i="10"/>
  <c r="AS714" i="10"/>
  <c r="AS715" i="10"/>
  <c r="AS716" i="10"/>
  <c r="AS717" i="10"/>
  <c r="AS718" i="10"/>
  <c r="AS719" i="10"/>
  <c r="AS720" i="10"/>
  <c r="AS721" i="10"/>
  <c r="AS722" i="10"/>
  <c r="AS723" i="10"/>
  <c r="AS724" i="10"/>
  <c r="AS725" i="10"/>
  <c r="AS726" i="10"/>
  <c r="AS727" i="10"/>
  <c r="AS728" i="10"/>
  <c r="AS729" i="10"/>
  <c r="AS730" i="10"/>
  <c r="AS731" i="10"/>
  <c r="AS732" i="10"/>
  <c r="AS733" i="10"/>
  <c r="AS734" i="10"/>
  <c r="AS735" i="10"/>
  <c r="AS736" i="10"/>
  <c r="AS737" i="10"/>
  <c r="AS738" i="10"/>
  <c r="AS739" i="10"/>
  <c r="AS740" i="10"/>
  <c r="AS741" i="10"/>
  <c r="AS742" i="10"/>
  <c r="AS743" i="10"/>
  <c r="AS744" i="10"/>
  <c r="AS745" i="10"/>
  <c r="AS746" i="10"/>
  <c r="AS747" i="10"/>
  <c r="AS748" i="10"/>
  <c r="AS749" i="10"/>
  <c r="AS750" i="10"/>
  <c r="AS751" i="10"/>
  <c r="AS752" i="10"/>
  <c r="AS753" i="10"/>
  <c r="AS754" i="10"/>
  <c r="AS755" i="10"/>
  <c r="AS756" i="10"/>
  <c r="AS757" i="10"/>
  <c r="AS758" i="10"/>
  <c r="AS759" i="10"/>
  <c r="AS760" i="10"/>
  <c r="AS761" i="10"/>
  <c r="AS762" i="10"/>
  <c r="AS763" i="10"/>
  <c r="AS764" i="10"/>
  <c r="AS765" i="10"/>
  <c r="AS766" i="10"/>
  <c r="AS767" i="10"/>
  <c r="AS768" i="10"/>
  <c r="AS769" i="10"/>
  <c r="AS770" i="10"/>
  <c r="AS771" i="10"/>
  <c r="AS772" i="10"/>
  <c r="AS773" i="10"/>
  <c r="AS774" i="10"/>
  <c r="AS775" i="10"/>
  <c r="AS776" i="10"/>
  <c r="AS777" i="10"/>
  <c r="AS778" i="10"/>
  <c r="AS779" i="10"/>
  <c r="AS780" i="10"/>
  <c r="AS781" i="10"/>
  <c r="AS782" i="10"/>
  <c r="AS783" i="10"/>
  <c r="AS784" i="10"/>
  <c r="AS785" i="10"/>
  <c r="AS786" i="10"/>
  <c r="AS787" i="10"/>
  <c r="AS788" i="10"/>
  <c r="AS789" i="10"/>
  <c r="AS790" i="10"/>
  <c r="AS791" i="10"/>
  <c r="AS792" i="10"/>
  <c r="AS793" i="10"/>
  <c r="AS794" i="10"/>
  <c r="AS795" i="10"/>
  <c r="AS796" i="10"/>
  <c r="AS797" i="10"/>
  <c r="AS798" i="10"/>
  <c r="AS799" i="10"/>
  <c r="AS800" i="10"/>
  <c r="AS801" i="10"/>
  <c r="AS802" i="10"/>
  <c r="AS803" i="10"/>
  <c r="AS804" i="10"/>
  <c r="AS805" i="10"/>
  <c r="AS806" i="10"/>
  <c r="AS807" i="10"/>
  <c r="AS808" i="10"/>
  <c r="AS809" i="10"/>
  <c r="AS810" i="10"/>
  <c r="AS811" i="10"/>
  <c r="AS812" i="10"/>
  <c r="AS813" i="10"/>
  <c r="AS814" i="10"/>
  <c r="AS815" i="10"/>
  <c r="AS816" i="10"/>
  <c r="AS817" i="10"/>
  <c r="AS818" i="10"/>
  <c r="AS819" i="10"/>
  <c r="AS820" i="10"/>
  <c r="AS821" i="10"/>
  <c r="AS822" i="10"/>
  <c r="AS823" i="10"/>
  <c r="AS824" i="10"/>
  <c r="AS825" i="10"/>
  <c r="AS826" i="10"/>
  <c r="AS827" i="10"/>
  <c r="AS828" i="10"/>
  <c r="AS829" i="10"/>
  <c r="AS830" i="10"/>
  <c r="AS831" i="10"/>
  <c r="AS832" i="10"/>
  <c r="AS833" i="10"/>
  <c r="AS834" i="10"/>
  <c r="AS835" i="10"/>
  <c r="AS836" i="10"/>
  <c r="AS837" i="10"/>
  <c r="AS838" i="10"/>
  <c r="AS839" i="10"/>
  <c r="AS840" i="10"/>
  <c r="AS841" i="10"/>
  <c r="AS842" i="10"/>
  <c r="AS843" i="10"/>
  <c r="AS844" i="10"/>
  <c r="AS845" i="10"/>
  <c r="AS846" i="10"/>
  <c r="AS847" i="10"/>
  <c r="AS848" i="10"/>
  <c r="AS849" i="10"/>
  <c r="AS850" i="10"/>
  <c r="AS851" i="10"/>
  <c r="AS852" i="10"/>
  <c r="AS853" i="10"/>
  <c r="AS854" i="10"/>
  <c r="AS855" i="10"/>
  <c r="AS856" i="10"/>
  <c r="AS857" i="10"/>
  <c r="AS858" i="10"/>
  <c r="AS859" i="10"/>
  <c r="AS860" i="10"/>
  <c r="AS861" i="10"/>
  <c r="AS862" i="10"/>
  <c r="AS863" i="10"/>
  <c r="AS864" i="10"/>
  <c r="AS865" i="10"/>
  <c r="AS866" i="10"/>
  <c r="AS867" i="10"/>
  <c r="AS868" i="10"/>
  <c r="AS869" i="10"/>
  <c r="AS870" i="10"/>
  <c r="AS871" i="10"/>
  <c r="AS872" i="10"/>
  <c r="AS873" i="10"/>
  <c r="AS874" i="10"/>
  <c r="AS875" i="10"/>
  <c r="AS876" i="10"/>
  <c r="AS877" i="10"/>
  <c r="AS878" i="10"/>
  <c r="AS879" i="10"/>
  <c r="AS880" i="10"/>
  <c r="AS881" i="10"/>
  <c r="AS882" i="10"/>
  <c r="AS883" i="10"/>
  <c r="AS884" i="10"/>
  <c r="AS885" i="10"/>
  <c r="AS886" i="10"/>
  <c r="AS887" i="10"/>
  <c r="AS888" i="10"/>
  <c r="AS889" i="10"/>
  <c r="AS890" i="10"/>
  <c r="AS891" i="10"/>
  <c r="AS892" i="10"/>
  <c r="AS893" i="10"/>
  <c r="AS894" i="10"/>
  <c r="AS895" i="10"/>
  <c r="AS896" i="10"/>
  <c r="AS897" i="10"/>
  <c r="AS898" i="10"/>
  <c r="AS899" i="10"/>
  <c r="AS900" i="10"/>
  <c r="AS901" i="10"/>
  <c r="AS902" i="10"/>
  <c r="AS903" i="10"/>
  <c r="AS904" i="10"/>
  <c r="AS905" i="10"/>
  <c r="AS906" i="10"/>
  <c r="AS907" i="10"/>
  <c r="AS908" i="10"/>
  <c r="AS909" i="10"/>
  <c r="AS910" i="10"/>
  <c r="AS911" i="10"/>
  <c r="AS912" i="10"/>
  <c r="AS913" i="10"/>
  <c r="AS914" i="10"/>
  <c r="AS915" i="10"/>
  <c r="AS916" i="10"/>
  <c r="AS917" i="10"/>
  <c r="AS918" i="10"/>
  <c r="AS919" i="10"/>
  <c r="AS920" i="10"/>
  <c r="AS921" i="10"/>
  <c r="AS922" i="10"/>
  <c r="AS923" i="10"/>
  <c r="AS924" i="10"/>
  <c r="AS925" i="10"/>
  <c r="AS926" i="10"/>
  <c r="AS927" i="10"/>
  <c r="AS928" i="10"/>
  <c r="AS929" i="10"/>
  <c r="AS930" i="10"/>
  <c r="AS931" i="10"/>
  <c r="AS932" i="10"/>
  <c r="AS933" i="10"/>
  <c r="AS934" i="10"/>
  <c r="AS935" i="10"/>
  <c r="AS936" i="10"/>
  <c r="AS937" i="10"/>
  <c r="AS938" i="10"/>
  <c r="AS939" i="10"/>
  <c r="AS940" i="10"/>
  <c r="AS941" i="10"/>
  <c r="AS942" i="10"/>
  <c r="AS943" i="10"/>
  <c r="AS944" i="10"/>
  <c r="AS945" i="10"/>
  <c r="AS946" i="10"/>
  <c r="AS947" i="10"/>
  <c r="AS948" i="10"/>
  <c r="AS949" i="10"/>
  <c r="AS950" i="10"/>
  <c r="AS951" i="10"/>
  <c r="AS952" i="10"/>
  <c r="AS953" i="10"/>
  <c r="AS954" i="10"/>
  <c r="AS955" i="10"/>
  <c r="AS956" i="10"/>
  <c r="AS957" i="10"/>
  <c r="AS958" i="10"/>
  <c r="AS959" i="10"/>
  <c r="AS960" i="10"/>
  <c r="AS961" i="10"/>
  <c r="AS962" i="10"/>
  <c r="AS963" i="10"/>
  <c r="AS964" i="10"/>
  <c r="AS965" i="10"/>
  <c r="AS966" i="10"/>
  <c r="AS967" i="10"/>
  <c r="AS968" i="10"/>
  <c r="AS969" i="10"/>
  <c r="AS970" i="10"/>
  <c r="AS971" i="10"/>
  <c r="AS972" i="10"/>
  <c r="AS973" i="10"/>
  <c r="AS974" i="10"/>
  <c r="AS975" i="10"/>
  <c r="AS976" i="10"/>
  <c r="AS977" i="10"/>
  <c r="AS978" i="10"/>
  <c r="AS979" i="10"/>
  <c r="AS980" i="10"/>
  <c r="AS981" i="10"/>
  <c r="AS982" i="10"/>
  <c r="AS983" i="10"/>
  <c r="AS984" i="10"/>
  <c r="AS985" i="10"/>
  <c r="AS986" i="10"/>
  <c r="AS987" i="10"/>
  <c r="AS988" i="10"/>
  <c r="AS989" i="10"/>
  <c r="AS990" i="10"/>
  <c r="AS991" i="10"/>
  <c r="AS992" i="10"/>
  <c r="AS993" i="10"/>
  <c r="AS994" i="10"/>
  <c r="AS995" i="10"/>
  <c r="AS996" i="10"/>
  <c r="AS997" i="10"/>
  <c r="AS998" i="10"/>
  <c r="AS999" i="10"/>
  <c r="AS1000" i="10"/>
  <c r="AS1001" i="10"/>
  <c r="AS1002" i="10"/>
  <c r="AS1003" i="10"/>
  <c r="AS1004" i="10"/>
  <c r="AS1005" i="10"/>
  <c r="AS1006" i="10"/>
  <c r="AS1007" i="10"/>
  <c r="AS1008" i="10"/>
  <c r="AS1009" i="10"/>
  <c r="AS1010" i="10"/>
  <c r="AS1011" i="10"/>
  <c r="AS1012" i="10"/>
  <c r="AR74" i="10"/>
  <c r="AR75" i="10"/>
  <c r="AR76" i="10"/>
  <c r="AR77" i="10"/>
  <c r="AR78" i="10"/>
  <c r="AR79" i="10"/>
  <c r="AR80" i="10"/>
  <c r="AR81" i="10"/>
  <c r="AR82" i="10"/>
  <c r="AR83" i="10"/>
  <c r="AR84" i="10"/>
  <c r="AR85" i="10"/>
  <c r="AR86" i="10"/>
  <c r="AR87" i="10"/>
  <c r="AR88" i="10"/>
  <c r="AR89" i="10"/>
  <c r="AR90" i="10"/>
  <c r="AR91" i="10"/>
  <c r="AR92" i="10"/>
  <c r="AR93" i="10"/>
  <c r="AR94" i="10"/>
  <c r="AR95" i="10"/>
  <c r="AR96" i="10"/>
  <c r="AR97" i="10"/>
  <c r="AR98" i="10"/>
  <c r="AR99" i="10"/>
  <c r="AR100" i="10"/>
  <c r="AR101" i="10"/>
  <c r="AR102" i="10"/>
  <c r="AR103" i="10"/>
  <c r="AR104" i="10"/>
  <c r="AR105" i="10"/>
  <c r="AR106" i="10"/>
  <c r="AR107" i="10"/>
  <c r="AR108" i="10"/>
  <c r="AR109" i="10"/>
  <c r="AR110" i="10"/>
  <c r="AR111" i="10"/>
  <c r="AR112" i="10"/>
  <c r="AR113" i="10"/>
  <c r="AR114" i="10"/>
  <c r="AR115" i="10"/>
  <c r="AR116" i="10"/>
  <c r="AR117" i="10"/>
  <c r="AR118" i="10"/>
  <c r="AR119" i="10"/>
  <c r="AR120" i="10"/>
  <c r="AR121" i="10"/>
  <c r="AR122" i="10"/>
  <c r="AR123" i="10"/>
  <c r="AR124" i="10"/>
  <c r="AR125" i="10"/>
  <c r="AR126" i="10"/>
  <c r="AR127" i="10"/>
  <c r="AR128" i="10"/>
  <c r="AR129" i="10"/>
  <c r="AR130" i="10"/>
  <c r="AR131" i="10"/>
  <c r="AR132" i="10"/>
  <c r="AR133" i="10"/>
  <c r="AR134" i="10"/>
  <c r="AR135" i="10"/>
  <c r="AR136" i="10"/>
  <c r="AR137" i="10"/>
  <c r="AR138" i="10"/>
  <c r="AR139" i="10"/>
  <c r="AR140" i="10"/>
  <c r="AR141" i="10"/>
  <c r="AR142" i="10"/>
  <c r="AR143" i="10"/>
  <c r="AR144" i="10"/>
  <c r="AR145" i="10"/>
  <c r="AR146" i="10"/>
  <c r="AR147" i="10"/>
  <c r="AR148" i="10"/>
  <c r="AR149" i="10"/>
  <c r="AR150" i="10"/>
  <c r="AR151" i="10"/>
  <c r="AR152" i="10"/>
  <c r="AR153" i="10"/>
  <c r="AR154" i="10"/>
  <c r="AR155" i="10"/>
  <c r="AR156" i="10"/>
  <c r="AR157" i="10"/>
  <c r="AR158" i="10"/>
  <c r="AR159" i="10"/>
  <c r="AR160" i="10"/>
  <c r="AR161" i="10"/>
  <c r="AR162" i="10"/>
  <c r="AR163" i="10"/>
  <c r="AR164" i="10"/>
  <c r="AR165" i="10"/>
  <c r="AR166" i="10"/>
  <c r="AR167" i="10"/>
  <c r="AR168" i="10"/>
  <c r="AR169" i="10"/>
  <c r="AR170" i="10"/>
  <c r="AR171" i="10"/>
  <c r="AR172" i="10"/>
  <c r="AR173" i="10"/>
  <c r="AR174" i="10"/>
  <c r="AR175" i="10"/>
  <c r="AR176" i="10"/>
  <c r="AR177" i="10"/>
  <c r="AR178" i="10"/>
  <c r="AR179" i="10"/>
  <c r="AR180" i="10"/>
  <c r="AR181" i="10"/>
  <c r="AR182" i="10"/>
  <c r="AR183" i="10"/>
  <c r="AR184" i="10"/>
  <c r="AR185" i="10"/>
  <c r="AR186" i="10"/>
  <c r="AR187" i="10"/>
  <c r="AR188" i="10"/>
  <c r="AR189" i="10"/>
  <c r="AR190" i="10"/>
  <c r="AR191" i="10"/>
  <c r="AR192" i="10"/>
  <c r="AR193" i="10"/>
  <c r="AR194" i="10"/>
  <c r="AR195" i="10"/>
  <c r="AR196" i="10"/>
  <c r="AR197" i="10"/>
  <c r="AR198" i="10"/>
  <c r="AR199" i="10"/>
  <c r="AR200" i="10"/>
  <c r="AR201" i="10"/>
  <c r="AR202" i="10"/>
  <c r="AR203" i="10"/>
  <c r="AR204" i="10"/>
  <c r="AR205" i="10"/>
  <c r="AR206" i="10"/>
  <c r="AR207" i="10"/>
  <c r="AR208" i="10"/>
  <c r="AR209" i="10"/>
  <c r="AR210" i="10"/>
  <c r="AR211" i="10"/>
  <c r="AR212" i="10"/>
  <c r="AR213" i="10"/>
  <c r="AR214" i="10"/>
  <c r="AR215" i="10"/>
  <c r="AR216" i="10"/>
  <c r="AR217" i="10"/>
  <c r="AR218" i="10"/>
  <c r="AR219" i="10"/>
  <c r="AR220" i="10"/>
  <c r="AR221" i="10"/>
  <c r="AR222" i="10"/>
  <c r="AR223" i="10"/>
  <c r="AR224" i="10"/>
  <c r="AR225" i="10"/>
  <c r="AR226" i="10"/>
  <c r="AR227" i="10"/>
  <c r="AR228" i="10"/>
  <c r="AR229" i="10"/>
  <c r="AR230" i="10"/>
  <c r="AR231" i="10"/>
  <c r="AR232" i="10"/>
  <c r="AR233" i="10"/>
  <c r="AR234" i="10"/>
  <c r="AR235" i="10"/>
  <c r="AR236" i="10"/>
  <c r="AR237" i="10"/>
  <c r="AR238" i="10"/>
  <c r="AR239" i="10"/>
  <c r="AR240" i="10"/>
  <c r="AR241" i="10"/>
  <c r="AR242" i="10"/>
  <c r="AR243" i="10"/>
  <c r="AR244" i="10"/>
  <c r="AR245" i="10"/>
  <c r="AR246" i="10"/>
  <c r="AR247" i="10"/>
  <c r="AR248" i="10"/>
  <c r="AR249" i="10"/>
  <c r="AR250" i="10"/>
  <c r="AR251" i="10"/>
  <c r="AR252" i="10"/>
  <c r="AR253" i="10"/>
  <c r="AR254" i="10"/>
  <c r="AR255" i="10"/>
  <c r="AR256" i="10"/>
  <c r="AR257" i="10"/>
  <c r="AR258" i="10"/>
  <c r="AR259" i="10"/>
  <c r="AR260" i="10"/>
  <c r="AR261" i="10"/>
  <c r="AR262" i="10"/>
  <c r="AR263" i="10"/>
  <c r="AR264" i="10"/>
  <c r="AR265" i="10"/>
  <c r="AR266" i="10"/>
  <c r="AR267" i="10"/>
  <c r="AR268" i="10"/>
  <c r="AR269" i="10"/>
  <c r="AR270" i="10"/>
  <c r="AR271" i="10"/>
  <c r="AR272" i="10"/>
  <c r="AR273" i="10"/>
  <c r="AR274" i="10"/>
  <c r="AR275" i="10"/>
  <c r="AR276" i="10"/>
  <c r="AR277" i="10"/>
  <c r="AR278" i="10"/>
  <c r="AR279" i="10"/>
  <c r="AR280" i="10"/>
  <c r="AR281" i="10"/>
  <c r="AR282" i="10"/>
  <c r="AR283" i="10"/>
  <c r="AR284" i="10"/>
  <c r="AR285" i="10"/>
  <c r="AR286" i="10"/>
  <c r="AR287" i="10"/>
  <c r="AR288" i="10"/>
  <c r="AR289" i="10"/>
  <c r="AR290" i="10"/>
  <c r="AR291" i="10"/>
  <c r="AR292" i="10"/>
  <c r="AR293" i="10"/>
  <c r="AR294" i="10"/>
  <c r="AR295" i="10"/>
  <c r="AR296" i="10"/>
  <c r="AR297" i="10"/>
  <c r="AR298" i="10"/>
  <c r="AR299" i="10"/>
  <c r="AR300" i="10"/>
  <c r="AR301" i="10"/>
  <c r="AR302" i="10"/>
  <c r="AR303" i="10"/>
  <c r="AR304" i="10"/>
  <c r="AR305" i="10"/>
  <c r="AR306" i="10"/>
  <c r="AR307" i="10"/>
  <c r="AR308" i="10"/>
  <c r="AR309" i="10"/>
  <c r="AR310" i="10"/>
  <c r="AR311" i="10"/>
  <c r="AR312" i="10"/>
  <c r="AR313" i="10"/>
  <c r="AR314" i="10"/>
  <c r="AR315" i="10"/>
  <c r="AR316" i="10"/>
  <c r="AR317" i="10"/>
  <c r="AR318" i="10"/>
  <c r="AR319" i="10"/>
  <c r="AR320" i="10"/>
  <c r="AR321" i="10"/>
  <c r="AR322" i="10"/>
  <c r="AR323" i="10"/>
  <c r="AR324" i="10"/>
  <c r="AR325" i="10"/>
  <c r="AR326" i="10"/>
  <c r="AR327" i="10"/>
  <c r="AR328" i="10"/>
  <c r="AR329" i="10"/>
  <c r="AR330" i="10"/>
  <c r="AR331" i="10"/>
  <c r="AR332" i="10"/>
  <c r="AR333" i="10"/>
  <c r="AR334" i="10"/>
  <c r="AR335" i="10"/>
  <c r="AR336" i="10"/>
  <c r="AR337" i="10"/>
  <c r="AR338" i="10"/>
  <c r="AR339" i="10"/>
  <c r="AR340" i="10"/>
  <c r="AR341" i="10"/>
  <c r="AR342" i="10"/>
  <c r="AR343" i="10"/>
  <c r="AR344" i="10"/>
  <c r="AR345" i="10"/>
  <c r="AR346" i="10"/>
  <c r="AR347" i="10"/>
  <c r="AR348" i="10"/>
  <c r="AR349" i="10"/>
  <c r="AR350" i="10"/>
  <c r="AR351" i="10"/>
  <c r="AR352" i="10"/>
  <c r="AR353" i="10"/>
  <c r="AR354" i="10"/>
  <c r="AR355" i="10"/>
  <c r="AR356" i="10"/>
  <c r="AR357" i="10"/>
  <c r="AR358" i="10"/>
  <c r="AR359" i="10"/>
  <c r="AR360" i="10"/>
  <c r="AR361" i="10"/>
  <c r="AR362" i="10"/>
  <c r="AR363" i="10"/>
  <c r="AR364" i="10"/>
  <c r="AR365" i="10"/>
  <c r="AR366" i="10"/>
  <c r="AR367" i="10"/>
  <c r="AR368" i="10"/>
  <c r="AR369" i="10"/>
  <c r="AR370" i="10"/>
  <c r="AR371" i="10"/>
  <c r="AR372" i="10"/>
  <c r="AR373" i="10"/>
  <c r="AR374" i="10"/>
  <c r="AR375" i="10"/>
  <c r="AR376" i="10"/>
  <c r="AR377" i="10"/>
  <c r="AR378" i="10"/>
  <c r="AR379" i="10"/>
  <c r="AR380" i="10"/>
  <c r="AR381" i="10"/>
  <c r="AR382" i="10"/>
  <c r="AR383" i="10"/>
  <c r="AR384" i="10"/>
  <c r="AR385" i="10"/>
  <c r="AR386" i="10"/>
  <c r="AR387" i="10"/>
  <c r="AR388" i="10"/>
  <c r="AR389" i="10"/>
  <c r="AR390" i="10"/>
  <c r="AR391" i="10"/>
  <c r="AR392" i="10"/>
  <c r="AR393" i="10"/>
  <c r="AR394" i="10"/>
  <c r="AR395" i="10"/>
  <c r="AR396" i="10"/>
  <c r="AR397" i="10"/>
  <c r="AR398" i="10"/>
  <c r="AR399" i="10"/>
  <c r="AR400" i="10"/>
  <c r="AR401" i="10"/>
  <c r="AR402" i="10"/>
  <c r="AR403" i="10"/>
  <c r="AR404" i="10"/>
  <c r="AR405" i="10"/>
  <c r="AR406" i="10"/>
  <c r="AR407" i="10"/>
  <c r="AR408" i="10"/>
  <c r="AR409" i="10"/>
  <c r="AR410" i="10"/>
  <c r="AR411" i="10"/>
  <c r="AR412" i="10"/>
  <c r="AR413" i="10"/>
  <c r="AR414" i="10"/>
  <c r="AR415" i="10"/>
  <c r="AR416" i="10"/>
  <c r="AR417" i="10"/>
  <c r="AR418" i="10"/>
  <c r="AR419" i="10"/>
  <c r="AR420" i="10"/>
  <c r="AR421" i="10"/>
  <c r="AR422" i="10"/>
  <c r="AR423" i="10"/>
  <c r="AR424" i="10"/>
  <c r="AR425" i="10"/>
  <c r="AR426" i="10"/>
  <c r="AR427" i="10"/>
  <c r="AR428" i="10"/>
  <c r="AR429" i="10"/>
  <c r="AR430" i="10"/>
  <c r="AR431" i="10"/>
  <c r="AR432" i="10"/>
  <c r="AR433" i="10"/>
  <c r="AR434" i="10"/>
  <c r="AR435" i="10"/>
  <c r="AR436" i="10"/>
  <c r="AR437" i="10"/>
  <c r="AR438" i="10"/>
  <c r="AR439" i="10"/>
  <c r="AR440" i="10"/>
  <c r="AR441" i="10"/>
  <c r="AR442" i="10"/>
  <c r="AR443" i="10"/>
  <c r="AR444" i="10"/>
  <c r="AR445" i="10"/>
  <c r="AR446" i="10"/>
  <c r="AR447" i="10"/>
  <c r="AR448" i="10"/>
  <c r="AR449" i="10"/>
  <c r="AR450" i="10"/>
  <c r="AR451" i="10"/>
  <c r="AR452" i="10"/>
  <c r="AR453" i="10"/>
  <c r="AR454" i="10"/>
  <c r="AR455" i="10"/>
  <c r="AR456" i="10"/>
  <c r="AR457" i="10"/>
  <c r="AR458" i="10"/>
  <c r="AR459" i="10"/>
  <c r="AR460" i="10"/>
  <c r="AR461" i="10"/>
  <c r="AR462" i="10"/>
  <c r="AR463" i="10"/>
  <c r="AR464" i="10"/>
  <c r="AR465" i="10"/>
  <c r="AR466" i="10"/>
  <c r="AR467" i="10"/>
  <c r="AR468" i="10"/>
  <c r="AR469" i="10"/>
  <c r="AR470" i="10"/>
  <c r="AR471" i="10"/>
  <c r="AR472" i="10"/>
  <c r="AR473" i="10"/>
  <c r="AR474" i="10"/>
  <c r="AR475" i="10"/>
  <c r="AR476" i="10"/>
  <c r="AR477" i="10"/>
  <c r="AR478" i="10"/>
  <c r="AR479" i="10"/>
  <c r="AR480" i="10"/>
  <c r="AR481" i="10"/>
  <c r="AR482" i="10"/>
  <c r="AR483" i="10"/>
  <c r="AR484" i="10"/>
  <c r="AR485" i="10"/>
  <c r="AR486" i="10"/>
  <c r="AR487" i="10"/>
  <c r="AR488" i="10"/>
  <c r="AR489" i="10"/>
  <c r="AR490" i="10"/>
  <c r="AR491" i="10"/>
  <c r="AR492" i="10"/>
  <c r="AR493" i="10"/>
  <c r="AR494" i="10"/>
  <c r="AR495" i="10"/>
  <c r="AR496" i="10"/>
  <c r="AR497" i="10"/>
  <c r="AR498" i="10"/>
  <c r="AR499" i="10"/>
  <c r="AR500" i="10"/>
  <c r="AR501" i="10"/>
  <c r="AR502" i="10"/>
  <c r="AR503" i="10"/>
  <c r="AR504" i="10"/>
  <c r="AR505" i="10"/>
  <c r="AR506" i="10"/>
  <c r="AR507" i="10"/>
  <c r="AR508" i="10"/>
  <c r="AR509" i="10"/>
  <c r="AR510" i="10"/>
  <c r="AR511" i="10"/>
  <c r="AR512" i="10"/>
  <c r="AR513" i="10"/>
  <c r="AR514" i="10"/>
  <c r="AR515" i="10"/>
  <c r="AR516" i="10"/>
  <c r="AR517" i="10"/>
  <c r="AR518" i="10"/>
  <c r="AR519" i="10"/>
  <c r="AR520" i="10"/>
  <c r="AR521" i="10"/>
  <c r="AR522" i="10"/>
  <c r="AR523" i="10"/>
  <c r="AR524" i="10"/>
  <c r="AR525" i="10"/>
  <c r="AR526" i="10"/>
  <c r="AR527" i="10"/>
  <c r="AR528" i="10"/>
  <c r="AR529" i="10"/>
  <c r="AR530" i="10"/>
  <c r="AR531" i="10"/>
  <c r="AR532" i="10"/>
  <c r="AR533" i="10"/>
  <c r="AR534" i="10"/>
  <c r="AR535" i="10"/>
  <c r="AR536" i="10"/>
  <c r="AR537" i="10"/>
  <c r="AR538" i="10"/>
  <c r="AR539" i="10"/>
  <c r="AR540" i="10"/>
  <c r="AR541" i="10"/>
  <c r="AR542" i="10"/>
  <c r="AR543" i="10"/>
  <c r="AR544" i="10"/>
  <c r="AR545" i="10"/>
  <c r="AR546" i="10"/>
  <c r="AR547" i="10"/>
  <c r="AR548" i="10"/>
  <c r="AR549" i="10"/>
  <c r="AR550" i="10"/>
  <c r="AR551" i="10"/>
  <c r="AR552" i="10"/>
  <c r="AR553" i="10"/>
  <c r="AR554" i="10"/>
  <c r="AR555" i="10"/>
  <c r="AR556" i="10"/>
  <c r="AR557" i="10"/>
  <c r="AR558" i="10"/>
  <c r="AR559" i="10"/>
  <c r="AR560" i="10"/>
  <c r="AR561" i="10"/>
  <c r="AR562" i="10"/>
  <c r="AR563" i="10"/>
  <c r="AR564" i="10"/>
  <c r="AR565" i="10"/>
  <c r="AR566" i="10"/>
  <c r="AR567" i="10"/>
  <c r="AR568" i="10"/>
  <c r="AR569" i="10"/>
  <c r="AR570" i="10"/>
  <c r="AR571" i="10"/>
  <c r="AR572" i="10"/>
  <c r="AR573" i="10"/>
  <c r="AR574" i="10"/>
  <c r="AR575" i="10"/>
  <c r="AR576" i="10"/>
  <c r="AR577" i="10"/>
  <c r="AR578" i="10"/>
  <c r="AR579" i="10"/>
  <c r="AR580" i="10"/>
  <c r="AR581" i="10"/>
  <c r="AR582" i="10"/>
  <c r="AR583" i="10"/>
  <c r="AR584" i="10"/>
  <c r="AR585" i="10"/>
  <c r="AR586" i="10"/>
  <c r="AR587" i="10"/>
  <c r="AR588" i="10"/>
  <c r="AR589" i="10"/>
  <c r="AR590" i="10"/>
  <c r="AR591" i="10"/>
  <c r="AR592" i="10"/>
  <c r="AR593" i="10"/>
  <c r="AR594" i="10"/>
  <c r="AR595" i="10"/>
  <c r="AR596" i="10"/>
  <c r="AR597" i="10"/>
  <c r="AR598" i="10"/>
  <c r="AR599" i="10"/>
  <c r="AR600" i="10"/>
  <c r="AR601" i="10"/>
  <c r="AR602" i="10"/>
  <c r="AR603" i="10"/>
  <c r="AR604" i="10"/>
  <c r="AR605" i="10"/>
  <c r="AR606" i="10"/>
  <c r="AR607" i="10"/>
  <c r="AR608" i="10"/>
  <c r="AR609" i="10"/>
  <c r="AR610" i="10"/>
  <c r="AR611" i="10"/>
  <c r="AR612" i="10"/>
  <c r="AR613" i="10"/>
  <c r="AR614" i="10"/>
  <c r="AR615" i="10"/>
  <c r="AR616" i="10"/>
  <c r="AR617" i="10"/>
  <c r="AR618" i="10"/>
  <c r="AR619" i="10"/>
  <c r="AR620" i="10"/>
  <c r="AR621" i="10"/>
  <c r="AR622" i="10"/>
  <c r="AR623" i="10"/>
  <c r="AR624" i="10"/>
  <c r="AR625" i="10"/>
  <c r="AR626" i="10"/>
  <c r="AR627" i="10"/>
  <c r="AR628" i="10"/>
  <c r="AR629" i="10"/>
  <c r="AR630" i="10"/>
  <c r="AR631" i="10"/>
  <c r="AR632" i="10"/>
  <c r="AR633" i="10"/>
  <c r="AR634" i="10"/>
  <c r="AR635" i="10"/>
  <c r="AR636" i="10"/>
  <c r="AR637" i="10"/>
  <c r="AR638" i="10"/>
  <c r="AR639" i="10"/>
  <c r="AR640" i="10"/>
  <c r="AR641" i="10"/>
  <c r="AR642" i="10"/>
  <c r="AR643" i="10"/>
  <c r="AR644" i="10"/>
  <c r="AR645" i="10"/>
  <c r="AR646" i="10"/>
  <c r="AR647" i="10"/>
  <c r="AR648" i="10"/>
  <c r="AR649" i="10"/>
  <c r="AR650" i="10"/>
  <c r="AR651" i="10"/>
  <c r="AR652" i="10"/>
  <c r="AR653" i="10"/>
  <c r="AR654" i="10"/>
  <c r="AR655" i="10"/>
  <c r="AR656" i="10"/>
  <c r="AR657" i="10"/>
  <c r="AR658" i="10"/>
  <c r="AR659" i="10"/>
  <c r="AR660" i="10"/>
  <c r="AR661" i="10"/>
  <c r="AR662" i="10"/>
  <c r="AR663" i="10"/>
  <c r="AR664" i="10"/>
  <c r="AR665" i="10"/>
  <c r="AR666" i="10"/>
  <c r="AR667" i="10"/>
  <c r="AR668" i="10"/>
  <c r="AR669" i="10"/>
  <c r="AR670" i="10"/>
  <c r="AR671" i="10"/>
  <c r="AR672" i="10"/>
  <c r="AR673" i="10"/>
  <c r="AR674" i="10"/>
  <c r="AR675" i="10"/>
  <c r="AR676" i="10"/>
  <c r="AR677" i="10"/>
  <c r="AR678" i="10"/>
  <c r="AR679" i="10"/>
  <c r="AR680" i="10"/>
  <c r="AR681" i="10"/>
  <c r="AR682" i="10"/>
  <c r="AR683" i="10"/>
  <c r="AR684" i="10"/>
  <c r="AR685" i="10"/>
  <c r="AR686" i="10"/>
  <c r="AR687" i="10"/>
  <c r="AR688" i="10"/>
  <c r="AR689" i="10"/>
  <c r="AR690" i="10"/>
  <c r="AR691" i="10"/>
  <c r="AR692" i="10"/>
  <c r="AR693" i="10"/>
  <c r="AR694" i="10"/>
  <c r="AR695" i="10"/>
  <c r="AR696" i="10"/>
  <c r="AR697" i="10"/>
  <c r="AR698" i="10"/>
  <c r="AR699" i="10"/>
  <c r="AR700" i="10"/>
  <c r="AR701" i="10"/>
  <c r="AR702" i="10"/>
  <c r="AR703" i="10"/>
  <c r="AR704" i="10"/>
  <c r="AR705" i="10"/>
  <c r="AR706" i="10"/>
  <c r="AR707" i="10"/>
  <c r="AR708" i="10"/>
  <c r="AR709" i="10"/>
  <c r="AR710" i="10"/>
  <c r="AR711" i="10"/>
  <c r="AR712" i="10"/>
  <c r="AR713" i="10"/>
  <c r="AR714" i="10"/>
  <c r="AR715" i="10"/>
  <c r="AR716" i="10"/>
  <c r="AR717" i="10"/>
  <c r="AR718" i="10"/>
  <c r="AR719" i="10"/>
  <c r="AR720" i="10"/>
  <c r="AR721" i="10"/>
  <c r="AR722" i="10"/>
  <c r="AR723" i="10"/>
  <c r="AR724" i="10"/>
  <c r="AR725" i="10"/>
  <c r="AR726" i="10"/>
  <c r="AR727" i="10"/>
  <c r="AR728" i="10"/>
  <c r="AR729" i="10"/>
  <c r="AR730" i="10"/>
  <c r="AR731" i="10"/>
  <c r="AR732" i="10"/>
  <c r="AR733" i="10"/>
  <c r="AR734" i="10"/>
  <c r="AR735" i="10"/>
  <c r="AR736" i="10"/>
  <c r="AR737" i="10"/>
  <c r="AR738" i="10"/>
  <c r="AR739" i="10"/>
  <c r="AR740" i="10"/>
  <c r="AR741" i="10"/>
  <c r="AR742" i="10"/>
  <c r="AR743" i="10"/>
  <c r="AR744" i="10"/>
  <c r="AR745" i="10"/>
  <c r="AR746" i="10"/>
  <c r="AR747" i="10"/>
  <c r="AR748" i="10"/>
  <c r="AR749" i="10"/>
  <c r="AR750" i="10"/>
  <c r="AR751" i="10"/>
  <c r="AR752" i="10"/>
  <c r="AR753" i="10"/>
  <c r="AR754" i="10"/>
  <c r="AR755" i="10"/>
  <c r="AR756" i="10"/>
  <c r="AR757" i="10"/>
  <c r="AR758" i="10"/>
  <c r="AR759" i="10"/>
  <c r="AR760" i="10"/>
  <c r="AR761" i="10"/>
  <c r="AR762" i="10"/>
  <c r="AR763" i="10"/>
  <c r="AR764" i="10"/>
  <c r="AR765" i="10"/>
  <c r="AR766" i="10"/>
  <c r="AR767" i="10"/>
  <c r="AR768" i="10"/>
  <c r="AR769" i="10"/>
  <c r="AR770" i="10"/>
  <c r="AR771" i="10"/>
  <c r="AR772" i="10"/>
  <c r="AR773" i="10"/>
  <c r="AR774" i="10"/>
  <c r="AR775" i="10"/>
  <c r="AR776" i="10"/>
  <c r="AR777" i="10"/>
  <c r="AR778" i="10"/>
  <c r="AR779" i="10"/>
  <c r="AR780" i="10"/>
  <c r="AR781" i="10"/>
  <c r="AR782" i="10"/>
  <c r="AR783" i="10"/>
  <c r="AR784" i="10"/>
  <c r="AR785" i="10"/>
  <c r="AR786" i="10"/>
  <c r="AR787" i="10"/>
  <c r="AR788" i="10"/>
  <c r="AR789" i="10"/>
  <c r="AR790" i="10"/>
  <c r="AR791" i="10"/>
  <c r="AR792" i="10"/>
  <c r="AR793" i="10"/>
  <c r="AR794" i="10"/>
  <c r="AR795" i="10"/>
  <c r="AR796" i="10"/>
  <c r="AR797" i="10"/>
  <c r="AR798" i="10"/>
  <c r="AR799" i="10"/>
  <c r="AR800" i="10"/>
  <c r="AR801" i="10"/>
  <c r="AR802" i="10"/>
  <c r="AR803" i="10"/>
  <c r="AR804" i="10"/>
  <c r="AR805" i="10"/>
  <c r="AR806" i="10"/>
  <c r="AR807" i="10"/>
  <c r="AR808" i="10"/>
  <c r="AR809" i="10"/>
  <c r="AR810" i="10"/>
  <c r="AR811" i="10"/>
  <c r="AR812" i="10"/>
  <c r="AR813" i="10"/>
  <c r="AR814" i="10"/>
  <c r="AR815" i="10"/>
  <c r="AR816" i="10"/>
  <c r="AR817" i="10"/>
  <c r="AR818" i="10"/>
  <c r="AR819" i="10"/>
  <c r="AR820" i="10"/>
  <c r="AR821" i="10"/>
  <c r="AR822" i="10"/>
  <c r="AR823" i="10"/>
  <c r="AR824" i="10"/>
  <c r="AR825" i="10"/>
  <c r="AR826" i="10"/>
  <c r="AR827" i="10"/>
  <c r="AR828" i="10"/>
  <c r="AR829" i="10"/>
  <c r="AR830" i="10"/>
  <c r="AR831" i="10"/>
  <c r="AR832" i="10"/>
  <c r="AR833" i="10"/>
  <c r="AR834" i="10"/>
  <c r="AR835" i="10"/>
  <c r="AR836" i="10"/>
  <c r="AR837" i="10"/>
  <c r="AR838" i="10"/>
  <c r="AR839" i="10"/>
  <c r="AR840" i="10"/>
  <c r="AR841" i="10"/>
  <c r="AR842" i="10"/>
  <c r="AR843" i="10"/>
  <c r="AR844" i="10"/>
  <c r="AR845" i="10"/>
  <c r="AR846" i="10"/>
  <c r="AR847" i="10"/>
  <c r="AR848" i="10"/>
  <c r="AR849" i="10"/>
  <c r="AR850" i="10"/>
  <c r="AR851" i="10"/>
  <c r="AR852" i="10"/>
  <c r="AR853" i="10"/>
  <c r="AR854" i="10"/>
  <c r="AR855" i="10"/>
  <c r="AR856" i="10"/>
  <c r="AR857" i="10"/>
  <c r="AR858" i="10"/>
  <c r="AR859" i="10"/>
  <c r="AR860" i="10"/>
  <c r="AR861" i="10"/>
  <c r="AR862" i="10"/>
  <c r="AR863" i="10"/>
  <c r="AR864" i="10"/>
  <c r="AR865" i="10"/>
  <c r="AR866" i="10"/>
  <c r="AR867" i="10"/>
  <c r="AR868" i="10"/>
  <c r="AR869" i="10"/>
  <c r="AR870" i="10"/>
  <c r="AR871" i="10"/>
  <c r="AR872" i="10"/>
  <c r="AR873" i="10"/>
  <c r="AR874" i="10"/>
  <c r="AR875" i="10"/>
  <c r="AR876" i="10"/>
  <c r="AR877" i="10"/>
  <c r="AR878" i="10"/>
  <c r="AR879" i="10"/>
  <c r="AR880" i="10"/>
  <c r="AR881" i="10"/>
  <c r="AR882" i="10"/>
  <c r="AR883" i="10"/>
  <c r="AR884" i="10"/>
  <c r="AR885" i="10"/>
  <c r="AR886" i="10"/>
  <c r="AR887" i="10"/>
  <c r="AR888" i="10"/>
  <c r="AR889" i="10"/>
  <c r="AR890" i="10"/>
  <c r="AR891" i="10"/>
  <c r="AR892" i="10"/>
  <c r="AR893" i="10"/>
  <c r="AR894" i="10"/>
  <c r="AR895" i="10"/>
  <c r="AR896" i="10"/>
  <c r="AR897" i="10"/>
  <c r="AR898" i="10"/>
  <c r="AR899" i="10"/>
  <c r="AR900" i="10"/>
  <c r="AR901" i="10"/>
  <c r="AR902" i="10"/>
  <c r="AR903" i="10"/>
  <c r="AR904" i="10"/>
  <c r="AR905" i="10"/>
  <c r="AR906" i="10"/>
  <c r="AR907" i="10"/>
  <c r="AR908" i="10"/>
  <c r="AR909" i="10"/>
  <c r="AR910" i="10"/>
  <c r="AR911" i="10"/>
  <c r="AR912" i="10"/>
  <c r="AR913" i="10"/>
  <c r="AR914" i="10"/>
  <c r="AR915" i="10"/>
  <c r="AR916" i="10"/>
  <c r="AR917" i="10"/>
  <c r="AR918" i="10"/>
  <c r="AR919" i="10"/>
  <c r="AR920" i="10"/>
  <c r="AR921" i="10"/>
  <c r="AR922" i="10"/>
  <c r="AR923" i="10"/>
  <c r="AR924" i="10"/>
  <c r="AR925" i="10"/>
  <c r="AR926" i="10"/>
  <c r="AR927" i="10"/>
  <c r="AR928" i="10"/>
  <c r="AR929" i="10"/>
  <c r="AR930" i="10"/>
  <c r="AR931" i="10"/>
  <c r="AR932" i="10"/>
  <c r="AR933" i="10"/>
  <c r="AR934" i="10"/>
  <c r="AR935" i="10"/>
  <c r="AR936" i="10"/>
  <c r="AR937" i="10"/>
  <c r="AR938" i="10"/>
  <c r="AR939" i="10"/>
  <c r="AR940" i="10"/>
  <c r="AR941" i="10"/>
  <c r="AR942" i="10"/>
  <c r="AR943" i="10"/>
  <c r="AR944" i="10"/>
  <c r="AR945" i="10"/>
  <c r="AR946" i="10"/>
  <c r="AR947" i="10"/>
  <c r="AR948" i="10"/>
  <c r="AR949" i="10"/>
  <c r="AR950" i="10"/>
  <c r="AR951" i="10"/>
  <c r="AR952" i="10"/>
  <c r="AR953" i="10"/>
  <c r="AR954" i="10"/>
  <c r="AR955" i="10"/>
  <c r="AR956" i="10"/>
  <c r="AR957" i="10"/>
  <c r="AR958" i="10"/>
  <c r="AR959" i="10"/>
  <c r="AR960" i="10"/>
  <c r="AR961" i="10"/>
  <c r="AR962" i="10"/>
  <c r="AR963" i="10"/>
  <c r="AR964" i="10"/>
  <c r="AR965" i="10"/>
  <c r="AR966" i="10"/>
  <c r="AR967" i="10"/>
  <c r="AR968" i="10"/>
  <c r="AR969" i="10"/>
  <c r="AR970" i="10"/>
  <c r="AR971" i="10"/>
  <c r="AR972" i="10"/>
  <c r="AR973" i="10"/>
  <c r="AR974" i="10"/>
  <c r="AR975" i="10"/>
  <c r="AR976" i="10"/>
  <c r="AR977" i="10"/>
  <c r="AR978" i="10"/>
  <c r="AR979" i="10"/>
  <c r="AR980" i="10"/>
  <c r="AR981" i="10"/>
  <c r="AR982" i="10"/>
  <c r="AR983" i="10"/>
  <c r="AR984" i="10"/>
  <c r="AR985" i="10"/>
  <c r="AR986" i="10"/>
  <c r="AR987" i="10"/>
  <c r="AR988" i="10"/>
  <c r="AR989" i="10"/>
  <c r="AR990" i="10"/>
  <c r="AR991" i="10"/>
  <c r="AR992" i="10"/>
  <c r="AR993" i="10"/>
  <c r="AR994" i="10"/>
  <c r="AR995" i="10"/>
  <c r="AR996" i="10"/>
  <c r="AR997" i="10"/>
  <c r="AR998" i="10"/>
  <c r="AR999" i="10"/>
  <c r="AR1000" i="10"/>
  <c r="AR1001" i="10"/>
  <c r="AR1002" i="10"/>
  <c r="AR1003" i="10"/>
  <c r="AR1004" i="10"/>
  <c r="AR1005" i="10"/>
  <c r="AR1006" i="10"/>
  <c r="AR1007" i="10"/>
  <c r="AR1008" i="10"/>
  <c r="AR1009" i="10"/>
  <c r="AR1010" i="10"/>
  <c r="AR1011" i="10"/>
  <c r="AR1012" i="10"/>
  <c r="AQ75" i="10"/>
  <c r="AQ76" i="10"/>
  <c r="AQ77" i="10"/>
  <c r="AQ78" i="10"/>
  <c r="AQ79" i="10"/>
  <c r="AQ80" i="10"/>
  <c r="AQ81" i="10"/>
  <c r="AQ82" i="10"/>
  <c r="AQ83" i="10"/>
  <c r="AQ84" i="10"/>
  <c r="AQ85" i="10"/>
  <c r="AQ86" i="10"/>
  <c r="AQ87" i="10"/>
  <c r="AQ88" i="10"/>
  <c r="AQ89" i="10"/>
  <c r="AQ90" i="10"/>
  <c r="AQ91" i="10"/>
  <c r="AQ92" i="10"/>
  <c r="AQ93" i="10"/>
  <c r="AQ94" i="10"/>
  <c r="AQ95" i="10"/>
  <c r="AQ96" i="10"/>
  <c r="AQ97" i="10"/>
  <c r="AQ98" i="10"/>
  <c r="AQ99" i="10"/>
  <c r="AQ100" i="10"/>
  <c r="AQ101" i="10"/>
  <c r="AQ102" i="10"/>
  <c r="AQ103" i="10"/>
  <c r="AQ104" i="10"/>
  <c r="AQ105" i="10"/>
  <c r="AQ106" i="10"/>
  <c r="AQ107" i="10"/>
  <c r="AQ108" i="10"/>
  <c r="AQ109" i="10"/>
  <c r="AQ110" i="10"/>
  <c r="AQ111" i="10"/>
  <c r="AQ112" i="10"/>
  <c r="AQ113" i="10"/>
  <c r="AQ114" i="10"/>
  <c r="AQ115" i="10"/>
  <c r="AQ116" i="10"/>
  <c r="AQ117" i="10"/>
  <c r="AQ118" i="10"/>
  <c r="AQ119" i="10"/>
  <c r="AQ120" i="10"/>
  <c r="AQ121" i="10"/>
  <c r="AQ122" i="10"/>
  <c r="AQ123" i="10"/>
  <c r="AQ124" i="10"/>
  <c r="AQ125" i="10"/>
  <c r="AQ126" i="10"/>
  <c r="AQ127" i="10"/>
  <c r="AQ128" i="10"/>
  <c r="AQ129" i="10"/>
  <c r="AQ130" i="10"/>
  <c r="AQ131" i="10"/>
  <c r="AQ132" i="10"/>
  <c r="AQ133" i="10"/>
  <c r="AQ134" i="10"/>
  <c r="AQ135" i="10"/>
  <c r="AQ136" i="10"/>
  <c r="AQ137" i="10"/>
  <c r="AQ138" i="10"/>
  <c r="AQ139" i="10"/>
  <c r="AQ140" i="10"/>
  <c r="AQ141" i="10"/>
  <c r="AQ142" i="10"/>
  <c r="AQ143" i="10"/>
  <c r="AQ144" i="10"/>
  <c r="AQ145" i="10"/>
  <c r="AQ146" i="10"/>
  <c r="AQ147" i="10"/>
  <c r="AQ148" i="10"/>
  <c r="AQ149" i="10"/>
  <c r="AQ150" i="10"/>
  <c r="AQ151" i="10"/>
  <c r="AQ152" i="10"/>
  <c r="AQ153" i="10"/>
  <c r="AQ154" i="10"/>
  <c r="AQ155" i="10"/>
  <c r="AQ156" i="10"/>
  <c r="AQ157" i="10"/>
  <c r="AQ158" i="10"/>
  <c r="AQ159" i="10"/>
  <c r="AQ160" i="10"/>
  <c r="AQ161" i="10"/>
  <c r="AQ162" i="10"/>
  <c r="AQ163" i="10"/>
  <c r="AQ164" i="10"/>
  <c r="AQ165" i="10"/>
  <c r="AQ166" i="10"/>
  <c r="AQ167" i="10"/>
  <c r="AQ168" i="10"/>
  <c r="AQ169" i="10"/>
  <c r="AQ170" i="10"/>
  <c r="AQ171" i="10"/>
  <c r="AQ172" i="10"/>
  <c r="AQ173" i="10"/>
  <c r="AQ174" i="10"/>
  <c r="AQ175" i="10"/>
  <c r="AQ176" i="10"/>
  <c r="AQ177" i="10"/>
  <c r="AQ178" i="10"/>
  <c r="AQ179" i="10"/>
  <c r="AQ180" i="10"/>
  <c r="AQ181" i="10"/>
  <c r="AQ182" i="10"/>
  <c r="AQ183" i="10"/>
  <c r="AQ184" i="10"/>
  <c r="AQ185" i="10"/>
  <c r="AQ186" i="10"/>
  <c r="AQ187" i="10"/>
  <c r="AQ188" i="10"/>
  <c r="AQ189" i="10"/>
  <c r="AQ190" i="10"/>
  <c r="AQ191" i="10"/>
  <c r="AQ192" i="10"/>
  <c r="AQ193" i="10"/>
  <c r="AQ194" i="10"/>
  <c r="AQ195" i="10"/>
  <c r="AQ196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211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27" i="10"/>
  <c r="AQ228" i="10"/>
  <c r="AQ229" i="10"/>
  <c r="AQ230" i="10"/>
  <c r="AQ231" i="10"/>
  <c r="AQ232" i="10"/>
  <c r="AQ233" i="10"/>
  <c r="AQ234" i="10"/>
  <c r="AQ235" i="10"/>
  <c r="AQ236" i="10"/>
  <c r="AQ237" i="10"/>
  <c r="AQ238" i="10"/>
  <c r="AQ239" i="10"/>
  <c r="AQ240" i="10"/>
  <c r="AQ241" i="10"/>
  <c r="AQ242" i="10"/>
  <c r="AQ243" i="10"/>
  <c r="AQ244" i="10"/>
  <c r="AQ245" i="10"/>
  <c r="AQ246" i="10"/>
  <c r="AQ247" i="10"/>
  <c r="AQ248" i="10"/>
  <c r="AQ249" i="10"/>
  <c r="AQ250" i="10"/>
  <c r="AQ251" i="10"/>
  <c r="AQ252" i="10"/>
  <c r="AQ253" i="10"/>
  <c r="AQ254" i="10"/>
  <c r="AQ255" i="10"/>
  <c r="AQ256" i="10"/>
  <c r="AQ257" i="10"/>
  <c r="AQ258" i="10"/>
  <c r="AQ259" i="10"/>
  <c r="AQ260" i="10"/>
  <c r="AQ261" i="10"/>
  <c r="AQ262" i="10"/>
  <c r="AQ263" i="10"/>
  <c r="AQ264" i="10"/>
  <c r="AQ265" i="10"/>
  <c r="AQ266" i="10"/>
  <c r="AQ267" i="10"/>
  <c r="AQ268" i="10"/>
  <c r="AQ269" i="10"/>
  <c r="AQ270" i="10"/>
  <c r="AQ271" i="10"/>
  <c r="AQ272" i="10"/>
  <c r="AQ273" i="10"/>
  <c r="AQ274" i="10"/>
  <c r="AQ275" i="10"/>
  <c r="AQ276" i="10"/>
  <c r="AQ277" i="10"/>
  <c r="AQ278" i="10"/>
  <c r="AQ279" i="10"/>
  <c r="AQ280" i="10"/>
  <c r="AQ281" i="10"/>
  <c r="AQ282" i="10"/>
  <c r="AQ283" i="10"/>
  <c r="AQ284" i="10"/>
  <c r="AQ285" i="10"/>
  <c r="AQ286" i="10"/>
  <c r="AQ287" i="10"/>
  <c r="AQ288" i="10"/>
  <c r="AQ289" i="10"/>
  <c r="AQ290" i="10"/>
  <c r="AQ291" i="10"/>
  <c r="AQ292" i="10"/>
  <c r="AQ293" i="10"/>
  <c r="AQ294" i="10"/>
  <c r="AQ295" i="10"/>
  <c r="AQ296" i="10"/>
  <c r="AQ297" i="10"/>
  <c r="AQ298" i="10"/>
  <c r="AQ299" i="10"/>
  <c r="AQ300" i="10"/>
  <c r="AQ301" i="10"/>
  <c r="AQ302" i="10"/>
  <c r="AQ303" i="10"/>
  <c r="AQ304" i="10"/>
  <c r="AQ305" i="10"/>
  <c r="AQ306" i="10"/>
  <c r="AQ307" i="10"/>
  <c r="AQ308" i="10"/>
  <c r="AQ309" i="10"/>
  <c r="AQ310" i="10"/>
  <c r="AQ311" i="10"/>
  <c r="AQ312" i="10"/>
  <c r="AQ313" i="10"/>
  <c r="AQ314" i="10"/>
  <c r="AQ315" i="10"/>
  <c r="AQ316" i="10"/>
  <c r="AQ317" i="10"/>
  <c r="AQ318" i="10"/>
  <c r="AQ319" i="10"/>
  <c r="AQ320" i="10"/>
  <c r="AQ321" i="10"/>
  <c r="AQ322" i="10"/>
  <c r="AQ323" i="10"/>
  <c r="AQ324" i="10"/>
  <c r="AQ325" i="10"/>
  <c r="AQ326" i="10"/>
  <c r="AQ327" i="10"/>
  <c r="AQ328" i="10"/>
  <c r="AQ329" i="10"/>
  <c r="AQ330" i="10"/>
  <c r="AQ331" i="10"/>
  <c r="AQ332" i="10"/>
  <c r="AQ333" i="10"/>
  <c r="AQ334" i="10"/>
  <c r="AQ335" i="10"/>
  <c r="AQ336" i="10"/>
  <c r="AQ337" i="10"/>
  <c r="AQ338" i="10"/>
  <c r="AQ339" i="10"/>
  <c r="AQ340" i="10"/>
  <c r="AQ341" i="10"/>
  <c r="AQ342" i="10"/>
  <c r="AQ343" i="10"/>
  <c r="AQ344" i="10"/>
  <c r="AQ345" i="10"/>
  <c r="AQ346" i="10"/>
  <c r="AQ347" i="10"/>
  <c r="AQ348" i="10"/>
  <c r="AQ349" i="10"/>
  <c r="AQ350" i="10"/>
  <c r="AQ351" i="10"/>
  <c r="AQ352" i="10"/>
  <c r="AQ353" i="10"/>
  <c r="AQ354" i="10"/>
  <c r="AQ355" i="10"/>
  <c r="AQ356" i="10"/>
  <c r="AQ357" i="10"/>
  <c r="AQ358" i="10"/>
  <c r="AQ359" i="10"/>
  <c r="AQ360" i="10"/>
  <c r="AQ361" i="10"/>
  <c r="AQ362" i="10"/>
  <c r="AQ363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75" i="10"/>
  <c r="AQ376" i="10"/>
  <c r="AQ377" i="10"/>
  <c r="AQ378" i="10"/>
  <c r="AQ379" i="10"/>
  <c r="AQ380" i="10"/>
  <c r="AQ381" i="10"/>
  <c r="AQ382" i="10"/>
  <c r="AQ383" i="10"/>
  <c r="AQ384" i="10"/>
  <c r="AQ385" i="10"/>
  <c r="AQ386" i="10"/>
  <c r="AQ387" i="10"/>
  <c r="AQ388" i="10"/>
  <c r="AQ389" i="10"/>
  <c r="AQ390" i="10"/>
  <c r="AQ391" i="10"/>
  <c r="AQ392" i="10"/>
  <c r="AQ393" i="10"/>
  <c r="AQ394" i="10"/>
  <c r="AQ395" i="10"/>
  <c r="AQ396" i="10"/>
  <c r="AQ397" i="10"/>
  <c r="AQ398" i="10"/>
  <c r="AQ399" i="10"/>
  <c r="AQ400" i="10"/>
  <c r="AQ401" i="10"/>
  <c r="AQ402" i="10"/>
  <c r="AQ403" i="10"/>
  <c r="AQ404" i="10"/>
  <c r="AQ405" i="10"/>
  <c r="AQ406" i="10"/>
  <c r="AQ407" i="10"/>
  <c r="AQ408" i="10"/>
  <c r="AQ409" i="10"/>
  <c r="AQ410" i="10"/>
  <c r="AQ411" i="10"/>
  <c r="AQ412" i="10"/>
  <c r="AQ413" i="10"/>
  <c r="AQ414" i="10"/>
  <c r="AQ415" i="10"/>
  <c r="AQ416" i="10"/>
  <c r="AQ417" i="10"/>
  <c r="AQ418" i="10"/>
  <c r="AQ419" i="10"/>
  <c r="AQ420" i="10"/>
  <c r="AQ421" i="10"/>
  <c r="AQ422" i="10"/>
  <c r="AQ423" i="10"/>
  <c r="AQ424" i="10"/>
  <c r="AQ425" i="10"/>
  <c r="AQ426" i="10"/>
  <c r="AQ427" i="10"/>
  <c r="AQ428" i="10"/>
  <c r="AQ429" i="10"/>
  <c r="AQ430" i="10"/>
  <c r="AQ431" i="10"/>
  <c r="AQ432" i="10"/>
  <c r="AQ433" i="10"/>
  <c r="AQ434" i="10"/>
  <c r="AQ435" i="10"/>
  <c r="AQ436" i="10"/>
  <c r="AQ437" i="10"/>
  <c r="AQ438" i="10"/>
  <c r="AQ439" i="10"/>
  <c r="AQ440" i="10"/>
  <c r="AQ441" i="10"/>
  <c r="AQ442" i="10"/>
  <c r="AQ443" i="10"/>
  <c r="AQ444" i="10"/>
  <c r="AQ445" i="10"/>
  <c r="AQ446" i="10"/>
  <c r="AQ447" i="10"/>
  <c r="AQ448" i="10"/>
  <c r="AQ449" i="10"/>
  <c r="AQ450" i="10"/>
  <c r="AQ451" i="10"/>
  <c r="AQ452" i="10"/>
  <c r="AQ453" i="10"/>
  <c r="AQ454" i="10"/>
  <c r="AQ455" i="10"/>
  <c r="AQ456" i="10"/>
  <c r="AQ457" i="10"/>
  <c r="AQ458" i="10"/>
  <c r="AQ459" i="10"/>
  <c r="AQ460" i="10"/>
  <c r="AQ461" i="10"/>
  <c r="AQ462" i="10"/>
  <c r="AQ463" i="10"/>
  <c r="AQ464" i="10"/>
  <c r="AQ465" i="10"/>
  <c r="AQ466" i="10"/>
  <c r="AQ467" i="10"/>
  <c r="AQ468" i="10"/>
  <c r="AQ469" i="10"/>
  <c r="AQ470" i="10"/>
  <c r="AQ471" i="10"/>
  <c r="AQ472" i="10"/>
  <c r="AQ473" i="10"/>
  <c r="AQ474" i="10"/>
  <c r="AQ475" i="10"/>
  <c r="AQ476" i="10"/>
  <c r="AQ477" i="10"/>
  <c r="AQ478" i="10"/>
  <c r="AQ479" i="10"/>
  <c r="AQ480" i="10"/>
  <c r="AQ481" i="10"/>
  <c r="AQ482" i="10"/>
  <c r="AQ483" i="10"/>
  <c r="AQ484" i="10"/>
  <c r="AQ485" i="10"/>
  <c r="AQ486" i="10"/>
  <c r="AQ487" i="10"/>
  <c r="AQ488" i="10"/>
  <c r="AQ489" i="10"/>
  <c r="AQ490" i="10"/>
  <c r="AQ491" i="10"/>
  <c r="AQ492" i="10"/>
  <c r="AQ493" i="10"/>
  <c r="AQ494" i="10"/>
  <c r="AQ495" i="10"/>
  <c r="AQ496" i="10"/>
  <c r="AQ497" i="10"/>
  <c r="AQ498" i="10"/>
  <c r="AQ499" i="10"/>
  <c r="AQ500" i="10"/>
  <c r="AQ501" i="10"/>
  <c r="AQ502" i="10"/>
  <c r="AQ503" i="10"/>
  <c r="AQ504" i="10"/>
  <c r="AQ505" i="10"/>
  <c r="AQ506" i="10"/>
  <c r="AQ507" i="10"/>
  <c r="AQ508" i="10"/>
  <c r="AQ509" i="10"/>
  <c r="AQ510" i="10"/>
  <c r="AQ511" i="10"/>
  <c r="AQ512" i="10"/>
  <c r="AQ513" i="10"/>
  <c r="AQ514" i="10"/>
  <c r="AQ515" i="10"/>
  <c r="AQ516" i="10"/>
  <c r="AQ517" i="10"/>
  <c r="AQ518" i="10"/>
  <c r="AQ519" i="10"/>
  <c r="AQ520" i="10"/>
  <c r="AQ521" i="10"/>
  <c r="AQ522" i="10"/>
  <c r="AQ523" i="10"/>
  <c r="AQ524" i="10"/>
  <c r="AQ525" i="10"/>
  <c r="AQ526" i="10"/>
  <c r="AQ527" i="10"/>
  <c r="AQ528" i="10"/>
  <c r="AQ529" i="10"/>
  <c r="AQ530" i="10"/>
  <c r="AQ531" i="10"/>
  <c r="AQ532" i="10"/>
  <c r="AQ533" i="10"/>
  <c r="AQ534" i="10"/>
  <c r="AQ535" i="10"/>
  <c r="AQ536" i="10"/>
  <c r="AQ537" i="10"/>
  <c r="AQ538" i="10"/>
  <c r="AQ539" i="10"/>
  <c r="AQ540" i="10"/>
  <c r="AQ541" i="10"/>
  <c r="AQ542" i="10"/>
  <c r="AQ543" i="10"/>
  <c r="AQ544" i="10"/>
  <c r="AQ545" i="10"/>
  <c r="AQ546" i="10"/>
  <c r="AQ547" i="10"/>
  <c r="AQ548" i="10"/>
  <c r="AQ549" i="10"/>
  <c r="AQ550" i="10"/>
  <c r="AQ551" i="10"/>
  <c r="AQ552" i="10"/>
  <c r="AQ553" i="10"/>
  <c r="AQ554" i="10"/>
  <c r="AQ555" i="10"/>
  <c r="AQ556" i="10"/>
  <c r="AQ557" i="10"/>
  <c r="AQ558" i="10"/>
  <c r="AQ559" i="10"/>
  <c r="AQ560" i="10"/>
  <c r="AQ561" i="10"/>
  <c r="AQ562" i="10"/>
  <c r="AQ563" i="10"/>
  <c r="AQ564" i="10"/>
  <c r="AQ565" i="10"/>
  <c r="AQ566" i="10"/>
  <c r="AQ567" i="10"/>
  <c r="AQ568" i="10"/>
  <c r="AQ569" i="10"/>
  <c r="AQ570" i="10"/>
  <c r="AQ571" i="10"/>
  <c r="AQ572" i="10"/>
  <c r="AQ573" i="10"/>
  <c r="AQ574" i="10"/>
  <c r="AQ575" i="10"/>
  <c r="AQ576" i="10"/>
  <c r="AQ577" i="10"/>
  <c r="AQ578" i="10"/>
  <c r="AQ579" i="10"/>
  <c r="AQ580" i="10"/>
  <c r="AQ581" i="10"/>
  <c r="AQ582" i="10"/>
  <c r="AQ583" i="10"/>
  <c r="AQ584" i="10"/>
  <c r="AQ585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600" i="10"/>
  <c r="AQ601" i="10"/>
  <c r="AQ602" i="10"/>
  <c r="AQ603" i="10"/>
  <c r="AQ604" i="10"/>
  <c r="AQ605" i="10"/>
  <c r="AQ606" i="10"/>
  <c r="AQ607" i="10"/>
  <c r="AQ608" i="10"/>
  <c r="AQ609" i="10"/>
  <c r="AQ610" i="10"/>
  <c r="AQ611" i="10"/>
  <c r="AQ612" i="10"/>
  <c r="AQ613" i="10"/>
  <c r="AQ614" i="10"/>
  <c r="AQ615" i="10"/>
  <c r="AQ616" i="10"/>
  <c r="AQ617" i="10"/>
  <c r="AQ618" i="10"/>
  <c r="AQ619" i="10"/>
  <c r="AQ620" i="10"/>
  <c r="AQ621" i="10"/>
  <c r="AQ622" i="10"/>
  <c r="AQ623" i="10"/>
  <c r="AQ624" i="10"/>
  <c r="AQ625" i="10"/>
  <c r="AQ626" i="10"/>
  <c r="AQ627" i="10"/>
  <c r="AQ628" i="10"/>
  <c r="AQ629" i="10"/>
  <c r="AQ630" i="10"/>
  <c r="AQ631" i="10"/>
  <c r="AQ632" i="10"/>
  <c r="AQ633" i="10"/>
  <c r="AQ634" i="10"/>
  <c r="AQ635" i="10"/>
  <c r="AQ636" i="10"/>
  <c r="AQ637" i="10"/>
  <c r="AQ638" i="10"/>
  <c r="AQ639" i="10"/>
  <c r="AQ640" i="10"/>
  <c r="AQ641" i="10"/>
  <c r="AQ642" i="10"/>
  <c r="AQ643" i="10"/>
  <c r="AQ644" i="10"/>
  <c r="AQ645" i="10"/>
  <c r="AQ646" i="10"/>
  <c r="AQ647" i="10"/>
  <c r="AQ648" i="10"/>
  <c r="AQ649" i="10"/>
  <c r="AQ650" i="10"/>
  <c r="AQ651" i="10"/>
  <c r="AQ652" i="10"/>
  <c r="AQ653" i="10"/>
  <c r="AQ654" i="10"/>
  <c r="AQ655" i="10"/>
  <c r="AQ656" i="10"/>
  <c r="AQ657" i="10"/>
  <c r="AQ658" i="10"/>
  <c r="AQ659" i="10"/>
  <c r="AQ660" i="10"/>
  <c r="AQ661" i="10"/>
  <c r="AQ662" i="10"/>
  <c r="AQ663" i="10"/>
  <c r="AQ664" i="10"/>
  <c r="AQ665" i="10"/>
  <c r="AQ666" i="10"/>
  <c r="AQ667" i="10"/>
  <c r="AQ668" i="10"/>
  <c r="AQ669" i="10"/>
  <c r="AQ670" i="10"/>
  <c r="AQ671" i="10"/>
  <c r="AQ672" i="10"/>
  <c r="AQ673" i="10"/>
  <c r="AQ674" i="10"/>
  <c r="AQ675" i="10"/>
  <c r="AQ676" i="10"/>
  <c r="AQ677" i="10"/>
  <c r="AQ678" i="10"/>
  <c r="AQ679" i="10"/>
  <c r="AQ680" i="10"/>
  <c r="AQ681" i="10"/>
  <c r="AQ682" i="10"/>
  <c r="AQ683" i="10"/>
  <c r="AQ684" i="10"/>
  <c r="AQ685" i="10"/>
  <c r="AQ686" i="10"/>
  <c r="AQ687" i="10"/>
  <c r="AQ688" i="10"/>
  <c r="AQ689" i="10"/>
  <c r="AQ690" i="10"/>
  <c r="AQ691" i="10"/>
  <c r="AQ692" i="10"/>
  <c r="AQ693" i="10"/>
  <c r="AQ694" i="10"/>
  <c r="AQ695" i="10"/>
  <c r="AQ696" i="10"/>
  <c r="AQ697" i="10"/>
  <c r="AQ698" i="10"/>
  <c r="AQ699" i="10"/>
  <c r="AQ700" i="10"/>
  <c r="AQ701" i="10"/>
  <c r="AQ702" i="10"/>
  <c r="AQ703" i="10"/>
  <c r="AQ704" i="10"/>
  <c r="AQ705" i="10"/>
  <c r="AQ706" i="10"/>
  <c r="AQ707" i="10"/>
  <c r="AQ708" i="10"/>
  <c r="AQ709" i="10"/>
  <c r="AQ710" i="10"/>
  <c r="AQ711" i="10"/>
  <c r="AQ712" i="10"/>
  <c r="AQ713" i="10"/>
  <c r="AQ714" i="10"/>
  <c r="AQ715" i="10"/>
  <c r="AQ716" i="10"/>
  <c r="AQ717" i="10"/>
  <c r="AQ718" i="10"/>
  <c r="AQ719" i="10"/>
  <c r="AQ720" i="10"/>
  <c r="AQ721" i="10"/>
  <c r="AQ722" i="10"/>
  <c r="AQ723" i="10"/>
  <c r="AQ724" i="10"/>
  <c r="AQ725" i="10"/>
  <c r="AQ726" i="10"/>
  <c r="AQ727" i="10"/>
  <c r="AQ728" i="10"/>
  <c r="AQ729" i="10"/>
  <c r="AQ730" i="10"/>
  <c r="AQ731" i="10"/>
  <c r="AQ732" i="10"/>
  <c r="AQ733" i="10"/>
  <c r="AQ734" i="10"/>
  <c r="AQ735" i="10"/>
  <c r="AQ736" i="10"/>
  <c r="AQ737" i="10"/>
  <c r="AQ738" i="10"/>
  <c r="AQ739" i="10"/>
  <c r="AQ740" i="10"/>
  <c r="AQ741" i="10"/>
  <c r="AQ742" i="10"/>
  <c r="AQ743" i="10"/>
  <c r="AQ744" i="10"/>
  <c r="AQ745" i="10"/>
  <c r="AQ746" i="10"/>
  <c r="AQ747" i="10"/>
  <c r="AQ748" i="10"/>
  <c r="AQ749" i="10"/>
  <c r="AQ750" i="10"/>
  <c r="AQ751" i="10"/>
  <c r="AQ752" i="10"/>
  <c r="AQ753" i="10"/>
  <c r="AQ754" i="10"/>
  <c r="AQ755" i="10"/>
  <c r="AQ756" i="10"/>
  <c r="AQ757" i="10"/>
  <c r="AQ758" i="10"/>
  <c r="AQ759" i="10"/>
  <c r="AQ760" i="10"/>
  <c r="AQ761" i="10"/>
  <c r="AQ762" i="10"/>
  <c r="AQ763" i="10"/>
  <c r="AQ764" i="10"/>
  <c r="AQ765" i="10"/>
  <c r="AQ766" i="10"/>
  <c r="AQ767" i="10"/>
  <c r="AQ768" i="10"/>
  <c r="AQ769" i="10"/>
  <c r="AQ770" i="10"/>
  <c r="AQ771" i="10"/>
  <c r="AQ772" i="10"/>
  <c r="AQ773" i="10"/>
  <c r="AQ774" i="10"/>
  <c r="AQ775" i="10"/>
  <c r="AQ776" i="10"/>
  <c r="AQ777" i="10"/>
  <c r="AQ778" i="10"/>
  <c r="AQ779" i="10"/>
  <c r="AQ780" i="10"/>
  <c r="AQ781" i="10"/>
  <c r="AQ782" i="10"/>
  <c r="AQ783" i="10"/>
  <c r="AQ784" i="10"/>
  <c r="AQ785" i="10"/>
  <c r="AQ786" i="10"/>
  <c r="AQ787" i="10"/>
  <c r="AQ788" i="10"/>
  <c r="AQ789" i="10"/>
  <c r="AQ790" i="10"/>
  <c r="AQ791" i="10"/>
  <c r="AQ792" i="10"/>
  <c r="AQ793" i="10"/>
  <c r="AQ794" i="10"/>
  <c r="AQ795" i="10"/>
  <c r="AQ796" i="10"/>
  <c r="AQ797" i="10"/>
  <c r="AQ798" i="10"/>
  <c r="AQ799" i="10"/>
  <c r="AQ800" i="10"/>
  <c r="AQ801" i="10"/>
  <c r="AQ802" i="10"/>
  <c r="AQ803" i="10"/>
  <c r="AQ804" i="10"/>
  <c r="AQ805" i="10"/>
  <c r="AQ806" i="10"/>
  <c r="AQ807" i="10"/>
  <c r="AQ808" i="10"/>
  <c r="AQ809" i="10"/>
  <c r="AQ810" i="10"/>
  <c r="AQ811" i="10"/>
  <c r="AQ812" i="10"/>
  <c r="AQ813" i="10"/>
  <c r="AQ814" i="10"/>
  <c r="AQ815" i="10"/>
  <c r="AQ816" i="10"/>
  <c r="AQ817" i="10"/>
  <c r="AQ818" i="10"/>
  <c r="AQ819" i="10"/>
  <c r="AQ820" i="10"/>
  <c r="AQ821" i="10"/>
  <c r="AQ822" i="10"/>
  <c r="AQ823" i="10"/>
  <c r="AQ824" i="10"/>
  <c r="AQ825" i="10"/>
  <c r="AQ826" i="10"/>
  <c r="AQ827" i="10"/>
  <c r="AQ828" i="10"/>
  <c r="AQ829" i="10"/>
  <c r="AQ830" i="10"/>
  <c r="AQ831" i="10"/>
  <c r="AQ832" i="10"/>
  <c r="AQ833" i="10"/>
  <c r="AQ834" i="10"/>
  <c r="AQ835" i="10"/>
  <c r="AQ836" i="10"/>
  <c r="AQ837" i="10"/>
  <c r="AQ838" i="10"/>
  <c r="AQ839" i="10"/>
  <c r="AQ840" i="10"/>
  <c r="AQ841" i="10"/>
  <c r="AQ842" i="10"/>
  <c r="AQ843" i="10"/>
  <c r="AQ844" i="10"/>
  <c r="AQ845" i="10"/>
  <c r="AQ846" i="10"/>
  <c r="AQ847" i="10"/>
  <c r="AQ848" i="10"/>
  <c r="AQ849" i="10"/>
  <c r="AQ850" i="10"/>
  <c r="AQ851" i="10"/>
  <c r="AQ852" i="10"/>
  <c r="AQ853" i="10"/>
  <c r="AQ854" i="10"/>
  <c r="AQ855" i="10"/>
  <c r="AQ856" i="10"/>
  <c r="AQ857" i="10"/>
  <c r="AQ858" i="10"/>
  <c r="AQ859" i="10"/>
  <c r="AQ860" i="10"/>
  <c r="AQ861" i="10"/>
  <c r="AQ862" i="10"/>
  <c r="AQ863" i="10"/>
  <c r="AQ864" i="10"/>
  <c r="AQ865" i="10"/>
  <c r="AQ866" i="10"/>
  <c r="AQ867" i="10"/>
  <c r="AQ868" i="10"/>
  <c r="AQ869" i="10"/>
  <c r="AQ870" i="10"/>
  <c r="AQ871" i="10"/>
  <c r="AQ872" i="10"/>
  <c r="AQ873" i="10"/>
  <c r="AQ874" i="10"/>
  <c r="AQ875" i="10"/>
  <c r="AQ876" i="10"/>
  <c r="AQ877" i="10"/>
  <c r="AQ878" i="10"/>
  <c r="AQ879" i="10"/>
  <c r="AQ880" i="10"/>
  <c r="AQ881" i="10"/>
  <c r="AQ882" i="10"/>
  <c r="AQ883" i="10"/>
  <c r="AQ884" i="10"/>
  <c r="AQ885" i="10"/>
  <c r="AQ886" i="10"/>
  <c r="AQ887" i="10"/>
  <c r="AQ888" i="10"/>
  <c r="AQ889" i="10"/>
  <c r="AQ890" i="10"/>
  <c r="AQ891" i="10"/>
  <c r="AQ892" i="10"/>
  <c r="AQ893" i="10"/>
  <c r="AQ894" i="10"/>
  <c r="AQ895" i="10"/>
  <c r="AQ896" i="10"/>
  <c r="AQ897" i="10"/>
  <c r="AQ898" i="10"/>
  <c r="AQ899" i="10"/>
  <c r="AQ900" i="10"/>
  <c r="AQ901" i="10"/>
  <c r="AQ902" i="10"/>
  <c r="AQ903" i="10"/>
  <c r="AQ904" i="10"/>
  <c r="AQ905" i="10"/>
  <c r="AQ906" i="10"/>
  <c r="AQ907" i="10"/>
  <c r="AQ908" i="10"/>
  <c r="AQ909" i="10"/>
  <c r="AQ910" i="10"/>
  <c r="AQ911" i="10"/>
  <c r="AQ912" i="10"/>
  <c r="AQ913" i="10"/>
  <c r="AQ914" i="10"/>
  <c r="AQ915" i="10"/>
  <c r="AQ916" i="10"/>
  <c r="AQ917" i="10"/>
  <c r="AQ918" i="10"/>
  <c r="AQ919" i="10"/>
  <c r="AQ920" i="10"/>
  <c r="AQ921" i="10"/>
  <c r="AQ922" i="10"/>
  <c r="AQ923" i="10"/>
  <c r="AQ924" i="10"/>
  <c r="AQ925" i="10"/>
  <c r="AQ926" i="10"/>
  <c r="AQ927" i="10"/>
  <c r="AQ928" i="10"/>
  <c r="AQ929" i="10"/>
  <c r="AQ930" i="10"/>
  <c r="AQ931" i="10"/>
  <c r="AQ932" i="10"/>
  <c r="AQ933" i="10"/>
  <c r="AQ934" i="10"/>
  <c r="AQ935" i="10"/>
  <c r="AQ936" i="10"/>
  <c r="AQ937" i="10"/>
  <c r="AQ938" i="10"/>
  <c r="AQ939" i="10"/>
  <c r="AQ940" i="10"/>
  <c r="AQ941" i="10"/>
  <c r="AQ942" i="10"/>
  <c r="AQ943" i="10"/>
  <c r="AQ944" i="10"/>
  <c r="AQ945" i="10"/>
  <c r="AQ946" i="10"/>
  <c r="AQ947" i="10"/>
  <c r="AQ948" i="10"/>
  <c r="AQ949" i="10"/>
  <c r="AQ950" i="10"/>
  <c r="AQ951" i="10"/>
  <c r="AQ952" i="10"/>
  <c r="AQ953" i="10"/>
  <c r="AQ954" i="10"/>
  <c r="AQ955" i="10"/>
  <c r="AQ956" i="10"/>
  <c r="AQ957" i="10"/>
  <c r="AQ958" i="10"/>
  <c r="AQ959" i="10"/>
  <c r="AQ960" i="10"/>
  <c r="AQ961" i="10"/>
  <c r="AQ962" i="10"/>
  <c r="AQ963" i="10"/>
  <c r="AQ964" i="10"/>
  <c r="AQ965" i="10"/>
  <c r="AQ966" i="10"/>
  <c r="AQ967" i="10"/>
  <c r="AQ968" i="10"/>
  <c r="AQ969" i="10"/>
  <c r="AQ970" i="10"/>
  <c r="AQ971" i="10"/>
  <c r="AQ972" i="10"/>
  <c r="AQ973" i="10"/>
  <c r="AQ974" i="10"/>
  <c r="AQ975" i="10"/>
  <c r="AQ976" i="10"/>
  <c r="AQ977" i="10"/>
  <c r="AQ978" i="10"/>
  <c r="AQ979" i="10"/>
  <c r="AQ980" i="10"/>
  <c r="AQ981" i="10"/>
  <c r="AQ982" i="10"/>
  <c r="AQ983" i="10"/>
  <c r="AQ984" i="10"/>
  <c r="AQ985" i="10"/>
  <c r="AQ986" i="10"/>
  <c r="AQ987" i="10"/>
  <c r="AQ988" i="10"/>
  <c r="AQ989" i="10"/>
  <c r="AQ990" i="10"/>
  <c r="AQ991" i="10"/>
  <c r="AQ992" i="10"/>
  <c r="AQ993" i="10"/>
  <c r="AQ994" i="10"/>
  <c r="AQ995" i="10"/>
  <c r="AQ996" i="10"/>
  <c r="AQ997" i="10"/>
  <c r="AQ998" i="10"/>
  <c r="AQ999" i="10"/>
  <c r="AQ1000" i="10"/>
  <c r="AQ1001" i="10"/>
  <c r="AQ1002" i="10"/>
  <c r="AQ1003" i="10"/>
  <c r="AQ1004" i="10"/>
  <c r="AQ1005" i="10"/>
  <c r="AQ1006" i="10"/>
  <c r="AQ1007" i="10"/>
  <c r="AQ1008" i="10"/>
  <c r="AQ1009" i="10"/>
  <c r="AQ1010" i="10"/>
  <c r="AQ1011" i="10"/>
  <c r="AQ1012" i="10"/>
  <c r="AP76" i="10"/>
  <c r="AP77" i="10"/>
  <c r="AP78" i="10"/>
  <c r="AP79" i="10"/>
  <c r="AP80" i="10"/>
  <c r="AP81" i="10"/>
  <c r="AP82" i="10"/>
  <c r="AP83" i="10"/>
  <c r="AP84" i="10"/>
  <c r="AP85" i="10"/>
  <c r="AP86" i="10"/>
  <c r="AP87" i="10"/>
  <c r="AP88" i="10"/>
  <c r="AP89" i="10"/>
  <c r="AP90" i="10"/>
  <c r="AP91" i="10"/>
  <c r="AP92" i="10"/>
  <c r="AP93" i="10"/>
  <c r="AP94" i="10"/>
  <c r="AP95" i="10"/>
  <c r="AP96" i="10"/>
  <c r="AP97" i="10"/>
  <c r="AP98" i="10"/>
  <c r="AP99" i="10"/>
  <c r="AP100" i="10"/>
  <c r="AP101" i="10"/>
  <c r="AP102" i="10"/>
  <c r="AP103" i="10"/>
  <c r="AP104" i="10"/>
  <c r="AP105" i="10"/>
  <c r="AP106" i="10"/>
  <c r="AP107" i="10"/>
  <c r="AP108" i="10"/>
  <c r="AP109" i="10"/>
  <c r="AP110" i="10"/>
  <c r="AP111" i="10"/>
  <c r="AP112" i="10"/>
  <c r="AP113" i="10"/>
  <c r="AP114" i="10"/>
  <c r="AP115" i="10"/>
  <c r="AP116" i="10"/>
  <c r="AP117" i="10"/>
  <c r="AP118" i="10"/>
  <c r="AP119" i="10"/>
  <c r="AP120" i="10"/>
  <c r="AP121" i="10"/>
  <c r="AP122" i="10"/>
  <c r="AP123" i="10"/>
  <c r="AP124" i="10"/>
  <c r="AP125" i="10"/>
  <c r="AP126" i="10"/>
  <c r="AP127" i="10"/>
  <c r="AP128" i="10"/>
  <c r="AP129" i="10"/>
  <c r="AP130" i="10"/>
  <c r="AP131" i="10"/>
  <c r="AP132" i="10"/>
  <c r="AP133" i="10"/>
  <c r="AP134" i="10"/>
  <c r="AP135" i="10"/>
  <c r="AP136" i="10"/>
  <c r="AP137" i="10"/>
  <c r="AP138" i="10"/>
  <c r="AP139" i="10"/>
  <c r="AP140" i="10"/>
  <c r="AP141" i="10"/>
  <c r="AP142" i="10"/>
  <c r="AP143" i="10"/>
  <c r="AP144" i="10"/>
  <c r="AP145" i="10"/>
  <c r="AP146" i="10"/>
  <c r="AP147" i="10"/>
  <c r="AP148" i="10"/>
  <c r="AP149" i="10"/>
  <c r="AP150" i="10"/>
  <c r="AP151" i="10"/>
  <c r="AP152" i="10"/>
  <c r="AP153" i="10"/>
  <c r="AP154" i="10"/>
  <c r="AP155" i="10"/>
  <c r="AP156" i="10"/>
  <c r="AP157" i="10"/>
  <c r="AP158" i="10"/>
  <c r="AP159" i="10"/>
  <c r="AP160" i="10"/>
  <c r="AP161" i="10"/>
  <c r="AP162" i="10"/>
  <c r="AP163" i="10"/>
  <c r="AP164" i="10"/>
  <c r="AP165" i="10"/>
  <c r="AP166" i="10"/>
  <c r="AP167" i="10"/>
  <c r="AP168" i="10"/>
  <c r="AP169" i="10"/>
  <c r="AP170" i="10"/>
  <c r="AP171" i="10"/>
  <c r="AP172" i="10"/>
  <c r="AP173" i="10"/>
  <c r="AP174" i="10"/>
  <c r="AP175" i="10"/>
  <c r="AP176" i="10"/>
  <c r="AP177" i="10"/>
  <c r="AP178" i="10"/>
  <c r="AP179" i="10"/>
  <c r="AP180" i="10"/>
  <c r="AP181" i="10"/>
  <c r="AP182" i="10"/>
  <c r="AP183" i="10"/>
  <c r="AP184" i="10"/>
  <c r="AP185" i="10"/>
  <c r="AP186" i="10"/>
  <c r="AP187" i="10"/>
  <c r="AP188" i="10"/>
  <c r="AP189" i="10"/>
  <c r="AP190" i="10"/>
  <c r="AP191" i="10"/>
  <c r="AP192" i="10"/>
  <c r="AP193" i="10"/>
  <c r="AP194" i="10"/>
  <c r="AP195" i="10"/>
  <c r="AP196" i="10"/>
  <c r="AP197" i="10"/>
  <c r="AP198" i="10"/>
  <c r="AP199" i="10"/>
  <c r="AP200" i="10"/>
  <c r="AP201" i="10"/>
  <c r="AP202" i="10"/>
  <c r="AP203" i="10"/>
  <c r="AP204" i="10"/>
  <c r="AP205" i="10"/>
  <c r="AP206" i="10"/>
  <c r="AP207" i="10"/>
  <c r="AP208" i="10"/>
  <c r="AP209" i="10"/>
  <c r="AP210" i="10"/>
  <c r="AP211" i="10"/>
  <c r="AP212" i="10"/>
  <c r="AP213" i="10"/>
  <c r="AP214" i="10"/>
  <c r="AP215" i="10"/>
  <c r="AP216" i="10"/>
  <c r="AP217" i="10"/>
  <c r="AP218" i="10"/>
  <c r="AP219" i="10"/>
  <c r="AP220" i="10"/>
  <c r="AP221" i="10"/>
  <c r="AP222" i="10"/>
  <c r="AP223" i="10"/>
  <c r="AP224" i="10"/>
  <c r="AP225" i="10"/>
  <c r="AP226" i="10"/>
  <c r="AP227" i="10"/>
  <c r="AP228" i="10"/>
  <c r="AP229" i="10"/>
  <c r="AP230" i="10"/>
  <c r="AP231" i="10"/>
  <c r="AP232" i="10"/>
  <c r="AP233" i="10"/>
  <c r="AP234" i="10"/>
  <c r="AP235" i="10"/>
  <c r="AP236" i="10"/>
  <c r="AP237" i="10"/>
  <c r="AP238" i="10"/>
  <c r="AP239" i="10"/>
  <c r="AP240" i="10"/>
  <c r="AP241" i="10"/>
  <c r="AP242" i="10"/>
  <c r="AP243" i="10"/>
  <c r="AP244" i="10"/>
  <c r="AP245" i="10"/>
  <c r="AP246" i="10"/>
  <c r="AP247" i="10"/>
  <c r="AP248" i="10"/>
  <c r="AP249" i="10"/>
  <c r="AP250" i="10"/>
  <c r="AP251" i="10"/>
  <c r="AP252" i="10"/>
  <c r="AP253" i="10"/>
  <c r="AP254" i="10"/>
  <c r="AP255" i="10"/>
  <c r="AP256" i="10"/>
  <c r="AP257" i="10"/>
  <c r="AP258" i="10"/>
  <c r="AP259" i="10"/>
  <c r="AP260" i="10"/>
  <c r="AP261" i="10"/>
  <c r="AP262" i="10"/>
  <c r="AP263" i="10"/>
  <c r="AP264" i="10"/>
  <c r="AP265" i="10"/>
  <c r="AP266" i="10"/>
  <c r="AP267" i="10"/>
  <c r="AP268" i="10"/>
  <c r="AP269" i="10"/>
  <c r="AP270" i="10"/>
  <c r="AP271" i="10"/>
  <c r="AP272" i="10"/>
  <c r="AP273" i="10"/>
  <c r="AP274" i="10"/>
  <c r="AP275" i="10"/>
  <c r="AP276" i="10"/>
  <c r="AP277" i="10"/>
  <c r="AP278" i="10"/>
  <c r="AP279" i="10"/>
  <c r="AP280" i="10"/>
  <c r="AP281" i="10"/>
  <c r="AP282" i="10"/>
  <c r="AP283" i="10"/>
  <c r="AP284" i="10"/>
  <c r="AP285" i="10"/>
  <c r="AP286" i="10"/>
  <c r="AP287" i="10"/>
  <c r="AP288" i="10"/>
  <c r="AP289" i="10"/>
  <c r="AP290" i="10"/>
  <c r="AP291" i="10"/>
  <c r="AP292" i="10"/>
  <c r="AP293" i="10"/>
  <c r="AP294" i="10"/>
  <c r="AP295" i="10"/>
  <c r="AP296" i="10"/>
  <c r="AP297" i="10"/>
  <c r="AP298" i="10"/>
  <c r="AP299" i="10"/>
  <c r="AP300" i="10"/>
  <c r="AP301" i="10"/>
  <c r="AP302" i="10"/>
  <c r="AP303" i="10"/>
  <c r="AP304" i="10"/>
  <c r="AP305" i="10"/>
  <c r="AP306" i="10"/>
  <c r="AP307" i="10"/>
  <c r="AP308" i="10"/>
  <c r="AP309" i="10"/>
  <c r="AP310" i="10"/>
  <c r="AP311" i="10"/>
  <c r="AP312" i="10"/>
  <c r="AP313" i="10"/>
  <c r="AP314" i="10"/>
  <c r="AP315" i="10"/>
  <c r="AP316" i="10"/>
  <c r="AP317" i="10"/>
  <c r="AP318" i="10"/>
  <c r="AP319" i="10"/>
  <c r="AP320" i="10"/>
  <c r="AP321" i="10"/>
  <c r="AP322" i="10"/>
  <c r="AP323" i="10"/>
  <c r="AP324" i="10"/>
  <c r="AP325" i="10"/>
  <c r="AP326" i="10"/>
  <c r="AP327" i="10"/>
  <c r="AP328" i="10"/>
  <c r="AP329" i="10"/>
  <c r="AP330" i="10"/>
  <c r="AP331" i="10"/>
  <c r="AP332" i="10"/>
  <c r="AP333" i="10"/>
  <c r="AP334" i="10"/>
  <c r="AP335" i="10"/>
  <c r="AP336" i="10"/>
  <c r="AP337" i="10"/>
  <c r="AP338" i="10"/>
  <c r="AP339" i="10"/>
  <c r="AP340" i="10"/>
  <c r="AP341" i="10"/>
  <c r="AP342" i="10"/>
  <c r="AP343" i="10"/>
  <c r="AP344" i="10"/>
  <c r="AP345" i="10"/>
  <c r="AP346" i="10"/>
  <c r="AP347" i="10"/>
  <c r="AP348" i="10"/>
  <c r="AP349" i="10"/>
  <c r="AP350" i="10"/>
  <c r="AP351" i="10"/>
  <c r="AP352" i="10"/>
  <c r="AP353" i="10"/>
  <c r="AP354" i="10"/>
  <c r="AP355" i="10"/>
  <c r="AP356" i="10"/>
  <c r="AP357" i="10"/>
  <c r="AP358" i="10"/>
  <c r="AP359" i="10"/>
  <c r="AP360" i="10"/>
  <c r="AP361" i="10"/>
  <c r="AP362" i="10"/>
  <c r="AP363" i="10"/>
  <c r="AP364" i="10"/>
  <c r="AP365" i="10"/>
  <c r="AP366" i="10"/>
  <c r="AP367" i="10"/>
  <c r="AP368" i="10"/>
  <c r="AP369" i="10"/>
  <c r="AP370" i="10"/>
  <c r="AP371" i="10"/>
  <c r="AP372" i="10"/>
  <c r="AP373" i="10"/>
  <c r="AP374" i="10"/>
  <c r="AP375" i="10"/>
  <c r="AP376" i="10"/>
  <c r="AP377" i="10"/>
  <c r="AP378" i="10"/>
  <c r="AP379" i="10"/>
  <c r="AP380" i="10"/>
  <c r="AP381" i="10"/>
  <c r="AP382" i="10"/>
  <c r="AP383" i="10"/>
  <c r="AP384" i="10"/>
  <c r="AP385" i="10"/>
  <c r="AP386" i="10"/>
  <c r="AP387" i="10"/>
  <c r="AP388" i="10"/>
  <c r="AP389" i="10"/>
  <c r="AP390" i="10"/>
  <c r="AP391" i="10"/>
  <c r="AP392" i="10"/>
  <c r="AP393" i="10"/>
  <c r="AP394" i="10"/>
  <c r="AP395" i="10"/>
  <c r="AP396" i="10"/>
  <c r="AP397" i="10"/>
  <c r="AP398" i="10"/>
  <c r="AP399" i="10"/>
  <c r="AP400" i="10"/>
  <c r="AP401" i="10"/>
  <c r="AP402" i="10"/>
  <c r="AP403" i="10"/>
  <c r="AP404" i="10"/>
  <c r="AP405" i="10"/>
  <c r="AP406" i="10"/>
  <c r="AP407" i="10"/>
  <c r="AP408" i="10"/>
  <c r="AP409" i="10"/>
  <c r="AP410" i="10"/>
  <c r="AP411" i="10"/>
  <c r="AP412" i="10"/>
  <c r="AP413" i="10"/>
  <c r="AP414" i="10"/>
  <c r="AP415" i="10"/>
  <c r="AP416" i="10"/>
  <c r="AP417" i="10"/>
  <c r="AP418" i="10"/>
  <c r="AP419" i="10"/>
  <c r="AP420" i="10"/>
  <c r="AP421" i="10"/>
  <c r="AP422" i="10"/>
  <c r="AP423" i="10"/>
  <c r="AP424" i="10"/>
  <c r="AP425" i="10"/>
  <c r="AP426" i="10"/>
  <c r="AP427" i="10"/>
  <c r="AP428" i="10"/>
  <c r="AP429" i="10"/>
  <c r="AP430" i="10"/>
  <c r="AP431" i="10"/>
  <c r="AP432" i="10"/>
  <c r="AP433" i="10"/>
  <c r="AP434" i="10"/>
  <c r="AP435" i="10"/>
  <c r="AP436" i="10"/>
  <c r="AP437" i="10"/>
  <c r="AP438" i="10"/>
  <c r="AP439" i="10"/>
  <c r="AP440" i="10"/>
  <c r="AP441" i="10"/>
  <c r="AP442" i="10"/>
  <c r="AP443" i="10"/>
  <c r="AP444" i="10"/>
  <c r="AP445" i="10"/>
  <c r="AP446" i="10"/>
  <c r="AP447" i="10"/>
  <c r="AP448" i="10"/>
  <c r="AP449" i="10"/>
  <c r="AP450" i="10"/>
  <c r="AP451" i="10"/>
  <c r="AP452" i="10"/>
  <c r="AP453" i="10"/>
  <c r="AP454" i="10"/>
  <c r="AP455" i="10"/>
  <c r="AP456" i="10"/>
  <c r="AP457" i="10"/>
  <c r="AP458" i="10"/>
  <c r="AP459" i="10"/>
  <c r="AP460" i="10"/>
  <c r="AP461" i="10"/>
  <c r="AP462" i="10"/>
  <c r="AP463" i="10"/>
  <c r="AP464" i="10"/>
  <c r="AP465" i="10"/>
  <c r="AP466" i="10"/>
  <c r="AP467" i="10"/>
  <c r="AP468" i="10"/>
  <c r="AP469" i="10"/>
  <c r="AP470" i="10"/>
  <c r="AP471" i="10"/>
  <c r="AP472" i="10"/>
  <c r="AP473" i="10"/>
  <c r="AP474" i="10"/>
  <c r="AP475" i="10"/>
  <c r="AP476" i="10"/>
  <c r="AP477" i="10"/>
  <c r="AP478" i="10"/>
  <c r="AP479" i="10"/>
  <c r="AP480" i="10"/>
  <c r="AP481" i="10"/>
  <c r="AP482" i="10"/>
  <c r="AP483" i="10"/>
  <c r="AP484" i="10"/>
  <c r="AP485" i="10"/>
  <c r="AP486" i="10"/>
  <c r="AP487" i="10"/>
  <c r="AP488" i="10"/>
  <c r="AP489" i="10"/>
  <c r="AP490" i="10"/>
  <c r="AP491" i="10"/>
  <c r="AP492" i="10"/>
  <c r="AP493" i="10"/>
  <c r="AP494" i="10"/>
  <c r="AP495" i="10"/>
  <c r="AP496" i="10"/>
  <c r="AP497" i="10"/>
  <c r="AP498" i="10"/>
  <c r="AP499" i="10"/>
  <c r="AP500" i="10"/>
  <c r="AP501" i="10"/>
  <c r="AP502" i="10"/>
  <c r="AP503" i="10"/>
  <c r="AP504" i="10"/>
  <c r="AP505" i="10"/>
  <c r="AP506" i="10"/>
  <c r="AP507" i="10"/>
  <c r="AP508" i="10"/>
  <c r="AP509" i="10"/>
  <c r="AP510" i="10"/>
  <c r="AP511" i="10"/>
  <c r="AP512" i="10"/>
  <c r="AP513" i="10"/>
  <c r="AP514" i="10"/>
  <c r="AP515" i="10"/>
  <c r="AP516" i="10"/>
  <c r="AP517" i="10"/>
  <c r="AP518" i="10"/>
  <c r="AP519" i="10"/>
  <c r="AP520" i="10"/>
  <c r="AP521" i="10"/>
  <c r="AP522" i="10"/>
  <c r="AP523" i="10"/>
  <c r="AP524" i="10"/>
  <c r="AP525" i="10"/>
  <c r="AP526" i="10"/>
  <c r="AP527" i="10"/>
  <c r="AP528" i="10"/>
  <c r="AP529" i="10"/>
  <c r="AP530" i="10"/>
  <c r="AP531" i="10"/>
  <c r="AP532" i="10"/>
  <c r="AP533" i="10"/>
  <c r="AP534" i="10"/>
  <c r="AP535" i="10"/>
  <c r="AP536" i="10"/>
  <c r="AP537" i="10"/>
  <c r="AP538" i="10"/>
  <c r="AP539" i="10"/>
  <c r="AP540" i="10"/>
  <c r="AP541" i="10"/>
  <c r="AP542" i="10"/>
  <c r="AP543" i="10"/>
  <c r="AP544" i="10"/>
  <c r="AP545" i="10"/>
  <c r="AP546" i="10"/>
  <c r="AP547" i="10"/>
  <c r="AP548" i="10"/>
  <c r="AP549" i="10"/>
  <c r="AP550" i="10"/>
  <c r="AP551" i="10"/>
  <c r="AP552" i="10"/>
  <c r="AP553" i="10"/>
  <c r="AP554" i="10"/>
  <c r="AP555" i="10"/>
  <c r="AP556" i="10"/>
  <c r="AP557" i="10"/>
  <c r="AP558" i="10"/>
  <c r="AP559" i="10"/>
  <c r="AP560" i="10"/>
  <c r="AP561" i="10"/>
  <c r="AP562" i="10"/>
  <c r="AP563" i="10"/>
  <c r="AP564" i="10"/>
  <c r="AP565" i="10"/>
  <c r="AP566" i="10"/>
  <c r="AP567" i="10"/>
  <c r="AP568" i="10"/>
  <c r="AP569" i="10"/>
  <c r="AP570" i="10"/>
  <c r="AP571" i="10"/>
  <c r="AP572" i="10"/>
  <c r="AP573" i="10"/>
  <c r="AP574" i="10"/>
  <c r="AP575" i="10"/>
  <c r="AP576" i="10"/>
  <c r="AP577" i="10"/>
  <c r="AP578" i="10"/>
  <c r="AP579" i="10"/>
  <c r="AP580" i="10"/>
  <c r="AP581" i="10"/>
  <c r="AP582" i="10"/>
  <c r="AP583" i="10"/>
  <c r="AP584" i="10"/>
  <c r="AP585" i="10"/>
  <c r="AP586" i="10"/>
  <c r="AP587" i="10"/>
  <c r="AP588" i="10"/>
  <c r="AP589" i="10"/>
  <c r="AP590" i="10"/>
  <c r="AP591" i="10"/>
  <c r="AP592" i="10"/>
  <c r="AP593" i="10"/>
  <c r="AP594" i="10"/>
  <c r="AP595" i="10"/>
  <c r="AP596" i="10"/>
  <c r="AP597" i="10"/>
  <c r="AP598" i="10"/>
  <c r="AP599" i="10"/>
  <c r="AP600" i="10"/>
  <c r="AP601" i="10"/>
  <c r="AP602" i="10"/>
  <c r="AP603" i="10"/>
  <c r="AP604" i="10"/>
  <c r="AP605" i="10"/>
  <c r="AP606" i="10"/>
  <c r="AP607" i="10"/>
  <c r="AP608" i="10"/>
  <c r="AP609" i="10"/>
  <c r="AP610" i="10"/>
  <c r="AP611" i="10"/>
  <c r="AP612" i="10"/>
  <c r="AP613" i="10"/>
  <c r="AP614" i="10"/>
  <c r="AP615" i="10"/>
  <c r="AP616" i="10"/>
  <c r="AP617" i="10"/>
  <c r="AP618" i="10"/>
  <c r="AP619" i="10"/>
  <c r="AP620" i="10"/>
  <c r="AP621" i="10"/>
  <c r="AP622" i="10"/>
  <c r="AP623" i="10"/>
  <c r="AP624" i="10"/>
  <c r="AP625" i="10"/>
  <c r="AP626" i="10"/>
  <c r="AP627" i="10"/>
  <c r="AP628" i="10"/>
  <c r="AP629" i="10"/>
  <c r="AP630" i="10"/>
  <c r="AP631" i="10"/>
  <c r="AP632" i="10"/>
  <c r="AP633" i="10"/>
  <c r="AP634" i="10"/>
  <c r="AP635" i="10"/>
  <c r="AP636" i="10"/>
  <c r="AP637" i="10"/>
  <c r="AP638" i="10"/>
  <c r="AP639" i="10"/>
  <c r="AP640" i="10"/>
  <c r="AP641" i="10"/>
  <c r="AP642" i="10"/>
  <c r="AP643" i="10"/>
  <c r="AP644" i="10"/>
  <c r="AP645" i="10"/>
  <c r="AP646" i="10"/>
  <c r="AP647" i="10"/>
  <c r="AP648" i="10"/>
  <c r="AP649" i="10"/>
  <c r="AP650" i="10"/>
  <c r="AP651" i="10"/>
  <c r="AP652" i="10"/>
  <c r="AP653" i="10"/>
  <c r="AP654" i="10"/>
  <c r="AP655" i="10"/>
  <c r="AP656" i="10"/>
  <c r="AP657" i="10"/>
  <c r="AP658" i="10"/>
  <c r="AP659" i="10"/>
  <c r="AP660" i="10"/>
  <c r="AP661" i="10"/>
  <c r="AP662" i="10"/>
  <c r="AP663" i="10"/>
  <c r="AP664" i="10"/>
  <c r="AP665" i="10"/>
  <c r="AP666" i="10"/>
  <c r="AP667" i="10"/>
  <c r="AP668" i="10"/>
  <c r="AP669" i="10"/>
  <c r="AP670" i="10"/>
  <c r="AP671" i="10"/>
  <c r="AP672" i="10"/>
  <c r="AP673" i="10"/>
  <c r="AP674" i="10"/>
  <c r="AP675" i="10"/>
  <c r="AP676" i="10"/>
  <c r="AP677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92" i="10"/>
  <c r="AP693" i="10"/>
  <c r="AP694" i="10"/>
  <c r="AP695" i="10"/>
  <c r="AP696" i="10"/>
  <c r="AP697" i="10"/>
  <c r="AP698" i="10"/>
  <c r="AP699" i="10"/>
  <c r="AP700" i="10"/>
  <c r="AP701" i="10"/>
  <c r="AP702" i="10"/>
  <c r="AP703" i="10"/>
  <c r="AP704" i="10"/>
  <c r="AP705" i="10"/>
  <c r="AP706" i="10"/>
  <c r="AP707" i="10"/>
  <c r="AP708" i="10"/>
  <c r="AP709" i="10"/>
  <c r="AP710" i="10"/>
  <c r="AP711" i="10"/>
  <c r="AP712" i="10"/>
  <c r="AP713" i="10"/>
  <c r="AP714" i="10"/>
  <c r="AP715" i="10"/>
  <c r="AP716" i="10"/>
  <c r="AP717" i="10"/>
  <c r="AP718" i="10"/>
  <c r="AP719" i="10"/>
  <c r="AP720" i="10"/>
  <c r="AP721" i="10"/>
  <c r="AP722" i="10"/>
  <c r="AP723" i="10"/>
  <c r="AP724" i="10"/>
  <c r="AP725" i="10"/>
  <c r="AP726" i="10"/>
  <c r="AP727" i="10"/>
  <c r="AP728" i="10"/>
  <c r="AP729" i="10"/>
  <c r="AP730" i="10"/>
  <c r="AP731" i="10"/>
  <c r="AP732" i="10"/>
  <c r="AP733" i="10"/>
  <c r="AP734" i="10"/>
  <c r="AP735" i="10"/>
  <c r="AP736" i="10"/>
  <c r="AP737" i="10"/>
  <c r="AP738" i="10"/>
  <c r="AP739" i="10"/>
  <c r="AP740" i="10"/>
  <c r="AP741" i="10"/>
  <c r="AP742" i="10"/>
  <c r="AP743" i="10"/>
  <c r="AP744" i="10"/>
  <c r="AP745" i="10"/>
  <c r="AP746" i="10"/>
  <c r="AP747" i="10"/>
  <c r="AP748" i="10"/>
  <c r="AP749" i="10"/>
  <c r="AP750" i="10"/>
  <c r="AP751" i="10"/>
  <c r="AP752" i="10"/>
  <c r="AP753" i="10"/>
  <c r="AP754" i="10"/>
  <c r="AP755" i="10"/>
  <c r="AP756" i="10"/>
  <c r="AP757" i="10"/>
  <c r="AP758" i="10"/>
  <c r="AP759" i="10"/>
  <c r="AP760" i="10"/>
  <c r="AP761" i="10"/>
  <c r="AP762" i="10"/>
  <c r="AP763" i="10"/>
  <c r="AP764" i="10"/>
  <c r="AP765" i="10"/>
  <c r="AP766" i="10"/>
  <c r="AP767" i="10"/>
  <c r="AP768" i="10"/>
  <c r="AP769" i="10"/>
  <c r="AP770" i="10"/>
  <c r="AP771" i="10"/>
  <c r="AP772" i="10"/>
  <c r="AP773" i="10"/>
  <c r="AP774" i="10"/>
  <c r="AP775" i="10"/>
  <c r="AP776" i="10"/>
  <c r="AP777" i="10"/>
  <c r="AP778" i="10"/>
  <c r="AP779" i="10"/>
  <c r="AP780" i="10"/>
  <c r="AP781" i="10"/>
  <c r="AP782" i="10"/>
  <c r="AP783" i="10"/>
  <c r="AP784" i="10"/>
  <c r="AP785" i="10"/>
  <c r="AP786" i="10"/>
  <c r="AP787" i="10"/>
  <c r="AP788" i="10"/>
  <c r="AP789" i="10"/>
  <c r="AP790" i="10"/>
  <c r="AP791" i="10"/>
  <c r="AP792" i="10"/>
  <c r="AP793" i="10"/>
  <c r="AP794" i="10"/>
  <c r="AP795" i="10"/>
  <c r="AP796" i="10"/>
  <c r="AP797" i="10"/>
  <c r="AP798" i="10"/>
  <c r="AP799" i="10"/>
  <c r="AP800" i="10"/>
  <c r="AP801" i="10"/>
  <c r="AP802" i="10"/>
  <c r="AP803" i="10"/>
  <c r="AP804" i="10"/>
  <c r="AP805" i="10"/>
  <c r="AP806" i="10"/>
  <c r="AP807" i="10"/>
  <c r="AP808" i="10"/>
  <c r="AP809" i="10"/>
  <c r="AP810" i="10"/>
  <c r="AP811" i="10"/>
  <c r="AP812" i="10"/>
  <c r="AP813" i="10"/>
  <c r="AP814" i="10"/>
  <c r="AP815" i="10"/>
  <c r="AP816" i="10"/>
  <c r="AP817" i="10"/>
  <c r="AP818" i="10"/>
  <c r="AP819" i="10"/>
  <c r="AP820" i="10"/>
  <c r="AP821" i="10"/>
  <c r="AP822" i="10"/>
  <c r="AP823" i="10"/>
  <c r="AP824" i="10"/>
  <c r="AP825" i="10"/>
  <c r="AP826" i="10"/>
  <c r="AP827" i="10"/>
  <c r="AP828" i="10"/>
  <c r="AP829" i="10"/>
  <c r="AP830" i="10"/>
  <c r="AP831" i="10"/>
  <c r="AP832" i="10"/>
  <c r="AP833" i="10"/>
  <c r="AP834" i="10"/>
  <c r="AP835" i="10"/>
  <c r="AP836" i="10"/>
  <c r="AP837" i="10"/>
  <c r="AP838" i="10"/>
  <c r="AP839" i="10"/>
  <c r="AP840" i="10"/>
  <c r="AP841" i="10"/>
  <c r="AP842" i="10"/>
  <c r="AP843" i="10"/>
  <c r="AP844" i="10"/>
  <c r="AP845" i="10"/>
  <c r="AP846" i="10"/>
  <c r="AP847" i="10"/>
  <c r="AP848" i="10"/>
  <c r="AP849" i="10"/>
  <c r="AP850" i="10"/>
  <c r="AP851" i="10"/>
  <c r="AP852" i="10"/>
  <c r="AP853" i="10"/>
  <c r="AP854" i="10"/>
  <c r="AP855" i="10"/>
  <c r="AP856" i="10"/>
  <c r="AP857" i="10"/>
  <c r="AP858" i="10"/>
  <c r="AP859" i="10"/>
  <c r="AP860" i="10"/>
  <c r="AP861" i="10"/>
  <c r="AP862" i="10"/>
  <c r="AP863" i="10"/>
  <c r="AP864" i="10"/>
  <c r="AP865" i="10"/>
  <c r="AP866" i="10"/>
  <c r="AP867" i="10"/>
  <c r="AP868" i="10"/>
  <c r="AP869" i="10"/>
  <c r="AP870" i="10"/>
  <c r="AP871" i="10"/>
  <c r="AP872" i="10"/>
  <c r="AP873" i="10"/>
  <c r="AP874" i="10"/>
  <c r="AP875" i="10"/>
  <c r="AP876" i="10"/>
  <c r="AP877" i="10"/>
  <c r="AP878" i="10"/>
  <c r="AP879" i="10"/>
  <c r="AP880" i="10"/>
  <c r="AP881" i="10"/>
  <c r="AP882" i="10"/>
  <c r="AP883" i="10"/>
  <c r="AP884" i="10"/>
  <c r="AP885" i="10"/>
  <c r="AP886" i="10"/>
  <c r="AP887" i="10"/>
  <c r="AP888" i="10"/>
  <c r="AP889" i="10"/>
  <c r="AP890" i="10"/>
  <c r="AP891" i="10"/>
  <c r="AP892" i="10"/>
  <c r="AP893" i="10"/>
  <c r="AP894" i="10"/>
  <c r="AP895" i="10"/>
  <c r="AP896" i="10"/>
  <c r="AP897" i="10"/>
  <c r="AP898" i="10"/>
  <c r="AP899" i="10"/>
  <c r="AP900" i="10"/>
  <c r="AP901" i="10"/>
  <c r="AP902" i="10"/>
  <c r="AP903" i="10"/>
  <c r="AP904" i="10"/>
  <c r="AP905" i="10"/>
  <c r="AP906" i="10"/>
  <c r="AP907" i="10"/>
  <c r="AP908" i="10"/>
  <c r="AP909" i="10"/>
  <c r="AP910" i="10"/>
  <c r="AP911" i="10"/>
  <c r="AP912" i="10"/>
  <c r="AP913" i="10"/>
  <c r="AP914" i="10"/>
  <c r="AP915" i="10"/>
  <c r="AP916" i="10"/>
  <c r="AP917" i="10"/>
  <c r="AP918" i="10"/>
  <c r="AP919" i="10"/>
  <c r="AP920" i="10"/>
  <c r="AP921" i="10"/>
  <c r="AP922" i="10"/>
  <c r="AP923" i="10"/>
  <c r="AP924" i="10"/>
  <c r="AP925" i="10"/>
  <c r="AP926" i="10"/>
  <c r="AP927" i="10"/>
  <c r="AP928" i="10"/>
  <c r="AP929" i="10"/>
  <c r="AP930" i="10"/>
  <c r="AP931" i="10"/>
  <c r="AP932" i="10"/>
  <c r="AP933" i="10"/>
  <c r="AP934" i="10"/>
  <c r="AP935" i="10"/>
  <c r="AP936" i="10"/>
  <c r="AP937" i="10"/>
  <c r="AP938" i="10"/>
  <c r="AP939" i="10"/>
  <c r="AP940" i="10"/>
  <c r="AP941" i="10"/>
  <c r="AP942" i="10"/>
  <c r="AP943" i="10"/>
  <c r="AP944" i="10"/>
  <c r="AP945" i="10"/>
  <c r="AP946" i="10"/>
  <c r="AP947" i="10"/>
  <c r="AP948" i="10"/>
  <c r="AP949" i="10"/>
  <c r="AP950" i="10"/>
  <c r="AP951" i="10"/>
  <c r="AP952" i="10"/>
  <c r="AP953" i="10"/>
  <c r="AP954" i="10"/>
  <c r="AP955" i="10"/>
  <c r="AP956" i="10"/>
  <c r="AP957" i="10"/>
  <c r="AP958" i="10"/>
  <c r="AP959" i="10"/>
  <c r="AP960" i="10"/>
  <c r="AP961" i="10"/>
  <c r="AP962" i="10"/>
  <c r="AP963" i="10"/>
  <c r="AP964" i="10"/>
  <c r="AP965" i="10"/>
  <c r="AP966" i="10"/>
  <c r="AP967" i="10"/>
  <c r="AP968" i="10"/>
  <c r="AP969" i="10"/>
  <c r="AP970" i="10"/>
  <c r="AP971" i="10"/>
  <c r="AP972" i="10"/>
  <c r="AP973" i="10"/>
  <c r="AP974" i="10"/>
  <c r="AP975" i="10"/>
  <c r="AP976" i="10"/>
  <c r="AP977" i="10"/>
  <c r="AP978" i="10"/>
  <c r="AP979" i="10"/>
  <c r="AP980" i="10"/>
  <c r="AP981" i="10"/>
  <c r="AP982" i="10"/>
  <c r="AP983" i="10"/>
  <c r="AP984" i="10"/>
  <c r="AP985" i="10"/>
  <c r="AP986" i="10"/>
  <c r="AP987" i="10"/>
  <c r="AP988" i="10"/>
  <c r="AP989" i="10"/>
  <c r="AP990" i="10"/>
  <c r="AP991" i="10"/>
  <c r="AP992" i="10"/>
  <c r="AP993" i="10"/>
  <c r="AP994" i="10"/>
  <c r="AP995" i="10"/>
  <c r="AP996" i="10"/>
  <c r="AP997" i="10"/>
  <c r="AP998" i="10"/>
  <c r="AP999" i="10"/>
  <c r="AP1000" i="10"/>
  <c r="AP1001" i="10"/>
  <c r="AP1002" i="10"/>
  <c r="AP1003" i="10"/>
  <c r="AP1004" i="10"/>
  <c r="AP1005" i="10"/>
  <c r="AP1006" i="10"/>
  <c r="AP1007" i="10"/>
  <c r="AP1008" i="10"/>
  <c r="AP1009" i="10"/>
  <c r="AP1010" i="10"/>
  <c r="AP1011" i="10"/>
  <c r="AP1012" i="10"/>
  <c r="AO77" i="10"/>
  <c r="AO78" i="10"/>
  <c r="AO79" i="10"/>
  <c r="AO80" i="10"/>
  <c r="AO81" i="10"/>
  <c r="AO82" i="10"/>
  <c r="AO83" i="10"/>
  <c r="AO84" i="10"/>
  <c r="AO85" i="10"/>
  <c r="AO86" i="10"/>
  <c r="AO87" i="10"/>
  <c r="AO88" i="10"/>
  <c r="AO89" i="10"/>
  <c r="AO90" i="10"/>
  <c r="AO91" i="10"/>
  <c r="AO92" i="10"/>
  <c r="AO93" i="10"/>
  <c r="AO94" i="10"/>
  <c r="AO95" i="10"/>
  <c r="AO96" i="10"/>
  <c r="AO97" i="10"/>
  <c r="AO98" i="10"/>
  <c r="AO99" i="10"/>
  <c r="AO100" i="10"/>
  <c r="AO101" i="10"/>
  <c r="AO102" i="10"/>
  <c r="AO103" i="10"/>
  <c r="AO104" i="10"/>
  <c r="AO105" i="10"/>
  <c r="AO106" i="10"/>
  <c r="AO107" i="10"/>
  <c r="AO108" i="10"/>
  <c r="AO109" i="10"/>
  <c r="AO110" i="10"/>
  <c r="AO111" i="10"/>
  <c r="AO112" i="10"/>
  <c r="AO113" i="10"/>
  <c r="AO114" i="10"/>
  <c r="AO115" i="10"/>
  <c r="AO116" i="10"/>
  <c r="AO117" i="10"/>
  <c r="AO118" i="10"/>
  <c r="AO119" i="10"/>
  <c r="AO120" i="10"/>
  <c r="AO121" i="10"/>
  <c r="AO122" i="10"/>
  <c r="AO123" i="10"/>
  <c r="AO124" i="10"/>
  <c r="AO125" i="10"/>
  <c r="AO126" i="10"/>
  <c r="AO127" i="10"/>
  <c r="AO128" i="10"/>
  <c r="AO129" i="10"/>
  <c r="AO130" i="10"/>
  <c r="AO131" i="10"/>
  <c r="AO132" i="10"/>
  <c r="AO133" i="10"/>
  <c r="AO134" i="10"/>
  <c r="AO135" i="10"/>
  <c r="AO136" i="10"/>
  <c r="AO137" i="10"/>
  <c r="AO138" i="10"/>
  <c r="AO139" i="10"/>
  <c r="AO140" i="10"/>
  <c r="AO141" i="10"/>
  <c r="AO142" i="10"/>
  <c r="AO143" i="10"/>
  <c r="AO144" i="10"/>
  <c r="AO145" i="10"/>
  <c r="AO146" i="10"/>
  <c r="AO147" i="10"/>
  <c r="AO148" i="10"/>
  <c r="AO149" i="10"/>
  <c r="AO150" i="10"/>
  <c r="AO151" i="10"/>
  <c r="AO152" i="10"/>
  <c r="AO153" i="10"/>
  <c r="AO154" i="10"/>
  <c r="AO155" i="10"/>
  <c r="AO156" i="10"/>
  <c r="AO157" i="10"/>
  <c r="AO158" i="10"/>
  <c r="AO159" i="10"/>
  <c r="AO160" i="10"/>
  <c r="AO161" i="10"/>
  <c r="AO162" i="10"/>
  <c r="AO163" i="10"/>
  <c r="AO164" i="10"/>
  <c r="AO165" i="10"/>
  <c r="AO166" i="10"/>
  <c r="AO167" i="10"/>
  <c r="AO168" i="10"/>
  <c r="AO169" i="10"/>
  <c r="AO170" i="10"/>
  <c r="AO171" i="10"/>
  <c r="AO172" i="10"/>
  <c r="AO173" i="10"/>
  <c r="AO174" i="10"/>
  <c r="AO175" i="10"/>
  <c r="AO176" i="10"/>
  <c r="AO177" i="10"/>
  <c r="AO178" i="10"/>
  <c r="AO179" i="10"/>
  <c r="AO180" i="10"/>
  <c r="AO181" i="10"/>
  <c r="AO182" i="10"/>
  <c r="AO183" i="10"/>
  <c r="AO184" i="10"/>
  <c r="AO185" i="10"/>
  <c r="AO186" i="10"/>
  <c r="AO187" i="10"/>
  <c r="AO188" i="10"/>
  <c r="AO189" i="10"/>
  <c r="AO190" i="10"/>
  <c r="AO191" i="10"/>
  <c r="AO192" i="10"/>
  <c r="AO193" i="10"/>
  <c r="AO194" i="10"/>
  <c r="AO195" i="10"/>
  <c r="AO196" i="10"/>
  <c r="AO197" i="10"/>
  <c r="AO198" i="10"/>
  <c r="AO199" i="10"/>
  <c r="AO200" i="10"/>
  <c r="AO201" i="10"/>
  <c r="AO202" i="10"/>
  <c r="AO203" i="10"/>
  <c r="AO204" i="10"/>
  <c r="AO205" i="10"/>
  <c r="AO206" i="10"/>
  <c r="AO207" i="10"/>
  <c r="AO208" i="10"/>
  <c r="AO209" i="10"/>
  <c r="AO210" i="10"/>
  <c r="AO211" i="10"/>
  <c r="AO212" i="10"/>
  <c r="AO213" i="10"/>
  <c r="AO214" i="10"/>
  <c r="AO215" i="10"/>
  <c r="AO216" i="10"/>
  <c r="AO217" i="10"/>
  <c r="AO218" i="10"/>
  <c r="AO219" i="10"/>
  <c r="AO220" i="10"/>
  <c r="AO221" i="10"/>
  <c r="AO222" i="10"/>
  <c r="AO223" i="10"/>
  <c r="AO224" i="10"/>
  <c r="AO225" i="10"/>
  <c r="AO226" i="10"/>
  <c r="AO227" i="10"/>
  <c r="AO228" i="10"/>
  <c r="AO229" i="10"/>
  <c r="AO230" i="10"/>
  <c r="AO231" i="10"/>
  <c r="AO232" i="10"/>
  <c r="AO233" i="10"/>
  <c r="AO234" i="10"/>
  <c r="AO235" i="10"/>
  <c r="AO236" i="10"/>
  <c r="AO237" i="10"/>
  <c r="AO238" i="10"/>
  <c r="AO239" i="10"/>
  <c r="AO240" i="10"/>
  <c r="AO241" i="10"/>
  <c r="AO242" i="10"/>
  <c r="AO243" i="10"/>
  <c r="AO244" i="10"/>
  <c r="AO245" i="10"/>
  <c r="AO246" i="10"/>
  <c r="AO247" i="10"/>
  <c r="AO248" i="10"/>
  <c r="AO249" i="10"/>
  <c r="AO250" i="10"/>
  <c r="AO251" i="10"/>
  <c r="AO252" i="10"/>
  <c r="AO253" i="10"/>
  <c r="AO254" i="10"/>
  <c r="AO255" i="10"/>
  <c r="AO256" i="10"/>
  <c r="AO257" i="10"/>
  <c r="AO258" i="10"/>
  <c r="AO259" i="10"/>
  <c r="AO260" i="10"/>
  <c r="AO261" i="10"/>
  <c r="AO262" i="10"/>
  <c r="AO263" i="10"/>
  <c r="AO264" i="10"/>
  <c r="AO265" i="10"/>
  <c r="AO266" i="10"/>
  <c r="AO267" i="10"/>
  <c r="AO268" i="10"/>
  <c r="AO269" i="10"/>
  <c r="AO270" i="10"/>
  <c r="AO271" i="10"/>
  <c r="AO272" i="10"/>
  <c r="AO273" i="10"/>
  <c r="AO274" i="10"/>
  <c r="AO275" i="10"/>
  <c r="AO276" i="10"/>
  <c r="AO277" i="10"/>
  <c r="AO278" i="10"/>
  <c r="AO279" i="10"/>
  <c r="AO280" i="10"/>
  <c r="AO281" i="10"/>
  <c r="AO282" i="10"/>
  <c r="AO283" i="10"/>
  <c r="AO284" i="10"/>
  <c r="AO285" i="10"/>
  <c r="AO286" i="10"/>
  <c r="AO287" i="10"/>
  <c r="AO288" i="10"/>
  <c r="AO289" i="10"/>
  <c r="AO290" i="10"/>
  <c r="AO291" i="10"/>
  <c r="AO292" i="10"/>
  <c r="AO293" i="10"/>
  <c r="AO294" i="10"/>
  <c r="AO295" i="10"/>
  <c r="AO296" i="10"/>
  <c r="AO297" i="10"/>
  <c r="AO298" i="10"/>
  <c r="AO299" i="10"/>
  <c r="AO300" i="10"/>
  <c r="AO301" i="10"/>
  <c r="AO302" i="10"/>
  <c r="AO303" i="10"/>
  <c r="AO304" i="10"/>
  <c r="AO305" i="10"/>
  <c r="AO306" i="10"/>
  <c r="AO307" i="10"/>
  <c r="AO308" i="10"/>
  <c r="AO309" i="10"/>
  <c r="AO310" i="10"/>
  <c r="AO311" i="10"/>
  <c r="AO312" i="10"/>
  <c r="AO313" i="10"/>
  <c r="AO314" i="10"/>
  <c r="AO315" i="10"/>
  <c r="AO316" i="10"/>
  <c r="AO317" i="10"/>
  <c r="AO318" i="10"/>
  <c r="AO319" i="10"/>
  <c r="AO320" i="10"/>
  <c r="AO321" i="10"/>
  <c r="AO322" i="10"/>
  <c r="AO323" i="10"/>
  <c r="AO324" i="10"/>
  <c r="AO325" i="10"/>
  <c r="AO326" i="10"/>
  <c r="AO327" i="10"/>
  <c r="AO328" i="10"/>
  <c r="AO329" i="10"/>
  <c r="AO330" i="10"/>
  <c r="AO331" i="10"/>
  <c r="AO332" i="10"/>
  <c r="AO333" i="10"/>
  <c r="AO334" i="10"/>
  <c r="AO335" i="10"/>
  <c r="AO336" i="10"/>
  <c r="AO337" i="10"/>
  <c r="AO338" i="10"/>
  <c r="AO339" i="10"/>
  <c r="AO340" i="10"/>
  <c r="AO341" i="10"/>
  <c r="AO342" i="10"/>
  <c r="AO343" i="10"/>
  <c r="AO344" i="10"/>
  <c r="AO345" i="10"/>
  <c r="AO346" i="10"/>
  <c r="AO347" i="10"/>
  <c r="AO348" i="10"/>
  <c r="AO349" i="10"/>
  <c r="AO350" i="10"/>
  <c r="AO351" i="10"/>
  <c r="AO352" i="10"/>
  <c r="AO353" i="10"/>
  <c r="AO354" i="10"/>
  <c r="AO355" i="10"/>
  <c r="AO356" i="10"/>
  <c r="AO357" i="10"/>
  <c r="AO358" i="10"/>
  <c r="AO359" i="10"/>
  <c r="AO360" i="10"/>
  <c r="AO361" i="10"/>
  <c r="AO362" i="10"/>
  <c r="AO363" i="10"/>
  <c r="AO364" i="10"/>
  <c r="AO365" i="10"/>
  <c r="AO366" i="10"/>
  <c r="AO367" i="10"/>
  <c r="AO368" i="10"/>
  <c r="AO369" i="10"/>
  <c r="AO370" i="10"/>
  <c r="AO371" i="10"/>
  <c r="AO372" i="10"/>
  <c r="AO373" i="10"/>
  <c r="AO374" i="10"/>
  <c r="AO375" i="10"/>
  <c r="AO376" i="10"/>
  <c r="AO377" i="10"/>
  <c r="AO378" i="10"/>
  <c r="AO379" i="10"/>
  <c r="AO380" i="10"/>
  <c r="AO381" i="10"/>
  <c r="AO382" i="10"/>
  <c r="AO383" i="10"/>
  <c r="AO384" i="10"/>
  <c r="AO385" i="10"/>
  <c r="AO386" i="10"/>
  <c r="AO387" i="10"/>
  <c r="AO388" i="10"/>
  <c r="AO389" i="10"/>
  <c r="AO390" i="10"/>
  <c r="AO391" i="10"/>
  <c r="AO392" i="10"/>
  <c r="AO393" i="10"/>
  <c r="AO394" i="10"/>
  <c r="AO395" i="10"/>
  <c r="AO396" i="10"/>
  <c r="AO397" i="10"/>
  <c r="AO398" i="10"/>
  <c r="AO399" i="10"/>
  <c r="AO400" i="10"/>
  <c r="AO401" i="10"/>
  <c r="AO402" i="10"/>
  <c r="AO403" i="10"/>
  <c r="AO404" i="10"/>
  <c r="AO405" i="10"/>
  <c r="AO406" i="10"/>
  <c r="AO407" i="10"/>
  <c r="AO408" i="10"/>
  <c r="AO409" i="10"/>
  <c r="AO410" i="10"/>
  <c r="AO411" i="10"/>
  <c r="AO412" i="10"/>
  <c r="AO413" i="10"/>
  <c r="AO414" i="10"/>
  <c r="AO415" i="10"/>
  <c r="AO416" i="10"/>
  <c r="AO417" i="10"/>
  <c r="AO418" i="10"/>
  <c r="AO419" i="10"/>
  <c r="AO420" i="10"/>
  <c r="AO421" i="10"/>
  <c r="AO422" i="10"/>
  <c r="AO423" i="10"/>
  <c r="AO424" i="10"/>
  <c r="AO425" i="10"/>
  <c r="AO426" i="10"/>
  <c r="AO427" i="10"/>
  <c r="AO428" i="10"/>
  <c r="AO429" i="10"/>
  <c r="AO430" i="10"/>
  <c r="AO431" i="10"/>
  <c r="AO432" i="10"/>
  <c r="AO433" i="10"/>
  <c r="AO434" i="10"/>
  <c r="AO435" i="10"/>
  <c r="AO436" i="10"/>
  <c r="AO437" i="10"/>
  <c r="AO438" i="10"/>
  <c r="AO439" i="10"/>
  <c r="AO440" i="10"/>
  <c r="AO441" i="10"/>
  <c r="AO442" i="10"/>
  <c r="AO443" i="10"/>
  <c r="AO444" i="10"/>
  <c r="AO445" i="10"/>
  <c r="AO446" i="10"/>
  <c r="AO447" i="10"/>
  <c r="AO448" i="10"/>
  <c r="AO449" i="10"/>
  <c r="AO450" i="10"/>
  <c r="AO451" i="10"/>
  <c r="AO452" i="10"/>
  <c r="AO453" i="10"/>
  <c r="AO454" i="10"/>
  <c r="AO455" i="10"/>
  <c r="AO456" i="10"/>
  <c r="AO457" i="10"/>
  <c r="AO458" i="10"/>
  <c r="AO459" i="10"/>
  <c r="AO460" i="10"/>
  <c r="AO461" i="10"/>
  <c r="AO462" i="10"/>
  <c r="AO463" i="10"/>
  <c r="AO464" i="10"/>
  <c r="AO465" i="10"/>
  <c r="AO466" i="10"/>
  <c r="AO467" i="10"/>
  <c r="AO468" i="10"/>
  <c r="AO469" i="10"/>
  <c r="AO470" i="10"/>
  <c r="AO471" i="10"/>
  <c r="AO472" i="10"/>
  <c r="AO473" i="10"/>
  <c r="AO474" i="10"/>
  <c r="AO475" i="10"/>
  <c r="AO476" i="10"/>
  <c r="AO477" i="10"/>
  <c r="AO478" i="10"/>
  <c r="AO479" i="10"/>
  <c r="AO480" i="10"/>
  <c r="AO481" i="10"/>
  <c r="AO482" i="10"/>
  <c r="AO483" i="10"/>
  <c r="AO484" i="10"/>
  <c r="AO485" i="10"/>
  <c r="AO486" i="10"/>
  <c r="AO487" i="10"/>
  <c r="AO488" i="10"/>
  <c r="AO489" i="10"/>
  <c r="AO490" i="10"/>
  <c r="AO491" i="10"/>
  <c r="AO492" i="10"/>
  <c r="AO493" i="10"/>
  <c r="AO494" i="10"/>
  <c r="AO495" i="10"/>
  <c r="AO496" i="10"/>
  <c r="AO497" i="10"/>
  <c r="AO498" i="10"/>
  <c r="AO499" i="10"/>
  <c r="AO500" i="10"/>
  <c r="AO501" i="10"/>
  <c r="AO502" i="10"/>
  <c r="AO503" i="10"/>
  <c r="AO504" i="10"/>
  <c r="AO505" i="10"/>
  <c r="AO506" i="10"/>
  <c r="AO507" i="10"/>
  <c r="AO508" i="10"/>
  <c r="AO509" i="10"/>
  <c r="AO510" i="10"/>
  <c r="AO511" i="10"/>
  <c r="AO512" i="10"/>
  <c r="AO513" i="10"/>
  <c r="AO514" i="10"/>
  <c r="AO515" i="10"/>
  <c r="AO516" i="10"/>
  <c r="AO517" i="10"/>
  <c r="AO518" i="10"/>
  <c r="AO519" i="10"/>
  <c r="AO520" i="10"/>
  <c r="AO521" i="10"/>
  <c r="AO522" i="10"/>
  <c r="AO523" i="10"/>
  <c r="AO524" i="10"/>
  <c r="AO525" i="10"/>
  <c r="AO526" i="10"/>
  <c r="AO527" i="10"/>
  <c r="AO528" i="10"/>
  <c r="AO529" i="10"/>
  <c r="AO530" i="10"/>
  <c r="AO531" i="10"/>
  <c r="AO532" i="10"/>
  <c r="AO533" i="10"/>
  <c r="AO534" i="10"/>
  <c r="AO535" i="10"/>
  <c r="AO536" i="10"/>
  <c r="AO537" i="10"/>
  <c r="AO538" i="10"/>
  <c r="AO539" i="10"/>
  <c r="AO540" i="10"/>
  <c r="AO541" i="10"/>
  <c r="AO542" i="10"/>
  <c r="AO543" i="10"/>
  <c r="AO544" i="10"/>
  <c r="AO545" i="10"/>
  <c r="AO546" i="10"/>
  <c r="AO547" i="10"/>
  <c r="AO548" i="10"/>
  <c r="AO549" i="10"/>
  <c r="AO550" i="10"/>
  <c r="AO551" i="10"/>
  <c r="AO552" i="10"/>
  <c r="AO553" i="10"/>
  <c r="AO554" i="10"/>
  <c r="AO555" i="10"/>
  <c r="AO556" i="10"/>
  <c r="AO557" i="10"/>
  <c r="AO558" i="10"/>
  <c r="AO559" i="10"/>
  <c r="AO560" i="10"/>
  <c r="AO561" i="10"/>
  <c r="AO562" i="10"/>
  <c r="AO563" i="10"/>
  <c r="AO564" i="10"/>
  <c r="AO565" i="10"/>
  <c r="AO566" i="10"/>
  <c r="AO567" i="10"/>
  <c r="AO568" i="10"/>
  <c r="AO569" i="10"/>
  <c r="AO570" i="10"/>
  <c r="AO571" i="10"/>
  <c r="AO572" i="10"/>
  <c r="AO573" i="10"/>
  <c r="AO574" i="10"/>
  <c r="AO575" i="10"/>
  <c r="AO576" i="10"/>
  <c r="AO577" i="10"/>
  <c r="AO578" i="10"/>
  <c r="AO579" i="10"/>
  <c r="AO580" i="10"/>
  <c r="AO581" i="10"/>
  <c r="AO582" i="10"/>
  <c r="AO583" i="10"/>
  <c r="AO584" i="10"/>
  <c r="AO585" i="10"/>
  <c r="AO586" i="10"/>
  <c r="AO587" i="10"/>
  <c r="AO588" i="10"/>
  <c r="AO589" i="10"/>
  <c r="AO590" i="10"/>
  <c r="AO591" i="10"/>
  <c r="AO592" i="10"/>
  <c r="AO593" i="10"/>
  <c r="AO594" i="10"/>
  <c r="AO595" i="10"/>
  <c r="AO596" i="10"/>
  <c r="AO597" i="10"/>
  <c r="AO598" i="10"/>
  <c r="AO599" i="10"/>
  <c r="AO600" i="10"/>
  <c r="AO601" i="10"/>
  <c r="AO602" i="10"/>
  <c r="AO603" i="10"/>
  <c r="AO604" i="10"/>
  <c r="AO605" i="10"/>
  <c r="AO606" i="10"/>
  <c r="AO607" i="10"/>
  <c r="AO608" i="10"/>
  <c r="AO609" i="10"/>
  <c r="AO610" i="10"/>
  <c r="AO611" i="10"/>
  <c r="AO612" i="10"/>
  <c r="AO613" i="10"/>
  <c r="AO614" i="10"/>
  <c r="AO615" i="10"/>
  <c r="AO616" i="10"/>
  <c r="AO617" i="10"/>
  <c r="AO618" i="10"/>
  <c r="AO619" i="10"/>
  <c r="AO620" i="10"/>
  <c r="AO621" i="10"/>
  <c r="AO622" i="10"/>
  <c r="AO623" i="10"/>
  <c r="AO624" i="10"/>
  <c r="AO625" i="10"/>
  <c r="AO626" i="10"/>
  <c r="AO627" i="10"/>
  <c r="AO628" i="10"/>
  <c r="AO629" i="10"/>
  <c r="AO630" i="10"/>
  <c r="AO631" i="10"/>
  <c r="AO632" i="10"/>
  <c r="AO633" i="10"/>
  <c r="AO634" i="10"/>
  <c r="AO635" i="10"/>
  <c r="AO636" i="10"/>
  <c r="AO637" i="10"/>
  <c r="AO638" i="10"/>
  <c r="AO639" i="10"/>
  <c r="AO640" i="10"/>
  <c r="AO641" i="10"/>
  <c r="AO642" i="10"/>
  <c r="AO643" i="10"/>
  <c r="AO644" i="10"/>
  <c r="AO645" i="10"/>
  <c r="AO646" i="10"/>
  <c r="AO647" i="10"/>
  <c r="AO648" i="10"/>
  <c r="AO649" i="10"/>
  <c r="AO650" i="10"/>
  <c r="AO651" i="10"/>
  <c r="AO652" i="10"/>
  <c r="AO653" i="10"/>
  <c r="AO654" i="10"/>
  <c r="AO655" i="10"/>
  <c r="AO656" i="10"/>
  <c r="AO657" i="10"/>
  <c r="AO658" i="10"/>
  <c r="AO659" i="10"/>
  <c r="AO660" i="10"/>
  <c r="AO661" i="10"/>
  <c r="AO662" i="10"/>
  <c r="AO663" i="10"/>
  <c r="AO664" i="10"/>
  <c r="AO665" i="10"/>
  <c r="AO666" i="10"/>
  <c r="AO667" i="10"/>
  <c r="AO668" i="10"/>
  <c r="AO669" i="10"/>
  <c r="AO670" i="10"/>
  <c r="AO671" i="10"/>
  <c r="AO672" i="10"/>
  <c r="AO673" i="10"/>
  <c r="AO674" i="10"/>
  <c r="AO675" i="10"/>
  <c r="AO676" i="10"/>
  <c r="AO677" i="10"/>
  <c r="AO678" i="10"/>
  <c r="AO679" i="10"/>
  <c r="AO680" i="10"/>
  <c r="AO681" i="10"/>
  <c r="AO682" i="10"/>
  <c r="AO683" i="10"/>
  <c r="AO684" i="10"/>
  <c r="AO685" i="10"/>
  <c r="AO686" i="10"/>
  <c r="AO687" i="10"/>
  <c r="AO688" i="10"/>
  <c r="AO689" i="10"/>
  <c r="AO690" i="10"/>
  <c r="AO691" i="10"/>
  <c r="AO692" i="10"/>
  <c r="AO693" i="10"/>
  <c r="AO694" i="10"/>
  <c r="AO695" i="10"/>
  <c r="AO696" i="10"/>
  <c r="AO697" i="10"/>
  <c r="AO698" i="10"/>
  <c r="AO699" i="10"/>
  <c r="AO700" i="10"/>
  <c r="AO701" i="10"/>
  <c r="AO702" i="10"/>
  <c r="AO703" i="10"/>
  <c r="AO704" i="10"/>
  <c r="AO705" i="10"/>
  <c r="AO706" i="10"/>
  <c r="AO707" i="10"/>
  <c r="AO708" i="10"/>
  <c r="AO709" i="10"/>
  <c r="AO710" i="10"/>
  <c r="AO711" i="10"/>
  <c r="AO712" i="10"/>
  <c r="AO713" i="10"/>
  <c r="AO714" i="10"/>
  <c r="AO715" i="10"/>
  <c r="AO716" i="10"/>
  <c r="AO717" i="10"/>
  <c r="AO718" i="10"/>
  <c r="AO719" i="10"/>
  <c r="AO720" i="10"/>
  <c r="AO721" i="10"/>
  <c r="AO722" i="10"/>
  <c r="AO723" i="10"/>
  <c r="AO724" i="10"/>
  <c r="AO725" i="10"/>
  <c r="AO726" i="10"/>
  <c r="AO727" i="10"/>
  <c r="AO728" i="10"/>
  <c r="AO729" i="10"/>
  <c r="AO730" i="10"/>
  <c r="AO731" i="10"/>
  <c r="AO732" i="10"/>
  <c r="AO733" i="10"/>
  <c r="AO734" i="10"/>
  <c r="AO735" i="10"/>
  <c r="AO736" i="10"/>
  <c r="AO737" i="10"/>
  <c r="AO738" i="10"/>
  <c r="AO739" i="10"/>
  <c r="AO740" i="10"/>
  <c r="AO741" i="10"/>
  <c r="AO742" i="10"/>
  <c r="AO743" i="10"/>
  <c r="AO744" i="10"/>
  <c r="AO745" i="10"/>
  <c r="AO746" i="10"/>
  <c r="AO747" i="10"/>
  <c r="AO748" i="10"/>
  <c r="AO749" i="10"/>
  <c r="AO750" i="10"/>
  <c r="AO751" i="10"/>
  <c r="AO752" i="10"/>
  <c r="AO753" i="10"/>
  <c r="AO754" i="10"/>
  <c r="AO755" i="10"/>
  <c r="AO756" i="10"/>
  <c r="AO757" i="10"/>
  <c r="AO758" i="10"/>
  <c r="AO759" i="10"/>
  <c r="AO760" i="10"/>
  <c r="AO761" i="10"/>
  <c r="AO762" i="10"/>
  <c r="AO763" i="10"/>
  <c r="AO764" i="10"/>
  <c r="AO765" i="10"/>
  <c r="AO766" i="10"/>
  <c r="AO767" i="10"/>
  <c r="AO768" i="10"/>
  <c r="AO769" i="10"/>
  <c r="AO770" i="10"/>
  <c r="AO771" i="10"/>
  <c r="AO772" i="10"/>
  <c r="AO773" i="10"/>
  <c r="AO774" i="10"/>
  <c r="AO775" i="10"/>
  <c r="AO776" i="10"/>
  <c r="AO777" i="10"/>
  <c r="AO778" i="10"/>
  <c r="AO779" i="10"/>
  <c r="AO780" i="10"/>
  <c r="AO781" i="10"/>
  <c r="AO782" i="10"/>
  <c r="AO783" i="10"/>
  <c r="AO784" i="10"/>
  <c r="AO785" i="10"/>
  <c r="AO786" i="10"/>
  <c r="AO787" i="10"/>
  <c r="AO788" i="10"/>
  <c r="AO789" i="10"/>
  <c r="AO790" i="10"/>
  <c r="AO791" i="10"/>
  <c r="AO792" i="10"/>
  <c r="AO793" i="10"/>
  <c r="AO794" i="10"/>
  <c r="AO795" i="10"/>
  <c r="AO796" i="10"/>
  <c r="AO797" i="10"/>
  <c r="AO798" i="10"/>
  <c r="AO799" i="10"/>
  <c r="AO800" i="10"/>
  <c r="AO801" i="10"/>
  <c r="AO802" i="10"/>
  <c r="AO803" i="10"/>
  <c r="AO804" i="10"/>
  <c r="AO805" i="10"/>
  <c r="AO806" i="10"/>
  <c r="AO807" i="10"/>
  <c r="AO808" i="10"/>
  <c r="AO809" i="10"/>
  <c r="AO810" i="10"/>
  <c r="AO811" i="10"/>
  <c r="AO812" i="10"/>
  <c r="AO813" i="10"/>
  <c r="AO814" i="10"/>
  <c r="AO815" i="10"/>
  <c r="AO816" i="10"/>
  <c r="AO817" i="10"/>
  <c r="AO818" i="10"/>
  <c r="AO819" i="10"/>
  <c r="AO820" i="10"/>
  <c r="AO821" i="10"/>
  <c r="AO822" i="10"/>
  <c r="AO823" i="10"/>
  <c r="AO824" i="10"/>
  <c r="AO825" i="10"/>
  <c r="AO826" i="10"/>
  <c r="AO827" i="10"/>
  <c r="AO828" i="10"/>
  <c r="AO829" i="10"/>
  <c r="AO830" i="10"/>
  <c r="AO831" i="10"/>
  <c r="AO832" i="10"/>
  <c r="AO833" i="10"/>
  <c r="AO834" i="10"/>
  <c r="AO835" i="10"/>
  <c r="AO836" i="10"/>
  <c r="AO837" i="10"/>
  <c r="AO838" i="10"/>
  <c r="AO839" i="10"/>
  <c r="AO840" i="10"/>
  <c r="AO841" i="10"/>
  <c r="AO842" i="10"/>
  <c r="AO843" i="10"/>
  <c r="AO844" i="10"/>
  <c r="AO845" i="10"/>
  <c r="AO846" i="10"/>
  <c r="AO847" i="10"/>
  <c r="AO848" i="10"/>
  <c r="AO849" i="10"/>
  <c r="AO850" i="10"/>
  <c r="AO851" i="10"/>
  <c r="AO852" i="10"/>
  <c r="AO853" i="10"/>
  <c r="AO854" i="10"/>
  <c r="AO855" i="10"/>
  <c r="AO856" i="10"/>
  <c r="AO857" i="10"/>
  <c r="AO858" i="10"/>
  <c r="AO859" i="10"/>
  <c r="AO860" i="10"/>
  <c r="AO861" i="10"/>
  <c r="AO862" i="10"/>
  <c r="AO863" i="10"/>
  <c r="AO864" i="10"/>
  <c r="AO865" i="10"/>
  <c r="AO866" i="10"/>
  <c r="AO867" i="10"/>
  <c r="AO868" i="10"/>
  <c r="AO869" i="10"/>
  <c r="AO870" i="10"/>
  <c r="AO871" i="10"/>
  <c r="AO872" i="10"/>
  <c r="AO873" i="10"/>
  <c r="AO874" i="10"/>
  <c r="AO875" i="10"/>
  <c r="AO876" i="10"/>
  <c r="AO877" i="10"/>
  <c r="AO878" i="10"/>
  <c r="AO879" i="10"/>
  <c r="AO880" i="10"/>
  <c r="AO881" i="10"/>
  <c r="AO882" i="10"/>
  <c r="AO883" i="10"/>
  <c r="AO884" i="10"/>
  <c r="AO885" i="10"/>
  <c r="AO886" i="10"/>
  <c r="AO887" i="10"/>
  <c r="AO888" i="10"/>
  <c r="AO889" i="10"/>
  <c r="AO890" i="10"/>
  <c r="AO891" i="10"/>
  <c r="AO892" i="10"/>
  <c r="AO893" i="10"/>
  <c r="AO894" i="10"/>
  <c r="AO895" i="10"/>
  <c r="AO896" i="10"/>
  <c r="AO897" i="10"/>
  <c r="AO898" i="10"/>
  <c r="AO899" i="10"/>
  <c r="AO900" i="10"/>
  <c r="AO901" i="10"/>
  <c r="AO902" i="10"/>
  <c r="AO903" i="10"/>
  <c r="AO904" i="10"/>
  <c r="AO905" i="10"/>
  <c r="AO906" i="10"/>
  <c r="AO907" i="10"/>
  <c r="AO908" i="10"/>
  <c r="AO909" i="10"/>
  <c r="AO910" i="10"/>
  <c r="AO911" i="10"/>
  <c r="AO912" i="10"/>
  <c r="AO913" i="10"/>
  <c r="AO914" i="10"/>
  <c r="AO915" i="10"/>
  <c r="AO916" i="10"/>
  <c r="AO917" i="10"/>
  <c r="AO918" i="10"/>
  <c r="AO919" i="10"/>
  <c r="AO920" i="10"/>
  <c r="AO921" i="10"/>
  <c r="AO922" i="10"/>
  <c r="AO923" i="10"/>
  <c r="AO924" i="10"/>
  <c r="AO925" i="10"/>
  <c r="AO926" i="10"/>
  <c r="AO927" i="10"/>
  <c r="AO928" i="10"/>
  <c r="AO929" i="10"/>
  <c r="AO930" i="10"/>
  <c r="AO931" i="10"/>
  <c r="AO932" i="10"/>
  <c r="AO933" i="10"/>
  <c r="AO934" i="10"/>
  <c r="AO935" i="10"/>
  <c r="AO936" i="10"/>
  <c r="AO937" i="10"/>
  <c r="AO938" i="10"/>
  <c r="AO939" i="10"/>
  <c r="AO940" i="10"/>
  <c r="AO941" i="10"/>
  <c r="AO942" i="10"/>
  <c r="AO943" i="10"/>
  <c r="AO944" i="10"/>
  <c r="AO945" i="10"/>
  <c r="AO946" i="10"/>
  <c r="AO947" i="10"/>
  <c r="AO948" i="10"/>
  <c r="AO949" i="10"/>
  <c r="AO950" i="10"/>
  <c r="AO951" i="10"/>
  <c r="AO952" i="10"/>
  <c r="AO953" i="10"/>
  <c r="AO954" i="10"/>
  <c r="AO955" i="10"/>
  <c r="AO956" i="10"/>
  <c r="AO957" i="10"/>
  <c r="AO958" i="10"/>
  <c r="AO959" i="10"/>
  <c r="AO960" i="10"/>
  <c r="AO961" i="10"/>
  <c r="AO962" i="10"/>
  <c r="AO963" i="10"/>
  <c r="AO964" i="10"/>
  <c r="AO965" i="10"/>
  <c r="AO966" i="10"/>
  <c r="AO967" i="10"/>
  <c r="AO968" i="10"/>
  <c r="AO969" i="10"/>
  <c r="AO970" i="10"/>
  <c r="AO971" i="10"/>
  <c r="AO972" i="10"/>
  <c r="AO973" i="10"/>
  <c r="AO974" i="10"/>
  <c r="AO975" i="10"/>
  <c r="AO976" i="10"/>
  <c r="AO977" i="10"/>
  <c r="AO978" i="10"/>
  <c r="AO979" i="10"/>
  <c r="AO980" i="10"/>
  <c r="AO981" i="10"/>
  <c r="AO982" i="10"/>
  <c r="AO983" i="10"/>
  <c r="AO984" i="10"/>
  <c r="AO985" i="10"/>
  <c r="AO986" i="10"/>
  <c r="AO987" i="10"/>
  <c r="AO988" i="10"/>
  <c r="AO989" i="10"/>
  <c r="AO990" i="10"/>
  <c r="AO991" i="10"/>
  <c r="AO992" i="10"/>
  <c r="AO993" i="10"/>
  <c r="AO994" i="10"/>
  <c r="AO995" i="10"/>
  <c r="AO996" i="10"/>
  <c r="AO997" i="10"/>
  <c r="AO998" i="10"/>
  <c r="AO999" i="10"/>
  <c r="AO1000" i="10"/>
  <c r="AO1001" i="10"/>
  <c r="AO1002" i="10"/>
  <c r="AO1003" i="10"/>
  <c r="AO1004" i="10"/>
  <c r="AO1005" i="10"/>
  <c r="AO1006" i="10"/>
  <c r="AO1007" i="10"/>
  <c r="AO1008" i="10"/>
  <c r="AO1009" i="10"/>
  <c r="AO1010" i="10"/>
  <c r="AO1011" i="10"/>
  <c r="AO1012" i="10"/>
  <c r="AN78" i="10"/>
  <c r="AN79" i="10"/>
  <c r="AN80" i="10"/>
  <c r="AN81" i="10"/>
  <c r="AN82" i="10"/>
  <c r="AN83" i="10"/>
  <c r="AN84" i="10"/>
  <c r="AN85" i="10"/>
  <c r="AN86" i="10"/>
  <c r="AN87" i="10"/>
  <c r="AN88" i="10"/>
  <c r="AN89" i="10"/>
  <c r="AN90" i="10"/>
  <c r="AN91" i="10"/>
  <c r="AN92" i="10"/>
  <c r="AN93" i="10"/>
  <c r="AN94" i="10"/>
  <c r="AN95" i="10"/>
  <c r="AN96" i="10"/>
  <c r="AN97" i="10"/>
  <c r="AN98" i="10"/>
  <c r="AN99" i="10"/>
  <c r="AN100" i="10"/>
  <c r="AN101" i="10"/>
  <c r="AN102" i="10"/>
  <c r="AN103" i="10"/>
  <c r="AN104" i="10"/>
  <c r="AN105" i="10"/>
  <c r="AN106" i="10"/>
  <c r="AN107" i="10"/>
  <c r="AN108" i="10"/>
  <c r="AN109" i="10"/>
  <c r="AN110" i="10"/>
  <c r="AN111" i="10"/>
  <c r="AN112" i="10"/>
  <c r="AN113" i="10"/>
  <c r="AN114" i="10"/>
  <c r="AN115" i="10"/>
  <c r="AN116" i="10"/>
  <c r="AN117" i="10"/>
  <c r="AN118" i="10"/>
  <c r="AN119" i="10"/>
  <c r="AN120" i="10"/>
  <c r="AN121" i="10"/>
  <c r="AN122" i="10"/>
  <c r="AN123" i="10"/>
  <c r="AN124" i="10"/>
  <c r="AN125" i="10"/>
  <c r="AN126" i="10"/>
  <c r="AN127" i="10"/>
  <c r="AN128" i="10"/>
  <c r="AN129" i="10"/>
  <c r="AN130" i="10"/>
  <c r="AN131" i="10"/>
  <c r="AN132" i="10"/>
  <c r="AN133" i="10"/>
  <c r="AN134" i="10"/>
  <c r="AN135" i="10"/>
  <c r="AN136" i="10"/>
  <c r="AN137" i="10"/>
  <c r="AN138" i="10"/>
  <c r="AN139" i="10"/>
  <c r="AN140" i="10"/>
  <c r="AN141" i="10"/>
  <c r="AN142" i="10"/>
  <c r="AN143" i="10"/>
  <c r="AN144" i="10"/>
  <c r="AN145" i="10"/>
  <c r="AN146" i="10"/>
  <c r="AN147" i="10"/>
  <c r="AN148" i="10"/>
  <c r="AN149" i="10"/>
  <c r="AN150" i="10"/>
  <c r="AN151" i="10"/>
  <c r="AN152" i="10"/>
  <c r="AN153" i="10"/>
  <c r="AN154" i="10"/>
  <c r="AN155" i="10"/>
  <c r="AN156" i="10"/>
  <c r="AN157" i="10"/>
  <c r="AN158" i="10"/>
  <c r="AN159" i="10"/>
  <c r="AN160" i="10"/>
  <c r="AN161" i="10"/>
  <c r="AN162" i="10"/>
  <c r="AN163" i="10"/>
  <c r="AN164" i="10"/>
  <c r="AN165" i="10"/>
  <c r="AN166" i="10"/>
  <c r="AN167" i="10"/>
  <c r="AN168" i="10"/>
  <c r="AN169" i="10"/>
  <c r="AN170" i="10"/>
  <c r="AN171" i="10"/>
  <c r="AN172" i="10"/>
  <c r="AN173" i="10"/>
  <c r="AN174" i="10"/>
  <c r="AN175" i="10"/>
  <c r="AN176" i="10"/>
  <c r="AN177" i="10"/>
  <c r="AN178" i="10"/>
  <c r="AN179" i="10"/>
  <c r="AN180" i="10"/>
  <c r="AN181" i="10"/>
  <c r="AN182" i="10"/>
  <c r="AN183" i="10"/>
  <c r="AN184" i="10"/>
  <c r="AN185" i="10"/>
  <c r="AN186" i="10"/>
  <c r="AN187" i="10"/>
  <c r="AN188" i="10"/>
  <c r="AN189" i="10"/>
  <c r="AN190" i="10"/>
  <c r="AN191" i="10"/>
  <c r="AN192" i="10"/>
  <c r="AN193" i="10"/>
  <c r="AN194" i="10"/>
  <c r="AN195" i="10"/>
  <c r="AN196" i="10"/>
  <c r="AN197" i="10"/>
  <c r="AN198" i="10"/>
  <c r="AN199" i="10"/>
  <c r="AN200" i="10"/>
  <c r="AN201" i="10"/>
  <c r="AN202" i="10"/>
  <c r="AN203" i="10"/>
  <c r="AN204" i="10"/>
  <c r="AN205" i="10"/>
  <c r="AN206" i="10"/>
  <c r="AN207" i="10"/>
  <c r="AN208" i="10"/>
  <c r="AN209" i="10"/>
  <c r="AN210" i="10"/>
  <c r="AN211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26" i="10"/>
  <c r="AN227" i="10"/>
  <c r="AN228" i="10"/>
  <c r="AN229" i="10"/>
  <c r="AN230" i="10"/>
  <c r="AN231" i="10"/>
  <c r="AN232" i="10"/>
  <c r="AN233" i="10"/>
  <c r="AN234" i="10"/>
  <c r="AN235" i="10"/>
  <c r="AN236" i="10"/>
  <c r="AN237" i="10"/>
  <c r="AN238" i="10"/>
  <c r="AN239" i="10"/>
  <c r="AN240" i="10"/>
  <c r="AN241" i="10"/>
  <c r="AN242" i="10"/>
  <c r="AN243" i="10"/>
  <c r="AN244" i="10"/>
  <c r="AN245" i="10"/>
  <c r="AN246" i="10"/>
  <c r="AN247" i="10"/>
  <c r="AN248" i="10"/>
  <c r="AN249" i="10"/>
  <c r="AN250" i="10"/>
  <c r="AN251" i="10"/>
  <c r="AN252" i="10"/>
  <c r="AN253" i="10"/>
  <c r="AN254" i="10"/>
  <c r="AN255" i="10"/>
  <c r="AN256" i="10"/>
  <c r="AN257" i="10"/>
  <c r="AN258" i="10"/>
  <c r="AN259" i="10"/>
  <c r="AN260" i="10"/>
  <c r="AN261" i="10"/>
  <c r="AN262" i="10"/>
  <c r="AN263" i="10"/>
  <c r="AN264" i="10"/>
  <c r="AN265" i="10"/>
  <c r="AN266" i="10"/>
  <c r="AN267" i="10"/>
  <c r="AN268" i="10"/>
  <c r="AN269" i="10"/>
  <c r="AN270" i="10"/>
  <c r="AN271" i="10"/>
  <c r="AN272" i="10"/>
  <c r="AN273" i="10"/>
  <c r="AN274" i="10"/>
  <c r="AN275" i="10"/>
  <c r="AN276" i="10"/>
  <c r="AN277" i="10"/>
  <c r="AN278" i="10"/>
  <c r="AN279" i="10"/>
  <c r="AN280" i="10"/>
  <c r="AN281" i="10"/>
  <c r="AN282" i="10"/>
  <c r="AN283" i="10"/>
  <c r="AN284" i="10"/>
  <c r="AN285" i="10"/>
  <c r="AN286" i="10"/>
  <c r="AN287" i="10"/>
  <c r="AN288" i="10"/>
  <c r="AN289" i="10"/>
  <c r="AN290" i="10"/>
  <c r="AN291" i="10"/>
  <c r="AN292" i="10"/>
  <c r="AN293" i="10"/>
  <c r="AN294" i="10"/>
  <c r="AN295" i="10"/>
  <c r="AN296" i="10"/>
  <c r="AN297" i="10"/>
  <c r="AN298" i="10"/>
  <c r="AN299" i="10"/>
  <c r="AN300" i="10"/>
  <c r="AN301" i="10"/>
  <c r="AN302" i="10"/>
  <c r="AN303" i="10"/>
  <c r="AN304" i="10"/>
  <c r="AN305" i="10"/>
  <c r="AN306" i="10"/>
  <c r="AN307" i="10"/>
  <c r="AN308" i="10"/>
  <c r="AN309" i="10"/>
  <c r="AN310" i="10"/>
  <c r="AN311" i="10"/>
  <c r="AN312" i="10"/>
  <c r="AN313" i="10"/>
  <c r="AN314" i="10"/>
  <c r="AN315" i="10"/>
  <c r="AN316" i="10"/>
  <c r="AN317" i="10"/>
  <c r="AN318" i="10"/>
  <c r="AN319" i="10"/>
  <c r="AN320" i="10"/>
  <c r="AN321" i="10"/>
  <c r="AN322" i="10"/>
  <c r="AN323" i="10"/>
  <c r="AN324" i="10"/>
  <c r="AN325" i="10"/>
  <c r="AN326" i="10"/>
  <c r="AN327" i="10"/>
  <c r="AN328" i="10"/>
  <c r="AN329" i="10"/>
  <c r="AN330" i="10"/>
  <c r="AN331" i="10"/>
  <c r="AN332" i="10"/>
  <c r="AN333" i="10"/>
  <c r="AN334" i="10"/>
  <c r="AN335" i="10"/>
  <c r="AN336" i="10"/>
  <c r="AN337" i="10"/>
  <c r="AN338" i="10"/>
  <c r="AN339" i="10"/>
  <c r="AN340" i="10"/>
  <c r="AN341" i="10"/>
  <c r="AN342" i="10"/>
  <c r="AN343" i="10"/>
  <c r="AN344" i="10"/>
  <c r="AN345" i="10"/>
  <c r="AN346" i="10"/>
  <c r="AN347" i="10"/>
  <c r="AN348" i="10"/>
  <c r="AN349" i="10"/>
  <c r="AN350" i="10"/>
  <c r="AN351" i="10"/>
  <c r="AN352" i="10"/>
  <c r="AN353" i="10"/>
  <c r="AN354" i="10"/>
  <c r="AN355" i="10"/>
  <c r="AN356" i="10"/>
  <c r="AN357" i="10"/>
  <c r="AN358" i="10"/>
  <c r="AN359" i="10"/>
  <c r="AN360" i="10"/>
  <c r="AN361" i="10"/>
  <c r="AN362" i="10"/>
  <c r="AN363" i="10"/>
  <c r="AN364" i="10"/>
  <c r="AN365" i="10"/>
  <c r="AN366" i="10"/>
  <c r="AN367" i="10"/>
  <c r="AN368" i="10"/>
  <c r="AN369" i="10"/>
  <c r="AN370" i="10"/>
  <c r="AN371" i="10"/>
  <c r="AN372" i="10"/>
  <c r="AN373" i="10"/>
  <c r="AN374" i="10"/>
  <c r="AN375" i="10"/>
  <c r="AN376" i="10"/>
  <c r="AN377" i="10"/>
  <c r="AN378" i="10"/>
  <c r="AN379" i="10"/>
  <c r="AN380" i="10"/>
  <c r="AN381" i="10"/>
  <c r="AN382" i="10"/>
  <c r="AN383" i="10"/>
  <c r="AN384" i="10"/>
  <c r="AN385" i="10"/>
  <c r="AN386" i="10"/>
  <c r="AN387" i="10"/>
  <c r="AN388" i="10"/>
  <c r="AN389" i="10"/>
  <c r="AN390" i="10"/>
  <c r="AN391" i="10"/>
  <c r="AN392" i="10"/>
  <c r="AN393" i="10"/>
  <c r="AN394" i="10"/>
  <c r="AN395" i="10"/>
  <c r="AN396" i="10"/>
  <c r="AN397" i="10"/>
  <c r="AN398" i="10"/>
  <c r="AN399" i="10"/>
  <c r="AN400" i="10"/>
  <c r="AN401" i="10"/>
  <c r="AN402" i="10"/>
  <c r="AN403" i="10"/>
  <c r="AN404" i="10"/>
  <c r="AN405" i="10"/>
  <c r="AN406" i="10"/>
  <c r="AN407" i="10"/>
  <c r="AN408" i="10"/>
  <c r="AN409" i="10"/>
  <c r="AN410" i="10"/>
  <c r="AN411" i="10"/>
  <c r="AN412" i="10"/>
  <c r="AN413" i="10"/>
  <c r="AN414" i="10"/>
  <c r="AN415" i="10"/>
  <c r="AN416" i="10"/>
  <c r="AN417" i="10"/>
  <c r="AN418" i="10"/>
  <c r="AN419" i="10"/>
  <c r="AN420" i="10"/>
  <c r="AN421" i="10"/>
  <c r="AN422" i="10"/>
  <c r="AN423" i="10"/>
  <c r="AN424" i="10"/>
  <c r="AN425" i="10"/>
  <c r="AN426" i="10"/>
  <c r="AN427" i="10"/>
  <c r="AN428" i="10"/>
  <c r="AN429" i="10"/>
  <c r="AN430" i="10"/>
  <c r="AN431" i="10"/>
  <c r="AN432" i="10"/>
  <c r="AN433" i="10"/>
  <c r="AN434" i="10"/>
  <c r="AN435" i="10"/>
  <c r="AN436" i="10"/>
  <c r="AN437" i="10"/>
  <c r="AN438" i="10"/>
  <c r="AN439" i="10"/>
  <c r="AN440" i="10"/>
  <c r="AN441" i="10"/>
  <c r="AN442" i="10"/>
  <c r="AN443" i="10"/>
  <c r="AN444" i="10"/>
  <c r="AN445" i="10"/>
  <c r="AN446" i="10"/>
  <c r="AN447" i="10"/>
  <c r="AN448" i="10"/>
  <c r="AN449" i="10"/>
  <c r="AN450" i="10"/>
  <c r="AN451" i="10"/>
  <c r="AN452" i="10"/>
  <c r="AN453" i="10"/>
  <c r="AN454" i="10"/>
  <c r="AN455" i="10"/>
  <c r="AN456" i="10"/>
  <c r="AN457" i="10"/>
  <c r="AN458" i="10"/>
  <c r="AN459" i="10"/>
  <c r="AN460" i="10"/>
  <c r="AN461" i="10"/>
  <c r="AN462" i="10"/>
  <c r="AN463" i="10"/>
  <c r="AN464" i="10"/>
  <c r="AN465" i="10"/>
  <c r="AN466" i="10"/>
  <c r="AN467" i="10"/>
  <c r="AN468" i="10"/>
  <c r="AN469" i="10"/>
  <c r="AN470" i="10"/>
  <c r="AN471" i="10"/>
  <c r="AN472" i="10"/>
  <c r="AN473" i="10"/>
  <c r="AN474" i="10"/>
  <c r="AN475" i="10"/>
  <c r="AN476" i="10"/>
  <c r="AN477" i="10"/>
  <c r="AN478" i="10"/>
  <c r="AN479" i="10"/>
  <c r="AN480" i="10"/>
  <c r="AN481" i="10"/>
  <c r="AN482" i="10"/>
  <c r="AN483" i="10"/>
  <c r="AN484" i="10"/>
  <c r="AN485" i="10"/>
  <c r="AN486" i="10"/>
  <c r="AN487" i="10"/>
  <c r="AN488" i="10"/>
  <c r="AN489" i="10"/>
  <c r="AN490" i="10"/>
  <c r="AN491" i="10"/>
  <c r="AN492" i="10"/>
  <c r="AN493" i="10"/>
  <c r="AN494" i="10"/>
  <c r="AN495" i="10"/>
  <c r="AN496" i="10"/>
  <c r="AN497" i="10"/>
  <c r="AN498" i="10"/>
  <c r="AN499" i="10"/>
  <c r="AN500" i="10"/>
  <c r="AN501" i="10"/>
  <c r="AN502" i="10"/>
  <c r="AN503" i="10"/>
  <c r="AN504" i="10"/>
  <c r="AN505" i="10"/>
  <c r="AN506" i="10"/>
  <c r="AN507" i="10"/>
  <c r="AN508" i="10"/>
  <c r="AN509" i="10"/>
  <c r="AN510" i="10"/>
  <c r="AN511" i="10"/>
  <c r="AN512" i="10"/>
  <c r="AN513" i="10"/>
  <c r="AN514" i="10"/>
  <c r="AN515" i="10"/>
  <c r="AN516" i="10"/>
  <c r="AN517" i="10"/>
  <c r="AN518" i="10"/>
  <c r="AN519" i="10"/>
  <c r="AN520" i="10"/>
  <c r="AN521" i="10"/>
  <c r="AN522" i="10"/>
  <c r="AN523" i="10"/>
  <c r="AN524" i="10"/>
  <c r="AN525" i="10"/>
  <c r="AN526" i="10"/>
  <c r="AN527" i="10"/>
  <c r="AN528" i="10"/>
  <c r="AN529" i="10"/>
  <c r="AN530" i="10"/>
  <c r="AN531" i="10"/>
  <c r="AN532" i="10"/>
  <c r="AN533" i="10"/>
  <c r="AN534" i="10"/>
  <c r="AN535" i="10"/>
  <c r="AN536" i="10"/>
  <c r="AN537" i="10"/>
  <c r="AN538" i="10"/>
  <c r="AN539" i="10"/>
  <c r="AN540" i="10"/>
  <c r="AN541" i="10"/>
  <c r="AN542" i="10"/>
  <c r="AN543" i="10"/>
  <c r="AN544" i="10"/>
  <c r="AN545" i="10"/>
  <c r="AN546" i="10"/>
  <c r="AN547" i="10"/>
  <c r="AN548" i="10"/>
  <c r="AN549" i="10"/>
  <c r="AN550" i="10"/>
  <c r="AN551" i="10"/>
  <c r="AN552" i="10"/>
  <c r="AN553" i="10"/>
  <c r="AN554" i="10"/>
  <c r="AN555" i="10"/>
  <c r="AN556" i="10"/>
  <c r="AN557" i="10"/>
  <c r="AN558" i="10"/>
  <c r="AN559" i="10"/>
  <c r="AN560" i="10"/>
  <c r="AN561" i="10"/>
  <c r="AN562" i="10"/>
  <c r="AN563" i="10"/>
  <c r="AN564" i="10"/>
  <c r="AN565" i="10"/>
  <c r="AN566" i="10"/>
  <c r="AN567" i="10"/>
  <c r="AN568" i="10"/>
  <c r="AN569" i="10"/>
  <c r="AN570" i="10"/>
  <c r="AN571" i="10"/>
  <c r="AN572" i="10"/>
  <c r="AN573" i="10"/>
  <c r="AN574" i="10"/>
  <c r="AN575" i="10"/>
  <c r="AN576" i="10"/>
  <c r="AN577" i="10"/>
  <c r="AN578" i="10"/>
  <c r="AN579" i="10"/>
  <c r="AN580" i="10"/>
  <c r="AN581" i="10"/>
  <c r="AN582" i="10"/>
  <c r="AN583" i="10"/>
  <c r="AN584" i="10"/>
  <c r="AN585" i="10"/>
  <c r="AN586" i="10"/>
  <c r="AN587" i="10"/>
  <c r="AN588" i="10"/>
  <c r="AN589" i="10"/>
  <c r="AN590" i="10"/>
  <c r="AN591" i="10"/>
  <c r="AN592" i="10"/>
  <c r="AN593" i="10"/>
  <c r="AN594" i="10"/>
  <c r="AN595" i="10"/>
  <c r="AN596" i="10"/>
  <c r="AN597" i="10"/>
  <c r="AN598" i="10"/>
  <c r="AN599" i="10"/>
  <c r="AN600" i="10"/>
  <c r="AN601" i="10"/>
  <c r="AN602" i="10"/>
  <c r="AN603" i="10"/>
  <c r="AN604" i="10"/>
  <c r="AN605" i="10"/>
  <c r="AN606" i="10"/>
  <c r="AN607" i="10"/>
  <c r="AN608" i="10"/>
  <c r="AN609" i="10"/>
  <c r="AN610" i="10"/>
  <c r="AN611" i="10"/>
  <c r="AN612" i="10"/>
  <c r="AN613" i="10"/>
  <c r="AN614" i="10"/>
  <c r="AN615" i="10"/>
  <c r="AN616" i="10"/>
  <c r="AN617" i="10"/>
  <c r="AN618" i="10"/>
  <c r="AN619" i="10"/>
  <c r="AN620" i="10"/>
  <c r="AN621" i="10"/>
  <c r="AN622" i="10"/>
  <c r="AN623" i="10"/>
  <c r="AN624" i="10"/>
  <c r="AN625" i="10"/>
  <c r="AN626" i="10"/>
  <c r="AN627" i="10"/>
  <c r="AN628" i="10"/>
  <c r="AN629" i="10"/>
  <c r="AN630" i="10"/>
  <c r="AN631" i="10"/>
  <c r="AN632" i="10"/>
  <c r="AN633" i="10"/>
  <c r="AN634" i="10"/>
  <c r="AN635" i="10"/>
  <c r="AN636" i="10"/>
  <c r="AN637" i="10"/>
  <c r="AN638" i="10"/>
  <c r="AN639" i="10"/>
  <c r="AN640" i="10"/>
  <c r="AN641" i="10"/>
  <c r="AN642" i="10"/>
  <c r="AN643" i="10"/>
  <c r="AN644" i="10"/>
  <c r="AN645" i="10"/>
  <c r="AN646" i="10"/>
  <c r="AN647" i="10"/>
  <c r="AN648" i="10"/>
  <c r="AN649" i="10"/>
  <c r="AN650" i="10"/>
  <c r="AN651" i="10"/>
  <c r="AN652" i="10"/>
  <c r="AN653" i="10"/>
  <c r="AN654" i="10"/>
  <c r="AN655" i="10"/>
  <c r="AN656" i="10"/>
  <c r="AN657" i="10"/>
  <c r="AN658" i="10"/>
  <c r="AN659" i="10"/>
  <c r="AN660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77" i="10"/>
  <c r="AN678" i="10"/>
  <c r="AN679" i="10"/>
  <c r="AN680" i="10"/>
  <c r="AN681" i="10"/>
  <c r="AN682" i="10"/>
  <c r="AN683" i="10"/>
  <c r="AN684" i="10"/>
  <c r="AN685" i="10"/>
  <c r="AN686" i="10"/>
  <c r="AN687" i="10"/>
  <c r="AN688" i="10"/>
  <c r="AN689" i="10"/>
  <c r="AN690" i="10"/>
  <c r="AN691" i="10"/>
  <c r="AN692" i="10"/>
  <c r="AN693" i="10"/>
  <c r="AN694" i="10"/>
  <c r="AN695" i="10"/>
  <c r="AN696" i="10"/>
  <c r="AN697" i="10"/>
  <c r="AN698" i="10"/>
  <c r="AN699" i="10"/>
  <c r="AN700" i="10"/>
  <c r="AN701" i="10"/>
  <c r="AN702" i="10"/>
  <c r="AN703" i="10"/>
  <c r="AN704" i="10"/>
  <c r="AN705" i="10"/>
  <c r="AN706" i="10"/>
  <c r="AN707" i="10"/>
  <c r="AN708" i="10"/>
  <c r="AN709" i="10"/>
  <c r="AN710" i="10"/>
  <c r="AN711" i="10"/>
  <c r="AN712" i="10"/>
  <c r="AN713" i="10"/>
  <c r="AN714" i="10"/>
  <c r="AN715" i="10"/>
  <c r="AN716" i="10"/>
  <c r="AN717" i="10"/>
  <c r="AN718" i="10"/>
  <c r="AN719" i="10"/>
  <c r="AN720" i="10"/>
  <c r="AN721" i="10"/>
  <c r="AN722" i="10"/>
  <c r="AN723" i="10"/>
  <c r="AN724" i="10"/>
  <c r="AN725" i="10"/>
  <c r="AN726" i="10"/>
  <c r="AN727" i="10"/>
  <c r="AN728" i="10"/>
  <c r="AN729" i="10"/>
  <c r="AN730" i="10"/>
  <c r="AN731" i="10"/>
  <c r="AN732" i="10"/>
  <c r="AN733" i="10"/>
  <c r="AN734" i="10"/>
  <c r="AN735" i="10"/>
  <c r="AN736" i="10"/>
  <c r="AN737" i="10"/>
  <c r="AN738" i="10"/>
  <c r="AN739" i="10"/>
  <c r="AN740" i="10"/>
  <c r="AN741" i="10"/>
  <c r="AN742" i="10"/>
  <c r="AN743" i="10"/>
  <c r="AN744" i="10"/>
  <c r="AN745" i="10"/>
  <c r="AN746" i="10"/>
  <c r="AN747" i="10"/>
  <c r="AN748" i="10"/>
  <c r="AN749" i="10"/>
  <c r="AN750" i="10"/>
  <c r="AN751" i="10"/>
  <c r="AN752" i="10"/>
  <c r="AN753" i="10"/>
  <c r="AN754" i="10"/>
  <c r="AN755" i="10"/>
  <c r="AN756" i="10"/>
  <c r="AN757" i="10"/>
  <c r="AN758" i="10"/>
  <c r="AN759" i="10"/>
  <c r="AN760" i="10"/>
  <c r="AN761" i="10"/>
  <c r="AN762" i="10"/>
  <c r="AN763" i="10"/>
  <c r="AN764" i="10"/>
  <c r="AN765" i="10"/>
  <c r="AN766" i="10"/>
  <c r="AN767" i="10"/>
  <c r="AN768" i="10"/>
  <c r="AN769" i="10"/>
  <c r="AN770" i="10"/>
  <c r="AN771" i="10"/>
  <c r="AN772" i="10"/>
  <c r="AN773" i="10"/>
  <c r="AN774" i="10"/>
  <c r="AN775" i="10"/>
  <c r="AN776" i="10"/>
  <c r="AN777" i="10"/>
  <c r="AN778" i="10"/>
  <c r="AN779" i="10"/>
  <c r="AN780" i="10"/>
  <c r="AN781" i="10"/>
  <c r="AN782" i="10"/>
  <c r="AN783" i="10"/>
  <c r="AN784" i="10"/>
  <c r="AN785" i="10"/>
  <c r="AN786" i="10"/>
  <c r="AN787" i="10"/>
  <c r="AN788" i="10"/>
  <c r="AN789" i="10"/>
  <c r="AN790" i="10"/>
  <c r="AN791" i="10"/>
  <c r="AN792" i="10"/>
  <c r="AN793" i="10"/>
  <c r="AN794" i="10"/>
  <c r="AN795" i="10"/>
  <c r="AN796" i="10"/>
  <c r="AN797" i="10"/>
  <c r="AN798" i="10"/>
  <c r="AN799" i="10"/>
  <c r="AN800" i="10"/>
  <c r="AN801" i="10"/>
  <c r="AN802" i="10"/>
  <c r="AN803" i="10"/>
  <c r="AN804" i="10"/>
  <c r="AN805" i="10"/>
  <c r="AN806" i="10"/>
  <c r="AN807" i="10"/>
  <c r="AN808" i="10"/>
  <c r="AN809" i="10"/>
  <c r="AN810" i="10"/>
  <c r="AN811" i="10"/>
  <c r="AN812" i="10"/>
  <c r="AN813" i="10"/>
  <c r="AN814" i="10"/>
  <c r="AN815" i="10"/>
  <c r="AN816" i="10"/>
  <c r="AN817" i="10"/>
  <c r="AN818" i="10"/>
  <c r="AN819" i="10"/>
  <c r="AN820" i="10"/>
  <c r="AN821" i="10"/>
  <c r="AN822" i="10"/>
  <c r="AN823" i="10"/>
  <c r="AN824" i="10"/>
  <c r="AN825" i="10"/>
  <c r="AN826" i="10"/>
  <c r="AN827" i="10"/>
  <c r="AN828" i="10"/>
  <c r="AN829" i="10"/>
  <c r="AN830" i="10"/>
  <c r="AN831" i="10"/>
  <c r="AN832" i="10"/>
  <c r="AN833" i="10"/>
  <c r="AN834" i="10"/>
  <c r="AN835" i="10"/>
  <c r="AN836" i="10"/>
  <c r="AN837" i="10"/>
  <c r="AN838" i="10"/>
  <c r="AN839" i="10"/>
  <c r="AN840" i="10"/>
  <c r="AN841" i="10"/>
  <c r="AN842" i="10"/>
  <c r="AN843" i="10"/>
  <c r="AN844" i="10"/>
  <c r="AN845" i="10"/>
  <c r="AN846" i="10"/>
  <c r="AN847" i="10"/>
  <c r="AN848" i="10"/>
  <c r="AN849" i="10"/>
  <c r="AN850" i="10"/>
  <c r="AN851" i="10"/>
  <c r="AN852" i="10"/>
  <c r="AN853" i="10"/>
  <c r="AN854" i="10"/>
  <c r="AN855" i="10"/>
  <c r="AN856" i="10"/>
  <c r="AN857" i="10"/>
  <c r="AN858" i="10"/>
  <c r="AN859" i="10"/>
  <c r="AN860" i="10"/>
  <c r="AN861" i="10"/>
  <c r="AN862" i="10"/>
  <c r="AN863" i="10"/>
  <c r="AN864" i="10"/>
  <c r="AN865" i="10"/>
  <c r="AN866" i="10"/>
  <c r="AN867" i="10"/>
  <c r="AN868" i="10"/>
  <c r="AN869" i="10"/>
  <c r="AN870" i="10"/>
  <c r="AN871" i="10"/>
  <c r="AN872" i="10"/>
  <c r="AN873" i="10"/>
  <c r="AN874" i="10"/>
  <c r="AN875" i="10"/>
  <c r="AN876" i="10"/>
  <c r="AN877" i="10"/>
  <c r="AN878" i="10"/>
  <c r="AN879" i="10"/>
  <c r="AN880" i="10"/>
  <c r="AN881" i="10"/>
  <c r="AN882" i="10"/>
  <c r="AN883" i="10"/>
  <c r="AN884" i="10"/>
  <c r="AN885" i="10"/>
  <c r="AN886" i="10"/>
  <c r="AN887" i="10"/>
  <c r="AN888" i="10"/>
  <c r="AN889" i="10"/>
  <c r="AN890" i="10"/>
  <c r="AN891" i="10"/>
  <c r="AN892" i="10"/>
  <c r="AN893" i="10"/>
  <c r="AN894" i="10"/>
  <c r="AN895" i="10"/>
  <c r="AN896" i="10"/>
  <c r="AN897" i="10"/>
  <c r="AN898" i="10"/>
  <c r="AN899" i="10"/>
  <c r="AN900" i="10"/>
  <c r="AN901" i="10"/>
  <c r="AN902" i="10"/>
  <c r="AN903" i="10"/>
  <c r="AN904" i="10"/>
  <c r="AN905" i="10"/>
  <c r="AN906" i="10"/>
  <c r="AN907" i="10"/>
  <c r="AN908" i="10"/>
  <c r="AN909" i="10"/>
  <c r="AN910" i="10"/>
  <c r="AN911" i="10"/>
  <c r="AN912" i="10"/>
  <c r="AN913" i="10"/>
  <c r="AN914" i="10"/>
  <c r="AN915" i="10"/>
  <c r="AN916" i="10"/>
  <c r="AN917" i="10"/>
  <c r="AN918" i="10"/>
  <c r="AN919" i="10"/>
  <c r="AN920" i="10"/>
  <c r="AN921" i="10"/>
  <c r="AN922" i="10"/>
  <c r="AN923" i="10"/>
  <c r="AN924" i="10"/>
  <c r="AN925" i="10"/>
  <c r="AN926" i="10"/>
  <c r="AN927" i="10"/>
  <c r="AN928" i="10"/>
  <c r="AN929" i="10"/>
  <c r="AN930" i="10"/>
  <c r="AN931" i="10"/>
  <c r="AN932" i="10"/>
  <c r="AN933" i="10"/>
  <c r="AN934" i="10"/>
  <c r="AN935" i="10"/>
  <c r="AN936" i="10"/>
  <c r="AN937" i="10"/>
  <c r="AN938" i="10"/>
  <c r="AN939" i="10"/>
  <c r="AN940" i="10"/>
  <c r="AN941" i="10"/>
  <c r="AN942" i="10"/>
  <c r="AN943" i="10"/>
  <c r="AN944" i="10"/>
  <c r="AN945" i="10"/>
  <c r="AN946" i="10"/>
  <c r="AN947" i="10"/>
  <c r="AN948" i="10"/>
  <c r="AN949" i="10"/>
  <c r="AN950" i="10"/>
  <c r="AN951" i="10"/>
  <c r="AN952" i="10"/>
  <c r="AN953" i="10"/>
  <c r="AN954" i="10"/>
  <c r="AN955" i="10"/>
  <c r="AN956" i="10"/>
  <c r="AN957" i="10"/>
  <c r="AN958" i="10"/>
  <c r="AN959" i="10"/>
  <c r="AN960" i="10"/>
  <c r="AN961" i="10"/>
  <c r="AN962" i="10"/>
  <c r="AN963" i="10"/>
  <c r="AN964" i="10"/>
  <c r="AN965" i="10"/>
  <c r="AN966" i="10"/>
  <c r="AN967" i="10"/>
  <c r="AN968" i="10"/>
  <c r="AN969" i="10"/>
  <c r="AN970" i="10"/>
  <c r="AN971" i="10"/>
  <c r="AN972" i="10"/>
  <c r="AN973" i="10"/>
  <c r="AN974" i="10"/>
  <c r="AN975" i="10"/>
  <c r="AN976" i="10"/>
  <c r="AN977" i="10"/>
  <c r="AN978" i="10"/>
  <c r="AN979" i="10"/>
  <c r="AN980" i="10"/>
  <c r="AN981" i="10"/>
  <c r="AN982" i="10"/>
  <c r="AN983" i="10"/>
  <c r="AN984" i="10"/>
  <c r="AN985" i="10"/>
  <c r="AN986" i="10"/>
  <c r="AN987" i="10"/>
  <c r="AN988" i="10"/>
  <c r="AN989" i="10"/>
  <c r="AN990" i="10"/>
  <c r="AN991" i="10"/>
  <c r="AN992" i="10"/>
  <c r="AN993" i="10"/>
  <c r="AN994" i="10"/>
  <c r="AN995" i="10"/>
  <c r="AN996" i="10"/>
  <c r="AN997" i="10"/>
  <c r="AN998" i="10"/>
  <c r="AN999" i="10"/>
  <c r="AN1000" i="10"/>
  <c r="AN1001" i="10"/>
  <c r="AN1002" i="10"/>
  <c r="AN1003" i="10"/>
  <c r="AN1004" i="10"/>
  <c r="AN1005" i="10"/>
  <c r="AN1006" i="10"/>
  <c r="AN1007" i="10"/>
  <c r="AN1008" i="10"/>
  <c r="AN1009" i="10"/>
  <c r="AN1010" i="10"/>
  <c r="AN1011" i="10"/>
  <c r="AN1012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L80" i="10"/>
  <c r="AL81" i="10"/>
  <c r="AL82" i="10"/>
  <c r="AL83" i="10"/>
  <c r="AL84" i="10"/>
  <c r="AL85" i="10"/>
  <c r="AL86" i="10"/>
  <c r="AL87" i="10"/>
  <c r="AL88" i="10"/>
  <c r="AL89" i="10"/>
  <c r="AL90" i="10"/>
  <c r="AL91" i="10"/>
  <c r="AL92" i="10"/>
  <c r="AL93" i="10"/>
  <c r="AL94" i="10"/>
  <c r="AL95" i="10"/>
  <c r="AL96" i="10"/>
  <c r="AL97" i="10"/>
  <c r="AL98" i="10"/>
  <c r="AL99" i="10"/>
  <c r="AL100" i="10"/>
  <c r="AL101" i="10"/>
  <c r="AL102" i="10"/>
  <c r="AL103" i="10"/>
  <c r="AL104" i="10"/>
  <c r="AL105" i="10"/>
  <c r="AL106" i="10"/>
  <c r="AL107" i="10"/>
  <c r="AL108" i="10"/>
  <c r="AL109" i="10"/>
  <c r="AL110" i="10"/>
  <c r="AL111" i="10"/>
  <c r="AL112" i="10"/>
  <c r="AL113" i="10"/>
  <c r="AL114" i="10"/>
  <c r="AL115" i="10"/>
  <c r="AL116" i="10"/>
  <c r="AL117" i="10"/>
  <c r="AL118" i="10"/>
  <c r="AL119" i="10"/>
  <c r="AL120" i="10"/>
  <c r="AL121" i="10"/>
  <c r="AL122" i="10"/>
  <c r="AL123" i="10"/>
  <c r="AL124" i="10"/>
  <c r="AL125" i="10"/>
  <c r="AL126" i="10"/>
  <c r="AL127" i="10"/>
  <c r="AL128" i="10"/>
  <c r="AL129" i="10"/>
  <c r="AL130" i="10"/>
  <c r="AL131" i="10"/>
  <c r="AL132" i="10"/>
  <c r="AL133" i="10"/>
  <c r="AL134" i="10"/>
  <c r="AL135" i="10"/>
  <c r="AL136" i="10"/>
  <c r="AL137" i="10"/>
  <c r="AL138" i="10"/>
  <c r="AL139" i="10"/>
  <c r="AL140" i="10"/>
  <c r="AL141" i="10"/>
  <c r="AL142" i="10"/>
  <c r="AL143" i="10"/>
  <c r="AL144" i="10"/>
  <c r="AL145" i="10"/>
  <c r="AL146" i="10"/>
  <c r="AL147" i="10"/>
  <c r="AL148" i="10"/>
  <c r="AL149" i="10"/>
  <c r="AL150" i="10"/>
  <c r="AL151" i="10"/>
  <c r="AL152" i="10"/>
  <c r="AL153" i="10"/>
  <c r="AL154" i="10"/>
  <c r="AL155" i="10"/>
  <c r="AL156" i="10"/>
  <c r="AL157" i="10"/>
  <c r="AL158" i="10"/>
  <c r="AL159" i="10"/>
  <c r="AL160" i="10"/>
  <c r="AL161" i="10"/>
  <c r="AL162" i="10"/>
  <c r="AL163" i="10"/>
  <c r="AL164" i="10"/>
  <c r="AL165" i="10"/>
  <c r="AL166" i="10"/>
  <c r="AL167" i="10"/>
  <c r="AL168" i="10"/>
  <c r="AL169" i="10"/>
  <c r="AL170" i="10"/>
  <c r="AL171" i="10"/>
  <c r="AL172" i="10"/>
  <c r="AL173" i="10"/>
  <c r="AL174" i="10"/>
  <c r="AL175" i="10"/>
  <c r="AL176" i="10"/>
  <c r="AL177" i="10"/>
  <c r="AL178" i="10"/>
  <c r="AL179" i="10"/>
  <c r="AL180" i="10"/>
  <c r="AL181" i="10"/>
  <c r="AL182" i="10"/>
  <c r="AL183" i="10"/>
  <c r="AL184" i="10"/>
  <c r="AL185" i="10"/>
  <c r="AL186" i="10"/>
  <c r="AL187" i="10"/>
  <c r="AL188" i="10"/>
  <c r="AL189" i="10"/>
  <c r="AL190" i="10"/>
  <c r="AL191" i="10"/>
  <c r="AL192" i="10"/>
  <c r="AL193" i="10"/>
  <c r="AL194" i="10"/>
  <c r="AL195" i="10"/>
  <c r="AL196" i="10"/>
  <c r="AL197" i="10"/>
  <c r="AL198" i="10"/>
  <c r="AL199" i="10"/>
  <c r="AL200" i="10"/>
  <c r="AL201" i="10"/>
  <c r="AL202" i="10"/>
  <c r="AL203" i="10"/>
  <c r="AL204" i="10"/>
  <c r="AL205" i="10"/>
  <c r="AL206" i="10"/>
  <c r="AL207" i="10"/>
  <c r="AL208" i="10"/>
  <c r="AL209" i="10"/>
  <c r="AL210" i="10"/>
  <c r="AL211" i="10"/>
  <c r="AL212" i="10"/>
  <c r="AL213" i="10"/>
  <c r="AL214" i="10"/>
  <c r="AL215" i="10"/>
  <c r="AL216" i="10"/>
  <c r="AL217" i="10"/>
  <c r="AL218" i="10"/>
  <c r="AL219" i="10"/>
  <c r="AL220" i="10"/>
  <c r="AL221" i="10"/>
  <c r="AL222" i="10"/>
  <c r="AL223" i="10"/>
  <c r="AL224" i="10"/>
  <c r="AL225" i="10"/>
  <c r="AL226" i="10"/>
  <c r="AL227" i="10"/>
  <c r="AL228" i="10"/>
  <c r="AL229" i="10"/>
  <c r="AL230" i="10"/>
  <c r="AL231" i="10"/>
  <c r="AL232" i="10"/>
  <c r="AL233" i="10"/>
  <c r="AL234" i="10"/>
  <c r="AL235" i="10"/>
  <c r="AL236" i="10"/>
  <c r="AL237" i="10"/>
  <c r="AL238" i="10"/>
  <c r="AL239" i="10"/>
  <c r="AL240" i="10"/>
  <c r="AL241" i="10"/>
  <c r="AL242" i="10"/>
  <c r="AL243" i="10"/>
  <c r="AL244" i="10"/>
  <c r="AL245" i="10"/>
  <c r="AL246" i="10"/>
  <c r="AL247" i="10"/>
  <c r="AL248" i="10"/>
  <c r="AL249" i="10"/>
  <c r="AL250" i="10"/>
  <c r="AL251" i="10"/>
  <c r="AL252" i="10"/>
  <c r="AL253" i="10"/>
  <c r="AL254" i="10"/>
  <c r="AL255" i="10"/>
  <c r="AL256" i="10"/>
  <c r="AL257" i="10"/>
  <c r="AL258" i="10"/>
  <c r="AL259" i="10"/>
  <c r="AL260" i="10"/>
  <c r="AL261" i="10"/>
  <c r="AL262" i="10"/>
  <c r="AL263" i="10"/>
  <c r="AL264" i="10"/>
  <c r="AL265" i="10"/>
  <c r="AL266" i="10"/>
  <c r="AL267" i="10"/>
  <c r="AL268" i="10"/>
  <c r="AL269" i="10"/>
  <c r="AL270" i="10"/>
  <c r="AL271" i="10"/>
  <c r="AL272" i="10"/>
  <c r="AL273" i="10"/>
  <c r="AL274" i="10"/>
  <c r="AL275" i="10"/>
  <c r="AL276" i="10"/>
  <c r="AL277" i="10"/>
  <c r="AL278" i="10"/>
  <c r="AL279" i="10"/>
  <c r="AL280" i="10"/>
  <c r="AL281" i="10"/>
  <c r="AL282" i="10"/>
  <c r="AL283" i="10"/>
  <c r="AL284" i="10"/>
  <c r="AL285" i="10"/>
  <c r="AL286" i="10"/>
  <c r="AL287" i="10"/>
  <c r="AL288" i="10"/>
  <c r="AL289" i="10"/>
  <c r="AL290" i="10"/>
  <c r="AL291" i="10"/>
  <c r="AL292" i="10"/>
  <c r="AL293" i="10"/>
  <c r="AL294" i="10"/>
  <c r="AL295" i="10"/>
  <c r="AL296" i="10"/>
  <c r="AL297" i="10"/>
  <c r="AL298" i="10"/>
  <c r="AL299" i="10"/>
  <c r="AL300" i="10"/>
  <c r="AL301" i="10"/>
  <c r="AL302" i="10"/>
  <c r="AL303" i="10"/>
  <c r="AL304" i="10"/>
  <c r="AL305" i="10"/>
  <c r="AL306" i="10"/>
  <c r="AL307" i="10"/>
  <c r="AL308" i="10"/>
  <c r="AL309" i="10"/>
  <c r="AL310" i="10"/>
  <c r="AL311" i="10"/>
  <c r="AL312" i="10"/>
  <c r="AL313" i="10"/>
  <c r="AL314" i="10"/>
  <c r="AL315" i="10"/>
  <c r="AL316" i="10"/>
  <c r="AL317" i="10"/>
  <c r="AL318" i="10"/>
  <c r="AL319" i="10"/>
  <c r="AL320" i="10"/>
  <c r="AL321" i="10"/>
  <c r="AL322" i="10"/>
  <c r="AL323" i="10"/>
  <c r="AL324" i="10"/>
  <c r="AL325" i="10"/>
  <c r="AL326" i="10"/>
  <c r="AL327" i="10"/>
  <c r="AL328" i="10"/>
  <c r="AL329" i="10"/>
  <c r="AL330" i="10"/>
  <c r="AL331" i="10"/>
  <c r="AL332" i="10"/>
  <c r="AL333" i="10"/>
  <c r="AL334" i="10"/>
  <c r="AL335" i="10"/>
  <c r="AL336" i="10"/>
  <c r="AL337" i="10"/>
  <c r="AL338" i="10"/>
  <c r="AL339" i="10"/>
  <c r="AL340" i="10"/>
  <c r="AL341" i="10"/>
  <c r="AL342" i="10"/>
  <c r="AL343" i="10"/>
  <c r="AL344" i="10"/>
  <c r="AL345" i="10"/>
  <c r="AL346" i="10"/>
  <c r="AL347" i="10"/>
  <c r="AL348" i="10"/>
  <c r="AL349" i="10"/>
  <c r="AL350" i="10"/>
  <c r="AL351" i="10"/>
  <c r="AL352" i="10"/>
  <c r="AL353" i="10"/>
  <c r="AL354" i="10"/>
  <c r="AL355" i="10"/>
  <c r="AL356" i="10"/>
  <c r="AL357" i="10"/>
  <c r="AL358" i="10"/>
  <c r="AL359" i="10"/>
  <c r="AL360" i="10"/>
  <c r="AL361" i="10"/>
  <c r="AL362" i="10"/>
  <c r="AL363" i="10"/>
  <c r="AL364" i="10"/>
  <c r="AL365" i="10"/>
  <c r="AL366" i="10"/>
  <c r="AL367" i="10"/>
  <c r="AL368" i="10"/>
  <c r="AL369" i="10"/>
  <c r="AL370" i="10"/>
  <c r="AL371" i="10"/>
  <c r="AL372" i="10"/>
  <c r="AL373" i="10"/>
  <c r="AL374" i="10"/>
  <c r="AL375" i="10"/>
  <c r="AL376" i="10"/>
  <c r="AL377" i="10"/>
  <c r="AL378" i="10"/>
  <c r="AL379" i="10"/>
  <c r="AL380" i="10"/>
  <c r="AL381" i="10"/>
  <c r="AL382" i="10"/>
  <c r="AL383" i="10"/>
  <c r="AL384" i="10"/>
  <c r="AL385" i="10"/>
  <c r="AL386" i="10"/>
  <c r="AL387" i="10"/>
  <c r="AL388" i="10"/>
  <c r="AL389" i="10"/>
  <c r="AL390" i="10"/>
  <c r="AL391" i="10"/>
  <c r="AL392" i="10"/>
  <c r="AL393" i="10"/>
  <c r="AL394" i="10"/>
  <c r="AL395" i="10"/>
  <c r="AL396" i="10"/>
  <c r="AL397" i="10"/>
  <c r="AL398" i="10"/>
  <c r="AL399" i="10"/>
  <c r="AL400" i="10"/>
  <c r="AL401" i="10"/>
  <c r="AL402" i="10"/>
  <c r="AL403" i="10"/>
  <c r="AL404" i="10"/>
  <c r="AL405" i="10"/>
  <c r="AL406" i="10"/>
  <c r="AL407" i="10"/>
  <c r="AL408" i="10"/>
  <c r="AL409" i="10"/>
  <c r="AL410" i="10"/>
  <c r="AL411" i="10"/>
  <c r="AL412" i="10"/>
  <c r="AL413" i="10"/>
  <c r="AL414" i="10"/>
  <c r="AL415" i="10"/>
  <c r="AL416" i="10"/>
  <c r="AL417" i="10"/>
  <c r="AL418" i="10"/>
  <c r="AL419" i="10"/>
  <c r="AL420" i="10"/>
  <c r="AL421" i="10"/>
  <c r="AL422" i="10"/>
  <c r="AL423" i="10"/>
  <c r="AL424" i="10"/>
  <c r="AL425" i="10"/>
  <c r="AL426" i="10"/>
  <c r="AL427" i="10"/>
  <c r="AL428" i="10"/>
  <c r="AL429" i="10"/>
  <c r="AL430" i="10"/>
  <c r="AL431" i="10"/>
  <c r="AL432" i="10"/>
  <c r="AL433" i="10"/>
  <c r="AL434" i="10"/>
  <c r="AL435" i="10"/>
  <c r="AL436" i="10"/>
  <c r="AL437" i="10"/>
  <c r="AL438" i="10"/>
  <c r="AL439" i="10"/>
  <c r="AL440" i="10"/>
  <c r="AL441" i="10"/>
  <c r="AL442" i="10"/>
  <c r="AL443" i="10"/>
  <c r="AL444" i="10"/>
  <c r="AL445" i="10"/>
  <c r="AL446" i="10"/>
  <c r="AL447" i="10"/>
  <c r="AL448" i="10"/>
  <c r="AL449" i="10"/>
  <c r="AL450" i="10"/>
  <c r="AL451" i="10"/>
  <c r="AL452" i="10"/>
  <c r="AL453" i="10"/>
  <c r="AL454" i="10"/>
  <c r="AL455" i="10"/>
  <c r="AL456" i="10"/>
  <c r="AL457" i="10"/>
  <c r="AL458" i="10"/>
  <c r="AL459" i="10"/>
  <c r="AL460" i="10"/>
  <c r="AL461" i="10"/>
  <c r="AL462" i="10"/>
  <c r="AL463" i="10"/>
  <c r="AL464" i="10"/>
  <c r="AL465" i="10"/>
  <c r="AL466" i="10"/>
  <c r="AL467" i="10"/>
  <c r="AL468" i="10"/>
  <c r="AL469" i="10"/>
  <c r="AL470" i="10"/>
  <c r="AL471" i="10"/>
  <c r="AL472" i="10"/>
  <c r="AL473" i="10"/>
  <c r="AL474" i="10"/>
  <c r="AL475" i="10"/>
  <c r="AL476" i="10"/>
  <c r="AL477" i="10"/>
  <c r="AL478" i="10"/>
  <c r="AL479" i="10"/>
  <c r="AL480" i="10"/>
  <c r="AL481" i="10"/>
  <c r="AL482" i="10"/>
  <c r="AL483" i="10"/>
  <c r="AL484" i="10"/>
  <c r="AL485" i="10"/>
  <c r="AL486" i="10"/>
  <c r="AL487" i="10"/>
  <c r="AL488" i="10"/>
  <c r="AL489" i="10"/>
  <c r="AL490" i="10"/>
  <c r="AL491" i="10"/>
  <c r="AL492" i="10"/>
  <c r="AL493" i="10"/>
  <c r="AL494" i="10"/>
  <c r="AL495" i="10"/>
  <c r="AL496" i="10"/>
  <c r="AL497" i="10"/>
  <c r="AL498" i="10"/>
  <c r="AL499" i="10"/>
  <c r="AL500" i="10"/>
  <c r="AL501" i="10"/>
  <c r="AL502" i="10"/>
  <c r="AL503" i="10"/>
  <c r="AL504" i="10"/>
  <c r="AL505" i="10"/>
  <c r="AL506" i="10"/>
  <c r="AL507" i="10"/>
  <c r="AL508" i="10"/>
  <c r="AL509" i="10"/>
  <c r="AL510" i="10"/>
  <c r="AL511" i="10"/>
  <c r="AL512" i="10"/>
  <c r="AL513" i="10"/>
  <c r="AL514" i="10"/>
  <c r="AL515" i="10"/>
  <c r="AL516" i="10"/>
  <c r="AL517" i="10"/>
  <c r="AL518" i="10"/>
  <c r="AL519" i="10"/>
  <c r="AL520" i="10"/>
  <c r="AL521" i="10"/>
  <c r="AL522" i="10"/>
  <c r="AL523" i="10"/>
  <c r="AL524" i="10"/>
  <c r="AL525" i="10"/>
  <c r="AL526" i="10"/>
  <c r="AL527" i="10"/>
  <c r="AL528" i="10"/>
  <c r="AL529" i="10"/>
  <c r="AL530" i="10"/>
  <c r="AL531" i="10"/>
  <c r="AL532" i="10"/>
  <c r="AL533" i="10"/>
  <c r="AL534" i="10"/>
  <c r="AL535" i="10"/>
  <c r="AL536" i="10"/>
  <c r="AL537" i="10"/>
  <c r="AL538" i="10"/>
  <c r="AL539" i="10"/>
  <c r="AL540" i="10"/>
  <c r="AL541" i="10"/>
  <c r="AL542" i="10"/>
  <c r="AL543" i="10"/>
  <c r="AL544" i="10"/>
  <c r="AL545" i="10"/>
  <c r="AL546" i="10"/>
  <c r="AL547" i="10"/>
  <c r="AL548" i="10"/>
  <c r="AL549" i="10"/>
  <c r="AL550" i="10"/>
  <c r="AL551" i="10"/>
  <c r="AL552" i="10"/>
  <c r="AL553" i="10"/>
  <c r="AL554" i="10"/>
  <c r="AL555" i="10"/>
  <c r="AL556" i="10"/>
  <c r="AL557" i="10"/>
  <c r="AL558" i="10"/>
  <c r="AL559" i="10"/>
  <c r="AL560" i="10"/>
  <c r="AL561" i="10"/>
  <c r="AL562" i="10"/>
  <c r="AL563" i="10"/>
  <c r="AL564" i="10"/>
  <c r="AL565" i="10"/>
  <c r="AL566" i="10"/>
  <c r="AL567" i="10"/>
  <c r="AL568" i="10"/>
  <c r="AL569" i="10"/>
  <c r="AL570" i="10"/>
  <c r="AL571" i="10"/>
  <c r="AL572" i="10"/>
  <c r="AL573" i="10"/>
  <c r="AL574" i="10"/>
  <c r="AL575" i="10"/>
  <c r="AL576" i="10"/>
  <c r="AL577" i="10"/>
  <c r="AL578" i="10"/>
  <c r="AL579" i="10"/>
  <c r="AL580" i="10"/>
  <c r="AL581" i="10"/>
  <c r="AL582" i="10"/>
  <c r="AL583" i="10"/>
  <c r="AL584" i="10"/>
  <c r="AL585" i="10"/>
  <c r="AL586" i="10"/>
  <c r="AL587" i="10"/>
  <c r="AL588" i="10"/>
  <c r="AL589" i="10"/>
  <c r="AL590" i="10"/>
  <c r="AL591" i="10"/>
  <c r="AL592" i="10"/>
  <c r="AL593" i="10"/>
  <c r="AL594" i="10"/>
  <c r="AL595" i="10"/>
  <c r="AL596" i="10"/>
  <c r="AL597" i="10"/>
  <c r="AL598" i="10"/>
  <c r="AL599" i="10"/>
  <c r="AL600" i="10"/>
  <c r="AL601" i="10"/>
  <c r="AL602" i="10"/>
  <c r="AL603" i="10"/>
  <c r="AL604" i="10"/>
  <c r="AL605" i="10"/>
  <c r="AL606" i="10"/>
  <c r="AL607" i="10"/>
  <c r="AL608" i="10"/>
  <c r="AL609" i="10"/>
  <c r="AL610" i="10"/>
  <c r="AL611" i="10"/>
  <c r="AL612" i="10"/>
  <c r="AL613" i="10"/>
  <c r="AL614" i="10"/>
  <c r="AL615" i="10"/>
  <c r="AL616" i="10"/>
  <c r="AL617" i="10"/>
  <c r="AL618" i="10"/>
  <c r="AL619" i="10"/>
  <c r="AL620" i="10"/>
  <c r="AL621" i="10"/>
  <c r="AL622" i="10"/>
  <c r="AL623" i="10"/>
  <c r="AL624" i="10"/>
  <c r="AL625" i="10"/>
  <c r="AL626" i="10"/>
  <c r="AL627" i="10"/>
  <c r="AL628" i="10"/>
  <c r="AL629" i="10"/>
  <c r="AL630" i="10"/>
  <c r="AL631" i="10"/>
  <c r="AL632" i="10"/>
  <c r="AL633" i="10"/>
  <c r="AL634" i="10"/>
  <c r="AL635" i="10"/>
  <c r="AL636" i="10"/>
  <c r="AL637" i="10"/>
  <c r="AL638" i="10"/>
  <c r="AL639" i="10"/>
  <c r="AL640" i="10"/>
  <c r="AL641" i="10"/>
  <c r="AL642" i="10"/>
  <c r="AL643" i="10"/>
  <c r="AL644" i="10"/>
  <c r="AL645" i="10"/>
  <c r="AL646" i="10"/>
  <c r="AL647" i="10"/>
  <c r="AL648" i="10"/>
  <c r="AL649" i="10"/>
  <c r="AL650" i="10"/>
  <c r="AL651" i="10"/>
  <c r="AL652" i="10"/>
  <c r="AL653" i="10"/>
  <c r="AL654" i="10"/>
  <c r="AL655" i="10"/>
  <c r="AL656" i="10"/>
  <c r="AL657" i="10"/>
  <c r="AL658" i="10"/>
  <c r="AL659" i="10"/>
  <c r="AL660" i="10"/>
  <c r="AL661" i="10"/>
  <c r="AL662" i="10"/>
  <c r="AL663" i="10"/>
  <c r="AL664" i="10"/>
  <c r="AL665" i="10"/>
  <c r="AL666" i="10"/>
  <c r="AL667" i="10"/>
  <c r="AL668" i="10"/>
  <c r="AL669" i="10"/>
  <c r="AL670" i="10"/>
  <c r="AL671" i="10"/>
  <c r="AL672" i="10"/>
  <c r="AL673" i="10"/>
  <c r="AL674" i="10"/>
  <c r="AL675" i="10"/>
  <c r="AL676" i="10"/>
  <c r="AL677" i="10"/>
  <c r="AL678" i="10"/>
  <c r="AL679" i="10"/>
  <c r="AL680" i="10"/>
  <c r="AL681" i="10"/>
  <c r="AL682" i="10"/>
  <c r="AL683" i="10"/>
  <c r="AL684" i="10"/>
  <c r="AL685" i="10"/>
  <c r="AL686" i="10"/>
  <c r="AL687" i="10"/>
  <c r="AL688" i="10"/>
  <c r="AL689" i="10"/>
  <c r="AL690" i="10"/>
  <c r="AL691" i="10"/>
  <c r="AL692" i="10"/>
  <c r="AL693" i="10"/>
  <c r="AL694" i="10"/>
  <c r="AL695" i="10"/>
  <c r="AL696" i="10"/>
  <c r="AL697" i="10"/>
  <c r="AL698" i="10"/>
  <c r="AL699" i="10"/>
  <c r="AL700" i="10"/>
  <c r="AL701" i="10"/>
  <c r="AL702" i="10"/>
  <c r="AL703" i="10"/>
  <c r="AL704" i="10"/>
  <c r="AL705" i="10"/>
  <c r="AL706" i="10"/>
  <c r="AL707" i="10"/>
  <c r="AL708" i="10"/>
  <c r="AL709" i="10"/>
  <c r="AL710" i="10"/>
  <c r="AL711" i="10"/>
  <c r="AL712" i="10"/>
  <c r="AL713" i="10"/>
  <c r="AL714" i="10"/>
  <c r="AL715" i="10"/>
  <c r="AL716" i="10"/>
  <c r="AL717" i="10"/>
  <c r="AL718" i="10"/>
  <c r="AL719" i="10"/>
  <c r="AL720" i="10"/>
  <c r="AL721" i="10"/>
  <c r="AL722" i="10"/>
  <c r="AL723" i="10"/>
  <c r="AL724" i="10"/>
  <c r="AL725" i="10"/>
  <c r="AL726" i="10"/>
  <c r="AL727" i="10"/>
  <c r="AL728" i="10"/>
  <c r="AL729" i="10"/>
  <c r="AL730" i="10"/>
  <c r="AL731" i="10"/>
  <c r="AL732" i="10"/>
  <c r="AL733" i="10"/>
  <c r="AL734" i="10"/>
  <c r="AL735" i="10"/>
  <c r="AL736" i="10"/>
  <c r="AL737" i="10"/>
  <c r="AL738" i="10"/>
  <c r="AL739" i="10"/>
  <c r="AL740" i="10"/>
  <c r="AL741" i="10"/>
  <c r="AL742" i="10"/>
  <c r="AL743" i="10"/>
  <c r="AL744" i="10"/>
  <c r="AL745" i="10"/>
  <c r="AL746" i="10"/>
  <c r="AL747" i="10"/>
  <c r="AL748" i="10"/>
  <c r="AL749" i="10"/>
  <c r="AL750" i="10"/>
  <c r="AL751" i="10"/>
  <c r="AL752" i="10"/>
  <c r="AL753" i="10"/>
  <c r="AL754" i="10"/>
  <c r="AL755" i="10"/>
  <c r="AL756" i="10"/>
  <c r="AL757" i="10"/>
  <c r="AL758" i="10"/>
  <c r="AL759" i="10"/>
  <c r="AL760" i="10"/>
  <c r="AL761" i="10"/>
  <c r="AL762" i="10"/>
  <c r="AL763" i="10"/>
  <c r="AL764" i="10"/>
  <c r="AL765" i="10"/>
  <c r="AL766" i="10"/>
  <c r="AL767" i="10"/>
  <c r="AL768" i="10"/>
  <c r="AL769" i="10"/>
  <c r="AL770" i="10"/>
  <c r="AL771" i="10"/>
  <c r="AL772" i="10"/>
  <c r="AL773" i="10"/>
  <c r="AL774" i="10"/>
  <c r="AL775" i="10"/>
  <c r="AL776" i="10"/>
  <c r="AL777" i="10"/>
  <c r="AL778" i="10"/>
  <c r="AL779" i="10"/>
  <c r="AL780" i="10"/>
  <c r="AL781" i="10"/>
  <c r="AL782" i="10"/>
  <c r="AL783" i="10"/>
  <c r="AL784" i="10"/>
  <c r="AL785" i="10"/>
  <c r="AL786" i="10"/>
  <c r="AL787" i="10"/>
  <c r="AL788" i="10"/>
  <c r="AL789" i="10"/>
  <c r="AL790" i="10"/>
  <c r="AL791" i="10"/>
  <c r="AL792" i="10"/>
  <c r="AL793" i="10"/>
  <c r="AL794" i="10"/>
  <c r="AL795" i="10"/>
  <c r="AL796" i="10"/>
  <c r="AL797" i="10"/>
  <c r="AL798" i="10"/>
  <c r="AL799" i="10"/>
  <c r="AL800" i="10"/>
  <c r="AL801" i="10"/>
  <c r="AL802" i="10"/>
  <c r="AL803" i="10"/>
  <c r="AL804" i="10"/>
  <c r="AL805" i="10"/>
  <c r="AL806" i="10"/>
  <c r="AL807" i="10"/>
  <c r="AL808" i="10"/>
  <c r="AL809" i="10"/>
  <c r="AL810" i="10"/>
  <c r="AL811" i="10"/>
  <c r="AL812" i="10"/>
  <c r="AL813" i="10"/>
  <c r="AL814" i="10"/>
  <c r="AL815" i="10"/>
  <c r="AL816" i="10"/>
  <c r="AL817" i="10"/>
  <c r="AL818" i="10"/>
  <c r="AL819" i="10"/>
  <c r="AL820" i="10"/>
  <c r="AL821" i="10"/>
  <c r="AL822" i="10"/>
  <c r="AL823" i="10"/>
  <c r="AL824" i="10"/>
  <c r="AL825" i="10"/>
  <c r="AL826" i="10"/>
  <c r="AL827" i="10"/>
  <c r="AL828" i="10"/>
  <c r="AL829" i="10"/>
  <c r="AL830" i="10"/>
  <c r="AL831" i="10"/>
  <c r="AL832" i="10"/>
  <c r="AL833" i="10"/>
  <c r="AL834" i="10"/>
  <c r="AL835" i="10"/>
  <c r="AL836" i="10"/>
  <c r="AL837" i="10"/>
  <c r="AL838" i="10"/>
  <c r="AL839" i="10"/>
  <c r="AL840" i="10"/>
  <c r="AL841" i="10"/>
  <c r="AL842" i="10"/>
  <c r="AL843" i="10"/>
  <c r="AL844" i="10"/>
  <c r="AL845" i="10"/>
  <c r="AL846" i="10"/>
  <c r="AL847" i="10"/>
  <c r="AL848" i="10"/>
  <c r="AL849" i="10"/>
  <c r="AL850" i="10"/>
  <c r="AL851" i="10"/>
  <c r="AL852" i="10"/>
  <c r="AL853" i="10"/>
  <c r="AL854" i="10"/>
  <c r="AL855" i="10"/>
  <c r="AL856" i="10"/>
  <c r="AL857" i="10"/>
  <c r="AL858" i="10"/>
  <c r="AL859" i="10"/>
  <c r="AL860" i="10"/>
  <c r="AL861" i="10"/>
  <c r="AL862" i="10"/>
  <c r="AL863" i="10"/>
  <c r="AL864" i="10"/>
  <c r="AL865" i="10"/>
  <c r="AL866" i="10"/>
  <c r="AL867" i="10"/>
  <c r="AL868" i="10"/>
  <c r="AL869" i="10"/>
  <c r="AL870" i="10"/>
  <c r="AL871" i="10"/>
  <c r="AL872" i="10"/>
  <c r="AL873" i="10"/>
  <c r="AL874" i="10"/>
  <c r="AL875" i="10"/>
  <c r="AL876" i="10"/>
  <c r="AL877" i="10"/>
  <c r="AL878" i="10"/>
  <c r="AL879" i="10"/>
  <c r="AL880" i="10"/>
  <c r="AL881" i="10"/>
  <c r="AL882" i="10"/>
  <c r="AL883" i="10"/>
  <c r="AL884" i="10"/>
  <c r="AL885" i="10"/>
  <c r="AL886" i="10"/>
  <c r="AL887" i="10"/>
  <c r="AL888" i="10"/>
  <c r="AL889" i="10"/>
  <c r="AL890" i="10"/>
  <c r="AL891" i="10"/>
  <c r="AL892" i="10"/>
  <c r="AL893" i="10"/>
  <c r="AL894" i="10"/>
  <c r="AL895" i="10"/>
  <c r="AL896" i="10"/>
  <c r="AL897" i="10"/>
  <c r="AL898" i="10"/>
  <c r="AL899" i="10"/>
  <c r="AL900" i="10"/>
  <c r="AL901" i="10"/>
  <c r="AL902" i="10"/>
  <c r="AL903" i="10"/>
  <c r="AL904" i="10"/>
  <c r="AL905" i="10"/>
  <c r="AL906" i="10"/>
  <c r="AL907" i="10"/>
  <c r="AL908" i="10"/>
  <c r="AL909" i="10"/>
  <c r="AL910" i="10"/>
  <c r="AL911" i="10"/>
  <c r="AL912" i="10"/>
  <c r="AL913" i="10"/>
  <c r="AL914" i="10"/>
  <c r="AL915" i="10"/>
  <c r="AL916" i="10"/>
  <c r="AL917" i="10"/>
  <c r="AL918" i="10"/>
  <c r="AL919" i="10"/>
  <c r="AL920" i="10"/>
  <c r="AL921" i="10"/>
  <c r="AL922" i="10"/>
  <c r="AL923" i="10"/>
  <c r="AL924" i="10"/>
  <c r="AL925" i="10"/>
  <c r="AL926" i="10"/>
  <c r="AL927" i="10"/>
  <c r="AL928" i="10"/>
  <c r="AL929" i="10"/>
  <c r="AL930" i="10"/>
  <c r="AL931" i="10"/>
  <c r="AL932" i="10"/>
  <c r="AL933" i="10"/>
  <c r="AL934" i="10"/>
  <c r="AL935" i="10"/>
  <c r="AL936" i="10"/>
  <c r="AL937" i="10"/>
  <c r="AL938" i="10"/>
  <c r="AL939" i="10"/>
  <c r="AL940" i="10"/>
  <c r="AL941" i="10"/>
  <c r="AL942" i="10"/>
  <c r="AL943" i="10"/>
  <c r="AL944" i="10"/>
  <c r="AL945" i="10"/>
  <c r="AL946" i="10"/>
  <c r="AL947" i="10"/>
  <c r="AL948" i="10"/>
  <c r="AL949" i="10"/>
  <c r="AL950" i="10"/>
  <c r="AL951" i="10"/>
  <c r="AL952" i="10"/>
  <c r="AL953" i="10"/>
  <c r="AL954" i="10"/>
  <c r="AL955" i="10"/>
  <c r="AL956" i="10"/>
  <c r="AL957" i="10"/>
  <c r="AL958" i="10"/>
  <c r="AL959" i="10"/>
  <c r="AL960" i="10"/>
  <c r="AL961" i="10"/>
  <c r="AL962" i="10"/>
  <c r="AL963" i="10"/>
  <c r="AL964" i="10"/>
  <c r="AL965" i="10"/>
  <c r="AL966" i="10"/>
  <c r="AL967" i="10"/>
  <c r="AL968" i="10"/>
  <c r="AL969" i="10"/>
  <c r="AL970" i="10"/>
  <c r="AL971" i="10"/>
  <c r="AL972" i="10"/>
  <c r="AL973" i="10"/>
  <c r="AL974" i="10"/>
  <c r="AL975" i="10"/>
  <c r="AL976" i="10"/>
  <c r="AL977" i="10"/>
  <c r="AL978" i="10"/>
  <c r="AL979" i="10"/>
  <c r="AL980" i="10"/>
  <c r="AL981" i="10"/>
  <c r="AL982" i="10"/>
  <c r="AL983" i="10"/>
  <c r="AL984" i="10"/>
  <c r="AL985" i="10"/>
  <c r="AL986" i="10"/>
  <c r="AL987" i="10"/>
  <c r="AL988" i="10"/>
  <c r="AL989" i="10"/>
  <c r="AL990" i="10"/>
  <c r="AL991" i="10"/>
  <c r="AL992" i="10"/>
  <c r="AL993" i="10"/>
  <c r="AL994" i="10"/>
  <c r="AL995" i="10"/>
  <c r="AL996" i="10"/>
  <c r="AL997" i="10"/>
  <c r="AL998" i="10"/>
  <c r="AL999" i="10"/>
  <c r="AL1000" i="10"/>
  <c r="AL1001" i="10"/>
  <c r="AL1002" i="10"/>
  <c r="AL1003" i="10"/>
  <c r="AL1004" i="10"/>
  <c r="AL1005" i="10"/>
  <c r="AL1006" i="10"/>
  <c r="AL1007" i="10"/>
  <c r="AL1008" i="10"/>
  <c r="AL1009" i="10"/>
  <c r="AL1010" i="10"/>
  <c r="AL1011" i="10"/>
  <c r="AL1012" i="10"/>
  <c r="AK81" i="10"/>
  <c r="AK82" i="10"/>
  <c r="AK83" i="10"/>
  <c r="AK84" i="10"/>
  <c r="AK85" i="10"/>
  <c r="AK86" i="10"/>
  <c r="AK87" i="10"/>
  <c r="AK88" i="10"/>
  <c r="AK89" i="10"/>
  <c r="AK90" i="10"/>
  <c r="AK91" i="10"/>
  <c r="AK92" i="10"/>
  <c r="AK93" i="10"/>
  <c r="AK94" i="10"/>
  <c r="AK95" i="10"/>
  <c r="AK96" i="10"/>
  <c r="AK97" i="10"/>
  <c r="AK98" i="10"/>
  <c r="AK99" i="10"/>
  <c r="AK100" i="10"/>
  <c r="AK101" i="10"/>
  <c r="AK102" i="10"/>
  <c r="AK103" i="10"/>
  <c r="AK104" i="10"/>
  <c r="AK105" i="10"/>
  <c r="AK106" i="10"/>
  <c r="AK107" i="10"/>
  <c r="AK108" i="10"/>
  <c r="AK109" i="10"/>
  <c r="AK110" i="10"/>
  <c r="AK111" i="10"/>
  <c r="AK112" i="10"/>
  <c r="AK113" i="10"/>
  <c r="AK114" i="10"/>
  <c r="AK115" i="10"/>
  <c r="AK116" i="10"/>
  <c r="AK117" i="10"/>
  <c r="AK118" i="10"/>
  <c r="AK119" i="10"/>
  <c r="AK120" i="10"/>
  <c r="AK121" i="10"/>
  <c r="AK122" i="10"/>
  <c r="AK123" i="10"/>
  <c r="AK124" i="10"/>
  <c r="AK125" i="10"/>
  <c r="AK126" i="10"/>
  <c r="AK127" i="10"/>
  <c r="AK128" i="10"/>
  <c r="AK129" i="10"/>
  <c r="AK130" i="10"/>
  <c r="AK131" i="10"/>
  <c r="AK132" i="10"/>
  <c r="AK133" i="10"/>
  <c r="AK134" i="10"/>
  <c r="AK135" i="10"/>
  <c r="AK136" i="10"/>
  <c r="AK137" i="10"/>
  <c r="AK138" i="10"/>
  <c r="AK139" i="10"/>
  <c r="AK140" i="10"/>
  <c r="AK141" i="10"/>
  <c r="AK142" i="10"/>
  <c r="AK143" i="10"/>
  <c r="AK144" i="10"/>
  <c r="AK145" i="10"/>
  <c r="AK146" i="10"/>
  <c r="AK147" i="10"/>
  <c r="AK148" i="10"/>
  <c r="AK149" i="10"/>
  <c r="AK150" i="10"/>
  <c r="AK151" i="10"/>
  <c r="AK152" i="10"/>
  <c r="AK153" i="10"/>
  <c r="AK154" i="10"/>
  <c r="AK155" i="10"/>
  <c r="AK156" i="10"/>
  <c r="AK157" i="10"/>
  <c r="AK158" i="10"/>
  <c r="AK159" i="10"/>
  <c r="AK160" i="10"/>
  <c r="AK161" i="10"/>
  <c r="AK162" i="10"/>
  <c r="AK163" i="10"/>
  <c r="AK164" i="10"/>
  <c r="AK165" i="10"/>
  <c r="AK166" i="10"/>
  <c r="AK167" i="10"/>
  <c r="AK168" i="10"/>
  <c r="AK169" i="10"/>
  <c r="AK170" i="10"/>
  <c r="AK171" i="10"/>
  <c r="AK172" i="10"/>
  <c r="AK173" i="10"/>
  <c r="AK174" i="10"/>
  <c r="AK175" i="10"/>
  <c r="AK176" i="10"/>
  <c r="AK177" i="10"/>
  <c r="AK178" i="10"/>
  <c r="AK179" i="10"/>
  <c r="AK180" i="10"/>
  <c r="AK181" i="10"/>
  <c r="AK182" i="10"/>
  <c r="AK183" i="10"/>
  <c r="AK184" i="10"/>
  <c r="AK185" i="10"/>
  <c r="AK186" i="10"/>
  <c r="AK187" i="10"/>
  <c r="AK188" i="10"/>
  <c r="AK189" i="10"/>
  <c r="AK190" i="10"/>
  <c r="AK191" i="10"/>
  <c r="AK192" i="10"/>
  <c r="AK193" i="10"/>
  <c r="AK194" i="10"/>
  <c r="AK195" i="10"/>
  <c r="AK196" i="10"/>
  <c r="AK197" i="10"/>
  <c r="AK198" i="10"/>
  <c r="AK199" i="10"/>
  <c r="AK200" i="10"/>
  <c r="AK201" i="10"/>
  <c r="AK202" i="10"/>
  <c r="AK203" i="10"/>
  <c r="AK204" i="10"/>
  <c r="AK205" i="10"/>
  <c r="AK206" i="10"/>
  <c r="AK207" i="10"/>
  <c r="AK208" i="10"/>
  <c r="AK209" i="10"/>
  <c r="AK210" i="10"/>
  <c r="AK211" i="10"/>
  <c r="AK212" i="10"/>
  <c r="AK213" i="10"/>
  <c r="AK214" i="10"/>
  <c r="AK215" i="10"/>
  <c r="AK216" i="10"/>
  <c r="AK217" i="10"/>
  <c r="AK218" i="10"/>
  <c r="AK219" i="10"/>
  <c r="AK220" i="10"/>
  <c r="AK221" i="10"/>
  <c r="AK222" i="10"/>
  <c r="AK223" i="10"/>
  <c r="AK224" i="10"/>
  <c r="AK225" i="10"/>
  <c r="AK226" i="10"/>
  <c r="AK227" i="10"/>
  <c r="AK228" i="10"/>
  <c r="AK229" i="10"/>
  <c r="AK230" i="10"/>
  <c r="AK231" i="10"/>
  <c r="AK232" i="10"/>
  <c r="AK233" i="10"/>
  <c r="AK234" i="10"/>
  <c r="AK235" i="10"/>
  <c r="AK236" i="10"/>
  <c r="AK237" i="10"/>
  <c r="AK238" i="10"/>
  <c r="AK239" i="10"/>
  <c r="AK240" i="10"/>
  <c r="AK241" i="10"/>
  <c r="AK242" i="10"/>
  <c r="AK243" i="10"/>
  <c r="AK244" i="10"/>
  <c r="AK245" i="10"/>
  <c r="AK246" i="10"/>
  <c r="AK247" i="10"/>
  <c r="AK248" i="10"/>
  <c r="AK249" i="10"/>
  <c r="AK250" i="10"/>
  <c r="AK251" i="10"/>
  <c r="AK252" i="10"/>
  <c r="AK253" i="10"/>
  <c r="AK254" i="10"/>
  <c r="AK255" i="10"/>
  <c r="AK256" i="10"/>
  <c r="AK257" i="10"/>
  <c r="AK258" i="10"/>
  <c r="AK259" i="10"/>
  <c r="AK260" i="10"/>
  <c r="AK261" i="10"/>
  <c r="AK262" i="10"/>
  <c r="AK263" i="10"/>
  <c r="AK264" i="10"/>
  <c r="AK265" i="10"/>
  <c r="AK266" i="10"/>
  <c r="AK267" i="10"/>
  <c r="AK268" i="10"/>
  <c r="AK269" i="10"/>
  <c r="AK270" i="10"/>
  <c r="AK271" i="10"/>
  <c r="AK272" i="10"/>
  <c r="AK273" i="10"/>
  <c r="AK274" i="10"/>
  <c r="AK275" i="10"/>
  <c r="AK276" i="10"/>
  <c r="AK277" i="10"/>
  <c r="AK278" i="10"/>
  <c r="AK279" i="10"/>
  <c r="AK280" i="10"/>
  <c r="AK281" i="10"/>
  <c r="AK282" i="10"/>
  <c r="AK283" i="10"/>
  <c r="AK284" i="10"/>
  <c r="AK285" i="10"/>
  <c r="AK286" i="10"/>
  <c r="AK287" i="10"/>
  <c r="AK288" i="10"/>
  <c r="AK289" i="10"/>
  <c r="AK290" i="10"/>
  <c r="AK291" i="10"/>
  <c r="AK292" i="10"/>
  <c r="AK293" i="10"/>
  <c r="AK294" i="10"/>
  <c r="AK295" i="10"/>
  <c r="AK296" i="10"/>
  <c r="AK297" i="10"/>
  <c r="AK298" i="10"/>
  <c r="AK299" i="10"/>
  <c r="AK300" i="10"/>
  <c r="AK301" i="10"/>
  <c r="AK302" i="10"/>
  <c r="AK303" i="10"/>
  <c r="AK304" i="10"/>
  <c r="AK305" i="10"/>
  <c r="AK306" i="10"/>
  <c r="AK307" i="10"/>
  <c r="AK308" i="10"/>
  <c r="AK309" i="10"/>
  <c r="AK310" i="10"/>
  <c r="AK311" i="10"/>
  <c r="AK312" i="10"/>
  <c r="AK313" i="10"/>
  <c r="AK314" i="10"/>
  <c r="AK315" i="10"/>
  <c r="AK316" i="10"/>
  <c r="AK317" i="10"/>
  <c r="AK318" i="10"/>
  <c r="AK319" i="10"/>
  <c r="AK320" i="10"/>
  <c r="AK321" i="10"/>
  <c r="AK322" i="10"/>
  <c r="AK323" i="10"/>
  <c r="AK324" i="10"/>
  <c r="AK325" i="10"/>
  <c r="AK326" i="10"/>
  <c r="AK327" i="10"/>
  <c r="AK328" i="10"/>
  <c r="AK329" i="10"/>
  <c r="AK330" i="10"/>
  <c r="AK331" i="10"/>
  <c r="AK332" i="10"/>
  <c r="AK333" i="10"/>
  <c r="AK334" i="10"/>
  <c r="AK335" i="10"/>
  <c r="AK336" i="10"/>
  <c r="AK337" i="10"/>
  <c r="AK338" i="10"/>
  <c r="AK339" i="10"/>
  <c r="AK340" i="10"/>
  <c r="AK341" i="10"/>
  <c r="AK342" i="10"/>
  <c r="AK343" i="10"/>
  <c r="AK344" i="10"/>
  <c r="AK345" i="10"/>
  <c r="AK346" i="10"/>
  <c r="AK347" i="10"/>
  <c r="AK348" i="10"/>
  <c r="AK349" i="10"/>
  <c r="AK350" i="10"/>
  <c r="AK351" i="10"/>
  <c r="AK352" i="10"/>
  <c r="AK353" i="10"/>
  <c r="AK354" i="10"/>
  <c r="AK355" i="10"/>
  <c r="AK356" i="10"/>
  <c r="AK357" i="10"/>
  <c r="AK358" i="10"/>
  <c r="AK359" i="10"/>
  <c r="AK360" i="10"/>
  <c r="AK361" i="10"/>
  <c r="AK362" i="10"/>
  <c r="AK363" i="10"/>
  <c r="AK364" i="10"/>
  <c r="AK365" i="10"/>
  <c r="AK366" i="10"/>
  <c r="AK367" i="10"/>
  <c r="AK368" i="10"/>
  <c r="AK369" i="10"/>
  <c r="AK370" i="10"/>
  <c r="AK371" i="10"/>
  <c r="AK372" i="10"/>
  <c r="AK373" i="10"/>
  <c r="AK374" i="10"/>
  <c r="AK375" i="10"/>
  <c r="AK376" i="10"/>
  <c r="AK377" i="10"/>
  <c r="AK378" i="10"/>
  <c r="AK379" i="10"/>
  <c r="AK380" i="10"/>
  <c r="AK381" i="10"/>
  <c r="AK382" i="10"/>
  <c r="AK383" i="10"/>
  <c r="AK384" i="10"/>
  <c r="AK385" i="10"/>
  <c r="AK386" i="10"/>
  <c r="AK387" i="10"/>
  <c r="AK388" i="10"/>
  <c r="AK389" i="10"/>
  <c r="AK390" i="10"/>
  <c r="AK391" i="10"/>
  <c r="AK392" i="10"/>
  <c r="AK393" i="10"/>
  <c r="AK394" i="10"/>
  <c r="AK395" i="10"/>
  <c r="AK396" i="10"/>
  <c r="AK397" i="10"/>
  <c r="AK398" i="10"/>
  <c r="AK399" i="10"/>
  <c r="AK400" i="10"/>
  <c r="AK401" i="10"/>
  <c r="AK402" i="10"/>
  <c r="AK403" i="10"/>
  <c r="AK404" i="10"/>
  <c r="AK405" i="10"/>
  <c r="AK406" i="10"/>
  <c r="AK407" i="10"/>
  <c r="AK408" i="10"/>
  <c r="AK409" i="10"/>
  <c r="AK410" i="10"/>
  <c r="AK411" i="10"/>
  <c r="AK412" i="10"/>
  <c r="AK413" i="10"/>
  <c r="AK414" i="10"/>
  <c r="AK415" i="10"/>
  <c r="AK416" i="10"/>
  <c r="AK417" i="10"/>
  <c r="AK418" i="10"/>
  <c r="AK419" i="10"/>
  <c r="AK420" i="10"/>
  <c r="AK421" i="10"/>
  <c r="AK422" i="10"/>
  <c r="AK423" i="10"/>
  <c r="AK424" i="10"/>
  <c r="AK425" i="10"/>
  <c r="AK426" i="10"/>
  <c r="AK427" i="10"/>
  <c r="AK428" i="10"/>
  <c r="AK429" i="10"/>
  <c r="AK430" i="10"/>
  <c r="AK431" i="10"/>
  <c r="AK432" i="10"/>
  <c r="AK433" i="10"/>
  <c r="AK434" i="10"/>
  <c r="AK435" i="10"/>
  <c r="AK436" i="10"/>
  <c r="AK437" i="10"/>
  <c r="AK438" i="10"/>
  <c r="AK439" i="10"/>
  <c r="AK440" i="10"/>
  <c r="AK441" i="10"/>
  <c r="AK442" i="10"/>
  <c r="AK443" i="10"/>
  <c r="AK444" i="10"/>
  <c r="AK445" i="10"/>
  <c r="AK446" i="10"/>
  <c r="AK447" i="10"/>
  <c r="AK448" i="10"/>
  <c r="AK449" i="10"/>
  <c r="AK450" i="10"/>
  <c r="AK451" i="10"/>
  <c r="AK452" i="10"/>
  <c r="AK453" i="10"/>
  <c r="AK454" i="10"/>
  <c r="AK455" i="10"/>
  <c r="AK456" i="10"/>
  <c r="AK457" i="10"/>
  <c r="AK458" i="10"/>
  <c r="AK459" i="10"/>
  <c r="AK460" i="10"/>
  <c r="AK461" i="10"/>
  <c r="AK462" i="10"/>
  <c r="AK463" i="10"/>
  <c r="AK464" i="10"/>
  <c r="AK465" i="10"/>
  <c r="AK466" i="10"/>
  <c r="AK467" i="10"/>
  <c r="AK468" i="10"/>
  <c r="AK469" i="10"/>
  <c r="AK470" i="10"/>
  <c r="AK471" i="10"/>
  <c r="AK472" i="10"/>
  <c r="AK473" i="10"/>
  <c r="AK474" i="10"/>
  <c r="AK475" i="10"/>
  <c r="AK476" i="10"/>
  <c r="AK477" i="10"/>
  <c r="AK478" i="10"/>
  <c r="AK479" i="10"/>
  <c r="AK480" i="10"/>
  <c r="AK481" i="10"/>
  <c r="AK482" i="10"/>
  <c r="AK483" i="10"/>
  <c r="AK484" i="10"/>
  <c r="AK485" i="10"/>
  <c r="AK486" i="10"/>
  <c r="AK487" i="10"/>
  <c r="AK488" i="10"/>
  <c r="AK489" i="10"/>
  <c r="AK490" i="10"/>
  <c r="AK491" i="10"/>
  <c r="AK492" i="10"/>
  <c r="AK493" i="10"/>
  <c r="AK494" i="10"/>
  <c r="AK495" i="10"/>
  <c r="AK496" i="10"/>
  <c r="AK497" i="10"/>
  <c r="AK498" i="10"/>
  <c r="AK499" i="10"/>
  <c r="AK500" i="10"/>
  <c r="AK501" i="10"/>
  <c r="AK502" i="10"/>
  <c r="AK503" i="10"/>
  <c r="AK504" i="10"/>
  <c r="AK505" i="10"/>
  <c r="AK506" i="10"/>
  <c r="AK507" i="10"/>
  <c r="AK508" i="10"/>
  <c r="AK509" i="10"/>
  <c r="AK510" i="10"/>
  <c r="AK511" i="10"/>
  <c r="AK512" i="10"/>
  <c r="AK513" i="10"/>
  <c r="AK514" i="10"/>
  <c r="AK515" i="10"/>
  <c r="AK516" i="10"/>
  <c r="AK517" i="10"/>
  <c r="AK518" i="10"/>
  <c r="AK519" i="10"/>
  <c r="AK520" i="10"/>
  <c r="AK521" i="10"/>
  <c r="AK522" i="10"/>
  <c r="AK523" i="10"/>
  <c r="AK524" i="10"/>
  <c r="AK525" i="10"/>
  <c r="AK526" i="10"/>
  <c r="AK527" i="10"/>
  <c r="AK528" i="10"/>
  <c r="AK529" i="10"/>
  <c r="AK530" i="10"/>
  <c r="AK531" i="10"/>
  <c r="AK532" i="10"/>
  <c r="AK533" i="10"/>
  <c r="AK534" i="10"/>
  <c r="AK535" i="10"/>
  <c r="AK536" i="10"/>
  <c r="AK537" i="10"/>
  <c r="AK538" i="10"/>
  <c r="AK539" i="10"/>
  <c r="AK540" i="10"/>
  <c r="AK541" i="10"/>
  <c r="AK542" i="10"/>
  <c r="AK543" i="10"/>
  <c r="AK544" i="10"/>
  <c r="AK545" i="10"/>
  <c r="AK546" i="10"/>
  <c r="AK547" i="10"/>
  <c r="AK548" i="10"/>
  <c r="AK549" i="10"/>
  <c r="AK550" i="10"/>
  <c r="AK551" i="10"/>
  <c r="AK552" i="10"/>
  <c r="AK553" i="10"/>
  <c r="AK554" i="10"/>
  <c r="AK555" i="10"/>
  <c r="AK556" i="10"/>
  <c r="AK557" i="10"/>
  <c r="AK558" i="10"/>
  <c r="AK559" i="10"/>
  <c r="AK560" i="10"/>
  <c r="AK561" i="10"/>
  <c r="AK562" i="10"/>
  <c r="AK563" i="10"/>
  <c r="AK564" i="10"/>
  <c r="AK565" i="10"/>
  <c r="AK566" i="10"/>
  <c r="AK567" i="10"/>
  <c r="AK568" i="10"/>
  <c r="AK569" i="10"/>
  <c r="AK570" i="10"/>
  <c r="AK571" i="10"/>
  <c r="AK572" i="10"/>
  <c r="AK573" i="10"/>
  <c r="AK574" i="10"/>
  <c r="AK575" i="10"/>
  <c r="AK576" i="10"/>
  <c r="AK577" i="10"/>
  <c r="AK578" i="10"/>
  <c r="AK579" i="10"/>
  <c r="AK580" i="10"/>
  <c r="AK581" i="10"/>
  <c r="AK582" i="10"/>
  <c r="AK583" i="10"/>
  <c r="AK584" i="10"/>
  <c r="AK585" i="10"/>
  <c r="AK586" i="10"/>
  <c r="AK587" i="10"/>
  <c r="AK588" i="10"/>
  <c r="AK589" i="10"/>
  <c r="AK590" i="10"/>
  <c r="AK591" i="10"/>
  <c r="AK592" i="10"/>
  <c r="AK593" i="10"/>
  <c r="AK594" i="10"/>
  <c r="AK595" i="10"/>
  <c r="AK596" i="10"/>
  <c r="AK597" i="10"/>
  <c r="AK598" i="10"/>
  <c r="AK599" i="10"/>
  <c r="AK600" i="10"/>
  <c r="AK601" i="10"/>
  <c r="AK602" i="10"/>
  <c r="AK603" i="10"/>
  <c r="AK604" i="10"/>
  <c r="AK605" i="10"/>
  <c r="AK606" i="10"/>
  <c r="AK607" i="10"/>
  <c r="AK608" i="10"/>
  <c r="AK609" i="10"/>
  <c r="AK610" i="10"/>
  <c r="AK611" i="10"/>
  <c r="AK612" i="10"/>
  <c r="AK613" i="10"/>
  <c r="AK614" i="10"/>
  <c r="AK615" i="10"/>
  <c r="AK616" i="10"/>
  <c r="AK617" i="10"/>
  <c r="AK618" i="10"/>
  <c r="AK619" i="10"/>
  <c r="AK620" i="10"/>
  <c r="AK621" i="10"/>
  <c r="AK622" i="10"/>
  <c r="AK623" i="10"/>
  <c r="AK624" i="10"/>
  <c r="AK625" i="10"/>
  <c r="AK626" i="10"/>
  <c r="AK627" i="10"/>
  <c r="AK628" i="10"/>
  <c r="AK629" i="10"/>
  <c r="AK630" i="10"/>
  <c r="AK631" i="10"/>
  <c r="AK632" i="10"/>
  <c r="AK633" i="10"/>
  <c r="AK634" i="10"/>
  <c r="AK635" i="10"/>
  <c r="AK636" i="10"/>
  <c r="AK637" i="10"/>
  <c r="AK638" i="10"/>
  <c r="AK639" i="10"/>
  <c r="AK640" i="10"/>
  <c r="AK641" i="10"/>
  <c r="AK642" i="10"/>
  <c r="AK643" i="10"/>
  <c r="AK644" i="10"/>
  <c r="AK645" i="10"/>
  <c r="AK646" i="10"/>
  <c r="AK647" i="10"/>
  <c r="AK648" i="10"/>
  <c r="AK649" i="10"/>
  <c r="AK650" i="10"/>
  <c r="AK651" i="10"/>
  <c r="AK652" i="10"/>
  <c r="AK653" i="10"/>
  <c r="AK654" i="10"/>
  <c r="AK655" i="10"/>
  <c r="AK656" i="10"/>
  <c r="AK657" i="10"/>
  <c r="AK658" i="10"/>
  <c r="AK659" i="10"/>
  <c r="AK660" i="10"/>
  <c r="AK661" i="10"/>
  <c r="AK662" i="10"/>
  <c r="AK663" i="10"/>
  <c r="AK664" i="10"/>
  <c r="AK665" i="10"/>
  <c r="AK666" i="10"/>
  <c r="AK667" i="10"/>
  <c r="AK668" i="10"/>
  <c r="AK669" i="10"/>
  <c r="AK670" i="10"/>
  <c r="AK671" i="10"/>
  <c r="AK672" i="10"/>
  <c r="AK673" i="10"/>
  <c r="AK674" i="10"/>
  <c r="AK675" i="10"/>
  <c r="AK676" i="10"/>
  <c r="AK677" i="10"/>
  <c r="AK678" i="10"/>
  <c r="AK679" i="10"/>
  <c r="AK680" i="10"/>
  <c r="AK681" i="10"/>
  <c r="AK682" i="10"/>
  <c r="AK683" i="10"/>
  <c r="AK684" i="10"/>
  <c r="AK685" i="10"/>
  <c r="AK686" i="10"/>
  <c r="AK687" i="10"/>
  <c r="AK688" i="10"/>
  <c r="AK689" i="10"/>
  <c r="AK690" i="10"/>
  <c r="AK691" i="10"/>
  <c r="AK692" i="10"/>
  <c r="AK693" i="10"/>
  <c r="AK694" i="10"/>
  <c r="AK695" i="10"/>
  <c r="AK696" i="10"/>
  <c r="AK697" i="10"/>
  <c r="AK698" i="10"/>
  <c r="AK699" i="10"/>
  <c r="AK700" i="10"/>
  <c r="AK701" i="10"/>
  <c r="AK702" i="10"/>
  <c r="AK703" i="10"/>
  <c r="AK704" i="10"/>
  <c r="AK705" i="10"/>
  <c r="AK706" i="10"/>
  <c r="AK707" i="10"/>
  <c r="AK708" i="10"/>
  <c r="AK709" i="10"/>
  <c r="AK710" i="10"/>
  <c r="AK711" i="10"/>
  <c r="AK712" i="10"/>
  <c r="AK713" i="10"/>
  <c r="AK714" i="10"/>
  <c r="AK715" i="10"/>
  <c r="AK716" i="10"/>
  <c r="AK717" i="10"/>
  <c r="AK718" i="10"/>
  <c r="AK719" i="10"/>
  <c r="AK720" i="10"/>
  <c r="AK721" i="10"/>
  <c r="AK722" i="10"/>
  <c r="AK723" i="10"/>
  <c r="AK724" i="10"/>
  <c r="AK725" i="10"/>
  <c r="AK726" i="10"/>
  <c r="AK727" i="10"/>
  <c r="AK728" i="10"/>
  <c r="AK729" i="10"/>
  <c r="AK730" i="10"/>
  <c r="AK731" i="10"/>
  <c r="AK732" i="10"/>
  <c r="AK733" i="10"/>
  <c r="AK734" i="10"/>
  <c r="AK735" i="10"/>
  <c r="AK736" i="10"/>
  <c r="AK737" i="10"/>
  <c r="AK738" i="10"/>
  <c r="AK739" i="10"/>
  <c r="AK740" i="10"/>
  <c r="AK741" i="10"/>
  <c r="AK742" i="10"/>
  <c r="AK743" i="10"/>
  <c r="AK744" i="10"/>
  <c r="AK745" i="10"/>
  <c r="AK746" i="10"/>
  <c r="AK747" i="10"/>
  <c r="AK748" i="10"/>
  <c r="AK749" i="10"/>
  <c r="AK750" i="10"/>
  <c r="AK751" i="10"/>
  <c r="AK752" i="10"/>
  <c r="AK753" i="10"/>
  <c r="AK754" i="10"/>
  <c r="AK755" i="10"/>
  <c r="AK756" i="10"/>
  <c r="AK757" i="10"/>
  <c r="AK758" i="10"/>
  <c r="AK759" i="10"/>
  <c r="AK760" i="10"/>
  <c r="AK761" i="10"/>
  <c r="AK762" i="10"/>
  <c r="AK763" i="10"/>
  <c r="AK764" i="10"/>
  <c r="AK765" i="10"/>
  <c r="AK766" i="10"/>
  <c r="AK767" i="10"/>
  <c r="AK768" i="10"/>
  <c r="AK769" i="10"/>
  <c r="AK770" i="10"/>
  <c r="AK771" i="10"/>
  <c r="AK772" i="10"/>
  <c r="AK773" i="10"/>
  <c r="AK774" i="10"/>
  <c r="AK775" i="10"/>
  <c r="AK776" i="10"/>
  <c r="AK777" i="10"/>
  <c r="AK778" i="10"/>
  <c r="AK779" i="10"/>
  <c r="AK780" i="10"/>
  <c r="AK781" i="10"/>
  <c r="AK782" i="10"/>
  <c r="AK783" i="10"/>
  <c r="AK784" i="10"/>
  <c r="AK785" i="10"/>
  <c r="AK786" i="10"/>
  <c r="AK787" i="10"/>
  <c r="AK788" i="10"/>
  <c r="AK789" i="10"/>
  <c r="AK790" i="10"/>
  <c r="AK791" i="10"/>
  <c r="AK792" i="10"/>
  <c r="AK793" i="10"/>
  <c r="AK794" i="10"/>
  <c r="AK795" i="10"/>
  <c r="AK796" i="10"/>
  <c r="AK797" i="10"/>
  <c r="AK798" i="10"/>
  <c r="AK799" i="10"/>
  <c r="AK800" i="10"/>
  <c r="AK801" i="10"/>
  <c r="AK802" i="10"/>
  <c r="AK803" i="10"/>
  <c r="AK804" i="10"/>
  <c r="AK805" i="10"/>
  <c r="AK806" i="10"/>
  <c r="AK807" i="10"/>
  <c r="AK808" i="10"/>
  <c r="AK809" i="10"/>
  <c r="AK810" i="10"/>
  <c r="AK811" i="10"/>
  <c r="AK812" i="10"/>
  <c r="AK813" i="10"/>
  <c r="AK814" i="10"/>
  <c r="AK815" i="10"/>
  <c r="AK816" i="10"/>
  <c r="AK817" i="10"/>
  <c r="AK818" i="10"/>
  <c r="AK819" i="10"/>
  <c r="AK820" i="10"/>
  <c r="AK821" i="10"/>
  <c r="AK822" i="10"/>
  <c r="AK823" i="10"/>
  <c r="AK824" i="10"/>
  <c r="AK825" i="10"/>
  <c r="AK826" i="10"/>
  <c r="AK827" i="10"/>
  <c r="AK828" i="10"/>
  <c r="AK829" i="10"/>
  <c r="AK830" i="10"/>
  <c r="AK831" i="10"/>
  <c r="AK832" i="10"/>
  <c r="AK833" i="10"/>
  <c r="AK834" i="10"/>
  <c r="AK835" i="10"/>
  <c r="AK836" i="10"/>
  <c r="AK837" i="10"/>
  <c r="AK838" i="10"/>
  <c r="AK839" i="10"/>
  <c r="AK840" i="10"/>
  <c r="AK841" i="10"/>
  <c r="AK842" i="10"/>
  <c r="AK843" i="10"/>
  <c r="AK844" i="10"/>
  <c r="AK845" i="10"/>
  <c r="AK846" i="10"/>
  <c r="AK847" i="10"/>
  <c r="AK848" i="10"/>
  <c r="AK849" i="10"/>
  <c r="AK850" i="10"/>
  <c r="AK851" i="10"/>
  <c r="AK852" i="10"/>
  <c r="AK853" i="10"/>
  <c r="AK854" i="10"/>
  <c r="AK855" i="10"/>
  <c r="AK856" i="10"/>
  <c r="AK857" i="10"/>
  <c r="AK858" i="10"/>
  <c r="AK859" i="10"/>
  <c r="AK860" i="10"/>
  <c r="AK861" i="10"/>
  <c r="AK862" i="10"/>
  <c r="AK863" i="10"/>
  <c r="AK864" i="10"/>
  <c r="AK865" i="10"/>
  <c r="AK866" i="10"/>
  <c r="AK867" i="10"/>
  <c r="AK868" i="10"/>
  <c r="AK869" i="10"/>
  <c r="AK870" i="10"/>
  <c r="AK871" i="10"/>
  <c r="AK872" i="10"/>
  <c r="AK873" i="10"/>
  <c r="AK874" i="10"/>
  <c r="AK875" i="10"/>
  <c r="AK876" i="10"/>
  <c r="AK877" i="10"/>
  <c r="AK878" i="10"/>
  <c r="AK879" i="10"/>
  <c r="AK880" i="10"/>
  <c r="AK881" i="10"/>
  <c r="AK882" i="10"/>
  <c r="AK883" i="10"/>
  <c r="AK884" i="10"/>
  <c r="AK885" i="10"/>
  <c r="AK886" i="10"/>
  <c r="AK887" i="10"/>
  <c r="AK888" i="10"/>
  <c r="AK889" i="10"/>
  <c r="AK890" i="10"/>
  <c r="AK891" i="10"/>
  <c r="AK892" i="10"/>
  <c r="AK893" i="10"/>
  <c r="AK894" i="10"/>
  <c r="AK895" i="10"/>
  <c r="AK896" i="10"/>
  <c r="AK897" i="10"/>
  <c r="AK898" i="10"/>
  <c r="AK899" i="10"/>
  <c r="AK900" i="10"/>
  <c r="AK901" i="10"/>
  <c r="AK902" i="10"/>
  <c r="AK903" i="10"/>
  <c r="AK904" i="10"/>
  <c r="AK905" i="10"/>
  <c r="AK906" i="10"/>
  <c r="AK907" i="10"/>
  <c r="AK908" i="10"/>
  <c r="AK909" i="10"/>
  <c r="AK910" i="10"/>
  <c r="AK911" i="10"/>
  <c r="AK912" i="10"/>
  <c r="AK913" i="10"/>
  <c r="AK914" i="10"/>
  <c r="AK915" i="10"/>
  <c r="AK916" i="10"/>
  <c r="AK917" i="10"/>
  <c r="AK918" i="10"/>
  <c r="AK919" i="10"/>
  <c r="AK920" i="10"/>
  <c r="AK921" i="10"/>
  <c r="AK922" i="10"/>
  <c r="AK923" i="10"/>
  <c r="AK924" i="10"/>
  <c r="AK925" i="10"/>
  <c r="AK926" i="10"/>
  <c r="AK927" i="10"/>
  <c r="AK928" i="10"/>
  <c r="AK929" i="10"/>
  <c r="AK930" i="10"/>
  <c r="AK931" i="10"/>
  <c r="AK932" i="10"/>
  <c r="AK933" i="10"/>
  <c r="AK934" i="10"/>
  <c r="AK935" i="10"/>
  <c r="AK936" i="10"/>
  <c r="AK937" i="10"/>
  <c r="AK938" i="10"/>
  <c r="AK939" i="10"/>
  <c r="AK940" i="10"/>
  <c r="AK941" i="10"/>
  <c r="AK942" i="10"/>
  <c r="AK943" i="10"/>
  <c r="AK944" i="10"/>
  <c r="AK945" i="10"/>
  <c r="AK946" i="10"/>
  <c r="AK947" i="10"/>
  <c r="AK948" i="10"/>
  <c r="AK949" i="10"/>
  <c r="AK950" i="10"/>
  <c r="AK951" i="10"/>
  <c r="AK952" i="10"/>
  <c r="AK953" i="10"/>
  <c r="AK954" i="10"/>
  <c r="AK955" i="10"/>
  <c r="AK956" i="10"/>
  <c r="AK957" i="10"/>
  <c r="AK958" i="10"/>
  <c r="AK959" i="10"/>
  <c r="AK960" i="10"/>
  <c r="AK961" i="10"/>
  <c r="AK962" i="10"/>
  <c r="AK963" i="10"/>
  <c r="AK964" i="10"/>
  <c r="AK965" i="10"/>
  <c r="AK966" i="10"/>
  <c r="AK967" i="10"/>
  <c r="AK968" i="10"/>
  <c r="AK969" i="10"/>
  <c r="AK970" i="10"/>
  <c r="AK971" i="10"/>
  <c r="AK972" i="10"/>
  <c r="AK973" i="10"/>
  <c r="AK974" i="10"/>
  <c r="AK975" i="10"/>
  <c r="AK976" i="10"/>
  <c r="AK977" i="10"/>
  <c r="AK978" i="10"/>
  <c r="AK979" i="10"/>
  <c r="AK980" i="10"/>
  <c r="AK981" i="10"/>
  <c r="AK982" i="10"/>
  <c r="AK983" i="10"/>
  <c r="AK984" i="10"/>
  <c r="AK985" i="10"/>
  <c r="AK986" i="10"/>
  <c r="AK987" i="10"/>
  <c r="AK988" i="10"/>
  <c r="AK989" i="10"/>
  <c r="AK990" i="10"/>
  <c r="AK991" i="10"/>
  <c r="AK992" i="10"/>
  <c r="AK993" i="10"/>
  <c r="AK994" i="10"/>
  <c r="AK995" i="10"/>
  <c r="AK996" i="10"/>
  <c r="AK997" i="10"/>
  <c r="AK998" i="10"/>
  <c r="AK999" i="10"/>
  <c r="AK1000" i="10"/>
  <c r="AK1001" i="10"/>
  <c r="AK1002" i="10"/>
  <c r="AK1003" i="10"/>
  <c r="AK1004" i="10"/>
  <c r="AK1005" i="10"/>
  <c r="AK1006" i="10"/>
  <c r="AK1007" i="10"/>
  <c r="AK1008" i="10"/>
  <c r="AK1009" i="10"/>
  <c r="AK1010" i="10"/>
  <c r="AK1011" i="10"/>
  <c r="AK1012" i="10"/>
  <c r="AJ82" i="10"/>
  <c r="AJ83" i="10"/>
  <c r="AJ84" i="10"/>
  <c r="AJ85" i="10"/>
  <c r="AJ86" i="10"/>
  <c r="AJ87" i="10"/>
  <c r="AJ88" i="10"/>
  <c r="AJ89" i="10"/>
  <c r="AJ90" i="10"/>
  <c r="AJ91" i="10"/>
  <c r="AJ92" i="10"/>
  <c r="AJ93" i="10"/>
  <c r="AJ94" i="10"/>
  <c r="AJ95" i="10"/>
  <c r="AJ96" i="10"/>
  <c r="AJ97" i="10"/>
  <c r="AJ98" i="10"/>
  <c r="AJ99" i="10"/>
  <c r="AJ100" i="10"/>
  <c r="AJ101" i="10"/>
  <c r="AJ102" i="10"/>
  <c r="AJ103" i="10"/>
  <c r="AJ104" i="10"/>
  <c r="AJ105" i="10"/>
  <c r="AJ106" i="10"/>
  <c r="AJ107" i="10"/>
  <c r="AJ108" i="10"/>
  <c r="AJ109" i="10"/>
  <c r="AJ110" i="10"/>
  <c r="AJ111" i="10"/>
  <c r="AJ112" i="10"/>
  <c r="AJ113" i="10"/>
  <c r="AJ114" i="10"/>
  <c r="AJ115" i="10"/>
  <c r="AJ116" i="10"/>
  <c r="AJ117" i="10"/>
  <c r="AJ118" i="10"/>
  <c r="AJ119" i="10"/>
  <c r="AJ120" i="10"/>
  <c r="AJ121" i="10"/>
  <c r="AJ122" i="10"/>
  <c r="AJ123" i="10"/>
  <c r="AJ124" i="10"/>
  <c r="AJ125" i="10"/>
  <c r="AJ126" i="10"/>
  <c r="AJ127" i="10"/>
  <c r="AJ128" i="10"/>
  <c r="AJ129" i="10"/>
  <c r="AJ130" i="10"/>
  <c r="AJ131" i="10"/>
  <c r="AJ132" i="10"/>
  <c r="AJ133" i="10"/>
  <c r="AJ134" i="10"/>
  <c r="AJ135" i="10"/>
  <c r="AJ136" i="10"/>
  <c r="AJ137" i="10"/>
  <c r="AJ138" i="10"/>
  <c r="AJ139" i="10"/>
  <c r="AJ140" i="10"/>
  <c r="AJ141" i="10"/>
  <c r="AJ142" i="10"/>
  <c r="AJ143" i="10"/>
  <c r="AJ144" i="10"/>
  <c r="AJ145" i="10"/>
  <c r="AJ146" i="10"/>
  <c r="AJ147" i="10"/>
  <c r="AJ148" i="10"/>
  <c r="AJ149" i="10"/>
  <c r="AJ150" i="10"/>
  <c r="AJ151" i="10"/>
  <c r="AJ152" i="10"/>
  <c r="AJ153" i="10"/>
  <c r="AJ154" i="10"/>
  <c r="AJ155" i="10"/>
  <c r="AJ156" i="10"/>
  <c r="AJ157" i="10"/>
  <c r="AJ158" i="10"/>
  <c r="AJ159" i="10"/>
  <c r="AJ160" i="10"/>
  <c r="AJ161" i="10"/>
  <c r="AJ162" i="10"/>
  <c r="AJ163" i="10"/>
  <c r="AJ164" i="10"/>
  <c r="AJ165" i="10"/>
  <c r="AJ166" i="10"/>
  <c r="AJ167" i="10"/>
  <c r="AJ168" i="10"/>
  <c r="AJ169" i="10"/>
  <c r="AJ170" i="10"/>
  <c r="AJ171" i="10"/>
  <c r="AJ172" i="10"/>
  <c r="AJ173" i="10"/>
  <c r="AJ174" i="10"/>
  <c r="AJ175" i="10"/>
  <c r="AJ176" i="10"/>
  <c r="AJ177" i="10"/>
  <c r="AJ178" i="10"/>
  <c r="AJ179" i="10"/>
  <c r="AJ180" i="10"/>
  <c r="AJ181" i="10"/>
  <c r="AJ182" i="10"/>
  <c r="AJ183" i="10"/>
  <c r="AJ184" i="10"/>
  <c r="AJ185" i="10"/>
  <c r="AJ186" i="10"/>
  <c r="AJ187" i="10"/>
  <c r="AJ188" i="10"/>
  <c r="AJ189" i="10"/>
  <c r="AJ190" i="10"/>
  <c r="AJ191" i="10"/>
  <c r="AJ192" i="10"/>
  <c r="AJ193" i="10"/>
  <c r="AJ194" i="10"/>
  <c r="AJ195" i="10"/>
  <c r="AJ196" i="10"/>
  <c r="AJ197" i="10"/>
  <c r="AJ198" i="10"/>
  <c r="AJ199" i="10"/>
  <c r="AJ200" i="10"/>
  <c r="AJ201" i="10"/>
  <c r="AJ202" i="10"/>
  <c r="AJ203" i="10"/>
  <c r="AJ204" i="10"/>
  <c r="AJ205" i="10"/>
  <c r="AJ206" i="10"/>
  <c r="AJ207" i="10"/>
  <c r="AJ208" i="10"/>
  <c r="AJ209" i="10"/>
  <c r="AJ210" i="10"/>
  <c r="AJ211" i="10"/>
  <c r="AJ212" i="10"/>
  <c r="AJ213" i="10"/>
  <c r="AJ214" i="10"/>
  <c r="AJ215" i="10"/>
  <c r="AJ216" i="10"/>
  <c r="AJ217" i="10"/>
  <c r="AJ218" i="10"/>
  <c r="AJ219" i="10"/>
  <c r="AJ220" i="10"/>
  <c r="AJ221" i="10"/>
  <c r="AJ222" i="10"/>
  <c r="AJ223" i="10"/>
  <c r="AJ224" i="10"/>
  <c r="AJ225" i="10"/>
  <c r="AJ226" i="10"/>
  <c r="AJ227" i="10"/>
  <c r="AJ228" i="10"/>
  <c r="AJ229" i="10"/>
  <c r="AJ230" i="10"/>
  <c r="AJ231" i="10"/>
  <c r="AJ232" i="10"/>
  <c r="AJ233" i="10"/>
  <c r="AJ234" i="10"/>
  <c r="AJ235" i="10"/>
  <c r="AJ236" i="10"/>
  <c r="AJ237" i="10"/>
  <c r="AJ238" i="10"/>
  <c r="AJ239" i="10"/>
  <c r="AJ240" i="10"/>
  <c r="AJ241" i="10"/>
  <c r="AJ242" i="10"/>
  <c r="AJ243" i="10"/>
  <c r="AJ244" i="10"/>
  <c r="AJ245" i="10"/>
  <c r="AJ246" i="10"/>
  <c r="AJ247" i="10"/>
  <c r="AJ248" i="10"/>
  <c r="AJ249" i="10"/>
  <c r="AJ250" i="10"/>
  <c r="AJ251" i="10"/>
  <c r="AJ252" i="10"/>
  <c r="AJ253" i="10"/>
  <c r="AJ254" i="10"/>
  <c r="AJ255" i="10"/>
  <c r="AJ256" i="10"/>
  <c r="AJ257" i="10"/>
  <c r="AJ258" i="10"/>
  <c r="AJ259" i="10"/>
  <c r="AJ260" i="10"/>
  <c r="AJ261" i="10"/>
  <c r="AJ262" i="10"/>
  <c r="AJ263" i="10"/>
  <c r="AJ264" i="10"/>
  <c r="AJ265" i="10"/>
  <c r="AJ266" i="10"/>
  <c r="AJ267" i="10"/>
  <c r="AJ268" i="10"/>
  <c r="AJ269" i="10"/>
  <c r="AJ270" i="10"/>
  <c r="AJ271" i="10"/>
  <c r="AJ272" i="10"/>
  <c r="AJ273" i="10"/>
  <c r="AJ274" i="10"/>
  <c r="AJ275" i="10"/>
  <c r="AJ276" i="10"/>
  <c r="AJ277" i="10"/>
  <c r="AJ278" i="10"/>
  <c r="AJ279" i="10"/>
  <c r="AJ280" i="10"/>
  <c r="AJ281" i="10"/>
  <c r="AJ282" i="10"/>
  <c r="AJ283" i="10"/>
  <c r="AJ284" i="10"/>
  <c r="AJ285" i="10"/>
  <c r="AJ286" i="10"/>
  <c r="AJ287" i="10"/>
  <c r="AJ288" i="10"/>
  <c r="AJ289" i="10"/>
  <c r="AJ290" i="10"/>
  <c r="AJ291" i="10"/>
  <c r="AJ292" i="10"/>
  <c r="AJ293" i="10"/>
  <c r="AJ294" i="10"/>
  <c r="AJ295" i="10"/>
  <c r="AJ296" i="10"/>
  <c r="AJ297" i="10"/>
  <c r="AJ298" i="10"/>
  <c r="AJ299" i="10"/>
  <c r="AJ300" i="10"/>
  <c r="AJ301" i="10"/>
  <c r="AJ302" i="10"/>
  <c r="AJ303" i="10"/>
  <c r="AJ304" i="10"/>
  <c r="AJ305" i="10"/>
  <c r="AJ306" i="10"/>
  <c r="AJ307" i="10"/>
  <c r="AJ308" i="10"/>
  <c r="AJ309" i="10"/>
  <c r="AJ310" i="10"/>
  <c r="AJ311" i="10"/>
  <c r="AJ312" i="10"/>
  <c r="AJ313" i="10"/>
  <c r="AJ314" i="10"/>
  <c r="AJ315" i="10"/>
  <c r="AJ316" i="10"/>
  <c r="AJ317" i="10"/>
  <c r="AJ318" i="10"/>
  <c r="AJ319" i="10"/>
  <c r="AJ320" i="10"/>
  <c r="AJ321" i="10"/>
  <c r="AJ322" i="10"/>
  <c r="AJ323" i="10"/>
  <c r="AJ324" i="10"/>
  <c r="AJ325" i="10"/>
  <c r="AJ326" i="10"/>
  <c r="AJ327" i="10"/>
  <c r="AJ328" i="10"/>
  <c r="AJ329" i="10"/>
  <c r="AJ330" i="10"/>
  <c r="AJ331" i="10"/>
  <c r="AJ332" i="10"/>
  <c r="AJ333" i="10"/>
  <c r="AJ334" i="10"/>
  <c r="AJ335" i="10"/>
  <c r="AJ336" i="10"/>
  <c r="AJ337" i="10"/>
  <c r="AJ338" i="10"/>
  <c r="AJ339" i="10"/>
  <c r="AJ340" i="10"/>
  <c r="AJ341" i="10"/>
  <c r="AJ342" i="10"/>
  <c r="AJ343" i="10"/>
  <c r="AJ344" i="10"/>
  <c r="AJ345" i="10"/>
  <c r="AJ346" i="10"/>
  <c r="AJ347" i="10"/>
  <c r="AJ348" i="10"/>
  <c r="AJ349" i="10"/>
  <c r="AJ350" i="10"/>
  <c r="AJ351" i="10"/>
  <c r="AJ352" i="10"/>
  <c r="AJ353" i="10"/>
  <c r="AJ354" i="10"/>
  <c r="AJ355" i="10"/>
  <c r="AJ356" i="10"/>
  <c r="AJ357" i="10"/>
  <c r="AJ358" i="10"/>
  <c r="AJ359" i="10"/>
  <c r="AJ360" i="10"/>
  <c r="AJ361" i="10"/>
  <c r="AJ362" i="10"/>
  <c r="AJ363" i="10"/>
  <c r="AJ364" i="10"/>
  <c r="AJ365" i="10"/>
  <c r="AJ366" i="10"/>
  <c r="AJ367" i="10"/>
  <c r="AJ368" i="10"/>
  <c r="AJ369" i="10"/>
  <c r="AJ370" i="10"/>
  <c r="AJ371" i="10"/>
  <c r="AJ372" i="10"/>
  <c r="AJ373" i="10"/>
  <c r="AJ374" i="10"/>
  <c r="AJ375" i="10"/>
  <c r="AJ376" i="10"/>
  <c r="AJ377" i="10"/>
  <c r="AJ378" i="10"/>
  <c r="AJ379" i="10"/>
  <c r="AJ380" i="10"/>
  <c r="AJ381" i="10"/>
  <c r="AJ382" i="10"/>
  <c r="AJ383" i="10"/>
  <c r="AJ384" i="10"/>
  <c r="AJ385" i="10"/>
  <c r="AJ386" i="10"/>
  <c r="AJ387" i="10"/>
  <c r="AJ388" i="10"/>
  <c r="AJ389" i="10"/>
  <c r="AJ390" i="10"/>
  <c r="AJ391" i="10"/>
  <c r="AJ392" i="10"/>
  <c r="AJ393" i="10"/>
  <c r="AJ394" i="10"/>
  <c r="AJ395" i="10"/>
  <c r="AJ396" i="10"/>
  <c r="AJ397" i="10"/>
  <c r="AJ398" i="10"/>
  <c r="AJ399" i="10"/>
  <c r="AJ400" i="10"/>
  <c r="AJ401" i="10"/>
  <c r="AJ402" i="10"/>
  <c r="AJ403" i="10"/>
  <c r="AJ404" i="10"/>
  <c r="AJ405" i="10"/>
  <c r="AJ406" i="10"/>
  <c r="AJ407" i="10"/>
  <c r="AJ408" i="10"/>
  <c r="AJ409" i="10"/>
  <c r="AJ410" i="10"/>
  <c r="AJ411" i="10"/>
  <c r="AJ412" i="10"/>
  <c r="AJ413" i="10"/>
  <c r="AJ414" i="10"/>
  <c r="AJ415" i="10"/>
  <c r="AJ416" i="10"/>
  <c r="AJ417" i="10"/>
  <c r="AJ418" i="10"/>
  <c r="AJ419" i="10"/>
  <c r="AJ420" i="10"/>
  <c r="AJ421" i="10"/>
  <c r="AJ422" i="10"/>
  <c r="AJ423" i="10"/>
  <c r="AJ424" i="10"/>
  <c r="AJ425" i="10"/>
  <c r="AJ426" i="10"/>
  <c r="AJ427" i="10"/>
  <c r="AJ428" i="10"/>
  <c r="AJ429" i="10"/>
  <c r="AJ430" i="10"/>
  <c r="AJ431" i="10"/>
  <c r="AJ432" i="10"/>
  <c r="AJ433" i="10"/>
  <c r="AJ434" i="10"/>
  <c r="AJ435" i="10"/>
  <c r="AJ436" i="10"/>
  <c r="AJ437" i="10"/>
  <c r="AJ438" i="10"/>
  <c r="AJ439" i="10"/>
  <c r="AJ440" i="10"/>
  <c r="AJ441" i="10"/>
  <c r="AJ442" i="10"/>
  <c r="AJ443" i="10"/>
  <c r="AJ444" i="10"/>
  <c r="AJ445" i="10"/>
  <c r="AJ446" i="10"/>
  <c r="AJ447" i="10"/>
  <c r="AJ448" i="10"/>
  <c r="AJ449" i="10"/>
  <c r="AJ450" i="10"/>
  <c r="AJ451" i="10"/>
  <c r="AJ452" i="10"/>
  <c r="AJ453" i="10"/>
  <c r="AJ454" i="10"/>
  <c r="AJ455" i="10"/>
  <c r="AJ456" i="10"/>
  <c r="AJ457" i="10"/>
  <c r="AJ458" i="10"/>
  <c r="AJ459" i="10"/>
  <c r="AJ460" i="10"/>
  <c r="AJ461" i="10"/>
  <c r="AJ462" i="10"/>
  <c r="AJ463" i="10"/>
  <c r="AJ464" i="10"/>
  <c r="AJ465" i="10"/>
  <c r="AJ466" i="10"/>
  <c r="AJ467" i="10"/>
  <c r="AJ468" i="10"/>
  <c r="AJ469" i="10"/>
  <c r="AJ470" i="10"/>
  <c r="AJ471" i="10"/>
  <c r="AJ472" i="10"/>
  <c r="AJ473" i="10"/>
  <c r="AJ474" i="10"/>
  <c r="AJ475" i="10"/>
  <c r="AJ476" i="10"/>
  <c r="AJ477" i="10"/>
  <c r="AJ478" i="10"/>
  <c r="AJ479" i="10"/>
  <c r="AJ480" i="10"/>
  <c r="AJ481" i="10"/>
  <c r="AJ482" i="10"/>
  <c r="AJ483" i="10"/>
  <c r="AJ484" i="10"/>
  <c r="AJ485" i="10"/>
  <c r="AJ486" i="10"/>
  <c r="AJ487" i="10"/>
  <c r="AJ488" i="10"/>
  <c r="AJ489" i="10"/>
  <c r="AJ490" i="10"/>
  <c r="AJ491" i="10"/>
  <c r="AJ492" i="10"/>
  <c r="AJ493" i="10"/>
  <c r="AJ494" i="10"/>
  <c r="AJ495" i="10"/>
  <c r="AJ496" i="10"/>
  <c r="AJ497" i="10"/>
  <c r="AJ498" i="10"/>
  <c r="AJ499" i="10"/>
  <c r="AJ500" i="10"/>
  <c r="AJ501" i="10"/>
  <c r="AJ502" i="10"/>
  <c r="AJ503" i="10"/>
  <c r="AJ504" i="10"/>
  <c r="AJ505" i="10"/>
  <c r="AJ506" i="10"/>
  <c r="AJ507" i="10"/>
  <c r="AJ508" i="10"/>
  <c r="AJ509" i="10"/>
  <c r="AJ510" i="10"/>
  <c r="AJ511" i="10"/>
  <c r="AJ512" i="10"/>
  <c r="AJ513" i="10"/>
  <c r="AJ514" i="10"/>
  <c r="AJ515" i="10"/>
  <c r="AJ516" i="10"/>
  <c r="AJ517" i="10"/>
  <c r="AJ518" i="10"/>
  <c r="AJ519" i="10"/>
  <c r="AJ520" i="10"/>
  <c r="AJ521" i="10"/>
  <c r="AJ522" i="10"/>
  <c r="AJ523" i="10"/>
  <c r="AJ524" i="10"/>
  <c r="AJ525" i="10"/>
  <c r="AJ526" i="10"/>
  <c r="AJ527" i="10"/>
  <c r="AJ528" i="10"/>
  <c r="AJ529" i="10"/>
  <c r="AJ530" i="10"/>
  <c r="AJ531" i="10"/>
  <c r="AJ532" i="10"/>
  <c r="AJ533" i="10"/>
  <c r="AJ534" i="10"/>
  <c r="AJ535" i="10"/>
  <c r="AJ536" i="10"/>
  <c r="AJ537" i="10"/>
  <c r="AJ538" i="10"/>
  <c r="AJ539" i="10"/>
  <c r="AJ540" i="10"/>
  <c r="AJ541" i="10"/>
  <c r="AJ542" i="10"/>
  <c r="AJ543" i="10"/>
  <c r="AJ544" i="10"/>
  <c r="AJ545" i="10"/>
  <c r="AJ546" i="10"/>
  <c r="AJ547" i="10"/>
  <c r="AJ548" i="10"/>
  <c r="AJ549" i="10"/>
  <c r="AJ550" i="10"/>
  <c r="AJ551" i="10"/>
  <c r="AJ552" i="10"/>
  <c r="AJ553" i="10"/>
  <c r="AJ554" i="10"/>
  <c r="AJ555" i="10"/>
  <c r="AJ556" i="10"/>
  <c r="AJ557" i="10"/>
  <c r="AJ558" i="10"/>
  <c r="AJ559" i="10"/>
  <c r="AJ560" i="10"/>
  <c r="AJ561" i="10"/>
  <c r="AJ562" i="10"/>
  <c r="AJ563" i="10"/>
  <c r="AJ564" i="10"/>
  <c r="AJ565" i="10"/>
  <c r="AJ566" i="10"/>
  <c r="AJ567" i="10"/>
  <c r="AJ568" i="10"/>
  <c r="AJ569" i="10"/>
  <c r="AJ570" i="10"/>
  <c r="AJ571" i="10"/>
  <c r="AJ572" i="10"/>
  <c r="AJ573" i="10"/>
  <c r="AJ574" i="10"/>
  <c r="AJ575" i="10"/>
  <c r="AJ576" i="10"/>
  <c r="AJ577" i="10"/>
  <c r="AJ578" i="10"/>
  <c r="AJ579" i="10"/>
  <c r="AJ580" i="10"/>
  <c r="AJ581" i="10"/>
  <c r="AJ582" i="10"/>
  <c r="AJ583" i="10"/>
  <c r="AJ584" i="10"/>
  <c r="AJ585" i="10"/>
  <c r="AJ586" i="10"/>
  <c r="AJ587" i="10"/>
  <c r="AJ588" i="10"/>
  <c r="AJ589" i="10"/>
  <c r="AJ590" i="10"/>
  <c r="AJ591" i="10"/>
  <c r="AJ592" i="10"/>
  <c r="AJ593" i="10"/>
  <c r="AJ594" i="10"/>
  <c r="AJ595" i="10"/>
  <c r="AJ596" i="10"/>
  <c r="AJ597" i="10"/>
  <c r="AJ598" i="10"/>
  <c r="AJ599" i="10"/>
  <c r="AJ600" i="10"/>
  <c r="AJ601" i="10"/>
  <c r="AJ602" i="10"/>
  <c r="AJ603" i="10"/>
  <c r="AJ604" i="10"/>
  <c r="AJ605" i="10"/>
  <c r="AJ606" i="10"/>
  <c r="AJ607" i="10"/>
  <c r="AJ608" i="10"/>
  <c r="AJ609" i="10"/>
  <c r="AJ610" i="10"/>
  <c r="AJ611" i="10"/>
  <c r="AJ612" i="10"/>
  <c r="AJ613" i="10"/>
  <c r="AJ614" i="10"/>
  <c r="AJ615" i="10"/>
  <c r="AJ616" i="10"/>
  <c r="AJ617" i="10"/>
  <c r="AJ618" i="10"/>
  <c r="AJ619" i="10"/>
  <c r="AJ620" i="10"/>
  <c r="AJ621" i="10"/>
  <c r="AJ622" i="10"/>
  <c r="AJ623" i="10"/>
  <c r="AJ624" i="10"/>
  <c r="AJ625" i="10"/>
  <c r="AJ626" i="10"/>
  <c r="AJ627" i="10"/>
  <c r="AJ628" i="10"/>
  <c r="AJ629" i="10"/>
  <c r="AJ630" i="10"/>
  <c r="AJ631" i="10"/>
  <c r="AJ632" i="10"/>
  <c r="AJ633" i="10"/>
  <c r="AJ634" i="10"/>
  <c r="AJ635" i="10"/>
  <c r="AJ636" i="10"/>
  <c r="AJ637" i="10"/>
  <c r="AJ638" i="10"/>
  <c r="AJ639" i="10"/>
  <c r="AJ640" i="10"/>
  <c r="AJ641" i="10"/>
  <c r="AJ642" i="10"/>
  <c r="AJ643" i="10"/>
  <c r="AJ644" i="10"/>
  <c r="AJ645" i="10"/>
  <c r="AJ646" i="10"/>
  <c r="AJ647" i="10"/>
  <c r="AJ648" i="10"/>
  <c r="AJ649" i="10"/>
  <c r="AJ650" i="10"/>
  <c r="AJ651" i="10"/>
  <c r="AJ652" i="10"/>
  <c r="AJ653" i="10"/>
  <c r="AJ654" i="10"/>
  <c r="AJ655" i="10"/>
  <c r="AJ656" i="10"/>
  <c r="AJ657" i="10"/>
  <c r="AJ658" i="10"/>
  <c r="AJ659" i="10"/>
  <c r="AJ660" i="10"/>
  <c r="AJ661" i="10"/>
  <c r="AJ662" i="10"/>
  <c r="AJ663" i="10"/>
  <c r="AJ664" i="10"/>
  <c r="AJ665" i="10"/>
  <c r="AJ666" i="10"/>
  <c r="AJ667" i="10"/>
  <c r="AJ668" i="10"/>
  <c r="AJ669" i="10"/>
  <c r="AJ670" i="10"/>
  <c r="AJ671" i="10"/>
  <c r="AJ672" i="10"/>
  <c r="AJ673" i="10"/>
  <c r="AJ674" i="10"/>
  <c r="AJ675" i="10"/>
  <c r="AJ676" i="10"/>
  <c r="AJ677" i="10"/>
  <c r="AJ678" i="10"/>
  <c r="AJ679" i="10"/>
  <c r="AJ680" i="10"/>
  <c r="AJ681" i="10"/>
  <c r="AJ682" i="10"/>
  <c r="AJ683" i="10"/>
  <c r="AJ684" i="10"/>
  <c r="AJ685" i="10"/>
  <c r="AJ686" i="10"/>
  <c r="AJ687" i="10"/>
  <c r="AJ688" i="10"/>
  <c r="AJ689" i="10"/>
  <c r="AJ690" i="10"/>
  <c r="AJ691" i="10"/>
  <c r="AJ692" i="10"/>
  <c r="AJ693" i="10"/>
  <c r="AJ694" i="10"/>
  <c r="AJ695" i="10"/>
  <c r="AJ696" i="10"/>
  <c r="AJ697" i="10"/>
  <c r="AJ698" i="10"/>
  <c r="AJ699" i="10"/>
  <c r="AJ700" i="10"/>
  <c r="AJ701" i="10"/>
  <c r="AJ702" i="10"/>
  <c r="AJ703" i="10"/>
  <c r="AJ704" i="10"/>
  <c r="AJ705" i="10"/>
  <c r="AJ706" i="10"/>
  <c r="AJ707" i="10"/>
  <c r="AJ708" i="10"/>
  <c r="AJ709" i="10"/>
  <c r="AJ710" i="10"/>
  <c r="AJ711" i="10"/>
  <c r="AJ712" i="10"/>
  <c r="AJ713" i="10"/>
  <c r="AJ714" i="10"/>
  <c r="AJ715" i="10"/>
  <c r="AJ716" i="10"/>
  <c r="AJ717" i="10"/>
  <c r="AJ718" i="10"/>
  <c r="AJ719" i="10"/>
  <c r="AJ720" i="10"/>
  <c r="AJ721" i="10"/>
  <c r="AJ722" i="10"/>
  <c r="AJ723" i="10"/>
  <c r="AJ724" i="10"/>
  <c r="AJ725" i="10"/>
  <c r="AJ726" i="10"/>
  <c r="AJ727" i="10"/>
  <c r="AJ728" i="10"/>
  <c r="AJ729" i="10"/>
  <c r="AJ730" i="10"/>
  <c r="AJ731" i="10"/>
  <c r="AJ732" i="10"/>
  <c r="AJ733" i="10"/>
  <c r="AJ734" i="10"/>
  <c r="AJ735" i="10"/>
  <c r="AJ736" i="10"/>
  <c r="AJ737" i="10"/>
  <c r="AJ738" i="10"/>
  <c r="AJ739" i="10"/>
  <c r="AJ740" i="10"/>
  <c r="AJ741" i="10"/>
  <c r="AJ742" i="10"/>
  <c r="AJ743" i="10"/>
  <c r="AJ744" i="10"/>
  <c r="AJ745" i="10"/>
  <c r="AJ746" i="10"/>
  <c r="AJ747" i="10"/>
  <c r="AJ748" i="10"/>
  <c r="AJ749" i="10"/>
  <c r="AJ750" i="10"/>
  <c r="AJ751" i="10"/>
  <c r="AJ752" i="10"/>
  <c r="AJ753" i="10"/>
  <c r="AJ754" i="10"/>
  <c r="AJ755" i="10"/>
  <c r="AJ756" i="10"/>
  <c r="AJ757" i="10"/>
  <c r="AJ758" i="10"/>
  <c r="AJ759" i="10"/>
  <c r="AJ760" i="10"/>
  <c r="AJ761" i="10"/>
  <c r="AJ762" i="10"/>
  <c r="AJ763" i="10"/>
  <c r="AJ764" i="10"/>
  <c r="AJ765" i="10"/>
  <c r="AJ766" i="10"/>
  <c r="AJ767" i="10"/>
  <c r="AJ768" i="10"/>
  <c r="AJ769" i="10"/>
  <c r="AJ770" i="10"/>
  <c r="AJ771" i="10"/>
  <c r="AJ772" i="10"/>
  <c r="AJ773" i="10"/>
  <c r="AJ774" i="10"/>
  <c r="AJ775" i="10"/>
  <c r="AJ776" i="10"/>
  <c r="AJ777" i="10"/>
  <c r="AJ778" i="10"/>
  <c r="AJ779" i="10"/>
  <c r="AJ780" i="10"/>
  <c r="AJ781" i="10"/>
  <c r="AJ782" i="10"/>
  <c r="AJ783" i="10"/>
  <c r="AJ784" i="10"/>
  <c r="AJ785" i="10"/>
  <c r="AJ786" i="10"/>
  <c r="AJ787" i="10"/>
  <c r="AJ788" i="10"/>
  <c r="AJ789" i="10"/>
  <c r="AJ790" i="10"/>
  <c r="AJ791" i="10"/>
  <c r="AJ792" i="10"/>
  <c r="AJ793" i="10"/>
  <c r="AJ794" i="10"/>
  <c r="AJ795" i="10"/>
  <c r="AJ796" i="10"/>
  <c r="AJ797" i="10"/>
  <c r="AJ798" i="10"/>
  <c r="AJ799" i="10"/>
  <c r="AJ800" i="10"/>
  <c r="AJ801" i="10"/>
  <c r="AJ802" i="10"/>
  <c r="AJ803" i="10"/>
  <c r="AJ804" i="10"/>
  <c r="AJ805" i="10"/>
  <c r="AJ806" i="10"/>
  <c r="AJ807" i="10"/>
  <c r="AJ808" i="10"/>
  <c r="AJ809" i="10"/>
  <c r="AJ810" i="10"/>
  <c r="AJ811" i="10"/>
  <c r="AJ812" i="10"/>
  <c r="AJ813" i="10"/>
  <c r="AJ814" i="10"/>
  <c r="AJ815" i="10"/>
  <c r="AJ816" i="10"/>
  <c r="AJ817" i="10"/>
  <c r="AJ818" i="10"/>
  <c r="AJ819" i="10"/>
  <c r="AJ820" i="10"/>
  <c r="AJ821" i="10"/>
  <c r="AJ822" i="10"/>
  <c r="AJ823" i="10"/>
  <c r="AJ824" i="10"/>
  <c r="AJ825" i="10"/>
  <c r="AJ826" i="10"/>
  <c r="AJ827" i="10"/>
  <c r="AJ828" i="10"/>
  <c r="AJ829" i="10"/>
  <c r="AJ830" i="10"/>
  <c r="AJ831" i="10"/>
  <c r="AJ832" i="10"/>
  <c r="AJ833" i="10"/>
  <c r="AJ834" i="10"/>
  <c r="AJ835" i="10"/>
  <c r="AJ836" i="10"/>
  <c r="AJ837" i="10"/>
  <c r="AJ838" i="10"/>
  <c r="AJ839" i="10"/>
  <c r="AJ840" i="10"/>
  <c r="AJ841" i="10"/>
  <c r="AJ842" i="10"/>
  <c r="AJ843" i="10"/>
  <c r="AJ844" i="10"/>
  <c r="AJ845" i="10"/>
  <c r="AJ846" i="10"/>
  <c r="AJ847" i="10"/>
  <c r="AJ848" i="10"/>
  <c r="AJ849" i="10"/>
  <c r="AJ850" i="10"/>
  <c r="AJ851" i="10"/>
  <c r="AJ852" i="10"/>
  <c r="AJ853" i="10"/>
  <c r="AJ854" i="10"/>
  <c r="AJ855" i="10"/>
  <c r="AJ856" i="10"/>
  <c r="AJ857" i="10"/>
  <c r="AJ858" i="10"/>
  <c r="AJ859" i="10"/>
  <c r="AJ860" i="10"/>
  <c r="AJ861" i="10"/>
  <c r="AJ862" i="10"/>
  <c r="AJ863" i="10"/>
  <c r="AJ864" i="10"/>
  <c r="AJ865" i="10"/>
  <c r="AJ866" i="10"/>
  <c r="AJ867" i="10"/>
  <c r="AJ868" i="10"/>
  <c r="AJ869" i="10"/>
  <c r="AJ870" i="10"/>
  <c r="AJ871" i="10"/>
  <c r="AJ872" i="10"/>
  <c r="AJ873" i="10"/>
  <c r="AJ874" i="10"/>
  <c r="AJ875" i="10"/>
  <c r="AJ876" i="10"/>
  <c r="AJ877" i="10"/>
  <c r="AJ878" i="10"/>
  <c r="AJ879" i="10"/>
  <c r="AJ880" i="10"/>
  <c r="AJ881" i="10"/>
  <c r="AJ882" i="10"/>
  <c r="AJ883" i="10"/>
  <c r="AJ884" i="10"/>
  <c r="AJ885" i="10"/>
  <c r="AJ886" i="10"/>
  <c r="AJ887" i="10"/>
  <c r="AJ888" i="10"/>
  <c r="AJ889" i="10"/>
  <c r="AJ890" i="10"/>
  <c r="AJ891" i="10"/>
  <c r="AJ892" i="10"/>
  <c r="AJ893" i="10"/>
  <c r="AJ894" i="10"/>
  <c r="AJ895" i="10"/>
  <c r="AJ896" i="10"/>
  <c r="AJ897" i="10"/>
  <c r="AJ898" i="10"/>
  <c r="AJ899" i="10"/>
  <c r="AJ900" i="10"/>
  <c r="AJ901" i="10"/>
  <c r="AJ902" i="10"/>
  <c r="AJ903" i="10"/>
  <c r="AJ904" i="10"/>
  <c r="AJ905" i="10"/>
  <c r="AJ906" i="10"/>
  <c r="AJ907" i="10"/>
  <c r="AJ908" i="10"/>
  <c r="AJ909" i="10"/>
  <c r="AJ910" i="10"/>
  <c r="AJ911" i="10"/>
  <c r="AJ912" i="10"/>
  <c r="AJ913" i="10"/>
  <c r="AJ914" i="10"/>
  <c r="AJ915" i="10"/>
  <c r="AJ916" i="10"/>
  <c r="AJ917" i="10"/>
  <c r="AJ918" i="10"/>
  <c r="AJ919" i="10"/>
  <c r="AJ920" i="10"/>
  <c r="AJ921" i="10"/>
  <c r="AJ922" i="10"/>
  <c r="AJ923" i="10"/>
  <c r="AJ924" i="10"/>
  <c r="AJ925" i="10"/>
  <c r="AJ926" i="10"/>
  <c r="AJ927" i="10"/>
  <c r="AJ928" i="10"/>
  <c r="AJ929" i="10"/>
  <c r="AJ930" i="10"/>
  <c r="AJ931" i="10"/>
  <c r="AJ932" i="10"/>
  <c r="AJ933" i="10"/>
  <c r="AJ934" i="10"/>
  <c r="AJ935" i="10"/>
  <c r="AJ936" i="10"/>
  <c r="AJ937" i="10"/>
  <c r="AJ938" i="10"/>
  <c r="AJ939" i="10"/>
  <c r="AJ940" i="10"/>
  <c r="AJ941" i="10"/>
  <c r="AJ942" i="10"/>
  <c r="AJ943" i="10"/>
  <c r="AJ944" i="10"/>
  <c r="AJ945" i="10"/>
  <c r="AJ946" i="10"/>
  <c r="AJ947" i="10"/>
  <c r="AJ948" i="10"/>
  <c r="AJ949" i="10"/>
  <c r="AJ950" i="10"/>
  <c r="AJ951" i="10"/>
  <c r="AJ952" i="10"/>
  <c r="AJ953" i="10"/>
  <c r="AJ954" i="10"/>
  <c r="AJ955" i="10"/>
  <c r="AJ956" i="10"/>
  <c r="AJ957" i="10"/>
  <c r="AJ958" i="10"/>
  <c r="AJ959" i="10"/>
  <c r="AJ960" i="10"/>
  <c r="AJ961" i="10"/>
  <c r="AJ962" i="10"/>
  <c r="AJ963" i="10"/>
  <c r="AJ964" i="10"/>
  <c r="AJ965" i="10"/>
  <c r="AJ966" i="10"/>
  <c r="AJ967" i="10"/>
  <c r="AJ968" i="10"/>
  <c r="AJ969" i="10"/>
  <c r="AJ970" i="10"/>
  <c r="AJ971" i="10"/>
  <c r="AJ972" i="10"/>
  <c r="AJ973" i="10"/>
  <c r="AJ974" i="10"/>
  <c r="AJ975" i="10"/>
  <c r="AJ976" i="10"/>
  <c r="AJ977" i="10"/>
  <c r="AJ978" i="10"/>
  <c r="AJ979" i="10"/>
  <c r="AJ980" i="10"/>
  <c r="AJ981" i="10"/>
  <c r="AJ982" i="10"/>
  <c r="AJ983" i="10"/>
  <c r="AJ984" i="10"/>
  <c r="AJ985" i="10"/>
  <c r="AJ986" i="10"/>
  <c r="AJ987" i="10"/>
  <c r="AJ988" i="10"/>
  <c r="AJ989" i="10"/>
  <c r="AJ990" i="10"/>
  <c r="AJ991" i="10"/>
  <c r="AJ992" i="10"/>
  <c r="AJ993" i="10"/>
  <c r="AJ994" i="10"/>
  <c r="AJ995" i="10"/>
  <c r="AJ996" i="10"/>
  <c r="AJ997" i="10"/>
  <c r="AJ998" i="10"/>
  <c r="AJ999" i="10"/>
  <c r="AJ1000" i="10"/>
  <c r="AJ1001" i="10"/>
  <c r="AJ1002" i="10"/>
  <c r="AJ1003" i="10"/>
  <c r="AJ1004" i="10"/>
  <c r="AJ1005" i="10"/>
  <c r="AJ1006" i="10"/>
  <c r="AJ1007" i="10"/>
  <c r="AJ1008" i="10"/>
  <c r="AJ1009" i="10"/>
  <c r="AJ1010" i="10"/>
  <c r="AJ1011" i="10"/>
  <c r="AJ1012" i="10"/>
  <c r="AI83" i="10"/>
  <c r="AI84" i="10"/>
  <c r="AI85" i="10"/>
  <c r="AI86" i="10"/>
  <c r="AI87" i="10"/>
  <c r="AI88" i="10"/>
  <c r="AI89" i="10"/>
  <c r="AI90" i="10"/>
  <c r="AI91" i="10"/>
  <c r="AI92" i="10"/>
  <c r="AI93" i="10"/>
  <c r="AI94" i="10"/>
  <c r="AI95" i="10"/>
  <c r="AI96" i="10"/>
  <c r="AI97" i="10"/>
  <c r="AI98" i="10"/>
  <c r="AI99" i="10"/>
  <c r="AI100" i="10"/>
  <c r="AI101" i="10"/>
  <c r="AI102" i="10"/>
  <c r="AI103" i="10"/>
  <c r="AI104" i="10"/>
  <c r="AI105" i="10"/>
  <c r="AI106" i="10"/>
  <c r="AI107" i="10"/>
  <c r="AI108" i="10"/>
  <c r="AI109" i="10"/>
  <c r="AI110" i="10"/>
  <c r="AI111" i="10"/>
  <c r="AI112" i="10"/>
  <c r="AI113" i="10"/>
  <c r="AI114" i="10"/>
  <c r="AI115" i="10"/>
  <c r="AI116" i="10"/>
  <c r="AI117" i="10"/>
  <c r="AI118" i="10"/>
  <c r="AI119" i="10"/>
  <c r="AI120" i="10"/>
  <c r="AI121" i="10"/>
  <c r="AI122" i="10"/>
  <c r="AI123" i="10"/>
  <c r="AI124" i="10"/>
  <c r="AI125" i="10"/>
  <c r="AI126" i="10"/>
  <c r="AI127" i="10"/>
  <c r="AI128" i="10"/>
  <c r="AI129" i="10"/>
  <c r="AI130" i="10"/>
  <c r="AI131" i="10"/>
  <c r="AI132" i="10"/>
  <c r="AI133" i="10"/>
  <c r="AI134" i="10"/>
  <c r="AI135" i="10"/>
  <c r="AI136" i="10"/>
  <c r="AI137" i="10"/>
  <c r="AI138" i="10"/>
  <c r="AI139" i="10"/>
  <c r="AI140" i="10"/>
  <c r="AI141" i="10"/>
  <c r="AI142" i="10"/>
  <c r="AI143" i="10"/>
  <c r="AI144" i="10"/>
  <c r="AI145" i="10"/>
  <c r="AI146" i="10"/>
  <c r="AI147" i="10"/>
  <c r="AI148" i="10"/>
  <c r="AI149" i="10"/>
  <c r="AI150" i="10"/>
  <c r="AI151" i="10"/>
  <c r="AI152" i="10"/>
  <c r="AI153" i="10"/>
  <c r="AI154" i="10"/>
  <c r="AI155" i="10"/>
  <c r="AI156" i="10"/>
  <c r="AI157" i="10"/>
  <c r="AI158" i="10"/>
  <c r="AI159" i="10"/>
  <c r="AI160" i="10"/>
  <c r="AI161" i="10"/>
  <c r="AI162" i="10"/>
  <c r="AI163" i="10"/>
  <c r="AI164" i="10"/>
  <c r="AI165" i="10"/>
  <c r="AI166" i="10"/>
  <c r="AI167" i="10"/>
  <c r="AI168" i="10"/>
  <c r="AI169" i="10"/>
  <c r="AI170" i="10"/>
  <c r="AI171" i="10"/>
  <c r="AI172" i="10"/>
  <c r="AI173" i="10"/>
  <c r="AI174" i="10"/>
  <c r="AI175" i="10"/>
  <c r="AI176" i="10"/>
  <c r="AI177" i="10"/>
  <c r="AI178" i="10"/>
  <c r="AI179" i="10"/>
  <c r="AI180" i="10"/>
  <c r="AI181" i="10"/>
  <c r="AI182" i="10"/>
  <c r="AI183" i="10"/>
  <c r="AI184" i="10"/>
  <c r="AI185" i="10"/>
  <c r="AI186" i="10"/>
  <c r="AI187" i="10"/>
  <c r="AI188" i="10"/>
  <c r="AI189" i="10"/>
  <c r="AI190" i="10"/>
  <c r="AI191" i="10"/>
  <c r="AI192" i="10"/>
  <c r="AI193" i="10"/>
  <c r="AI194" i="10"/>
  <c r="AI195" i="10"/>
  <c r="AI196" i="10"/>
  <c r="AI197" i="10"/>
  <c r="AI198" i="10"/>
  <c r="AI199" i="10"/>
  <c r="AI200" i="10"/>
  <c r="AI201" i="10"/>
  <c r="AI202" i="10"/>
  <c r="AI203" i="10"/>
  <c r="AI204" i="10"/>
  <c r="AI205" i="10"/>
  <c r="AI206" i="10"/>
  <c r="AI207" i="10"/>
  <c r="AI208" i="10"/>
  <c r="AI209" i="10"/>
  <c r="AI210" i="10"/>
  <c r="AI211" i="10"/>
  <c r="AI212" i="10"/>
  <c r="AI213" i="10"/>
  <c r="AI214" i="10"/>
  <c r="AI215" i="10"/>
  <c r="AI216" i="10"/>
  <c r="AI217" i="10"/>
  <c r="AI218" i="10"/>
  <c r="AI219" i="10"/>
  <c r="AI220" i="10"/>
  <c r="AI221" i="10"/>
  <c r="AI222" i="10"/>
  <c r="AI223" i="10"/>
  <c r="AI224" i="10"/>
  <c r="AI225" i="10"/>
  <c r="AI226" i="10"/>
  <c r="AI227" i="10"/>
  <c r="AI228" i="10"/>
  <c r="AI229" i="10"/>
  <c r="AI230" i="10"/>
  <c r="AI231" i="10"/>
  <c r="AI232" i="10"/>
  <c r="AI233" i="10"/>
  <c r="AI234" i="10"/>
  <c r="AI235" i="10"/>
  <c r="AI236" i="10"/>
  <c r="AI237" i="10"/>
  <c r="AI238" i="10"/>
  <c r="AI239" i="10"/>
  <c r="AI240" i="10"/>
  <c r="AI241" i="10"/>
  <c r="AI242" i="10"/>
  <c r="AI243" i="10"/>
  <c r="AI244" i="10"/>
  <c r="AI245" i="10"/>
  <c r="AI246" i="10"/>
  <c r="AI247" i="10"/>
  <c r="AI248" i="10"/>
  <c r="AI249" i="10"/>
  <c r="AI250" i="10"/>
  <c r="AI251" i="10"/>
  <c r="AI252" i="10"/>
  <c r="AI253" i="10"/>
  <c r="AI254" i="10"/>
  <c r="AI255" i="10"/>
  <c r="AI256" i="10"/>
  <c r="AI257" i="10"/>
  <c r="AI258" i="10"/>
  <c r="AI259" i="10"/>
  <c r="AI260" i="10"/>
  <c r="AI261" i="10"/>
  <c r="AI262" i="10"/>
  <c r="AI263" i="10"/>
  <c r="AI264" i="10"/>
  <c r="AI265" i="10"/>
  <c r="AI266" i="10"/>
  <c r="AI267" i="10"/>
  <c r="AI268" i="10"/>
  <c r="AI269" i="10"/>
  <c r="AI270" i="10"/>
  <c r="AI271" i="10"/>
  <c r="AI272" i="10"/>
  <c r="AI273" i="10"/>
  <c r="AI274" i="10"/>
  <c r="AI275" i="10"/>
  <c r="AI276" i="10"/>
  <c r="AI277" i="10"/>
  <c r="AI278" i="10"/>
  <c r="AI279" i="10"/>
  <c r="AI280" i="10"/>
  <c r="AI281" i="10"/>
  <c r="AI282" i="10"/>
  <c r="AI283" i="10"/>
  <c r="AI284" i="10"/>
  <c r="AI285" i="10"/>
  <c r="AI286" i="10"/>
  <c r="AI287" i="10"/>
  <c r="AI288" i="10"/>
  <c r="AI289" i="10"/>
  <c r="AI290" i="10"/>
  <c r="AI291" i="10"/>
  <c r="AI292" i="10"/>
  <c r="AI293" i="10"/>
  <c r="AI294" i="10"/>
  <c r="AI295" i="10"/>
  <c r="AI296" i="10"/>
  <c r="AI297" i="10"/>
  <c r="AI298" i="10"/>
  <c r="AI299" i="10"/>
  <c r="AI300" i="10"/>
  <c r="AI301" i="10"/>
  <c r="AI302" i="10"/>
  <c r="AI303" i="10"/>
  <c r="AI304" i="10"/>
  <c r="AI305" i="10"/>
  <c r="AI306" i="10"/>
  <c r="AI307" i="10"/>
  <c r="AI308" i="10"/>
  <c r="AI309" i="10"/>
  <c r="AI310" i="10"/>
  <c r="AI311" i="10"/>
  <c r="AI312" i="10"/>
  <c r="AI313" i="10"/>
  <c r="AI314" i="10"/>
  <c r="AI315" i="10"/>
  <c r="AI316" i="10"/>
  <c r="AI317" i="10"/>
  <c r="AI318" i="10"/>
  <c r="AI319" i="10"/>
  <c r="AI320" i="10"/>
  <c r="AI321" i="10"/>
  <c r="AI322" i="10"/>
  <c r="AI323" i="10"/>
  <c r="AI324" i="10"/>
  <c r="AI325" i="10"/>
  <c r="AI326" i="10"/>
  <c r="AI327" i="10"/>
  <c r="AI328" i="10"/>
  <c r="AI329" i="10"/>
  <c r="AI330" i="10"/>
  <c r="AI331" i="10"/>
  <c r="AI332" i="10"/>
  <c r="AI333" i="10"/>
  <c r="AI334" i="10"/>
  <c r="AI335" i="10"/>
  <c r="AI336" i="10"/>
  <c r="AI337" i="10"/>
  <c r="AI338" i="10"/>
  <c r="AI339" i="10"/>
  <c r="AI340" i="10"/>
  <c r="AI341" i="10"/>
  <c r="AI342" i="10"/>
  <c r="AI343" i="10"/>
  <c r="AI344" i="10"/>
  <c r="AI345" i="10"/>
  <c r="AI346" i="10"/>
  <c r="AI347" i="10"/>
  <c r="AI348" i="10"/>
  <c r="AI349" i="10"/>
  <c r="AI350" i="10"/>
  <c r="AI351" i="10"/>
  <c r="AI352" i="10"/>
  <c r="AI353" i="10"/>
  <c r="AI354" i="10"/>
  <c r="AI355" i="10"/>
  <c r="AI356" i="10"/>
  <c r="AI357" i="10"/>
  <c r="AI358" i="10"/>
  <c r="AI359" i="10"/>
  <c r="AI360" i="10"/>
  <c r="AI361" i="10"/>
  <c r="AI362" i="10"/>
  <c r="AI363" i="10"/>
  <c r="AI364" i="10"/>
  <c r="AI365" i="10"/>
  <c r="AI366" i="10"/>
  <c r="AI367" i="10"/>
  <c r="AI368" i="10"/>
  <c r="AI369" i="10"/>
  <c r="AI370" i="10"/>
  <c r="AI371" i="10"/>
  <c r="AI372" i="10"/>
  <c r="AI373" i="10"/>
  <c r="AI374" i="10"/>
  <c r="AI375" i="10"/>
  <c r="AI376" i="10"/>
  <c r="AI377" i="10"/>
  <c r="AI378" i="10"/>
  <c r="AI379" i="10"/>
  <c r="AI380" i="10"/>
  <c r="AI381" i="10"/>
  <c r="AI382" i="10"/>
  <c r="AI383" i="10"/>
  <c r="AI384" i="10"/>
  <c r="AI385" i="10"/>
  <c r="AI386" i="10"/>
  <c r="AI387" i="10"/>
  <c r="AI388" i="10"/>
  <c r="AI389" i="10"/>
  <c r="AI390" i="10"/>
  <c r="AI391" i="10"/>
  <c r="AI392" i="10"/>
  <c r="AI393" i="10"/>
  <c r="AI394" i="10"/>
  <c r="AI395" i="10"/>
  <c r="AI396" i="10"/>
  <c r="AI397" i="10"/>
  <c r="AI398" i="10"/>
  <c r="AI399" i="10"/>
  <c r="AI400" i="10"/>
  <c r="AI401" i="10"/>
  <c r="AI402" i="10"/>
  <c r="AI403" i="10"/>
  <c r="AI404" i="10"/>
  <c r="AI405" i="10"/>
  <c r="AI406" i="10"/>
  <c r="AI407" i="10"/>
  <c r="AI408" i="10"/>
  <c r="AI409" i="10"/>
  <c r="AI410" i="10"/>
  <c r="AI411" i="10"/>
  <c r="AI412" i="10"/>
  <c r="AI413" i="10"/>
  <c r="AI414" i="10"/>
  <c r="AI415" i="10"/>
  <c r="AI416" i="10"/>
  <c r="AI417" i="10"/>
  <c r="AI418" i="10"/>
  <c r="AI419" i="10"/>
  <c r="AI420" i="10"/>
  <c r="AI421" i="10"/>
  <c r="AI422" i="10"/>
  <c r="AI423" i="10"/>
  <c r="AI424" i="10"/>
  <c r="AI425" i="10"/>
  <c r="AI426" i="10"/>
  <c r="AI427" i="10"/>
  <c r="AI428" i="10"/>
  <c r="AI429" i="10"/>
  <c r="AI430" i="10"/>
  <c r="AI431" i="10"/>
  <c r="AI432" i="10"/>
  <c r="AI433" i="10"/>
  <c r="AI434" i="10"/>
  <c r="AI435" i="10"/>
  <c r="AI436" i="10"/>
  <c r="AI437" i="10"/>
  <c r="AI438" i="10"/>
  <c r="AI439" i="10"/>
  <c r="AI440" i="10"/>
  <c r="AI441" i="10"/>
  <c r="AI442" i="10"/>
  <c r="AI443" i="10"/>
  <c r="AI444" i="10"/>
  <c r="AI445" i="10"/>
  <c r="AI446" i="10"/>
  <c r="AI447" i="10"/>
  <c r="AI448" i="10"/>
  <c r="AI449" i="10"/>
  <c r="AI450" i="10"/>
  <c r="AI451" i="10"/>
  <c r="AI452" i="10"/>
  <c r="AI453" i="10"/>
  <c r="AI454" i="10"/>
  <c r="AI455" i="10"/>
  <c r="AI456" i="10"/>
  <c r="AI457" i="10"/>
  <c r="AI458" i="10"/>
  <c r="AI459" i="10"/>
  <c r="AI460" i="10"/>
  <c r="AI461" i="10"/>
  <c r="AI462" i="10"/>
  <c r="AI463" i="10"/>
  <c r="AI464" i="10"/>
  <c r="AI465" i="10"/>
  <c r="AI466" i="10"/>
  <c r="AI467" i="10"/>
  <c r="AI468" i="10"/>
  <c r="AI469" i="10"/>
  <c r="AI470" i="10"/>
  <c r="AI471" i="10"/>
  <c r="AI472" i="10"/>
  <c r="AI473" i="10"/>
  <c r="AI474" i="10"/>
  <c r="AI475" i="10"/>
  <c r="AI476" i="10"/>
  <c r="AI477" i="10"/>
  <c r="AI478" i="10"/>
  <c r="AI479" i="10"/>
  <c r="AI480" i="10"/>
  <c r="AI481" i="10"/>
  <c r="AI482" i="10"/>
  <c r="AI483" i="10"/>
  <c r="AI484" i="10"/>
  <c r="AI485" i="10"/>
  <c r="AI486" i="10"/>
  <c r="AI487" i="10"/>
  <c r="AI488" i="10"/>
  <c r="AI489" i="10"/>
  <c r="AI490" i="10"/>
  <c r="AI491" i="10"/>
  <c r="AI492" i="10"/>
  <c r="AI493" i="10"/>
  <c r="AI494" i="10"/>
  <c r="AI495" i="10"/>
  <c r="AI496" i="10"/>
  <c r="AI497" i="10"/>
  <c r="AI498" i="10"/>
  <c r="AI499" i="10"/>
  <c r="AI500" i="10"/>
  <c r="AI501" i="10"/>
  <c r="AI502" i="10"/>
  <c r="AI503" i="10"/>
  <c r="AI504" i="10"/>
  <c r="AI505" i="10"/>
  <c r="AI506" i="10"/>
  <c r="AI507" i="10"/>
  <c r="AI508" i="10"/>
  <c r="AI509" i="10"/>
  <c r="AI510" i="10"/>
  <c r="AI511" i="10"/>
  <c r="AI512" i="10"/>
  <c r="AI513" i="10"/>
  <c r="AI514" i="10"/>
  <c r="AI515" i="10"/>
  <c r="AI516" i="10"/>
  <c r="AI517" i="10"/>
  <c r="AI518" i="10"/>
  <c r="AI519" i="10"/>
  <c r="AI520" i="10"/>
  <c r="AI521" i="10"/>
  <c r="AI522" i="10"/>
  <c r="AI523" i="10"/>
  <c r="AI524" i="10"/>
  <c r="AI525" i="10"/>
  <c r="AI526" i="10"/>
  <c r="AI527" i="10"/>
  <c r="AI528" i="10"/>
  <c r="AI529" i="10"/>
  <c r="AI530" i="10"/>
  <c r="AI531" i="10"/>
  <c r="AI532" i="10"/>
  <c r="AI533" i="10"/>
  <c r="AI534" i="10"/>
  <c r="AI535" i="10"/>
  <c r="AI536" i="10"/>
  <c r="AI537" i="10"/>
  <c r="AI538" i="10"/>
  <c r="AI539" i="10"/>
  <c r="AI540" i="10"/>
  <c r="AI541" i="10"/>
  <c r="AI542" i="10"/>
  <c r="AI543" i="10"/>
  <c r="AI544" i="10"/>
  <c r="AI545" i="10"/>
  <c r="AI546" i="10"/>
  <c r="AI547" i="10"/>
  <c r="AI548" i="10"/>
  <c r="AI549" i="10"/>
  <c r="AI550" i="10"/>
  <c r="AI551" i="10"/>
  <c r="AI552" i="10"/>
  <c r="AI553" i="10"/>
  <c r="AI554" i="10"/>
  <c r="AI555" i="10"/>
  <c r="AI556" i="10"/>
  <c r="AI557" i="10"/>
  <c r="AI558" i="10"/>
  <c r="AI559" i="10"/>
  <c r="AI560" i="10"/>
  <c r="AI561" i="10"/>
  <c r="AI562" i="10"/>
  <c r="AI563" i="10"/>
  <c r="AI564" i="10"/>
  <c r="AI565" i="10"/>
  <c r="AI566" i="10"/>
  <c r="AI567" i="10"/>
  <c r="AI568" i="10"/>
  <c r="AI569" i="10"/>
  <c r="AI570" i="10"/>
  <c r="AI571" i="10"/>
  <c r="AI572" i="10"/>
  <c r="AI573" i="10"/>
  <c r="AI574" i="10"/>
  <c r="AI575" i="10"/>
  <c r="AI576" i="10"/>
  <c r="AI577" i="10"/>
  <c r="AI578" i="10"/>
  <c r="AI579" i="10"/>
  <c r="AI580" i="10"/>
  <c r="AI581" i="10"/>
  <c r="AI582" i="10"/>
  <c r="AI583" i="10"/>
  <c r="AI584" i="10"/>
  <c r="AI585" i="10"/>
  <c r="AI586" i="10"/>
  <c r="AI587" i="10"/>
  <c r="AI588" i="10"/>
  <c r="AI589" i="10"/>
  <c r="AI590" i="10"/>
  <c r="AI591" i="10"/>
  <c r="AI592" i="10"/>
  <c r="AI593" i="10"/>
  <c r="AI594" i="10"/>
  <c r="AI595" i="10"/>
  <c r="AI596" i="10"/>
  <c r="AI597" i="10"/>
  <c r="AI598" i="10"/>
  <c r="AI599" i="10"/>
  <c r="AI600" i="10"/>
  <c r="AI601" i="10"/>
  <c r="AI602" i="10"/>
  <c r="AI603" i="10"/>
  <c r="AI604" i="10"/>
  <c r="AI605" i="10"/>
  <c r="AI606" i="10"/>
  <c r="AI607" i="10"/>
  <c r="AI608" i="10"/>
  <c r="AI609" i="10"/>
  <c r="AI610" i="10"/>
  <c r="AI611" i="10"/>
  <c r="AI612" i="10"/>
  <c r="AI613" i="10"/>
  <c r="AI614" i="10"/>
  <c r="AI615" i="10"/>
  <c r="AI616" i="10"/>
  <c r="AI617" i="10"/>
  <c r="AI618" i="10"/>
  <c r="AI619" i="10"/>
  <c r="AI620" i="10"/>
  <c r="AI621" i="10"/>
  <c r="AI622" i="10"/>
  <c r="AI623" i="10"/>
  <c r="AI624" i="10"/>
  <c r="AI625" i="10"/>
  <c r="AI626" i="10"/>
  <c r="AI627" i="10"/>
  <c r="AI628" i="10"/>
  <c r="AI629" i="10"/>
  <c r="AI630" i="10"/>
  <c r="AI631" i="10"/>
  <c r="AI632" i="10"/>
  <c r="AI633" i="10"/>
  <c r="AI634" i="10"/>
  <c r="AI635" i="10"/>
  <c r="AI636" i="10"/>
  <c r="AI637" i="10"/>
  <c r="AI638" i="10"/>
  <c r="AI639" i="10"/>
  <c r="AI640" i="10"/>
  <c r="AI641" i="10"/>
  <c r="AI642" i="10"/>
  <c r="AI643" i="10"/>
  <c r="AI644" i="10"/>
  <c r="AI645" i="10"/>
  <c r="AI646" i="10"/>
  <c r="AI647" i="10"/>
  <c r="AI648" i="10"/>
  <c r="AI649" i="10"/>
  <c r="AI650" i="10"/>
  <c r="AI651" i="10"/>
  <c r="AI652" i="10"/>
  <c r="AI653" i="10"/>
  <c r="AI654" i="10"/>
  <c r="AI655" i="10"/>
  <c r="AI656" i="10"/>
  <c r="AI657" i="10"/>
  <c r="AI658" i="10"/>
  <c r="AI659" i="10"/>
  <c r="AI660" i="10"/>
  <c r="AI661" i="10"/>
  <c r="AI662" i="10"/>
  <c r="AI663" i="10"/>
  <c r="AI664" i="10"/>
  <c r="AI665" i="10"/>
  <c r="AI666" i="10"/>
  <c r="AI667" i="10"/>
  <c r="AI668" i="10"/>
  <c r="AI669" i="10"/>
  <c r="AI670" i="10"/>
  <c r="AI671" i="10"/>
  <c r="AI672" i="10"/>
  <c r="AI673" i="10"/>
  <c r="AI674" i="10"/>
  <c r="AI675" i="10"/>
  <c r="AI676" i="10"/>
  <c r="AI677" i="10"/>
  <c r="AI678" i="10"/>
  <c r="AI679" i="10"/>
  <c r="AI680" i="10"/>
  <c r="AI681" i="10"/>
  <c r="AI682" i="10"/>
  <c r="AI683" i="10"/>
  <c r="AI684" i="10"/>
  <c r="AI685" i="10"/>
  <c r="AI686" i="10"/>
  <c r="AI687" i="10"/>
  <c r="AI688" i="10"/>
  <c r="AI689" i="10"/>
  <c r="AI690" i="10"/>
  <c r="AI691" i="10"/>
  <c r="AI692" i="10"/>
  <c r="AI693" i="10"/>
  <c r="AI694" i="10"/>
  <c r="AI695" i="10"/>
  <c r="AI696" i="10"/>
  <c r="AI697" i="10"/>
  <c r="AI698" i="10"/>
  <c r="AI699" i="10"/>
  <c r="AI700" i="10"/>
  <c r="AI701" i="10"/>
  <c r="AI702" i="10"/>
  <c r="AI703" i="10"/>
  <c r="AI704" i="10"/>
  <c r="AI705" i="10"/>
  <c r="AI706" i="10"/>
  <c r="AI707" i="10"/>
  <c r="AI708" i="10"/>
  <c r="AI709" i="10"/>
  <c r="AI710" i="10"/>
  <c r="AI711" i="10"/>
  <c r="AI712" i="10"/>
  <c r="AI713" i="10"/>
  <c r="AI714" i="10"/>
  <c r="AI715" i="10"/>
  <c r="AI716" i="10"/>
  <c r="AI717" i="10"/>
  <c r="AI718" i="10"/>
  <c r="AI719" i="10"/>
  <c r="AI720" i="10"/>
  <c r="AI721" i="10"/>
  <c r="AI722" i="10"/>
  <c r="AI723" i="10"/>
  <c r="AI724" i="10"/>
  <c r="AI725" i="10"/>
  <c r="AI726" i="10"/>
  <c r="AI727" i="10"/>
  <c r="AI728" i="10"/>
  <c r="AI729" i="10"/>
  <c r="AI730" i="10"/>
  <c r="AI731" i="10"/>
  <c r="AI732" i="10"/>
  <c r="AI733" i="10"/>
  <c r="AI734" i="10"/>
  <c r="AI735" i="10"/>
  <c r="AI736" i="10"/>
  <c r="AI737" i="10"/>
  <c r="AI738" i="10"/>
  <c r="AI739" i="10"/>
  <c r="AI740" i="10"/>
  <c r="AI741" i="10"/>
  <c r="AI742" i="10"/>
  <c r="AI743" i="10"/>
  <c r="AI744" i="10"/>
  <c r="AI745" i="10"/>
  <c r="AI746" i="10"/>
  <c r="AI747" i="10"/>
  <c r="AI748" i="10"/>
  <c r="AI749" i="10"/>
  <c r="AI750" i="10"/>
  <c r="AI751" i="10"/>
  <c r="AI752" i="10"/>
  <c r="AI753" i="10"/>
  <c r="AI754" i="10"/>
  <c r="AI755" i="10"/>
  <c r="AI756" i="10"/>
  <c r="AI757" i="10"/>
  <c r="AI758" i="10"/>
  <c r="AI759" i="10"/>
  <c r="AI760" i="10"/>
  <c r="AI761" i="10"/>
  <c r="AI762" i="10"/>
  <c r="AI763" i="10"/>
  <c r="AI764" i="10"/>
  <c r="AI765" i="10"/>
  <c r="AI766" i="10"/>
  <c r="AI767" i="10"/>
  <c r="AI768" i="10"/>
  <c r="AI769" i="10"/>
  <c r="AI770" i="10"/>
  <c r="AI771" i="10"/>
  <c r="AI772" i="10"/>
  <c r="AI773" i="10"/>
  <c r="AI774" i="10"/>
  <c r="AI775" i="10"/>
  <c r="AI776" i="10"/>
  <c r="AI777" i="10"/>
  <c r="AI778" i="10"/>
  <c r="AI779" i="10"/>
  <c r="AI780" i="10"/>
  <c r="AI781" i="10"/>
  <c r="AI782" i="10"/>
  <c r="AI783" i="10"/>
  <c r="AI784" i="10"/>
  <c r="AI785" i="10"/>
  <c r="AI786" i="10"/>
  <c r="AI787" i="10"/>
  <c r="AI788" i="10"/>
  <c r="AI789" i="10"/>
  <c r="AI790" i="10"/>
  <c r="AI791" i="10"/>
  <c r="AI792" i="10"/>
  <c r="AI793" i="10"/>
  <c r="AI794" i="10"/>
  <c r="AI795" i="10"/>
  <c r="AI796" i="10"/>
  <c r="AI797" i="10"/>
  <c r="AI798" i="10"/>
  <c r="AI799" i="10"/>
  <c r="AI800" i="10"/>
  <c r="AI801" i="10"/>
  <c r="AI802" i="10"/>
  <c r="AI803" i="10"/>
  <c r="AI804" i="10"/>
  <c r="AI805" i="10"/>
  <c r="AI806" i="10"/>
  <c r="AI807" i="10"/>
  <c r="AI808" i="10"/>
  <c r="AI809" i="10"/>
  <c r="AI810" i="10"/>
  <c r="AI811" i="10"/>
  <c r="AI812" i="10"/>
  <c r="AI813" i="10"/>
  <c r="AI814" i="10"/>
  <c r="AI815" i="10"/>
  <c r="AI816" i="10"/>
  <c r="AI817" i="10"/>
  <c r="AI818" i="10"/>
  <c r="AI819" i="10"/>
  <c r="AI820" i="10"/>
  <c r="AI821" i="10"/>
  <c r="AI822" i="10"/>
  <c r="AI823" i="10"/>
  <c r="AI824" i="10"/>
  <c r="AI825" i="10"/>
  <c r="AI826" i="10"/>
  <c r="AI827" i="10"/>
  <c r="AI828" i="10"/>
  <c r="AI829" i="10"/>
  <c r="AI830" i="10"/>
  <c r="AI831" i="10"/>
  <c r="AI832" i="10"/>
  <c r="AI833" i="10"/>
  <c r="AI834" i="10"/>
  <c r="AI835" i="10"/>
  <c r="AI836" i="10"/>
  <c r="AI837" i="10"/>
  <c r="AI838" i="10"/>
  <c r="AI839" i="10"/>
  <c r="AI840" i="10"/>
  <c r="AI841" i="10"/>
  <c r="AI842" i="10"/>
  <c r="AI843" i="10"/>
  <c r="AI844" i="10"/>
  <c r="AI845" i="10"/>
  <c r="AI846" i="10"/>
  <c r="AI847" i="10"/>
  <c r="AI848" i="10"/>
  <c r="AI849" i="10"/>
  <c r="AI850" i="10"/>
  <c r="AI851" i="10"/>
  <c r="AI852" i="10"/>
  <c r="AI853" i="10"/>
  <c r="AI854" i="10"/>
  <c r="AI855" i="10"/>
  <c r="AI856" i="10"/>
  <c r="AI857" i="10"/>
  <c r="AI858" i="10"/>
  <c r="AI859" i="10"/>
  <c r="AI860" i="10"/>
  <c r="AI861" i="10"/>
  <c r="AI862" i="10"/>
  <c r="AI863" i="10"/>
  <c r="AI864" i="10"/>
  <c r="AI865" i="10"/>
  <c r="AI866" i="10"/>
  <c r="AI867" i="10"/>
  <c r="AI868" i="10"/>
  <c r="AI869" i="10"/>
  <c r="AI870" i="10"/>
  <c r="AI871" i="10"/>
  <c r="AI872" i="10"/>
  <c r="AI873" i="10"/>
  <c r="AI874" i="10"/>
  <c r="AI875" i="10"/>
  <c r="AI876" i="10"/>
  <c r="AI877" i="10"/>
  <c r="AI878" i="10"/>
  <c r="AI879" i="10"/>
  <c r="AI880" i="10"/>
  <c r="AI881" i="10"/>
  <c r="AI882" i="10"/>
  <c r="AI883" i="10"/>
  <c r="AI884" i="10"/>
  <c r="AI885" i="10"/>
  <c r="AI886" i="10"/>
  <c r="AI887" i="10"/>
  <c r="AI888" i="10"/>
  <c r="AI889" i="10"/>
  <c r="AI890" i="10"/>
  <c r="AI891" i="10"/>
  <c r="AI892" i="10"/>
  <c r="AI893" i="10"/>
  <c r="AI894" i="10"/>
  <c r="AI895" i="10"/>
  <c r="AI896" i="10"/>
  <c r="AI897" i="10"/>
  <c r="AI898" i="10"/>
  <c r="AI899" i="10"/>
  <c r="AI900" i="10"/>
  <c r="AI901" i="10"/>
  <c r="AI902" i="10"/>
  <c r="AI903" i="10"/>
  <c r="AI904" i="10"/>
  <c r="AI905" i="10"/>
  <c r="AI906" i="10"/>
  <c r="AI907" i="10"/>
  <c r="AI908" i="10"/>
  <c r="AI909" i="10"/>
  <c r="AI910" i="10"/>
  <c r="AI911" i="10"/>
  <c r="AI912" i="10"/>
  <c r="AI913" i="10"/>
  <c r="AI914" i="10"/>
  <c r="AI915" i="10"/>
  <c r="AI916" i="10"/>
  <c r="AI917" i="10"/>
  <c r="AI918" i="10"/>
  <c r="AI919" i="10"/>
  <c r="AI920" i="10"/>
  <c r="AI921" i="10"/>
  <c r="AI922" i="10"/>
  <c r="AI923" i="10"/>
  <c r="AI924" i="10"/>
  <c r="AI925" i="10"/>
  <c r="AI926" i="10"/>
  <c r="AI927" i="10"/>
  <c r="AI928" i="10"/>
  <c r="AI929" i="10"/>
  <c r="AI930" i="10"/>
  <c r="AI931" i="10"/>
  <c r="AI932" i="10"/>
  <c r="AI933" i="10"/>
  <c r="AI934" i="10"/>
  <c r="AI935" i="10"/>
  <c r="AI936" i="10"/>
  <c r="AI937" i="10"/>
  <c r="AI938" i="10"/>
  <c r="AI939" i="10"/>
  <c r="AI940" i="10"/>
  <c r="AI941" i="10"/>
  <c r="AI942" i="10"/>
  <c r="AI943" i="10"/>
  <c r="AI944" i="10"/>
  <c r="AI945" i="10"/>
  <c r="AI946" i="10"/>
  <c r="AI947" i="10"/>
  <c r="AI948" i="10"/>
  <c r="AI949" i="10"/>
  <c r="AI950" i="10"/>
  <c r="AI951" i="10"/>
  <c r="AI952" i="10"/>
  <c r="AI953" i="10"/>
  <c r="AI954" i="10"/>
  <c r="AI955" i="10"/>
  <c r="AI956" i="10"/>
  <c r="AI957" i="10"/>
  <c r="AI958" i="10"/>
  <c r="AI959" i="10"/>
  <c r="AI960" i="10"/>
  <c r="AI961" i="10"/>
  <c r="AI962" i="10"/>
  <c r="AI963" i="10"/>
  <c r="AI964" i="10"/>
  <c r="AI965" i="10"/>
  <c r="AI966" i="10"/>
  <c r="AI967" i="10"/>
  <c r="AI968" i="10"/>
  <c r="AI969" i="10"/>
  <c r="AI970" i="10"/>
  <c r="AI971" i="10"/>
  <c r="AI972" i="10"/>
  <c r="AI973" i="10"/>
  <c r="AI974" i="10"/>
  <c r="AI975" i="10"/>
  <c r="AI976" i="10"/>
  <c r="AI977" i="10"/>
  <c r="AI978" i="10"/>
  <c r="AI979" i="10"/>
  <c r="AI980" i="10"/>
  <c r="AI981" i="10"/>
  <c r="AI982" i="10"/>
  <c r="AI983" i="10"/>
  <c r="AI984" i="10"/>
  <c r="AI985" i="10"/>
  <c r="AI986" i="10"/>
  <c r="AI987" i="10"/>
  <c r="AI988" i="10"/>
  <c r="AI989" i="10"/>
  <c r="AI990" i="10"/>
  <c r="AI991" i="10"/>
  <c r="AI992" i="10"/>
  <c r="AI993" i="10"/>
  <c r="AI994" i="10"/>
  <c r="AI995" i="10"/>
  <c r="AI996" i="10"/>
  <c r="AI997" i="10"/>
  <c r="AI998" i="10"/>
  <c r="AI999" i="10"/>
  <c r="AI1000" i="10"/>
  <c r="AI1001" i="10"/>
  <c r="AI1002" i="10"/>
  <c r="AI1003" i="10"/>
  <c r="AI1004" i="10"/>
  <c r="AI1005" i="10"/>
  <c r="AI1006" i="10"/>
  <c r="AI1007" i="10"/>
  <c r="AI1008" i="10"/>
  <c r="AI1009" i="10"/>
  <c r="AI1010" i="10"/>
  <c r="AI1011" i="10"/>
  <c r="AI1012" i="10"/>
  <c r="AH84" i="10"/>
  <c r="AH85" i="10"/>
  <c r="AH86" i="10"/>
  <c r="AH87" i="10"/>
  <c r="AH88" i="10"/>
  <c r="AH89" i="10"/>
  <c r="AH90" i="10"/>
  <c r="AH91" i="10"/>
  <c r="AH92" i="10"/>
  <c r="AH93" i="10"/>
  <c r="AH94" i="10"/>
  <c r="AH95" i="10"/>
  <c r="AH96" i="10"/>
  <c r="AH97" i="10"/>
  <c r="AH98" i="10"/>
  <c r="AH99" i="10"/>
  <c r="AH100" i="10"/>
  <c r="AH101" i="10"/>
  <c r="AH102" i="10"/>
  <c r="AH103" i="10"/>
  <c r="AH104" i="10"/>
  <c r="AH105" i="10"/>
  <c r="AH106" i="10"/>
  <c r="AH107" i="10"/>
  <c r="AH108" i="10"/>
  <c r="AH109" i="10"/>
  <c r="AH110" i="10"/>
  <c r="AH111" i="10"/>
  <c r="AH112" i="10"/>
  <c r="AH113" i="10"/>
  <c r="AH114" i="10"/>
  <c r="AH115" i="10"/>
  <c r="AH116" i="10"/>
  <c r="AH117" i="10"/>
  <c r="AH118" i="10"/>
  <c r="AH119" i="10"/>
  <c r="AH120" i="10"/>
  <c r="AH121" i="10"/>
  <c r="AH122" i="10"/>
  <c r="AH123" i="10"/>
  <c r="AH124" i="10"/>
  <c r="AH125" i="10"/>
  <c r="AH126" i="10"/>
  <c r="AH127" i="10"/>
  <c r="AH128" i="10"/>
  <c r="AH129" i="10"/>
  <c r="AH130" i="10"/>
  <c r="AH131" i="10"/>
  <c r="AH132" i="10"/>
  <c r="AH133" i="10"/>
  <c r="AH134" i="10"/>
  <c r="AH135" i="10"/>
  <c r="AH136" i="10"/>
  <c r="AH137" i="10"/>
  <c r="AH138" i="10"/>
  <c r="AH139" i="10"/>
  <c r="AH140" i="10"/>
  <c r="AH141" i="10"/>
  <c r="AH142" i="10"/>
  <c r="AH143" i="10"/>
  <c r="AH144" i="10"/>
  <c r="AH145" i="10"/>
  <c r="AH146" i="10"/>
  <c r="AH147" i="10"/>
  <c r="AH148" i="10"/>
  <c r="AH149" i="10"/>
  <c r="AH150" i="10"/>
  <c r="AH151" i="10"/>
  <c r="AH152" i="10"/>
  <c r="AH153" i="10"/>
  <c r="AH154" i="10"/>
  <c r="AH155" i="10"/>
  <c r="AH156" i="10"/>
  <c r="AH157" i="10"/>
  <c r="AH158" i="10"/>
  <c r="AH159" i="10"/>
  <c r="AH160" i="10"/>
  <c r="AH161" i="10"/>
  <c r="AH162" i="10"/>
  <c r="AH163" i="10"/>
  <c r="AH164" i="10"/>
  <c r="AH165" i="10"/>
  <c r="AH166" i="10"/>
  <c r="AH167" i="10"/>
  <c r="AH168" i="10"/>
  <c r="AH169" i="10"/>
  <c r="AH170" i="10"/>
  <c r="AH171" i="10"/>
  <c r="AH172" i="10"/>
  <c r="AH173" i="10"/>
  <c r="AH174" i="10"/>
  <c r="AH175" i="10"/>
  <c r="AH176" i="10"/>
  <c r="AH177" i="10"/>
  <c r="AH178" i="10"/>
  <c r="AH179" i="10"/>
  <c r="AH180" i="10"/>
  <c r="AH181" i="10"/>
  <c r="AH182" i="10"/>
  <c r="AH183" i="10"/>
  <c r="AH184" i="10"/>
  <c r="AH185" i="10"/>
  <c r="AH186" i="10"/>
  <c r="AH187" i="10"/>
  <c r="AH188" i="10"/>
  <c r="AH189" i="10"/>
  <c r="AH190" i="10"/>
  <c r="AH191" i="10"/>
  <c r="AH192" i="10"/>
  <c r="AH193" i="10"/>
  <c r="AH194" i="10"/>
  <c r="AH195" i="10"/>
  <c r="AH196" i="10"/>
  <c r="AH197" i="10"/>
  <c r="AH198" i="10"/>
  <c r="AH199" i="10"/>
  <c r="AH200" i="10"/>
  <c r="AH201" i="10"/>
  <c r="AH202" i="10"/>
  <c r="AH203" i="10"/>
  <c r="AH204" i="10"/>
  <c r="AH205" i="10"/>
  <c r="AH206" i="10"/>
  <c r="AH207" i="10"/>
  <c r="AH208" i="10"/>
  <c r="AH209" i="10"/>
  <c r="AH210" i="10"/>
  <c r="AH211" i="10"/>
  <c r="AH212" i="10"/>
  <c r="AH213" i="10"/>
  <c r="AH214" i="10"/>
  <c r="AH215" i="10"/>
  <c r="AH216" i="10"/>
  <c r="AH217" i="10"/>
  <c r="AH218" i="10"/>
  <c r="AH219" i="10"/>
  <c r="AH220" i="10"/>
  <c r="AH221" i="10"/>
  <c r="AH222" i="10"/>
  <c r="AH223" i="10"/>
  <c r="AH224" i="10"/>
  <c r="AH225" i="10"/>
  <c r="AH226" i="10"/>
  <c r="AH227" i="10"/>
  <c r="AH228" i="10"/>
  <c r="AH229" i="10"/>
  <c r="AH230" i="10"/>
  <c r="AH231" i="10"/>
  <c r="AH232" i="10"/>
  <c r="AH233" i="10"/>
  <c r="AH234" i="10"/>
  <c r="AH235" i="10"/>
  <c r="AH236" i="10"/>
  <c r="AH237" i="10"/>
  <c r="AH238" i="10"/>
  <c r="AH239" i="10"/>
  <c r="AH240" i="10"/>
  <c r="AH241" i="10"/>
  <c r="AH242" i="10"/>
  <c r="AH243" i="10"/>
  <c r="AH244" i="10"/>
  <c r="AH245" i="10"/>
  <c r="AH246" i="10"/>
  <c r="AH247" i="10"/>
  <c r="AH248" i="10"/>
  <c r="AH249" i="10"/>
  <c r="AH250" i="10"/>
  <c r="AH251" i="10"/>
  <c r="AH252" i="10"/>
  <c r="AH253" i="10"/>
  <c r="AH254" i="10"/>
  <c r="AH255" i="10"/>
  <c r="AH256" i="10"/>
  <c r="AH257" i="10"/>
  <c r="AH258" i="10"/>
  <c r="AH259" i="10"/>
  <c r="AH260" i="10"/>
  <c r="AH261" i="10"/>
  <c r="AH262" i="10"/>
  <c r="AH263" i="10"/>
  <c r="AH264" i="10"/>
  <c r="AH265" i="10"/>
  <c r="AH266" i="10"/>
  <c r="AH267" i="10"/>
  <c r="AH268" i="10"/>
  <c r="AH269" i="10"/>
  <c r="AH270" i="10"/>
  <c r="AH271" i="10"/>
  <c r="AH272" i="10"/>
  <c r="AH273" i="10"/>
  <c r="AH274" i="10"/>
  <c r="AH275" i="10"/>
  <c r="AH276" i="10"/>
  <c r="AH277" i="10"/>
  <c r="AH278" i="10"/>
  <c r="AH279" i="10"/>
  <c r="AH280" i="10"/>
  <c r="AH281" i="10"/>
  <c r="AH282" i="10"/>
  <c r="AH283" i="10"/>
  <c r="AH284" i="10"/>
  <c r="AH285" i="10"/>
  <c r="AH286" i="10"/>
  <c r="AH287" i="10"/>
  <c r="AH288" i="10"/>
  <c r="AH289" i="10"/>
  <c r="AH290" i="10"/>
  <c r="AH291" i="10"/>
  <c r="AH292" i="10"/>
  <c r="AH293" i="10"/>
  <c r="AH294" i="10"/>
  <c r="AH295" i="10"/>
  <c r="AH296" i="10"/>
  <c r="AH297" i="10"/>
  <c r="AH298" i="10"/>
  <c r="AH299" i="10"/>
  <c r="AH300" i="10"/>
  <c r="AH301" i="10"/>
  <c r="AH302" i="10"/>
  <c r="AH303" i="10"/>
  <c r="AH304" i="10"/>
  <c r="AH305" i="10"/>
  <c r="AH306" i="10"/>
  <c r="AH307" i="10"/>
  <c r="AH308" i="10"/>
  <c r="AH309" i="10"/>
  <c r="AH310" i="10"/>
  <c r="AH311" i="10"/>
  <c r="AH312" i="10"/>
  <c r="AH313" i="10"/>
  <c r="AH314" i="10"/>
  <c r="AH315" i="10"/>
  <c r="AH316" i="10"/>
  <c r="AH317" i="10"/>
  <c r="AH318" i="10"/>
  <c r="AH319" i="10"/>
  <c r="AH320" i="10"/>
  <c r="AH321" i="10"/>
  <c r="AH322" i="10"/>
  <c r="AH323" i="10"/>
  <c r="AH324" i="10"/>
  <c r="AH325" i="10"/>
  <c r="AH326" i="10"/>
  <c r="AH327" i="10"/>
  <c r="AH328" i="10"/>
  <c r="AH329" i="10"/>
  <c r="AH330" i="10"/>
  <c r="AH331" i="10"/>
  <c r="AH332" i="10"/>
  <c r="AH333" i="10"/>
  <c r="AH334" i="10"/>
  <c r="AH335" i="10"/>
  <c r="AH336" i="10"/>
  <c r="AH337" i="10"/>
  <c r="AH338" i="10"/>
  <c r="AH339" i="10"/>
  <c r="AH340" i="10"/>
  <c r="AH341" i="10"/>
  <c r="AH342" i="10"/>
  <c r="AH343" i="10"/>
  <c r="AH344" i="10"/>
  <c r="AH345" i="10"/>
  <c r="AH346" i="10"/>
  <c r="AH347" i="10"/>
  <c r="AH348" i="10"/>
  <c r="AH349" i="10"/>
  <c r="AH350" i="10"/>
  <c r="AH351" i="10"/>
  <c r="AH352" i="10"/>
  <c r="AH353" i="10"/>
  <c r="AH354" i="10"/>
  <c r="AH355" i="10"/>
  <c r="AH356" i="10"/>
  <c r="AH357" i="10"/>
  <c r="AH358" i="10"/>
  <c r="AH359" i="10"/>
  <c r="AH360" i="10"/>
  <c r="AH361" i="10"/>
  <c r="AH362" i="10"/>
  <c r="AH363" i="10"/>
  <c r="AH364" i="10"/>
  <c r="AH365" i="10"/>
  <c r="AH366" i="10"/>
  <c r="AH367" i="10"/>
  <c r="AH368" i="10"/>
  <c r="AH369" i="10"/>
  <c r="AH370" i="10"/>
  <c r="AH371" i="10"/>
  <c r="AH372" i="10"/>
  <c r="AH373" i="10"/>
  <c r="AH374" i="10"/>
  <c r="AH375" i="10"/>
  <c r="AH376" i="10"/>
  <c r="AH377" i="10"/>
  <c r="AH378" i="10"/>
  <c r="AH379" i="10"/>
  <c r="AH380" i="10"/>
  <c r="AH381" i="10"/>
  <c r="AH382" i="10"/>
  <c r="AH383" i="10"/>
  <c r="AH384" i="10"/>
  <c r="AH385" i="10"/>
  <c r="AH386" i="10"/>
  <c r="AH387" i="10"/>
  <c r="AH388" i="10"/>
  <c r="AH389" i="10"/>
  <c r="AH390" i="10"/>
  <c r="AH391" i="10"/>
  <c r="AH392" i="10"/>
  <c r="AH393" i="10"/>
  <c r="AH394" i="10"/>
  <c r="AH395" i="10"/>
  <c r="AH396" i="10"/>
  <c r="AH397" i="10"/>
  <c r="AH398" i="10"/>
  <c r="AH399" i="10"/>
  <c r="AH400" i="10"/>
  <c r="AH401" i="10"/>
  <c r="AH402" i="10"/>
  <c r="AH403" i="10"/>
  <c r="AH404" i="10"/>
  <c r="AH405" i="10"/>
  <c r="AH406" i="10"/>
  <c r="AH407" i="10"/>
  <c r="AH408" i="10"/>
  <c r="AH409" i="10"/>
  <c r="AH410" i="10"/>
  <c r="AH411" i="10"/>
  <c r="AH412" i="10"/>
  <c r="AH413" i="10"/>
  <c r="AH414" i="10"/>
  <c r="AH415" i="10"/>
  <c r="AH416" i="10"/>
  <c r="AH417" i="10"/>
  <c r="AH418" i="10"/>
  <c r="AH419" i="10"/>
  <c r="AH420" i="10"/>
  <c r="AH421" i="10"/>
  <c r="AH422" i="10"/>
  <c r="AH423" i="10"/>
  <c r="AH424" i="10"/>
  <c r="AH425" i="10"/>
  <c r="AH426" i="10"/>
  <c r="AH427" i="10"/>
  <c r="AH428" i="10"/>
  <c r="AH429" i="10"/>
  <c r="AH430" i="10"/>
  <c r="AH431" i="10"/>
  <c r="AH432" i="10"/>
  <c r="AH433" i="10"/>
  <c r="AH434" i="10"/>
  <c r="AH435" i="10"/>
  <c r="AH436" i="10"/>
  <c r="AH437" i="10"/>
  <c r="AH438" i="10"/>
  <c r="AH439" i="10"/>
  <c r="AH440" i="10"/>
  <c r="AH441" i="10"/>
  <c r="AH442" i="10"/>
  <c r="AH443" i="10"/>
  <c r="AH444" i="10"/>
  <c r="AH445" i="10"/>
  <c r="AH446" i="10"/>
  <c r="AH447" i="10"/>
  <c r="AH448" i="10"/>
  <c r="AH449" i="10"/>
  <c r="AH450" i="10"/>
  <c r="AH451" i="10"/>
  <c r="AH452" i="10"/>
  <c r="AH453" i="10"/>
  <c r="AH454" i="10"/>
  <c r="AH455" i="10"/>
  <c r="AH456" i="10"/>
  <c r="AH457" i="10"/>
  <c r="AH458" i="10"/>
  <c r="AH459" i="10"/>
  <c r="AH460" i="10"/>
  <c r="AH461" i="10"/>
  <c r="AH462" i="10"/>
  <c r="AH463" i="10"/>
  <c r="AH464" i="10"/>
  <c r="AH465" i="10"/>
  <c r="AH466" i="10"/>
  <c r="AH467" i="10"/>
  <c r="AH468" i="10"/>
  <c r="AH469" i="10"/>
  <c r="AH470" i="10"/>
  <c r="AH471" i="10"/>
  <c r="AH472" i="10"/>
  <c r="AH473" i="10"/>
  <c r="AH474" i="10"/>
  <c r="AH475" i="10"/>
  <c r="AH476" i="10"/>
  <c r="AH477" i="10"/>
  <c r="AH478" i="10"/>
  <c r="AH479" i="10"/>
  <c r="AH480" i="10"/>
  <c r="AH481" i="10"/>
  <c r="AH482" i="10"/>
  <c r="AH483" i="10"/>
  <c r="AH484" i="10"/>
  <c r="AH485" i="10"/>
  <c r="AH486" i="10"/>
  <c r="AH487" i="10"/>
  <c r="AH488" i="10"/>
  <c r="AH489" i="10"/>
  <c r="AH490" i="10"/>
  <c r="AH491" i="10"/>
  <c r="AH492" i="10"/>
  <c r="AH493" i="10"/>
  <c r="AH494" i="10"/>
  <c r="AH495" i="10"/>
  <c r="AH496" i="10"/>
  <c r="AH497" i="10"/>
  <c r="AH498" i="10"/>
  <c r="AH499" i="10"/>
  <c r="AH500" i="10"/>
  <c r="AH501" i="10"/>
  <c r="AH502" i="10"/>
  <c r="AH503" i="10"/>
  <c r="AH504" i="10"/>
  <c r="AH505" i="10"/>
  <c r="AH506" i="10"/>
  <c r="AH507" i="10"/>
  <c r="AH508" i="10"/>
  <c r="AH509" i="10"/>
  <c r="AH510" i="10"/>
  <c r="AH511" i="10"/>
  <c r="AH512" i="10"/>
  <c r="AH513" i="10"/>
  <c r="AH514" i="10"/>
  <c r="AH515" i="10"/>
  <c r="AH516" i="10"/>
  <c r="AH517" i="10"/>
  <c r="AH518" i="10"/>
  <c r="AH519" i="10"/>
  <c r="AH520" i="10"/>
  <c r="AH521" i="10"/>
  <c r="AH522" i="10"/>
  <c r="AH523" i="10"/>
  <c r="AH524" i="10"/>
  <c r="AH525" i="10"/>
  <c r="AH526" i="10"/>
  <c r="AH527" i="10"/>
  <c r="AH528" i="10"/>
  <c r="AH529" i="10"/>
  <c r="AH530" i="10"/>
  <c r="AH531" i="10"/>
  <c r="AH532" i="10"/>
  <c r="AH533" i="10"/>
  <c r="AH534" i="10"/>
  <c r="AH535" i="10"/>
  <c r="AH536" i="10"/>
  <c r="AH537" i="10"/>
  <c r="AH538" i="10"/>
  <c r="AH539" i="10"/>
  <c r="AH540" i="10"/>
  <c r="AH541" i="10"/>
  <c r="AH542" i="10"/>
  <c r="AH543" i="10"/>
  <c r="AH544" i="10"/>
  <c r="AH545" i="10"/>
  <c r="AH546" i="10"/>
  <c r="AH547" i="10"/>
  <c r="AH548" i="10"/>
  <c r="AH549" i="10"/>
  <c r="AH550" i="10"/>
  <c r="AH551" i="10"/>
  <c r="AH552" i="10"/>
  <c r="AH553" i="10"/>
  <c r="AH554" i="10"/>
  <c r="AH555" i="10"/>
  <c r="AH556" i="10"/>
  <c r="AH557" i="10"/>
  <c r="AH558" i="10"/>
  <c r="AH559" i="10"/>
  <c r="AH560" i="10"/>
  <c r="AH561" i="10"/>
  <c r="AH562" i="10"/>
  <c r="AH563" i="10"/>
  <c r="AH564" i="10"/>
  <c r="AH565" i="10"/>
  <c r="AH566" i="10"/>
  <c r="AH567" i="10"/>
  <c r="AH568" i="10"/>
  <c r="AH569" i="10"/>
  <c r="AH570" i="10"/>
  <c r="AH571" i="10"/>
  <c r="AH572" i="10"/>
  <c r="AH573" i="10"/>
  <c r="AH574" i="10"/>
  <c r="AH575" i="10"/>
  <c r="AH576" i="10"/>
  <c r="AH577" i="10"/>
  <c r="AH578" i="10"/>
  <c r="AH579" i="10"/>
  <c r="AH580" i="10"/>
  <c r="AH581" i="10"/>
  <c r="AH582" i="10"/>
  <c r="AH583" i="10"/>
  <c r="AH584" i="10"/>
  <c r="AH585" i="10"/>
  <c r="AH586" i="10"/>
  <c r="AH587" i="10"/>
  <c r="AH588" i="10"/>
  <c r="AH589" i="10"/>
  <c r="AH590" i="10"/>
  <c r="AH591" i="10"/>
  <c r="AH592" i="10"/>
  <c r="AH593" i="10"/>
  <c r="AH594" i="10"/>
  <c r="AH595" i="10"/>
  <c r="AH596" i="10"/>
  <c r="AH597" i="10"/>
  <c r="AH598" i="10"/>
  <c r="AH599" i="10"/>
  <c r="AH600" i="10"/>
  <c r="AH601" i="10"/>
  <c r="AH602" i="10"/>
  <c r="AH603" i="10"/>
  <c r="AH604" i="10"/>
  <c r="AH605" i="10"/>
  <c r="AH606" i="10"/>
  <c r="AH607" i="10"/>
  <c r="AH608" i="10"/>
  <c r="AH609" i="10"/>
  <c r="AH610" i="10"/>
  <c r="AH611" i="10"/>
  <c r="AH612" i="10"/>
  <c r="AH613" i="10"/>
  <c r="AH614" i="10"/>
  <c r="AH615" i="10"/>
  <c r="AH616" i="10"/>
  <c r="AH617" i="10"/>
  <c r="AH618" i="10"/>
  <c r="AH619" i="10"/>
  <c r="AH620" i="10"/>
  <c r="AH621" i="10"/>
  <c r="AH622" i="10"/>
  <c r="AH623" i="10"/>
  <c r="AH624" i="10"/>
  <c r="AH625" i="10"/>
  <c r="AH626" i="10"/>
  <c r="AH627" i="10"/>
  <c r="AH628" i="10"/>
  <c r="AH629" i="10"/>
  <c r="AH630" i="10"/>
  <c r="AH631" i="10"/>
  <c r="AH632" i="10"/>
  <c r="AH633" i="10"/>
  <c r="AH634" i="10"/>
  <c r="AH635" i="10"/>
  <c r="AH636" i="10"/>
  <c r="AH637" i="10"/>
  <c r="AH638" i="10"/>
  <c r="AH639" i="10"/>
  <c r="AH640" i="10"/>
  <c r="AH641" i="10"/>
  <c r="AH642" i="10"/>
  <c r="AH643" i="10"/>
  <c r="AH644" i="10"/>
  <c r="AH645" i="10"/>
  <c r="AH646" i="10"/>
  <c r="AH647" i="10"/>
  <c r="AH648" i="10"/>
  <c r="AH649" i="10"/>
  <c r="AH650" i="10"/>
  <c r="AH651" i="10"/>
  <c r="AH652" i="10"/>
  <c r="AH653" i="10"/>
  <c r="AH654" i="10"/>
  <c r="AH655" i="10"/>
  <c r="AH656" i="10"/>
  <c r="AH657" i="10"/>
  <c r="AH658" i="10"/>
  <c r="AH659" i="10"/>
  <c r="AH660" i="10"/>
  <c r="AH661" i="10"/>
  <c r="AH662" i="10"/>
  <c r="AH663" i="10"/>
  <c r="AH664" i="10"/>
  <c r="AH665" i="10"/>
  <c r="AH666" i="10"/>
  <c r="AH667" i="10"/>
  <c r="AH668" i="10"/>
  <c r="AH669" i="10"/>
  <c r="AH670" i="10"/>
  <c r="AH671" i="10"/>
  <c r="AH672" i="10"/>
  <c r="AH673" i="10"/>
  <c r="AH674" i="10"/>
  <c r="AH675" i="10"/>
  <c r="AH676" i="10"/>
  <c r="AH677" i="10"/>
  <c r="AH678" i="10"/>
  <c r="AH679" i="10"/>
  <c r="AH680" i="10"/>
  <c r="AH681" i="10"/>
  <c r="AH682" i="10"/>
  <c r="AH683" i="10"/>
  <c r="AH684" i="10"/>
  <c r="AH685" i="10"/>
  <c r="AH686" i="10"/>
  <c r="AH687" i="10"/>
  <c r="AH688" i="10"/>
  <c r="AH689" i="10"/>
  <c r="AH690" i="10"/>
  <c r="AH691" i="10"/>
  <c r="AH692" i="10"/>
  <c r="AH693" i="10"/>
  <c r="AH694" i="10"/>
  <c r="AH695" i="10"/>
  <c r="AH696" i="10"/>
  <c r="AH697" i="10"/>
  <c r="AH698" i="10"/>
  <c r="AH699" i="10"/>
  <c r="AH700" i="10"/>
  <c r="AH701" i="10"/>
  <c r="AH702" i="10"/>
  <c r="AH703" i="10"/>
  <c r="AH704" i="10"/>
  <c r="AH705" i="10"/>
  <c r="AH706" i="10"/>
  <c r="AH707" i="10"/>
  <c r="AH708" i="10"/>
  <c r="AH709" i="10"/>
  <c r="AH710" i="10"/>
  <c r="AH711" i="10"/>
  <c r="AH712" i="10"/>
  <c r="AH713" i="10"/>
  <c r="AH714" i="10"/>
  <c r="AH715" i="10"/>
  <c r="AH716" i="10"/>
  <c r="AH717" i="10"/>
  <c r="AH718" i="10"/>
  <c r="AH719" i="10"/>
  <c r="AH720" i="10"/>
  <c r="AH721" i="10"/>
  <c r="AH722" i="10"/>
  <c r="AH723" i="10"/>
  <c r="AH724" i="10"/>
  <c r="AH725" i="10"/>
  <c r="AH726" i="10"/>
  <c r="AH727" i="10"/>
  <c r="AH728" i="10"/>
  <c r="AH729" i="10"/>
  <c r="AH730" i="10"/>
  <c r="AH731" i="10"/>
  <c r="AH732" i="10"/>
  <c r="AH733" i="10"/>
  <c r="AH734" i="10"/>
  <c r="AH735" i="10"/>
  <c r="AH736" i="10"/>
  <c r="AH737" i="10"/>
  <c r="AH738" i="10"/>
  <c r="AH739" i="10"/>
  <c r="AH740" i="10"/>
  <c r="AH741" i="10"/>
  <c r="AH742" i="10"/>
  <c r="AH743" i="10"/>
  <c r="AH744" i="10"/>
  <c r="AH745" i="10"/>
  <c r="AH746" i="10"/>
  <c r="AH747" i="10"/>
  <c r="AH748" i="10"/>
  <c r="AH749" i="10"/>
  <c r="AH750" i="10"/>
  <c r="AH751" i="10"/>
  <c r="AH752" i="10"/>
  <c r="AH753" i="10"/>
  <c r="AH754" i="10"/>
  <c r="AH755" i="10"/>
  <c r="AH756" i="10"/>
  <c r="AH757" i="10"/>
  <c r="AH758" i="10"/>
  <c r="AH759" i="10"/>
  <c r="AH760" i="10"/>
  <c r="AH761" i="10"/>
  <c r="AH762" i="10"/>
  <c r="AH763" i="10"/>
  <c r="AH764" i="10"/>
  <c r="AH765" i="10"/>
  <c r="AH766" i="10"/>
  <c r="AH767" i="10"/>
  <c r="AH768" i="10"/>
  <c r="AH769" i="10"/>
  <c r="AH770" i="10"/>
  <c r="AH771" i="10"/>
  <c r="AH772" i="10"/>
  <c r="AH773" i="10"/>
  <c r="AH774" i="10"/>
  <c r="AH775" i="10"/>
  <c r="AH776" i="10"/>
  <c r="AH777" i="10"/>
  <c r="AH778" i="10"/>
  <c r="AH779" i="10"/>
  <c r="AH780" i="10"/>
  <c r="AH781" i="10"/>
  <c r="AH782" i="10"/>
  <c r="AH783" i="10"/>
  <c r="AH784" i="10"/>
  <c r="AH785" i="10"/>
  <c r="AH786" i="10"/>
  <c r="AH787" i="10"/>
  <c r="AH788" i="10"/>
  <c r="AH789" i="10"/>
  <c r="AH790" i="10"/>
  <c r="AH791" i="10"/>
  <c r="AH792" i="10"/>
  <c r="AH793" i="10"/>
  <c r="AH794" i="10"/>
  <c r="AH795" i="10"/>
  <c r="AH796" i="10"/>
  <c r="AH797" i="10"/>
  <c r="AH798" i="10"/>
  <c r="AH799" i="10"/>
  <c r="AH800" i="10"/>
  <c r="AH801" i="10"/>
  <c r="AH802" i="10"/>
  <c r="AH803" i="10"/>
  <c r="AH804" i="10"/>
  <c r="AH805" i="10"/>
  <c r="AH806" i="10"/>
  <c r="AH807" i="10"/>
  <c r="AH808" i="10"/>
  <c r="AH809" i="10"/>
  <c r="AH810" i="10"/>
  <c r="AH811" i="10"/>
  <c r="AH812" i="10"/>
  <c r="AH813" i="10"/>
  <c r="AH814" i="10"/>
  <c r="AH815" i="10"/>
  <c r="AH816" i="10"/>
  <c r="AH817" i="10"/>
  <c r="AH818" i="10"/>
  <c r="AH819" i="10"/>
  <c r="AH820" i="10"/>
  <c r="AH821" i="10"/>
  <c r="AH822" i="10"/>
  <c r="AH823" i="10"/>
  <c r="AH824" i="10"/>
  <c r="AH825" i="10"/>
  <c r="AH826" i="10"/>
  <c r="AH827" i="10"/>
  <c r="AH828" i="10"/>
  <c r="AH829" i="10"/>
  <c r="AH830" i="10"/>
  <c r="AH831" i="10"/>
  <c r="AH832" i="10"/>
  <c r="AH833" i="10"/>
  <c r="AH834" i="10"/>
  <c r="AH835" i="10"/>
  <c r="AH836" i="10"/>
  <c r="AH837" i="10"/>
  <c r="AH838" i="10"/>
  <c r="AH839" i="10"/>
  <c r="AH840" i="10"/>
  <c r="AH841" i="10"/>
  <c r="AH842" i="10"/>
  <c r="AH843" i="10"/>
  <c r="AH844" i="10"/>
  <c r="AH845" i="10"/>
  <c r="AH846" i="10"/>
  <c r="AH847" i="10"/>
  <c r="AH848" i="10"/>
  <c r="AH849" i="10"/>
  <c r="AH850" i="10"/>
  <c r="AH851" i="10"/>
  <c r="AH852" i="10"/>
  <c r="AH853" i="10"/>
  <c r="AH854" i="10"/>
  <c r="AH855" i="10"/>
  <c r="AH856" i="10"/>
  <c r="AH857" i="10"/>
  <c r="AH858" i="10"/>
  <c r="AH859" i="10"/>
  <c r="AH860" i="10"/>
  <c r="AH861" i="10"/>
  <c r="AH862" i="10"/>
  <c r="AH863" i="10"/>
  <c r="AH864" i="10"/>
  <c r="AH865" i="10"/>
  <c r="AH866" i="10"/>
  <c r="AH867" i="10"/>
  <c r="AH868" i="10"/>
  <c r="AH869" i="10"/>
  <c r="AH870" i="10"/>
  <c r="AH871" i="10"/>
  <c r="AH872" i="10"/>
  <c r="AH873" i="10"/>
  <c r="AH874" i="10"/>
  <c r="AH875" i="10"/>
  <c r="AH876" i="10"/>
  <c r="AH877" i="10"/>
  <c r="AH878" i="10"/>
  <c r="AH879" i="10"/>
  <c r="AH880" i="10"/>
  <c r="AH881" i="10"/>
  <c r="AH882" i="10"/>
  <c r="AH883" i="10"/>
  <c r="AH884" i="10"/>
  <c r="AH885" i="10"/>
  <c r="AH886" i="10"/>
  <c r="AH887" i="10"/>
  <c r="AH888" i="10"/>
  <c r="AH889" i="10"/>
  <c r="AH890" i="10"/>
  <c r="AH891" i="10"/>
  <c r="AH892" i="10"/>
  <c r="AH893" i="10"/>
  <c r="AH894" i="10"/>
  <c r="AH895" i="10"/>
  <c r="AH896" i="10"/>
  <c r="AH897" i="10"/>
  <c r="AH898" i="10"/>
  <c r="AH899" i="10"/>
  <c r="AH900" i="10"/>
  <c r="AH901" i="10"/>
  <c r="AH902" i="10"/>
  <c r="AH903" i="10"/>
  <c r="AH904" i="10"/>
  <c r="AH905" i="10"/>
  <c r="AH906" i="10"/>
  <c r="AH907" i="10"/>
  <c r="AH908" i="10"/>
  <c r="AH909" i="10"/>
  <c r="AH910" i="10"/>
  <c r="AH911" i="10"/>
  <c r="AH912" i="10"/>
  <c r="AH913" i="10"/>
  <c r="AH914" i="10"/>
  <c r="AH915" i="10"/>
  <c r="AH916" i="10"/>
  <c r="AH917" i="10"/>
  <c r="AH918" i="10"/>
  <c r="AH919" i="10"/>
  <c r="AH920" i="10"/>
  <c r="AH921" i="10"/>
  <c r="AH922" i="10"/>
  <c r="AH923" i="10"/>
  <c r="AH924" i="10"/>
  <c r="AH925" i="10"/>
  <c r="AH926" i="10"/>
  <c r="AH927" i="10"/>
  <c r="AH928" i="10"/>
  <c r="AH929" i="10"/>
  <c r="AH930" i="10"/>
  <c r="AH931" i="10"/>
  <c r="AH932" i="10"/>
  <c r="AH933" i="10"/>
  <c r="AH934" i="10"/>
  <c r="AH935" i="10"/>
  <c r="AH936" i="10"/>
  <c r="AH937" i="10"/>
  <c r="AH938" i="10"/>
  <c r="AH939" i="10"/>
  <c r="AH940" i="10"/>
  <c r="AH941" i="10"/>
  <c r="AH942" i="10"/>
  <c r="AH943" i="10"/>
  <c r="AH944" i="10"/>
  <c r="AH945" i="10"/>
  <c r="AH946" i="10"/>
  <c r="AH947" i="10"/>
  <c r="AH948" i="10"/>
  <c r="AH949" i="10"/>
  <c r="AH950" i="10"/>
  <c r="AH951" i="10"/>
  <c r="AH952" i="10"/>
  <c r="AH953" i="10"/>
  <c r="AH954" i="10"/>
  <c r="AH955" i="10"/>
  <c r="AH956" i="10"/>
  <c r="AH957" i="10"/>
  <c r="AH958" i="10"/>
  <c r="AH959" i="10"/>
  <c r="AH960" i="10"/>
  <c r="AH961" i="10"/>
  <c r="AH962" i="10"/>
  <c r="AH963" i="10"/>
  <c r="AH964" i="10"/>
  <c r="AH965" i="10"/>
  <c r="AH966" i="10"/>
  <c r="AH967" i="10"/>
  <c r="AH968" i="10"/>
  <c r="AH969" i="10"/>
  <c r="AH970" i="10"/>
  <c r="AH971" i="10"/>
  <c r="AH972" i="10"/>
  <c r="AH973" i="10"/>
  <c r="AH974" i="10"/>
  <c r="AH975" i="10"/>
  <c r="AH976" i="10"/>
  <c r="AH977" i="10"/>
  <c r="AH978" i="10"/>
  <c r="AH979" i="10"/>
  <c r="AH980" i="10"/>
  <c r="AH981" i="10"/>
  <c r="AH982" i="10"/>
  <c r="AH983" i="10"/>
  <c r="AH984" i="10"/>
  <c r="AH985" i="10"/>
  <c r="AH986" i="10"/>
  <c r="AH987" i="10"/>
  <c r="AH988" i="10"/>
  <c r="AH989" i="10"/>
  <c r="AH990" i="10"/>
  <c r="AH991" i="10"/>
  <c r="AH992" i="10"/>
  <c r="AH993" i="10"/>
  <c r="AH994" i="10"/>
  <c r="AH995" i="10"/>
  <c r="AH996" i="10"/>
  <c r="AH997" i="10"/>
  <c r="AH998" i="10"/>
  <c r="AH999" i="10"/>
  <c r="AH1000" i="10"/>
  <c r="AH1001" i="10"/>
  <c r="AH1002" i="10"/>
  <c r="AH1003" i="10"/>
  <c r="AH1004" i="10"/>
  <c r="AH1005" i="10"/>
  <c r="AH1006" i="10"/>
  <c r="AH1007" i="10"/>
  <c r="AH1008" i="10"/>
  <c r="AH1009" i="10"/>
  <c r="AH1010" i="10"/>
  <c r="AH1011" i="10"/>
  <c r="AH1012" i="10"/>
  <c r="AG85" i="10"/>
  <c r="AG86" i="10"/>
  <c r="AG87" i="10"/>
  <c r="AG88" i="10"/>
  <c r="AG89" i="10"/>
  <c r="AG90" i="10"/>
  <c r="AG91" i="10"/>
  <c r="AG92" i="10"/>
  <c r="AG93" i="10"/>
  <c r="AG94" i="10"/>
  <c r="AG95" i="10"/>
  <c r="AG96" i="10"/>
  <c r="AG97" i="10"/>
  <c r="AG98" i="10"/>
  <c r="AG99" i="10"/>
  <c r="AG100" i="10"/>
  <c r="AG101" i="10"/>
  <c r="AG102" i="10"/>
  <c r="AG103" i="10"/>
  <c r="AG104" i="10"/>
  <c r="AG105" i="10"/>
  <c r="AG106" i="10"/>
  <c r="AG107" i="10"/>
  <c r="AG108" i="10"/>
  <c r="AG109" i="10"/>
  <c r="AG110" i="10"/>
  <c r="AG111" i="10"/>
  <c r="AG112" i="10"/>
  <c r="AG113" i="10"/>
  <c r="AG114" i="10"/>
  <c r="AG115" i="10"/>
  <c r="AG116" i="10"/>
  <c r="AG117" i="10"/>
  <c r="AG118" i="10"/>
  <c r="AG119" i="10"/>
  <c r="AG120" i="10"/>
  <c r="AG121" i="10"/>
  <c r="AG122" i="10"/>
  <c r="AG123" i="10"/>
  <c r="AG124" i="10"/>
  <c r="AG125" i="10"/>
  <c r="AG126" i="10"/>
  <c r="AG127" i="10"/>
  <c r="AG128" i="10"/>
  <c r="AG129" i="10"/>
  <c r="AG130" i="10"/>
  <c r="AG131" i="10"/>
  <c r="AG132" i="10"/>
  <c r="AG133" i="10"/>
  <c r="AG134" i="10"/>
  <c r="AG135" i="10"/>
  <c r="AG136" i="10"/>
  <c r="AG137" i="10"/>
  <c r="AG138" i="10"/>
  <c r="AG139" i="10"/>
  <c r="AG140" i="10"/>
  <c r="AG141" i="10"/>
  <c r="AG142" i="10"/>
  <c r="AG143" i="10"/>
  <c r="AG144" i="10"/>
  <c r="AG145" i="10"/>
  <c r="AG146" i="10"/>
  <c r="AG147" i="10"/>
  <c r="AG148" i="10"/>
  <c r="AG149" i="10"/>
  <c r="AG150" i="10"/>
  <c r="AG151" i="10"/>
  <c r="AG152" i="10"/>
  <c r="AG153" i="10"/>
  <c r="AG154" i="10"/>
  <c r="AG155" i="10"/>
  <c r="AG156" i="10"/>
  <c r="AG157" i="10"/>
  <c r="AG158" i="10"/>
  <c r="AG159" i="10"/>
  <c r="AG160" i="10"/>
  <c r="AG161" i="10"/>
  <c r="AG162" i="10"/>
  <c r="AG163" i="10"/>
  <c r="AG164" i="10"/>
  <c r="AG165" i="10"/>
  <c r="AG166" i="10"/>
  <c r="AG167" i="10"/>
  <c r="AG168" i="10"/>
  <c r="AG169" i="10"/>
  <c r="AG170" i="10"/>
  <c r="AG171" i="10"/>
  <c r="AG172" i="10"/>
  <c r="AG173" i="10"/>
  <c r="AG174" i="10"/>
  <c r="AG175" i="10"/>
  <c r="AG176" i="10"/>
  <c r="AG177" i="10"/>
  <c r="AG178" i="10"/>
  <c r="AG179" i="10"/>
  <c r="AG180" i="10"/>
  <c r="AG181" i="10"/>
  <c r="AG182" i="10"/>
  <c r="AG183" i="10"/>
  <c r="AG184" i="10"/>
  <c r="AG185" i="10"/>
  <c r="AG186" i="10"/>
  <c r="AG187" i="10"/>
  <c r="AG188" i="10"/>
  <c r="AG189" i="10"/>
  <c r="AG190" i="10"/>
  <c r="AG191" i="10"/>
  <c r="AG192" i="10"/>
  <c r="AG193" i="10"/>
  <c r="AG194" i="10"/>
  <c r="AG195" i="10"/>
  <c r="AG196" i="10"/>
  <c r="AG197" i="10"/>
  <c r="AG198" i="10"/>
  <c r="AG199" i="10"/>
  <c r="AG200" i="10"/>
  <c r="AG201" i="10"/>
  <c r="AG202" i="10"/>
  <c r="AG203" i="10"/>
  <c r="AG204" i="10"/>
  <c r="AG205" i="10"/>
  <c r="AG206" i="10"/>
  <c r="AG207" i="10"/>
  <c r="AG208" i="10"/>
  <c r="AG209" i="10"/>
  <c r="AG210" i="10"/>
  <c r="AG211" i="10"/>
  <c r="AG212" i="10"/>
  <c r="AG213" i="10"/>
  <c r="AG214" i="10"/>
  <c r="AG215" i="10"/>
  <c r="AG216" i="10"/>
  <c r="AG217" i="10"/>
  <c r="AG218" i="10"/>
  <c r="AG219" i="10"/>
  <c r="AG220" i="10"/>
  <c r="AG221" i="10"/>
  <c r="AG222" i="10"/>
  <c r="AG223" i="10"/>
  <c r="AG224" i="10"/>
  <c r="AG225" i="10"/>
  <c r="AG226" i="10"/>
  <c r="AG227" i="10"/>
  <c r="AG228" i="10"/>
  <c r="AG229" i="10"/>
  <c r="AG230" i="10"/>
  <c r="AG231" i="10"/>
  <c r="AG232" i="10"/>
  <c r="AG233" i="10"/>
  <c r="AG234" i="10"/>
  <c r="AG235" i="10"/>
  <c r="AG236" i="10"/>
  <c r="AG237" i="10"/>
  <c r="AG238" i="10"/>
  <c r="AG239" i="10"/>
  <c r="AG240" i="10"/>
  <c r="AG241" i="10"/>
  <c r="AG242" i="10"/>
  <c r="AG243" i="10"/>
  <c r="AG244" i="10"/>
  <c r="AG245" i="10"/>
  <c r="AG246" i="10"/>
  <c r="AG247" i="10"/>
  <c r="AG248" i="10"/>
  <c r="AG249" i="10"/>
  <c r="AG250" i="10"/>
  <c r="AG251" i="10"/>
  <c r="AG252" i="10"/>
  <c r="AG253" i="10"/>
  <c r="AG254" i="10"/>
  <c r="AG255" i="10"/>
  <c r="AG256" i="10"/>
  <c r="AG257" i="10"/>
  <c r="AG258" i="10"/>
  <c r="AG259" i="10"/>
  <c r="AG260" i="10"/>
  <c r="AG261" i="10"/>
  <c r="AG262" i="10"/>
  <c r="AG263" i="10"/>
  <c r="AG264" i="10"/>
  <c r="AG265" i="10"/>
  <c r="AG266" i="10"/>
  <c r="AG267" i="10"/>
  <c r="AG268" i="10"/>
  <c r="AG269" i="10"/>
  <c r="AG270" i="10"/>
  <c r="AG271" i="10"/>
  <c r="AG272" i="10"/>
  <c r="AG273" i="10"/>
  <c r="AG274" i="10"/>
  <c r="AG275" i="10"/>
  <c r="AG276" i="10"/>
  <c r="AG277" i="10"/>
  <c r="AG278" i="10"/>
  <c r="AG279" i="10"/>
  <c r="AG280" i="10"/>
  <c r="AG281" i="10"/>
  <c r="AG282" i="10"/>
  <c r="AG283" i="10"/>
  <c r="AG284" i="10"/>
  <c r="AG285" i="10"/>
  <c r="AG286" i="10"/>
  <c r="AG287" i="10"/>
  <c r="AG288" i="10"/>
  <c r="AG289" i="10"/>
  <c r="AG290" i="10"/>
  <c r="AG291" i="10"/>
  <c r="AG292" i="10"/>
  <c r="AG293" i="10"/>
  <c r="AG294" i="10"/>
  <c r="AG295" i="10"/>
  <c r="AG296" i="10"/>
  <c r="AG297" i="10"/>
  <c r="AG298" i="10"/>
  <c r="AG299" i="10"/>
  <c r="AG300" i="10"/>
  <c r="AG301" i="10"/>
  <c r="AG302" i="10"/>
  <c r="AG303" i="10"/>
  <c r="AG304" i="10"/>
  <c r="AG305" i="10"/>
  <c r="AG306" i="10"/>
  <c r="AG307" i="10"/>
  <c r="AG308" i="10"/>
  <c r="AG309" i="10"/>
  <c r="AG310" i="10"/>
  <c r="AG311" i="10"/>
  <c r="AG312" i="10"/>
  <c r="AG313" i="10"/>
  <c r="AG314" i="10"/>
  <c r="AG315" i="10"/>
  <c r="AG316" i="10"/>
  <c r="AG317" i="10"/>
  <c r="AG318" i="10"/>
  <c r="AG319" i="10"/>
  <c r="AG320" i="10"/>
  <c r="AG321" i="10"/>
  <c r="AG322" i="10"/>
  <c r="AG323" i="10"/>
  <c r="AG324" i="10"/>
  <c r="AG325" i="10"/>
  <c r="AG326" i="10"/>
  <c r="AG327" i="10"/>
  <c r="AG328" i="10"/>
  <c r="AG329" i="10"/>
  <c r="AG330" i="10"/>
  <c r="AG331" i="10"/>
  <c r="AG332" i="10"/>
  <c r="AG333" i="10"/>
  <c r="AG334" i="10"/>
  <c r="AG335" i="10"/>
  <c r="AG336" i="10"/>
  <c r="AG337" i="10"/>
  <c r="AG338" i="10"/>
  <c r="AG339" i="10"/>
  <c r="AG340" i="10"/>
  <c r="AG341" i="10"/>
  <c r="AG342" i="10"/>
  <c r="AG343" i="10"/>
  <c r="AG344" i="10"/>
  <c r="AG345" i="10"/>
  <c r="AG346" i="10"/>
  <c r="AG347" i="10"/>
  <c r="AG348" i="10"/>
  <c r="AG349" i="10"/>
  <c r="AG350" i="10"/>
  <c r="AG351" i="10"/>
  <c r="AG352" i="10"/>
  <c r="AG353" i="10"/>
  <c r="AG354" i="10"/>
  <c r="AG355" i="10"/>
  <c r="AG356" i="10"/>
  <c r="AG357" i="10"/>
  <c r="AG358" i="10"/>
  <c r="AG359" i="10"/>
  <c r="AG360" i="10"/>
  <c r="AG361" i="10"/>
  <c r="AG362" i="10"/>
  <c r="AG363" i="10"/>
  <c r="AG364" i="10"/>
  <c r="AG365" i="10"/>
  <c r="AG366" i="10"/>
  <c r="AG367" i="10"/>
  <c r="AG368" i="10"/>
  <c r="AG369" i="10"/>
  <c r="AG370" i="10"/>
  <c r="AG371" i="10"/>
  <c r="AG372" i="10"/>
  <c r="AG373" i="10"/>
  <c r="AG374" i="10"/>
  <c r="AG375" i="10"/>
  <c r="AG376" i="10"/>
  <c r="AG377" i="10"/>
  <c r="AG378" i="10"/>
  <c r="AG379" i="10"/>
  <c r="AG380" i="10"/>
  <c r="AG381" i="10"/>
  <c r="AG382" i="10"/>
  <c r="AG383" i="10"/>
  <c r="AG384" i="10"/>
  <c r="AG385" i="10"/>
  <c r="AG386" i="10"/>
  <c r="AG387" i="10"/>
  <c r="AG388" i="10"/>
  <c r="AG389" i="10"/>
  <c r="AG390" i="10"/>
  <c r="AG391" i="10"/>
  <c r="AG392" i="10"/>
  <c r="AG393" i="10"/>
  <c r="AG394" i="10"/>
  <c r="AG395" i="10"/>
  <c r="AG396" i="10"/>
  <c r="AG397" i="10"/>
  <c r="AG398" i="10"/>
  <c r="AG399" i="10"/>
  <c r="AG400" i="10"/>
  <c r="AG401" i="10"/>
  <c r="AG402" i="10"/>
  <c r="AG403" i="10"/>
  <c r="AG404" i="10"/>
  <c r="AG405" i="10"/>
  <c r="AG406" i="10"/>
  <c r="AG407" i="10"/>
  <c r="AG408" i="10"/>
  <c r="AG409" i="10"/>
  <c r="AG410" i="10"/>
  <c r="AG411" i="10"/>
  <c r="AG412" i="10"/>
  <c r="AG413" i="10"/>
  <c r="AG414" i="10"/>
  <c r="AG415" i="10"/>
  <c r="AG416" i="10"/>
  <c r="AG417" i="10"/>
  <c r="AG418" i="10"/>
  <c r="AG419" i="10"/>
  <c r="AG420" i="10"/>
  <c r="AG421" i="10"/>
  <c r="AG422" i="10"/>
  <c r="AG423" i="10"/>
  <c r="AG424" i="10"/>
  <c r="AG425" i="10"/>
  <c r="AG426" i="10"/>
  <c r="AG427" i="10"/>
  <c r="AG428" i="10"/>
  <c r="AG429" i="10"/>
  <c r="AG430" i="10"/>
  <c r="AG431" i="10"/>
  <c r="AG432" i="10"/>
  <c r="AG433" i="10"/>
  <c r="AG434" i="10"/>
  <c r="AG435" i="10"/>
  <c r="AG436" i="10"/>
  <c r="AG437" i="10"/>
  <c r="AG438" i="10"/>
  <c r="AG439" i="10"/>
  <c r="AG440" i="10"/>
  <c r="AG441" i="10"/>
  <c r="AG442" i="10"/>
  <c r="AG443" i="10"/>
  <c r="AG444" i="10"/>
  <c r="AG445" i="10"/>
  <c r="AG446" i="10"/>
  <c r="AG447" i="10"/>
  <c r="AG448" i="10"/>
  <c r="AG449" i="10"/>
  <c r="AG450" i="10"/>
  <c r="AG451" i="10"/>
  <c r="AG452" i="10"/>
  <c r="AG453" i="10"/>
  <c r="AG454" i="10"/>
  <c r="AG455" i="10"/>
  <c r="AG456" i="10"/>
  <c r="AG457" i="10"/>
  <c r="AG458" i="10"/>
  <c r="AG459" i="10"/>
  <c r="AG460" i="10"/>
  <c r="AG461" i="10"/>
  <c r="AG462" i="10"/>
  <c r="AG463" i="10"/>
  <c r="AG464" i="10"/>
  <c r="AG465" i="10"/>
  <c r="AG466" i="10"/>
  <c r="AG467" i="10"/>
  <c r="AG468" i="10"/>
  <c r="AG469" i="10"/>
  <c r="AG470" i="10"/>
  <c r="AG471" i="10"/>
  <c r="AG472" i="10"/>
  <c r="AG473" i="10"/>
  <c r="AG474" i="10"/>
  <c r="AG475" i="10"/>
  <c r="AG476" i="10"/>
  <c r="AG477" i="10"/>
  <c r="AG478" i="10"/>
  <c r="AG479" i="10"/>
  <c r="AG480" i="10"/>
  <c r="AG481" i="10"/>
  <c r="AG482" i="10"/>
  <c r="AG483" i="10"/>
  <c r="AG484" i="10"/>
  <c r="AG485" i="10"/>
  <c r="AG486" i="10"/>
  <c r="AG487" i="10"/>
  <c r="AG488" i="10"/>
  <c r="AG489" i="10"/>
  <c r="AG490" i="10"/>
  <c r="AG491" i="10"/>
  <c r="AG492" i="10"/>
  <c r="AG493" i="10"/>
  <c r="AG494" i="10"/>
  <c r="AG495" i="10"/>
  <c r="AG496" i="10"/>
  <c r="AG497" i="10"/>
  <c r="AG498" i="10"/>
  <c r="AG499" i="10"/>
  <c r="AG500" i="10"/>
  <c r="AG501" i="10"/>
  <c r="AG502" i="10"/>
  <c r="AG503" i="10"/>
  <c r="AG504" i="10"/>
  <c r="AG505" i="10"/>
  <c r="AG506" i="10"/>
  <c r="AG507" i="10"/>
  <c r="AG508" i="10"/>
  <c r="AG509" i="10"/>
  <c r="AG510" i="10"/>
  <c r="AG511" i="10"/>
  <c r="AG512" i="10"/>
  <c r="AG513" i="10"/>
  <c r="AG514" i="10"/>
  <c r="AG515" i="10"/>
  <c r="AG516" i="10"/>
  <c r="AG517" i="10"/>
  <c r="AG518" i="10"/>
  <c r="AG519" i="10"/>
  <c r="AG520" i="10"/>
  <c r="AG521" i="10"/>
  <c r="AG522" i="10"/>
  <c r="AG523" i="10"/>
  <c r="AG524" i="10"/>
  <c r="AG525" i="10"/>
  <c r="AG526" i="10"/>
  <c r="AG527" i="10"/>
  <c r="AG528" i="10"/>
  <c r="AG529" i="10"/>
  <c r="AG530" i="10"/>
  <c r="AG531" i="10"/>
  <c r="AG532" i="10"/>
  <c r="AG533" i="10"/>
  <c r="AG534" i="10"/>
  <c r="AG535" i="10"/>
  <c r="AG536" i="10"/>
  <c r="AG537" i="10"/>
  <c r="AG538" i="10"/>
  <c r="AG539" i="10"/>
  <c r="AG540" i="10"/>
  <c r="AG541" i="10"/>
  <c r="AG542" i="10"/>
  <c r="AG543" i="10"/>
  <c r="AG544" i="10"/>
  <c r="AG545" i="10"/>
  <c r="AG546" i="10"/>
  <c r="AG547" i="10"/>
  <c r="AG548" i="10"/>
  <c r="AG549" i="10"/>
  <c r="AG550" i="10"/>
  <c r="AG551" i="10"/>
  <c r="AG552" i="10"/>
  <c r="AG553" i="10"/>
  <c r="AG554" i="10"/>
  <c r="AG555" i="10"/>
  <c r="AG556" i="10"/>
  <c r="AG557" i="10"/>
  <c r="AG558" i="10"/>
  <c r="AG559" i="10"/>
  <c r="AG560" i="10"/>
  <c r="AG561" i="10"/>
  <c r="AG562" i="10"/>
  <c r="AG563" i="10"/>
  <c r="AG564" i="10"/>
  <c r="AG565" i="10"/>
  <c r="AG566" i="10"/>
  <c r="AG567" i="10"/>
  <c r="AG568" i="10"/>
  <c r="AG569" i="10"/>
  <c r="AG570" i="10"/>
  <c r="AG571" i="10"/>
  <c r="AG572" i="10"/>
  <c r="AG573" i="10"/>
  <c r="AG574" i="10"/>
  <c r="AG575" i="10"/>
  <c r="AG576" i="10"/>
  <c r="AG577" i="10"/>
  <c r="AG578" i="10"/>
  <c r="AG579" i="10"/>
  <c r="AG580" i="10"/>
  <c r="AG581" i="10"/>
  <c r="AG582" i="10"/>
  <c r="AG583" i="10"/>
  <c r="AG584" i="10"/>
  <c r="AG585" i="10"/>
  <c r="AG586" i="10"/>
  <c r="AG587" i="10"/>
  <c r="AG588" i="10"/>
  <c r="AG589" i="10"/>
  <c r="AG590" i="10"/>
  <c r="AG591" i="10"/>
  <c r="AG592" i="10"/>
  <c r="AG593" i="10"/>
  <c r="AG594" i="10"/>
  <c r="AG595" i="10"/>
  <c r="AG596" i="10"/>
  <c r="AG597" i="10"/>
  <c r="AG598" i="10"/>
  <c r="AG599" i="10"/>
  <c r="AG600" i="10"/>
  <c r="AG601" i="10"/>
  <c r="AG602" i="10"/>
  <c r="AG603" i="10"/>
  <c r="AG604" i="10"/>
  <c r="AG605" i="10"/>
  <c r="AG606" i="10"/>
  <c r="AG607" i="10"/>
  <c r="AG608" i="10"/>
  <c r="AG609" i="10"/>
  <c r="AG610" i="10"/>
  <c r="AG611" i="10"/>
  <c r="AG612" i="10"/>
  <c r="AG613" i="10"/>
  <c r="AG614" i="10"/>
  <c r="AG615" i="10"/>
  <c r="AG616" i="10"/>
  <c r="AG617" i="10"/>
  <c r="AG618" i="10"/>
  <c r="AG619" i="10"/>
  <c r="AG620" i="10"/>
  <c r="AG621" i="10"/>
  <c r="AG622" i="10"/>
  <c r="AG623" i="10"/>
  <c r="AG624" i="10"/>
  <c r="AG625" i="10"/>
  <c r="AG626" i="10"/>
  <c r="AG627" i="10"/>
  <c r="AG628" i="10"/>
  <c r="AG629" i="10"/>
  <c r="AG630" i="10"/>
  <c r="AG631" i="10"/>
  <c r="AG632" i="10"/>
  <c r="AG633" i="10"/>
  <c r="AG634" i="10"/>
  <c r="AG635" i="10"/>
  <c r="AG636" i="10"/>
  <c r="AG637" i="10"/>
  <c r="AG638" i="10"/>
  <c r="AG639" i="10"/>
  <c r="AG640" i="10"/>
  <c r="AG641" i="10"/>
  <c r="AG642" i="10"/>
  <c r="AG643" i="10"/>
  <c r="AG644" i="10"/>
  <c r="AG645" i="10"/>
  <c r="AG646" i="10"/>
  <c r="AG647" i="10"/>
  <c r="AG648" i="10"/>
  <c r="AG649" i="10"/>
  <c r="AG650" i="10"/>
  <c r="AG651" i="10"/>
  <c r="AG652" i="10"/>
  <c r="AG653" i="10"/>
  <c r="AG654" i="10"/>
  <c r="AG655" i="10"/>
  <c r="AG656" i="10"/>
  <c r="AG657" i="10"/>
  <c r="AG658" i="10"/>
  <c r="AG659" i="10"/>
  <c r="AG660" i="10"/>
  <c r="AG661" i="10"/>
  <c r="AG662" i="10"/>
  <c r="AG663" i="10"/>
  <c r="AG664" i="10"/>
  <c r="AG665" i="10"/>
  <c r="AG666" i="10"/>
  <c r="AG667" i="10"/>
  <c r="AG668" i="10"/>
  <c r="AG669" i="10"/>
  <c r="AG670" i="10"/>
  <c r="AG671" i="10"/>
  <c r="AG672" i="10"/>
  <c r="AG673" i="10"/>
  <c r="AG674" i="10"/>
  <c r="AG675" i="10"/>
  <c r="AG676" i="10"/>
  <c r="AG677" i="10"/>
  <c r="AG678" i="10"/>
  <c r="AG679" i="10"/>
  <c r="AG680" i="10"/>
  <c r="AG681" i="10"/>
  <c r="AG682" i="10"/>
  <c r="AG683" i="10"/>
  <c r="AG684" i="10"/>
  <c r="AG685" i="10"/>
  <c r="AG686" i="10"/>
  <c r="AG687" i="10"/>
  <c r="AG688" i="10"/>
  <c r="AG689" i="10"/>
  <c r="AG690" i="10"/>
  <c r="AG691" i="10"/>
  <c r="AG692" i="10"/>
  <c r="AG693" i="10"/>
  <c r="AG694" i="10"/>
  <c r="AG695" i="10"/>
  <c r="AG696" i="10"/>
  <c r="AG697" i="10"/>
  <c r="AG698" i="10"/>
  <c r="AG699" i="10"/>
  <c r="AG700" i="10"/>
  <c r="AG701" i="10"/>
  <c r="AG702" i="10"/>
  <c r="AG703" i="10"/>
  <c r="AG704" i="10"/>
  <c r="AG705" i="10"/>
  <c r="AG706" i="10"/>
  <c r="AG707" i="10"/>
  <c r="AG708" i="10"/>
  <c r="AG709" i="10"/>
  <c r="AG710" i="10"/>
  <c r="AG711" i="10"/>
  <c r="AG712" i="10"/>
  <c r="AG713" i="10"/>
  <c r="AG714" i="10"/>
  <c r="AG715" i="10"/>
  <c r="AG716" i="10"/>
  <c r="AG717" i="10"/>
  <c r="AG718" i="10"/>
  <c r="AG719" i="10"/>
  <c r="AG720" i="10"/>
  <c r="AG721" i="10"/>
  <c r="AG722" i="10"/>
  <c r="AG723" i="10"/>
  <c r="AG724" i="10"/>
  <c r="AG725" i="10"/>
  <c r="AG726" i="10"/>
  <c r="AG727" i="10"/>
  <c r="AG728" i="10"/>
  <c r="AG729" i="10"/>
  <c r="AG730" i="10"/>
  <c r="AG731" i="10"/>
  <c r="AG732" i="10"/>
  <c r="AG733" i="10"/>
  <c r="AG734" i="10"/>
  <c r="AG735" i="10"/>
  <c r="AG736" i="10"/>
  <c r="AG737" i="10"/>
  <c r="AG738" i="10"/>
  <c r="AG739" i="10"/>
  <c r="AG740" i="10"/>
  <c r="AG741" i="10"/>
  <c r="AG742" i="10"/>
  <c r="AG743" i="10"/>
  <c r="AG744" i="10"/>
  <c r="AG745" i="10"/>
  <c r="AG746" i="10"/>
  <c r="AG747" i="10"/>
  <c r="AG748" i="10"/>
  <c r="AG749" i="10"/>
  <c r="AG750" i="10"/>
  <c r="AG751" i="10"/>
  <c r="AG752" i="10"/>
  <c r="AG753" i="10"/>
  <c r="AG754" i="10"/>
  <c r="AG755" i="10"/>
  <c r="AG756" i="10"/>
  <c r="AG757" i="10"/>
  <c r="AG758" i="10"/>
  <c r="AG759" i="10"/>
  <c r="AG760" i="10"/>
  <c r="AG761" i="10"/>
  <c r="AG762" i="10"/>
  <c r="AG763" i="10"/>
  <c r="AG764" i="10"/>
  <c r="AG765" i="10"/>
  <c r="AG766" i="10"/>
  <c r="AG767" i="10"/>
  <c r="AG768" i="10"/>
  <c r="AG769" i="10"/>
  <c r="AG770" i="10"/>
  <c r="AG771" i="10"/>
  <c r="AG772" i="10"/>
  <c r="AG773" i="10"/>
  <c r="AG774" i="10"/>
  <c r="AG775" i="10"/>
  <c r="AG776" i="10"/>
  <c r="AG777" i="10"/>
  <c r="AG778" i="10"/>
  <c r="AG779" i="10"/>
  <c r="AG780" i="10"/>
  <c r="AG781" i="10"/>
  <c r="AG782" i="10"/>
  <c r="AG783" i="10"/>
  <c r="AG784" i="10"/>
  <c r="AG785" i="10"/>
  <c r="AG786" i="10"/>
  <c r="AG787" i="10"/>
  <c r="AG788" i="10"/>
  <c r="AG789" i="10"/>
  <c r="AG790" i="10"/>
  <c r="AG791" i="10"/>
  <c r="AG792" i="10"/>
  <c r="AG793" i="10"/>
  <c r="AG794" i="10"/>
  <c r="AG795" i="10"/>
  <c r="AG796" i="10"/>
  <c r="AG797" i="10"/>
  <c r="AG798" i="10"/>
  <c r="AG799" i="10"/>
  <c r="AG800" i="10"/>
  <c r="AG801" i="10"/>
  <c r="AG802" i="10"/>
  <c r="AG803" i="10"/>
  <c r="AG804" i="10"/>
  <c r="AG805" i="10"/>
  <c r="AG806" i="10"/>
  <c r="AG807" i="10"/>
  <c r="AG808" i="10"/>
  <c r="AG809" i="10"/>
  <c r="AG810" i="10"/>
  <c r="AG811" i="10"/>
  <c r="AG812" i="10"/>
  <c r="AG813" i="10"/>
  <c r="AG814" i="10"/>
  <c r="AG815" i="10"/>
  <c r="AG816" i="10"/>
  <c r="AG817" i="10"/>
  <c r="AG818" i="10"/>
  <c r="AG819" i="10"/>
  <c r="AG820" i="10"/>
  <c r="AG821" i="10"/>
  <c r="AG822" i="10"/>
  <c r="AG823" i="10"/>
  <c r="AG824" i="10"/>
  <c r="AG825" i="10"/>
  <c r="AG826" i="10"/>
  <c r="AG827" i="10"/>
  <c r="AG828" i="10"/>
  <c r="AG829" i="10"/>
  <c r="AG830" i="10"/>
  <c r="AG831" i="10"/>
  <c r="AG832" i="10"/>
  <c r="AG833" i="10"/>
  <c r="AG834" i="10"/>
  <c r="AG835" i="10"/>
  <c r="AG836" i="10"/>
  <c r="AG837" i="10"/>
  <c r="AG838" i="10"/>
  <c r="AG839" i="10"/>
  <c r="AG840" i="10"/>
  <c r="AG841" i="10"/>
  <c r="AG842" i="10"/>
  <c r="AG843" i="10"/>
  <c r="AG844" i="10"/>
  <c r="AG845" i="10"/>
  <c r="AG846" i="10"/>
  <c r="AG847" i="10"/>
  <c r="AG848" i="10"/>
  <c r="AG849" i="10"/>
  <c r="AG850" i="10"/>
  <c r="AG851" i="10"/>
  <c r="AG852" i="10"/>
  <c r="AG853" i="10"/>
  <c r="AG854" i="10"/>
  <c r="AG855" i="10"/>
  <c r="AG856" i="10"/>
  <c r="AG857" i="10"/>
  <c r="AG858" i="10"/>
  <c r="AG859" i="10"/>
  <c r="AG860" i="10"/>
  <c r="AG861" i="10"/>
  <c r="AG862" i="10"/>
  <c r="AG863" i="10"/>
  <c r="AG864" i="10"/>
  <c r="AG865" i="10"/>
  <c r="AG866" i="10"/>
  <c r="AG867" i="10"/>
  <c r="AG868" i="10"/>
  <c r="AG869" i="10"/>
  <c r="AG870" i="10"/>
  <c r="AG871" i="10"/>
  <c r="AG872" i="10"/>
  <c r="AG873" i="10"/>
  <c r="AG874" i="10"/>
  <c r="AG875" i="10"/>
  <c r="AG876" i="10"/>
  <c r="AG877" i="10"/>
  <c r="AG878" i="10"/>
  <c r="AG879" i="10"/>
  <c r="AG880" i="10"/>
  <c r="AG881" i="10"/>
  <c r="AG882" i="10"/>
  <c r="AG883" i="10"/>
  <c r="AG884" i="10"/>
  <c r="AG885" i="10"/>
  <c r="AG886" i="10"/>
  <c r="AG887" i="10"/>
  <c r="AG888" i="10"/>
  <c r="AG889" i="10"/>
  <c r="AG890" i="10"/>
  <c r="AG891" i="10"/>
  <c r="AG892" i="10"/>
  <c r="AG893" i="10"/>
  <c r="AG894" i="10"/>
  <c r="AG895" i="10"/>
  <c r="AG896" i="10"/>
  <c r="AG897" i="10"/>
  <c r="AG898" i="10"/>
  <c r="AG899" i="10"/>
  <c r="AG900" i="10"/>
  <c r="AG901" i="10"/>
  <c r="AG902" i="10"/>
  <c r="AG903" i="10"/>
  <c r="AG904" i="10"/>
  <c r="AG905" i="10"/>
  <c r="AG906" i="10"/>
  <c r="AG907" i="10"/>
  <c r="AG908" i="10"/>
  <c r="AG909" i="10"/>
  <c r="AG910" i="10"/>
  <c r="AG911" i="10"/>
  <c r="AG912" i="10"/>
  <c r="AG913" i="10"/>
  <c r="AG914" i="10"/>
  <c r="AG915" i="10"/>
  <c r="AG916" i="10"/>
  <c r="AG917" i="10"/>
  <c r="AG918" i="10"/>
  <c r="AG919" i="10"/>
  <c r="AG920" i="10"/>
  <c r="AG921" i="10"/>
  <c r="AG922" i="10"/>
  <c r="AG923" i="10"/>
  <c r="AG924" i="10"/>
  <c r="AG925" i="10"/>
  <c r="AG926" i="10"/>
  <c r="AG927" i="10"/>
  <c r="AG928" i="10"/>
  <c r="AG929" i="10"/>
  <c r="AG930" i="10"/>
  <c r="AG931" i="10"/>
  <c r="AG932" i="10"/>
  <c r="AG933" i="10"/>
  <c r="AG934" i="10"/>
  <c r="AG935" i="10"/>
  <c r="AG936" i="10"/>
  <c r="AG937" i="10"/>
  <c r="AG938" i="10"/>
  <c r="AG939" i="10"/>
  <c r="AG940" i="10"/>
  <c r="AG941" i="10"/>
  <c r="AG942" i="10"/>
  <c r="AG943" i="10"/>
  <c r="AG944" i="10"/>
  <c r="AG945" i="10"/>
  <c r="AG946" i="10"/>
  <c r="AG947" i="10"/>
  <c r="AG948" i="10"/>
  <c r="AG949" i="10"/>
  <c r="AG950" i="10"/>
  <c r="AG951" i="10"/>
  <c r="AG952" i="10"/>
  <c r="AG953" i="10"/>
  <c r="AG954" i="10"/>
  <c r="AG955" i="10"/>
  <c r="AG956" i="10"/>
  <c r="AG957" i="10"/>
  <c r="AG958" i="10"/>
  <c r="AG959" i="10"/>
  <c r="AG960" i="10"/>
  <c r="AG961" i="10"/>
  <c r="AG962" i="10"/>
  <c r="AG963" i="10"/>
  <c r="AG964" i="10"/>
  <c r="AG965" i="10"/>
  <c r="AG966" i="10"/>
  <c r="AG967" i="10"/>
  <c r="AG968" i="10"/>
  <c r="AG969" i="10"/>
  <c r="AG970" i="10"/>
  <c r="AG971" i="10"/>
  <c r="AG972" i="10"/>
  <c r="AG973" i="10"/>
  <c r="AG974" i="10"/>
  <c r="AG975" i="10"/>
  <c r="AG976" i="10"/>
  <c r="AG977" i="10"/>
  <c r="AG978" i="10"/>
  <c r="AG979" i="10"/>
  <c r="AG980" i="10"/>
  <c r="AG981" i="10"/>
  <c r="AG982" i="10"/>
  <c r="AG983" i="10"/>
  <c r="AG984" i="10"/>
  <c r="AG985" i="10"/>
  <c r="AG986" i="10"/>
  <c r="AG987" i="10"/>
  <c r="AG988" i="10"/>
  <c r="AG989" i="10"/>
  <c r="AG990" i="10"/>
  <c r="AG991" i="10"/>
  <c r="AG992" i="10"/>
  <c r="AG993" i="10"/>
  <c r="AG994" i="10"/>
  <c r="AG995" i="10"/>
  <c r="AG996" i="10"/>
  <c r="AG997" i="10"/>
  <c r="AG998" i="10"/>
  <c r="AG999" i="10"/>
  <c r="AG1000" i="10"/>
  <c r="AG1001" i="10"/>
  <c r="AG1002" i="10"/>
  <c r="AG1003" i="10"/>
  <c r="AG1004" i="10"/>
  <c r="AG1005" i="10"/>
  <c r="AG1006" i="10"/>
  <c r="AG1007" i="10"/>
  <c r="AG1008" i="10"/>
  <c r="AG1009" i="10"/>
  <c r="AG1010" i="10"/>
  <c r="AG1011" i="10"/>
  <c r="AG1012" i="10"/>
  <c r="AF86" i="10"/>
  <c r="AF87" i="10"/>
  <c r="AF88" i="10"/>
  <c r="AF89" i="10"/>
  <c r="AF90" i="10"/>
  <c r="AF91" i="10"/>
  <c r="AF92" i="10"/>
  <c r="AF93" i="10"/>
  <c r="AF94" i="10"/>
  <c r="AF95" i="10"/>
  <c r="AF96" i="10"/>
  <c r="AF97" i="10"/>
  <c r="AF98" i="10"/>
  <c r="AF99" i="10"/>
  <c r="AF100" i="10"/>
  <c r="AF101" i="10"/>
  <c r="AF102" i="10"/>
  <c r="AF103" i="10"/>
  <c r="AF104" i="10"/>
  <c r="AF105" i="10"/>
  <c r="AF106" i="10"/>
  <c r="AF107" i="10"/>
  <c r="AF108" i="10"/>
  <c r="AF109" i="10"/>
  <c r="AF110" i="10"/>
  <c r="AF111" i="10"/>
  <c r="AF112" i="10"/>
  <c r="AF113" i="10"/>
  <c r="AF114" i="10"/>
  <c r="AF115" i="10"/>
  <c r="AF116" i="10"/>
  <c r="AF117" i="10"/>
  <c r="AF118" i="10"/>
  <c r="AF119" i="10"/>
  <c r="AF120" i="10"/>
  <c r="AF121" i="10"/>
  <c r="AF122" i="10"/>
  <c r="AF123" i="10"/>
  <c r="AF124" i="10"/>
  <c r="AF125" i="10"/>
  <c r="AF126" i="10"/>
  <c r="AF127" i="10"/>
  <c r="AF128" i="10"/>
  <c r="AF129" i="10"/>
  <c r="AF130" i="10"/>
  <c r="AF131" i="10"/>
  <c r="AF132" i="10"/>
  <c r="AF133" i="10"/>
  <c r="AF134" i="10"/>
  <c r="AF135" i="10"/>
  <c r="AF136" i="10"/>
  <c r="AF137" i="10"/>
  <c r="AF138" i="10"/>
  <c r="AF139" i="10"/>
  <c r="AF140" i="10"/>
  <c r="AF141" i="10"/>
  <c r="AF142" i="10"/>
  <c r="AF143" i="10"/>
  <c r="AF144" i="10"/>
  <c r="AF145" i="10"/>
  <c r="AF146" i="10"/>
  <c r="AF147" i="10"/>
  <c r="AF148" i="10"/>
  <c r="AF149" i="10"/>
  <c r="AF150" i="10"/>
  <c r="AF151" i="10"/>
  <c r="AF152" i="10"/>
  <c r="AF153" i="10"/>
  <c r="AF154" i="10"/>
  <c r="AF155" i="10"/>
  <c r="AF156" i="10"/>
  <c r="AF157" i="10"/>
  <c r="AF158" i="10"/>
  <c r="AF159" i="10"/>
  <c r="AF160" i="10"/>
  <c r="AF161" i="10"/>
  <c r="AF162" i="10"/>
  <c r="AF163" i="10"/>
  <c r="AF164" i="10"/>
  <c r="AF165" i="10"/>
  <c r="AF166" i="10"/>
  <c r="AF167" i="10"/>
  <c r="AF168" i="10"/>
  <c r="AF169" i="10"/>
  <c r="AF170" i="10"/>
  <c r="AF171" i="10"/>
  <c r="AF172" i="10"/>
  <c r="AF173" i="10"/>
  <c r="AF174" i="10"/>
  <c r="AF175" i="10"/>
  <c r="AF176" i="10"/>
  <c r="AF177" i="10"/>
  <c r="AF178" i="10"/>
  <c r="AF179" i="10"/>
  <c r="AF180" i="10"/>
  <c r="AF181" i="10"/>
  <c r="AF182" i="10"/>
  <c r="AF183" i="10"/>
  <c r="AF184" i="10"/>
  <c r="AF185" i="10"/>
  <c r="AF186" i="10"/>
  <c r="AF187" i="10"/>
  <c r="AF188" i="10"/>
  <c r="AF189" i="10"/>
  <c r="AF190" i="10"/>
  <c r="AF191" i="10"/>
  <c r="AF192" i="10"/>
  <c r="AF193" i="10"/>
  <c r="AF194" i="10"/>
  <c r="AF195" i="10"/>
  <c r="AF196" i="10"/>
  <c r="AF197" i="10"/>
  <c r="AF198" i="10"/>
  <c r="AF199" i="10"/>
  <c r="AF200" i="10"/>
  <c r="AF201" i="10"/>
  <c r="AF202" i="10"/>
  <c r="AF203" i="10"/>
  <c r="AF204" i="10"/>
  <c r="AF205" i="10"/>
  <c r="AF206" i="10"/>
  <c r="AF207" i="10"/>
  <c r="AF208" i="10"/>
  <c r="AF209" i="10"/>
  <c r="AF210" i="10"/>
  <c r="AF211" i="10"/>
  <c r="AF212" i="10"/>
  <c r="AF213" i="10"/>
  <c r="AF214" i="10"/>
  <c r="AF215" i="10"/>
  <c r="AF216" i="10"/>
  <c r="AF217" i="10"/>
  <c r="AF218" i="10"/>
  <c r="AF219" i="10"/>
  <c r="AF220" i="10"/>
  <c r="AF221" i="10"/>
  <c r="AF222" i="10"/>
  <c r="AF223" i="10"/>
  <c r="AF224" i="10"/>
  <c r="AF225" i="10"/>
  <c r="AF226" i="10"/>
  <c r="AF227" i="10"/>
  <c r="AF228" i="10"/>
  <c r="AF229" i="10"/>
  <c r="AF230" i="10"/>
  <c r="AF231" i="10"/>
  <c r="AF232" i="10"/>
  <c r="AF233" i="10"/>
  <c r="AF234" i="10"/>
  <c r="AF235" i="10"/>
  <c r="AF236" i="10"/>
  <c r="AF237" i="10"/>
  <c r="AF238" i="10"/>
  <c r="AF239" i="10"/>
  <c r="AF240" i="10"/>
  <c r="AF241" i="10"/>
  <c r="AF242" i="10"/>
  <c r="AF243" i="10"/>
  <c r="AF244" i="10"/>
  <c r="AF245" i="10"/>
  <c r="AF246" i="10"/>
  <c r="AF247" i="10"/>
  <c r="AF248" i="10"/>
  <c r="AF249" i="10"/>
  <c r="AF250" i="10"/>
  <c r="AF251" i="10"/>
  <c r="AF252" i="10"/>
  <c r="AF253" i="10"/>
  <c r="AF254" i="10"/>
  <c r="AF255" i="10"/>
  <c r="AF256" i="10"/>
  <c r="AF257" i="10"/>
  <c r="AF258" i="10"/>
  <c r="AF259" i="10"/>
  <c r="AF260" i="10"/>
  <c r="AF261" i="10"/>
  <c r="AF262" i="10"/>
  <c r="AF263" i="10"/>
  <c r="AF264" i="10"/>
  <c r="AF265" i="10"/>
  <c r="AF266" i="10"/>
  <c r="AF267" i="10"/>
  <c r="AF268" i="10"/>
  <c r="AF269" i="10"/>
  <c r="AF270" i="10"/>
  <c r="AF271" i="10"/>
  <c r="AF272" i="10"/>
  <c r="AF273" i="10"/>
  <c r="AF274" i="10"/>
  <c r="AF275" i="10"/>
  <c r="AF276" i="10"/>
  <c r="AF277" i="10"/>
  <c r="AF278" i="10"/>
  <c r="AF279" i="10"/>
  <c r="AF280" i="10"/>
  <c r="AF281" i="10"/>
  <c r="AF282" i="10"/>
  <c r="AF283" i="10"/>
  <c r="AF284" i="10"/>
  <c r="AF285" i="10"/>
  <c r="AF286" i="10"/>
  <c r="AF287" i="10"/>
  <c r="AF288" i="10"/>
  <c r="AF289" i="10"/>
  <c r="AF290" i="10"/>
  <c r="AF291" i="10"/>
  <c r="AF292" i="10"/>
  <c r="AF293" i="10"/>
  <c r="AF294" i="10"/>
  <c r="AF295" i="10"/>
  <c r="AF296" i="10"/>
  <c r="AF297" i="10"/>
  <c r="AF298" i="10"/>
  <c r="AF299" i="10"/>
  <c r="AF300" i="10"/>
  <c r="AF301" i="10"/>
  <c r="AF302" i="10"/>
  <c r="AF303" i="10"/>
  <c r="AF304" i="10"/>
  <c r="AF305" i="10"/>
  <c r="AF306" i="10"/>
  <c r="AF307" i="10"/>
  <c r="AF308" i="10"/>
  <c r="AF309" i="10"/>
  <c r="AF310" i="10"/>
  <c r="AF311" i="10"/>
  <c r="AF312" i="10"/>
  <c r="AF313" i="10"/>
  <c r="AF314" i="10"/>
  <c r="AF315" i="10"/>
  <c r="AF316" i="10"/>
  <c r="AF317" i="10"/>
  <c r="AF318" i="10"/>
  <c r="AF319" i="10"/>
  <c r="AF320" i="10"/>
  <c r="AF321" i="10"/>
  <c r="AF322" i="10"/>
  <c r="AF323" i="10"/>
  <c r="AF324" i="10"/>
  <c r="AF325" i="10"/>
  <c r="AF326" i="10"/>
  <c r="AF327" i="10"/>
  <c r="AF328" i="10"/>
  <c r="AF329" i="10"/>
  <c r="AF330" i="10"/>
  <c r="AF331" i="10"/>
  <c r="AF332" i="10"/>
  <c r="AF333" i="10"/>
  <c r="AF334" i="10"/>
  <c r="AF335" i="10"/>
  <c r="AF336" i="10"/>
  <c r="AF337" i="10"/>
  <c r="AF338" i="10"/>
  <c r="AF339" i="10"/>
  <c r="AF340" i="10"/>
  <c r="AF341" i="10"/>
  <c r="AF342" i="10"/>
  <c r="AF343" i="10"/>
  <c r="AF344" i="10"/>
  <c r="AF345" i="10"/>
  <c r="AF346" i="10"/>
  <c r="AF347" i="10"/>
  <c r="AF348" i="10"/>
  <c r="AF349" i="10"/>
  <c r="AF350" i="10"/>
  <c r="AF351" i="10"/>
  <c r="AF352" i="10"/>
  <c r="AF353" i="10"/>
  <c r="AF354" i="10"/>
  <c r="AF355" i="10"/>
  <c r="AF356" i="10"/>
  <c r="AF357" i="10"/>
  <c r="AF358" i="10"/>
  <c r="AF359" i="10"/>
  <c r="AF360" i="10"/>
  <c r="AF361" i="10"/>
  <c r="AF362" i="10"/>
  <c r="AF363" i="10"/>
  <c r="AF364" i="10"/>
  <c r="AF365" i="10"/>
  <c r="AF366" i="10"/>
  <c r="AF367" i="10"/>
  <c r="AF368" i="10"/>
  <c r="AF369" i="10"/>
  <c r="AF370" i="10"/>
  <c r="AF371" i="10"/>
  <c r="AF372" i="10"/>
  <c r="AF373" i="10"/>
  <c r="AF374" i="10"/>
  <c r="AF375" i="10"/>
  <c r="AF376" i="10"/>
  <c r="AF377" i="10"/>
  <c r="AF378" i="10"/>
  <c r="AF379" i="10"/>
  <c r="AF380" i="10"/>
  <c r="AF381" i="10"/>
  <c r="AF382" i="10"/>
  <c r="AF383" i="10"/>
  <c r="AF384" i="10"/>
  <c r="AF385" i="10"/>
  <c r="AF386" i="10"/>
  <c r="AF387" i="10"/>
  <c r="AF388" i="10"/>
  <c r="AF389" i="10"/>
  <c r="AF390" i="10"/>
  <c r="AF391" i="10"/>
  <c r="AF392" i="10"/>
  <c r="AF393" i="10"/>
  <c r="AF394" i="10"/>
  <c r="AF395" i="10"/>
  <c r="AF396" i="10"/>
  <c r="AF397" i="10"/>
  <c r="AF398" i="10"/>
  <c r="AF399" i="10"/>
  <c r="AF400" i="10"/>
  <c r="AF401" i="10"/>
  <c r="AF402" i="10"/>
  <c r="AF403" i="10"/>
  <c r="AF404" i="10"/>
  <c r="AF405" i="10"/>
  <c r="AF406" i="10"/>
  <c r="AF407" i="10"/>
  <c r="AF408" i="10"/>
  <c r="AF409" i="10"/>
  <c r="AF410" i="10"/>
  <c r="AF411" i="10"/>
  <c r="AF412" i="10"/>
  <c r="AF413" i="10"/>
  <c r="AF414" i="10"/>
  <c r="AF415" i="10"/>
  <c r="AF416" i="10"/>
  <c r="AF417" i="10"/>
  <c r="AF418" i="10"/>
  <c r="AF419" i="10"/>
  <c r="AF420" i="10"/>
  <c r="AF421" i="10"/>
  <c r="AF422" i="10"/>
  <c r="AF423" i="10"/>
  <c r="AF424" i="10"/>
  <c r="AF425" i="10"/>
  <c r="AF426" i="10"/>
  <c r="AF427" i="10"/>
  <c r="AF428" i="10"/>
  <c r="AF429" i="10"/>
  <c r="AF430" i="10"/>
  <c r="AF431" i="10"/>
  <c r="AF432" i="10"/>
  <c r="AF433" i="10"/>
  <c r="AF434" i="10"/>
  <c r="AF435" i="10"/>
  <c r="AF436" i="10"/>
  <c r="AF437" i="10"/>
  <c r="AF438" i="10"/>
  <c r="AF439" i="10"/>
  <c r="AF440" i="10"/>
  <c r="AF441" i="10"/>
  <c r="AF442" i="10"/>
  <c r="AF443" i="10"/>
  <c r="AF444" i="10"/>
  <c r="AF445" i="10"/>
  <c r="AF446" i="10"/>
  <c r="AF447" i="10"/>
  <c r="AF448" i="10"/>
  <c r="AF449" i="10"/>
  <c r="AF450" i="10"/>
  <c r="AF451" i="10"/>
  <c r="AF452" i="10"/>
  <c r="AF453" i="10"/>
  <c r="AF454" i="10"/>
  <c r="AF455" i="10"/>
  <c r="AF456" i="10"/>
  <c r="AF457" i="10"/>
  <c r="AF458" i="10"/>
  <c r="AF459" i="10"/>
  <c r="AF460" i="10"/>
  <c r="AF461" i="10"/>
  <c r="AF462" i="10"/>
  <c r="AF463" i="10"/>
  <c r="AF464" i="10"/>
  <c r="AF465" i="10"/>
  <c r="AF466" i="10"/>
  <c r="AF467" i="10"/>
  <c r="AF468" i="10"/>
  <c r="AF469" i="10"/>
  <c r="AF470" i="10"/>
  <c r="AF471" i="10"/>
  <c r="AF472" i="10"/>
  <c r="AF473" i="10"/>
  <c r="AF474" i="10"/>
  <c r="AF475" i="10"/>
  <c r="AF476" i="10"/>
  <c r="AF477" i="10"/>
  <c r="AF478" i="10"/>
  <c r="AF479" i="10"/>
  <c r="AF480" i="10"/>
  <c r="AF481" i="10"/>
  <c r="AF482" i="10"/>
  <c r="AF483" i="10"/>
  <c r="AF484" i="10"/>
  <c r="AF485" i="10"/>
  <c r="AF486" i="10"/>
  <c r="AF487" i="10"/>
  <c r="AF488" i="10"/>
  <c r="AF489" i="10"/>
  <c r="AF490" i="10"/>
  <c r="AF491" i="10"/>
  <c r="AF492" i="10"/>
  <c r="AF493" i="10"/>
  <c r="AF494" i="10"/>
  <c r="AF495" i="10"/>
  <c r="AF496" i="10"/>
  <c r="AF497" i="10"/>
  <c r="AF498" i="10"/>
  <c r="AF499" i="10"/>
  <c r="AF500" i="10"/>
  <c r="AF501" i="10"/>
  <c r="AF502" i="10"/>
  <c r="AF503" i="10"/>
  <c r="AF504" i="10"/>
  <c r="AF505" i="10"/>
  <c r="AF506" i="10"/>
  <c r="AF507" i="10"/>
  <c r="AF508" i="10"/>
  <c r="AF509" i="10"/>
  <c r="AF510" i="10"/>
  <c r="AF511" i="10"/>
  <c r="AF512" i="10"/>
  <c r="AF513" i="10"/>
  <c r="AF514" i="10"/>
  <c r="AF515" i="10"/>
  <c r="AF516" i="10"/>
  <c r="AF517" i="10"/>
  <c r="AF518" i="10"/>
  <c r="AF519" i="10"/>
  <c r="AF520" i="10"/>
  <c r="AF521" i="10"/>
  <c r="AF522" i="10"/>
  <c r="AF523" i="10"/>
  <c r="AF524" i="10"/>
  <c r="AF525" i="10"/>
  <c r="AF526" i="10"/>
  <c r="AF527" i="10"/>
  <c r="AF528" i="10"/>
  <c r="AF529" i="10"/>
  <c r="AF530" i="10"/>
  <c r="AF531" i="10"/>
  <c r="AF532" i="10"/>
  <c r="AF533" i="10"/>
  <c r="AF534" i="10"/>
  <c r="AF535" i="10"/>
  <c r="AF536" i="10"/>
  <c r="AF537" i="10"/>
  <c r="AF538" i="10"/>
  <c r="AF539" i="10"/>
  <c r="AF540" i="10"/>
  <c r="AF541" i="10"/>
  <c r="AF542" i="10"/>
  <c r="AF543" i="10"/>
  <c r="AF544" i="10"/>
  <c r="AF545" i="10"/>
  <c r="AF546" i="10"/>
  <c r="AF547" i="10"/>
  <c r="AF548" i="10"/>
  <c r="AF549" i="10"/>
  <c r="AF550" i="10"/>
  <c r="AF551" i="10"/>
  <c r="AF552" i="10"/>
  <c r="AF553" i="10"/>
  <c r="AF554" i="10"/>
  <c r="AF555" i="10"/>
  <c r="AF556" i="10"/>
  <c r="AF557" i="10"/>
  <c r="AF558" i="10"/>
  <c r="AF559" i="10"/>
  <c r="AF560" i="10"/>
  <c r="AF561" i="10"/>
  <c r="AF562" i="10"/>
  <c r="AF563" i="10"/>
  <c r="AF564" i="10"/>
  <c r="AF565" i="10"/>
  <c r="AF566" i="10"/>
  <c r="AF567" i="10"/>
  <c r="AF568" i="10"/>
  <c r="AF569" i="10"/>
  <c r="AF570" i="10"/>
  <c r="AF571" i="10"/>
  <c r="AF572" i="10"/>
  <c r="AF573" i="10"/>
  <c r="AF574" i="10"/>
  <c r="AF575" i="10"/>
  <c r="AF576" i="10"/>
  <c r="AF577" i="10"/>
  <c r="AF578" i="10"/>
  <c r="AF579" i="10"/>
  <c r="AF580" i="10"/>
  <c r="AF581" i="10"/>
  <c r="AF582" i="10"/>
  <c r="AF583" i="10"/>
  <c r="AF584" i="10"/>
  <c r="AF585" i="10"/>
  <c r="AF586" i="10"/>
  <c r="AF587" i="10"/>
  <c r="AF588" i="10"/>
  <c r="AF589" i="10"/>
  <c r="AF590" i="10"/>
  <c r="AF591" i="10"/>
  <c r="AF592" i="10"/>
  <c r="AF593" i="10"/>
  <c r="AF594" i="10"/>
  <c r="AF595" i="10"/>
  <c r="AF596" i="10"/>
  <c r="AF597" i="10"/>
  <c r="AF598" i="10"/>
  <c r="AF599" i="10"/>
  <c r="AF600" i="10"/>
  <c r="AF601" i="10"/>
  <c r="AF602" i="10"/>
  <c r="AF603" i="10"/>
  <c r="AF604" i="10"/>
  <c r="AF605" i="10"/>
  <c r="AF606" i="10"/>
  <c r="AF607" i="10"/>
  <c r="AF608" i="10"/>
  <c r="AF609" i="10"/>
  <c r="AF610" i="10"/>
  <c r="AF611" i="10"/>
  <c r="AF612" i="10"/>
  <c r="AF613" i="10"/>
  <c r="AF614" i="10"/>
  <c r="AF615" i="10"/>
  <c r="AF616" i="10"/>
  <c r="AF617" i="10"/>
  <c r="AF618" i="10"/>
  <c r="AF619" i="10"/>
  <c r="AF620" i="10"/>
  <c r="AF621" i="10"/>
  <c r="AF622" i="10"/>
  <c r="AF623" i="10"/>
  <c r="AF624" i="10"/>
  <c r="AF625" i="10"/>
  <c r="AF626" i="10"/>
  <c r="AF627" i="10"/>
  <c r="AF628" i="10"/>
  <c r="AF629" i="10"/>
  <c r="AF630" i="10"/>
  <c r="AF631" i="10"/>
  <c r="AF632" i="10"/>
  <c r="AF633" i="10"/>
  <c r="AF634" i="10"/>
  <c r="AF635" i="10"/>
  <c r="AF636" i="10"/>
  <c r="AF637" i="10"/>
  <c r="AF638" i="10"/>
  <c r="AF639" i="10"/>
  <c r="AF640" i="10"/>
  <c r="AF641" i="10"/>
  <c r="AF642" i="10"/>
  <c r="AF643" i="10"/>
  <c r="AF644" i="10"/>
  <c r="AF645" i="10"/>
  <c r="AF646" i="10"/>
  <c r="AF647" i="10"/>
  <c r="AF648" i="10"/>
  <c r="AF649" i="10"/>
  <c r="AF650" i="10"/>
  <c r="AF651" i="10"/>
  <c r="AF652" i="10"/>
  <c r="AF653" i="10"/>
  <c r="AF654" i="10"/>
  <c r="AF655" i="10"/>
  <c r="AF656" i="10"/>
  <c r="AF657" i="10"/>
  <c r="AF658" i="10"/>
  <c r="AF659" i="10"/>
  <c r="AF660" i="10"/>
  <c r="AF661" i="10"/>
  <c r="AF662" i="10"/>
  <c r="AF663" i="10"/>
  <c r="AF664" i="10"/>
  <c r="AF665" i="10"/>
  <c r="AF666" i="10"/>
  <c r="AF667" i="10"/>
  <c r="AF668" i="10"/>
  <c r="AF669" i="10"/>
  <c r="AF670" i="10"/>
  <c r="AF671" i="10"/>
  <c r="AF672" i="10"/>
  <c r="AF673" i="10"/>
  <c r="AF674" i="10"/>
  <c r="AF675" i="10"/>
  <c r="AF676" i="10"/>
  <c r="AF677" i="10"/>
  <c r="AF678" i="10"/>
  <c r="AF679" i="10"/>
  <c r="AF680" i="10"/>
  <c r="AF681" i="10"/>
  <c r="AF682" i="10"/>
  <c r="AF683" i="10"/>
  <c r="AF684" i="10"/>
  <c r="AF685" i="10"/>
  <c r="AF686" i="10"/>
  <c r="AF687" i="10"/>
  <c r="AF688" i="10"/>
  <c r="AF689" i="10"/>
  <c r="AF690" i="10"/>
  <c r="AF691" i="10"/>
  <c r="AF692" i="10"/>
  <c r="AF693" i="10"/>
  <c r="AF694" i="10"/>
  <c r="AF695" i="10"/>
  <c r="AF696" i="10"/>
  <c r="AF697" i="10"/>
  <c r="AF698" i="10"/>
  <c r="AF699" i="10"/>
  <c r="AF700" i="10"/>
  <c r="AF701" i="10"/>
  <c r="AF702" i="10"/>
  <c r="AF703" i="10"/>
  <c r="AF704" i="10"/>
  <c r="AF705" i="10"/>
  <c r="AF706" i="10"/>
  <c r="AF707" i="10"/>
  <c r="AF708" i="10"/>
  <c r="AF709" i="10"/>
  <c r="AF710" i="10"/>
  <c r="AF711" i="10"/>
  <c r="AF712" i="10"/>
  <c r="AF713" i="10"/>
  <c r="AF714" i="10"/>
  <c r="AF715" i="10"/>
  <c r="AF716" i="10"/>
  <c r="AF717" i="10"/>
  <c r="AF718" i="10"/>
  <c r="AF719" i="10"/>
  <c r="AF720" i="10"/>
  <c r="AF721" i="10"/>
  <c r="AF722" i="10"/>
  <c r="AF723" i="10"/>
  <c r="AF724" i="10"/>
  <c r="AF725" i="10"/>
  <c r="AF726" i="10"/>
  <c r="AF727" i="10"/>
  <c r="AF728" i="10"/>
  <c r="AF729" i="10"/>
  <c r="AF730" i="10"/>
  <c r="AF731" i="10"/>
  <c r="AF732" i="10"/>
  <c r="AF733" i="10"/>
  <c r="AF734" i="10"/>
  <c r="AF735" i="10"/>
  <c r="AF736" i="10"/>
  <c r="AF737" i="10"/>
  <c r="AF738" i="10"/>
  <c r="AF739" i="10"/>
  <c r="AF740" i="10"/>
  <c r="AF741" i="10"/>
  <c r="AF742" i="10"/>
  <c r="AF743" i="10"/>
  <c r="AF744" i="10"/>
  <c r="AF745" i="10"/>
  <c r="AF746" i="10"/>
  <c r="AF747" i="10"/>
  <c r="AF748" i="10"/>
  <c r="AF749" i="10"/>
  <c r="AF750" i="10"/>
  <c r="AF751" i="10"/>
  <c r="AF752" i="10"/>
  <c r="AF753" i="10"/>
  <c r="AF754" i="10"/>
  <c r="AF755" i="10"/>
  <c r="AF756" i="10"/>
  <c r="AF757" i="10"/>
  <c r="AF758" i="10"/>
  <c r="AF759" i="10"/>
  <c r="AF760" i="10"/>
  <c r="AF761" i="10"/>
  <c r="AF762" i="10"/>
  <c r="AF763" i="10"/>
  <c r="AF764" i="10"/>
  <c r="AF765" i="10"/>
  <c r="AF766" i="10"/>
  <c r="AF767" i="10"/>
  <c r="AF768" i="10"/>
  <c r="AF769" i="10"/>
  <c r="AF770" i="10"/>
  <c r="AF771" i="10"/>
  <c r="AF772" i="10"/>
  <c r="AF773" i="10"/>
  <c r="AF774" i="10"/>
  <c r="AF775" i="10"/>
  <c r="AF776" i="10"/>
  <c r="AF777" i="10"/>
  <c r="AF778" i="10"/>
  <c r="AF779" i="10"/>
  <c r="AF780" i="10"/>
  <c r="AF781" i="10"/>
  <c r="AF782" i="10"/>
  <c r="AF783" i="10"/>
  <c r="AF784" i="10"/>
  <c r="AF785" i="10"/>
  <c r="AF786" i="10"/>
  <c r="AF787" i="10"/>
  <c r="AF788" i="10"/>
  <c r="AF789" i="10"/>
  <c r="AF790" i="10"/>
  <c r="AF791" i="10"/>
  <c r="AF792" i="10"/>
  <c r="AF793" i="10"/>
  <c r="AF794" i="10"/>
  <c r="AF795" i="10"/>
  <c r="AF796" i="10"/>
  <c r="AF797" i="10"/>
  <c r="AF798" i="10"/>
  <c r="AF799" i="10"/>
  <c r="AF800" i="10"/>
  <c r="AF801" i="10"/>
  <c r="AF802" i="10"/>
  <c r="AF803" i="10"/>
  <c r="AF804" i="10"/>
  <c r="AF805" i="10"/>
  <c r="AF806" i="10"/>
  <c r="AF807" i="10"/>
  <c r="AF808" i="10"/>
  <c r="AF809" i="10"/>
  <c r="AF810" i="10"/>
  <c r="AF811" i="10"/>
  <c r="AF812" i="10"/>
  <c r="AF813" i="10"/>
  <c r="AF814" i="10"/>
  <c r="AF815" i="10"/>
  <c r="AF816" i="10"/>
  <c r="AF817" i="10"/>
  <c r="AF818" i="10"/>
  <c r="AF819" i="10"/>
  <c r="AF820" i="10"/>
  <c r="AF821" i="10"/>
  <c r="AF822" i="10"/>
  <c r="AF823" i="10"/>
  <c r="AF824" i="10"/>
  <c r="AF825" i="10"/>
  <c r="AF826" i="10"/>
  <c r="AF827" i="10"/>
  <c r="AF828" i="10"/>
  <c r="AF829" i="10"/>
  <c r="AF830" i="10"/>
  <c r="AF831" i="10"/>
  <c r="AF832" i="10"/>
  <c r="AF833" i="10"/>
  <c r="AF834" i="10"/>
  <c r="AF835" i="10"/>
  <c r="AF836" i="10"/>
  <c r="AF837" i="10"/>
  <c r="AF838" i="10"/>
  <c r="AF839" i="10"/>
  <c r="AF840" i="10"/>
  <c r="AF841" i="10"/>
  <c r="AF842" i="10"/>
  <c r="AF843" i="10"/>
  <c r="AF844" i="10"/>
  <c r="AF845" i="10"/>
  <c r="AF846" i="10"/>
  <c r="AF847" i="10"/>
  <c r="AF848" i="10"/>
  <c r="AF849" i="10"/>
  <c r="AF850" i="10"/>
  <c r="AF851" i="10"/>
  <c r="AF852" i="10"/>
  <c r="AF853" i="10"/>
  <c r="AF854" i="10"/>
  <c r="AF855" i="10"/>
  <c r="AF856" i="10"/>
  <c r="AF857" i="10"/>
  <c r="AF858" i="10"/>
  <c r="AF859" i="10"/>
  <c r="AF860" i="10"/>
  <c r="AF861" i="10"/>
  <c r="AF862" i="10"/>
  <c r="AF863" i="10"/>
  <c r="AF864" i="10"/>
  <c r="AF865" i="10"/>
  <c r="AF866" i="10"/>
  <c r="AF867" i="10"/>
  <c r="AF868" i="10"/>
  <c r="AF869" i="10"/>
  <c r="AF870" i="10"/>
  <c r="AF871" i="10"/>
  <c r="AF872" i="10"/>
  <c r="AF873" i="10"/>
  <c r="AF874" i="10"/>
  <c r="AF875" i="10"/>
  <c r="AF876" i="10"/>
  <c r="AF877" i="10"/>
  <c r="AF878" i="10"/>
  <c r="AF879" i="10"/>
  <c r="AF880" i="10"/>
  <c r="AF881" i="10"/>
  <c r="AF882" i="10"/>
  <c r="AF883" i="10"/>
  <c r="AF884" i="10"/>
  <c r="AF885" i="10"/>
  <c r="AF886" i="10"/>
  <c r="AF887" i="10"/>
  <c r="AF888" i="10"/>
  <c r="AF889" i="10"/>
  <c r="AF890" i="10"/>
  <c r="AF891" i="10"/>
  <c r="AF892" i="10"/>
  <c r="AF893" i="10"/>
  <c r="AF894" i="10"/>
  <c r="AF895" i="10"/>
  <c r="AF896" i="10"/>
  <c r="AF897" i="10"/>
  <c r="AF898" i="10"/>
  <c r="AF899" i="10"/>
  <c r="AF900" i="10"/>
  <c r="AF901" i="10"/>
  <c r="AF902" i="10"/>
  <c r="AF903" i="10"/>
  <c r="AF904" i="10"/>
  <c r="AF905" i="10"/>
  <c r="AF906" i="10"/>
  <c r="AF907" i="10"/>
  <c r="AF908" i="10"/>
  <c r="AF909" i="10"/>
  <c r="AF910" i="10"/>
  <c r="AF911" i="10"/>
  <c r="AF912" i="10"/>
  <c r="AF913" i="10"/>
  <c r="AF914" i="10"/>
  <c r="AF915" i="10"/>
  <c r="AF916" i="10"/>
  <c r="AF917" i="10"/>
  <c r="AF918" i="10"/>
  <c r="AF919" i="10"/>
  <c r="AF920" i="10"/>
  <c r="AF921" i="10"/>
  <c r="AF922" i="10"/>
  <c r="AF923" i="10"/>
  <c r="AF924" i="10"/>
  <c r="AF925" i="10"/>
  <c r="AF926" i="10"/>
  <c r="AF927" i="10"/>
  <c r="AF928" i="10"/>
  <c r="AF929" i="10"/>
  <c r="AF930" i="10"/>
  <c r="AF931" i="10"/>
  <c r="AF932" i="10"/>
  <c r="AF933" i="10"/>
  <c r="AF934" i="10"/>
  <c r="AF935" i="10"/>
  <c r="AF936" i="10"/>
  <c r="AF937" i="10"/>
  <c r="AF938" i="10"/>
  <c r="AF939" i="10"/>
  <c r="AF940" i="10"/>
  <c r="AF941" i="10"/>
  <c r="AF942" i="10"/>
  <c r="AF943" i="10"/>
  <c r="AF944" i="10"/>
  <c r="AF945" i="10"/>
  <c r="AF946" i="10"/>
  <c r="AF947" i="10"/>
  <c r="AF948" i="10"/>
  <c r="AF949" i="10"/>
  <c r="AF950" i="10"/>
  <c r="AF951" i="10"/>
  <c r="AF952" i="10"/>
  <c r="AF953" i="10"/>
  <c r="AF954" i="10"/>
  <c r="AF955" i="10"/>
  <c r="AF956" i="10"/>
  <c r="AF957" i="10"/>
  <c r="AF958" i="10"/>
  <c r="AF959" i="10"/>
  <c r="AF960" i="10"/>
  <c r="AF961" i="10"/>
  <c r="AF962" i="10"/>
  <c r="AF963" i="10"/>
  <c r="AF964" i="10"/>
  <c r="AF965" i="10"/>
  <c r="AF966" i="10"/>
  <c r="AF967" i="10"/>
  <c r="AF968" i="10"/>
  <c r="AF969" i="10"/>
  <c r="AF970" i="10"/>
  <c r="AF971" i="10"/>
  <c r="AF972" i="10"/>
  <c r="AF973" i="10"/>
  <c r="AF974" i="10"/>
  <c r="AF975" i="10"/>
  <c r="AF976" i="10"/>
  <c r="AF977" i="10"/>
  <c r="AF978" i="10"/>
  <c r="AF979" i="10"/>
  <c r="AF980" i="10"/>
  <c r="AF981" i="10"/>
  <c r="AF982" i="10"/>
  <c r="AF983" i="10"/>
  <c r="AF984" i="10"/>
  <c r="AF985" i="10"/>
  <c r="AF986" i="10"/>
  <c r="AF987" i="10"/>
  <c r="AF988" i="10"/>
  <c r="AF989" i="10"/>
  <c r="AF990" i="10"/>
  <c r="AF991" i="10"/>
  <c r="AF992" i="10"/>
  <c r="AF993" i="10"/>
  <c r="AF994" i="10"/>
  <c r="AF995" i="10"/>
  <c r="AF996" i="10"/>
  <c r="AF997" i="10"/>
  <c r="AF998" i="10"/>
  <c r="AF999" i="10"/>
  <c r="AF1000" i="10"/>
  <c r="AF1001" i="10"/>
  <c r="AF1002" i="10"/>
  <c r="AF1003" i="10"/>
  <c r="AF1004" i="10"/>
  <c r="AF1005" i="10"/>
  <c r="AF1006" i="10"/>
  <c r="AF1007" i="10"/>
  <c r="AF1008" i="10"/>
  <c r="AF1009" i="10"/>
  <c r="AF1010" i="10"/>
  <c r="AF1011" i="10"/>
  <c r="AF1012" i="10"/>
  <c r="AE87" i="10"/>
  <c r="AE88" i="10"/>
  <c r="AE89" i="10"/>
  <c r="AE90" i="10"/>
  <c r="AE91" i="10"/>
  <c r="AE92" i="10"/>
  <c r="AE93" i="10"/>
  <c r="AE94" i="10"/>
  <c r="AE95" i="10"/>
  <c r="AE96" i="10"/>
  <c r="AE97" i="10"/>
  <c r="AE98" i="10"/>
  <c r="AE99" i="10"/>
  <c r="AE100" i="10"/>
  <c r="AE101" i="10"/>
  <c r="AE102" i="10"/>
  <c r="AE103" i="10"/>
  <c r="AE104" i="10"/>
  <c r="AE105" i="10"/>
  <c r="AE106" i="10"/>
  <c r="AE107" i="10"/>
  <c r="AE108" i="10"/>
  <c r="AE109" i="10"/>
  <c r="AE110" i="10"/>
  <c r="AE111" i="10"/>
  <c r="AE112" i="10"/>
  <c r="AE113" i="10"/>
  <c r="AE114" i="10"/>
  <c r="AE115" i="10"/>
  <c r="AE116" i="10"/>
  <c r="AE117" i="10"/>
  <c r="AE118" i="10"/>
  <c r="AE119" i="10"/>
  <c r="AE120" i="10"/>
  <c r="AE121" i="10"/>
  <c r="AE122" i="10"/>
  <c r="AE123" i="10"/>
  <c r="AE124" i="10"/>
  <c r="AE125" i="10"/>
  <c r="AE126" i="10"/>
  <c r="AE127" i="10"/>
  <c r="AE128" i="10"/>
  <c r="AE129" i="10"/>
  <c r="AE130" i="10"/>
  <c r="AE131" i="10"/>
  <c r="AE132" i="10"/>
  <c r="AE133" i="10"/>
  <c r="AE134" i="10"/>
  <c r="AE135" i="10"/>
  <c r="AE136" i="10"/>
  <c r="AE137" i="10"/>
  <c r="AE138" i="10"/>
  <c r="AE139" i="10"/>
  <c r="AE140" i="10"/>
  <c r="AE141" i="10"/>
  <c r="AE142" i="10"/>
  <c r="AE143" i="10"/>
  <c r="AE144" i="10"/>
  <c r="AE145" i="10"/>
  <c r="AE146" i="10"/>
  <c r="AE147" i="10"/>
  <c r="AE148" i="10"/>
  <c r="AE149" i="10"/>
  <c r="AE150" i="10"/>
  <c r="AE151" i="10"/>
  <c r="AE152" i="10"/>
  <c r="AE153" i="10"/>
  <c r="AE154" i="10"/>
  <c r="AE155" i="10"/>
  <c r="AE156" i="10"/>
  <c r="AE157" i="10"/>
  <c r="AE158" i="10"/>
  <c r="AE159" i="10"/>
  <c r="AE160" i="10"/>
  <c r="AE161" i="10"/>
  <c r="AE162" i="10"/>
  <c r="AE163" i="10"/>
  <c r="AE164" i="10"/>
  <c r="AE165" i="10"/>
  <c r="AE166" i="10"/>
  <c r="AE167" i="10"/>
  <c r="AE168" i="10"/>
  <c r="AE169" i="10"/>
  <c r="AE170" i="10"/>
  <c r="AE171" i="10"/>
  <c r="AE172" i="10"/>
  <c r="AE173" i="10"/>
  <c r="AE174" i="10"/>
  <c r="AE175" i="10"/>
  <c r="AE176" i="10"/>
  <c r="AE177" i="10"/>
  <c r="AE178" i="10"/>
  <c r="AE179" i="10"/>
  <c r="AE180" i="10"/>
  <c r="AE181" i="10"/>
  <c r="AE182" i="10"/>
  <c r="AE183" i="10"/>
  <c r="AE184" i="10"/>
  <c r="AE185" i="10"/>
  <c r="AE186" i="10"/>
  <c r="AE187" i="10"/>
  <c r="AE188" i="10"/>
  <c r="AE189" i="10"/>
  <c r="AE190" i="10"/>
  <c r="AE191" i="10"/>
  <c r="AE192" i="10"/>
  <c r="AE193" i="10"/>
  <c r="AE194" i="10"/>
  <c r="AE195" i="10"/>
  <c r="AE196" i="10"/>
  <c r="AE197" i="10"/>
  <c r="AE198" i="10"/>
  <c r="AE199" i="10"/>
  <c r="AE200" i="10"/>
  <c r="AE201" i="10"/>
  <c r="AE202" i="10"/>
  <c r="AE203" i="10"/>
  <c r="AE204" i="10"/>
  <c r="AE205" i="10"/>
  <c r="AE206" i="10"/>
  <c r="AE207" i="10"/>
  <c r="AE208" i="10"/>
  <c r="AE209" i="10"/>
  <c r="AE210" i="10"/>
  <c r="AE211" i="10"/>
  <c r="AE212" i="10"/>
  <c r="AE213" i="10"/>
  <c r="AE214" i="10"/>
  <c r="AE215" i="10"/>
  <c r="AE216" i="10"/>
  <c r="AE217" i="10"/>
  <c r="AE218" i="10"/>
  <c r="AE219" i="10"/>
  <c r="AE220" i="10"/>
  <c r="AE221" i="10"/>
  <c r="AE222" i="10"/>
  <c r="AE223" i="10"/>
  <c r="AE224" i="10"/>
  <c r="AE225" i="10"/>
  <c r="AE226" i="10"/>
  <c r="AE227" i="10"/>
  <c r="AE228" i="10"/>
  <c r="AE229" i="10"/>
  <c r="AE230" i="10"/>
  <c r="AE231" i="10"/>
  <c r="AE232" i="10"/>
  <c r="AE233" i="10"/>
  <c r="AE234" i="10"/>
  <c r="AE235" i="10"/>
  <c r="AE236" i="10"/>
  <c r="AE237" i="10"/>
  <c r="AE238" i="10"/>
  <c r="AE239" i="10"/>
  <c r="AE240" i="10"/>
  <c r="AE241" i="10"/>
  <c r="AE242" i="10"/>
  <c r="AE243" i="10"/>
  <c r="AE244" i="10"/>
  <c r="AE245" i="10"/>
  <c r="AE246" i="10"/>
  <c r="AE247" i="10"/>
  <c r="AE248" i="10"/>
  <c r="AE249" i="10"/>
  <c r="AE250" i="10"/>
  <c r="AE251" i="10"/>
  <c r="AE252" i="10"/>
  <c r="AE253" i="10"/>
  <c r="AE254" i="10"/>
  <c r="AE255" i="10"/>
  <c r="AE256" i="10"/>
  <c r="AE257" i="10"/>
  <c r="AE258" i="10"/>
  <c r="AE259" i="10"/>
  <c r="AE260" i="10"/>
  <c r="AE261" i="10"/>
  <c r="AE262" i="10"/>
  <c r="AE263" i="10"/>
  <c r="AE264" i="10"/>
  <c r="AE265" i="10"/>
  <c r="AE266" i="10"/>
  <c r="AE267" i="10"/>
  <c r="AE268" i="10"/>
  <c r="AE269" i="10"/>
  <c r="AE270" i="10"/>
  <c r="AE271" i="10"/>
  <c r="AE272" i="10"/>
  <c r="AE273" i="10"/>
  <c r="AE274" i="10"/>
  <c r="AE275" i="10"/>
  <c r="AE276" i="10"/>
  <c r="AE277" i="10"/>
  <c r="AE278" i="10"/>
  <c r="AE279" i="10"/>
  <c r="AE280" i="10"/>
  <c r="AE281" i="10"/>
  <c r="AE282" i="10"/>
  <c r="AE283" i="10"/>
  <c r="AE284" i="10"/>
  <c r="AE285" i="10"/>
  <c r="AE286" i="10"/>
  <c r="AE287" i="10"/>
  <c r="AE288" i="10"/>
  <c r="AE289" i="10"/>
  <c r="AE290" i="10"/>
  <c r="AE291" i="10"/>
  <c r="AE292" i="10"/>
  <c r="AE293" i="10"/>
  <c r="AE294" i="10"/>
  <c r="AE295" i="10"/>
  <c r="AE296" i="10"/>
  <c r="AE297" i="10"/>
  <c r="AE298" i="10"/>
  <c r="AE299" i="10"/>
  <c r="AE300" i="10"/>
  <c r="AE301" i="10"/>
  <c r="AE302" i="10"/>
  <c r="AE303" i="10"/>
  <c r="AE304" i="10"/>
  <c r="AE305" i="10"/>
  <c r="AE306" i="10"/>
  <c r="AE307" i="10"/>
  <c r="AE308" i="10"/>
  <c r="AE309" i="10"/>
  <c r="AE310" i="10"/>
  <c r="AE311" i="10"/>
  <c r="AE312" i="10"/>
  <c r="AE313" i="10"/>
  <c r="AE314" i="10"/>
  <c r="AE315" i="10"/>
  <c r="AE316" i="10"/>
  <c r="AE317" i="10"/>
  <c r="AE318" i="10"/>
  <c r="AE319" i="10"/>
  <c r="AE320" i="10"/>
  <c r="AE321" i="10"/>
  <c r="AE322" i="10"/>
  <c r="AE323" i="10"/>
  <c r="AE324" i="10"/>
  <c r="AE325" i="10"/>
  <c r="AE326" i="10"/>
  <c r="AE327" i="10"/>
  <c r="AE328" i="10"/>
  <c r="AE329" i="10"/>
  <c r="AE330" i="10"/>
  <c r="AE331" i="10"/>
  <c r="AE332" i="10"/>
  <c r="AE333" i="10"/>
  <c r="AE334" i="10"/>
  <c r="AE335" i="10"/>
  <c r="AE336" i="10"/>
  <c r="AE337" i="10"/>
  <c r="AE338" i="10"/>
  <c r="AE339" i="10"/>
  <c r="AE340" i="10"/>
  <c r="AE341" i="10"/>
  <c r="AE342" i="10"/>
  <c r="AE343" i="10"/>
  <c r="AE344" i="10"/>
  <c r="AE345" i="10"/>
  <c r="AE346" i="10"/>
  <c r="AE347" i="10"/>
  <c r="AE348" i="10"/>
  <c r="AE349" i="10"/>
  <c r="AE350" i="10"/>
  <c r="AE351" i="10"/>
  <c r="AE352" i="10"/>
  <c r="AE353" i="10"/>
  <c r="AE354" i="10"/>
  <c r="AE355" i="10"/>
  <c r="AE356" i="10"/>
  <c r="AE357" i="10"/>
  <c r="AE358" i="10"/>
  <c r="AE359" i="10"/>
  <c r="AE360" i="10"/>
  <c r="AE361" i="10"/>
  <c r="AE362" i="10"/>
  <c r="AE363" i="10"/>
  <c r="AE364" i="10"/>
  <c r="AE365" i="10"/>
  <c r="AE366" i="10"/>
  <c r="AE367" i="10"/>
  <c r="AE368" i="10"/>
  <c r="AE369" i="10"/>
  <c r="AE370" i="10"/>
  <c r="AE371" i="10"/>
  <c r="AE372" i="10"/>
  <c r="AE373" i="10"/>
  <c r="AE374" i="10"/>
  <c r="AE375" i="10"/>
  <c r="AE376" i="10"/>
  <c r="AE377" i="10"/>
  <c r="AE378" i="10"/>
  <c r="AE379" i="10"/>
  <c r="AE380" i="10"/>
  <c r="AE381" i="10"/>
  <c r="AE382" i="10"/>
  <c r="AE383" i="10"/>
  <c r="AE384" i="10"/>
  <c r="AE385" i="10"/>
  <c r="AE386" i="10"/>
  <c r="AE387" i="10"/>
  <c r="AE388" i="10"/>
  <c r="AE389" i="10"/>
  <c r="AE390" i="10"/>
  <c r="AE391" i="10"/>
  <c r="AE392" i="10"/>
  <c r="AE393" i="10"/>
  <c r="AE394" i="10"/>
  <c r="AE395" i="10"/>
  <c r="AE396" i="10"/>
  <c r="AE397" i="10"/>
  <c r="AE398" i="10"/>
  <c r="AE399" i="10"/>
  <c r="AE400" i="10"/>
  <c r="AE401" i="10"/>
  <c r="AE402" i="10"/>
  <c r="AE403" i="10"/>
  <c r="AE404" i="10"/>
  <c r="AE405" i="10"/>
  <c r="AE406" i="10"/>
  <c r="AE407" i="10"/>
  <c r="AE408" i="10"/>
  <c r="AE409" i="10"/>
  <c r="AE410" i="10"/>
  <c r="AE411" i="10"/>
  <c r="AE412" i="10"/>
  <c r="AE413" i="10"/>
  <c r="AE414" i="10"/>
  <c r="AE415" i="10"/>
  <c r="AE416" i="10"/>
  <c r="AE417" i="10"/>
  <c r="AE418" i="10"/>
  <c r="AE419" i="10"/>
  <c r="AE420" i="10"/>
  <c r="AE421" i="10"/>
  <c r="AE422" i="10"/>
  <c r="AE423" i="10"/>
  <c r="AE424" i="10"/>
  <c r="AE425" i="10"/>
  <c r="AE426" i="10"/>
  <c r="AE427" i="10"/>
  <c r="AE428" i="10"/>
  <c r="AE429" i="10"/>
  <c r="AE430" i="10"/>
  <c r="AE431" i="10"/>
  <c r="AE432" i="10"/>
  <c r="AE433" i="10"/>
  <c r="AE434" i="10"/>
  <c r="AE435" i="10"/>
  <c r="AE436" i="10"/>
  <c r="AE437" i="10"/>
  <c r="AE438" i="10"/>
  <c r="AE439" i="10"/>
  <c r="AE440" i="10"/>
  <c r="AE441" i="10"/>
  <c r="AE442" i="10"/>
  <c r="AE443" i="10"/>
  <c r="AE444" i="10"/>
  <c r="AE445" i="10"/>
  <c r="AE446" i="10"/>
  <c r="AE447" i="10"/>
  <c r="AE448" i="10"/>
  <c r="AE449" i="10"/>
  <c r="AE450" i="10"/>
  <c r="AE451" i="10"/>
  <c r="AE452" i="10"/>
  <c r="AE453" i="10"/>
  <c r="AE454" i="10"/>
  <c r="AE455" i="10"/>
  <c r="AE456" i="10"/>
  <c r="AE457" i="10"/>
  <c r="AE458" i="10"/>
  <c r="AE459" i="10"/>
  <c r="AE460" i="10"/>
  <c r="AE461" i="10"/>
  <c r="AE462" i="10"/>
  <c r="AE463" i="10"/>
  <c r="AE464" i="10"/>
  <c r="AE465" i="10"/>
  <c r="AE466" i="10"/>
  <c r="AE467" i="10"/>
  <c r="AE468" i="10"/>
  <c r="AE469" i="10"/>
  <c r="AE470" i="10"/>
  <c r="AE471" i="10"/>
  <c r="AE472" i="10"/>
  <c r="AE473" i="10"/>
  <c r="AE474" i="10"/>
  <c r="AE475" i="10"/>
  <c r="AE476" i="10"/>
  <c r="AE477" i="10"/>
  <c r="AE478" i="10"/>
  <c r="AE479" i="10"/>
  <c r="AE480" i="10"/>
  <c r="AE481" i="10"/>
  <c r="AE482" i="10"/>
  <c r="AE483" i="10"/>
  <c r="AE484" i="10"/>
  <c r="AE485" i="10"/>
  <c r="AE486" i="10"/>
  <c r="AE487" i="10"/>
  <c r="AE488" i="10"/>
  <c r="AE489" i="10"/>
  <c r="AE490" i="10"/>
  <c r="AE491" i="10"/>
  <c r="AE492" i="10"/>
  <c r="AE493" i="10"/>
  <c r="AE494" i="10"/>
  <c r="AE495" i="10"/>
  <c r="AE496" i="10"/>
  <c r="AE497" i="10"/>
  <c r="AE498" i="10"/>
  <c r="AE499" i="10"/>
  <c r="AE500" i="10"/>
  <c r="AE501" i="10"/>
  <c r="AE502" i="10"/>
  <c r="AE503" i="10"/>
  <c r="AE504" i="10"/>
  <c r="AE505" i="10"/>
  <c r="AE506" i="10"/>
  <c r="AE507" i="10"/>
  <c r="AE508" i="10"/>
  <c r="AE509" i="10"/>
  <c r="AE510" i="10"/>
  <c r="AE511" i="10"/>
  <c r="AE512" i="10"/>
  <c r="AE513" i="10"/>
  <c r="AE514" i="10"/>
  <c r="AE515" i="10"/>
  <c r="AE516" i="10"/>
  <c r="AE517" i="10"/>
  <c r="AE518" i="10"/>
  <c r="AE519" i="10"/>
  <c r="AE520" i="10"/>
  <c r="AE521" i="10"/>
  <c r="AE522" i="10"/>
  <c r="AE523" i="10"/>
  <c r="AE524" i="10"/>
  <c r="AE525" i="10"/>
  <c r="AE526" i="10"/>
  <c r="AE527" i="10"/>
  <c r="AE528" i="10"/>
  <c r="AE529" i="10"/>
  <c r="AE530" i="10"/>
  <c r="AE531" i="10"/>
  <c r="AE532" i="10"/>
  <c r="AE533" i="10"/>
  <c r="AE534" i="10"/>
  <c r="AE535" i="10"/>
  <c r="AE536" i="10"/>
  <c r="AE537" i="10"/>
  <c r="AE538" i="10"/>
  <c r="AE539" i="10"/>
  <c r="AE540" i="10"/>
  <c r="AE541" i="10"/>
  <c r="AE542" i="10"/>
  <c r="AE543" i="10"/>
  <c r="AE544" i="10"/>
  <c r="AE545" i="10"/>
  <c r="AE546" i="10"/>
  <c r="AE547" i="10"/>
  <c r="AE548" i="10"/>
  <c r="AE549" i="10"/>
  <c r="AE550" i="10"/>
  <c r="AE551" i="10"/>
  <c r="AE552" i="10"/>
  <c r="AE553" i="10"/>
  <c r="AE554" i="10"/>
  <c r="AE555" i="10"/>
  <c r="AE556" i="10"/>
  <c r="AE557" i="10"/>
  <c r="AE558" i="10"/>
  <c r="AE559" i="10"/>
  <c r="AE560" i="10"/>
  <c r="AE561" i="10"/>
  <c r="AE562" i="10"/>
  <c r="AE563" i="10"/>
  <c r="AE564" i="10"/>
  <c r="AE565" i="10"/>
  <c r="AE566" i="10"/>
  <c r="AE567" i="10"/>
  <c r="AE568" i="10"/>
  <c r="AE569" i="10"/>
  <c r="AE570" i="10"/>
  <c r="AE571" i="10"/>
  <c r="AE572" i="10"/>
  <c r="AE573" i="10"/>
  <c r="AE574" i="10"/>
  <c r="AE575" i="10"/>
  <c r="AE576" i="10"/>
  <c r="AE577" i="10"/>
  <c r="AE578" i="10"/>
  <c r="AE579" i="10"/>
  <c r="AE580" i="10"/>
  <c r="AE581" i="10"/>
  <c r="AE582" i="10"/>
  <c r="AE583" i="10"/>
  <c r="AE584" i="10"/>
  <c r="AE585" i="10"/>
  <c r="AE586" i="10"/>
  <c r="AE587" i="10"/>
  <c r="AE588" i="10"/>
  <c r="AE589" i="10"/>
  <c r="AE590" i="10"/>
  <c r="AE591" i="10"/>
  <c r="AE592" i="10"/>
  <c r="AE593" i="10"/>
  <c r="AE594" i="10"/>
  <c r="AE595" i="10"/>
  <c r="AE596" i="10"/>
  <c r="AE597" i="10"/>
  <c r="AE598" i="10"/>
  <c r="AE599" i="10"/>
  <c r="AE600" i="10"/>
  <c r="AE601" i="10"/>
  <c r="AE602" i="10"/>
  <c r="AE603" i="10"/>
  <c r="AE604" i="10"/>
  <c r="AE605" i="10"/>
  <c r="AE606" i="10"/>
  <c r="AE607" i="10"/>
  <c r="AE608" i="10"/>
  <c r="AE609" i="10"/>
  <c r="AE610" i="10"/>
  <c r="AE611" i="10"/>
  <c r="AE612" i="10"/>
  <c r="AE613" i="10"/>
  <c r="AE614" i="10"/>
  <c r="AE615" i="10"/>
  <c r="AE616" i="10"/>
  <c r="AE617" i="10"/>
  <c r="AE618" i="10"/>
  <c r="AE619" i="10"/>
  <c r="AE620" i="10"/>
  <c r="AE621" i="10"/>
  <c r="AE622" i="10"/>
  <c r="AE623" i="10"/>
  <c r="AE624" i="10"/>
  <c r="AE625" i="10"/>
  <c r="AE626" i="10"/>
  <c r="AE627" i="10"/>
  <c r="AE628" i="10"/>
  <c r="AE629" i="10"/>
  <c r="AE630" i="10"/>
  <c r="AE631" i="10"/>
  <c r="AE632" i="10"/>
  <c r="AE633" i="10"/>
  <c r="AE634" i="10"/>
  <c r="AE635" i="10"/>
  <c r="AE636" i="10"/>
  <c r="AE637" i="10"/>
  <c r="AE638" i="10"/>
  <c r="AE639" i="10"/>
  <c r="AE640" i="10"/>
  <c r="AE641" i="10"/>
  <c r="AE642" i="10"/>
  <c r="AE643" i="10"/>
  <c r="AE644" i="10"/>
  <c r="AE645" i="10"/>
  <c r="AE646" i="10"/>
  <c r="AE647" i="10"/>
  <c r="AE648" i="10"/>
  <c r="AE649" i="10"/>
  <c r="AE650" i="10"/>
  <c r="AE651" i="10"/>
  <c r="AE652" i="10"/>
  <c r="AE653" i="10"/>
  <c r="AE654" i="10"/>
  <c r="AE655" i="10"/>
  <c r="AE656" i="10"/>
  <c r="AE657" i="10"/>
  <c r="AE658" i="10"/>
  <c r="AE659" i="10"/>
  <c r="AE660" i="10"/>
  <c r="AE661" i="10"/>
  <c r="AE662" i="10"/>
  <c r="AE663" i="10"/>
  <c r="AE664" i="10"/>
  <c r="AE665" i="10"/>
  <c r="AE666" i="10"/>
  <c r="AE667" i="10"/>
  <c r="AE668" i="10"/>
  <c r="AE669" i="10"/>
  <c r="AE670" i="10"/>
  <c r="AE671" i="10"/>
  <c r="AE672" i="10"/>
  <c r="AE673" i="10"/>
  <c r="AE674" i="10"/>
  <c r="AE675" i="10"/>
  <c r="AE676" i="10"/>
  <c r="AE677" i="10"/>
  <c r="AE678" i="10"/>
  <c r="AE679" i="10"/>
  <c r="AE680" i="10"/>
  <c r="AE681" i="10"/>
  <c r="AE682" i="10"/>
  <c r="AE683" i="10"/>
  <c r="AE684" i="10"/>
  <c r="AE685" i="10"/>
  <c r="AE686" i="10"/>
  <c r="AE687" i="10"/>
  <c r="AE688" i="10"/>
  <c r="AE689" i="10"/>
  <c r="AE690" i="10"/>
  <c r="AE691" i="10"/>
  <c r="AE692" i="10"/>
  <c r="AE693" i="10"/>
  <c r="AE694" i="10"/>
  <c r="AE695" i="10"/>
  <c r="AE696" i="10"/>
  <c r="AE697" i="10"/>
  <c r="AE698" i="10"/>
  <c r="AE699" i="10"/>
  <c r="AE700" i="10"/>
  <c r="AE701" i="10"/>
  <c r="AE702" i="10"/>
  <c r="AE703" i="10"/>
  <c r="AE704" i="10"/>
  <c r="AE705" i="10"/>
  <c r="AE706" i="10"/>
  <c r="AE707" i="10"/>
  <c r="AE708" i="10"/>
  <c r="AE709" i="10"/>
  <c r="AE710" i="10"/>
  <c r="AE711" i="10"/>
  <c r="AE712" i="10"/>
  <c r="AE713" i="10"/>
  <c r="AE714" i="10"/>
  <c r="AE715" i="10"/>
  <c r="AE716" i="10"/>
  <c r="AE717" i="10"/>
  <c r="AE718" i="10"/>
  <c r="AE719" i="10"/>
  <c r="AE720" i="10"/>
  <c r="AE721" i="10"/>
  <c r="AE722" i="10"/>
  <c r="AE723" i="10"/>
  <c r="AE724" i="10"/>
  <c r="AE725" i="10"/>
  <c r="AE726" i="10"/>
  <c r="AE727" i="10"/>
  <c r="AE728" i="10"/>
  <c r="AE729" i="10"/>
  <c r="AE730" i="10"/>
  <c r="AE731" i="10"/>
  <c r="AE732" i="10"/>
  <c r="AE733" i="10"/>
  <c r="AE734" i="10"/>
  <c r="AE735" i="10"/>
  <c r="AE736" i="10"/>
  <c r="AE737" i="10"/>
  <c r="AE738" i="10"/>
  <c r="AE739" i="10"/>
  <c r="AE740" i="10"/>
  <c r="AE741" i="10"/>
  <c r="AE742" i="10"/>
  <c r="AE743" i="10"/>
  <c r="AE744" i="10"/>
  <c r="AE745" i="10"/>
  <c r="AE746" i="10"/>
  <c r="AE747" i="10"/>
  <c r="AE748" i="10"/>
  <c r="AE749" i="10"/>
  <c r="AE750" i="10"/>
  <c r="AE751" i="10"/>
  <c r="AE752" i="10"/>
  <c r="AE753" i="10"/>
  <c r="AE754" i="10"/>
  <c r="AE755" i="10"/>
  <c r="AE756" i="10"/>
  <c r="AE757" i="10"/>
  <c r="AE758" i="10"/>
  <c r="AE759" i="10"/>
  <c r="AE760" i="10"/>
  <c r="AE761" i="10"/>
  <c r="AE762" i="10"/>
  <c r="AE763" i="10"/>
  <c r="AE764" i="10"/>
  <c r="AE765" i="10"/>
  <c r="AE766" i="10"/>
  <c r="AE767" i="10"/>
  <c r="AE768" i="10"/>
  <c r="AE769" i="10"/>
  <c r="AE770" i="10"/>
  <c r="AE771" i="10"/>
  <c r="AE772" i="10"/>
  <c r="AE773" i="10"/>
  <c r="AE774" i="10"/>
  <c r="AE775" i="10"/>
  <c r="AE776" i="10"/>
  <c r="AE777" i="10"/>
  <c r="AE778" i="10"/>
  <c r="AE779" i="10"/>
  <c r="AE780" i="10"/>
  <c r="AE781" i="10"/>
  <c r="AE782" i="10"/>
  <c r="AE783" i="10"/>
  <c r="AE784" i="10"/>
  <c r="AE785" i="10"/>
  <c r="AE786" i="10"/>
  <c r="AE787" i="10"/>
  <c r="AE788" i="10"/>
  <c r="AE789" i="10"/>
  <c r="AE790" i="10"/>
  <c r="AE791" i="10"/>
  <c r="AE792" i="10"/>
  <c r="AE793" i="10"/>
  <c r="AE794" i="10"/>
  <c r="AE795" i="10"/>
  <c r="AE796" i="10"/>
  <c r="AE797" i="10"/>
  <c r="AE798" i="10"/>
  <c r="AE799" i="10"/>
  <c r="AE800" i="10"/>
  <c r="AE801" i="10"/>
  <c r="AE802" i="10"/>
  <c r="AE803" i="10"/>
  <c r="AE804" i="10"/>
  <c r="AE805" i="10"/>
  <c r="AE806" i="10"/>
  <c r="AE807" i="10"/>
  <c r="AE808" i="10"/>
  <c r="AE809" i="10"/>
  <c r="AE810" i="10"/>
  <c r="AE811" i="10"/>
  <c r="AE812" i="10"/>
  <c r="AE813" i="10"/>
  <c r="AE814" i="10"/>
  <c r="AE815" i="10"/>
  <c r="AE816" i="10"/>
  <c r="AE817" i="10"/>
  <c r="AE818" i="10"/>
  <c r="AE819" i="10"/>
  <c r="AE820" i="10"/>
  <c r="AE821" i="10"/>
  <c r="AE822" i="10"/>
  <c r="AE823" i="10"/>
  <c r="AE824" i="10"/>
  <c r="AE825" i="10"/>
  <c r="AE826" i="10"/>
  <c r="AE827" i="10"/>
  <c r="AE828" i="10"/>
  <c r="AE829" i="10"/>
  <c r="AE830" i="10"/>
  <c r="AE831" i="10"/>
  <c r="AE832" i="10"/>
  <c r="AE833" i="10"/>
  <c r="AE834" i="10"/>
  <c r="AE835" i="10"/>
  <c r="AE836" i="10"/>
  <c r="AE837" i="10"/>
  <c r="AE838" i="10"/>
  <c r="AE839" i="10"/>
  <c r="AE840" i="10"/>
  <c r="AE841" i="10"/>
  <c r="AE842" i="10"/>
  <c r="AE843" i="10"/>
  <c r="AE844" i="10"/>
  <c r="AE845" i="10"/>
  <c r="AE846" i="10"/>
  <c r="AE847" i="10"/>
  <c r="AE848" i="10"/>
  <c r="AE849" i="10"/>
  <c r="AE850" i="10"/>
  <c r="AE851" i="10"/>
  <c r="AE852" i="10"/>
  <c r="AE853" i="10"/>
  <c r="AE854" i="10"/>
  <c r="AE855" i="10"/>
  <c r="AE856" i="10"/>
  <c r="AE857" i="10"/>
  <c r="AE858" i="10"/>
  <c r="AE859" i="10"/>
  <c r="AE860" i="10"/>
  <c r="AE861" i="10"/>
  <c r="AE862" i="10"/>
  <c r="AE863" i="10"/>
  <c r="AE864" i="10"/>
  <c r="AE865" i="10"/>
  <c r="AE866" i="10"/>
  <c r="AE867" i="10"/>
  <c r="AE868" i="10"/>
  <c r="AE869" i="10"/>
  <c r="AE870" i="10"/>
  <c r="AE871" i="10"/>
  <c r="AE872" i="10"/>
  <c r="AE873" i="10"/>
  <c r="AE874" i="10"/>
  <c r="AE875" i="10"/>
  <c r="AE876" i="10"/>
  <c r="AE877" i="10"/>
  <c r="AE878" i="10"/>
  <c r="AE879" i="10"/>
  <c r="AE880" i="10"/>
  <c r="AE881" i="10"/>
  <c r="AE882" i="10"/>
  <c r="AE883" i="10"/>
  <c r="AE884" i="10"/>
  <c r="AE885" i="10"/>
  <c r="AE886" i="10"/>
  <c r="AE887" i="10"/>
  <c r="AE888" i="10"/>
  <c r="AE889" i="10"/>
  <c r="AE890" i="10"/>
  <c r="AE891" i="10"/>
  <c r="AE892" i="10"/>
  <c r="AE893" i="10"/>
  <c r="AE894" i="10"/>
  <c r="AE895" i="10"/>
  <c r="AE896" i="10"/>
  <c r="AE897" i="10"/>
  <c r="AE898" i="10"/>
  <c r="AE899" i="10"/>
  <c r="AE900" i="10"/>
  <c r="AE901" i="10"/>
  <c r="AE902" i="10"/>
  <c r="AE903" i="10"/>
  <c r="AE904" i="10"/>
  <c r="AE905" i="10"/>
  <c r="AE906" i="10"/>
  <c r="AE907" i="10"/>
  <c r="AE908" i="10"/>
  <c r="AE909" i="10"/>
  <c r="AE910" i="10"/>
  <c r="AE911" i="10"/>
  <c r="AE912" i="10"/>
  <c r="AE913" i="10"/>
  <c r="AE914" i="10"/>
  <c r="AE915" i="10"/>
  <c r="AE916" i="10"/>
  <c r="AE917" i="10"/>
  <c r="AE918" i="10"/>
  <c r="AE919" i="10"/>
  <c r="AE920" i="10"/>
  <c r="AE921" i="10"/>
  <c r="AE922" i="10"/>
  <c r="AE923" i="10"/>
  <c r="AE924" i="10"/>
  <c r="AE925" i="10"/>
  <c r="AE926" i="10"/>
  <c r="AE927" i="10"/>
  <c r="AE928" i="10"/>
  <c r="AE929" i="10"/>
  <c r="AE930" i="10"/>
  <c r="AE931" i="10"/>
  <c r="AE932" i="10"/>
  <c r="AE933" i="10"/>
  <c r="AE934" i="10"/>
  <c r="AE935" i="10"/>
  <c r="AE936" i="10"/>
  <c r="AE937" i="10"/>
  <c r="AE938" i="10"/>
  <c r="AE939" i="10"/>
  <c r="AE940" i="10"/>
  <c r="AE941" i="10"/>
  <c r="AE942" i="10"/>
  <c r="AE943" i="10"/>
  <c r="AE944" i="10"/>
  <c r="AE945" i="10"/>
  <c r="AE946" i="10"/>
  <c r="AE947" i="10"/>
  <c r="AE948" i="10"/>
  <c r="AE949" i="10"/>
  <c r="AE950" i="10"/>
  <c r="AE951" i="10"/>
  <c r="AE952" i="10"/>
  <c r="AE953" i="10"/>
  <c r="AE954" i="10"/>
  <c r="AE955" i="10"/>
  <c r="AE956" i="10"/>
  <c r="AE957" i="10"/>
  <c r="AE958" i="10"/>
  <c r="AE959" i="10"/>
  <c r="AE960" i="10"/>
  <c r="AE961" i="10"/>
  <c r="AE962" i="10"/>
  <c r="AE963" i="10"/>
  <c r="AE964" i="10"/>
  <c r="AE965" i="10"/>
  <c r="AE966" i="10"/>
  <c r="AE967" i="10"/>
  <c r="AE968" i="10"/>
  <c r="AE969" i="10"/>
  <c r="AE970" i="10"/>
  <c r="AE971" i="10"/>
  <c r="AE972" i="10"/>
  <c r="AE973" i="10"/>
  <c r="AE974" i="10"/>
  <c r="AE975" i="10"/>
  <c r="AE976" i="10"/>
  <c r="AE977" i="10"/>
  <c r="AE978" i="10"/>
  <c r="AE979" i="10"/>
  <c r="AE980" i="10"/>
  <c r="AE981" i="10"/>
  <c r="AE982" i="10"/>
  <c r="AE983" i="10"/>
  <c r="AE984" i="10"/>
  <c r="AE985" i="10"/>
  <c r="AE986" i="10"/>
  <c r="AE987" i="10"/>
  <c r="AE988" i="10"/>
  <c r="AE989" i="10"/>
  <c r="AE990" i="10"/>
  <c r="AE991" i="10"/>
  <c r="AE992" i="10"/>
  <c r="AE993" i="10"/>
  <c r="AE994" i="10"/>
  <c r="AE995" i="10"/>
  <c r="AE996" i="10"/>
  <c r="AE997" i="10"/>
  <c r="AE998" i="10"/>
  <c r="AE999" i="10"/>
  <c r="AE1000" i="10"/>
  <c r="AE1001" i="10"/>
  <c r="AE1002" i="10"/>
  <c r="AE1003" i="10"/>
  <c r="AE1004" i="10"/>
  <c r="AE1005" i="10"/>
  <c r="AE1006" i="10"/>
  <c r="AE1007" i="10"/>
  <c r="AE1008" i="10"/>
  <c r="AE1009" i="10"/>
  <c r="AE1010" i="10"/>
  <c r="AE1011" i="10"/>
  <c r="AE1012" i="10"/>
  <c r="AD88" i="10"/>
  <c r="AD89" i="10"/>
  <c r="AD90" i="10"/>
  <c r="AD91" i="10"/>
  <c r="AD92" i="10"/>
  <c r="AD93" i="10"/>
  <c r="AD94" i="10"/>
  <c r="AD95" i="10"/>
  <c r="AD96" i="10"/>
  <c r="AD97" i="10"/>
  <c r="AD98" i="10"/>
  <c r="AD99" i="10"/>
  <c r="AD100" i="10"/>
  <c r="AD101" i="10"/>
  <c r="AD102" i="10"/>
  <c r="AD103" i="10"/>
  <c r="AD104" i="10"/>
  <c r="AD105" i="10"/>
  <c r="AD106" i="10"/>
  <c r="AD107" i="10"/>
  <c r="AD108" i="10"/>
  <c r="AD109" i="10"/>
  <c r="AD110" i="10"/>
  <c r="AD111" i="10"/>
  <c r="AD112" i="10"/>
  <c r="AD113" i="10"/>
  <c r="AD114" i="10"/>
  <c r="AD115" i="10"/>
  <c r="AD116" i="10"/>
  <c r="AD117" i="10"/>
  <c r="AD118" i="10"/>
  <c r="AD119" i="10"/>
  <c r="AD120" i="10"/>
  <c r="AD121" i="10"/>
  <c r="AD122" i="10"/>
  <c r="AD123" i="10"/>
  <c r="AD124" i="10"/>
  <c r="AD125" i="10"/>
  <c r="AD126" i="10"/>
  <c r="AD127" i="10"/>
  <c r="AD128" i="10"/>
  <c r="AD129" i="10"/>
  <c r="AD130" i="10"/>
  <c r="AD131" i="10"/>
  <c r="AD132" i="10"/>
  <c r="AD133" i="10"/>
  <c r="AD134" i="10"/>
  <c r="AD135" i="10"/>
  <c r="AD136" i="10"/>
  <c r="AD137" i="10"/>
  <c r="AD138" i="10"/>
  <c r="AD139" i="10"/>
  <c r="AD140" i="10"/>
  <c r="AD141" i="10"/>
  <c r="AD142" i="10"/>
  <c r="AD143" i="10"/>
  <c r="AD144" i="10"/>
  <c r="AD145" i="10"/>
  <c r="AD146" i="10"/>
  <c r="AD147" i="10"/>
  <c r="AD148" i="10"/>
  <c r="AD149" i="10"/>
  <c r="AD150" i="10"/>
  <c r="AD151" i="10"/>
  <c r="AD152" i="10"/>
  <c r="AD153" i="10"/>
  <c r="AD154" i="10"/>
  <c r="AD155" i="10"/>
  <c r="AD156" i="10"/>
  <c r="AD157" i="10"/>
  <c r="AD158" i="10"/>
  <c r="AD159" i="10"/>
  <c r="AD160" i="10"/>
  <c r="AD161" i="10"/>
  <c r="AD162" i="10"/>
  <c r="AD163" i="10"/>
  <c r="AD164" i="10"/>
  <c r="AD165" i="10"/>
  <c r="AD166" i="10"/>
  <c r="AD167" i="10"/>
  <c r="AD168" i="10"/>
  <c r="AD169" i="10"/>
  <c r="AD170" i="10"/>
  <c r="AD171" i="10"/>
  <c r="AD172" i="10"/>
  <c r="AD173" i="10"/>
  <c r="AD174" i="10"/>
  <c r="AD175" i="10"/>
  <c r="AD176" i="10"/>
  <c r="AD177" i="10"/>
  <c r="AD178" i="10"/>
  <c r="AD179" i="10"/>
  <c r="AD180" i="10"/>
  <c r="AD181" i="10"/>
  <c r="AD182" i="10"/>
  <c r="AD183" i="10"/>
  <c r="AD184" i="10"/>
  <c r="AD185" i="10"/>
  <c r="AD186" i="10"/>
  <c r="AD187" i="10"/>
  <c r="AD188" i="10"/>
  <c r="AD189" i="10"/>
  <c r="AD190" i="10"/>
  <c r="AD191" i="10"/>
  <c r="AD192" i="10"/>
  <c r="AD193" i="10"/>
  <c r="AD194" i="10"/>
  <c r="AD195" i="10"/>
  <c r="AD196" i="10"/>
  <c r="AD197" i="10"/>
  <c r="AD198" i="10"/>
  <c r="AD199" i="10"/>
  <c r="AD200" i="10"/>
  <c r="AD201" i="10"/>
  <c r="AD202" i="10"/>
  <c r="AD203" i="10"/>
  <c r="AD204" i="10"/>
  <c r="AD205" i="10"/>
  <c r="AD206" i="10"/>
  <c r="AD207" i="10"/>
  <c r="AD208" i="10"/>
  <c r="AD209" i="10"/>
  <c r="AD210" i="10"/>
  <c r="AD211" i="10"/>
  <c r="AD212" i="10"/>
  <c r="AD213" i="10"/>
  <c r="AD214" i="10"/>
  <c r="AD215" i="10"/>
  <c r="AD216" i="10"/>
  <c r="AD217" i="10"/>
  <c r="AD218" i="10"/>
  <c r="AD219" i="10"/>
  <c r="AD220" i="10"/>
  <c r="AD221" i="10"/>
  <c r="AD222" i="10"/>
  <c r="AD223" i="10"/>
  <c r="AD224" i="10"/>
  <c r="AD225" i="10"/>
  <c r="AD226" i="10"/>
  <c r="AD227" i="10"/>
  <c r="AD228" i="10"/>
  <c r="AD229" i="10"/>
  <c r="AD230" i="10"/>
  <c r="AD231" i="10"/>
  <c r="AD232" i="10"/>
  <c r="AD233" i="10"/>
  <c r="AD234" i="10"/>
  <c r="AD235" i="10"/>
  <c r="AD236" i="10"/>
  <c r="AD237" i="10"/>
  <c r="AD238" i="10"/>
  <c r="AD239" i="10"/>
  <c r="AD240" i="10"/>
  <c r="AD241" i="10"/>
  <c r="AD242" i="10"/>
  <c r="AD243" i="10"/>
  <c r="AD244" i="10"/>
  <c r="AD245" i="10"/>
  <c r="AD246" i="10"/>
  <c r="AD247" i="10"/>
  <c r="AD248" i="10"/>
  <c r="AD249" i="10"/>
  <c r="AD250" i="10"/>
  <c r="AD251" i="10"/>
  <c r="AD252" i="10"/>
  <c r="AD253" i="10"/>
  <c r="AD254" i="10"/>
  <c r="AD255" i="10"/>
  <c r="AD256" i="10"/>
  <c r="AD257" i="10"/>
  <c r="AD258" i="10"/>
  <c r="AD259" i="10"/>
  <c r="AD260" i="10"/>
  <c r="AD261" i="10"/>
  <c r="AD262" i="10"/>
  <c r="AD263" i="10"/>
  <c r="AD264" i="10"/>
  <c r="AD265" i="10"/>
  <c r="AD266" i="10"/>
  <c r="AD267" i="10"/>
  <c r="AD268" i="10"/>
  <c r="AD269" i="10"/>
  <c r="AD270" i="10"/>
  <c r="AD271" i="10"/>
  <c r="AD272" i="10"/>
  <c r="AD273" i="10"/>
  <c r="AD274" i="10"/>
  <c r="AD275" i="10"/>
  <c r="AD276" i="10"/>
  <c r="AD277" i="10"/>
  <c r="AD278" i="10"/>
  <c r="AD279" i="10"/>
  <c r="AD280" i="10"/>
  <c r="AD281" i="10"/>
  <c r="AD282" i="10"/>
  <c r="AD283" i="10"/>
  <c r="AD284" i="10"/>
  <c r="AD285" i="10"/>
  <c r="AD286" i="10"/>
  <c r="AD287" i="10"/>
  <c r="AD288" i="10"/>
  <c r="AD289" i="10"/>
  <c r="AD290" i="10"/>
  <c r="AD291" i="10"/>
  <c r="AD292" i="10"/>
  <c r="AD293" i="10"/>
  <c r="AD294" i="10"/>
  <c r="AD295" i="10"/>
  <c r="AD296" i="10"/>
  <c r="AD297" i="10"/>
  <c r="AD298" i="10"/>
  <c r="AD299" i="10"/>
  <c r="AD300" i="10"/>
  <c r="AD301" i="10"/>
  <c r="AD302" i="10"/>
  <c r="AD303" i="10"/>
  <c r="AD304" i="10"/>
  <c r="AD305" i="10"/>
  <c r="AD306" i="10"/>
  <c r="AD307" i="10"/>
  <c r="AD308" i="10"/>
  <c r="AD309" i="10"/>
  <c r="AD310" i="10"/>
  <c r="AD311" i="10"/>
  <c r="AD312" i="10"/>
  <c r="AD313" i="10"/>
  <c r="AD314" i="10"/>
  <c r="AD315" i="10"/>
  <c r="AD316" i="10"/>
  <c r="AD317" i="10"/>
  <c r="AD318" i="10"/>
  <c r="AD319" i="10"/>
  <c r="AD320" i="10"/>
  <c r="AD321" i="10"/>
  <c r="AD322" i="10"/>
  <c r="AD323" i="10"/>
  <c r="AD324" i="10"/>
  <c r="AD325" i="10"/>
  <c r="AD326" i="10"/>
  <c r="AD327" i="10"/>
  <c r="AD328" i="10"/>
  <c r="AD329" i="10"/>
  <c r="AD330" i="10"/>
  <c r="AD331" i="10"/>
  <c r="AD332" i="10"/>
  <c r="AD333" i="10"/>
  <c r="AD334" i="10"/>
  <c r="AD335" i="10"/>
  <c r="AD336" i="10"/>
  <c r="AD337" i="10"/>
  <c r="AD338" i="10"/>
  <c r="AD339" i="10"/>
  <c r="AD340" i="10"/>
  <c r="AD341" i="10"/>
  <c r="AD342" i="10"/>
  <c r="AD343" i="10"/>
  <c r="AD344" i="10"/>
  <c r="AD345" i="10"/>
  <c r="AD346" i="10"/>
  <c r="AD347" i="10"/>
  <c r="AD348" i="10"/>
  <c r="AD349" i="10"/>
  <c r="AD350" i="10"/>
  <c r="AD351" i="10"/>
  <c r="AD352" i="10"/>
  <c r="AD353" i="10"/>
  <c r="AD354" i="10"/>
  <c r="AD355" i="10"/>
  <c r="AD356" i="10"/>
  <c r="AD357" i="10"/>
  <c r="AD358" i="10"/>
  <c r="AD359" i="10"/>
  <c r="AD360" i="10"/>
  <c r="AD361" i="10"/>
  <c r="AD362" i="10"/>
  <c r="AD363" i="10"/>
  <c r="AD364" i="10"/>
  <c r="AD365" i="10"/>
  <c r="AD366" i="10"/>
  <c r="AD367" i="10"/>
  <c r="AD368" i="10"/>
  <c r="AD369" i="10"/>
  <c r="AD370" i="10"/>
  <c r="AD371" i="10"/>
  <c r="AD372" i="10"/>
  <c r="AD373" i="10"/>
  <c r="AD374" i="10"/>
  <c r="AD375" i="10"/>
  <c r="AD376" i="10"/>
  <c r="AD377" i="10"/>
  <c r="AD378" i="10"/>
  <c r="AD379" i="10"/>
  <c r="AD380" i="10"/>
  <c r="AD381" i="10"/>
  <c r="AD382" i="10"/>
  <c r="AD383" i="10"/>
  <c r="AD384" i="10"/>
  <c r="AD385" i="10"/>
  <c r="AD386" i="10"/>
  <c r="AD387" i="10"/>
  <c r="AD388" i="10"/>
  <c r="AD389" i="10"/>
  <c r="AD390" i="10"/>
  <c r="AD391" i="10"/>
  <c r="AD392" i="10"/>
  <c r="AD393" i="10"/>
  <c r="AD394" i="10"/>
  <c r="AD395" i="10"/>
  <c r="AD396" i="10"/>
  <c r="AD397" i="10"/>
  <c r="AD398" i="10"/>
  <c r="AD399" i="10"/>
  <c r="AD400" i="10"/>
  <c r="AD401" i="10"/>
  <c r="AD402" i="10"/>
  <c r="AD403" i="10"/>
  <c r="AD404" i="10"/>
  <c r="AD405" i="10"/>
  <c r="AD406" i="10"/>
  <c r="AD407" i="10"/>
  <c r="AD408" i="10"/>
  <c r="AD409" i="10"/>
  <c r="AD410" i="10"/>
  <c r="AD411" i="10"/>
  <c r="AD412" i="10"/>
  <c r="AD413" i="10"/>
  <c r="AD414" i="10"/>
  <c r="AD415" i="10"/>
  <c r="AD416" i="10"/>
  <c r="AD417" i="10"/>
  <c r="AD418" i="10"/>
  <c r="AD419" i="10"/>
  <c r="AD420" i="10"/>
  <c r="AD421" i="10"/>
  <c r="AD422" i="10"/>
  <c r="AD423" i="10"/>
  <c r="AD424" i="10"/>
  <c r="AD425" i="10"/>
  <c r="AD426" i="10"/>
  <c r="AD427" i="10"/>
  <c r="AD428" i="10"/>
  <c r="AD429" i="10"/>
  <c r="AD430" i="10"/>
  <c r="AD431" i="10"/>
  <c r="AD432" i="10"/>
  <c r="AD433" i="10"/>
  <c r="AD434" i="10"/>
  <c r="AD435" i="10"/>
  <c r="AD436" i="10"/>
  <c r="AD437" i="10"/>
  <c r="AD438" i="10"/>
  <c r="AD439" i="10"/>
  <c r="AD440" i="10"/>
  <c r="AD441" i="10"/>
  <c r="AD442" i="10"/>
  <c r="AD443" i="10"/>
  <c r="AD444" i="10"/>
  <c r="AD445" i="10"/>
  <c r="AD446" i="10"/>
  <c r="AD447" i="10"/>
  <c r="AD448" i="10"/>
  <c r="AD449" i="10"/>
  <c r="AD450" i="10"/>
  <c r="AD451" i="10"/>
  <c r="AD452" i="10"/>
  <c r="AD453" i="10"/>
  <c r="AD454" i="10"/>
  <c r="AD455" i="10"/>
  <c r="AD456" i="10"/>
  <c r="AD457" i="10"/>
  <c r="AD458" i="10"/>
  <c r="AD459" i="10"/>
  <c r="AD460" i="10"/>
  <c r="AD461" i="10"/>
  <c r="AD462" i="10"/>
  <c r="AD463" i="10"/>
  <c r="AD464" i="10"/>
  <c r="AD465" i="10"/>
  <c r="AD466" i="10"/>
  <c r="AD467" i="10"/>
  <c r="AD468" i="10"/>
  <c r="AD469" i="10"/>
  <c r="AD470" i="10"/>
  <c r="AD471" i="10"/>
  <c r="AD472" i="10"/>
  <c r="AD473" i="10"/>
  <c r="AD474" i="10"/>
  <c r="AD475" i="10"/>
  <c r="AD476" i="10"/>
  <c r="AD477" i="10"/>
  <c r="AD478" i="10"/>
  <c r="AD479" i="10"/>
  <c r="AD480" i="10"/>
  <c r="AD481" i="10"/>
  <c r="AD482" i="10"/>
  <c r="AD483" i="10"/>
  <c r="AD484" i="10"/>
  <c r="AD485" i="10"/>
  <c r="AD486" i="10"/>
  <c r="AD487" i="10"/>
  <c r="AD488" i="10"/>
  <c r="AD489" i="10"/>
  <c r="AD490" i="10"/>
  <c r="AD491" i="10"/>
  <c r="AD492" i="10"/>
  <c r="AD493" i="10"/>
  <c r="AD494" i="10"/>
  <c r="AD495" i="10"/>
  <c r="AD496" i="10"/>
  <c r="AD497" i="10"/>
  <c r="AD498" i="10"/>
  <c r="AD499" i="10"/>
  <c r="AD500" i="10"/>
  <c r="AD501" i="10"/>
  <c r="AD502" i="10"/>
  <c r="AD503" i="10"/>
  <c r="AD504" i="10"/>
  <c r="AD505" i="10"/>
  <c r="AD506" i="10"/>
  <c r="AD507" i="10"/>
  <c r="AD508" i="10"/>
  <c r="AD509" i="10"/>
  <c r="AD510" i="10"/>
  <c r="AD511" i="10"/>
  <c r="AD512" i="10"/>
  <c r="AD513" i="10"/>
  <c r="AD514" i="10"/>
  <c r="AD515" i="10"/>
  <c r="AD516" i="10"/>
  <c r="AD517" i="10"/>
  <c r="AD518" i="10"/>
  <c r="AD519" i="10"/>
  <c r="AD520" i="10"/>
  <c r="AD521" i="10"/>
  <c r="AD522" i="10"/>
  <c r="AD523" i="10"/>
  <c r="AD524" i="10"/>
  <c r="AD525" i="10"/>
  <c r="AD526" i="10"/>
  <c r="AD527" i="10"/>
  <c r="AD528" i="10"/>
  <c r="AD529" i="10"/>
  <c r="AD530" i="10"/>
  <c r="AD531" i="10"/>
  <c r="AD532" i="10"/>
  <c r="AD533" i="10"/>
  <c r="AD534" i="10"/>
  <c r="AD535" i="10"/>
  <c r="AD536" i="10"/>
  <c r="AD537" i="10"/>
  <c r="AD538" i="10"/>
  <c r="AD539" i="10"/>
  <c r="AD540" i="10"/>
  <c r="AD541" i="10"/>
  <c r="AD542" i="10"/>
  <c r="AD543" i="10"/>
  <c r="AD544" i="10"/>
  <c r="AD545" i="10"/>
  <c r="AD546" i="10"/>
  <c r="AD547" i="10"/>
  <c r="AD548" i="10"/>
  <c r="AD549" i="10"/>
  <c r="AD550" i="10"/>
  <c r="AD551" i="10"/>
  <c r="AD552" i="10"/>
  <c r="AD553" i="10"/>
  <c r="AD554" i="10"/>
  <c r="AD555" i="10"/>
  <c r="AD556" i="10"/>
  <c r="AD557" i="10"/>
  <c r="AD558" i="10"/>
  <c r="AD559" i="10"/>
  <c r="AD560" i="10"/>
  <c r="AD561" i="10"/>
  <c r="AD562" i="10"/>
  <c r="AD563" i="10"/>
  <c r="AD564" i="10"/>
  <c r="AD565" i="10"/>
  <c r="AD566" i="10"/>
  <c r="AD567" i="10"/>
  <c r="AD568" i="10"/>
  <c r="AD569" i="10"/>
  <c r="AD570" i="10"/>
  <c r="AD571" i="10"/>
  <c r="AD572" i="10"/>
  <c r="AD573" i="10"/>
  <c r="AD574" i="10"/>
  <c r="AD575" i="10"/>
  <c r="AD576" i="10"/>
  <c r="AD577" i="10"/>
  <c r="AD578" i="10"/>
  <c r="AD579" i="10"/>
  <c r="AD580" i="10"/>
  <c r="AD581" i="10"/>
  <c r="AD582" i="10"/>
  <c r="AD583" i="10"/>
  <c r="AD584" i="10"/>
  <c r="AD585" i="10"/>
  <c r="AD586" i="10"/>
  <c r="AD587" i="10"/>
  <c r="AD588" i="10"/>
  <c r="AD589" i="10"/>
  <c r="AD590" i="10"/>
  <c r="AD591" i="10"/>
  <c r="AD592" i="10"/>
  <c r="AD593" i="10"/>
  <c r="AD594" i="10"/>
  <c r="AD595" i="10"/>
  <c r="AD596" i="10"/>
  <c r="AD597" i="10"/>
  <c r="AD598" i="10"/>
  <c r="AD599" i="10"/>
  <c r="AD600" i="10"/>
  <c r="AD601" i="10"/>
  <c r="AD602" i="10"/>
  <c r="AD603" i="10"/>
  <c r="AD604" i="10"/>
  <c r="AD605" i="10"/>
  <c r="AD606" i="10"/>
  <c r="AD607" i="10"/>
  <c r="AD608" i="10"/>
  <c r="AD609" i="10"/>
  <c r="AD610" i="10"/>
  <c r="AD611" i="10"/>
  <c r="AD612" i="10"/>
  <c r="AD613" i="10"/>
  <c r="AD614" i="10"/>
  <c r="AD615" i="10"/>
  <c r="AD616" i="10"/>
  <c r="AD617" i="10"/>
  <c r="AD618" i="10"/>
  <c r="AD619" i="10"/>
  <c r="AD620" i="10"/>
  <c r="AD621" i="10"/>
  <c r="AD622" i="10"/>
  <c r="AD623" i="10"/>
  <c r="AD624" i="10"/>
  <c r="AD625" i="10"/>
  <c r="AD626" i="10"/>
  <c r="AD627" i="10"/>
  <c r="AD628" i="10"/>
  <c r="AD629" i="10"/>
  <c r="AD630" i="10"/>
  <c r="AD631" i="10"/>
  <c r="AD632" i="10"/>
  <c r="AD633" i="10"/>
  <c r="AD634" i="10"/>
  <c r="AD635" i="10"/>
  <c r="AD636" i="10"/>
  <c r="AD637" i="10"/>
  <c r="AD638" i="10"/>
  <c r="AD639" i="10"/>
  <c r="AD640" i="10"/>
  <c r="AD641" i="10"/>
  <c r="AD642" i="10"/>
  <c r="AD643" i="10"/>
  <c r="AD644" i="10"/>
  <c r="AD645" i="10"/>
  <c r="AD646" i="10"/>
  <c r="AD647" i="10"/>
  <c r="AD648" i="10"/>
  <c r="AD649" i="10"/>
  <c r="AD650" i="10"/>
  <c r="AD651" i="10"/>
  <c r="AD652" i="10"/>
  <c r="AD653" i="10"/>
  <c r="AD654" i="10"/>
  <c r="AD655" i="10"/>
  <c r="AD656" i="10"/>
  <c r="AD657" i="10"/>
  <c r="AD658" i="10"/>
  <c r="AD659" i="10"/>
  <c r="AD660" i="10"/>
  <c r="AD661" i="10"/>
  <c r="AD662" i="10"/>
  <c r="AD663" i="10"/>
  <c r="AD664" i="10"/>
  <c r="AD665" i="10"/>
  <c r="AD666" i="10"/>
  <c r="AD667" i="10"/>
  <c r="AD668" i="10"/>
  <c r="AD669" i="10"/>
  <c r="AD670" i="10"/>
  <c r="AD671" i="10"/>
  <c r="AD672" i="10"/>
  <c r="AD673" i="10"/>
  <c r="AD674" i="10"/>
  <c r="AD675" i="10"/>
  <c r="AD676" i="10"/>
  <c r="AD677" i="10"/>
  <c r="AD678" i="10"/>
  <c r="AD679" i="10"/>
  <c r="AD680" i="10"/>
  <c r="AD681" i="10"/>
  <c r="AD682" i="10"/>
  <c r="AD683" i="10"/>
  <c r="AD684" i="10"/>
  <c r="AD685" i="10"/>
  <c r="AD686" i="10"/>
  <c r="AD687" i="10"/>
  <c r="AD688" i="10"/>
  <c r="AD689" i="10"/>
  <c r="AD690" i="10"/>
  <c r="AD691" i="10"/>
  <c r="AD692" i="10"/>
  <c r="AD693" i="10"/>
  <c r="AD694" i="10"/>
  <c r="AD695" i="10"/>
  <c r="AD696" i="10"/>
  <c r="AD697" i="10"/>
  <c r="AD698" i="10"/>
  <c r="AD699" i="10"/>
  <c r="AD700" i="10"/>
  <c r="AD701" i="10"/>
  <c r="AD702" i="10"/>
  <c r="AD703" i="10"/>
  <c r="AD704" i="10"/>
  <c r="AD705" i="10"/>
  <c r="AD706" i="10"/>
  <c r="AD707" i="10"/>
  <c r="AD708" i="10"/>
  <c r="AD709" i="10"/>
  <c r="AD710" i="10"/>
  <c r="AD711" i="10"/>
  <c r="AD712" i="10"/>
  <c r="AD713" i="10"/>
  <c r="AD714" i="10"/>
  <c r="AD715" i="10"/>
  <c r="AD716" i="10"/>
  <c r="AD717" i="10"/>
  <c r="AD718" i="10"/>
  <c r="AD719" i="10"/>
  <c r="AD720" i="10"/>
  <c r="AD721" i="10"/>
  <c r="AD722" i="10"/>
  <c r="AD723" i="10"/>
  <c r="AD724" i="10"/>
  <c r="AD725" i="10"/>
  <c r="AD726" i="10"/>
  <c r="AD727" i="10"/>
  <c r="AD728" i="10"/>
  <c r="AD729" i="10"/>
  <c r="AD730" i="10"/>
  <c r="AD731" i="10"/>
  <c r="AD732" i="10"/>
  <c r="AD733" i="10"/>
  <c r="AD734" i="10"/>
  <c r="AD735" i="10"/>
  <c r="AD736" i="10"/>
  <c r="AD737" i="10"/>
  <c r="AD738" i="10"/>
  <c r="AD739" i="10"/>
  <c r="AD740" i="10"/>
  <c r="AD741" i="10"/>
  <c r="AD742" i="10"/>
  <c r="AD743" i="10"/>
  <c r="AD744" i="10"/>
  <c r="AD745" i="10"/>
  <c r="AD746" i="10"/>
  <c r="AD747" i="10"/>
  <c r="AD748" i="10"/>
  <c r="AD749" i="10"/>
  <c r="AD750" i="10"/>
  <c r="AD751" i="10"/>
  <c r="AD752" i="10"/>
  <c r="AD753" i="10"/>
  <c r="AD754" i="10"/>
  <c r="AD755" i="10"/>
  <c r="AD756" i="10"/>
  <c r="AD757" i="10"/>
  <c r="AD758" i="10"/>
  <c r="AD759" i="10"/>
  <c r="AD760" i="10"/>
  <c r="AD761" i="10"/>
  <c r="AD762" i="10"/>
  <c r="AD763" i="10"/>
  <c r="AD764" i="10"/>
  <c r="AD765" i="10"/>
  <c r="AD766" i="10"/>
  <c r="AD767" i="10"/>
  <c r="AD768" i="10"/>
  <c r="AD769" i="10"/>
  <c r="AD770" i="10"/>
  <c r="AD771" i="10"/>
  <c r="AD772" i="10"/>
  <c r="AD773" i="10"/>
  <c r="AD774" i="10"/>
  <c r="AD775" i="10"/>
  <c r="AD776" i="10"/>
  <c r="AD777" i="10"/>
  <c r="AD778" i="10"/>
  <c r="AD779" i="10"/>
  <c r="AD780" i="10"/>
  <c r="AD781" i="10"/>
  <c r="AD782" i="10"/>
  <c r="AD783" i="10"/>
  <c r="AD784" i="10"/>
  <c r="AD785" i="10"/>
  <c r="AD786" i="10"/>
  <c r="AD787" i="10"/>
  <c r="AD788" i="10"/>
  <c r="AD789" i="10"/>
  <c r="AD790" i="10"/>
  <c r="AD791" i="10"/>
  <c r="AD792" i="10"/>
  <c r="AD793" i="10"/>
  <c r="AD794" i="10"/>
  <c r="AD795" i="10"/>
  <c r="AD796" i="10"/>
  <c r="AD797" i="10"/>
  <c r="AD798" i="10"/>
  <c r="AD799" i="10"/>
  <c r="AD800" i="10"/>
  <c r="AD801" i="10"/>
  <c r="AD802" i="10"/>
  <c r="AD803" i="10"/>
  <c r="AD804" i="10"/>
  <c r="AD805" i="10"/>
  <c r="AD806" i="10"/>
  <c r="AD807" i="10"/>
  <c r="AD808" i="10"/>
  <c r="AD809" i="10"/>
  <c r="AD810" i="10"/>
  <c r="AD811" i="10"/>
  <c r="AD812" i="10"/>
  <c r="AD813" i="10"/>
  <c r="AD814" i="10"/>
  <c r="AD815" i="10"/>
  <c r="AD816" i="10"/>
  <c r="AD817" i="10"/>
  <c r="AD818" i="10"/>
  <c r="AD819" i="10"/>
  <c r="AD820" i="10"/>
  <c r="AD821" i="10"/>
  <c r="AD822" i="10"/>
  <c r="AD823" i="10"/>
  <c r="AD824" i="10"/>
  <c r="AD825" i="10"/>
  <c r="AD826" i="10"/>
  <c r="AD827" i="10"/>
  <c r="AD828" i="10"/>
  <c r="AD829" i="10"/>
  <c r="AD830" i="10"/>
  <c r="AD831" i="10"/>
  <c r="AD832" i="10"/>
  <c r="AD833" i="10"/>
  <c r="AD834" i="10"/>
  <c r="AD835" i="10"/>
  <c r="AD836" i="10"/>
  <c r="AD837" i="10"/>
  <c r="AD838" i="10"/>
  <c r="AD839" i="10"/>
  <c r="AD840" i="10"/>
  <c r="AD841" i="10"/>
  <c r="AD842" i="10"/>
  <c r="AD843" i="10"/>
  <c r="AD844" i="10"/>
  <c r="AD845" i="10"/>
  <c r="AD846" i="10"/>
  <c r="AD847" i="10"/>
  <c r="AD848" i="10"/>
  <c r="AD849" i="10"/>
  <c r="AD850" i="10"/>
  <c r="AD851" i="10"/>
  <c r="AD852" i="10"/>
  <c r="AD853" i="10"/>
  <c r="AD854" i="10"/>
  <c r="AD855" i="10"/>
  <c r="AD856" i="10"/>
  <c r="AD857" i="10"/>
  <c r="AD858" i="10"/>
  <c r="AD859" i="10"/>
  <c r="AD860" i="10"/>
  <c r="AD861" i="10"/>
  <c r="AD862" i="10"/>
  <c r="AD863" i="10"/>
  <c r="AD864" i="10"/>
  <c r="AD865" i="10"/>
  <c r="AD866" i="10"/>
  <c r="AD867" i="10"/>
  <c r="AD868" i="10"/>
  <c r="AD869" i="10"/>
  <c r="AD870" i="10"/>
  <c r="AD871" i="10"/>
  <c r="AD872" i="10"/>
  <c r="AD873" i="10"/>
  <c r="AD874" i="10"/>
  <c r="AD875" i="10"/>
  <c r="AD876" i="10"/>
  <c r="AD877" i="10"/>
  <c r="AD878" i="10"/>
  <c r="AD879" i="10"/>
  <c r="AD880" i="10"/>
  <c r="AD881" i="10"/>
  <c r="AD882" i="10"/>
  <c r="AD883" i="10"/>
  <c r="AD884" i="10"/>
  <c r="AD885" i="10"/>
  <c r="AD886" i="10"/>
  <c r="AD887" i="10"/>
  <c r="AD888" i="10"/>
  <c r="AD889" i="10"/>
  <c r="AD890" i="10"/>
  <c r="AD891" i="10"/>
  <c r="AD892" i="10"/>
  <c r="AD893" i="10"/>
  <c r="AD894" i="10"/>
  <c r="AD895" i="10"/>
  <c r="AD896" i="10"/>
  <c r="AD897" i="10"/>
  <c r="AD898" i="10"/>
  <c r="AD899" i="10"/>
  <c r="AD900" i="10"/>
  <c r="AD901" i="10"/>
  <c r="AD902" i="10"/>
  <c r="AD903" i="10"/>
  <c r="AD904" i="10"/>
  <c r="AD905" i="10"/>
  <c r="AD906" i="10"/>
  <c r="AD907" i="10"/>
  <c r="AD908" i="10"/>
  <c r="AD909" i="10"/>
  <c r="AD910" i="10"/>
  <c r="AD911" i="10"/>
  <c r="AD912" i="10"/>
  <c r="AD913" i="10"/>
  <c r="AD914" i="10"/>
  <c r="AD915" i="10"/>
  <c r="AD916" i="10"/>
  <c r="AD917" i="10"/>
  <c r="AD918" i="10"/>
  <c r="AD919" i="10"/>
  <c r="AD920" i="10"/>
  <c r="AD921" i="10"/>
  <c r="AD922" i="10"/>
  <c r="AD923" i="10"/>
  <c r="AD924" i="10"/>
  <c r="AD925" i="10"/>
  <c r="AD926" i="10"/>
  <c r="AD927" i="10"/>
  <c r="AD928" i="10"/>
  <c r="AD929" i="10"/>
  <c r="AD930" i="10"/>
  <c r="AD931" i="10"/>
  <c r="AD932" i="10"/>
  <c r="AD933" i="10"/>
  <c r="AD934" i="10"/>
  <c r="AD935" i="10"/>
  <c r="AD936" i="10"/>
  <c r="AD937" i="10"/>
  <c r="AD938" i="10"/>
  <c r="AD939" i="10"/>
  <c r="AD940" i="10"/>
  <c r="AD941" i="10"/>
  <c r="AD942" i="10"/>
  <c r="AD943" i="10"/>
  <c r="AD944" i="10"/>
  <c r="AD945" i="10"/>
  <c r="AD946" i="10"/>
  <c r="AD947" i="10"/>
  <c r="AD948" i="10"/>
  <c r="AD949" i="10"/>
  <c r="AD950" i="10"/>
  <c r="AD951" i="10"/>
  <c r="AD952" i="10"/>
  <c r="AD953" i="10"/>
  <c r="AD954" i="10"/>
  <c r="AD955" i="10"/>
  <c r="AD956" i="10"/>
  <c r="AD957" i="10"/>
  <c r="AD958" i="10"/>
  <c r="AD959" i="10"/>
  <c r="AD960" i="10"/>
  <c r="AD961" i="10"/>
  <c r="AD962" i="10"/>
  <c r="AD963" i="10"/>
  <c r="AD964" i="10"/>
  <c r="AD965" i="10"/>
  <c r="AD966" i="10"/>
  <c r="AD967" i="10"/>
  <c r="AD968" i="10"/>
  <c r="AD969" i="10"/>
  <c r="AD970" i="10"/>
  <c r="AD971" i="10"/>
  <c r="AD972" i="10"/>
  <c r="AD973" i="10"/>
  <c r="AD974" i="10"/>
  <c r="AD975" i="10"/>
  <c r="AD976" i="10"/>
  <c r="AD977" i="10"/>
  <c r="AD978" i="10"/>
  <c r="AD979" i="10"/>
  <c r="AD980" i="10"/>
  <c r="AD981" i="10"/>
  <c r="AD982" i="10"/>
  <c r="AD983" i="10"/>
  <c r="AD984" i="10"/>
  <c r="AD985" i="10"/>
  <c r="AD986" i="10"/>
  <c r="AD987" i="10"/>
  <c r="AD988" i="10"/>
  <c r="AD989" i="10"/>
  <c r="AD990" i="10"/>
  <c r="AD991" i="10"/>
  <c r="AD992" i="10"/>
  <c r="AD993" i="10"/>
  <c r="AD994" i="10"/>
  <c r="AD995" i="10"/>
  <c r="AD996" i="10"/>
  <c r="AD997" i="10"/>
  <c r="AD998" i="10"/>
  <c r="AD999" i="10"/>
  <c r="AD1000" i="10"/>
  <c r="AD1001" i="10"/>
  <c r="AD1002" i="10"/>
  <c r="AD1003" i="10"/>
  <c r="AD1004" i="10"/>
  <c r="AD1005" i="10"/>
  <c r="AD1006" i="10"/>
  <c r="AD1007" i="10"/>
  <c r="AD1008" i="10"/>
  <c r="AD1009" i="10"/>
  <c r="AD1010" i="10"/>
  <c r="AD1011" i="10"/>
  <c r="AD1012" i="10"/>
  <c r="AC89" i="10"/>
  <c r="AC90" i="10"/>
  <c r="AC91" i="10"/>
  <c r="AC92" i="10"/>
  <c r="AC93" i="10"/>
  <c r="AC94" i="10"/>
  <c r="AC95" i="10"/>
  <c r="AC96" i="10"/>
  <c r="AC97" i="10"/>
  <c r="AC98" i="10"/>
  <c r="AC99" i="10"/>
  <c r="AC100" i="10"/>
  <c r="AC101" i="10"/>
  <c r="AC102" i="10"/>
  <c r="AC103" i="10"/>
  <c r="AC104" i="10"/>
  <c r="AC105" i="10"/>
  <c r="AC106" i="10"/>
  <c r="AC107" i="10"/>
  <c r="AC108" i="10"/>
  <c r="AC109" i="10"/>
  <c r="AC110" i="10"/>
  <c r="AC111" i="10"/>
  <c r="AC112" i="10"/>
  <c r="AC113" i="10"/>
  <c r="AC114" i="10"/>
  <c r="AC115" i="10"/>
  <c r="AC116" i="10"/>
  <c r="AC117" i="10"/>
  <c r="AC118" i="10"/>
  <c r="AC119" i="10"/>
  <c r="AC120" i="10"/>
  <c r="AC121" i="10"/>
  <c r="AC122" i="10"/>
  <c r="AC123" i="10"/>
  <c r="AC124" i="10"/>
  <c r="AC125" i="10"/>
  <c r="AC126" i="10"/>
  <c r="AC127" i="10"/>
  <c r="AC128" i="10"/>
  <c r="AC129" i="10"/>
  <c r="AC130" i="10"/>
  <c r="AC131" i="10"/>
  <c r="AC132" i="10"/>
  <c r="AC133" i="10"/>
  <c r="AC134" i="10"/>
  <c r="AC135" i="10"/>
  <c r="AC136" i="10"/>
  <c r="AC137" i="10"/>
  <c r="AC138" i="10"/>
  <c r="AC139" i="10"/>
  <c r="AC140" i="10"/>
  <c r="AC141" i="10"/>
  <c r="AC142" i="10"/>
  <c r="AC143" i="10"/>
  <c r="AC144" i="10"/>
  <c r="AC145" i="10"/>
  <c r="AC146" i="10"/>
  <c r="AC147" i="10"/>
  <c r="AC148" i="10"/>
  <c r="AC149" i="10"/>
  <c r="AC150" i="10"/>
  <c r="AC151" i="10"/>
  <c r="AC152" i="10"/>
  <c r="AC153" i="10"/>
  <c r="AC154" i="10"/>
  <c r="AC155" i="10"/>
  <c r="AC156" i="10"/>
  <c r="AC157" i="10"/>
  <c r="AC158" i="10"/>
  <c r="AC159" i="10"/>
  <c r="AC160" i="10"/>
  <c r="AC161" i="10"/>
  <c r="AC162" i="10"/>
  <c r="AC163" i="10"/>
  <c r="AC164" i="10"/>
  <c r="AC165" i="10"/>
  <c r="AC166" i="10"/>
  <c r="AC167" i="10"/>
  <c r="AC168" i="10"/>
  <c r="AC169" i="10"/>
  <c r="AC170" i="10"/>
  <c r="AC171" i="10"/>
  <c r="AC172" i="10"/>
  <c r="AC173" i="10"/>
  <c r="AC174" i="10"/>
  <c r="AC175" i="10"/>
  <c r="AC176" i="10"/>
  <c r="AC177" i="10"/>
  <c r="AC178" i="10"/>
  <c r="AC179" i="10"/>
  <c r="AC180" i="10"/>
  <c r="AC181" i="10"/>
  <c r="AC182" i="10"/>
  <c r="AC183" i="10"/>
  <c r="AC184" i="10"/>
  <c r="AC185" i="10"/>
  <c r="AC186" i="10"/>
  <c r="AC187" i="10"/>
  <c r="AC188" i="10"/>
  <c r="AC189" i="10"/>
  <c r="AC190" i="10"/>
  <c r="AC191" i="10"/>
  <c r="AC192" i="10"/>
  <c r="AC193" i="10"/>
  <c r="AC194" i="10"/>
  <c r="AC195" i="10"/>
  <c r="AC196" i="10"/>
  <c r="AC197" i="10"/>
  <c r="AC198" i="10"/>
  <c r="AC199" i="10"/>
  <c r="AC200" i="10"/>
  <c r="AC201" i="10"/>
  <c r="AC202" i="10"/>
  <c r="AC203" i="10"/>
  <c r="AC204" i="10"/>
  <c r="AC205" i="10"/>
  <c r="AC206" i="10"/>
  <c r="AC207" i="10"/>
  <c r="AC208" i="10"/>
  <c r="AC209" i="10"/>
  <c r="AC210" i="10"/>
  <c r="AC211" i="10"/>
  <c r="AC212" i="10"/>
  <c r="AC213" i="10"/>
  <c r="AC214" i="10"/>
  <c r="AC215" i="10"/>
  <c r="AC216" i="10"/>
  <c r="AC217" i="10"/>
  <c r="AC218" i="10"/>
  <c r="AC219" i="10"/>
  <c r="AC220" i="10"/>
  <c r="AC221" i="10"/>
  <c r="AC222" i="10"/>
  <c r="AC223" i="10"/>
  <c r="AC224" i="10"/>
  <c r="AC225" i="10"/>
  <c r="AC226" i="10"/>
  <c r="AC227" i="10"/>
  <c r="AC228" i="10"/>
  <c r="AC229" i="10"/>
  <c r="AC230" i="10"/>
  <c r="AC231" i="10"/>
  <c r="AC232" i="10"/>
  <c r="AC233" i="10"/>
  <c r="AC234" i="10"/>
  <c r="AC235" i="10"/>
  <c r="AC236" i="10"/>
  <c r="AC237" i="10"/>
  <c r="AC238" i="10"/>
  <c r="AC239" i="10"/>
  <c r="AC240" i="10"/>
  <c r="AC241" i="10"/>
  <c r="AC242" i="10"/>
  <c r="AC243" i="10"/>
  <c r="AC244" i="10"/>
  <c r="AC245" i="10"/>
  <c r="AC246" i="10"/>
  <c r="AC247" i="10"/>
  <c r="AC248" i="10"/>
  <c r="AC249" i="10"/>
  <c r="AC250" i="10"/>
  <c r="AC251" i="10"/>
  <c r="AC252" i="10"/>
  <c r="AC253" i="10"/>
  <c r="AC254" i="10"/>
  <c r="AC255" i="10"/>
  <c r="AC256" i="10"/>
  <c r="AC257" i="10"/>
  <c r="AC258" i="10"/>
  <c r="AC259" i="10"/>
  <c r="AC260" i="10"/>
  <c r="AC261" i="10"/>
  <c r="AC262" i="10"/>
  <c r="AC263" i="10"/>
  <c r="AC264" i="10"/>
  <c r="AC265" i="10"/>
  <c r="AC266" i="10"/>
  <c r="AC267" i="10"/>
  <c r="AC268" i="10"/>
  <c r="AC269" i="10"/>
  <c r="AC270" i="10"/>
  <c r="AC271" i="10"/>
  <c r="AC272" i="10"/>
  <c r="AC273" i="10"/>
  <c r="AC274" i="10"/>
  <c r="AC275" i="10"/>
  <c r="AC276" i="10"/>
  <c r="AC277" i="10"/>
  <c r="AC278" i="10"/>
  <c r="AC279" i="10"/>
  <c r="AC280" i="10"/>
  <c r="AC281" i="10"/>
  <c r="AC282" i="10"/>
  <c r="AC283" i="10"/>
  <c r="AC284" i="10"/>
  <c r="AC285" i="10"/>
  <c r="AC286" i="10"/>
  <c r="AC287" i="10"/>
  <c r="AC288" i="10"/>
  <c r="AC289" i="10"/>
  <c r="AC290" i="10"/>
  <c r="AC291" i="10"/>
  <c r="AC292" i="10"/>
  <c r="AC293" i="10"/>
  <c r="AC294" i="10"/>
  <c r="AC295" i="10"/>
  <c r="AC296" i="10"/>
  <c r="AC297" i="10"/>
  <c r="AC298" i="10"/>
  <c r="AC299" i="10"/>
  <c r="AC300" i="10"/>
  <c r="AC301" i="10"/>
  <c r="AC302" i="10"/>
  <c r="AC303" i="10"/>
  <c r="AC304" i="10"/>
  <c r="AC305" i="10"/>
  <c r="AC306" i="10"/>
  <c r="AC307" i="10"/>
  <c r="AC308" i="10"/>
  <c r="AC309" i="10"/>
  <c r="AC310" i="10"/>
  <c r="AC311" i="10"/>
  <c r="AC312" i="10"/>
  <c r="AC313" i="10"/>
  <c r="AC314" i="10"/>
  <c r="AC315" i="10"/>
  <c r="AC316" i="10"/>
  <c r="AC317" i="10"/>
  <c r="AC318" i="10"/>
  <c r="AC319" i="10"/>
  <c r="AC320" i="10"/>
  <c r="AC321" i="10"/>
  <c r="AC322" i="10"/>
  <c r="AC323" i="10"/>
  <c r="AC324" i="10"/>
  <c r="AC325" i="10"/>
  <c r="AC326" i="10"/>
  <c r="AC327" i="10"/>
  <c r="AC328" i="10"/>
  <c r="AC329" i="10"/>
  <c r="AC330" i="10"/>
  <c r="AC331" i="10"/>
  <c r="AC332" i="10"/>
  <c r="AC333" i="10"/>
  <c r="AC334" i="10"/>
  <c r="AC335" i="10"/>
  <c r="AC336" i="10"/>
  <c r="AC337" i="10"/>
  <c r="AC338" i="10"/>
  <c r="AC339" i="10"/>
  <c r="AC340" i="10"/>
  <c r="AC341" i="10"/>
  <c r="AC342" i="10"/>
  <c r="AC343" i="10"/>
  <c r="AC344" i="10"/>
  <c r="AC345" i="10"/>
  <c r="AC346" i="10"/>
  <c r="AC347" i="10"/>
  <c r="AC348" i="10"/>
  <c r="AC349" i="10"/>
  <c r="AC350" i="10"/>
  <c r="AC351" i="10"/>
  <c r="AC352" i="10"/>
  <c r="AC353" i="10"/>
  <c r="AC354" i="10"/>
  <c r="AC355" i="10"/>
  <c r="AC356" i="10"/>
  <c r="AC357" i="10"/>
  <c r="AC358" i="10"/>
  <c r="AC359" i="10"/>
  <c r="AC360" i="10"/>
  <c r="AC361" i="10"/>
  <c r="AC362" i="10"/>
  <c r="AC363" i="10"/>
  <c r="AC364" i="10"/>
  <c r="AC365" i="10"/>
  <c r="AC366" i="10"/>
  <c r="AC367" i="10"/>
  <c r="AC368" i="10"/>
  <c r="AC369" i="10"/>
  <c r="AC370" i="10"/>
  <c r="AC371" i="10"/>
  <c r="AC372" i="10"/>
  <c r="AC373" i="10"/>
  <c r="AC374" i="10"/>
  <c r="AC375" i="10"/>
  <c r="AC376" i="10"/>
  <c r="AC377" i="10"/>
  <c r="AC378" i="10"/>
  <c r="AC379" i="10"/>
  <c r="AC380" i="10"/>
  <c r="AC381" i="10"/>
  <c r="AC382" i="10"/>
  <c r="AC383" i="10"/>
  <c r="AC384" i="10"/>
  <c r="AC385" i="10"/>
  <c r="AC386" i="10"/>
  <c r="AC387" i="10"/>
  <c r="AC388" i="10"/>
  <c r="AC389" i="10"/>
  <c r="AC390" i="10"/>
  <c r="AC391" i="10"/>
  <c r="AC392" i="10"/>
  <c r="AC393" i="10"/>
  <c r="AC394" i="10"/>
  <c r="AC395" i="10"/>
  <c r="AC396" i="10"/>
  <c r="AC397" i="10"/>
  <c r="AC398" i="10"/>
  <c r="AC399" i="10"/>
  <c r="AC400" i="10"/>
  <c r="AC401" i="10"/>
  <c r="AC402" i="10"/>
  <c r="AC403" i="10"/>
  <c r="AC404" i="10"/>
  <c r="AC405" i="10"/>
  <c r="AC406" i="10"/>
  <c r="AC407" i="10"/>
  <c r="AC408" i="10"/>
  <c r="AC409" i="10"/>
  <c r="AC410" i="10"/>
  <c r="AC411" i="10"/>
  <c r="AC412" i="10"/>
  <c r="AC413" i="10"/>
  <c r="AC414" i="10"/>
  <c r="AC415" i="10"/>
  <c r="AC416" i="10"/>
  <c r="AC417" i="10"/>
  <c r="AC418" i="10"/>
  <c r="AC419" i="10"/>
  <c r="AC420" i="10"/>
  <c r="AC421" i="10"/>
  <c r="AC422" i="10"/>
  <c r="AC423" i="10"/>
  <c r="AC424" i="10"/>
  <c r="AC425" i="10"/>
  <c r="AC426" i="10"/>
  <c r="AC427" i="10"/>
  <c r="AC428" i="10"/>
  <c r="AC429" i="10"/>
  <c r="AC430" i="10"/>
  <c r="AC431" i="10"/>
  <c r="AC432" i="10"/>
  <c r="AC433" i="10"/>
  <c r="AC434" i="10"/>
  <c r="AC435" i="10"/>
  <c r="AC436" i="10"/>
  <c r="AC437" i="10"/>
  <c r="AC438" i="10"/>
  <c r="AC439" i="10"/>
  <c r="AC440" i="10"/>
  <c r="AC441" i="10"/>
  <c r="AC442" i="10"/>
  <c r="AC443" i="10"/>
  <c r="AC444" i="10"/>
  <c r="AC445" i="10"/>
  <c r="AC446" i="10"/>
  <c r="AC447" i="10"/>
  <c r="AC448" i="10"/>
  <c r="AC449" i="10"/>
  <c r="AC450" i="10"/>
  <c r="AC451" i="10"/>
  <c r="AC452" i="10"/>
  <c r="AC453" i="10"/>
  <c r="AC454" i="10"/>
  <c r="AC455" i="10"/>
  <c r="AC456" i="10"/>
  <c r="AC457" i="10"/>
  <c r="AC458" i="10"/>
  <c r="AC459" i="10"/>
  <c r="AC460" i="10"/>
  <c r="AC461" i="10"/>
  <c r="AC462" i="10"/>
  <c r="AC463" i="10"/>
  <c r="AC464" i="10"/>
  <c r="AC465" i="10"/>
  <c r="AC466" i="10"/>
  <c r="AC467" i="10"/>
  <c r="AC468" i="10"/>
  <c r="AC469" i="10"/>
  <c r="AC470" i="10"/>
  <c r="AC471" i="10"/>
  <c r="AC472" i="10"/>
  <c r="AC473" i="10"/>
  <c r="AC474" i="10"/>
  <c r="AC475" i="10"/>
  <c r="AC476" i="10"/>
  <c r="AC477" i="10"/>
  <c r="AC478" i="10"/>
  <c r="AC479" i="10"/>
  <c r="AC480" i="10"/>
  <c r="AC481" i="10"/>
  <c r="AC482" i="10"/>
  <c r="AC483" i="10"/>
  <c r="AC484" i="10"/>
  <c r="AC485" i="10"/>
  <c r="AC486" i="10"/>
  <c r="AC487" i="10"/>
  <c r="AC488" i="10"/>
  <c r="AC489" i="10"/>
  <c r="AC490" i="10"/>
  <c r="AC491" i="10"/>
  <c r="AC492" i="10"/>
  <c r="AC493" i="10"/>
  <c r="AC494" i="10"/>
  <c r="AC495" i="10"/>
  <c r="AC496" i="10"/>
  <c r="AC497" i="10"/>
  <c r="AC498" i="10"/>
  <c r="AC499" i="10"/>
  <c r="AC500" i="10"/>
  <c r="AC501" i="10"/>
  <c r="AC502" i="10"/>
  <c r="AC503" i="10"/>
  <c r="AC504" i="10"/>
  <c r="AC505" i="10"/>
  <c r="AC506" i="10"/>
  <c r="AC507" i="10"/>
  <c r="AC508" i="10"/>
  <c r="AC509" i="10"/>
  <c r="AC510" i="10"/>
  <c r="AC511" i="10"/>
  <c r="AC512" i="10"/>
  <c r="AC513" i="10"/>
  <c r="AC514" i="10"/>
  <c r="AC515" i="10"/>
  <c r="AC516" i="10"/>
  <c r="AC517" i="10"/>
  <c r="AC518" i="10"/>
  <c r="AC519" i="10"/>
  <c r="AC520" i="10"/>
  <c r="AC521" i="10"/>
  <c r="AC522" i="10"/>
  <c r="AC523" i="10"/>
  <c r="AC524" i="10"/>
  <c r="AC525" i="10"/>
  <c r="AC526" i="10"/>
  <c r="AC527" i="10"/>
  <c r="AC528" i="10"/>
  <c r="AC529" i="10"/>
  <c r="AC530" i="10"/>
  <c r="AC531" i="10"/>
  <c r="AC532" i="10"/>
  <c r="AC533" i="10"/>
  <c r="AC534" i="10"/>
  <c r="AC535" i="10"/>
  <c r="AC536" i="10"/>
  <c r="AC537" i="10"/>
  <c r="AC538" i="10"/>
  <c r="AC539" i="10"/>
  <c r="AC540" i="10"/>
  <c r="AC541" i="10"/>
  <c r="AC542" i="10"/>
  <c r="AC543" i="10"/>
  <c r="AC544" i="10"/>
  <c r="AC545" i="10"/>
  <c r="AC546" i="10"/>
  <c r="AC547" i="10"/>
  <c r="AC548" i="10"/>
  <c r="AC549" i="10"/>
  <c r="AC550" i="10"/>
  <c r="AC551" i="10"/>
  <c r="AC552" i="10"/>
  <c r="AC553" i="10"/>
  <c r="AC554" i="10"/>
  <c r="AC555" i="10"/>
  <c r="AC556" i="10"/>
  <c r="AC557" i="10"/>
  <c r="AC558" i="10"/>
  <c r="AC559" i="10"/>
  <c r="AC560" i="10"/>
  <c r="AC561" i="10"/>
  <c r="AC562" i="10"/>
  <c r="AC563" i="10"/>
  <c r="AC564" i="10"/>
  <c r="AC565" i="10"/>
  <c r="AC566" i="10"/>
  <c r="AC567" i="10"/>
  <c r="AC568" i="10"/>
  <c r="AC569" i="10"/>
  <c r="AC570" i="10"/>
  <c r="AC571" i="10"/>
  <c r="AC572" i="10"/>
  <c r="AC573" i="10"/>
  <c r="AC574" i="10"/>
  <c r="AC575" i="10"/>
  <c r="AC576" i="10"/>
  <c r="AC577" i="10"/>
  <c r="AC578" i="10"/>
  <c r="AC579" i="10"/>
  <c r="AC580" i="10"/>
  <c r="AC581" i="10"/>
  <c r="AC582" i="10"/>
  <c r="AC583" i="10"/>
  <c r="AC584" i="10"/>
  <c r="AC585" i="10"/>
  <c r="AC586" i="10"/>
  <c r="AC587" i="10"/>
  <c r="AC588" i="10"/>
  <c r="AC589" i="10"/>
  <c r="AC590" i="10"/>
  <c r="AC591" i="10"/>
  <c r="AC592" i="10"/>
  <c r="AC593" i="10"/>
  <c r="AC594" i="10"/>
  <c r="AC595" i="10"/>
  <c r="AC596" i="10"/>
  <c r="AC597" i="10"/>
  <c r="AC598" i="10"/>
  <c r="AC599" i="10"/>
  <c r="AC600" i="10"/>
  <c r="AC601" i="10"/>
  <c r="AC602" i="10"/>
  <c r="AC603" i="10"/>
  <c r="AC604" i="10"/>
  <c r="AC605" i="10"/>
  <c r="AC606" i="10"/>
  <c r="AC607" i="10"/>
  <c r="AC608" i="10"/>
  <c r="AC609" i="10"/>
  <c r="AC610" i="10"/>
  <c r="AC611" i="10"/>
  <c r="AC612" i="10"/>
  <c r="AC613" i="10"/>
  <c r="AC614" i="10"/>
  <c r="AC615" i="10"/>
  <c r="AC616" i="10"/>
  <c r="AC617" i="10"/>
  <c r="AC618" i="10"/>
  <c r="AC619" i="10"/>
  <c r="AC620" i="10"/>
  <c r="AC621" i="10"/>
  <c r="AC622" i="10"/>
  <c r="AC623" i="10"/>
  <c r="AC624" i="10"/>
  <c r="AC625" i="10"/>
  <c r="AC626" i="10"/>
  <c r="AC627" i="10"/>
  <c r="AC628" i="10"/>
  <c r="AC629" i="10"/>
  <c r="AC630" i="10"/>
  <c r="AC631" i="10"/>
  <c r="AC632" i="10"/>
  <c r="AC633" i="10"/>
  <c r="AC634" i="10"/>
  <c r="AC635" i="10"/>
  <c r="AC636" i="10"/>
  <c r="AC637" i="10"/>
  <c r="AC638" i="10"/>
  <c r="AC639" i="10"/>
  <c r="AC640" i="10"/>
  <c r="AC641" i="10"/>
  <c r="AC642" i="10"/>
  <c r="AC643" i="10"/>
  <c r="AC644" i="10"/>
  <c r="AC645" i="10"/>
  <c r="AC646" i="10"/>
  <c r="AC647" i="10"/>
  <c r="AC648" i="10"/>
  <c r="AC649" i="10"/>
  <c r="AC650" i="10"/>
  <c r="AC651" i="10"/>
  <c r="AC652" i="10"/>
  <c r="AC653" i="10"/>
  <c r="AC654" i="10"/>
  <c r="AC655" i="10"/>
  <c r="AC656" i="10"/>
  <c r="AC657" i="10"/>
  <c r="AC658" i="10"/>
  <c r="AC659" i="10"/>
  <c r="AC660" i="10"/>
  <c r="AC661" i="10"/>
  <c r="AC662" i="10"/>
  <c r="AC663" i="10"/>
  <c r="AC664" i="10"/>
  <c r="AC665" i="10"/>
  <c r="AC666" i="10"/>
  <c r="AC667" i="10"/>
  <c r="AC668" i="10"/>
  <c r="AC669" i="10"/>
  <c r="AC670" i="10"/>
  <c r="AC671" i="10"/>
  <c r="AC672" i="10"/>
  <c r="AC673" i="10"/>
  <c r="AC674" i="10"/>
  <c r="AC675" i="10"/>
  <c r="AC676" i="10"/>
  <c r="AC677" i="10"/>
  <c r="AC678" i="10"/>
  <c r="AC679" i="10"/>
  <c r="AC680" i="10"/>
  <c r="AC681" i="10"/>
  <c r="AC682" i="10"/>
  <c r="AC683" i="10"/>
  <c r="AC684" i="10"/>
  <c r="AC685" i="10"/>
  <c r="AC686" i="10"/>
  <c r="AC687" i="10"/>
  <c r="AC688" i="10"/>
  <c r="AC689" i="10"/>
  <c r="AC690" i="10"/>
  <c r="AC691" i="10"/>
  <c r="AC692" i="10"/>
  <c r="AC693" i="10"/>
  <c r="AC694" i="10"/>
  <c r="AC695" i="10"/>
  <c r="AC696" i="10"/>
  <c r="AC697" i="10"/>
  <c r="AC698" i="10"/>
  <c r="AC699" i="10"/>
  <c r="AC700" i="10"/>
  <c r="AC701" i="10"/>
  <c r="AC702" i="10"/>
  <c r="AC703" i="10"/>
  <c r="AC704" i="10"/>
  <c r="AC705" i="10"/>
  <c r="AC706" i="10"/>
  <c r="AC707" i="10"/>
  <c r="AC708" i="10"/>
  <c r="AC709" i="10"/>
  <c r="AC710" i="10"/>
  <c r="AC711" i="10"/>
  <c r="AC712" i="10"/>
  <c r="AC713" i="10"/>
  <c r="AC714" i="10"/>
  <c r="AC715" i="10"/>
  <c r="AC716" i="10"/>
  <c r="AC717" i="10"/>
  <c r="AC718" i="10"/>
  <c r="AC719" i="10"/>
  <c r="AC720" i="10"/>
  <c r="AC721" i="10"/>
  <c r="AC722" i="10"/>
  <c r="AC723" i="10"/>
  <c r="AC724" i="10"/>
  <c r="AC725" i="10"/>
  <c r="AC726" i="10"/>
  <c r="AC727" i="10"/>
  <c r="AC728" i="10"/>
  <c r="AC729" i="10"/>
  <c r="AC730" i="10"/>
  <c r="AC731" i="10"/>
  <c r="AC732" i="10"/>
  <c r="AC733" i="10"/>
  <c r="AC734" i="10"/>
  <c r="AC735" i="10"/>
  <c r="AC736" i="10"/>
  <c r="AC737" i="10"/>
  <c r="AC738" i="10"/>
  <c r="AC739" i="10"/>
  <c r="AC740" i="10"/>
  <c r="AC741" i="10"/>
  <c r="AC742" i="10"/>
  <c r="AC743" i="10"/>
  <c r="AC744" i="10"/>
  <c r="AC745" i="10"/>
  <c r="AC746" i="10"/>
  <c r="AC747" i="10"/>
  <c r="AC748" i="10"/>
  <c r="AC749" i="10"/>
  <c r="AC750" i="10"/>
  <c r="AC751" i="10"/>
  <c r="AC752" i="10"/>
  <c r="AC753" i="10"/>
  <c r="AC754" i="10"/>
  <c r="AC755" i="10"/>
  <c r="AC756" i="10"/>
  <c r="AC757" i="10"/>
  <c r="AC758" i="10"/>
  <c r="AC759" i="10"/>
  <c r="AC760" i="10"/>
  <c r="AC761" i="10"/>
  <c r="AC762" i="10"/>
  <c r="AC763" i="10"/>
  <c r="AC764" i="10"/>
  <c r="AC765" i="10"/>
  <c r="AC766" i="10"/>
  <c r="AC767" i="10"/>
  <c r="AC768" i="10"/>
  <c r="AC769" i="10"/>
  <c r="AC770" i="10"/>
  <c r="AC771" i="10"/>
  <c r="AC772" i="10"/>
  <c r="AC773" i="10"/>
  <c r="AC774" i="10"/>
  <c r="AC775" i="10"/>
  <c r="AC776" i="10"/>
  <c r="AC777" i="10"/>
  <c r="AC778" i="10"/>
  <c r="AC779" i="10"/>
  <c r="AC780" i="10"/>
  <c r="AC781" i="10"/>
  <c r="AC782" i="10"/>
  <c r="AC783" i="10"/>
  <c r="AC784" i="10"/>
  <c r="AC785" i="10"/>
  <c r="AC786" i="10"/>
  <c r="AC787" i="10"/>
  <c r="AC788" i="10"/>
  <c r="AC789" i="10"/>
  <c r="AC790" i="10"/>
  <c r="AC791" i="10"/>
  <c r="AC792" i="10"/>
  <c r="AC793" i="10"/>
  <c r="AC794" i="10"/>
  <c r="AC795" i="10"/>
  <c r="AC796" i="10"/>
  <c r="AC797" i="10"/>
  <c r="AC798" i="10"/>
  <c r="AC799" i="10"/>
  <c r="AC800" i="10"/>
  <c r="AC801" i="10"/>
  <c r="AC802" i="10"/>
  <c r="AC803" i="10"/>
  <c r="AC804" i="10"/>
  <c r="AC805" i="10"/>
  <c r="AC806" i="10"/>
  <c r="AC807" i="10"/>
  <c r="AC808" i="10"/>
  <c r="AC809" i="10"/>
  <c r="AC810" i="10"/>
  <c r="AC811" i="10"/>
  <c r="AC812" i="10"/>
  <c r="AC813" i="10"/>
  <c r="AC814" i="10"/>
  <c r="AC815" i="10"/>
  <c r="AC816" i="10"/>
  <c r="AC817" i="10"/>
  <c r="AC818" i="10"/>
  <c r="AC819" i="10"/>
  <c r="AC820" i="10"/>
  <c r="AC821" i="10"/>
  <c r="AC822" i="10"/>
  <c r="AC823" i="10"/>
  <c r="AC824" i="10"/>
  <c r="AC825" i="10"/>
  <c r="AC826" i="10"/>
  <c r="AC827" i="10"/>
  <c r="AC828" i="10"/>
  <c r="AC829" i="10"/>
  <c r="AC830" i="10"/>
  <c r="AC831" i="10"/>
  <c r="AC832" i="10"/>
  <c r="AC833" i="10"/>
  <c r="AC834" i="10"/>
  <c r="AC835" i="10"/>
  <c r="AC836" i="10"/>
  <c r="AC837" i="10"/>
  <c r="AC838" i="10"/>
  <c r="AC839" i="10"/>
  <c r="AC840" i="10"/>
  <c r="AC841" i="10"/>
  <c r="AC842" i="10"/>
  <c r="AC843" i="10"/>
  <c r="AC844" i="10"/>
  <c r="AC845" i="10"/>
  <c r="AC846" i="10"/>
  <c r="AC847" i="10"/>
  <c r="AC848" i="10"/>
  <c r="AC849" i="10"/>
  <c r="AC850" i="10"/>
  <c r="AC851" i="10"/>
  <c r="AC852" i="10"/>
  <c r="AC853" i="10"/>
  <c r="AC854" i="10"/>
  <c r="AC855" i="10"/>
  <c r="AC856" i="10"/>
  <c r="AC857" i="10"/>
  <c r="AC858" i="10"/>
  <c r="AC859" i="10"/>
  <c r="AC860" i="10"/>
  <c r="AC861" i="10"/>
  <c r="AC862" i="10"/>
  <c r="AC863" i="10"/>
  <c r="AC864" i="10"/>
  <c r="AC865" i="10"/>
  <c r="AC866" i="10"/>
  <c r="AC867" i="10"/>
  <c r="AC868" i="10"/>
  <c r="AC869" i="10"/>
  <c r="AC870" i="10"/>
  <c r="AC871" i="10"/>
  <c r="AC872" i="10"/>
  <c r="AC873" i="10"/>
  <c r="AC874" i="10"/>
  <c r="AC875" i="10"/>
  <c r="AC876" i="10"/>
  <c r="AC877" i="10"/>
  <c r="AC878" i="10"/>
  <c r="AC879" i="10"/>
  <c r="AC880" i="10"/>
  <c r="AC881" i="10"/>
  <c r="AC882" i="10"/>
  <c r="AC883" i="10"/>
  <c r="AC884" i="10"/>
  <c r="AC885" i="10"/>
  <c r="AC886" i="10"/>
  <c r="AC887" i="10"/>
  <c r="AC888" i="10"/>
  <c r="AC889" i="10"/>
  <c r="AC890" i="10"/>
  <c r="AC891" i="10"/>
  <c r="AC892" i="10"/>
  <c r="AC893" i="10"/>
  <c r="AC894" i="10"/>
  <c r="AC895" i="10"/>
  <c r="AC896" i="10"/>
  <c r="AC897" i="10"/>
  <c r="AC898" i="10"/>
  <c r="AC899" i="10"/>
  <c r="AC900" i="10"/>
  <c r="AC901" i="10"/>
  <c r="AC902" i="10"/>
  <c r="AC903" i="10"/>
  <c r="AC904" i="10"/>
  <c r="AC905" i="10"/>
  <c r="AC906" i="10"/>
  <c r="AC907" i="10"/>
  <c r="AC908" i="10"/>
  <c r="AC909" i="10"/>
  <c r="AC910" i="10"/>
  <c r="AC911" i="10"/>
  <c r="AC912" i="10"/>
  <c r="AC913" i="10"/>
  <c r="AC914" i="10"/>
  <c r="AC915" i="10"/>
  <c r="AC916" i="10"/>
  <c r="AC917" i="10"/>
  <c r="AC918" i="10"/>
  <c r="AC919" i="10"/>
  <c r="AC920" i="10"/>
  <c r="AC921" i="10"/>
  <c r="AC922" i="10"/>
  <c r="AC923" i="10"/>
  <c r="AC924" i="10"/>
  <c r="AC925" i="10"/>
  <c r="AC926" i="10"/>
  <c r="AC927" i="10"/>
  <c r="AC928" i="10"/>
  <c r="AC929" i="10"/>
  <c r="AC930" i="10"/>
  <c r="AC931" i="10"/>
  <c r="AC932" i="10"/>
  <c r="AC933" i="10"/>
  <c r="AC934" i="10"/>
  <c r="AC935" i="10"/>
  <c r="AC936" i="10"/>
  <c r="AC937" i="10"/>
  <c r="AC938" i="10"/>
  <c r="AC939" i="10"/>
  <c r="AC940" i="10"/>
  <c r="AC941" i="10"/>
  <c r="AC942" i="10"/>
  <c r="AC943" i="10"/>
  <c r="AC944" i="10"/>
  <c r="AC945" i="10"/>
  <c r="AC946" i="10"/>
  <c r="AC947" i="10"/>
  <c r="AC948" i="10"/>
  <c r="AC949" i="10"/>
  <c r="AC950" i="10"/>
  <c r="AC951" i="10"/>
  <c r="AC952" i="10"/>
  <c r="AC953" i="10"/>
  <c r="AC954" i="10"/>
  <c r="AC955" i="10"/>
  <c r="AC956" i="10"/>
  <c r="AC957" i="10"/>
  <c r="AC958" i="10"/>
  <c r="AC959" i="10"/>
  <c r="AC960" i="10"/>
  <c r="AC961" i="10"/>
  <c r="AC962" i="10"/>
  <c r="AC963" i="10"/>
  <c r="AC964" i="10"/>
  <c r="AC965" i="10"/>
  <c r="AC966" i="10"/>
  <c r="AC967" i="10"/>
  <c r="AC968" i="10"/>
  <c r="AC969" i="10"/>
  <c r="AC970" i="10"/>
  <c r="AC971" i="10"/>
  <c r="AC972" i="10"/>
  <c r="AC973" i="10"/>
  <c r="AC974" i="10"/>
  <c r="AC975" i="10"/>
  <c r="AC976" i="10"/>
  <c r="AC977" i="10"/>
  <c r="AC978" i="10"/>
  <c r="AC979" i="10"/>
  <c r="AC980" i="10"/>
  <c r="AC981" i="10"/>
  <c r="AC982" i="10"/>
  <c r="AC983" i="10"/>
  <c r="AC984" i="10"/>
  <c r="AC985" i="10"/>
  <c r="AC986" i="10"/>
  <c r="AC987" i="10"/>
  <c r="AC988" i="10"/>
  <c r="AC989" i="10"/>
  <c r="AC990" i="10"/>
  <c r="AC991" i="10"/>
  <c r="AC992" i="10"/>
  <c r="AC993" i="10"/>
  <c r="AC994" i="10"/>
  <c r="AC995" i="10"/>
  <c r="AC996" i="10"/>
  <c r="AC997" i="10"/>
  <c r="AC998" i="10"/>
  <c r="AC999" i="10"/>
  <c r="AC1000" i="10"/>
  <c r="AC1001" i="10"/>
  <c r="AC1002" i="10"/>
  <c r="AC1003" i="10"/>
  <c r="AC1004" i="10"/>
  <c r="AC1005" i="10"/>
  <c r="AC1006" i="10"/>
  <c r="AC1007" i="10"/>
  <c r="AC1008" i="10"/>
  <c r="AC1009" i="10"/>
  <c r="AC1010" i="10"/>
  <c r="AC1011" i="10"/>
  <c r="AC1012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117" i="10"/>
  <c r="AB118" i="10"/>
  <c r="AB119" i="10"/>
  <c r="AB120" i="10"/>
  <c r="AB121" i="10"/>
  <c r="AB122" i="10"/>
  <c r="AB123" i="10"/>
  <c r="AB124" i="10"/>
  <c r="AB125" i="10"/>
  <c r="AB126" i="10"/>
  <c r="AB127" i="10"/>
  <c r="AB128" i="10"/>
  <c r="AB129" i="10"/>
  <c r="AB130" i="10"/>
  <c r="AB131" i="10"/>
  <c r="AB132" i="10"/>
  <c r="AB133" i="10"/>
  <c r="AB134" i="10"/>
  <c r="AB135" i="10"/>
  <c r="AB136" i="10"/>
  <c r="AB137" i="10"/>
  <c r="AB138" i="10"/>
  <c r="AB139" i="10"/>
  <c r="AB140" i="10"/>
  <c r="AB141" i="10"/>
  <c r="AB142" i="10"/>
  <c r="AB143" i="10"/>
  <c r="AB144" i="10"/>
  <c r="AB145" i="10"/>
  <c r="AB146" i="10"/>
  <c r="AB147" i="10"/>
  <c r="AB148" i="10"/>
  <c r="AB149" i="10"/>
  <c r="AB150" i="10"/>
  <c r="AB151" i="10"/>
  <c r="AB152" i="10"/>
  <c r="AB153" i="10"/>
  <c r="AB154" i="10"/>
  <c r="AB155" i="10"/>
  <c r="AB156" i="10"/>
  <c r="AB157" i="10"/>
  <c r="AB158" i="10"/>
  <c r="AB159" i="10"/>
  <c r="AB160" i="10"/>
  <c r="AB161" i="10"/>
  <c r="AB162" i="10"/>
  <c r="AB163" i="10"/>
  <c r="AB164" i="10"/>
  <c r="AB165" i="10"/>
  <c r="AB166" i="10"/>
  <c r="AB167" i="10"/>
  <c r="AB168" i="10"/>
  <c r="AB169" i="10"/>
  <c r="AB170" i="10"/>
  <c r="AB171" i="10"/>
  <c r="AB172" i="10"/>
  <c r="AB173" i="10"/>
  <c r="AB174" i="10"/>
  <c r="AB175" i="10"/>
  <c r="AB176" i="10"/>
  <c r="AB177" i="10"/>
  <c r="AB178" i="10"/>
  <c r="AB179" i="10"/>
  <c r="AB180" i="10"/>
  <c r="AB181" i="10"/>
  <c r="AB182" i="10"/>
  <c r="AB183" i="10"/>
  <c r="AB184" i="10"/>
  <c r="AB185" i="10"/>
  <c r="AB186" i="10"/>
  <c r="AB187" i="10"/>
  <c r="AB188" i="10"/>
  <c r="AB189" i="10"/>
  <c r="AB190" i="10"/>
  <c r="AB191" i="10"/>
  <c r="AB192" i="10"/>
  <c r="AB193" i="10"/>
  <c r="AB194" i="10"/>
  <c r="AB195" i="10"/>
  <c r="AB196" i="10"/>
  <c r="AB197" i="10"/>
  <c r="AB198" i="10"/>
  <c r="AB199" i="10"/>
  <c r="AB200" i="10"/>
  <c r="AB201" i="10"/>
  <c r="AB202" i="10"/>
  <c r="AB203" i="10"/>
  <c r="AB204" i="10"/>
  <c r="AB205" i="10"/>
  <c r="AB206" i="10"/>
  <c r="AB207" i="10"/>
  <c r="AB208" i="10"/>
  <c r="AB209" i="10"/>
  <c r="AB210" i="10"/>
  <c r="AB211" i="10"/>
  <c r="AB212" i="10"/>
  <c r="AB213" i="10"/>
  <c r="AB214" i="10"/>
  <c r="AB215" i="10"/>
  <c r="AB216" i="10"/>
  <c r="AB217" i="10"/>
  <c r="AB218" i="10"/>
  <c r="AB219" i="10"/>
  <c r="AB220" i="10"/>
  <c r="AB221" i="10"/>
  <c r="AB222" i="10"/>
  <c r="AB223" i="10"/>
  <c r="AB224" i="10"/>
  <c r="AB225" i="10"/>
  <c r="AB226" i="10"/>
  <c r="AB227" i="10"/>
  <c r="AB228" i="10"/>
  <c r="AB229" i="10"/>
  <c r="AB230" i="10"/>
  <c r="AB231" i="10"/>
  <c r="AB232" i="10"/>
  <c r="AB233" i="10"/>
  <c r="AB234" i="10"/>
  <c r="AB235" i="10"/>
  <c r="AB236" i="10"/>
  <c r="AB237" i="10"/>
  <c r="AB238" i="10"/>
  <c r="AB239" i="10"/>
  <c r="AB240" i="10"/>
  <c r="AB241" i="10"/>
  <c r="AB242" i="10"/>
  <c r="AB243" i="10"/>
  <c r="AB244" i="10"/>
  <c r="AB245" i="10"/>
  <c r="AB246" i="10"/>
  <c r="AB247" i="10"/>
  <c r="AB248" i="10"/>
  <c r="AB249" i="10"/>
  <c r="AB250" i="10"/>
  <c r="AB251" i="10"/>
  <c r="AB252" i="10"/>
  <c r="AB253" i="10"/>
  <c r="AB254" i="10"/>
  <c r="AB255" i="10"/>
  <c r="AB256" i="10"/>
  <c r="AB257" i="10"/>
  <c r="AB258" i="10"/>
  <c r="AB259" i="10"/>
  <c r="AB260" i="10"/>
  <c r="AB261" i="10"/>
  <c r="AB262" i="10"/>
  <c r="AB263" i="10"/>
  <c r="AB264" i="10"/>
  <c r="AB265" i="10"/>
  <c r="AB266" i="10"/>
  <c r="AB267" i="10"/>
  <c r="AB268" i="10"/>
  <c r="AB269" i="10"/>
  <c r="AB270" i="10"/>
  <c r="AB271" i="10"/>
  <c r="AB272" i="10"/>
  <c r="AB273" i="10"/>
  <c r="AB274" i="10"/>
  <c r="AB275" i="10"/>
  <c r="AB276" i="10"/>
  <c r="AB277" i="10"/>
  <c r="AB278" i="10"/>
  <c r="AB279" i="10"/>
  <c r="AB280" i="10"/>
  <c r="AB281" i="10"/>
  <c r="AB282" i="10"/>
  <c r="AB283" i="10"/>
  <c r="AB284" i="10"/>
  <c r="AB285" i="10"/>
  <c r="AB286" i="10"/>
  <c r="AB287" i="10"/>
  <c r="AB288" i="10"/>
  <c r="AB289" i="10"/>
  <c r="AB290" i="10"/>
  <c r="AB291" i="10"/>
  <c r="AB292" i="10"/>
  <c r="AB293" i="10"/>
  <c r="AB294" i="10"/>
  <c r="AB295" i="10"/>
  <c r="AB296" i="10"/>
  <c r="AB297" i="10"/>
  <c r="AB298" i="10"/>
  <c r="AB299" i="10"/>
  <c r="AB300" i="10"/>
  <c r="AB301" i="10"/>
  <c r="AB302" i="10"/>
  <c r="AB303" i="10"/>
  <c r="AB304" i="10"/>
  <c r="AB305" i="10"/>
  <c r="AB306" i="10"/>
  <c r="AB307" i="10"/>
  <c r="AB308" i="10"/>
  <c r="AB309" i="10"/>
  <c r="AB310" i="10"/>
  <c r="AB311" i="10"/>
  <c r="AB312" i="10"/>
  <c r="AB313" i="10"/>
  <c r="AB314" i="10"/>
  <c r="AB315" i="10"/>
  <c r="AB316" i="10"/>
  <c r="AB317" i="10"/>
  <c r="AB318" i="10"/>
  <c r="AB319" i="10"/>
  <c r="AB320" i="10"/>
  <c r="AB321" i="10"/>
  <c r="AB322" i="10"/>
  <c r="AB323" i="10"/>
  <c r="AB324" i="10"/>
  <c r="AB325" i="10"/>
  <c r="AB326" i="10"/>
  <c r="AB327" i="10"/>
  <c r="AB328" i="10"/>
  <c r="AB329" i="10"/>
  <c r="AB330" i="10"/>
  <c r="AB331" i="10"/>
  <c r="AB332" i="10"/>
  <c r="AB333" i="10"/>
  <c r="AB334" i="10"/>
  <c r="AB335" i="10"/>
  <c r="AB336" i="10"/>
  <c r="AB337" i="10"/>
  <c r="AB338" i="10"/>
  <c r="AB339" i="10"/>
  <c r="AB340" i="10"/>
  <c r="AB341" i="10"/>
  <c r="AB342" i="10"/>
  <c r="AB343" i="10"/>
  <c r="AB344" i="10"/>
  <c r="AB345" i="10"/>
  <c r="AB346" i="10"/>
  <c r="AB347" i="10"/>
  <c r="AB348" i="10"/>
  <c r="AB349" i="10"/>
  <c r="AB350" i="10"/>
  <c r="AB351" i="10"/>
  <c r="AB352" i="10"/>
  <c r="AB353" i="10"/>
  <c r="AB354" i="10"/>
  <c r="AB355" i="10"/>
  <c r="AB356" i="10"/>
  <c r="AB357" i="10"/>
  <c r="AB358" i="10"/>
  <c r="AB359" i="10"/>
  <c r="AB360" i="10"/>
  <c r="AB361" i="10"/>
  <c r="AB362" i="10"/>
  <c r="AB363" i="10"/>
  <c r="AB364" i="10"/>
  <c r="AB365" i="10"/>
  <c r="AB366" i="10"/>
  <c r="AB367" i="10"/>
  <c r="AB368" i="10"/>
  <c r="AB369" i="10"/>
  <c r="AB370" i="10"/>
  <c r="AB371" i="10"/>
  <c r="AB372" i="10"/>
  <c r="AB373" i="10"/>
  <c r="AB374" i="10"/>
  <c r="AB375" i="10"/>
  <c r="AB376" i="10"/>
  <c r="AB377" i="10"/>
  <c r="AB378" i="10"/>
  <c r="AB379" i="10"/>
  <c r="AB380" i="10"/>
  <c r="AB381" i="10"/>
  <c r="AB382" i="10"/>
  <c r="AB383" i="10"/>
  <c r="AB384" i="10"/>
  <c r="AB385" i="10"/>
  <c r="AB386" i="10"/>
  <c r="AB387" i="10"/>
  <c r="AB388" i="10"/>
  <c r="AB389" i="10"/>
  <c r="AB390" i="10"/>
  <c r="AB391" i="10"/>
  <c r="AB392" i="10"/>
  <c r="AB393" i="10"/>
  <c r="AB394" i="10"/>
  <c r="AB395" i="10"/>
  <c r="AB396" i="10"/>
  <c r="AB397" i="10"/>
  <c r="AB398" i="10"/>
  <c r="AB399" i="10"/>
  <c r="AB400" i="10"/>
  <c r="AB401" i="10"/>
  <c r="AB402" i="10"/>
  <c r="AB403" i="10"/>
  <c r="AB404" i="10"/>
  <c r="AB405" i="10"/>
  <c r="AB406" i="10"/>
  <c r="AB407" i="10"/>
  <c r="AB408" i="10"/>
  <c r="AB409" i="10"/>
  <c r="AB410" i="10"/>
  <c r="AB411" i="10"/>
  <c r="AB412" i="10"/>
  <c r="AB413" i="10"/>
  <c r="AB414" i="10"/>
  <c r="AB415" i="10"/>
  <c r="AB416" i="10"/>
  <c r="AB417" i="10"/>
  <c r="AB418" i="10"/>
  <c r="AB419" i="10"/>
  <c r="AB420" i="10"/>
  <c r="AB421" i="10"/>
  <c r="AB422" i="10"/>
  <c r="AB423" i="10"/>
  <c r="AB424" i="10"/>
  <c r="AB425" i="10"/>
  <c r="AB426" i="10"/>
  <c r="AB427" i="10"/>
  <c r="AB428" i="10"/>
  <c r="AB429" i="10"/>
  <c r="AB430" i="10"/>
  <c r="AB431" i="10"/>
  <c r="AB432" i="10"/>
  <c r="AB433" i="10"/>
  <c r="AB434" i="10"/>
  <c r="AB435" i="10"/>
  <c r="AB436" i="10"/>
  <c r="AB437" i="10"/>
  <c r="AB438" i="10"/>
  <c r="AB439" i="10"/>
  <c r="AB440" i="10"/>
  <c r="AB441" i="10"/>
  <c r="AB442" i="10"/>
  <c r="AB443" i="10"/>
  <c r="AB444" i="10"/>
  <c r="AB445" i="10"/>
  <c r="AB446" i="10"/>
  <c r="AB447" i="10"/>
  <c r="AB448" i="10"/>
  <c r="AB449" i="10"/>
  <c r="AB450" i="10"/>
  <c r="AB451" i="10"/>
  <c r="AB452" i="10"/>
  <c r="AB453" i="10"/>
  <c r="AB454" i="10"/>
  <c r="AB455" i="10"/>
  <c r="AB456" i="10"/>
  <c r="AB457" i="10"/>
  <c r="AB458" i="10"/>
  <c r="AB459" i="10"/>
  <c r="AB460" i="10"/>
  <c r="AB461" i="10"/>
  <c r="AB462" i="10"/>
  <c r="AB463" i="10"/>
  <c r="AB464" i="10"/>
  <c r="AB465" i="10"/>
  <c r="AB466" i="10"/>
  <c r="AB467" i="10"/>
  <c r="AB468" i="10"/>
  <c r="AB469" i="10"/>
  <c r="AB470" i="10"/>
  <c r="AB471" i="10"/>
  <c r="AB472" i="10"/>
  <c r="AB473" i="10"/>
  <c r="AB474" i="10"/>
  <c r="AB475" i="10"/>
  <c r="AB476" i="10"/>
  <c r="AB477" i="10"/>
  <c r="AB478" i="10"/>
  <c r="AB479" i="10"/>
  <c r="AB480" i="10"/>
  <c r="AB481" i="10"/>
  <c r="AB482" i="10"/>
  <c r="AB483" i="10"/>
  <c r="AB484" i="10"/>
  <c r="AB485" i="10"/>
  <c r="AB486" i="10"/>
  <c r="AB487" i="10"/>
  <c r="AB488" i="10"/>
  <c r="AB489" i="10"/>
  <c r="AB490" i="10"/>
  <c r="AB491" i="10"/>
  <c r="AB492" i="10"/>
  <c r="AB493" i="10"/>
  <c r="AB494" i="10"/>
  <c r="AB495" i="10"/>
  <c r="AB496" i="10"/>
  <c r="AB497" i="10"/>
  <c r="AB498" i="10"/>
  <c r="AB499" i="10"/>
  <c r="AB500" i="10"/>
  <c r="AB501" i="10"/>
  <c r="AB502" i="10"/>
  <c r="AB503" i="10"/>
  <c r="AB504" i="10"/>
  <c r="AB505" i="10"/>
  <c r="AB506" i="10"/>
  <c r="AB507" i="10"/>
  <c r="AB508" i="10"/>
  <c r="AB509" i="10"/>
  <c r="AB510" i="10"/>
  <c r="AB511" i="10"/>
  <c r="AB512" i="10"/>
  <c r="AB513" i="10"/>
  <c r="AB514" i="10"/>
  <c r="AB515" i="10"/>
  <c r="AB516" i="10"/>
  <c r="AB517" i="10"/>
  <c r="AB518" i="10"/>
  <c r="AB519" i="10"/>
  <c r="AB520" i="10"/>
  <c r="AB521" i="10"/>
  <c r="AB522" i="10"/>
  <c r="AB523" i="10"/>
  <c r="AB524" i="10"/>
  <c r="AB525" i="10"/>
  <c r="AB526" i="10"/>
  <c r="AB527" i="10"/>
  <c r="AB528" i="10"/>
  <c r="AB529" i="10"/>
  <c r="AB530" i="10"/>
  <c r="AB531" i="10"/>
  <c r="AB532" i="10"/>
  <c r="AB533" i="10"/>
  <c r="AB534" i="10"/>
  <c r="AB535" i="10"/>
  <c r="AB536" i="10"/>
  <c r="AB537" i="10"/>
  <c r="AB538" i="10"/>
  <c r="AB539" i="10"/>
  <c r="AB540" i="10"/>
  <c r="AB541" i="10"/>
  <c r="AB542" i="10"/>
  <c r="AB543" i="10"/>
  <c r="AB544" i="10"/>
  <c r="AB545" i="10"/>
  <c r="AB546" i="10"/>
  <c r="AB547" i="10"/>
  <c r="AB548" i="10"/>
  <c r="AB549" i="10"/>
  <c r="AB550" i="10"/>
  <c r="AB551" i="10"/>
  <c r="AB552" i="10"/>
  <c r="AB553" i="10"/>
  <c r="AB554" i="10"/>
  <c r="AB555" i="10"/>
  <c r="AB556" i="10"/>
  <c r="AB557" i="10"/>
  <c r="AB558" i="10"/>
  <c r="AB559" i="10"/>
  <c r="AB560" i="10"/>
  <c r="AB561" i="10"/>
  <c r="AB562" i="10"/>
  <c r="AB563" i="10"/>
  <c r="AB564" i="10"/>
  <c r="AB565" i="10"/>
  <c r="AB566" i="10"/>
  <c r="AB567" i="10"/>
  <c r="AB568" i="10"/>
  <c r="AB569" i="10"/>
  <c r="AB570" i="10"/>
  <c r="AB571" i="10"/>
  <c r="AB572" i="10"/>
  <c r="AB573" i="10"/>
  <c r="AB574" i="10"/>
  <c r="AB575" i="10"/>
  <c r="AB576" i="10"/>
  <c r="AB577" i="10"/>
  <c r="AB578" i="10"/>
  <c r="AB579" i="10"/>
  <c r="AB580" i="10"/>
  <c r="AB581" i="10"/>
  <c r="AB582" i="10"/>
  <c r="AB583" i="10"/>
  <c r="AB584" i="10"/>
  <c r="AB585" i="10"/>
  <c r="AB586" i="10"/>
  <c r="AB587" i="10"/>
  <c r="AB588" i="10"/>
  <c r="AB589" i="10"/>
  <c r="AB590" i="10"/>
  <c r="AB591" i="10"/>
  <c r="AB592" i="10"/>
  <c r="AB593" i="10"/>
  <c r="AB594" i="10"/>
  <c r="AB595" i="10"/>
  <c r="AB596" i="10"/>
  <c r="AB597" i="10"/>
  <c r="AB598" i="10"/>
  <c r="AB599" i="10"/>
  <c r="AB600" i="10"/>
  <c r="AB601" i="10"/>
  <c r="AB602" i="10"/>
  <c r="AB603" i="10"/>
  <c r="AB604" i="10"/>
  <c r="AB605" i="10"/>
  <c r="AB606" i="10"/>
  <c r="AB607" i="10"/>
  <c r="AB608" i="10"/>
  <c r="AB609" i="10"/>
  <c r="AB610" i="10"/>
  <c r="AB611" i="10"/>
  <c r="AB612" i="10"/>
  <c r="AB613" i="10"/>
  <c r="AB614" i="10"/>
  <c r="AB615" i="10"/>
  <c r="AB616" i="10"/>
  <c r="AB617" i="10"/>
  <c r="AB618" i="10"/>
  <c r="AB619" i="10"/>
  <c r="AB620" i="10"/>
  <c r="AB621" i="10"/>
  <c r="AB622" i="10"/>
  <c r="AB623" i="10"/>
  <c r="AB624" i="10"/>
  <c r="AB625" i="10"/>
  <c r="AB626" i="10"/>
  <c r="AB627" i="10"/>
  <c r="AB628" i="10"/>
  <c r="AB629" i="10"/>
  <c r="AB630" i="10"/>
  <c r="AB631" i="10"/>
  <c r="AB632" i="10"/>
  <c r="AB633" i="10"/>
  <c r="AB634" i="10"/>
  <c r="AB635" i="10"/>
  <c r="AB636" i="10"/>
  <c r="AB637" i="10"/>
  <c r="AB638" i="10"/>
  <c r="AB639" i="10"/>
  <c r="AB640" i="10"/>
  <c r="AB641" i="10"/>
  <c r="AB642" i="10"/>
  <c r="AB643" i="10"/>
  <c r="AB644" i="10"/>
  <c r="AB645" i="10"/>
  <c r="AB646" i="10"/>
  <c r="AB647" i="10"/>
  <c r="AB648" i="10"/>
  <c r="AB649" i="10"/>
  <c r="AB650" i="10"/>
  <c r="AB651" i="10"/>
  <c r="AB652" i="10"/>
  <c r="AB653" i="10"/>
  <c r="AB654" i="10"/>
  <c r="AB655" i="10"/>
  <c r="AB656" i="10"/>
  <c r="AB657" i="10"/>
  <c r="AB658" i="10"/>
  <c r="AB659" i="10"/>
  <c r="AB660" i="10"/>
  <c r="AB661" i="10"/>
  <c r="AB662" i="10"/>
  <c r="AB663" i="10"/>
  <c r="AB664" i="10"/>
  <c r="AB665" i="10"/>
  <c r="AB666" i="10"/>
  <c r="AB667" i="10"/>
  <c r="AB668" i="10"/>
  <c r="AB669" i="10"/>
  <c r="AB670" i="10"/>
  <c r="AB671" i="10"/>
  <c r="AB672" i="10"/>
  <c r="AB673" i="10"/>
  <c r="AB674" i="10"/>
  <c r="AB675" i="10"/>
  <c r="AB676" i="10"/>
  <c r="AB677" i="10"/>
  <c r="AB678" i="10"/>
  <c r="AB679" i="10"/>
  <c r="AB680" i="10"/>
  <c r="AB681" i="10"/>
  <c r="AB682" i="10"/>
  <c r="AB683" i="10"/>
  <c r="AB684" i="10"/>
  <c r="AB685" i="10"/>
  <c r="AB686" i="10"/>
  <c r="AB687" i="10"/>
  <c r="AB688" i="10"/>
  <c r="AB689" i="10"/>
  <c r="AB690" i="10"/>
  <c r="AB691" i="10"/>
  <c r="AB692" i="10"/>
  <c r="AB693" i="10"/>
  <c r="AB694" i="10"/>
  <c r="AB695" i="10"/>
  <c r="AB696" i="10"/>
  <c r="AB697" i="10"/>
  <c r="AB698" i="10"/>
  <c r="AB699" i="10"/>
  <c r="AB700" i="10"/>
  <c r="AB701" i="10"/>
  <c r="AB702" i="10"/>
  <c r="AB703" i="10"/>
  <c r="AB704" i="10"/>
  <c r="AB705" i="10"/>
  <c r="AB706" i="10"/>
  <c r="AB707" i="10"/>
  <c r="AB708" i="10"/>
  <c r="AB709" i="10"/>
  <c r="AB710" i="10"/>
  <c r="AB711" i="10"/>
  <c r="AB712" i="10"/>
  <c r="AB713" i="10"/>
  <c r="AB714" i="10"/>
  <c r="AB715" i="10"/>
  <c r="AB716" i="10"/>
  <c r="AB717" i="10"/>
  <c r="AB718" i="10"/>
  <c r="AB719" i="10"/>
  <c r="AB720" i="10"/>
  <c r="AB721" i="10"/>
  <c r="AB722" i="10"/>
  <c r="AB723" i="10"/>
  <c r="AB724" i="10"/>
  <c r="AB725" i="10"/>
  <c r="AB726" i="10"/>
  <c r="AB727" i="10"/>
  <c r="AB728" i="10"/>
  <c r="AB729" i="10"/>
  <c r="AB730" i="10"/>
  <c r="AB731" i="10"/>
  <c r="AB732" i="10"/>
  <c r="AB733" i="10"/>
  <c r="AB734" i="10"/>
  <c r="AB735" i="10"/>
  <c r="AB736" i="10"/>
  <c r="AB737" i="10"/>
  <c r="AB738" i="10"/>
  <c r="AB739" i="10"/>
  <c r="AB740" i="10"/>
  <c r="AB741" i="10"/>
  <c r="AB742" i="10"/>
  <c r="AB743" i="10"/>
  <c r="AB744" i="10"/>
  <c r="AB745" i="10"/>
  <c r="AB746" i="10"/>
  <c r="AB747" i="10"/>
  <c r="AB748" i="10"/>
  <c r="AB749" i="10"/>
  <c r="AB750" i="10"/>
  <c r="AB751" i="10"/>
  <c r="AB752" i="10"/>
  <c r="AB753" i="10"/>
  <c r="AB754" i="10"/>
  <c r="AB755" i="10"/>
  <c r="AB756" i="10"/>
  <c r="AB757" i="10"/>
  <c r="AB758" i="10"/>
  <c r="AB759" i="10"/>
  <c r="AB760" i="10"/>
  <c r="AB761" i="10"/>
  <c r="AB762" i="10"/>
  <c r="AB763" i="10"/>
  <c r="AB764" i="10"/>
  <c r="AB765" i="10"/>
  <c r="AB766" i="10"/>
  <c r="AB767" i="10"/>
  <c r="AB768" i="10"/>
  <c r="AB769" i="10"/>
  <c r="AB770" i="10"/>
  <c r="AB771" i="10"/>
  <c r="AB772" i="10"/>
  <c r="AB773" i="10"/>
  <c r="AB774" i="10"/>
  <c r="AB775" i="10"/>
  <c r="AB776" i="10"/>
  <c r="AB777" i="10"/>
  <c r="AB778" i="10"/>
  <c r="AB779" i="10"/>
  <c r="AB780" i="10"/>
  <c r="AB781" i="10"/>
  <c r="AB782" i="10"/>
  <c r="AB783" i="10"/>
  <c r="AB784" i="10"/>
  <c r="AB785" i="10"/>
  <c r="AB786" i="10"/>
  <c r="AB787" i="10"/>
  <c r="AB788" i="10"/>
  <c r="AB789" i="10"/>
  <c r="AB790" i="10"/>
  <c r="AB791" i="10"/>
  <c r="AB792" i="10"/>
  <c r="AB793" i="10"/>
  <c r="AB794" i="10"/>
  <c r="AB795" i="10"/>
  <c r="AB796" i="10"/>
  <c r="AB797" i="10"/>
  <c r="AB798" i="10"/>
  <c r="AB799" i="10"/>
  <c r="AB800" i="10"/>
  <c r="AB801" i="10"/>
  <c r="AB802" i="10"/>
  <c r="AB803" i="10"/>
  <c r="AB804" i="10"/>
  <c r="AB805" i="10"/>
  <c r="AB806" i="10"/>
  <c r="AB807" i="10"/>
  <c r="AB808" i="10"/>
  <c r="AB809" i="10"/>
  <c r="AB810" i="10"/>
  <c r="AB811" i="10"/>
  <c r="AB812" i="10"/>
  <c r="AB813" i="10"/>
  <c r="AB814" i="10"/>
  <c r="AB815" i="10"/>
  <c r="AB816" i="10"/>
  <c r="AB817" i="10"/>
  <c r="AB818" i="10"/>
  <c r="AB819" i="10"/>
  <c r="AB820" i="10"/>
  <c r="AB821" i="10"/>
  <c r="AB822" i="10"/>
  <c r="AB823" i="10"/>
  <c r="AB824" i="10"/>
  <c r="AB825" i="10"/>
  <c r="AB826" i="10"/>
  <c r="AB827" i="10"/>
  <c r="AB828" i="10"/>
  <c r="AB829" i="10"/>
  <c r="AB830" i="10"/>
  <c r="AB831" i="10"/>
  <c r="AB832" i="10"/>
  <c r="AB833" i="10"/>
  <c r="AB834" i="10"/>
  <c r="AB835" i="10"/>
  <c r="AB836" i="10"/>
  <c r="AB837" i="10"/>
  <c r="AB838" i="10"/>
  <c r="AB839" i="10"/>
  <c r="AB840" i="10"/>
  <c r="AB841" i="10"/>
  <c r="AB842" i="10"/>
  <c r="AB843" i="10"/>
  <c r="AB844" i="10"/>
  <c r="AB845" i="10"/>
  <c r="AB846" i="10"/>
  <c r="AB847" i="10"/>
  <c r="AB848" i="10"/>
  <c r="AB849" i="10"/>
  <c r="AB850" i="10"/>
  <c r="AB851" i="10"/>
  <c r="AB852" i="10"/>
  <c r="AB853" i="10"/>
  <c r="AB854" i="10"/>
  <c r="AB855" i="10"/>
  <c r="AB856" i="10"/>
  <c r="AB857" i="10"/>
  <c r="AB858" i="10"/>
  <c r="AB859" i="10"/>
  <c r="AB860" i="10"/>
  <c r="AB861" i="10"/>
  <c r="AB862" i="10"/>
  <c r="AB863" i="10"/>
  <c r="AB864" i="10"/>
  <c r="AB865" i="10"/>
  <c r="AB866" i="10"/>
  <c r="AB867" i="10"/>
  <c r="AB868" i="10"/>
  <c r="AB869" i="10"/>
  <c r="AB870" i="10"/>
  <c r="AB871" i="10"/>
  <c r="AB872" i="10"/>
  <c r="AB873" i="10"/>
  <c r="AB874" i="10"/>
  <c r="AB875" i="10"/>
  <c r="AB876" i="10"/>
  <c r="AB877" i="10"/>
  <c r="AB878" i="10"/>
  <c r="AB879" i="10"/>
  <c r="AB880" i="10"/>
  <c r="AB881" i="10"/>
  <c r="AB882" i="10"/>
  <c r="AB883" i="10"/>
  <c r="AB884" i="10"/>
  <c r="AB885" i="10"/>
  <c r="AB886" i="10"/>
  <c r="AB887" i="10"/>
  <c r="AB888" i="10"/>
  <c r="AB889" i="10"/>
  <c r="AB890" i="10"/>
  <c r="AB891" i="10"/>
  <c r="AB892" i="10"/>
  <c r="AB893" i="10"/>
  <c r="AB894" i="10"/>
  <c r="AB895" i="10"/>
  <c r="AB896" i="10"/>
  <c r="AB897" i="10"/>
  <c r="AB898" i="10"/>
  <c r="AB899" i="10"/>
  <c r="AB900" i="10"/>
  <c r="AB901" i="10"/>
  <c r="AB902" i="10"/>
  <c r="AB903" i="10"/>
  <c r="AB904" i="10"/>
  <c r="AB905" i="10"/>
  <c r="AB906" i="10"/>
  <c r="AB907" i="10"/>
  <c r="AB908" i="10"/>
  <c r="AB909" i="10"/>
  <c r="AB910" i="10"/>
  <c r="AB911" i="10"/>
  <c r="AB912" i="10"/>
  <c r="AB913" i="10"/>
  <c r="AB914" i="10"/>
  <c r="AB915" i="10"/>
  <c r="AB916" i="10"/>
  <c r="AB917" i="10"/>
  <c r="AB918" i="10"/>
  <c r="AB919" i="10"/>
  <c r="AB920" i="10"/>
  <c r="AB921" i="10"/>
  <c r="AB922" i="10"/>
  <c r="AB923" i="10"/>
  <c r="AB924" i="10"/>
  <c r="AB925" i="10"/>
  <c r="AB926" i="10"/>
  <c r="AB927" i="10"/>
  <c r="AB928" i="10"/>
  <c r="AB929" i="10"/>
  <c r="AB930" i="10"/>
  <c r="AB931" i="10"/>
  <c r="AB932" i="10"/>
  <c r="AB933" i="10"/>
  <c r="AB934" i="10"/>
  <c r="AB935" i="10"/>
  <c r="AB936" i="10"/>
  <c r="AB937" i="10"/>
  <c r="AB938" i="10"/>
  <c r="AB939" i="10"/>
  <c r="AB940" i="10"/>
  <c r="AB941" i="10"/>
  <c r="AB942" i="10"/>
  <c r="AB943" i="10"/>
  <c r="AB944" i="10"/>
  <c r="AB945" i="10"/>
  <c r="AB946" i="10"/>
  <c r="AB947" i="10"/>
  <c r="AB948" i="10"/>
  <c r="AB949" i="10"/>
  <c r="AB950" i="10"/>
  <c r="AB951" i="10"/>
  <c r="AB952" i="10"/>
  <c r="AB953" i="10"/>
  <c r="AB954" i="10"/>
  <c r="AB955" i="10"/>
  <c r="AB956" i="10"/>
  <c r="AB957" i="10"/>
  <c r="AB958" i="10"/>
  <c r="AB959" i="10"/>
  <c r="AB960" i="10"/>
  <c r="AB961" i="10"/>
  <c r="AB962" i="10"/>
  <c r="AB963" i="10"/>
  <c r="AB964" i="10"/>
  <c r="AB965" i="10"/>
  <c r="AB966" i="10"/>
  <c r="AB967" i="10"/>
  <c r="AB968" i="10"/>
  <c r="AB969" i="10"/>
  <c r="AB970" i="10"/>
  <c r="AB971" i="10"/>
  <c r="AB972" i="10"/>
  <c r="AB973" i="10"/>
  <c r="AB974" i="10"/>
  <c r="AB975" i="10"/>
  <c r="AB976" i="10"/>
  <c r="AB977" i="10"/>
  <c r="AB978" i="10"/>
  <c r="AB979" i="10"/>
  <c r="AB980" i="10"/>
  <c r="AB981" i="10"/>
  <c r="AB982" i="10"/>
  <c r="AB983" i="10"/>
  <c r="AB984" i="10"/>
  <c r="AB985" i="10"/>
  <c r="AB986" i="10"/>
  <c r="AB987" i="10"/>
  <c r="AB988" i="10"/>
  <c r="AB989" i="10"/>
  <c r="AB990" i="10"/>
  <c r="AB991" i="10"/>
  <c r="AB992" i="10"/>
  <c r="AB993" i="10"/>
  <c r="AB994" i="10"/>
  <c r="AB995" i="10"/>
  <c r="AB996" i="10"/>
  <c r="AB997" i="10"/>
  <c r="AB998" i="10"/>
  <c r="AB999" i="10"/>
  <c r="AB1000" i="10"/>
  <c r="AB1001" i="10"/>
  <c r="AB1002" i="10"/>
  <c r="AB1003" i="10"/>
  <c r="AB1004" i="10"/>
  <c r="AB1005" i="10"/>
  <c r="AB1006" i="10"/>
  <c r="AB1007" i="10"/>
  <c r="AB1008" i="10"/>
  <c r="AB1009" i="10"/>
  <c r="AB1010" i="10"/>
  <c r="AB1011" i="10"/>
  <c r="AB1012" i="10"/>
  <c r="AA91" i="10"/>
  <c r="AA92" i="10"/>
  <c r="AA93" i="10"/>
  <c r="AA94" i="10"/>
  <c r="AA95" i="10"/>
  <c r="AA96" i="10"/>
  <c r="AA97" i="10"/>
  <c r="AA98" i="10"/>
  <c r="AA99" i="10"/>
  <c r="AA100" i="10"/>
  <c r="AA101" i="10"/>
  <c r="AA102" i="10"/>
  <c r="AA103" i="10"/>
  <c r="AA104" i="10"/>
  <c r="AA105" i="10"/>
  <c r="AA106" i="10"/>
  <c r="AA107" i="10"/>
  <c r="AA108" i="10"/>
  <c r="AA109" i="10"/>
  <c r="AA110" i="10"/>
  <c r="AA111" i="10"/>
  <c r="AA112" i="10"/>
  <c r="AA113" i="10"/>
  <c r="AA114" i="10"/>
  <c r="AA115" i="10"/>
  <c r="AA116" i="10"/>
  <c r="AA117" i="10"/>
  <c r="AA118" i="10"/>
  <c r="AA119" i="10"/>
  <c r="AA120" i="10"/>
  <c r="AA121" i="10"/>
  <c r="AA122" i="10"/>
  <c r="AA123" i="10"/>
  <c r="AA124" i="10"/>
  <c r="AA125" i="10"/>
  <c r="AA126" i="10"/>
  <c r="AA127" i="10"/>
  <c r="AA128" i="10"/>
  <c r="AA129" i="10"/>
  <c r="AA130" i="10"/>
  <c r="AA131" i="10"/>
  <c r="AA132" i="10"/>
  <c r="AA133" i="10"/>
  <c r="AA134" i="10"/>
  <c r="AA135" i="10"/>
  <c r="AA136" i="10"/>
  <c r="AA137" i="10"/>
  <c r="AA138" i="10"/>
  <c r="AA139" i="10"/>
  <c r="AA140" i="10"/>
  <c r="AA141" i="10"/>
  <c r="AA142" i="10"/>
  <c r="AA143" i="10"/>
  <c r="AA144" i="10"/>
  <c r="AA145" i="10"/>
  <c r="AA146" i="10"/>
  <c r="AA147" i="10"/>
  <c r="AA148" i="10"/>
  <c r="AA149" i="10"/>
  <c r="AA150" i="10"/>
  <c r="AA151" i="10"/>
  <c r="AA152" i="10"/>
  <c r="AA153" i="10"/>
  <c r="AA154" i="10"/>
  <c r="AA155" i="10"/>
  <c r="AA156" i="10"/>
  <c r="AA157" i="10"/>
  <c r="AA158" i="10"/>
  <c r="AA159" i="10"/>
  <c r="AA160" i="10"/>
  <c r="AA161" i="10"/>
  <c r="AA162" i="10"/>
  <c r="AA163" i="10"/>
  <c r="AA164" i="10"/>
  <c r="AA165" i="10"/>
  <c r="AA166" i="10"/>
  <c r="AA167" i="10"/>
  <c r="AA168" i="10"/>
  <c r="AA169" i="10"/>
  <c r="AA170" i="10"/>
  <c r="AA171" i="10"/>
  <c r="AA172" i="10"/>
  <c r="AA173" i="10"/>
  <c r="AA174" i="10"/>
  <c r="AA175" i="10"/>
  <c r="AA176" i="10"/>
  <c r="AA177" i="10"/>
  <c r="AA178" i="10"/>
  <c r="AA179" i="10"/>
  <c r="AA180" i="10"/>
  <c r="AA181" i="10"/>
  <c r="AA182" i="10"/>
  <c r="AA183" i="10"/>
  <c r="AA184" i="10"/>
  <c r="AA185" i="10"/>
  <c r="AA186" i="10"/>
  <c r="AA187" i="10"/>
  <c r="AA188" i="10"/>
  <c r="AA189" i="10"/>
  <c r="AA190" i="10"/>
  <c r="AA191" i="10"/>
  <c r="AA192" i="10"/>
  <c r="AA193" i="10"/>
  <c r="AA194" i="10"/>
  <c r="AA195" i="10"/>
  <c r="AA196" i="10"/>
  <c r="AA197" i="10"/>
  <c r="AA198" i="10"/>
  <c r="AA199" i="10"/>
  <c r="AA200" i="10"/>
  <c r="AA201" i="10"/>
  <c r="AA202" i="10"/>
  <c r="AA203" i="10"/>
  <c r="AA204" i="10"/>
  <c r="AA205" i="10"/>
  <c r="AA206" i="10"/>
  <c r="AA207" i="10"/>
  <c r="AA208" i="10"/>
  <c r="AA209" i="10"/>
  <c r="AA210" i="10"/>
  <c r="AA211" i="10"/>
  <c r="AA212" i="10"/>
  <c r="AA213" i="10"/>
  <c r="AA214" i="10"/>
  <c r="AA215" i="10"/>
  <c r="AA216" i="10"/>
  <c r="AA217" i="10"/>
  <c r="AA218" i="10"/>
  <c r="AA219" i="10"/>
  <c r="AA220" i="10"/>
  <c r="AA221" i="10"/>
  <c r="AA222" i="10"/>
  <c r="AA223" i="10"/>
  <c r="AA224" i="10"/>
  <c r="AA225" i="10"/>
  <c r="AA226" i="10"/>
  <c r="AA227" i="10"/>
  <c r="AA228" i="10"/>
  <c r="AA229" i="10"/>
  <c r="AA230" i="10"/>
  <c r="AA231" i="10"/>
  <c r="AA232" i="10"/>
  <c r="AA233" i="10"/>
  <c r="AA234" i="10"/>
  <c r="AA235" i="10"/>
  <c r="AA236" i="10"/>
  <c r="AA237" i="10"/>
  <c r="AA238" i="10"/>
  <c r="AA239" i="10"/>
  <c r="AA240" i="10"/>
  <c r="AA241" i="10"/>
  <c r="AA242" i="10"/>
  <c r="AA243" i="10"/>
  <c r="AA244" i="10"/>
  <c r="AA245" i="10"/>
  <c r="AA246" i="10"/>
  <c r="AA247" i="10"/>
  <c r="AA248" i="10"/>
  <c r="AA249" i="10"/>
  <c r="AA250" i="10"/>
  <c r="AA251" i="10"/>
  <c r="AA252" i="10"/>
  <c r="AA253" i="10"/>
  <c r="AA254" i="10"/>
  <c r="AA255" i="10"/>
  <c r="AA256" i="10"/>
  <c r="AA257" i="10"/>
  <c r="AA258" i="10"/>
  <c r="AA259" i="10"/>
  <c r="AA260" i="10"/>
  <c r="AA261" i="10"/>
  <c r="AA262" i="10"/>
  <c r="AA263" i="10"/>
  <c r="AA264" i="10"/>
  <c r="AA265" i="10"/>
  <c r="AA266" i="10"/>
  <c r="AA267" i="10"/>
  <c r="AA268" i="10"/>
  <c r="AA269" i="10"/>
  <c r="AA270" i="10"/>
  <c r="AA271" i="10"/>
  <c r="AA272" i="10"/>
  <c r="AA273" i="10"/>
  <c r="AA274" i="10"/>
  <c r="AA275" i="10"/>
  <c r="AA276" i="10"/>
  <c r="AA277" i="10"/>
  <c r="AA278" i="10"/>
  <c r="AA279" i="10"/>
  <c r="AA280" i="10"/>
  <c r="AA281" i="10"/>
  <c r="AA282" i="10"/>
  <c r="AA283" i="10"/>
  <c r="AA284" i="10"/>
  <c r="AA285" i="10"/>
  <c r="AA286" i="10"/>
  <c r="AA287" i="10"/>
  <c r="AA288" i="10"/>
  <c r="AA289" i="10"/>
  <c r="AA290" i="10"/>
  <c r="AA291" i="10"/>
  <c r="AA292" i="10"/>
  <c r="AA293" i="10"/>
  <c r="AA294" i="10"/>
  <c r="AA295" i="10"/>
  <c r="AA296" i="10"/>
  <c r="AA297" i="10"/>
  <c r="AA298" i="10"/>
  <c r="AA299" i="10"/>
  <c r="AA300" i="10"/>
  <c r="AA301" i="10"/>
  <c r="AA302" i="10"/>
  <c r="AA303" i="10"/>
  <c r="AA304" i="10"/>
  <c r="AA305" i="10"/>
  <c r="AA306" i="10"/>
  <c r="AA307" i="10"/>
  <c r="AA308" i="10"/>
  <c r="AA309" i="10"/>
  <c r="AA310" i="10"/>
  <c r="AA311" i="10"/>
  <c r="AA312" i="10"/>
  <c r="AA313" i="10"/>
  <c r="AA314" i="10"/>
  <c r="AA315" i="10"/>
  <c r="AA316" i="10"/>
  <c r="AA317" i="10"/>
  <c r="AA318" i="10"/>
  <c r="AA319" i="10"/>
  <c r="AA320" i="10"/>
  <c r="AA321" i="10"/>
  <c r="AA322" i="10"/>
  <c r="AA323" i="10"/>
  <c r="AA324" i="10"/>
  <c r="AA325" i="10"/>
  <c r="AA326" i="10"/>
  <c r="AA327" i="10"/>
  <c r="AA328" i="10"/>
  <c r="AA329" i="10"/>
  <c r="AA330" i="10"/>
  <c r="AA331" i="10"/>
  <c r="AA332" i="10"/>
  <c r="AA333" i="10"/>
  <c r="AA334" i="10"/>
  <c r="AA335" i="10"/>
  <c r="AA336" i="10"/>
  <c r="AA337" i="10"/>
  <c r="AA338" i="10"/>
  <c r="AA339" i="10"/>
  <c r="AA340" i="10"/>
  <c r="AA341" i="10"/>
  <c r="AA342" i="10"/>
  <c r="AA343" i="10"/>
  <c r="AA344" i="10"/>
  <c r="AA345" i="10"/>
  <c r="AA346" i="10"/>
  <c r="AA347" i="10"/>
  <c r="AA348" i="10"/>
  <c r="AA349" i="10"/>
  <c r="AA350" i="10"/>
  <c r="AA351" i="10"/>
  <c r="AA352" i="10"/>
  <c r="AA353" i="10"/>
  <c r="AA354" i="10"/>
  <c r="AA355" i="10"/>
  <c r="AA356" i="10"/>
  <c r="AA357" i="10"/>
  <c r="AA358" i="10"/>
  <c r="AA359" i="10"/>
  <c r="AA360" i="10"/>
  <c r="AA361" i="10"/>
  <c r="AA362" i="10"/>
  <c r="AA363" i="10"/>
  <c r="AA364" i="10"/>
  <c r="AA365" i="10"/>
  <c r="AA366" i="10"/>
  <c r="AA367" i="10"/>
  <c r="AA368" i="10"/>
  <c r="AA369" i="10"/>
  <c r="AA370" i="10"/>
  <c r="AA371" i="10"/>
  <c r="AA372" i="10"/>
  <c r="AA373" i="10"/>
  <c r="AA374" i="10"/>
  <c r="AA375" i="10"/>
  <c r="AA376" i="10"/>
  <c r="AA377" i="10"/>
  <c r="AA378" i="10"/>
  <c r="AA379" i="10"/>
  <c r="AA380" i="10"/>
  <c r="AA381" i="10"/>
  <c r="AA382" i="10"/>
  <c r="AA383" i="10"/>
  <c r="AA384" i="10"/>
  <c r="AA385" i="10"/>
  <c r="AA386" i="10"/>
  <c r="AA387" i="10"/>
  <c r="AA388" i="10"/>
  <c r="AA389" i="10"/>
  <c r="AA390" i="10"/>
  <c r="AA391" i="10"/>
  <c r="AA392" i="10"/>
  <c r="AA393" i="10"/>
  <c r="AA394" i="10"/>
  <c r="AA395" i="10"/>
  <c r="AA396" i="10"/>
  <c r="AA397" i="10"/>
  <c r="AA398" i="10"/>
  <c r="AA399" i="10"/>
  <c r="AA400" i="10"/>
  <c r="AA401" i="10"/>
  <c r="AA402" i="10"/>
  <c r="AA403" i="10"/>
  <c r="AA404" i="10"/>
  <c r="AA405" i="10"/>
  <c r="AA406" i="10"/>
  <c r="AA407" i="10"/>
  <c r="AA408" i="10"/>
  <c r="AA409" i="10"/>
  <c r="AA410" i="10"/>
  <c r="AA411" i="10"/>
  <c r="AA412" i="10"/>
  <c r="AA413" i="10"/>
  <c r="AA414" i="10"/>
  <c r="AA415" i="10"/>
  <c r="AA416" i="10"/>
  <c r="AA417" i="10"/>
  <c r="AA418" i="10"/>
  <c r="AA419" i="10"/>
  <c r="AA420" i="10"/>
  <c r="AA421" i="10"/>
  <c r="AA422" i="10"/>
  <c r="AA423" i="10"/>
  <c r="AA424" i="10"/>
  <c r="AA425" i="10"/>
  <c r="AA426" i="10"/>
  <c r="AA427" i="10"/>
  <c r="AA428" i="10"/>
  <c r="AA429" i="10"/>
  <c r="AA430" i="10"/>
  <c r="AA431" i="10"/>
  <c r="AA432" i="10"/>
  <c r="AA433" i="10"/>
  <c r="AA434" i="10"/>
  <c r="AA435" i="10"/>
  <c r="AA436" i="10"/>
  <c r="AA437" i="10"/>
  <c r="AA438" i="10"/>
  <c r="AA439" i="10"/>
  <c r="AA440" i="10"/>
  <c r="AA441" i="10"/>
  <c r="AA442" i="10"/>
  <c r="AA443" i="10"/>
  <c r="AA444" i="10"/>
  <c r="AA445" i="10"/>
  <c r="AA446" i="10"/>
  <c r="AA447" i="10"/>
  <c r="AA448" i="10"/>
  <c r="AA449" i="10"/>
  <c r="AA450" i="10"/>
  <c r="AA451" i="10"/>
  <c r="AA452" i="10"/>
  <c r="AA453" i="10"/>
  <c r="AA454" i="10"/>
  <c r="AA455" i="10"/>
  <c r="AA456" i="10"/>
  <c r="AA457" i="10"/>
  <c r="AA458" i="10"/>
  <c r="AA459" i="10"/>
  <c r="AA460" i="10"/>
  <c r="AA461" i="10"/>
  <c r="AA462" i="10"/>
  <c r="AA463" i="10"/>
  <c r="AA464" i="10"/>
  <c r="AA465" i="10"/>
  <c r="AA466" i="10"/>
  <c r="AA467" i="10"/>
  <c r="AA468" i="10"/>
  <c r="AA469" i="10"/>
  <c r="AA470" i="10"/>
  <c r="AA471" i="10"/>
  <c r="AA472" i="10"/>
  <c r="AA473" i="10"/>
  <c r="AA474" i="10"/>
  <c r="AA475" i="10"/>
  <c r="AA476" i="10"/>
  <c r="AA477" i="10"/>
  <c r="AA478" i="10"/>
  <c r="AA479" i="10"/>
  <c r="AA480" i="10"/>
  <c r="AA481" i="10"/>
  <c r="AA482" i="10"/>
  <c r="AA483" i="10"/>
  <c r="AA484" i="10"/>
  <c r="AA485" i="10"/>
  <c r="AA486" i="10"/>
  <c r="AA487" i="10"/>
  <c r="AA488" i="10"/>
  <c r="AA489" i="10"/>
  <c r="AA490" i="10"/>
  <c r="AA491" i="10"/>
  <c r="AA492" i="10"/>
  <c r="AA493" i="10"/>
  <c r="AA494" i="10"/>
  <c r="AA495" i="10"/>
  <c r="AA496" i="10"/>
  <c r="AA497" i="10"/>
  <c r="AA498" i="10"/>
  <c r="AA499" i="10"/>
  <c r="AA500" i="10"/>
  <c r="AA501" i="10"/>
  <c r="AA502" i="10"/>
  <c r="AA503" i="10"/>
  <c r="AA504" i="10"/>
  <c r="AA505" i="10"/>
  <c r="AA506" i="10"/>
  <c r="AA507" i="10"/>
  <c r="AA508" i="10"/>
  <c r="AA509" i="10"/>
  <c r="AA510" i="10"/>
  <c r="AA511" i="10"/>
  <c r="AA512" i="10"/>
  <c r="AA513" i="10"/>
  <c r="AA514" i="10"/>
  <c r="AA515" i="10"/>
  <c r="AA516" i="10"/>
  <c r="AA517" i="10"/>
  <c r="AA518" i="10"/>
  <c r="AA519" i="10"/>
  <c r="AA520" i="10"/>
  <c r="AA521" i="10"/>
  <c r="AA522" i="10"/>
  <c r="AA523" i="10"/>
  <c r="AA524" i="10"/>
  <c r="AA525" i="10"/>
  <c r="AA526" i="10"/>
  <c r="AA527" i="10"/>
  <c r="AA528" i="10"/>
  <c r="AA529" i="10"/>
  <c r="AA530" i="10"/>
  <c r="AA531" i="10"/>
  <c r="AA532" i="10"/>
  <c r="AA533" i="10"/>
  <c r="AA534" i="10"/>
  <c r="AA535" i="10"/>
  <c r="AA536" i="10"/>
  <c r="AA537" i="10"/>
  <c r="AA538" i="10"/>
  <c r="AA539" i="10"/>
  <c r="AA540" i="10"/>
  <c r="AA541" i="10"/>
  <c r="AA542" i="10"/>
  <c r="AA543" i="10"/>
  <c r="AA544" i="10"/>
  <c r="AA545" i="10"/>
  <c r="AA546" i="10"/>
  <c r="AA547" i="10"/>
  <c r="AA548" i="10"/>
  <c r="AA549" i="10"/>
  <c r="AA550" i="10"/>
  <c r="AA551" i="10"/>
  <c r="AA552" i="10"/>
  <c r="AA553" i="10"/>
  <c r="AA554" i="10"/>
  <c r="AA555" i="10"/>
  <c r="AA556" i="10"/>
  <c r="AA557" i="10"/>
  <c r="AA558" i="10"/>
  <c r="AA559" i="10"/>
  <c r="AA560" i="10"/>
  <c r="AA561" i="10"/>
  <c r="AA562" i="10"/>
  <c r="AA563" i="10"/>
  <c r="AA564" i="10"/>
  <c r="AA565" i="10"/>
  <c r="AA566" i="10"/>
  <c r="AA567" i="10"/>
  <c r="AA568" i="10"/>
  <c r="AA569" i="10"/>
  <c r="AA570" i="10"/>
  <c r="AA571" i="10"/>
  <c r="AA572" i="10"/>
  <c r="AA573" i="10"/>
  <c r="AA574" i="10"/>
  <c r="AA575" i="10"/>
  <c r="AA576" i="10"/>
  <c r="AA577" i="10"/>
  <c r="AA578" i="10"/>
  <c r="AA579" i="10"/>
  <c r="AA580" i="10"/>
  <c r="AA581" i="10"/>
  <c r="AA582" i="10"/>
  <c r="AA583" i="10"/>
  <c r="AA584" i="10"/>
  <c r="AA585" i="10"/>
  <c r="AA586" i="10"/>
  <c r="AA587" i="10"/>
  <c r="AA588" i="10"/>
  <c r="AA589" i="10"/>
  <c r="AA590" i="10"/>
  <c r="AA591" i="10"/>
  <c r="AA592" i="10"/>
  <c r="AA593" i="10"/>
  <c r="AA594" i="10"/>
  <c r="AA595" i="10"/>
  <c r="AA596" i="10"/>
  <c r="AA597" i="10"/>
  <c r="AA598" i="10"/>
  <c r="AA599" i="10"/>
  <c r="AA600" i="10"/>
  <c r="AA601" i="10"/>
  <c r="AA602" i="10"/>
  <c r="AA603" i="10"/>
  <c r="AA604" i="10"/>
  <c r="AA605" i="10"/>
  <c r="AA606" i="10"/>
  <c r="AA607" i="10"/>
  <c r="AA608" i="10"/>
  <c r="AA609" i="10"/>
  <c r="AA610" i="10"/>
  <c r="AA611" i="10"/>
  <c r="AA612" i="10"/>
  <c r="AA613" i="10"/>
  <c r="AA614" i="10"/>
  <c r="AA615" i="10"/>
  <c r="AA616" i="10"/>
  <c r="AA617" i="10"/>
  <c r="AA618" i="10"/>
  <c r="AA619" i="10"/>
  <c r="AA620" i="10"/>
  <c r="AA621" i="10"/>
  <c r="AA622" i="10"/>
  <c r="AA623" i="10"/>
  <c r="AA624" i="10"/>
  <c r="AA625" i="10"/>
  <c r="AA626" i="10"/>
  <c r="AA627" i="10"/>
  <c r="AA628" i="10"/>
  <c r="AA629" i="10"/>
  <c r="AA630" i="10"/>
  <c r="AA631" i="10"/>
  <c r="AA632" i="10"/>
  <c r="AA633" i="10"/>
  <c r="AA634" i="10"/>
  <c r="AA635" i="10"/>
  <c r="AA636" i="10"/>
  <c r="AA637" i="10"/>
  <c r="AA638" i="10"/>
  <c r="AA639" i="10"/>
  <c r="AA640" i="10"/>
  <c r="AA641" i="10"/>
  <c r="AA642" i="10"/>
  <c r="AA643" i="10"/>
  <c r="AA644" i="10"/>
  <c r="AA645" i="10"/>
  <c r="AA646" i="10"/>
  <c r="AA647" i="10"/>
  <c r="AA648" i="10"/>
  <c r="AA649" i="10"/>
  <c r="AA650" i="10"/>
  <c r="AA651" i="10"/>
  <c r="AA652" i="10"/>
  <c r="AA653" i="10"/>
  <c r="AA654" i="10"/>
  <c r="AA655" i="10"/>
  <c r="AA656" i="10"/>
  <c r="AA657" i="10"/>
  <c r="AA658" i="10"/>
  <c r="AA659" i="10"/>
  <c r="AA660" i="10"/>
  <c r="AA661" i="10"/>
  <c r="AA662" i="10"/>
  <c r="AA663" i="10"/>
  <c r="AA664" i="10"/>
  <c r="AA665" i="10"/>
  <c r="AA666" i="10"/>
  <c r="AA667" i="10"/>
  <c r="AA668" i="10"/>
  <c r="AA669" i="10"/>
  <c r="AA670" i="10"/>
  <c r="AA671" i="10"/>
  <c r="AA672" i="10"/>
  <c r="AA673" i="10"/>
  <c r="AA674" i="10"/>
  <c r="AA675" i="10"/>
  <c r="AA676" i="10"/>
  <c r="AA677" i="10"/>
  <c r="AA678" i="10"/>
  <c r="AA679" i="10"/>
  <c r="AA680" i="10"/>
  <c r="AA681" i="10"/>
  <c r="AA682" i="10"/>
  <c r="AA683" i="10"/>
  <c r="AA684" i="10"/>
  <c r="AA685" i="10"/>
  <c r="AA686" i="10"/>
  <c r="AA687" i="10"/>
  <c r="AA688" i="10"/>
  <c r="AA689" i="10"/>
  <c r="AA690" i="10"/>
  <c r="AA691" i="10"/>
  <c r="AA692" i="10"/>
  <c r="AA693" i="10"/>
  <c r="AA694" i="10"/>
  <c r="AA695" i="10"/>
  <c r="AA696" i="10"/>
  <c r="AA697" i="10"/>
  <c r="AA698" i="10"/>
  <c r="AA699" i="10"/>
  <c r="AA700" i="10"/>
  <c r="AA701" i="10"/>
  <c r="AA702" i="10"/>
  <c r="AA703" i="10"/>
  <c r="AA704" i="10"/>
  <c r="AA705" i="10"/>
  <c r="AA706" i="10"/>
  <c r="AA707" i="10"/>
  <c r="AA708" i="10"/>
  <c r="AA709" i="10"/>
  <c r="AA710" i="10"/>
  <c r="AA711" i="10"/>
  <c r="AA712" i="10"/>
  <c r="AA713" i="10"/>
  <c r="AA714" i="10"/>
  <c r="AA715" i="10"/>
  <c r="AA716" i="10"/>
  <c r="AA717" i="10"/>
  <c r="AA718" i="10"/>
  <c r="AA719" i="10"/>
  <c r="AA720" i="10"/>
  <c r="AA721" i="10"/>
  <c r="AA722" i="10"/>
  <c r="AA723" i="10"/>
  <c r="AA724" i="10"/>
  <c r="AA725" i="10"/>
  <c r="AA726" i="10"/>
  <c r="AA727" i="10"/>
  <c r="AA728" i="10"/>
  <c r="AA729" i="10"/>
  <c r="AA730" i="10"/>
  <c r="AA731" i="10"/>
  <c r="AA732" i="10"/>
  <c r="AA733" i="10"/>
  <c r="AA734" i="10"/>
  <c r="AA735" i="10"/>
  <c r="AA736" i="10"/>
  <c r="AA737" i="10"/>
  <c r="AA738" i="10"/>
  <c r="AA739" i="10"/>
  <c r="AA740" i="10"/>
  <c r="AA741" i="10"/>
  <c r="AA742" i="10"/>
  <c r="AA743" i="10"/>
  <c r="AA744" i="10"/>
  <c r="AA745" i="10"/>
  <c r="AA746" i="10"/>
  <c r="AA747" i="10"/>
  <c r="AA748" i="10"/>
  <c r="AA749" i="10"/>
  <c r="AA750" i="10"/>
  <c r="AA751" i="10"/>
  <c r="AA752" i="10"/>
  <c r="AA753" i="10"/>
  <c r="AA754" i="10"/>
  <c r="AA755" i="10"/>
  <c r="AA756" i="10"/>
  <c r="AA757" i="10"/>
  <c r="AA758" i="10"/>
  <c r="AA759" i="10"/>
  <c r="AA760" i="10"/>
  <c r="AA761" i="10"/>
  <c r="AA762" i="10"/>
  <c r="AA763" i="10"/>
  <c r="AA764" i="10"/>
  <c r="AA765" i="10"/>
  <c r="AA766" i="10"/>
  <c r="AA767" i="10"/>
  <c r="AA768" i="10"/>
  <c r="AA769" i="10"/>
  <c r="AA770" i="10"/>
  <c r="AA771" i="10"/>
  <c r="AA772" i="10"/>
  <c r="AA773" i="10"/>
  <c r="AA774" i="10"/>
  <c r="AA775" i="10"/>
  <c r="AA776" i="10"/>
  <c r="AA777" i="10"/>
  <c r="AA778" i="10"/>
  <c r="AA779" i="10"/>
  <c r="AA780" i="10"/>
  <c r="AA781" i="10"/>
  <c r="AA782" i="10"/>
  <c r="AA783" i="10"/>
  <c r="AA784" i="10"/>
  <c r="AA785" i="10"/>
  <c r="AA786" i="10"/>
  <c r="AA787" i="10"/>
  <c r="AA788" i="10"/>
  <c r="AA789" i="10"/>
  <c r="AA790" i="10"/>
  <c r="AA791" i="10"/>
  <c r="AA792" i="10"/>
  <c r="AA793" i="10"/>
  <c r="AA794" i="10"/>
  <c r="AA795" i="10"/>
  <c r="AA796" i="10"/>
  <c r="AA797" i="10"/>
  <c r="AA798" i="10"/>
  <c r="AA799" i="10"/>
  <c r="AA800" i="10"/>
  <c r="AA801" i="10"/>
  <c r="AA802" i="10"/>
  <c r="AA803" i="10"/>
  <c r="AA804" i="10"/>
  <c r="AA805" i="10"/>
  <c r="AA806" i="10"/>
  <c r="AA807" i="10"/>
  <c r="AA808" i="10"/>
  <c r="AA809" i="10"/>
  <c r="AA810" i="10"/>
  <c r="AA811" i="10"/>
  <c r="AA812" i="10"/>
  <c r="AA813" i="10"/>
  <c r="AA814" i="10"/>
  <c r="AA815" i="10"/>
  <c r="AA816" i="10"/>
  <c r="AA817" i="10"/>
  <c r="AA818" i="10"/>
  <c r="AA819" i="10"/>
  <c r="AA820" i="10"/>
  <c r="AA821" i="10"/>
  <c r="AA822" i="10"/>
  <c r="AA823" i="10"/>
  <c r="AA824" i="10"/>
  <c r="AA825" i="10"/>
  <c r="AA826" i="10"/>
  <c r="AA827" i="10"/>
  <c r="AA828" i="10"/>
  <c r="AA829" i="10"/>
  <c r="AA830" i="10"/>
  <c r="AA831" i="10"/>
  <c r="AA832" i="10"/>
  <c r="AA833" i="10"/>
  <c r="AA834" i="10"/>
  <c r="AA835" i="10"/>
  <c r="AA836" i="10"/>
  <c r="AA837" i="10"/>
  <c r="AA838" i="10"/>
  <c r="AA839" i="10"/>
  <c r="AA840" i="10"/>
  <c r="AA841" i="10"/>
  <c r="AA842" i="10"/>
  <c r="AA843" i="10"/>
  <c r="AA844" i="10"/>
  <c r="AA845" i="10"/>
  <c r="AA846" i="10"/>
  <c r="AA847" i="10"/>
  <c r="AA848" i="10"/>
  <c r="AA849" i="10"/>
  <c r="AA850" i="10"/>
  <c r="AA851" i="10"/>
  <c r="AA852" i="10"/>
  <c r="AA853" i="10"/>
  <c r="AA854" i="10"/>
  <c r="AA855" i="10"/>
  <c r="AA856" i="10"/>
  <c r="AA857" i="10"/>
  <c r="AA858" i="10"/>
  <c r="AA859" i="10"/>
  <c r="AA860" i="10"/>
  <c r="AA861" i="10"/>
  <c r="AA862" i="10"/>
  <c r="AA863" i="10"/>
  <c r="AA864" i="10"/>
  <c r="AA865" i="10"/>
  <c r="AA866" i="10"/>
  <c r="AA867" i="10"/>
  <c r="AA868" i="10"/>
  <c r="AA869" i="10"/>
  <c r="AA870" i="10"/>
  <c r="AA871" i="10"/>
  <c r="AA872" i="10"/>
  <c r="AA873" i="10"/>
  <c r="AA874" i="10"/>
  <c r="AA875" i="10"/>
  <c r="AA876" i="10"/>
  <c r="AA877" i="10"/>
  <c r="AA878" i="10"/>
  <c r="AA879" i="10"/>
  <c r="AA880" i="10"/>
  <c r="AA881" i="10"/>
  <c r="AA882" i="10"/>
  <c r="AA883" i="10"/>
  <c r="AA884" i="10"/>
  <c r="AA885" i="10"/>
  <c r="AA886" i="10"/>
  <c r="AA887" i="10"/>
  <c r="AA888" i="10"/>
  <c r="AA889" i="10"/>
  <c r="AA890" i="10"/>
  <c r="AA891" i="10"/>
  <c r="AA892" i="10"/>
  <c r="AA893" i="10"/>
  <c r="AA894" i="10"/>
  <c r="AA895" i="10"/>
  <c r="AA896" i="10"/>
  <c r="AA897" i="10"/>
  <c r="AA898" i="10"/>
  <c r="AA899" i="10"/>
  <c r="AA900" i="10"/>
  <c r="AA901" i="10"/>
  <c r="AA902" i="10"/>
  <c r="AA903" i="10"/>
  <c r="AA904" i="10"/>
  <c r="AA905" i="10"/>
  <c r="AA906" i="10"/>
  <c r="AA907" i="10"/>
  <c r="AA908" i="10"/>
  <c r="AA909" i="10"/>
  <c r="AA910" i="10"/>
  <c r="AA911" i="10"/>
  <c r="AA912" i="10"/>
  <c r="AA913" i="10"/>
  <c r="AA914" i="10"/>
  <c r="AA915" i="10"/>
  <c r="AA916" i="10"/>
  <c r="AA917" i="10"/>
  <c r="AA918" i="10"/>
  <c r="AA919" i="10"/>
  <c r="AA920" i="10"/>
  <c r="AA921" i="10"/>
  <c r="AA922" i="10"/>
  <c r="AA923" i="10"/>
  <c r="AA924" i="10"/>
  <c r="AA925" i="10"/>
  <c r="AA926" i="10"/>
  <c r="AA927" i="10"/>
  <c r="AA928" i="10"/>
  <c r="AA929" i="10"/>
  <c r="AA930" i="10"/>
  <c r="AA931" i="10"/>
  <c r="AA932" i="10"/>
  <c r="AA933" i="10"/>
  <c r="AA934" i="10"/>
  <c r="AA935" i="10"/>
  <c r="AA936" i="10"/>
  <c r="AA937" i="10"/>
  <c r="AA938" i="10"/>
  <c r="AA939" i="10"/>
  <c r="AA940" i="10"/>
  <c r="AA941" i="10"/>
  <c r="AA942" i="10"/>
  <c r="AA943" i="10"/>
  <c r="AA944" i="10"/>
  <c r="AA945" i="10"/>
  <c r="AA946" i="10"/>
  <c r="AA947" i="10"/>
  <c r="AA948" i="10"/>
  <c r="AA949" i="10"/>
  <c r="AA950" i="10"/>
  <c r="AA951" i="10"/>
  <c r="AA952" i="10"/>
  <c r="AA953" i="10"/>
  <c r="AA954" i="10"/>
  <c r="AA955" i="10"/>
  <c r="AA956" i="10"/>
  <c r="AA957" i="10"/>
  <c r="AA958" i="10"/>
  <c r="AA959" i="10"/>
  <c r="AA960" i="10"/>
  <c r="AA961" i="10"/>
  <c r="AA962" i="10"/>
  <c r="AA963" i="10"/>
  <c r="AA964" i="10"/>
  <c r="AA965" i="10"/>
  <c r="AA966" i="10"/>
  <c r="AA967" i="10"/>
  <c r="AA968" i="10"/>
  <c r="AA969" i="10"/>
  <c r="AA970" i="10"/>
  <c r="AA971" i="10"/>
  <c r="AA972" i="10"/>
  <c r="AA973" i="10"/>
  <c r="AA974" i="10"/>
  <c r="AA975" i="10"/>
  <c r="AA976" i="10"/>
  <c r="AA977" i="10"/>
  <c r="AA978" i="10"/>
  <c r="AA979" i="10"/>
  <c r="AA980" i="10"/>
  <c r="AA981" i="10"/>
  <c r="AA982" i="10"/>
  <c r="AA983" i="10"/>
  <c r="AA984" i="10"/>
  <c r="AA985" i="10"/>
  <c r="AA986" i="10"/>
  <c r="AA987" i="10"/>
  <c r="AA988" i="10"/>
  <c r="AA989" i="10"/>
  <c r="AA990" i="10"/>
  <c r="AA991" i="10"/>
  <c r="AA992" i="10"/>
  <c r="AA993" i="10"/>
  <c r="AA994" i="10"/>
  <c r="AA995" i="10"/>
  <c r="AA996" i="10"/>
  <c r="AA997" i="10"/>
  <c r="AA998" i="10"/>
  <c r="AA999" i="10"/>
  <c r="AA1000" i="10"/>
  <c r="AA1001" i="10"/>
  <c r="AA1002" i="10"/>
  <c r="AA1003" i="10"/>
  <c r="AA1004" i="10"/>
  <c r="AA1005" i="10"/>
  <c r="AA1006" i="10"/>
  <c r="AA1007" i="10"/>
  <c r="AA1008" i="10"/>
  <c r="AA1009" i="10"/>
  <c r="AA1010" i="10"/>
  <c r="AA1011" i="10"/>
  <c r="AA1012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59" i="10"/>
  <c r="Z260" i="10"/>
  <c r="Z261" i="10"/>
  <c r="Z262" i="10"/>
  <c r="Z263" i="10"/>
  <c r="Z264" i="10"/>
  <c r="Z265" i="10"/>
  <c r="Z266" i="10"/>
  <c r="Z267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359" i="10"/>
  <c r="Z360" i="10"/>
  <c r="Z361" i="10"/>
  <c r="Z362" i="10"/>
  <c r="Z363" i="10"/>
  <c r="Z364" i="10"/>
  <c r="Z365" i="10"/>
  <c r="Z366" i="10"/>
  <c r="Z367" i="10"/>
  <c r="Z368" i="10"/>
  <c r="Z369" i="10"/>
  <c r="Z370" i="10"/>
  <c r="Z371" i="10"/>
  <c r="Z372" i="10"/>
  <c r="Z373" i="10"/>
  <c r="Z374" i="10"/>
  <c r="Z375" i="10"/>
  <c r="Z376" i="10"/>
  <c r="Z377" i="10"/>
  <c r="Z378" i="10"/>
  <c r="Z379" i="10"/>
  <c r="Z380" i="10"/>
  <c r="Z381" i="10"/>
  <c r="Z382" i="10"/>
  <c r="Z383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98" i="10"/>
  <c r="Z399" i="10"/>
  <c r="Z400" i="10"/>
  <c r="Z401" i="10"/>
  <c r="Z402" i="10"/>
  <c r="Z403" i="10"/>
  <c r="Z404" i="10"/>
  <c r="Z405" i="10"/>
  <c r="Z406" i="10"/>
  <c r="Z407" i="10"/>
  <c r="Z408" i="10"/>
  <c r="Z409" i="10"/>
  <c r="Z410" i="10"/>
  <c r="Z411" i="10"/>
  <c r="Z412" i="10"/>
  <c r="Z413" i="10"/>
  <c r="Z414" i="10"/>
  <c r="Z415" i="10"/>
  <c r="Z416" i="10"/>
  <c r="Z417" i="10"/>
  <c r="Z418" i="10"/>
  <c r="Z419" i="10"/>
  <c r="Z420" i="10"/>
  <c r="Z421" i="10"/>
  <c r="Z422" i="10"/>
  <c r="Z423" i="10"/>
  <c r="Z424" i="10"/>
  <c r="Z425" i="10"/>
  <c r="Z426" i="10"/>
  <c r="Z427" i="10"/>
  <c r="Z428" i="10"/>
  <c r="Z429" i="10"/>
  <c r="Z430" i="10"/>
  <c r="Z431" i="10"/>
  <c r="Z432" i="10"/>
  <c r="Z433" i="10"/>
  <c r="Z434" i="10"/>
  <c r="Z435" i="10"/>
  <c r="Z436" i="10"/>
  <c r="Z437" i="10"/>
  <c r="Z438" i="10"/>
  <c r="Z439" i="10"/>
  <c r="Z440" i="10"/>
  <c r="Z441" i="10"/>
  <c r="Z442" i="10"/>
  <c r="Z443" i="10"/>
  <c r="Z444" i="10"/>
  <c r="Z445" i="10"/>
  <c r="Z446" i="10"/>
  <c r="Z447" i="10"/>
  <c r="Z448" i="10"/>
  <c r="Z449" i="10"/>
  <c r="Z450" i="10"/>
  <c r="Z451" i="10"/>
  <c r="Z452" i="10"/>
  <c r="Z453" i="10"/>
  <c r="Z454" i="10"/>
  <c r="Z455" i="10"/>
  <c r="Z456" i="10"/>
  <c r="Z457" i="10"/>
  <c r="Z458" i="10"/>
  <c r="Z459" i="10"/>
  <c r="Z460" i="10"/>
  <c r="Z461" i="10"/>
  <c r="Z462" i="10"/>
  <c r="Z463" i="10"/>
  <c r="Z464" i="10"/>
  <c r="Z465" i="10"/>
  <c r="Z466" i="10"/>
  <c r="Z467" i="10"/>
  <c r="Z468" i="10"/>
  <c r="Z469" i="10"/>
  <c r="Z470" i="10"/>
  <c r="Z471" i="10"/>
  <c r="Z472" i="10"/>
  <c r="Z473" i="10"/>
  <c r="Z474" i="10"/>
  <c r="Z475" i="10"/>
  <c r="Z476" i="10"/>
  <c r="Z477" i="10"/>
  <c r="Z478" i="10"/>
  <c r="Z479" i="10"/>
  <c r="Z480" i="10"/>
  <c r="Z481" i="10"/>
  <c r="Z482" i="10"/>
  <c r="Z483" i="10"/>
  <c r="Z484" i="10"/>
  <c r="Z485" i="10"/>
  <c r="Z486" i="10"/>
  <c r="Z487" i="10"/>
  <c r="Z488" i="10"/>
  <c r="Z489" i="10"/>
  <c r="Z490" i="10"/>
  <c r="Z491" i="10"/>
  <c r="Z492" i="10"/>
  <c r="Z493" i="10"/>
  <c r="Z494" i="10"/>
  <c r="Z495" i="10"/>
  <c r="Z496" i="10"/>
  <c r="Z497" i="10"/>
  <c r="Z498" i="10"/>
  <c r="Z499" i="10"/>
  <c r="Z500" i="10"/>
  <c r="Z501" i="10"/>
  <c r="Z502" i="10"/>
  <c r="Z503" i="10"/>
  <c r="Z504" i="10"/>
  <c r="Z505" i="10"/>
  <c r="Z506" i="10"/>
  <c r="Z507" i="10"/>
  <c r="Z508" i="10"/>
  <c r="Z509" i="10"/>
  <c r="Z510" i="10"/>
  <c r="Z511" i="10"/>
  <c r="Z512" i="10"/>
  <c r="Z513" i="10"/>
  <c r="Z514" i="10"/>
  <c r="Z515" i="10"/>
  <c r="Z516" i="10"/>
  <c r="Z517" i="10"/>
  <c r="Z518" i="10"/>
  <c r="Z519" i="10"/>
  <c r="Z520" i="10"/>
  <c r="Z521" i="10"/>
  <c r="Z522" i="10"/>
  <c r="Z523" i="10"/>
  <c r="Z524" i="10"/>
  <c r="Z525" i="10"/>
  <c r="Z526" i="10"/>
  <c r="Z527" i="10"/>
  <c r="Z528" i="10"/>
  <c r="Z529" i="10"/>
  <c r="Z530" i="10"/>
  <c r="Z531" i="10"/>
  <c r="Z532" i="10"/>
  <c r="Z533" i="10"/>
  <c r="Z534" i="10"/>
  <c r="Z535" i="10"/>
  <c r="Z536" i="10"/>
  <c r="Z537" i="10"/>
  <c r="Z538" i="10"/>
  <c r="Z539" i="10"/>
  <c r="Z540" i="10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64" i="10"/>
  <c r="Z565" i="10"/>
  <c r="Z566" i="10"/>
  <c r="Z567" i="10"/>
  <c r="Z568" i="10"/>
  <c r="Z569" i="10"/>
  <c r="Z570" i="10"/>
  <c r="Z571" i="10"/>
  <c r="Z572" i="10"/>
  <c r="Z573" i="10"/>
  <c r="Z574" i="10"/>
  <c r="Z575" i="10"/>
  <c r="Z576" i="10"/>
  <c r="Z577" i="10"/>
  <c r="Z578" i="10"/>
  <c r="Z579" i="10"/>
  <c r="Z580" i="10"/>
  <c r="Z581" i="10"/>
  <c r="Z582" i="10"/>
  <c r="Z583" i="10"/>
  <c r="Z584" i="10"/>
  <c r="Z585" i="10"/>
  <c r="Z586" i="10"/>
  <c r="Z587" i="10"/>
  <c r="Z588" i="10"/>
  <c r="Z589" i="10"/>
  <c r="Z590" i="10"/>
  <c r="Z591" i="10"/>
  <c r="Z592" i="10"/>
  <c r="Z593" i="10"/>
  <c r="Z594" i="10"/>
  <c r="Z595" i="10"/>
  <c r="Z596" i="10"/>
  <c r="Z597" i="10"/>
  <c r="Z598" i="10"/>
  <c r="Z599" i="10"/>
  <c r="Z600" i="10"/>
  <c r="Z601" i="10"/>
  <c r="Z602" i="10"/>
  <c r="Z603" i="10"/>
  <c r="Z604" i="10"/>
  <c r="Z605" i="10"/>
  <c r="Z606" i="10"/>
  <c r="Z607" i="10"/>
  <c r="Z608" i="10"/>
  <c r="Z609" i="10"/>
  <c r="Z610" i="10"/>
  <c r="Z611" i="10"/>
  <c r="Z612" i="10"/>
  <c r="Z613" i="10"/>
  <c r="Z614" i="10"/>
  <c r="Z615" i="10"/>
  <c r="Z616" i="10"/>
  <c r="Z617" i="10"/>
  <c r="Z618" i="10"/>
  <c r="Z619" i="10"/>
  <c r="Z620" i="10"/>
  <c r="Z621" i="10"/>
  <c r="Z622" i="10"/>
  <c r="Z623" i="10"/>
  <c r="Z624" i="10"/>
  <c r="Z625" i="10"/>
  <c r="Z626" i="10"/>
  <c r="Z627" i="10"/>
  <c r="Z628" i="10"/>
  <c r="Z629" i="10"/>
  <c r="Z630" i="10"/>
  <c r="Z631" i="10"/>
  <c r="Z632" i="10"/>
  <c r="Z633" i="10"/>
  <c r="Z634" i="10"/>
  <c r="Z635" i="10"/>
  <c r="Z636" i="10"/>
  <c r="Z637" i="10"/>
  <c r="Z638" i="10"/>
  <c r="Z639" i="10"/>
  <c r="Z640" i="10"/>
  <c r="Z641" i="10"/>
  <c r="Z642" i="10"/>
  <c r="Z643" i="10"/>
  <c r="Z644" i="10"/>
  <c r="Z645" i="10"/>
  <c r="Z646" i="10"/>
  <c r="Z647" i="10"/>
  <c r="Z648" i="10"/>
  <c r="Z649" i="10"/>
  <c r="Z650" i="10"/>
  <c r="Z651" i="10"/>
  <c r="Z652" i="10"/>
  <c r="Z653" i="10"/>
  <c r="Z654" i="10"/>
  <c r="Z655" i="10"/>
  <c r="Z656" i="10"/>
  <c r="Z657" i="10"/>
  <c r="Z658" i="10"/>
  <c r="Z659" i="10"/>
  <c r="Z660" i="10"/>
  <c r="Z661" i="10"/>
  <c r="Z662" i="10"/>
  <c r="Z663" i="10"/>
  <c r="Z664" i="10"/>
  <c r="Z665" i="10"/>
  <c r="Z666" i="10"/>
  <c r="Z667" i="10"/>
  <c r="Z668" i="10"/>
  <c r="Z669" i="10"/>
  <c r="Z670" i="10"/>
  <c r="Z671" i="10"/>
  <c r="Z672" i="10"/>
  <c r="Z673" i="10"/>
  <c r="Z674" i="10"/>
  <c r="Z675" i="10"/>
  <c r="Z676" i="10"/>
  <c r="Z677" i="10"/>
  <c r="Z678" i="10"/>
  <c r="Z679" i="10"/>
  <c r="Z680" i="10"/>
  <c r="Z681" i="10"/>
  <c r="Z682" i="10"/>
  <c r="Z683" i="10"/>
  <c r="Z684" i="10"/>
  <c r="Z685" i="10"/>
  <c r="Z686" i="10"/>
  <c r="Z687" i="10"/>
  <c r="Z688" i="10"/>
  <c r="Z689" i="10"/>
  <c r="Z690" i="10"/>
  <c r="Z691" i="10"/>
  <c r="Z692" i="10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716" i="10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34" i="10"/>
  <c r="Z735" i="10"/>
  <c r="Z736" i="10"/>
  <c r="Z737" i="10"/>
  <c r="Z738" i="10"/>
  <c r="Z739" i="10"/>
  <c r="Z740" i="10"/>
  <c r="Z741" i="10"/>
  <c r="Z742" i="10"/>
  <c r="Z743" i="10"/>
  <c r="Z744" i="10"/>
  <c r="Z745" i="10"/>
  <c r="Z746" i="10"/>
  <c r="Z747" i="10"/>
  <c r="Z748" i="10"/>
  <c r="Z749" i="10"/>
  <c r="Z750" i="10"/>
  <c r="Z751" i="10"/>
  <c r="Z752" i="10"/>
  <c r="Z753" i="10"/>
  <c r="Z754" i="10"/>
  <c r="Z755" i="10"/>
  <c r="Z756" i="10"/>
  <c r="Z757" i="10"/>
  <c r="Z758" i="10"/>
  <c r="Z759" i="10"/>
  <c r="Z760" i="10"/>
  <c r="Z761" i="10"/>
  <c r="Z762" i="10"/>
  <c r="Z763" i="10"/>
  <c r="Z764" i="10"/>
  <c r="Z765" i="10"/>
  <c r="Z766" i="10"/>
  <c r="Z767" i="10"/>
  <c r="Z768" i="10"/>
  <c r="Z769" i="10"/>
  <c r="Z770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84" i="10"/>
  <c r="Z785" i="10"/>
  <c r="Z786" i="10"/>
  <c r="Z787" i="10"/>
  <c r="Z788" i="10"/>
  <c r="Z789" i="10"/>
  <c r="Z790" i="10"/>
  <c r="Z791" i="10"/>
  <c r="Z792" i="10"/>
  <c r="Z793" i="10"/>
  <c r="Z794" i="10"/>
  <c r="Z795" i="10"/>
  <c r="Z796" i="10"/>
  <c r="Z797" i="10"/>
  <c r="Z798" i="10"/>
  <c r="Z799" i="10"/>
  <c r="Z800" i="10"/>
  <c r="Z801" i="10"/>
  <c r="Z802" i="10"/>
  <c r="Z803" i="10"/>
  <c r="Z804" i="10"/>
  <c r="Z805" i="10"/>
  <c r="Z806" i="10"/>
  <c r="Z807" i="10"/>
  <c r="Z808" i="10"/>
  <c r="Z809" i="10"/>
  <c r="Z810" i="10"/>
  <c r="Z811" i="10"/>
  <c r="Z812" i="10"/>
  <c r="Z813" i="10"/>
  <c r="Z814" i="10"/>
  <c r="Z815" i="10"/>
  <c r="Z816" i="10"/>
  <c r="Z817" i="10"/>
  <c r="Z818" i="10"/>
  <c r="Z819" i="10"/>
  <c r="Z820" i="10"/>
  <c r="Z821" i="10"/>
  <c r="Z822" i="10"/>
  <c r="Z823" i="10"/>
  <c r="Z824" i="10"/>
  <c r="Z825" i="10"/>
  <c r="Z826" i="10"/>
  <c r="Z827" i="10"/>
  <c r="Z828" i="10"/>
  <c r="Z829" i="10"/>
  <c r="Z830" i="10"/>
  <c r="Z831" i="10"/>
  <c r="Z832" i="10"/>
  <c r="Z833" i="10"/>
  <c r="Z834" i="10"/>
  <c r="Z835" i="10"/>
  <c r="Z836" i="10"/>
  <c r="Z837" i="10"/>
  <c r="Z838" i="10"/>
  <c r="Z839" i="10"/>
  <c r="Z840" i="10"/>
  <c r="Z841" i="10"/>
  <c r="Z842" i="10"/>
  <c r="Z843" i="10"/>
  <c r="Z844" i="10"/>
  <c r="Z845" i="10"/>
  <c r="Z846" i="10"/>
  <c r="Z847" i="10"/>
  <c r="Z848" i="10"/>
  <c r="Z849" i="10"/>
  <c r="Z850" i="10"/>
  <c r="Z851" i="10"/>
  <c r="Z852" i="10"/>
  <c r="Z853" i="10"/>
  <c r="Z854" i="10"/>
  <c r="Z855" i="10"/>
  <c r="Z856" i="10"/>
  <c r="Z857" i="10"/>
  <c r="Z858" i="10"/>
  <c r="Z859" i="10"/>
  <c r="Z860" i="10"/>
  <c r="Z861" i="10"/>
  <c r="Z862" i="10"/>
  <c r="Z863" i="10"/>
  <c r="Z864" i="10"/>
  <c r="Z865" i="10"/>
  <c r="Z866" i="10"/>
  <c r="Z867" i="10"/>
  <c r="Z868" i="10"/>
  <c r="Z869" i="10"/>
  <c r="Z870" i="10"/>
  <c r="Z871" i="10"/>
  <c r="Z872" i="10"/>
  <c r="Z873" i="10"/>
  <c r="Z874" i="10"/>
  <c r="Z875" i="10"/>
  <c r="Z876" i="10"/>
  <c r="Z877" i="10"/>
  <c r="Z878" i="10"/>
  <c r="Z879" i="10"/>
  <c r="Z880" i="10"/>
  <c r="Z881" i="10"/>
  <c r="Z882" i="10"/>
  <c r="Z883" i="10"/>
  <c r="Z884" i="10"/>
  <c r="Z885" i="10"/>
  <c r="Z886" i="10"/>
  <c r="Z887" i="10"/>
  <c r="Z888" i="10"/>
  <c r="Z889" i="10"/>
  <c r="Z890" i="10"/>
  <c r="Z891" i="10"/>
  <c r="Z892" i="10"/>
  <c r="Z893" i="10"/>
  <c r="Z894" i="10"/>
  <c r="Z895" i="10"/>
  <c r="Z896" i="10"/>
  <c r="Z897" i="10"/>
  <c r="Z898" i="10"/>
  <c r="Z899" i="10"/>
  <c r="Z900" i="10"/>
  <c r="Z901" i="10"/>
  <c r="Z902" i="10"/>
  <c r="Z903" i="10"/>
  <c r="Z904" i="10"/>
  <c r="Z905" i="10"/>
  <c r="Z906" i="10"/>
  <c r="Z907" i="10"/>
  <c r="Z908" i="10"/>
  <c r="Z909" i="10"/>
  <c r="Z910" i="10"/>
  <c r="Z911" i="10"/>
  <c r="Z912" i="10"/>
  <c r="Z913" i="10"/>
  <c r="Z914" i="10"/>
  <c r="Z915" i="10"/>
  <c r="Z916" i="10"/>
  <c r="Z917" i="10"/>
  <c r="Z918" i="10"/>
  <c r="Z919" i="10"/>
  <c r="Z920" i="10"/>
  <c r="Z921" i="10"/>
  <c r="Z922" i="10"/>
  <c r="Z923" i="10"/>
  <c r="Z924" i="10"/>
  <c r="Z925" i="10"/>
  <c r="Z926" i="10"/>
  <c r="Z927" i="10"/>
  <c r="Z928" i="10"/>
  <c r="Z929" i="10"/>
  <c r="Z930" i="10"/>
  <c r="Z931" i="10"/>
  <c r="Z932" i="10"/>
  <c r="Z933" i="10"/>
  <c r="Z934" i="10"/>
  <c r="Z935" i="10"/>
  <c r="Z936" i="10"/>
  <c r="Z937" i="10"/>
  <c r="Z938" i="10"/>
  <c r="Z939" i="10"/>
  <c r="Z940" i="10"/>
  <c r="Z941" i="10"/>
  <c r="Z942" i="10"/>
  <c r="Z943" i="10"/>
  <c r="Z944" i="10"/>
  <c r="Z945" i="10"/>
  <c r="Z946" i="10"/>
  <c r="Z947" i="10"/>
  <c r="Z948" i="10"/>
  <c r="Z949" i="10"/>
  <c r="Z950" i="10"/>
  <c r="Z951" i="10"/>
  <c r="Z952" i="10"/>
  <c r="Z953" i="10"/>
  <c r="Z954" i="10"/>
  <c r="Z955" i="10"/>
  <c r="Z956" i="10"/>
  <c r="Z957" i="10"/>
  <c r="Z958" i="10"/>
  <c r="Z959" i="10"/>
  <c r="Z960" i="10"/>
  <c r="Z961" i="10"/>
  <c r="Z962" i="10"/>
  <c r="Z963" i="10"/>
  <c r="Z964" i="10"/>
  <c r="Z965" i="10"/>
  <c r="Z966" i="10"/>
  <c r="Z967" i="10"/>
  <c r="Z968" i="10"/>
  <c r="Z969" i="10"/>
  <c r="Z970" i="10"/>
  <c r="Z971" i="10"/>
  <c r="Z972" i="10"/>
  <c r="Z973" i="10"/>
  <c r="Z974" i="10"/>
  <c r="Z975" i="10"/>
  <c r="Z976" i="10"/>
  <c r="Z977" i="10"/>
  <c r="Z978" i="10"/>
  <c r="Z979" i="10"/>
  <c r="Z980" i="10"/>
  <c r="Z981" i="10"/>
  <c r="Z982" i="10"/>
  <c r="Z983" i="10"/>
  <c r="Z984" i="10"/>
  <c r="Z985" i="10"/>
  <c r="Z986" i="10"/>
  <c r="Z987" i="10"/>
  <c r="Z988" i="10"/>
  <c r="Z989" i="10"/>
  <c r="Z990" i="10"/>
  <c r="Z991" i="10"/>
  <c r="Z992" i="10"/>
  <c r="Z993" i="10"/>
  <c r="Z994" i="10"/>
  <c r="Z995" i="10"/>
  <c r="Z996" i="10"/>
  <c r="Z997" i="10"/>
  <c r="Z998" i="10"/>
  <c r="Z999" i="10"/>
  <c r="Z1000" i="10"/>
  <c r="Z1001" i="10"/>
  <c r="Z1002" i="10"/>
  <c r="Z1003" i="10"/>
  <c r="Z1004" i="10"/>
  <c r="Z1005" i="10"/>
  <c r="Z1006" i="10"/>
  <c r="Z1007" i="10"/>
  <c r="Z1008" i="10"/>
  <c r="Z1009" i="10"/>
  <c r="Z1010" i="10"/>
  <c r="Z1011" i="10"/>
  <c r="Z101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Y229" i="10"/>
  <c r="Y230" i="10"/>
  <c r="Y231" i="10"/>
  <c r="Y232" i="10"/>
  <c r="Y233" i="10"/>
  <c r="Y234" i="10"/>
  <c r="Y235" i="10"/>
  <c r="Y236" i="10"/>
  <c r="Y237" i="10"/>
  <c r="Y238" i="10"/>
  <c r="Y239" i="10"/>
  <c r="Y240" i="10"/>
  <c r="Y241" i="10"/>
  <c r="Y242" i="10"/>
  <c r="Y243" i="10"/>
  <c r="Y244" i="10"/>
  <c r="Y245" i="10"/>
  <c r="Y246" i="10"/>
  <c r="Y247" i="10"/>
  <c r="Y248" i="10"/>
  <c r="Y249" i="10"/>
  <c r="Y250" i="10"/>
  <c r="Y251" i="10"/>
  <c r="Y252" i="10"/>
  <c r="Y253" i="10"/>
  <c r="Y254" i="10"/>
  <c r="Y255" i="10"/>
  <c r="Y256" i="10"/>
  <c r="Y257" i="10"/>
  <c r="Y258" i="10"/>
  <c r="Y259" i="10"/>
  <c r="Y260" i="10"/>
  <c r="Y261" i="10"/>
  <c r="Y262" i="10"/>
  <c r="Y263" i="10"/>
  <c r="Y264" i="10"/>
  <c r="Y265" i="10"/>
  <c r="Y266" i="10"/>
  <c r="Y267" i="10"/>
  <c r="Y268" i="10"/>
  <c r="Y269" i="10"/>
  <c r="Y270" i="10"/>
  <c r="Y271" i="10"/>
  <c r="Y272" i="10"/>
  <c r="Y273" i="10"/>
  <c r="Y274" i="10"/>
  <c r="Y275" i="10"/>
  <c r="Y276" i="10"/>
  <c r="Y277" i="10"/>
  <c r="Y278" i="10"/>
  <c r="Y279" i="10"/>
  <c r="Y280" i="10"/>
  <c r="Y281" i="10"/>
  <c r="Y282" i="10"/>
  <c r="Y283" i="10"/>
  <c r="Y284" i="10"/>
  <c r="Y285" i="10"/>
  <c r="Y286" i="10"/>
  <c r="Y287" i="10"/>
  <c r="Y288" i="10"/>
  <c r="Y289" i="10"/>
  <c r="Y290" i="10"/>
  <c r="Y291" i="10"/>
  <c r="Y292" i="10"/>
  <c r="Y293" i="10"/>
  <c r="Y294" i="10"/>
  <c r="Y295" i="10"/>
  <c r="Y296" i="10"/>
  <c r="Y297" i="10"/>
  <c r="Y298" i="10"/>
  <c r="Y299" i="10"/>
  <c r="Y300" i="10"/>
  <c r="Y301" i="10"/>
  <c r="Y302" i="10"/>
  <c r="Y303" i="10"/>
  <c r="Y304" i="10"/>
  <c r="Y305" i="10"/>
  <c r="Y306" i="10"/>
  <c r="Y307" i="10"/>
  <c r="Y308" i="10"/>
  <c r="Y309" i="10"/>
  <c r="Y310" i="10"/>
  <c r="Y311" i="10"/>
  <c r="Y312" i="10"/>
  <c r="Y313" i="10"/>
  <c r="Y314" i="10"/>
  <c r="Y315" i="10"/>
  <c r="Y316" i="10"/>
  <c r="Y317" i="10"/>
  <c r="Y318" i="10"/>
  <c r="Y319" i="10"/>
  <c r="Y320" i="10"/>
  <c r="Y321" i="10"/>
  <c r="Y322" i="10"/>
  <c r="Y323" i="10"/>
  <c r="Y324" i="10"/>
  <c r="Y325" i="10"/>
  <c r="Y326" i="10"/>
  <c r="Y327" i="10"/>
  <c r="Y328" i="10"/>
  <c r="Y329" i="10"/>
  <c r="Y330" i="10"/>
  <c r="Y331" i="10"/>
  <c r="Y332" i="10"/>
  <c r="Y333" i="10"/>
  <c r="Y334" i="10"/>
  <c r="Y335" i="10"/>
  <c r="Y336" i="10"/>
  <c r="Y337" i="10"/>
  <c r="Y338" i="10"/>
  <c r="Y339" i="10"/>
  <c r="Y340" i="10"/>
  <c r="Y341" i="10"/>
  <c r="Y342" i="10"/>
  <c r="Y343" i="10"/>
  <c r="Y344" i="10"/>
  <c r="Y345" i="10"/>
  <c r="Y346" i="10"/>
  <c r="Y347" i="10"/>
  <c r="Y348" i="10"/>
  <c r="Y349" i="10"/>
  <c r="Y350" i="10"/>
  <c r="Y351" i="10"/>
  <c r="Y352" i="10"/>
  <c r="Y353" i="10"/>
  <c r="Y354" i="10"/>
  <c r="Y355" i="10"/>
  <c r="Y356" i="10"/>
  <c r="Y357" i="10"/>
  <c r="Y358" i="10"/>
  <c r="Y359" i="10"/>
  <c r="Y360" i="10"/>
  <c r="Y361" i="10"/>
  <c r="Y362" i="10"/>
  <c r="Y363" i="10"/>
  <c r="Y364" i="10"/>
  <c r="Y365" i="10"/>
  <c r="Y366" i="10"/>
  <c r="Y367" i="10"/>
  <c r="Y368" i="10"/>
  <c r="Y369" i="10"/>
  <c r="Y370" i="10"/>
  <c r="Y371" i="10"/>
  <c r="Y372" i="10"/>
  <c r="Y373" i="10"/>
  <c r="Y374" i="10"/>
  <c r="Y375" i="10"/>
  <c r="Y376" i="10"/>
  <c r="Y377" i="10"/>
  <c r="Y378" i="10"/>
  <c r="Y379" i="10"/>
  <c r="Y380" i="10"/>
  <c r="Y381" i="10"/>
  <c r="Y382" i="10"/>
  <c r="Y383" i="10"/>
  <c r="Y384" i="10"/>
  <c r="Y385" i="10"/>
  <c r="Y386" i="10"/>
  <c r="Y387" i="10"/>
  <c r="Y388" i="10"/>
  <c r="Y389" i="10"/>
  <c r="Y390" i="10"/>
  <c r="Y391" i="10"/>
  <c r="Y392" i="10"/>
  <c r="Y393" i="10"/>
  <c r="Y394" i="10"/>
  <c r="Y395" i="10"/>
  <c r="Y396" i="10"/>
  <c r="Y397" i="10"/>
  <c r="Y398" i="10"/>
  <c r="Y399" i="10"/>
  <c r="Y400" i="10"/>
  <c r="Y401" i="10"/>
  <c r="Y402" i="10"/>
  <c r="Y403" i="10"/>
  <c r="Y404" i="10"/>
  <c r="Y405" i="10"/>
  <c r="Y406" i="10"/>
  <c r="Y407" i="10"/>
  <c r="Y408" i="10"/>
  <c r="Y409" i="10"/>
  <c r="Y410" i="10"/>
  <c r="Y411" i="10"/>
  <c r="Y412" i="10"/>
  <c r="Y413" i="10"/>
  <c r="Y414" i="10"/>
  <c r="Y415" i="10"/>
  <c r="Y416" i="10"/>
  <c r="Y417" i="10"/>
  <c r="Y418" i="10"/>
  <c r="Y419" i="10"/>
  <c r="Y420" i="10"/>
  <c r="Y421" i="10"/>
  <c r="Y422" i="10"/>
  <c r="Y423" i="10"/>
  <c r="Y424" i="10"/>
  <c r="Y425" i="10"/>
  <c r="Y426" i="10"/>
  <c r="Y427" i="10"/>
  <c r="Y428" i="10"/>
  <c r="Y429" i="10"/>
  <c r="Y430" i="10"/>
  <c r="Y431" i="10"/>
  <c r="Y432" i="10"/>
  <c r="Y433" i="10"/>
  <c r="Y434" i="10"/>
  <c r="Y435" i="10"/>
  <c r="Y436" i="10"/>
  <c r="Y437" i="10"/>
  <c r="Y438" i="10"/>
  <c r="Y439" i="10"/>
  <c r="Y440" i="10"/>
  <c r="Y441" i="10"/>
  <c r="Y442" i="10"/>
  <c r="Y443" i="10"/>
  <c r="Y444" i="10"/>
  <c r="Y445" i="10"/>
  <c r="Y446" i="10"/>
  <c r="Y447" i="10"/>
  <c r="Y448" i="10"/>
  <c r="Y449" i="10"/>
  <c r="Y450" i="10"/>
  <c r="Y451" i="10"/>
  <c r="Y452" i="10"/>
  <c r="Y453" i="10"/>
  <c r="Y454" i="10"/>
  <c r="Y455" i="10"/>
  <c r="Y456" i="10"/>
  <c r="Y457" i="10"/>
  <c r="Y458" i="10"/>
  <c r="Y459" i="10"/>
  <c r="Y460" i="10"/>
  <c r="Y461" i="10"/>
  <c r="Y462" i="10"/>
  <c r="Y463" i="10"/>
  <c r="Y464" i="10"/>
  <c r="Y465" i="10"/>
  <c r="Y466" i="10"/>
  <c r="Y467" i="10"/>
  <c r="Y468" i="10"/>
  <c r="Y469" i="10"/>
  <c r="Y470" i="10"/>
  <c r="Y471" i="10"/>
  <c r="Y472" i="10"/>
  <c r="Y473" i="10"/>
  <c r="Y474" i="10"/>
  <c r="Y475" i="10"/>
  <c r="Y476" i="10"/>
  <c r="Y477" i="10"/>
  <c r="Y478" i="10"/>
  <c r="Y479" i="10"/>
  <c r="Y480" i="10"/>
  <c r="Y481" i="10"/>
  <c r="Y482" i="10"/>
  <c r="Y483" i="10"/>
  <c r="Y484" i="10"/>
  <c r="Y485" i="10"/>
  <c r="Y486" i="10"/>
  <c r="Y487" i="10"/>
  <c r="Y488" i="10"/>
  <c r="Y489" i="10"/>
  <c r="Y490" i="10"/>
  <c r="Y491" i="10"/>
  <c r="Y492" i="10"/>
  <c r="Y493" i="10"/>
  <c r="Y494" i="10"/>
  <c r="Y495" i="10"/>
  <c r="Y496" i="10"/>
  <c r="Y497" i="10"/>
  <c r="Y498" i="10"/>
  <c r="Y499" i="10"/>
  <c r="Y500" i="10"/>
  <c r="Y501" i="10"/>
  <c r="Y502" i="10"/>
  <c r="Y503" i="10"/>
  <c r="Y504" i="10"/>
  <c r="Y505" i="10"/>
  <c r="Y506" i="10"/>
  <c r="Y507" i="10"/>
  <c r="Y508" i="10"/>
  <c r="Y509" i="10"/>
  <c r="Y510" i="10"/>
  <c r="Y511" i="10"/>
  <c r="Y512" i="10"/>
  <c r="Y513" i="10"/>
  <c r="Y514" i="10"/>
  <c r="Y515" i="10"/>
  <c r="Y516" i="10"/>
  <c r="Y517" i="10"/>
  <c r="Y518" i="10"/>
  <c r="Y519" i="10"/>
  <c r="Y520" i="10"/>
  <c r="Y521" i="10"/>
  <c r="Y522" i="10"/>
  <c r="Y523" i="10"/>
  <c r="Y524" i="10"/>
  <c r="Y525" i="10"/>
  <c r="Y526" i="10"/>
  <c r="Y527" i="10"/>
  <c r="Y528" i="10"/>
  <c r="Y529" i="10"/>
  <c r="Y530" i="10"/>
  <c r="Y531" i="10"/>
  <c r="Y532" i="10"/>
  <c r="Y533" i="10"/>
  <c r="Y534" i="10"/>
  <c r="Y535" i="10"/>
  <c r="Y536" i="10"/>
  <c r="Y537" i="10"/>
  <c r="Y538" i="10"/>
  <c r="Y539" i="10"/>
  <c r="Y540" i="10"/>
  <c r="Y541" i="10"/>
  <c r="Y542" i="10"/>
  <c r="Y543" i="10"/>
  <c r="Y544" i="10"/>
  <c r="Y545" i="10"/>
  <c r="Y546" i="10"/>
  <c r="Y547" i="10"/>
  <c r="Y548" i="10"/>
  <c r="Y549" i="10"/>
  <c r="Y550" i="10"/>
  <c r="Y551" i="10"/>
  <c r="Y552" i="10"/>
  <c r="Y553" i="10"/>
  <c r="Y554" i="10"/>
  <c r="Y555" i="10"/>
  <c r="Y556" i="10"/>
  <c r="Y557" i="10"/>
  <c r="Y558" i="10"/>
  <c r="Y559" i="10"/>
  <c r="Y560" i="10"/>
  <c r="Y561" i="10"/>
  <c r="Y562" i="10"/>
  <c r="Y563" i="10"/>
  <c r="Y564" i="10"/>
  <c r="Y565" i="10"/>
  <c r="Y566" i="10"/>
  <c r="Y567" i="10"/>
  <c r="Y568" i="10"/>
  <c r="Y569" i="10"/>
  <c r="Y570" i="10"/>
  <c r="Y571" i="10"/>
  <c r="Y572" i="10"/>
  <c r="Y573" i="10"/>
  <c r="Y574" i="10"/>
  <c r="Y575" i="10"/>
  <c r="Y576" i="10"/>
  <c r="Y577" i="10"/>
  <c r="Y578" i="10"/>
  <c r="Y579" i="10"/>
  <c r="Y580" i="10"/>
  <c r="Y581" i="10"/>
  <c r="Y582" i="10"/>
  <c r="Y583" i="10"/>
  <c r="Y584" i="10"/>
  <c r="Y585" i="10"/>
  <c r="Y586" i="10"/>
  <c r="Y587" i="10"/>
  <c r="Y588" i="10"/>
  <c r="Y589" i="10"/>
  <c r="Y590" i="10"/>
  <c r="Y591" i="10"/>
  <c r="Y592" i="10"/>
  <c r="Y593" i="10"/>
  <c r="Y594" i="10"/>
  <c r="Y595" i="10"/>
  <c r="Y596" i="10"/>
  <c r="Y597" i="10"/>
  <c r="Y598" i="10"/>
  <c r="Y599" i="10"/>
  <c r="Y600" i="10"/>
  <c r="Y601" i="10"/>
  <c r="Y602" i="10"/>
  <c r="Y603" i="10"/>
  <c r="Y604" i="10"/>
  <c r="Y605" i="10"/>
  <c r="Y606" i="10"/>
  <c r="Y607" i="10"/>
  <c r="Y608" i="10"/>
  <c r="Y609" i="10"/>
  <c r="Y610" i="10"/>
  <c r="Y611" i="10"/>
  <c r="Y612" i="10"/>
  <c r="Y613" i="10"/>
  <c r="Y614" i="10"/>
  <c r="Y615" i="10"/>
  <c r="Y616" i="10"/>
  <c r="Y617" i="10"/>
  <c r="Y618" i="10"/>
  <c r="Y619" i="10"/>
  <c r="Y620" i="10"/>
  <c r="Y621" i="10"/>
  <c r="Y622" i="10"/>
  <c r="Y623" i="10"/>
  <c r="Y624" i="10"/>
  <c r="Y625" i="10"/>
  <c r="Y626" i="10"/>
  <c r="Y627" i="10"/>
  <c r="Y628" i="10"/>
  <c r="Y629" i="10"/>
  <c r="Y630" i="10"/>
  <c r="Y631" i="10"/>
  <c r="Y632" i="10"/>
  <c r="Y633" i="10"/>
  <c r="Y634" i="10"/>
  <c r="Y635" i="10"/>
  <c r="Y636" i="10"/>
  <c r="Y637" i="10"/>
  <c r="Y638" i="10"/>
  <c r="Y639" i="10"/>
  <c r="Y640" i="10"/>
  <c r="Y641" i="10"/>
  <c r="Y642" i="10"/>
  <c r="Y643" i="10"/>
  <c r="Y644" i="10"/>
  <c r="Y645" i="10"/>
  <c r="Y646" i="10"/>
  <c r="Y647" i="10"/>
  <c r="Y648" i="10"/>
  <c r="Y649" i="10"/>
  <c r="Y650" i="10"/>
  <c r="Y651" i="10"/>
  <c r="Y652" i="10"/>
  <c r="Y653" i="10"/>
  <c r="Y654" i="10"/>
  <c r="Y655" i="10"/>
  <c r="Y656" i="10"/>
  <c r="Y657" i="10"/>
  <c r="Y658" i="10"/>
  <c r="Y659" i="10"/>
  <c r="Y660" i="10"/>
  <c r="Y661" i="10"/>
  <c r="Y662" i="10"/>
  <c r="Y663" i="10"/>
  <c r="Y664" i="10"/>
  <c r="Y665" i="10"/>
  <c r="Y666" i="10"/>
  <c r="Y667" i="10"/>
  <c r="Y668" i="10"/>
  <c r="Y669" i="10"/>
  <c r="Y670" i="10"/>
  <c r="Y671" i="10"/>
  <c r="Y672" i="10"/>
  <c r="Y673" i="10"/>
  <c r="Y674" i="10"/>
  <c r="Y675" i="10"/>
  <c r="Y676" i="10"/>
  <c r="Y677" i="10"/>
  <c r="Y678" i="10"/>
  <c r="Y679" i="10"/>
  <c r="Y680" i="10"/>
  <c r="Y681" i="10"/>
  <c r="Y682" i="10"/>
  <c r="Y683" i="10"/>
  <c r="Y684" i="10"/>
  <c r="Y685" i="10"/>
  <c r="Y686" i="10"/>
  <c r="Y687" i="10"/>
  <c r="Y688" i="10"/>
  <c r="Y689" i="10"/>
  <c r="Y690" i="10"/>
  <c r="Y691" i="10"/>
  <c r="Y692" i="10"/>
  <c r="Y693" i="10"/>
  <c r="Y694" i="10"/>
  <c r="Y695" i="10"/>
  <c r="Y696" i="10"/>
  <c r="Y697" i="10"/>
  <c r="Y698" i="10"/>
  <c r="Y699" i="10"/>
  <c r="Y700" i="10"/>
  <c r="Y701" i="10"/>
  <c r="Y702" i="10"/>
  <c r="Y703" i="10"/>
  <c r="Y704" i="10"/>
  <c r="Y705" i="10"/>
  <c r="Y706" i="10"/>
  <c r="Y707" i="10"/>
  <c r="Y708" i="10"/>
  <c r="Y709" i="10"/>
  <c r="Y710" i="10"/>
  <c r="Y711" i="10"/>
  <c r="Y712" i="10"/>
  <c r="Y713" i="10"/>
  <c r="Y714" i="10"/>
  <c r="Y715" i="10"/>
  <c r="Y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34" i="10"/>
  <c r="Y735" i="10"/>
  <c r="Y736" i="10"/>
  <c r="Y737" i="10"/>
  <c r="Y738" i="10"/>
  <c r="Y739" i="10"/>
  <c r="Y740" i="10"/>
  <c r="Y741" i="10"/>
  <c r="Y742" i="10"/>
  <c r="Y743" i="10"/>
  <c r="Y744" i="10"/>
  <c r="Y745" i="10"/>
  <c r="Y746" i="10"/>
  <c r="Y747" i="10"/>
  <c r="Y748" i="10"/>
  <c r="Y749" i="10"/>
  <c r="Y750" i="10"/>
  <c r="Y751" i="10"/>
  <c r="Y752" i="10"/>
  <c r="Y753" i="10"/>
  <c r="Y754" i="10"/>
  <c r="Y755" i="10"/>
  <c r="Y756" i="10"/>
  <c r="Y757" i="10"/>
  <c r="Y758" i="10"/>
  <c r="Y759" i="10"/>
  <c r="Y760" i="10"/>
  <c r="Y761" i="10"/>
  <c r="Y762" i="10"/>
  <c r="Y763" i="10"/>
  <c r="Y764" i="10"/>
  <c r="Y765" i="10"/>
  <c r="Y766" i="10"/>
  <c r="Y767" i="10"/>
  <c r="Y768" i="10"/>
  <c r="Y769" i="10"/>
  <c r="Y770" i="10"/>
  <c r="Y771" i="10"/>
  <c r="Y772" i="10"/>
  <c r="Y773" i="10"/>
  <c r="Y774" i="10"/>
  <c r="Y775" i="10"/>
  <c r="Y776" i="10"/>
  <c r="Y777" i="10"/>
  <c r="Y778" i="10"/>
  <c r="Y779" i="10"/>
  <c r="Y780" i="10"/>
  <c r="Y781" i="10"/>
  <c r="Y782" i="10"/>
  <c r="Y783" i="10"/>
  <c r="Y784" i="10"/>
  <c r="Y785" i="10"/>
  <c r="Y786" i="10"/>
  <c r="Y787" i="10"/>
  <c r="Y788" i="10"/>
  <c r="Y789" i="10"/>
  <c r="Y790" i="10"/>
  <c r="Y791" i="10"/>
  <c r="Y792" i="10"/>
  <c r="Y793" i="10"/>
  <c r="Y794" i="10"/>
  <c r="Y795" i="10"/>
  <c r="Y796" i="10"/>
  <c r="Y797" i="10"/>
  <c r="Y798" i="10"/>
  <c r="Y799" i="10"/>
  <c r="Y800" i="10"/>
  <c r="Y801" i="10"/>
  <c r="Y802" i="10"/>
  <c r="Y803" i="10"/>
  <c r="Y804" i="10"/>
  <c r="Y805" i="10"/>
  <c r="Y806" i="10"/>
  <c r="Y807" i="10"/>
  <c r="Y808" i="10"/>
  <c r="Y809" i="10"/>
  <c r="Y810" i="10"/>
  <c r="Y811" i="10"/>
  <c r="Y812" i="10"/>
  <c r="Y813" i="10"/>
  <c r="Y814" i="10"/>
  <c r="Y815" i="10"/>
  <c r="Y816" i="10"/>
  <c r="Y817" i="10"/>
  <c r="Y818" i="10"/>
  <c r="Y819" i="10"/>
  <c r="Y820" i="10"/>
  <c r="Y821" i="10"/>
  <c r="Y822" i="10"/>
  <c r="Y823" i="10"/>
  <c r="Y824" i="10"/>
  <c r="Y825" i="10"/>
  <c r="Y826" i="10"/>
  <c r="Y827" i="10"/>
  <c r="Y828" i="10"/>
  <c r="Y829" i="10"/>
  <c r="Y830" i="10"/>
  <c r="Y831" i="10"/>
  <c r="Y832" i="10"/>
  <c r="Y833" i="10"/>
  <c r="Y834" i="10"/>
  <c r="Y835" i="10"/>
  <c r="Y836" i="10"/>
  <c r="Y837" i="10"/>
  <c r="Y838" i="10"/>
  <c r="Y839" i="10"/>
  <c r="Y840" i="10"/>
  <c r="Y841" i="10"/>
  <c r="Y842" i="10"/>
  <c r="Y843" i="10"/>
  <c r="Y844" i="10"/>
  <c r="Y845" i="10"/>
  <c r="Y846" i="10"/>
  <c r="Y847" i="10"/>
  <c r="Y848" i="10"/>
  <c r="Y849" i="10"/>
  <c r="Y850" i="10"/>
  <c r="Y851" i="10"/>
  <c r="Y852" i="10"/>
  <c r="Y853" i="10"/>
  <c r="Y854" i="10"/>
  <c r="Y855" i="10"/>
  <c r="Y856" i="10"/>
  <c r="Y857" i="10"/>
  <c r="Y858" i="10"/>
  <c r="Y859" i="10"/>
  <c r="Y860" i="10"/>
  <c r="Y861" i="10"/>
  <c r="Y862" i="10"/>
  <c r="Y863" i="10"/>
  <c r="Y864" i="10"/>
  <c r="Y865" i="10"/>
  <c r="Y866" i="10"/>
  <c r="Y867" i="10"/>
  <c r="Y868" i="10"/>
  <c r="Y869" i="10"/>
  <c r="Y870" i="10"/>
  <c r="Y871" i="10"/>
  <c r="Y872" i="10"/>
  <c r="Y873" i="10"/>
  <c r="Y874" i="10"/>
  <c r="Y875" i="10"/>
  <c r="Y876" i="10"/>
  <c r="Y877" i="10"/>
  <c r="Y878" i="10"/>
  <c r="Y879" i="10"/>
  <c r="Y880" i="10"/>
  <c r="Y881" i="10"/>
  <c r="Y882" i="10"/>
  <c r="Y883" i="10"/>
  <c r="Y884" i="10"/>
  <c r="Y885" i="10"/>
  <c r="Y886" i="10"/>
  <c r="Y887" i="10"/>
  <c r="Y888" i="10"/>
  <c r="Y889" i="10"/>
  <c r="Y890" i="10"/>
  <c r="Y891" i="10"/>
  <c r="Y892" i="10"/>
  <c r="Y893" i="10"/>
  <c r="Y894" i="10"/>
  <c r="Y895" i="10"/>
  <c r="Y896" i="10"/>
  <c r="Y897" i="10"/>
  <c r="Y898" i="10"/>
  <c r="Y899" i="10"/>
  <c r="Y900" i="10"/>
  <c r="Y901" i="10"/>
  <c r="Y902" i="10"/>
  <c r="Y903" i="10"/>
  <c r="Y904" i="10"/>
  <c r="Y905" i="10"/>
  <c r="Y906" i="10"/>
  <c r="Y907" i="10"/>
  <c r="Y908" i="10"/>
  <c r="Y909" i="10"/>
  <c r="Y910" i="10"/>
  <c r="Y911" i="10"/>
  <c r="Y912" i="10"/>
  <c r="Y913" i="10"/>
  <c r="Y914" i="10"/>
  <c r="Y915" i="10"/>
  <c r="Y916" i="10"/>
  <c r="Y917" i="10"/>
  <c r="Y918" i="10"/>
  <c r="Y919" i="10"/>
  <c r="Y920" i="10"/>
  <c r="Y921" i="10"/>
  <c r="Y922" i="10"/>
  <c r="Y923" i="10"/>
  <c r="Y924" i="10"/>
  <c r="Y925" i="10"/>
  <c r="Y926" i="10"/>
  <c r="Y927" i="10"/>
  <c r="Y928" i="10"/>
  <c r="Y929" i="10"/>
  <c r="Y930" i="10"/>
  <c r="Y931" i="10"/>
  <c r="Y932" i="10"/>
  <c r="Y933" i="10"/>
  <c r="Y934" i="10"/>
  <c r="Y935" i="10"/>
  <c r="Y936" i="10"/>
  <c r="Y937" i="10"/>
  <c r="Y938" i="10"/>
  <c r="Y939" i="10"/>
  <c r="Y940" i="10"/>
  <c r="Y941" i="10"/>
  <c r="Y942" i="10"/>
  <c r="Y943" i="10"/>
  <c r="Y944" i="10"/>
  <c r="Y945" i="10"/>
  <c r="Y946" i="10"/>
  <c r="Y947" i="10"/>
  <c r="Y948" i="10"/>
  <c r="Y949" i="10"/>
  <c r="Y950" i="10"/>
  <c r="Y951" i="10"/>
  <c r="Y952" i="10"/>
  <c r="Y953" i="10"/>
  <c r="Y954" i="10"/>
  <c r="Y955" i="10"/>
  <c r="Y956" i="10"/>
  <c r="Y957" i="10"/>
  <c r="Y958" i="10"/>
  <c r="Y959" i="10"/>
  <c r="Y960" i="10"/>
  <c r="Y961" i="10"/>
  <c r="Y962" i="10"/>
  <c r="Y963" i="10"/>
  <c r="Y964" i="10"/>
  <c r="Y965" i="10"/>
  <c r="Y966" i="10"/>
  <c r="Y967" i="10"/>
  <c r="Y968" i="10"/>
  <c r="Y969" i="10"/>
  <c r="Y970" i="10"/>
  <c r="Y971" i="10"/>
  <c r="Y972" i="10"/>
  <c r="Y973" i="10"/>
  <c r="Y974" i="10"/>
  <c r="Y975" i="10"/>
  <c r="Y976" i="10"/>
  <c r="Y977" i="10"/>
  <c r="Y978" i="10"/>
  <c r="Y979" i="10"/>
  <c r="Y980" i="10"/>
  <c r="Y981" i="10"/>
  <c r="Y982" i="10"/>
  <c r="Y983" i="10"/>
  <c r="Y984" i="10"/>
  <c r="Y985" i="10"/>
  <c r="Y986" i="10"/>
  <c r="Y987" i="10"/>
  <c r="Y988" i="10"/>
  <c r="Y989" i="10"/>
  <c r="Y990" i="10"/>
  <c r="Y991" i="10"/>
  <c r="Y992" i="10"/>
  <c r="Y993" i="10"/>
  <c r="Y994" i="10"/>
  <c r="Y995" i="10"/>
  <c r="Y996" i="10"/>
  <c r="Y997" i="10"/>
  <c r="Y998" i="10"/>
  <c r="Y999" i="10"/>
  <c r="Y1000" i="10"/>
  <c r="Y1001" i="10"/>
  <c r="Y1002" i="10"/>
  <c r="Y1003" i="10"/>
  <c r="Y1004" i="10"/>
  <c r="Y1005" i="10"/>
  <c r="Y1006" i="10"/>
  <c r="Y1007" i="10"/>
  <c r="Y1008" i="10"/>
  <c r="Y1009" i="10"/>
  <c r="Y1010" i="10"/>
  <c r="Y1011" i="10"/>
  <c r="Y1012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W158" i="10"/>
  <c r="W159" i="10"/>
  <c r="W160" i="10"/>
  <c r="W161" i="10"/>
  <c r="W162" i="10"/>
  <c r="W163" i="10"/>
  <c r="W164" i="10"/>
  <c r="W165" i="10"/>
  <c r="W166" i="10"/>
  <c r="W167" i="10"/>
  <c r="W168" i="10"/>
  <c r="W169" i="10"/>
  <c r="W170" i="10"/>
  <c r="W171" i="10"/>
  <c r="W172" i="10"/>
  <c r="W173" i="10"/>
  <c r="W174" i="10"/>
  <c r="W175" i="10"/>
  <c r="W176" i="10"/>
  <c r="W177" i="10"/>
  <c r="W178" i="10"/>
  <c r="W179" i="10"/>
  <c r="W180" i="10"/>
  <c r="W181" i="10"/>
  <c r="W182" i="10"/>
  <c r="W183" i="10"/>
  <c r="W184" i="10"/>
  <c r="W185" i="10"/>
  <c r="W186" i="10"/>
  <c r="W187" i="10"/>
  <c r="W188" i="10"/>
  <c r="W189" i="10"/>
  <c r="W190" i="10"/>
  <c r="W191" i="10"/>
  <c r="W192" i="10"/>
  <c r="W193" i="10"/>
  <c r="W194" i="10"/>
  <c r="W195" i="10"/>
  <c r="W196" i="10"/>
  <c r="W197" i="10"/>
  <c r="W198" i="10"/>
  <c r="W199" i="10"/>
  <c r="W200" i="10"/>
  <c r="W201" i="10"/>
  <c r="W202" i="10"/>
  <c r="W203" i="10"/>
  <c r="W204" i="10"/>
  <c r="W205" i="10"/>
  <c r="W206" i="10"/>
  <c r="W207" i="10"/>
  <c r="W208" i="10"/>
  <c r="W209" i="10"/>
  <c r="W210" i="10"/>
  <c r="W211" i="10"/>
  <c r="W212" i="10"/>
  <c r="W213" i="10"/>
  <c r="W214" i="10"/>
  <c r="W215" i="10"/>
  <c r="W216" i="10"/>
  <c r="W217" i="10"/>
  <c r="W218" i="10"/>
  <c r="W219" i="10"/>
  <c r="W220" i="10"/>
  <c r="W221" i="10"/>
  <c r="W222" i="10"/>
  <c r="W223" i="10"/>
  <c r="W224" i="10"/>
  <c r="W225" i="10"/>
  <c r="W226" i="10"/>
  <c r="W227" i="10"/>
  <c r="W228" i="10"/>
  <c r="W229" i="10"/>
  <c r="W230" i="10"/>
  <c r="W231" i="10"/>
  <c r="W232" i="10"/>
  <c r="W233" i="10"/>
  <c r="W234" i="10"/>
  <c r="W235" i="10"/>
  <c r="W236" i="10"/>
  <c r="W237" i="10"/>
  <c r="W238" i="10"/>
  <c r="W239" i="10"/>
  <c r="W240" i="10"/>
  <c r="W241" i="10"/>
  <c r="W242" i="10"/>
  <c r="W243" i="10"/>
  <c r="W244" i="10"/>
  <c r="W245" i="10"/>
  <c r="W246" i="10"/>
  <c r="W247" i="10"/>
  <c r="W248" i="10"/>
  <c r="W249" i="10"/>
  <c r="W250" i="10"/>
  <c r="W251" i="10"/>
  <c r="W252" i="10"/>
  <c r="W253" i="10"/>
  <c r="W254" i="10"/>
  <c r="W255" i="10"/>
  <c r="W256" i="10"/>
  <c r="W257" i="10"/>
  <c r="W258" i="10"/>
  <c r="W259" i="10"/>
  <c r="W260" i="10"/>
  <c r="W261" i="10"/>
  <c r="W262" i="10"/>
  <c r="W263" i="10"/>
  <c r="W264" i="10"/>
  <c r="W265" i="10"/>
  <c r="W266" i="10"/>
  <c r="W267" i="10"/>
  <c r="W268" i="10"/>
  <c r="W269" i="10"/>
  <c r="W270" i="10"/>
  <c r="W271" i="10"/>
  <c r="W272" i="10"/>
  <c r="W273" i="10"/>
  <c r="W274" i="10"/>
  <c r="W275" i="10"/>
  <c r="W276" i="10"/>
  <c r="W277" i="10"/>
  <c r="W278" i="10"/>
  <c r="W279" i="10"/>
  <c r="W280" i="10"/>
  <c r="W281" i="10"/>
  <c r="W282" i="10"/>
  <c r="W283" i="10"/>
  <c r="W284" i="10"/>
  <c r="W285" i="10"/>
  <c r="W286" i="10"/>
  <c r="W287" i="10"/>
  <c r="W288" i="10"/>
  <c r="W289" i="10"/>
  <c r="W290" i="10"/>
  <c r="W291" i="10"/>
  <c r="W292" i="10"/>
  <c r="W293" i="10"/>
  <c r="W294" i="10"/>
  <c r="W295" i="10"/>
  <c r="W296" i="10"/>
  <c r="W297" i="10"/>
  <c r="W298" i="10"/>
  <c r="W299" i="10"/>
  <c r="W300" i="10"/>
  <c r="W301" i="10"/>
  <c r="W302" i="10"/>
  <c r="W303" i="10"/>
  <c r="W304" i="10"/>
  <c r="W305" i="10"/>
  <c r="W306" i="10"/>
  <c r="W307" i="10"/>
  <c r="W308" i="10"/>
  <c r="W309" i="10"/>
  <c r="W310" i="10"/>
  <c r="W311" i="10"/>
  <c r="W312" i="10"/>
  <c r="W313" i="10"/>
  <c r="W314" i="10"/>
  <c r="W315" i="10"/>
  <c r="W316" i="10"/>
  <c r="W317" i="10"/>
  <c r="W318" i="10"/>
  <c r="W319" i="10"/>
  <c r="W320" i="10"/>
  <c r="W321" i="10"/>
  <c r="W322" i="10"/>
  <c r="W323" i="10"/>
  <c r="W324" i="10"/>
  <c r="W325" i="10"/>
  <c r="W326" i="10"/>
  <c r="W327" i="10"/>
  <c r="W328" i="10"/>
  <c r="W329" i="10"/>
  <c r="W330" i="10"/>
  <c r="W331" i="10"/>
  <c r="W332" i="10"/>
  <c r="W333" i="10"/>
  <c r="W334" i="10"/>
  <c r="W335" i="10"/>
  <c r="W336" i="10"/>
  <c r="W337" i="10"/>
  <c r="W338" i="10"/>
  <c r="W339" i="10"/>
  <c r="W340" i="10"/>
  <c r="W341" i="10"/>
  <c r="W342" i="10"/>
  <c r="W343" i="10"/>
  <c r="W344" i="10"/>
  <c r="W345" i="10"/>
  <c r="W346" i="10"/>
  <c r="W347" i="10"/>
  <c r="W348" i="10"/>
  <c r="W349" i="10"/>
  <c r="W350" i="10"/>
  <c r="W351" i="10"/>
  <c r="W352" i="10"/>
  <c r="W353" i="10"/>
  <c r="W354" i="10"/>
  <c r="W355" i="10"/>
  <c r="W356" i="10"/>
  <c r="W357" i="10"/>
  <c r="W358" i="10"/>
  <c r="W359" i="10"/>
  <c r="W360" i="10"/>
  <c r="W361" i="10"/>
  <c r="W362" i="10"/>
  <c r="W363" i="10"/>
  <c r="W364" i="10"/>
  <c r="W365" i="10"/>
  <c r="W366" i="10"/>
  <c r="W367" i="10"/>
  <c r="W368" i="10"/>
  <c r="W369" i="10"/>
  <c r="W370" i="10"/>
  <c r="W371" i="10"/>
  <c r="W372" i="10"/>
  <c r="W373" i="10"/>
  <c r="W374" i="10"/>
  <c r="W375" i="10"/>
  <c r="W376" i="10"/>
  <c r="W377" i="10"/>
  <c r="W378" i="10"/>
  <c r="W379" i="10"/>
  <c r="W380" i="10"/>
  <c r="W381" i="10"/>
  <c r="W382" i="10"/>
  <c r="W383" i="10"/>
  <c r="W384" i="10"/>
  <c r="W385" i="10"/>
  <c r="W386" i="10"/>
  <c r="W387" i="10"/>
  <c r="W388" i="10"/>
  <c r="W389" i="10"/>
  <c r="W390" i="10"/>
  <c r="W391" i="10"/>
  <c r="W392" i="10"/>
  <c r="W393" i="10"/>
  <c r="W394" i="10"/>
  <c r="W395" i="10"/>
  <c r="W396" i="10"/>
  <c r="W397" i="10"/>
  <c r="W398" i="10"/>
  <c r="W399" i="10"/>
  <c r="W400" i="10"/>
  <c r="W401" i="10"/>
  <c r="W402" i="10"/>
  <c r="W403" i="10"/>
  <c r="W404" i="10"/>
  <c r="W405" i="10"/>
  <c r="W406" i="10"/>
  <c r="W407" i="10"/>
  <c r="W408" i="10"/>
  <c r="W409" i="10"/>
  <c r="W410" i="10"/>
  <c r="W411" i="10"/>
  <c r="W412" i="10"/>
  <c r="W413" i="10"/>
  <c r="W414" i="10"/>
  <c r="W415" i="10"/>
  <c r="W416" i="10"/>
  <c r="W417" i="10"/>
  <c r="W418" i="10"/>
  <c r="W419" i="10"/>
  <c r="W420" i="10"/>
  <c r="W421" i="10"/>
  <c r="W422" i="10"/>
  <c r="W423" i="10"/>
  <c r="W424" i="10"/>
  <c r="W425" i="10"/>
  <c r="W426" i="10"/>
  <c r="W427" i="10"/>
  <c r="W428" i="10"/>
  <c r="W429" i="10"/>
  <c r="W430" i="10"/>
  <c r="W431" i="10"/>
  <c r="W432" i="10"/>
  <c r="W433" i="10"/>
  <c r="W434" i="10"/>
  <c r="W435" i="10"/>
  <c r="W436" i="10"/>
  <c r="W437" i="10"/>
  <c r="W438" i="10"/>
  <c r="W439" i="10"/>
  <c r="W440" i="10"/>
  <c r="W441" i="10"/>
  <c r="W442" i="10"/>
  <c r="W443" i="10"/>
  <c r="W444" i="10"/>
  <c r="W445" i="10"/>
  <c r="W446" i="10"/>
  <c r="W447" i="10"/>
  <c r="W448" i="10"/>
  <c r="W449" i="10"/>
  <c r="W450" i="10"/>
  <c r="W451" i="10"/>
  <c r="W452" i="10"/>
  <c r="W453" i="10"/>
  <c r="W454" i="10"/>
  <c r="W455" i="10"/>
  <c r="W456" i="10"/>
  <c r="W457" i="10"/>
  <c r="W458" i="10"/>
  <c r="W459" i="10"/>
  <c r="W460" i="10"/>
  <c r="W461" i="10"/>
  <c r="W462" i="10"/>
  <c r="W463" i="10"/>
  <c r="W464" i="10"/>
  <c r="W465" i="10"/>
  <c r="W466" i="10"/>
  <c r="W467" i="10"/>
  <c r="W468" i="10"/>
  <c r="W469" i="10"/>
  <c r="W470" i="10"/>
  <c r="W471" i="10"/>
  <c r="W472" i="10"/>
  <c r="W473" i="10"/>
  <c r="W474" i="10"/>
  <c r="W475" i="10"/>
  <c r="W476" i="10"/>
  <c r="W477" i="10"/>
  <c r="W478" i="10"/>
  <c r="W479" i="10"/>
  <c r="W480" i="10"/>
  <c r="W481" i="10"/>
  <c r="W482" i="10"/>
  <c r="W483" i="10"/>
  <c r="W484" i="10"/>
  <c r="W485" i="10"/>
  <c r="W486" i="10"/>
  <c r="W487" i="10"/>
  <c r="W488" i="10"/>
  <c r="W489" i="10"/>
  <c r="W490" i="10"/>
  <c r="W491" i="10"/>
  <c r="W492" i="10"/>
  <c r="W493" i="10"/>
  <c r="W494" i="10"/>
  <c r="W495" i="10"/>
  <c r="W496" i="10"/>
  <c r="W497" i="10"/>
  <c r="W498" i="10"/>
  <c r="W499" i="10"/>
  <c r="W500" i="10"/>
  <c r="W501" i="10"/>
  <c r="W502" i="10"/>
  <c r="W503" i="10"/>
  <c r="W504" i="10"/>
  <c r="W505" i="10"/>
  <c r="W506" i="10"/>
  <c r="W507" i="10"/>
  <c r="W508" i="10"/>
  <c r="W509" i="10"/>
  <c r="W510" i="10"/>
  <c r="W511" i="10"/>
  <c r="W512" i="10"/>
  <c r="W513" i="10"/>
  <c r="W514" i="10"/>
  <c r="W515" i="10"/>
  <c r="W516" i="10"/>
  <c r="W517" i="10"/>
  <c r="W518" i="10"/>
  <c r="W519" i="10"/>
  <c r="W520" i="10"/>
  <c r="W521" i="10"/>
  <c r="W522" i="10"/>
  <c r="W523" i="10"/>
  <c r="W524" i="10"/>
  <c r="W525" i="10"/>
  <c r="W526" i="10"/>
  <c r="W527" i="10"/>
  <c r="W528" i="10"/>
  <c r="W529" i="10"/>
  <c r="W530" i="10"/>
  <c r="W531" i="10"/>
  <c r="W532" i="10"/>
  <c r="W533" i="10"/>
  <c r="W534" i="10"/>
  <c r="W535" i="10"/>
  <c r="W536" i="10"/>
  <c r="W537" i="10"/>
  <c r="W538" i="10"/>
  <c r="W539" i="10"/>
  <c r="W540" i="10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64" i="10"/>
  <c r="W565" i="10"/>
  <c r="W566" i="10"/>
  <c r="W567" i="10"/>
  <c r="W568" i="10"/>
  <c r="W569" i="10"/>
  <c r="W570" i="10"/>
  <c r="W571" i="10"/>
  <c r="W572" i="10"/>
  <c r="W573" i="10"/>
  <c r="W574" i="10"/>
  <c r="W575" i="10"/>
  <c r="W576" i="10"/>
  <c r="W577" i="10"/>
  <c r="W578" i="10"/>
  <c r="W579" i="10"/>
  <c r="W580" i="10"/>
  <c r="W581" i="10"/>
  <c r="W582" i="10"/>
  <c r="W583" i="10"/>
  <c r="W584" i="10"/>
  <c r="W585" i="10"/>
  <c r="W586" i="10"/>
  <c r="W587" i="10"/>
  <c r="W588" i="10"/>
  <c r="W589" i="10"/>
  <c r="W590" i="10"/>
  <c r="W591" i="10"/>
  <c r="W592" i="10"/>
  <c r="W593" i="10"/>
  <c r="W594" i="10"/>
  <c r="W595" i="10"/>
  <c r="W596" i="10"/>
  <c r="W597" i="10"/>
  <c r="W598" i="10"/>
  <c r="W599" i="10"/>
  <c r="W600" i="10"/>
  <c r="W601" i="10"/>
  <c r="W602" i="10"/>
  <c r="W603" i="10"/>
  <c r="W604" i="10"/>
  <c r="W605" i="10"/>
  <c r="W606" i="10"/>
  <c r="W607" i="10"/>
  <c r="W608" i="10"/>
  <c r="W609" i="10"/>
  <c r="W610" i="10"/>
  <c r="W611" i="10"/>
  <c r="W612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28" i="10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50" i="10"/>
  <c r="W651" i="10"/>
  <c r="W652" i="10"/>
  <c r="W653" i="10"/>
  <c r="W654" i="10"/>
  <c r="W655" i="10"/>
  <c r="W656" i="10"/>
  <c r="W657" i="10"/>
  <c r="W658" i="10"/>
  <c r="W659" i="10"/>
  <c r="W660" i="10"/>
  <c r="W661" i="10"/>
  <c r="W662" i="10"/>
  <c r="W663" i="10"/>
  <c r="W664" i="10"/>
  <c r="W665" i="10"/>
  <c r="W666" i="10"/>
  <c r="W667" i="10"/>
  <c r="W668" i="10"/>
  <c r="W669" i="10"/>
  <c r="W670" i="10"/>
  <c r="W671" i="10"/>
  <c r="W672" i="10"/>
  <c r="W673" i="10"/>
  <c r="W674" i="10"/>
  <c r="W675" i="10"/>
  <c r="W676" i="10"/>
  <c r="W677" i="10"/>
  <c r="W678" i="10"/>
  <c r="W679" i="10"/>
  <c r="W680" i="10"/>
  <c r="W681" i="10"/>
  <c r="W682" i="10"/>
  <c r="W683" i="10"/>
  <c r="W684" i="10"/>
  <c r="W685" i="10"/>
  <c r="W686" i="10"/>
  <c r="W687" i="10"/>
  <c r="W688" i="10"/>
  <c r="W689" i="10"/>
  <c r="W690" i="10"/>
  <c r="W691" i="10"/>
  <c r="W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716" i="10"/>
  <c r="W717" i="10"/>
  <c r="W718" i="10"/>
  <c r="W719" i="10"/>
  <c r="W720" i="10"/>
  <c r="W721" i="10"/>
  <c r="W722" i="10"/>
  <c r="W723" i="10"/>
  <c r="W724" i="10"/>
  <c r="W725" i="10"/>
  <c r="W726" i="10"/>
  <c r="W727" i="10"/>
  <c r="W728" i="10"/>
  <c r="W729" i="10"/>
  <c r="W730" i="10"/>
  <c r="W731" i="10"/>
  <c r="W732" i="10"/>
  <c r="W733" i="10"/>
  <c r="W734" i="10"/>
  <c r="W735" i="10"/>
  <c r="W736" i="10"/>
  <c r="W737" i="10"/>
  <c r="W738" i="10"/>
  <c r="W739" i="10"/>
  <c r="W740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70" i="10"/>
  <c r="W771" i="10"/>
  <c r="W772" i="10"/>
  <c r="W773" i="10"/>
  <c r="W774" i="10"/>
  <c r="W775" i="10"/>
  <c r="W776" i="10"/>
  <c r="W777" i="10"/>
  <c r="W778" i="10"/>
  <c r="W779" i="10"/>
  <c r="W780" i="10"/>
  <c r="W781" i="10"/>
  <c r="W782" i="10"/>
  <c r="W783" i="10"/>
  <c r="W784" i="10"/>
  <c r="W785" i="10"/>
  <c r="W786" i="10"/>
  <c r="W787" i="10"/>
  <c r="W788" i="10"/>
  <c r="W789" i="10"/>
  <c r="W790" i="10"/>
  <c r="W791" i="10"/>
  <c r="W792" i="10"/>
  <c r="W793" i="10"/>
  <c r="W794" i="10"/>
  <c r="W795" i="10"/>
  <c r="W796" i="10"/>
  <c r="W797" i="10"/>
  <c r="W798" i="10"/>
  <c r="W799" i="10"/>
  <c r="W800" i="10"/>
  <c r="W801" i="10"/>
  <c r="W802" i="10"/>
  <c r="W803" i="10"/>
  <c r="W804" i="10"/>
  <c r="W805" i="10"/>
  <c r="W806" i="10"/>
  <c r="W807" i="10"/>
  <c r="W808" i="10"/>
  <c r="W809" i="10"/>
  <c r="W810" i="10"/>
  <c r="W811" i="10"/>
  <c r="W812" i="10"/>
  <c r="W813" i="10"/>
  <c r="W814" i="10"/>
  <c r="W815" i="10"/>
  <c r="W816" i="10"/>
  <c r="W817" i="10"/>
  <c r="W818" i="10"/>
  <c r="W819" i="10"/>
  <c r="W820" i="10"/>
  <c r="W821" i="10"/>
  <c r="W822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37" i="10"/>
  <c r="W838" i="10"/>
  <c r="W839" i="10"/>
  <c r="W840" i="10"/>
  <c r="W841" i="10"/>
  <c r="W842" i="10"/>
  <c r="W843" i="10"/>
  <c r="W844" i="10"/>
  <c r="W845" i="10"/>
  <c r="W846" i="10"/>
  <c r="W847" i="10"/>
  <c r="W848" i="10"/>
  <c r="W849" i="10"/>
  <c r="W850" i="10"/>
  <c r="W851" i="10"/>
  <c r="W852" i="10"/>
  <c r="W853" i="10"/>
  <c r="W854" i="10"/>
  <c r="W855" i="10"/>
  <c r="W856" i="10"/>
  <c r="W857" i="10"/>
  <c r="W858" i="10"/>
  <c r="W859" i="10"/>
  <c r="W860" i="10"/>
  <c r="W861" i="10"/>
  <c r="W862" i="10"/>
  <c r="W863" i="10"/>
  <c r="W864" i="10"/>
  <c r="W865" i="10"/>
  <c r="W866" i="10"/>
  <c r="W867" i="10"/>
  <c r="W868" i="10"/>
  <c r="W869" i="10"/>
  <c r="W870" i="10"/>
  <c r="W871" i="10"/>
  <c r="W872" i="10"/>
  <c r="W873" i="10"/>
  <c r="W874" i="10"/>
  <c r="W875" i="10"/>
  <c r="W876" i="10"/>
  <c r="W877" i="10"/>
  <c r="W878" i="10"/>
  <c r="W879" i="10"/>
  <c r="W880" i="10"/>
  <c r="W881" i="10"/>
  <c r="W882" i="10"/>
  <c r="W883" i="10"/>
  <c r="W884" i="10"/>
  <c r="W885" i="10"/>
  <c r="W886" i="10"/>
  <c r="W887" i="10"/>
  <c r="W888" i="10"/>
  <c r="W889" i="10"/>
  <c r="W890" i="10"/>
  <c r="W891" i="10"/>
  <c r="W892" i="10"/>
  <c r="W893" i="10"/>
  <c r="W894" i="10"/>
  <c r="W895" i="10"/>
  <c r="W896" i="10"/>
  <c r="W897" i="10"/>
  <c r="W898" i="10"/>
  <c r="W899" i="10"/>
  <c r="W900" i="10"/>
  <c r="W901" i="10"/>
  <c r="W902" i="10"/>
  <c r="W903" i="10"/>
  <c r="W904" i="10"/>
  <c r="W905" i="10"/>
  <c r="W906" i="10"/>
  <c r="W907" i="10"/>
  <c r="W908" i="10"/>
  <c r="W909" i="10"/>
  <c r="W910" i="10"/>
  <c r="W911" i="10"/>
  <c r="W912" i="10"/>
  <c r="W913" i="10"/>
  <c r="W914" i="10"/>
  <c r="W915" i="10"/>
  <c r="W916" i="10"/>
  <c r="W917" i="10"/>
  <c r="W918" i="10"/>
  <c r="W919" i="10"/>
  <c r="W920" i="10"/>
  <c r="W921" i="10"/>
  <c r="W922" i="10"/>
  <c r="W923" i="10"/>
  <c r="W924" i="10"/>
  <c r="W925" i="10"/>
  <c r="W926" i="10"/>
  <c r="W927" i="10"/>
  <c r="W928" i="10"/>
  <c r="W929" i="10"/>
  <c r="W930" i="10"/>
  <c r="W931" i="10"/>
  <c r="W932" i="10"/>
  <c r="W933" i="10"/>
  <c r="W934" i="10"/>
  <c r="W935" i="10"/>
  <c r="W936" i="10"/>
  <c r="W937" i="10"/>
  <c r="W938" i="10"/>
  <c r="W939" i="10"/>
  <c r="W940" i="10"/>
  <c r="W941" i="10"/>
  <c r="W942" i="10"/>
  <c r="W943" i="10"/>
  <c r="W944" i="10"/>
  <c r="W945" i="10"/>
  <c r="W946" i="10"/>
  <c r="W947" i="10"/>
  <c r="W948" i="10"/>
  <c r="W949" i="10"/>
  <c r="W950" i="10"/>
  <c r="W951" i="10"/>
  <c r="W952" i="10"/>
  <c r="W953" i="10"/>
  <c r="W954" i="10"/>
  <c r="W955" i="10"/>
  <c r="W956" i="10"/>
  <c r="W957" i="10"/>
  <c r="W958" i="10"/>
  <c r="W959" i="10"/>
  <c r="W960" i="10"/>
  <c r="W961" i="10"/>
  <c r="W962" i="10"/>
  <c r="W963" i="10"/>
  <c r="W964" i="10"/>
  <c r="W965" i="10"/>
  <c r="W966" i="10"/>
  <c r="W967" i="10"/>
  <c r="W968" i="10"/>
  <c r="W969" i="10"/>
  <c r="W970" i="10"/>
  <c r="W971" i="10"/>
  <c r="W972" i="10"/>
  <c r="W973" i="10"/>
  <c r="W974" i="10"/>
  <c r="W975" i="10"/>
  <c r="W976" i="10"/>
  <c r="W977" i="10"/>
  <c r="W978" i="10"/>
  <c r="W979" i="10"/>
  <c r="W980" i="10"/>
  <c r="W981" i="10"/>
  <c r="W982" i="10"/>
  <c r="W983" i="10"/>
  <c r="W984" i="10"/>
  <c r="W985" i="10"/>
  <c r="W986" i="10"/>
  <c r="W987" i="10"/>
  <c r="W988" i="10"/>
  <c r="W989" i="10"/>
  <c r="W990" i="10"/>
  <c r="W991" i="10"/>
  <c r="W992" i="10"/>
  <c r="W993" i="10"/>
  <c r="W994" i="10"/>
  <c r="W995" i="10"/>
  <c r="W996" i="10"/>
  <c r="W997" i="10"/>
  <c r="W998" i="10"/>
  <c r="W999" i="10"/>
  <c r="W1000" i="10"/>
  <c r="W1001" i="10"/>
  <c r="W1002" i="10"/>
  <c r="W1003" i="10"/>
  <c r="W1004" i="10"/>
  <c r="W1005" i="10"/>
  <c r="W1006" i="10"/>
  <c r="W1007" i="10"/>
  <c r="W1008" i="10"/>
  <c r="W1009" i="10"/>
  <c r="W1010" i="10"/>
  <c r="W1011" i="10"/>
  <c r="W1012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V158" i="10"/>
  <c r="V159" i="10"/>
  <c r="V160" i="10"/>
  <c r="V161" i="10"/>
  <c r="V162" i="10"/>
  <c r="V163" i="10"/>
  <c r="V164" i="10"/>
  <c r="V165" i="10"/>
  <c r="V166" i="10"/>
  <c r="V167" i="10"/>
  <c r="V168" i="10"/>
  <c r="V169" i="10"/>
  <c r="V170" i="10"/>
  <c r="V171" i="10"/>
  <c r="V172" i="10"/>
  <c r="V173" i="10"/>
  <c r="V174" i="10"/>
  <c r="V175" i="10"/>
  <c r="V176" i="10"/>
  <c r="V177" i="10"/>
  <c r="V178" i="10"/>
  <c r="V179" i="10"/>
  <c r="V180" i="10"/>
  <c r="V181" i="10"/>
  <c r="V182" i="10"/>
  <c r="V183" i="10"/>
  <c r="V184" i="10"/>
  <c r="V185" i="10"/>
  <c r="V186" i="10"/>
  <c r="V187" i="10"/>
  <c r="V188" i="10"/>
  <c r="V189" i="10"/>
  <c r="V190" i="10"/>
  <c r="V191" i="10"/>
  <c r="V192" i="10"/>
  <c r="V193" i="10"/>
  <c r="V194" i="10"/>
  <c r="V195" i="10"/>
  <c r="V196" i="10"/>
  <c r="V197" i="10"/>
  <c r="V198" i="10"/>
  <c r="V199" i="10"/>
  <c r="V200" i="10"/>
  <c r="V201" i="10"/>
  <c r="V202" i="10"/>
  <c r="V203" i="10"/>
  <c r="V204" i="10"/>
  <c r="V205" i="10"/>
  <c r="V206" i="10"/>
  <c r="V207" i="10"/>
  <c r="V208" i="10"/>
  <c r="V209" i="10"/>
  <c r="V210" i="10"/>
  <c r="V211" i="10"/>
  <c r="V212" i="10"/>
  <c r="V213" i="10"/>
  <c r="V214" i="10"/>
  <c r="V215" i="10"/>
  <c r="V216" i="10"/>
  <c r="V217" i="10"/>
  <c r="V218" i="10"/>
  <c r="V219" i="10"/>
  <c r="V220" i="10"/>
  <c r="V221" i="10"/>
  <c r="V222" i="10"/>
  <c r="V223" i="10"/>
  <c r="V224" i="10"/>
  <c r="V225" i="10"/>
  <c r="V226" i="10"/>
  <c r="V227" i="10"/>
  <c r="V228" i="10"/>
  <c r="V229" i="10"/>
  <c r="V230" i="10"/>
  <c r="V231" i="10"/>
  <c r="V232" i="10"/>
  <c r="V233" i="10"/>
  <c r="V234" i="10"/>
  <c r="V235" i="10"/>
  <c r="V236" i="10"/>
  <c r="V237" i="10"/>
  <c r="V238" i="10"/>
  <c r="V239" i="10"/>
  <c r="V240" i="10"/>
  <c r="V241" i="10"/>
  <c r="V242" i="10"/>
  <c r="V243" i="10"/>
  <c r="V244" i="10"/>
  <c r="V245" i="10"/>
  <c r="V246" i="10"/>
  <c r="V247" i="10"/>
  <c r="V248" i="10"/>
  <c r="V249" i="10"/>
  <c r="V250" i="10"/>
  <c r="V251" i="10"/>
  <c r="V252" i="10"/>
  <c r="V253" i="10"/>
  <c r="V254" i="10"/>
  <c r="V255" i="10"/>
  <c r="V256" i="10"/>
  <c r="V257" i="10"/>
  <c r="V258" i="10"/>
  <c r="V259" i="10"/>
  <c r="V260" i="10"/>
  <c r="V261" i="10"/>
  <c r="V262" i="10"/>
  <c r="V263" i="10"/>
  <c r="V264" i="10"/>
  <c r="V265" i="10"/>
  <c r="V266" i="10"/>
  <c r="V267" i="10"/>
  <c r="V268" i="10"/>
  <c r="V269" i="10"/>
  <c r="V270" i="10"/>
  <c r="V271" i="10"/>
  <c r="V272" i="10"/>
  <c r="V273" i="10"/>
  <c r="V274" i="10"/>
  <c r="V275" i="10"/>
  <c r="V276" i="10"/>
  <c r="V277" i="10"/>
  <c r="V278" i="10"/>
  <c r="V279" i="10"/>
  <c r="V280" i="10"/>
  <c r="V281" i="10"/>
  <c r="V282" i="10"/>
  <c r="V283" i="10"/>
  <c r="V284" i="10"/>
  <c r="V285" i="10"/>
  <c r="V286" i="10"/>
  <c r="V287" i="10"/>
  <c r="V288" i="10"/>
  <c r="V289" i="10"/>
  <c r="V290" i="10"/>
  <c r="V291" i="10"/>
  <c r="V292" i="10"/>
  <c r="V293" i="10"/>
  <c r="V294" i="10"/>
  <c r="V295" i="10"/>
  <c r="V296" i="10"/>
  <c r="V297" i="10"/>
  <c r="V298" i="10"/>
  <c r="V299" i="10"/>
  <c r="V300" i="10"/>
  <c r="V301" i="10"/>
  <c r="V302" i="10"/>
  <c r="V303" i="10"/>
  <c r="V304" i="10"/>
  <c r="V305" i="10"/>
  <c r="V306" i="10"/>
  <c r="V307" i="10"/>
  <c r="V308" i="10"/>
  <c r="V309" i="10"/>
  <c r="V310" i="10"/>
  <c r="V311" i="10"/>
  <c r="V312" i="10"/>
  <c r="V313" i="10"/>
  <c r="V314" i="10"/>
  <c r="V315" i="10"/>
  <c r="V316" i="10"/>
  <c r="V317" i="10"/>
  <c r="V318" i="10"/>
  <c r="V319" i="10"/>
  <c r="V320" i="10"/>
  <c r="V321" i="10"/>
  <c r="V322" i="10"/>
  <c r="V323" i="10"/>
  <c r="V324" i="10"/>
  <c r="V325" i="10"/>
  <c r="V326" i="10"/>
  <c r="V327" i="10"/>
  <c r="V328" i="10"/>
  <c r="V329" i="10"/>
  <c r="V330" i="10"/>
  <c r="V331" i="10"/>
  <c r="V332" i="10"/>
  <c r="V333" i="10"/>
  <c r="V334" i="10"/>
  <c r="V335" i="10"/>
  <c r="V336" i="10"/>
  <c r="V337" i="10"/>
  <c r="V338" i="10"/>
  <c r="V339" i="10"/>
  <c r="V340" i="10"/>
  <c r="V341" i="10"/>
  <c r="V342" i="10"/>
  <c r="V343" i="10"/>
  <c r="V344" i="10"/>
  <c r="V345" i="10"/>
  <c r="V346" i="10"/>
  <c r="V347" i="10"/>
  <c r="V348" i="10"/>
  <c r="V349" i="10"/>
  <c r="V350" i="10"/>
  <c r="V351" i="10"/>
  <c r="V352" i="10"/>
  <c r="V353" i="10"/>
  <c r="V354" i="10"/>
  <c r="V355" i="10"/>
  <c r="V356" i="10"/>
  <c r="V357" i="10"/>
  <c r="V358" i="10"/>
  <c r="V359" i="10"/>
  <c r="V360" i="10"/>
  <c r="V361" i="10"/>
  <c r="V362" i="10"/>
  <c r="V363" i="10"/>
  <c r="V364" i="10"/>
  <c r="V365" i="10"/>
  <c r="V366" i="10"/>
  <c r="V367" i="10"/>
  <c r="V368" i="10"/>
  <c r="V369" i="10"/>
  <c r="V370" i="10"/>
  <c r="V371" i="10"/>
  <c r="V372" i="10"/>
  <c r="V373" i="10"/>
  <c r="V374" i="10"/>
  <c r="V375" i="10"/>
  <c r="V376" i="10"/>
  <c r="V377" i="10"/>
  <c r="V378" i="10"/>
  <c r="V379" i="10"/>
  <c r="V380" i="10"/>
  <c r="V381" i="10"/>
  <c r="V382" i="10"/>
  <c r="V383" i="10"/>
  <c r="V384" i="10"/>
  <c r="V385" i="10"/>
  <c r="V386" i="10"/>
  <c r="V387" i="10"/>
  <c r="V388" i="10"/>
  <c r="V389" i="10"/>
  <c r="V390" i="10"/>
  <c r="V391" i="10"/>
  <c r="V392" i="10"/>
  <c r="V393" i="10"/>
  <c r="V394" i="10"/>
  <c r="V395" i="10"/>
  <c r="V396" i="10"/>
  <c r="V397" i="10"/>
  <c r="V398" i="10"/>
  <c r="V399" i="10"/>
  <c r="V400" i="10"/>
  <c r="V401" i="10"/>
  <c r="V402" i="10"/>
  <c r="V403" i="10"/>
  <c r="V404" i="10"/>
  <c r="V405" i="10"/>
  <c r="V406" i="10"/>
  <c r="V407" i="10"/>
  <c r="V408" i="10"/>
  <c r="V409" i="10"/>
  <c r="V410" i="10"/>
  <c r="V411" i="10"/>
  <c r="V412" i="10"/>
  <c r="V413" i="10"/>
  <c r="V414" i="10"/>
  <c r="V415" i="10"/>
  <c r="V416" i="10"/>
  <c r="V417" i="10"/>
  <c r="V418" i="10"/>
  <c r="V419" i="10"/>
  <c r="V420" i="10"/>
  <c r="V421" i="10"/>
  <c r="V422" i="10"/>
  <c r="V423" i="10"/>
  <c r="V424" i="10"/>
  <c r="V425" i="10"/>
  <c r="V426" i="10"/>
  <c r="V427" i="10"/>
  <c r="V428" i="10"/>
  <c r="V429" i="10"/>
  <c r="V430" i="10"/>
  <c r="V431" i="10"/>
  <c r="V432" i="10"/>
  <c r="V433" i="10"/>
  <c r="V434" i="10"/>
  <c r="V435" i="10"/>
  <c r="V436" i="10"/>
  <c r="V437" i="10"/>
  <c r="V438" i="10"/>
  <c r="V439" i="10"/>
  <c r="V440" i="10"/>
  <c r="V441" i="10"/>
  <c r="V442" i="10"/>
  <c r="V443" i="10"/>
  <c r="V444" i="10"/>
  <c r="V445" i="10"/>
  <c r="V446" i="10"/>
  <c r="V447" i="10"/>
  <c r="V448" i="10"/>
  <c r="V449" i="10"/>
  <c r="V450" i="10"/>
  <c r="V451" i="10"/>
  <c r="V452" i="10"/>
  <c r="V453" i="10"/>
  <c r="V454" i="10"/>
  <c r="V455" i="10"/>
  <c r="V456" i="10"/>
  <c r="V457" i="10"/>
  <c r="V458" i="10"/>
  <c r="V459" i="10"/>
  <c r="V460" i="10"/>
  <c r="V461" i="10"/>
  <c r="V462" i="10"/>
  <c r="V463" i="10"/>
  <c r="V464" i="10"/>
  <c r="V465" i="10"/>
  <c r="V466" i="10"/>
  <c r="V467" i="10"/>
  <c r="V468" i="10"/>
  <c r="V469" i="10"/>
  <c r="V470" i="10"/>
  <c r="V471" i="10"/>
  <c r="V472" i="10"/>
  <c r="V473" i="10"/>
  <c r="V474" i="10"/>
  <c r="V475" i="10"/>
  <c r="V476" i="10"/>
  <c r="V477" i="10"/>
  <c r="V478" i="10"/>
  <c r="V479" i="10"/>
  <c r="V480" i="10"/>
  <c r="V481" i="10"/>
  <c r="V482" i="10"/>
  <c r="V483" i="10"/>
  <c r="V484" i="10"/>
  <c r="V485" i="10"/>
  <c r="V486" i="10"/>
  <c r="V487" i="10"/>
  <c r="V488" i="10"/>
  <c r="V489" i="10"/>
  <c r="V490" i="10"/>
  <c r="V491" i="10"/>
  <c r="V492" i="10"/>
  <c r="V493" i="10"/>
  <c r="V494" i="10"/>
  <c r="V495" i="10"/>
  <c r="V496" i="10"/>
  <c r="V497" i="10"/>
  <c r="V498" i="10"/>
  <c r="V499" i="10"/>
  <c r="V500" i="10"/>
  <c r="V501" i="10"/>
  <c r="V502" i="10"/>
  <c r="V503" i="10"/>
  <c r="V504" i="10"/>
  <c r="V505" i="10"/>
  <c r="V506" i="10"/>
  <c r="V507" i="10"/>
  <c r="V508" i="10"/>
  <c r="V509" i="10"/>
  <c r="V510" i="10"/>
  <c r="V511" i="10"/>
  <c r="V512" i="10"/>
  <c r="V513" i="10"/>
  <c r="V514" i="10"/>
  <c r="V515" i="10"/>
  <c r="V516" i="10"/>
  <c r="V517" i="10"/>
  <c r="V518" i="10"/>
  <c r="V519" i="10"/>
  <c r="V520" i="10"/>
  <c r="V521" i="10"/>
  <c r="V522" i="10"/>
  <c r="V523" i="10"/>
  <c r="V524" i="10"/>
  <c r="V525" i="10"/>
  <c r="V526" i="10"/>
  <c r="V527" i="10"/>
  <c r="V528" i="10"/>
  <c r="V529" i="10"/>
  <c r="V530" i="10"/>
  <c r="V531" i="10"/>
  <c r="V532" i="10"/>
  <c r="V533" i="10"/>
  <c r="V534" i="10"/>
  <c r="V535" i="10"/>
  <c r="V536" i="10"/>
  <c r="V537" i="10"/>
  <c r="V538" i="10"/>
  <c r="V539" i="10"/>
  <c r="V540" i="10"/>
  <c r="V541" i="10"/>
  <c r="V542" i="10"/>
  <c r="V543" i="10"/>
  <c r="V544" i="10"/>
  <c r="V545" i="10"/>
  <c r="V546" i="10"/>
  <c r="V547" i="10"/>
  <c r="V548" i="10"/>
  <c r="V549" i="10"/>
  <c r="V550" i="10"/>
  <c r="V551" i="10"/>
  <c r="V552" i="10"/>
  <c r="V553" i="10"/>
  <c r="V554" i="10"/>
  <c r="V555" i="10"/>
  <c r="V556" i="10"/>
  <c r="V557" i="10"/>
  <c r="V558" i="10"/>
  <c r="V559" i="10"/>
  <c r="V560" i="10"/>
  <c r="V561" i="10"/>
  <c r="V562" i="10"/>
  <c r="V563" i="10"/>
  <c r="V564" i="10"/>
  <c r="V565" i="10"/>
  <c r="V566" i="10"/>
  <c r="V567" i="10"/>
  <c r="V568" i="10"/>
  <c r="V569" i="10"/>
  <c r="V570" i="10"/>
  <c r="V571" i="10"/>
  <c r="V572" i="10"/>
  <c r="V573" i="10"/>
  <c r="V574" i="10"/>
  <c r="V575" i="10"/>
  <c r="V576" i="10"/>
  <c r="V577" i="10"/>
  <c r="V578" i="10"/>
  <c r="V579" i="10"/>
  <c r="V580" i="10"/>
  <c r="V581" i="10"/>
  <c r="V582" i="10"/>
  <c r="V583" i="10"/>
  <c r="V584" i="10"/>
  <c r="V585" i="10"/>
  <c r="V586" i="10"/>
  <c r="V587" i="10"/>
  <c r="V588" i="10"/>
  <c r="V589" i="10"/>
  <c r="V590" i="10"/>
  <c r="V591" i="10"/>
  <c r="V592" i="10"/>
  <c r="V593" i="10"/>
  <c r="V594" i="10"/>
  <c r="V595" i="10"/>
  <c r="V596" i="10"/>
  <c r="V597" i="10"/>
  <c r="V598" i="10"/>
  <c r="V599" i="10"/>
  <c r="V600" i="10"/>
  <c r="V601" i="10"/>
  <c r="V602" i="10"/>
  <c r="V603" i="10"/>
  <c r="V604" i="10"/>
  <c r="V605" i="10"/>
  <c r="V606" i="10"/>
  <c r="V607" i="10"/>
  <c r="V608" i="10"/>
  <c r="V609" i="10"/>
  <c r="V610" i="10"/>
  <c r="V611" i="10"/>
  <c r="V612" i="10"/>
  <c r="V613" i="10"/>
  <c r="V614" i="10"/>
  <c r="V615" i="10"/>
  <c r="V616" i="10"/>
  <c r="V617" i="10"/>
  <c r="V618" i="10"/>
  <c r="V619" i="10"/>
  <c r="V620" i="10"/>
  <c r="V621" i="10"/>
  <c r="V622" i="10"/>
  <c r="V623" i="10"/>
  <c r="V624" i="10"/>
  <c r="V625" i="10"/>
  <c r="V626" i="10"/>
  <c r="V627" i="10"/>
  <c r="V628" i="10"/>
  <c r="V629" i="10"/>
  <c r="V630" i="10"/>
  <c r="V631" i="10"/>
  <c r="V632" i="10"/>
  <c r="V633" i="10"/>
  <c r="V634" i="10"/>
  <c r="V635" i="10"/>
  <c r="V636" i="10"/>
  <c r="V637" i="10"/>
  <c r="V638" i="10"/>
  <c r="V639" i="10"/>
  <c r="V640" i="10"/>
  <c r="V641" i="10"/>
  <c r="V642" i="10"/>
  <c r="V643" i="10"/>
  <c r="V644" i="10"/>
  <c r="V645" i="10"/>
  <c r="V646" i="10"/>
  <c r="V647" i="10"/>
  <c r="V648" i="10"/>
  <c r="V649" i="10"/>
  <c r="V650" i="10"/>
  <c r="V651" i="10"/>
  <c r="V652" i="10"/>
  <c r="V653" i="10"/>
  <c r="V654" i="10"/>
  <c r="V655" i="10"/>
  <c r="V656" i="10"/>
  <c r="V657" i="10"/>
  <c r="V658" i="10"/>
  <c r="V659" i="10"/>
  <c r="V660" i="10"/>
  <c r="V661" i="10"/>
  <c r="V662" i="10"/>
  <c r="V663" i="10"/>
  <c r="V664" i="10"/>
  <c r="V665" i="10"/>
  <c r="V666" i="10"/>
  <c r="V667" i="10"/>
  <c r="V668" i="10"/>
  <c r="V669" i="10"/>
  <c r="V670" i="10"/>
  <c r="V671" i="10"/>
  <c r="V672" i="10"/>
  <c r="V673" i="10"/>
  <c r="V674" i="10"/>
  <c r="V675" i="10"/>
  <c r="V676" i="10"/>
  <c r="V677" i="10"/>
  <c r="V678" i="10"/>
  <c r="V679" i="10"/>
  <c r="V680" i="10"/>
  <c r="V681" i="10"/>
  <c r="V682" i="10"/>
  <c r="V683" i="10"/>
  <c r="V684" i="10"/>
  <c r="V685" i="10"/>
  <c r="V686" i="10"/>
  <c r="V687" i="10"/>
  <c r="V688" i="10"/>
  <c r="V689" i="10"/>
  <c r="V690" i="10"/>
  <c r="V691" i="10"/>
  <c r="V692" i="10"/>
  <c r="V693" i="10"/>
  <c r="V694" i="10"/>
  <c r="V695" i="10"/>
  <c r="V696" i="10"/>
  <c r="V697" i="10"/>
  <c r="V698" i="10"/>
  <c r="V699" i="10"/>
  <c r="V700" i="10"/>
  <c r="V701" i="10"/>
  <c r="V702" i="10"/>
  <c r="V703" i="10"/>
  <c r="V704" i="10"/>
  <c r="V705" i="10"/>
  <c r="V706" i="10"/>
  <c r="V707" i="10"/>
  <c r="V708" i="10"/>
  <c r="V709" i="10"/>
  <c r="V710" i="10"/>
  <c r="V711" i="10"/>
  <c r="V712" i="10"/>
  <c r="V713" i="10"/>
  <c r="V714" i="10"/>
  <c r="V715" i="10"/>
  <c r="V716" i="10"/>
  <c r="V717" i="10"/>
  <c r="V718" i="10"/>
  <c r="V719" i="10"/>
  <c r="V720" i="10"/>
  <c r="V721" i="10"/>
  <c r="V722" i="10"/>
  <c r="V723" i="10"/>
  <c r="V724" i="10"/>
  <c r="V725" i="10"/>
  <c r="V726" i="10"/>
  <c r="V727" i="10"/>
  <c r="V728" i="10"/>
  <c r="V729" i="10"/>
  <c r="V730" i="10"/>
  <c r="V731" i="10"/>
  <c r="V732" i="10"/>
  <c r="V733" i="10"/>
  <c r="V734" i="10"/>
  <c r="V735" i="10"/>
  <c r="V736" i="10"/>
  <c r="V737" i="10"/>
  <c r="V738" i="10"/>
  <c r="V739" i="10"/>
  <c r="V740" i="10"/>
  <c r="V741" i="10"/>
  <c r="V742" i="10"/>
  <c r="V743" i="10"/>
  <c r="V744" i="10"/>
  <c r="V745" i="10"/>
  <c r="V746" i="10"/>
  <c r="V747" i="10"/>
  <c r="V748" i="10"/>
  <c r="V749" i="10"/>
  <c r="V750" i="10"/>
  <c r="V751" i="10"/>
  <c r="V752" i="10"/>
  <c r="V753" i="10"/>
  <c r="V754" i="10"/>
  <c r="V755" i="10"/>
  <c r="V756" i="10"/>
  <c r="V757" i="10"/>
  <c r="V758" i="10"/>
  <c r="V759" i="10"/>
  <c r="V760" i="10"/>
  <c r="V761" i="10"/>
  <c r="V762" i="10"/>
  <c r="V763" i="10"/>
  <c r="V764" i="10"/>
  <c r="V765" i="10"/>
  <c r="V766" i="10"/>
  <c r="V767" i="10"/>
  <c r="V768" i="10"/>
  <c r="V769" i="10"/>
  <c r="V770" i="10"/>
  <c r="V771" i="10"/>
  <c r="V772" i="10"/>
  <c r="V773" i="10"/>
  <c r="V774" i="10"/>
  <c r="V775" i="10"/>
  <c r="V776" i="10"/>
  <c r="V777" i="10"/>
  <c r="V778" i="10"/>
  <c r="V779" i="10"/>
  <c r="V780" i="10"/>
  <c r="V781" i="10"/>
  <c r="V782" i="10"/>
  <c r="V783" i="10"/>
  <c r="V784" i="10"/>
  <c r="V785" i="10"/>
  <c r="V786" i="10"/>
  <c r="V787" i="10"/>
  <c r="V788" i="10"/>
  <c r="V789" i="10"/>
  <c r="V790" i="10"/>
  <c r="V791" i="10"/>
  <c r="V792" i="10"/>
  <c r="V793" i="10"/>
  <c r="V794" i="10"/>
  <c r="V795" i="10"/>
  <c r="V796" i="10"/>
  <c r="V797" i="10"/>
  <c r="V798" i="10"/>
  <c r="V799" i="10"/>
  <c r="V800" i="10"/>
  <c r="V801" i="10"/>
  <c r="V802" i="10"/>
  <c r="V803" i="10"/>
  <c r="V804" i="10"/>
  <c r="V805" i="10"/>
  <c r="V806" i="10"/>
  <c r="V807" i="10"/>
  <c r="V808" i="10"/>
  <c r="V809" i="10"/>
  <c r="V810" i="10"/>
  <c r="V811" i="10"/>
  <c r="V812" i="10"/>
  <c r="V813" i="10"/>
  <c r="V814" i="10"/>
  <c r="V815" i="10"/>
  <c r="V816" i="10"/>
  <c r="V817" i="10"/>
  <c r="V818" i="10"/>
  <c r="V819" i="10"/>
  <c r="V820" i="10"/>
  <c r="V821" i="10"/>
  <c r="V822" i="10"/>
  <c r="V823" i="10"/>
  <c r="V824" i="10"/>
  <c r="V825" i="10"/>
  <c r="V826" i="10"/>
  <c r="V827" i="10"/>
  <c r="V828" i="10"/>
  <c r="V829" i="10"/>
  <c r="V830" i="10"/>
  <c r="V831" i="10"/>
  <c r="V832" i="10"/>
  <c r="V833" i="10"/>
  <c r="V834" i="10"/>
  <c r="V835" i="10"/>
  <c r="V836" i="10"/>
  <c r="V837" i="10"/>
  <c r="V838" i="10"/>
  <c r="V839" i="10"/>
  <c r="V840" i="10"/>
  <c r="V841" i="10"/>
  <c r="V842" i="10"/>
  <c r="V843" i="10"/>
  <c r="V844" i="10"/>
  <c r="V845" i="10"/>
  <c r="V846" i="10"/>
  <c r="V847" i="10"/>
  <c r="V848" i="10"/>
  <c r="V849" i="10"/>
  <c r="V850" i="10"/>
  <c r="V851" i="10"/>
  <c r="V852" i="10"/>
  <c r="V853" i="10"/>
  <c r="V854" i="10"/>
  <c r="V855" i="10"/>
  <c r="V856" i="10"/>
  <c r="V857" i="10"/>
  <c r="V858" i="10"/>
  <c r="V859" i="10"/>
  <c r="V860" i="10"/>
  <c r="V861" i="10"/>
  <c r="V862" i="10"/>
  <c r="V863" i="10"/>
  <c r="V864" i="10"/>
  <c r="V865" i="10"/>
  <c r="V866" i="10"/>
  <c r="V867" i="10"/>
  <c r="V868" i="10"/>
  <c r="V869" i="10"/>
  <c r="V870" i="10"/>
  <c r="V871" i="10"/>
  <c r="V872" i="10"/>
  <c r="V873" i="10"/>
  <c r="V874" i="10"/>
  <c r="V875" i="10"/>
  <c r="V876" i="10"/>
  <c r="V877" i="10"/>
  <c r="V878" i="10"/>
  <c r="V879" i="10"/>
  <c r="V880" i="10"/>
  <c r="V881" i="10"/>
  <c r="V882" i="10"/>
  <c r="V883" i="10"/>
  <c r="V884" i="10"/>
  <c r="V885" i="10"/>
  <c r="V886" i="10"/>
  <c r="V887" i="10"/>
  <c r="V888" i="10"/>
  <c r="V889" i="10"/>
  <c r="V890" i="10"/>
  <c r="V891" i="10"/>
  <c r="V892" i="10"/>
  <c r="V893" i="10"/>
  <c r="V894" i="10"/>
  <c r="V895" i="10"/>
  <c r="V896" i="10"/>
  <c r="V897" i="10"/>
  <c r="V898" i="10"/>
  <c r="V899" i="10"/>
  <c r="V900" i="10"/>
  <c r="V901" i="10"/>
  <c r="V902" i="10"/>
  <c r="V903" i="10"/>
  <c r="V904" i="10"/>
  <c r="V905" i="10"/>
  <c r="V906" i="10"/>
  <c r="V907" i="10"/>
  <c r="V908" i="10"/>
  <c r="V909" i="10"/>
  <c r="V910" i="10"/>
  <c r="V911" i="10"/>
  <c r="V912" i="10"/>
  <c r="V913" i="10"/>
  <c r="V914" i="10"/>
  <c r="V915" i="10"/>
  <c r="V916" i="10"/>
  <c r="V917" i="10"/>
  <c r="V918" i="10"/>
  <c r="V919" i="10"/>
  <c r="V920" i="10"/>
  <c r="V921" i="10"/>
  <c r="V922" i="10"/>
  <c r="V923" i="10"/>
  <c r="V924" i="10"/>
  <c r="V925" i="10"/>
  <c r="V926" i="10"/>
  <c r="V927" i="10"/>
  <c r="V928" i="10"/>
  <c r="V929" i="10"/>
  <c r="V930" i="10"/>
  <c r="V931" i="10"/>
  <c r="V932" i="10"/>
  <c r="V933" i="10"/>
  <c r="V934" i="10"/>
  <c r="V935" i="10"/>
  <c r="V936" i="10"/>
  <c r="V937" i="10"/>
  <c r="V938" i="10"/>
  <c r="V939" i="10"/>
  <c r="V940" i="10"/>
  <c r="V941" i="10"/>
  <c r="V942" i="10"/>
  <c r="V943" i="10"/>
  <c r="V944" i="10"/>
  <c r="V945" i="10"/>
  <c r="V946" i="10"/>
  <c r="V947" i="10"/>
  <c r="V948" i="10"/>
  <c r="V949" i="10"/>
  <c r="V950" i="10"/>
  <c r="V951" i="10"/>
  <c r="V952" i="10"/>
  <c r="V953" i="10"/>
  <c r="V954" i="10"/>
  <c r="V955" i="10"/>
  <c r="V956" i="10"/>
  <c r="V957" i="10"/>
  <c r="V958" i="10"/>
  <c r="V959" i="10"/>
  <c r="V960" i="10"/>
  <c r="V961" i="10"/>
  <c r="V962" i="10"/>
  <c r="V963" i="10"/>
  <c r="V964" i="10"/>
  <c r="V965" i="10"/>
  <c r="V966" i="10"/>
  <c r="V967" i="10"/>
  <c r="V968" i="10"/>
  <c r="V969" i="10"/>
  <c r="V970" i="10"/>
  <c r="V971" i="10"/>
  <c r="V972" i="10"/>
  <c r="V973" i="10"/>
  <c r="V974" i="10"/>
  <c r="V975" i="10"/>
  <c r="V976" i="10"/>
  <c r="V977" i="10"/>
  <c r="V978" i="10"/>
  <c r="V979" i="10"/>
  <c r="V980" i="10"/>
  <c r="V981" i="10"/>
  <c r="V982" i="10"/>
  <c r="V983" i="10"/>
  <c r="V984" i="10"/>
  <c r="V985" i="10"/>
  <c r="V986" i="10"/>
  <c r="V987" i="10"/>
  <c r="V988" i="10"/>
  <c r="V989" i="10"/>
  <c r="V990" i="10"/>
  <c r="V991" i="10"/>
  <c r="V992" i="10"/>
  <c r="V993" i="10"/>
  <c r="V994" i="10"/>
  <c r="V995" i="10"/>
  <c r="V996" i="10"/>
  <c r="V997" i="10"/>
  <c r="V998" i="10"/>
  <c r="V999" i="10"/>
  <c r="V1000" i="10"/>
  <c r="V1001" i="10"/>
  <c r="V1002" i="10"/>
  <c r="V1003" i="10"/>
  <c r="V1004" i="10"/>
  <c r="V1005" i="10"/>
  <c r="V1006" i="10"/>
  <c r="V1007" i="10"/>
  <c r="V1008" i="10"/>
  <c r="V1009" i="10"/>
  <c r="V1010" i="10"/>
  <c r="V1011" i="10"/>
  <c r="V1012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U217" i="10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U310" i="10"/>
  <c r="U311" i="10"/>
  <c r="U312" i="10"/>
  <c r="U313" i="10"/>
  <c r="U314" i="10"/>
  <c r="U315" i="10"/>
  <c r="U316" i="10"/>
  <c r="U317" i="10"/>
  <c r="U318" i="10"/>
  <c r="U319" i="10"/>
  <c r="U320" i="10"/>
  <c r="U321" i="10"/>
  <c r="U322" i="10"/>
  <c r="U323" i="10"/>
  <c r="U324" i="10"/>
  <c r="U325" i="10"/>
  <c r="U326" i="10"/>
  <c r="U327" i="10"/>
  <c r="U328" i="10"/>
  <c r="U329" i="10"/>
  <c r="U330" i="10"/>
  <c r="U331" i="10"/>
  <c r="U332" i="10"/>
  <c r="U333" i="10"/>
  <c r="U334" i="10"/>
  <c r="U335" i="10"/>
  <c r="U336" i="10"/>
  <c r="U337" i="10"/>
  <c r="U338" i="10"/>
  <c r="U339" i="10"/>
  <c r="U340" i="10"/>
  <c r="U341" i="10"/>
  <c r="U342" i="10"/>
  <c r="U343" i="10"/>
  <c r="U344" i="10"/>
  <c r="U345" i="10"/>
  <c r="U346" i="10"/>
  <c r="U347" i="10"/>
  <c r="U348" i="10"/>
  <c r="U349" i="10"/>
  <c r="U350" i="10"/>
  <c r="U351" i="10"/>
  <c r="U352" i="10"/>
  <c r="U353" i="10"/>
  <c r="U354" i="10"/>
  <c r="U355" i="10"/>
  <c r="U356" i="10"/>
  <c r="U357" i="10"/>
  <c r="U358" i="10"/>
  <c r="U359" i="10"/>
  <c r="U360" i="10"/>
  <c r="U361" i="10"/>
  <c r="U362" i="10"/>
  <c r="U363" i="10"/>
  <c r="U364" i="10"/>
  <c r="U365" i="10"/>
  <c r="U366" i="10"/>
  <c r="U367" i="10"/>
  <c r="U368" i="10"/>
  <c r="U369" i="10"/>
  <c r="U370" i="10"/>
  <c r="U371" i="10"/>
  <c r="U372" i="10"/>
  <c r="U373" i="10"/>
  <c r="U374" i="10"/>
  <c r="U375" i="10"/>
  <c r="U376" i="10"/>
  <c r="U377" i="10"/>
  <c r="U378" i="10"/>
  <c r="U379" i="10"/>
  <c r="U380" i="10"/>
  <c r="U381" i="10"/>
  <c r="U382" i="10"/>
  <c r="U383" i="10"/>
  <c r="U384" i="10"/>
  <c r="U385" i="10"/>
  <c r="U386" i="10"/>
  <c r="U387" i="10"/>
  <c r="U388" i="10"/>
  <c r="U389" i="10"/>
  <c r="U390" i="10"/>
  <c r="U391" i="10"/>
  <c r="U392" i="10"/>
  <c r="U393" i="10"/>
  <c r="U394" i="10"/>
  <c r="U395" i="10"/>
  <c r="U396" i="10"/>
  <c r="U397" i="10"/>
  <c r="U398" i="10"/>
  <c r="U399" i="10"/>
  <c r="U400" i="10"/>
  <c r="U401" i="10"/>
  <c r="U402" i="10"/>
  <c r="U403" i="10"/>
  <c r="U404" i="10"/>
  <c r="U405" i="10"/>
  <c r="U406" i="10"/>
  <c r="U407" i="10"/>
  <c r="U408" i="10"/>
  <c r="U409" i="10"/>
  <c r="U410" i="10"/>
  <c r="U411" i="10"/>
  <c r="U412" i="10"/>
  <c r="U413" i="10"/>
  <c r="U414" i="10"/>
  <c r="U415" i="10"/>
  <c r="U416" i="10"/>
  <c r="U417" i="10"/>
  <c r="U418" i="10"/>
  <c r="U419" i="10"/>
  <c r="U420" i="10"/>
  <c r="U421" i="10"/>
  <c r="U422" i="10"/>
  <c r="U423" i="10"/>
  <c r="U424" i="10"/>
  <c r="U425" i="10"/>
  <c r="U426" i="10"/>
  <c r="U427" i="10"/>
  <c r="U428" i="10"/>
  <c r="U429" i="10"/>
  <c r="U430" i="10"/>
  <c r="U431" i="10"/>
  <c r="U432" i="10"/>
  <c r="U433" i="10"/>
  <c r="U434" i="10"/>
  <c r="U435" i="10"/>
  <c r="U436" i="10"/>
  <c r="U437" i="10"/>
  <c r="U438" i="10"/>
  <c r="U439" i="10"/>
  <c r="U440" i="10"/>
  <c r="U441" i="10"/>
  <c r="U442" i="10"/>
  <c r="U443" i="10"/>
  <c r="U444" i="10"/>
  <c r="U445" i="10"/>
  <c r="U446" i="10"/>
  <c r="U447" i="10"/>
  <c r="U448" i="10"/>
  <c r="U449" i="10"/>
  <c r="U450" i="10"/>
  <c r="U451" i="10"/>
  <c r="U452" i="10"/>
  <c r="U453" i="10"/>
  <c r="U454" i="10"/>
  <c r="U455" i="10"/>
  <c r="U456" i="10"/>
  <c r="U457" i="10"/>
  <c r="U458" i="10"/>
  <c r="U459" i="10"/>
  <c r="U460" i="10"/>
  <c r="U461" i="10"/>
  <c r="U462" i="10"/>
  <c r="U463" i="10"/>
  <c r="U464" i="10"/>
  <c r="U465" i="10"/>
  <c r="U466" i="10"/>
  <c r="U467" i="10"/>
  <c r="U468" i="10"/>
  <c r="U469" i="10"/>
  <c r="U470" i="10"/>
  <c r="U471" i="10"/>
  <c r="U472" i="10"/>
  <c r="U473" i="10"/>
  <c r="U474" i="10"/>
  <c r="U475" i="10"/>
  <c r="U476" i="10"/>
  <c r="U477" i="10"/>
  <c r="U478" i="10"/>
  <c r="U479" i="10"/>
  <c r="U480" i="10"/>
  <c r="U481" i="10"/>
  <c r="U482" i="10"/>
  <c r="U483" i="10"/>
  <c r="U484" i="10"/>
  <c r="U485" i="10"/>
  <c r="U486" i="10"/>
  <c r="U487" i="10"/>
  <c r="U488" i="10"/>
  <c r="U489" i="10"/>
  <c r="U490" i="10"/>
  <c r="U491" i="10"/>
  <c r="U492" i="10"/>
  <c r="U493" i="10"/>
  <c r="U494" i="10"/>
  <c r="U495" i="10"/>
  <c r="U496" i="10"/>
  <c r="U497" i="10"/>
  <c r="U498" i="10"/>
  <c r="U499" i="10"/>
  <c r="U500" i="10"/>
  <c r="U501" i="10"/>
  <c r="U502" i="10"/>
  <c r="U503" i="10"/>
  <c r="U504" i="10"/>
  <c r="U505" i="10"/>
  <c r="U506" i="10"/>
  <c r="U507" i="10"/>
  <c r="U508" i="10"/>
  <c r="U509" i="10"/>
  <c r="U510" i="10"/>
  <c r="U511" i="10"/>
  <c r="U512" i="10"/>
  <c r="U513" i="10"/>
  <c r="U514" i="10"/>
  <c r="U515" i="10"/>
  <c r="U516" i="10"/>
  <c r="U517" i="10"/>
  <c r="U518" i="10"/>
  <c r="U519" i="10"/>
  <c r="U520" i="10"/>
  <c r="U521" i="10"/>
  <c r="U522" i="10"/>
  <c r="U523" i="10"/>
  <c r="U524" i="10"/>
  <c r="U525" i="10"/>
  <c r="U526" i="10"/>
  <c r="U527" i="10"/>
  <c r="U528" i="10"/>
  <c r="U529" i="10"/>
  <c r="U530" i="10"/>
  <c r="U531" i="10"/>
  <c r="U532" i="10"/>
  <c r="U533" i="10"/>
  <c r="U534" i="10"/>
  <c r="U535" i="10"/>
  <c r="U536" i="10"/>
  <c r="U537" i="10"/>
  <c r="U538" i="10"/>
  <c r="U539" i="10"/>
  <c r="U540" i="10"/>
  <c r="U541" i="10"/>
  <c r="U542" i="10"/>
  <c r="U543" i="10"/>
  <c r="U544" i="10"/>
  <c r="U545" i="10"/>
  <c r="U546" i="10"/>
  <c r="U547" i="10"/>
  <c r="U548" i="10"/>
  <c r="U549" i="10"/>
  <c r="U550" i="10"/>
  <c r="U551" i="10"/>
  <c r="U552" i="10"/>
  <c r="U553" i="10"/>
  <c r="U554" i="10"/>
  <c r="U555" i="10"/>
  <c r="U556" i="10"/>
  <c r="U557" i="10"/>
  <c r="U558" i="10"/>
  <c r="U559" i="10"/>
  <c r="U560" i="10"/>
  <c r="U561" i="10"/>
  <c r="U562" i="10"/>
  <c r="U563" i="10"/>
  <c r="U564" i="10"/>
  <c r="U565" i="10"/>
  <c r="U566" i="10"/>
  <c r="U567" i="10"/>
  <c r="U568" i="10"/>
  <c r="U569" i="10"/>
  <c r="U570" i="10"/>
  <c r="U571" i="10"/>
  <c r="U572" i="10"/>
  <c r="U573" i="10"/>
  <c r="U574" i="10"/>
  <c r="U575" i="10"/>
  <c r="U576" i="10"/>
  <c r="U577" i="10"/>
  <c r="U578" i="10"/>
  <c r="U579" i="10"/>
  <c r="U580" i="10"/>
  <c r="U581" i="10"/>
  <c r="U582" i="10"/>
  <c r="U583" i="10"/>
  <c r="U584" i="10"/>
  <c r="U585" i="10"/>
  <c r="U586" i="10"/>
  <c r="U587" i="10"/>
  <c r="U588" i="10"/>
  <c r="U589" i="10"/>
  <c r="U590" i="10"/>
  <c r="U591" i="10"/>
  <c r="U592" i="10"/>
  <c r="U593" i="10"/>
  <c r="U594" i="10"/>
  <c r="U595" i="10"/>
  <c r="U596" i="10"/>
  <c r="U597" i="10"/>
  <c r="U598" i="10"/>
  <c r="U599" i="10"/>
  <c r="U600" i="10"/>
  <c r="U601" i="10"/>
  <c r="U602" i="10"/>
  <c r="U603" i="10"/>
  <c r="U604" i="10"/>
  <c r="U605" i="10"/>
  <c r="U606" i="10"/>
  <c r="U607" i="10"/>
  <c r="U608" i="10"/>
  <c r="U609" i="10"/>
  <c r="U610" i="10"/>
  <c r="U611" i="10"/>
  <c r="U612" i="10"/>
  <c r="U613" i="10"/>
  <c r="U614" i="10"/>
  <c r="U615" i="10"/>
  <c r="U616" i="10"/>
  <c r="U617" i="10"/>
  <c r="U618" i="10"/>
  <c r="U619" i="10"/>
  <c r="U620" i="10"/>
  <c r="U621" i="10"/>
  <c r="U622" i="10"/>
  <c r="U623" i="10"/>
  <c r="U624" i="10"/>
  <c r="U625" i="10"/>
  <c r="U626" i="10"/>
  <c r="U627" i="10"/>
  <c r="U628" i="10"/>
  <c r="U629" i="10"/>
  <c r="U630" i="10"/>
  <c r="U631" i="10"/>
  <c r="U632" i="10"/>
  <c r="U633" i="10"/>
  <c r="U634" i="10"/>
  <c r="U635" i="10"/>
  <c r="U636" i="10"/>
  <c r="U637" i="10"/>
  <c r="U638" i="10"/>
  <c r="U639" i="10"/>
  <c r="U640" i="10"/>
  <c r="U641" i="10"/>
  <c r="U642" i="10"/>
  <c r="U643" i="10"/>
  <c r="U644" i="10"/>
  <c r="U645" i="10"/>
  <c r="U646" i="10"/>
  <c r="U647" i="10"/>
  <c r="U648" i="10"/>
  <c r="U649" i="10"/>
  <c r="U650" i="10"/>
  <c r="U651" i="10"/>
  <c r="U652" i="10"/>
  <c r="U653" i="10"/>
  <c r="U654" i="10"/>
  <c r="U655" i="10"/>
  <c r="U656" i="10"/>
  <c r="U657" i="10"/>
  <c r="U658" i="10"/>
  <c r="U659" i="10"/>
  <c r="U660" i="10"/>
  <c r="U661" i="10"/>
  <c r="U662" i="10"/>
  <c r="U663" i="10"/>
  <c r="U664" i="10"/>
  <c r="U665" i="10"/>
  <c r="U666" i="10"/>
  <c r="U667" i="10"/>
  <c r="U668" i="10"/>
  <c r="U669" i="10"/>
  <c r="U670" i="10"/>
  <c r="U671" i="10"/>
  <c r="U672" i="10"/>
  <c r="U673" i="10"/>
  <c r="U674" i="10"/>
  <c r="U675" i="10"/>
  <c r="U676" i="10"/>
  <c r="U677" i="10"/>
  <c r="U678" i="10"/>
  <c r="U679" i="10"/>
  <c r="U680" i="10"/>
  <c r="U681" i="10"/>
  <c r="U682" i="10"/>
  <c r="U683" i="10"/>
  <c r="U684" i="10"/>
  <c r="U685" i="10"/>
  <c r="U686" i="10"/>
  <c r="U687" i="10"/>
  <c r="U688" i="10"/>
  <c r="U689" i="10"/>
  <c r="U690" i="10"/>
  <c r="U691" i="10"/>
  <c r="U692" i="10"/>
  <c r="U693" i="10"/>
  <c r="U694" i="10"/>
  <c r="U695" i="10"/>
  <c r="U696" i="10"/>
  <c r="U697" i="10"/>
  <c r="U698" i="10"/>
  <c r="U699" i="10"/>
  <c r="U700" i="10"/>
  <c r="U701" i="10"/>
  <c r="U702" i="10"/>
  <c r="U703" i="10"/>
  <c r="U704" i="10"/>
  <c r="U705" i="10"/>
  <c r="U706" i="10"/>
  <c r="U707" i="10"/>
  <c r="U708" i="10"/>
  <c r="U709" i="10"/>
  <c r="U710" i="10"/>
  <c r="U711" i="10"/>
  <c r="U712" i="10"/>
  <c r="U713" i="10"/>
  <c r="U714" i="10"/>
  <c r="U715" i="10"/>
  <c r="U716" i="10"/>
  <c r="U717" i="10"/>
  <c r="U718" i="10"/>
  <c r="U719" i="10"/>
  <c r="U720" i="10"/>
  <c r="U721" i="10"/>
  <c r="U722" i="10"/>
  <c r="U723" i="10"/>
  <c r="U724" i="10"/>
  <c r="U725" i="10"/>
  <c r="U726" i="10"/>
  <c r="U727" i="10"/>
  <c r="U728" i="10"/>
  <c r="U729" i="10"/>
  <c r="U730" i="10"/>
  <c r="U731" i="10"/>
  <c r="U732" i="10"/>
  <c r="U733" i="10"/>
  <c r="U734" i="10"/>
  <c r="U735" i="10"/>
  <c r="U736" i="10"/>
  <c r="U737" i="10"/>
  <c r="U738" i="10"/>
  <c r="U739" i="10"/>
  <c r="U740" i="10"/>
  <c r="U741" i="10"/>
  <c r="U742" i="10"/>
  <c r="U743" i="10"/>
  <c r="U744" i="10"/>
  <c r="U745" i="10"/>
  <c r="U746" i="10"/>
  <c r="U747" i="10"/>
  <c r="U748" i="10"/>
  <c r="U749" i="10"/>
  <c r="U750" i="10"/>
  <c r="U751" i="10"/>
  <c r="U752" i="10"/>
  <c r="U753" i="10"/>
  <c r="U754" i="10"/>
  <c r="U755" i="10"/>
  <c r="U756" i="10"/>
  <c r="U757" i="10"/>
  <c r="U758" i="10"/>
  <c r="U759" i="10"/>
  <c r="U760" i="10"/>
  <c r="U761" i="10"/>
  <c r="U762" i="10"/>
  <c r="U763" i="10"/>
  <c r="U764" i="10"/>
  <c r="U765" i="10"/>
  <c r="U766" i="10"/>
  <c r="U767" i="10"/>
  <c r="U768" i="10"/>
  <c r="U769" i="10"/>
  <c r="U770" i="10"/>
  <c r="U771" i="10"/>
  <c r="U772" i="10"/>
  <c r="U773" i="10"/>
  <c r="U774" i="10"/>
  <c r="U775" i="10"/>
  <c r="U776" i="10"/>
  <c r="U777" i="10"/>
  <c r="U778" i="10"/>
  <c r="U779" i="10"/>
  <c r="U780" i="10"/>
  <c r="U781" i="10"/>
  <c r="U782" i="10"/>
  <c r="U783" i="10"/>
  <c r="U784" i="10"/>
  <c r="U785" i="10"/>
  <c r="U786" i="10"/>
  <c r="U787" i="10"/>
  <c r="U788" i="10"/>
  <c r="U789" i="10"/>
  <c r="U790" i="10"/>
  <c r="U791" i="10"/>
  <c r="U792" i="10"/>
  <c r="U793" i="10"/>
  <c r="U794" i="10"/>
  <c r="U795" i="10"/>
  <c r="U796" i="10"/>
  <c r="U797" i="10"/>
  <c r="U798" i="10"/>
  <c r="U799" i="10"/>
  <c r="U800" i="10"/>
  <c r="U801" i="10"/>
  <c r="U802" i="10"/>
  <c r="U803" i="10"/>
  <c r="U804" i="10"/>
  <c r="U805" i="10"/>
  <c r="U806" i="10"/>
  <c r="U807" i="10"/>
  <c r="U808" i="10"/>
  <c r="U809" i="10"/>
  <c r="U810" i="10"/>
  <c r="U811" i="10"/>
  <c r="U812" i="10"/>
  <c r="U813" i="10"/>
  <c r="U814" i="10"/>
  <c r="U815" i="10"/>
  <c r="U816" i="10"/>
  <c r="U817" i="10"/>
  <c r="U818" i="10"/>
  <c r="U819" i="10"/>
  <c r="U820" i="10"/>
  <c r="U821" i="10"/>
  <c r="U822" i="10"/>
  <c r="U823" i="10"/>
  <c r="U824" i="10"/>
  <c r="U825" i="10"/>
  <c r="U826" i="10"/>
  <c r="U827" i="10"/>
  <c r="U828" i="10"/>
  <c r="U829" i="10"/>
  <c r="U830" i="10"/>
  <c r="U831" i="10"/>
  <c r="U832" i="10"/>
  <c r="U833" i="10"/>
  <c r="U834" i="10"/>
  <c r="U835" i="10"/>
  <c r="U836" i="10"/>
  <c r="U837" i="10"/>
  <c r="U838" i="10"/>
  <c r="U839" i="10"/>
  <c r="U840" i="10"/>
  <c r="U841" i="10"/>
  <c r="U842" i="10"/>
  <c r="U843" i="10"/>
  <c r="U844" i="10"/>
  <c r="U845" i="10"/>
  <c r="U846" i="10"/>
  <c r="U847" i="10"/>
  <c r="U848" i="10"/>
  <c r="U849" i="10"/>
  <c r="U850" i="10"/>
  <c r="U851" i="10"/>
  <c r="U852" i="10"/>
  <c r="U853" i="10"/>
  <c r="U854" i="10"/>
  <c r="U855" i="10"/>
  <c r="U856" i="10"/>
  <c r="U857" i="10"/>
  <c r="U858" i="10"/>
  <c r="U859" i="10"/>
  <c r="U860" i="10"/>
  <c r="U861" i="10"/>
  <c r="U862" i="10"/>
  <c r="U863" i="10"/>
  <c r="U864" i="10"/>
  <c r="U865" i="10"/>
  <c r="U866" i="10"/>
  <c r="U867" i="10"/>
  <c r="U868" i="10"/>
  <c r="U869" i="10"/>
  <c r="U870" i="10"/>
  <c r="U871" i="10"/>
  <c r="U872" i="10"/>
  <c r="U873" i="10"/>
  <c r="U874" i="10"/>
  <c r="U875" i="10"/>
  <c r="U876" i="10"/>
  <c r="U877" i="10"/>
  <c r="U878" i="10"/>
  <c r="U879" i="10"/>
  <c r="U880" i="10"/>
  <c r="U881" i="10"/>
  <c r="U882" i="10"/>
  <c r="U883" i="10"/>
  <c r="U884" i="10"/>
  <c r="U885" i="10"/>
  <c r="U886" i="10"/>
  <c r="U887" i="10"/>
  <c r="U888" i="10"/>
  <c r="U889" i="10"/>
  <c r="U890" i="10"/>
  <c r="U891" i="10"/>
  <c r="U892" i="10"/>
  <c r="U893" i="10"/>
  <c r="U894" i="10"/>
  <c r="U895" i="10"/>
  <c r="U896" i="10"/>
  <c r="U897" i="10"/>
  <c r="U898" i="10"/>
  <c r="U899" i="10"/>
  <c r="U900" i="10"/>
  <c r="U901" i="10"/>
  <c r="U902" i="10"/>
  <c r="U903" i="10"/>
  <c r="U904" i="10"/>
  <c r="U905" i="10"/>
  <c r="U906" i="10"/>
  <c r="U907" i="10"/>
  <c r="U908" i="10"/>
  <c r="U909" i="10"/>
  <c r="U910" i="10"/>
  <c r="U911" i="10"/>
  <c r="U912" i="10"/>
  <c r="U913" i="10"/>
  <c r="U914" i="10"/>
  <c r="U915" i="10"/>
  <c r="U916" i="10"/>
  <c r="U917" i="10"/>
  <c r="U918" i="10"/>
  <c r="U919" i="10"/>
  <c r="U920" i="10"/>
  <c r="U921" i="10"/>
  <c r="U922" i="10"/>
  <c r="U923" i="10"/>
  <c r="U924" i="10"/>
  <c r="U925" i="10"/>
  <c r="U926" i="10"/>
  <c r="U927" i="10"/>
  <c r="U928" i="10"/>
  <c r="U929" i="10"/>
  <c r="U930" i="10"/>
  <c r="U931" i="10"/>
  <c r="U932" i="10"/>
  <c r="U933" i="10"/>
  <c r="U934" i="10"/>
  <c r="U935" i="10"/>
  <c r="U936" i="10"/>
  <c r="U937" i="10"/>
  <c r="U938" i="10"/>
  <c r="U939" i="10"/>
  <c r="U940" i="10"/>
  <c r="U941" i="10"/>
  <c r="U942" i="10"/>
  <c r="U943" i="10"/>
  <c r="U944" i="10"/>
  <c r="U945" i="10"/>
  <c r="U946" i="10"/>
  <c r="U947" i="10"/>
  <c r="U948" i="10"/>
  <c r="U949" i="10"/>
  <c r="U950" i="10"/>
  <c r="U951" i="10"/>
  <c r="U952" i="10"/>
  <c r="U953" i="10"/>
  <c r="U954" i="10"/>
  <c r="U955" i="10"/>
  <c r="U956" i="10"/>
  <c r="U957" i="10"/>
  <c r="U958" i="10"/>
  <c r="U959" i="10"/>
  <c r="U960" i="10"/>
  <c r="U961" i="10"/>
  <c r="U962" i="10"/>
  <c r="U963" i="10"/>
  <c r="U964" i="10"/>
  <c r="U965" i="10"/>
  <c r="U966" i="10"/>
  <c r="U967" i="10"/>
  <c r="U968" i="10"/>
  <c r="U969" i="10"/>
  <c r="U970" i="10"/>
  <c r="U971" i="10"/>
  <c r="U972" i="10"/>
  <c r="U973" i="10"/>
  <c r="U974" i="10"/>
  <c r="U975" i="10"/>
  <c r="U976" i="10"/>
  <c r="U977" i="10"/>
  <c r="U978" i="10"/>
  <c r="U979" i="10"/>
  <c r="U980" i="10"/>
  <c r="U981" i="10"/>
  <c r="U982" i="10"/>
  <c r="U983" i="10"/>
  <c r="U984" i="10"/>
  <c r="U985" i="10"/>
  <c r="U986" i="10"/>
  <c r="U987" i="10"/>
  <c r="U988" i="10"/>
  <c r="U989" i="10"/>
  <c r="U990" i="10"/>
  <c r="U991" i="10"/>
  <c r="U992" i="10"/>
  <c r="U993" i="10"/>
  <c r="U994" i="10"/>
  <c r="U995" i="10"/>
  <c r="U996" i="10"/>
  <c r="U997" i="10"/>
  <c r="U998" i="10"/>
  <c r="U999" i="10"/>
  <c r="U1000" i="10"/>
  <c r="U1001" i="10"/>
  <c r="U1002" i="10"/>
  <c r="U1003" i="10"/>
  <c r="U1004" i="10"/>
  <c r="U1005" i="10"/>
  <c r="U1006" i="10"/>
  <c r="U1007" i="10"/>
  <c r="U1008" i="10"/>
  <c r="U1009" i="10"/>
  <c r="U1010" i="10"/>
  <c r="U1011" i="10"/>
  <c r="U1012" i="10"/>
  <c r="T98" i="10"/>
  <c r="T99" i="10"/>
  <c r="T100" i="10"/>
  <c r="T101" i="10"/>
  <c r="T102" i="10"/>
  <c r="T103" i="10"/>
  <c r="T104" i="10"/>
  <c r="T105" i="10"/>
  <c r="T106" i="10"/>
  <c r="T107" i="10"/>
  <c r="T108" i="10"/>
  <c r="T109" i="10"/>
  <c r="T110" i="10"/>
  <c r="T111" i="10"/>
  <c r="T112" i="10"/>
  <c r="T113" i="10"/>
  <c r="T114" i="10"/>
  <c r="T115" i="10"/>
  <c r="T116" i="10"/>
  <c r="T117" i="10"/>
  <c r="T118" i="10"/>
  <c r="T119" i="10"/>
  <c r="T120" i="10"/>
  <c r="T121" i="10"/>
  <c r="T122" i="10"/>
  <c r="T123" i="10"/>
  <c r="T124" i="10"/>
  <c r="T125" i="10"/>
  <c r="T126" i="10"/>
  <c r="T127" i="10"/>
  <c r="T128" i="10"/>
  <c r="T129" i="10"/>
  <c r="T130" i="10"/>
  <c r="T131" i="10"/>
  <c r="T132" i="10"/>
  <c r="T133" i="10"/>
  <c r="T134" i="10"/>
  <c r="T135" i="10"/>
  <c r="T136" i="10"/>
  <c r="T137" i="10"/>
  <c r="T138" i="10"/>
  <c r="T139" i="10"/>
  <c r="T140" i="10"/>
  <c r="T141" i="10"/>
  <c r="T142" i="10"/>
  <c r="T143" i="10"/>
  <c r="T144" i="10"/>
  <c r="T145" i="10"/>
  <c r="T146" i="10"/>
  <c r="T147" i="10"/>
  <c r="T148" i="10"/>
  <c r="T149" i="10"/>
  <c r="T150" i="10"/>
  <c r="T151" i="10"/>
  <c r="T152" i="10"/>
  <c r="T153" i="10"/>
  <c r="T154" i="10"/>
  <c r="T155" i="10"/>
  <c r="T156" i="10"/>
  <c r="T157" i="10"/>
  <c r="T158" i="10"/>
  <c r="T159" i="10"/>
  <c r="T160" i="10"/>
  <c r="T161" i="10"/>
  <c r="T162" i="10"/>
  <c r="T163" i="10"/>
  <c r="T164" i="10"/>
  <c r="T165" i="10"/>
  <c r="T166" i="10"/>
  <c r="T167" i="10"/>
  <c r="T168" i="10"/>
  <c r="T169" i="10"/>
  <c r="T170" i="10"/>
  <c r="T171" i="10"/>
  <c r="T172" i="10"/>
  <c r="T173" i="10"/>
  <c r="T174" i="10"/>
  <c r="T175" i="10"/>
  <c r="T176" i="10"/>
  <c r="T177" i="10"/>
  <c r="T178" i="10"/>
  <c r="T179" i="10"/>
  <c r="T180" i="10"/>
  <c r="T181" i="10"/>
  <c r="T182" i="10"/>
  <c r="T183" i="10"/>
  <c r="T184" i="10"/>
  <c r="T185" i="10"/>
  <c r="T186" i="10"/>
  <c r="T187" i="10"/>
  <c r="T188" i="10"/>
  <c r="T189" i="10"/>
  <c r="T190" i="10"/>
  <c r="T191" i="10"/>
  <c r="T192" i="10"/>
  <c r="T193" i="10"/>
  <c r="T194" i="10"/>
  <c r="T195" i="10"/>
  <c r="T196" i="10"/>
  <c r="T197" i="10"/>
  <c r="T198" i="10"/>
  <c r="T199" i="10"/>
  <c r="T200" i="10"/>
  <c r="T201" i="10"/>
  <c r="T202" i="10"/>
  <c r="T203" i="10"/>
  <c r="T204" i="10"/>
  <c r="T205" i="10"/>
  <c r="T206" i="10"/>
  <c r="T207" i="10"/>
  <c r="T208" i="10"/>
  <c r="T209" i="10"/>
  <c r="T210" i="10"/>
  <c r="T211" i="10"/>
  <c r="T212" i="10"/>
  <c r="T213" i="10"/>
  <c r="T214" i="10"/>
  <c r="T215" i="10"/>
  <c r="T216" i="10"/>
  <c r="T217" i="10"/>
  <c r="T218" i="10"/>
  <c r="T219" i="10"/>
  <c r="T220" i="10"/>
  <c r="T221" i="10"/>
  <c r="T222" i="10"/>
  <c r="T223" i="10"/>
  <c r="T224" i="10"/>
  <c r="T225" i="10"/>
  <c r="T226" i="10"/>
  <c r="T227" i="10"/>
  <c r="T228" i="10"/>
  <c r="T229" i="10"/>
  <c r="T230" i="10"/>
  <c r="T231" i="10"/>
  <c r="T232" i="10"/>
  <c r="T233" i="10"/>
  <c r="T234" i="10"/>
  <c r="T235" i="10"/>
  <c r="T236" i="10"/>
  <c r="T237" i="10"/>
  <c r="T238" i="10"/>
  <c r="T239" i="10"/>
  <c r="T240" i="10"/>
  <c r="T241" i="10"/>
  <c r="T242" i="10"/>
  <c r="T243" i="10"/>
  <c r="T244" i="10"/>
  <c r="T245" i="10"/>
  <c r="T246" i="10"/>
  <c r="T247" i="10"/>
  <c r="T248" i="10"/>
  <c r="T249" i="10"/>
  <c r="T250" i="10"/>
  <c r="T251" i="10"/>
  <c r="T252" i="10"/>
  <c r="T253" i="10"/>
  <c r="T254" i="10"/>
  <c r="T255" i="10"/>
  <c r="T256" i="10"/>
  <c r="T257" i="10"/>
  <c r="T258" i="10"/>
  <c r="T259" i="10"/>
  <c r="T260" i="10"/>
  <c r="T261" i="10"/>
  <c r="T262" i="10"/>
  <c r="T263" i="10"/>
  <c r="T264" i="10"/>
  <c r="T265" i="10"/>
  <c r="T266" i="10"/>
  <c r="T267" i="10"/>
  <c r="T268" i="10"/>
  <c r="T269" i="10"/>
  <c r="T270" i="10"/>
  <c r="T271" i="10"/>
  <c r="T272" i="10"/>
  <c r="T273" i="10"/>
  <c r="T274" i="10"/>
  <c r="T275" i="10"/>
  <c r="T276" i="10"/>
  <c r="T277" i="10"/>
  <c r="T278" i="10"/>
  <c r="T279" i="10"/>
  <c r="T280" i="10"/>
  <c r="T281" i="10"/>
  <c r="T282" i="10"/>
  <c r="T283" i="10"/>
  <c r="T284" i="10"/>
  <c r="T285" i="10"/>
  <c r="T286" i="10"/>
  <c r="T287" i="10"/>
  <c r="T288" i="10"/>
  <c r="T289" i="10"/>
  <c r="T290" i="10"/>
  <c r="T291" i="10"/>
  <c r="T292" i="10"/>
  <c r="T293" i="10"/>
  <c r="T294" i="10"/>
  <c r="T295" i="10"/>
  <c r="T296" i="10"/>
  <c r="T297" i="10"/>
  <c r="T298" i="10"/>
  <c r="T299" i="10"/>
  <c r="T300" i="10"/>
  <c r="T301" i="10"/>
  <c r="T302" i="10"/>
  <c r="T303" i="10"/>
  <c r="T304" i="10"/>
  <c r="T305" i="10"/>
  <c r="T306" i="10"/>
  <c r="T307" i="10"/>
  <c r="T308" i="10"/>
  <c r="T309" i="10"/>
  <c r="T310" i="10"/>
  <c r="T311" i="10"/>
  <c r="T312" i="10"/>
  <c r="T313" i="10"/>
  <c r="T314" i="10"/>
  <c r="T315" i="10"/>
  <c r="T316" i="10"/>
  <c r="T317" i="10"/>
  <c r="T318" i="10"/>
  <c r="T319" i="10"/>
  <c r="T320" i="10"/>
  <c r="T321" i="10"/>
  <c r="T322" i="10"/>
  <c r="T323" i="10"/>
  <c r="T324" i="10"/>
  <c r="T325" i="10"/>
  <c r="T326" i="10"/>
  <c r="T327" i="10"/>
  <c r="T328" i="10"/>
  <c r="T329" i="10"/>
  <c r="T330" i="10"/>
  <c r="T331" i="10"/>
  <c r="T332" i="10"/>
  <c r="T333" i="10"/>
  <c r="T334" i="10"/>
  <c r="T335" i="10"/>
  <c r="T336" i="10"/>
  <c r="T337" i="10"/>
  <c r="T338" i="10"/>
  <c r="T339" i="10"/>
  <c r="T340" i="10"/>
  <c r="T341" i="10"/>
  <c r="T342" i="10"/>
  <c r="T343" i="10"/>
  <c r="T344" i="10"/>
  <c r="T345" i="10"/>
  <c r="T346" i="10"/>
  <c r="T347" i="10"/>
  <c r="T348" i="10"/>
  <c r="T349" i="10"/>
  <c r="T350" i="10"/>
  <c r="T351" i="10"/>
  <c r="T352" i="10"/>
  <c r="T353" i="10"/>
  <c r="T354" i="10"/>
  <c r="T355" i="10"/>
  <c r="T356" i="10"/>
  <c r="T357" i="10"/>
  <c r="T358" i="10"/>
  <c r="T359" i="10"/>
  <c r="T360" i="10"/>
  <c r="T361" i="10"/>
  <c r="T362" i="10"/>
  <c r="T363" i="10"/>
  <c r="T364" i="10"/>
  <c r="T365" i="10"/>
  <c r="T366" i="10"/>
  <c r="T367" i="10"/>
  <c r="T368" i="10"/>
  <c r="T369" i="10"/>
  <c r="T370" i="10"/>
  <c r="T371" i="10"/>
  <c r="T372" i="10"/>
  <c r="T373" i="10"/>
  <c r="T374" i="10"/>
  <c r="T375" i="10"/>
  <c r="T376" i="10"/>
  <c r="T377" i="10"/>
  <c r="T378" i="10"/>
  <c r="T379" i="10"/>
  <c r="T380" i="10"/>
  <c r="T381" i="10"/>
  <c r="T382" i="10"/>
  <c r="T383" i="10"/>
  <c r="T384" i="10"/>
  <c r="T385" i="10"/>
  <c r="T386" i="10"/>
  <c r="T387" i="10"/>
  <c r="T388" i="10"/>
  <c r="T389" i="10"/>
  <c r="T390" i="10"/>
  <c r="T391" i="10"/>
  <c r="T392" i="10"/>
  <c r="T393" i="10"/>
  <c r="T394" i="10"/>
  <c r="T395" i="10"/>
  <c r="T396" i="10"/>
  <c r="T397" i="10"/>
  <c r="T398" i="10"/>
  <c r="T399" i="10"/>
  <c r="T400" i="10"/>
  <c r="T401" i="10"/>
  <c r="T402" i="10"/>
  <c r="T403" i="10"/>
  <c r="T404" i="10"/>
  <c r="T405" i="10"/>
  <c r="T406" i="10"/>
  <c r="T407" i="10"/>
  <c r="T408" i="10"/>
  <c r="T409" i="10"/>
  <c r="T410" i="10"/>
  <c r="T411" i="10"/>
  <c r="T412" i="10"/>
  <c r="T413" i="10"/>
  <c r="T414" i="10"/>
  <c r="T415" i="10"/>
  <c r="T416" i="10"/>
  <c r="T417" i="10"/>
  <c r="T418" i="10"/>
  <c r="T419" i="10"/>
  <c r="T420" i="10"/>
  <c r="T421" i="10"/>
  <c r="T422" i="10"/>
  <c r="T423" i="10"/>
  <c r="T424" i="10"/>
  <c r="T425" i="10"/>
  <c r="T426" i="10"/>
  <c r="T427" i="10"/>
  <c r="T428" i="10"/>
  <c r="T429" i="10"/>
  <c r="T430" i="10"/>
  <c r="T431" i="10"/>
  <c r="T432" i="10"/>
  <c r="T433" i="10"/>
  <c r="T434" i="10"/>
  <c r="T435" i="10"/>
  <c r="T436" i="10"/>
  <c r="T437" i="10"/>
  <c r="T438" i="10"/>
  <c r="T439" i="10"/>
  <c r="T440" i="10"/>
  <c r="T441" i="10"/>
  <c r="T442" i="10"/>
  <c r="T443" i="10"/>
  <c r="T444" i="10"/>
  <c r="T445" i="10"/>
  <c r="T446" i="10"/>
  <c r="T447" i="10"/>
  <c r="T448" i="10"/>
  <c r="T449" i="10"/>
  <c r="T450" i="10"/>
  <c r="T451" i="10"/>
  <c r="T452" i="10"/>
  <c r="T453" i="10"/>
  <c r="T454" i="10"/>
  <c r="T455" i="10"/>
  <c r="T456" i="10"/>
  <c r="T457" i="10"/>
  <c r="T458" i="10"/>
  <c r="T459" i="10"/>
  <c r="T460" i="10"/>
  <c r="T461" i="10"/>
  <c r="T462" i="10"/>
  <c r="T463" i="10"/>
  <c r="T464" i="10"/>
  <c r="T465" i="10"/>
  <c r="T466" i="10"/>
  <c r="T467" i="10"/>
  <c r="T468" i="10"/>
  <c r="T469" i="10"/>
  <c r="T470" i="10"/>
  <c r="T471" i="10"/>
  <c r="T472" i="10"/>
  <c r="T473" i="10"/>
  <c r="T474" i="10"/>
  <c r="T475" i="10"/>
  <c r="T476" i="10"/>
  <c r="T477" i="10"/>
  <c r="T478" i="10"/>
  <c r="T479" i="10"/>
  <c r="T480" i="10"/>
  <c r="T481" i="10"/>
  <c r="T482" i="10"/>
  <c r="T483" i="10"/>
  <c r="T484" i="10"/>
  <c r="T485" i="10"/>
  <c r="T486" i="10"/>
  <c r="T487" i="10"/>
  <c r="T488" i="10"/>
  <c r="T489" i="10"/>
  <c r="T490" i="10"/>
  <c r="T491" i="10"/>
  <c r="T492" i="10"/>
  <c r="T493" i="10"/>
  <c r="T494" i="10"/>
  <c r="T495" i="10"/>
  <c r="T496" i="10"/>
  <c r="T497" i="10"/>
  <c r="T498" i="10"/>
  <c r="T499" i="10"/>
  <c r="T500" i="10"/>
  <c r="T501" i="10"/>
  <c r="T502" i="10"/>
  <c r="T503" i="10"/>
  <c r="T504" i="10"/>
  <c r="T505" i="10"/>
  <c r="T506" i="10"/>
  <c r="T507" i="10"/>
  <c r="T508" i="10"/>
  <c r="T509" i="10"/>
  <c r="T510" i="10"/>
  <c r="T511" i="10"/>
  <c r="T512" i="10"/>
  <c r="T513" i="10"/>
  <c r="T514" i="10"/>
  <c r="T515" i="10"/>
  <c r="T516" i="10"/>
  <c r="T517" i="10"/>
  <c r="T518" i="10"/>
  <c r="T519" i="10"/>
  <c r="T520" i="10"/>
  <c r="T521" i="10"/>
  <c r="T522" i="10"/>
  <c r="T523" i="10"/>
  <c r="T524" i="10"/>
  <c r="T525" i="10"/>
  <c r="T526" i="10"/>
  <c r="T527" i="10"/>
  <c r="T528" i="10"/>
  <c r="T529" i="10"/>
  <c r="T530" i="10"/>
  <c r="T531" i="10"/>
  <c r="T532" i="10"/>
  <c r="T533" i="10"/>
  <c r="T534" i="10"/>
  <c r="T535" i="10"/>
  <c r="T536" i="10"/>
  <c r="T537" i="10"/>
  <c r="T538" i="10"/>
  <c r="T539" i="10"/>
  <c r="T540" i="10"/>
  <c r="T541" i="10"/>
  <c r="T542" i="10"/>
  <c r="T543" i="10"/>
  <c r="T544" i="10"/>
  <c r="T545" i="10"/>
  <c r="T546" i="10"/>
  <c r="T547" i="10"/>
  <c r="T548" i="10"/>
  <c r="T549" i="10"/>
  <c r="T550" i="10"/>
  <c r="T551" i="10"/>
  <c r="T552" i="10"/>
  <c r="T553" i="10"/>
  <c r="T554" i="10"/>
  <c r="T555" i="10"/>
  <c r="T556" i="10"/>
  <c r="T557" i="10"/>
  <c r="T558" i="10"/>
  <c r="T559" i="10"/>
  <c r="T560" i="10"/>
  <c r="T561" i="10"/>
  <c r="T562" i="10"/>
  <c r="T563" i="10"/>
  <c r="T564" i="10"/>
  <c r="T565" i="10"/>
  <c r="T566" i="10"/>
  <c r="T567" i="10"/>
  <c r="T568" i="10"/>
  <c r="T569" i="10"/>
  <c r="T570" i="10"/>
  <c r="T571" i="10"/>
  <c r="T572" i="10"/>
  <c r="T573" i="10"/>
  <c r="T574" i="10"/>
  <c r="T575" i="10"/>
  <c r="T576" i="10"/>
  <c r="T577" i="10"/>
  <c r="T578" i="10"/>
  <c r="T579" i="10"/>
  <c r="T580" i="10"/>
  <c r="T581" i="10"/>
  <c r="T582" i="10"/>
  <c r="T583" i="10"/>
  <c r="T584" i="10"/>
  <c r="T585" i="10"/>
  <c r="T586" i="10"/>
  <c r="T587" i="10"/>
  <c r="T588" i="10"/>
  <c r="T589" i="10"/>
  <c r="T590" i="10"/>
  <c r="T591" i="10"/>
  <c r="T592" i="10"/>
  <c r="T593" i="10"/>
  <c r="T594" i="10"/>
  <c r="T595" i="10"/>
  <c r="T596" i="10"/>
  <c r="T597" i="10"/>
  <c r="T598" i="10"/>
  <c r="T599" i="10"/>
  <c r="T600" i="10"/>
  <c r="T601" i="10"/>
  <c r="T602" i="10"/>
  <c r="T603" i="10"/>
  <c r="T604" i="10"/>
  <c r="T605" i="10"/>
  <c r="T606" i="10"/>
  <c r="T607" i="10"/>
  <c r="T608" i="10"/>
  <c r="T609" i="10"/>
  <c r="T610" i="10"/>
  <c r="T611" i="10"/>
  <c r="T612" i="10"/>
  <c r="T613" i="10"/>
  <c r="T614" i="10"/>
  <c r="T615" i="10"/>
  <c r="T616" i="10"/>
  <c r="T617" i="10"/>
  <c r="T618" i="10"/>
  <c r="T619" i="10"/>
  <c r="T620" i="10"/>
  <c r="T621" i="10"/>
  <c r="T622" i="10"/>
  <c r="T623" i="10"/>
  <c r="T624" i="10"/>
  <c r="T625" i="10"/>
  <c r="T626" i="10"/>
  <c r="T627" i="10"/>
  <c r="T628" i="10"/>
  <c r="T629" i="10"/>
  <c r="T630" i="10"/>
  <c r="T631" i="10"/>
  <c r="T632" i="10"/>
  <c r="T633" i="10"/>
  <c r="T634" i="10"/>
  <c r="T635" i="10"/>
  <c r="T636" i="10"/>
  <c r="T637" i="10"/>
  <c r="T638" i="10"/>
  <c r="T639" i="10"/>
  <c r="T640" i="10"/>
  <c r="T641" i="10"/>
  <c r="T642" i="10"/>
  <c r="T643" i="10"/>
  <c r="T644" i="10"/>
  <c r="T645" i="10"/>
  <c r="T646" i="10"/>
  <c r="T647" i="10"/>
  <c r="T648" i="10"/>
  <c r="T649" i="10"/>
  <c r="T650" i="10"/>
  <c r="T651" i="10"/>
  <c r="T652" i="10"/>
  <c r="T653" i="10"/>
  <c r="T654" i="10"/>
  <c r="T655" i="10"/>
  <c r="T656" i="10"/>
  <c r="T657" i="10"/>
  <c r="T658" i="10"/>
  <c r="T659" i="10"/>
  <c r="T660" i="10"/>
  <c r="T661" i="10"/>
  <c r="T662" i="10"/>
  <c r="T663" i="10"/>
  <c r="T664" i="10"/>
  <c r="T665" i="10"/>
  <c r="T666" i="10"/>
  <c r="T667" i="10"/>
  <c r="T668" i="10"/>
  <c r="T669" i="10"/>
  <c r="T670" i="10"/>
  <c r="T671" i="10"/>
  <c r="T672" i="10"/>
  <c r="T673" i="10"/>
  <c r="T674" i="10"/>
  <c r="T675" i="10"/>
  <c r="T676" i="10"/>
  <c r="T677" i="10"/>
  <c r="T678" i="10"/>
  <c r="T679" i="10"/>
  <c r="T680" i="10"/>
  <c r="T681" i="10"/>
  <c r="T682" i="10"/>
  <c r="T683" i="10"/>
  <c r="T684" i="10"/>
  <c r="T685" i="10"/>
  <c r="T686" i="10"/>
  <c r="T687" i="10"/>
  <c r="T688" i="10"/>
  <c r="T689" i="10"/>
  <c r="T690" i="10"/>
  <c r="T691" i="10"/>
  <c r="T692" i="10"/>
  <c r="T693" i="10"/>
  <c r="T694" i="10"/>
  <c r="T695" i="10"/>
  <c r="T696" i="10"/>
  <c r="T697" i="10"/>
  <c r="T698" i="10"/>
  <c r="T699" i="10"/>
  <c r="T700" i="10"/>
  <c r="T701" i="10"/>
  <c r="T702" i="10"/>
  <c r="T703" i="10"/>
  <c r="T704" i="10"/>
  <c r="T705" i="10"/>
  <c r="T706" i="10"/>
  <c r="T707" i="10"/>
  <c r="T708" i="10"/>
  <c r="T709" i="10"/>
  <c r="T710" i="10"/>
  <c r="T711" i="10"/>
  <c r="T712" i="10"/>
  <c r="T713" i="10"/>
  <c r="T714" i="10"/>
  <c r="T715" i="10"/>
  <c r="T716" i="10"/>
  <c r="T717" i="10"/>
  <c r="T718" i="10"/>
  <c r="T719" i="10"/>
  <c r="T720" i="10"/>
  <c r="T721" i="10"/>
  <c r="T722" i="10"/>
  <c r="T723" i="10"/>
  <c r="T724" i="10"/>
  <c r="T725" i="10"/>
  <c r="T726" i="10"/>
  <c r="T727" i="10"/>
  <c r="T728" i="10"/>
  <c r="T729" i="10"/>
  <c r="T730" i="10"/>
  <c r="T731" i="10"/>
  <c r="T732" i="10"/>
  <c r="T733" i="10"/>
  <c r="T734" i="10"/>
  <c r="T735" i="10"/>
  <c r="T736" i="10"/>
  <c r="T737" i="10"/>
  <c r="T738" i="10"/>
  <c r="T739" i="10"/>
  <c r="T740" i="10"/>
  <c r="T741" i="10"/>
  <c r="T742" i="10"/>
  <c r="T743" i="10"/>
  <c r="T744" i="10"/>
  <c r="T745" i="10"/>
  <c r="T746" i="10"/>
  <c r="T747" i="10"/>
  <c r="T748" i="10"/>
  <c r="T749" i="10"/>
  <c r="T750" i="10"/>
  <c r="T751" i="10"/>
  <c r="T752" i="10"/>
  <c r="T753" i="10"/>
  <c r="T754" i="10"/>
  <c r="T755" i="10"/>
  <c r="T756" i="10"/>
  <c r="T757" i="10"/>
  <c r="T758" i="10"/>
  <c r="T759" i="10"/>
  <c r="T760" i="10"/>
  <c r="T761" i="10"/>
  <c r="T762" i="10"/>
  <c r="T763" i="10"/>
  <c r="T764" i="10"/>
  <c r="T765" i="10"/>
  <c r="T766" i="10"/>
  <c r="T767" i="10"/>
  <c r="T768" i="10"/>
  <c r="T769" i="10"/>
  <c r="T770" i="10"/>
  <c r="T771" i="10"/>
  <c r="T772" i="10"/>
  <c r="T773" i="10"/>
  <c r="T774" i="10"/>
  <c r="T775" i="10"/>
  <c r="T776" i="10"/>
  <c r="T777" i="10"/>
  <c r="T778" i="10"/>
  <c r="T779" i="10"/>
  <c r="T780" i="10"/>
  <c r="T781" i="10"/>
  <c r="T782" i="10"/>
  <c r="T783" i="10"/>
  <c r="T784" i="10"/>
  <c r="T785" i="10"/>
  <c r="T786" i="10"/>
  <c r="T787" i="10"/>
  <c r="T788" i="10"/>
  <c r="T789" i="10"/>
  <c r="T790" i="10"/>
  <c r="T791" i="10"/>
  <c r="T792" i="10"/>
  <c r="T793" i="10"/>
  <c r="T794" i="10"/>
  <c r="T795" i="10"/>
  <c r="T796" i="10"/>
  <c r="T797" i="10"/>
  <c r="T798" i="10"/>
  <c r="T799" i="10"/>
  <c r="T800" i="10"/>
  <c r="T801" i="10"/>
  <c r="T802" i="10"/>
  <c r="T803" i="10"/>
  <c r="T804" i="10"/>
  <c r="T805" i="10"/>
  <c r="T806" i="10"/>
  <c r="T807" i="10"/>
  <c r="T808" i="10"/>
  <c r="T809" i="10"/>
  <c r="T810" i="10"/>
  <c r="T811" i="10"/>
  <c r="T812" i="10"/>
  <c r="T813" i="10"/>
  <c r="T814" i="10"/>
  <c r="T815" i="10"/>
  <c r="T816" i="10"/>
  <c r="T817" i="10"/>
  <c r="T818" i="10"/>
  <c r="T819" i="10"/>
  <c r="T820" i="10"/>
  <c r="T821" i="10"/>
  <c r="T822" i="10"/>
  <c r="T823" i="10"/>
  <c r="T824" i="10"/>
  <c r="T825" i="10"/>
  <c r="T826" i="10"/>
  <c r="T827" i="10"/>
  <c r="T828" i="10"/>
  <c r="T829" i="10"/>
  <c r="T830" i="10"/>
  <c r="T831" i="10"/>
  <c r="T832" i="10"/>
  <c r="T833" i="10"/>
  <c r="T834" i="10"/>
  <c r="T835" i="10"/>
  <c r="T836" i="10"/>
  <c r="T837" i="10"/>
  <c r="T838" i="10"/>
  <c r="T839" i="10"/>
  <c r="T840" i="10"/>
  <c r="T841" i="10"/>
  <c r="T842" i="10"/>
  <c r="T843" i="10"/>
  <c r="T844" i="10"/>
  <c r="T845" i="10"/>
  <c r="T846" i="10"/>
  <c r="T847" i="10"/>
  <c r="T848" i="10"/>
  <c r="T849" i="10"/>
  <c r="T850" i="10"/>
  <c r="T851" i="10"/>
  <c r="T852" i="10"/>
  <c r="T853" i="10"/>
  <c r="T854" i="10"/>
  <c r="T855" i="10"/>
  <c r="T856" i="10"/>
  <c r="T857" i="10"/>
  <c r="T858" i="10"/>
  <c r="T859" i="10"/>
  <c r="T860" i="10"/>
  <c r="T861" i="10"/>
  <c r="T862" i="10"/>
  <c r="T863" i="10"/>
  <c r="T864" i="10"/>
  <c r="T865" i="10"/>
  <c r="T866" i="10"/>
  <c r="T867" i="10"/>
  <c r="T868" i="10"/>
  <c r="T869" i="10"/>
  <c r="T870" i="10"/>
  <c r="T871" i="10"/>
  <c r="T872" i="10"/>
  <c r="T873" i="10"/>
  <c r="T874" i="10"/>
  <c r="T875" i="10"/>
  <c r="T876" i="10"/>
  <c r="T877" i="10"/>
  <c r="T878" i="10"/>
  <c r="T879" i="10"/>
  <c r="T880" i="10"/>
  <c r="T881" i="10"/>
  <c r="T882" i="10"/>
  <c r="T883" i="10"/>
  <c r="T884" i="10"/>
  <c r="T885" i="10"/>
  <c r="T886" i="10"/>
  <c r="T887" i="10"/>
  <c r="T888" i="10"/>
  <c r="T889" i="10"/>
  <c r="T890" i="10"/>
  <c r="T891" i="10"/>
  <c r="T892" i="10"/>
  <c r="T893" i="10"/>
  <c r="T894" i="10"/>
  <c r="T895" i="10"/>
  <c r="T896" i="10"/>
  <c r="T897" i="10"/>
  <c r="T898" i="10"/>
  <c r="T899" i="10"/>
  <c r="T900" i="10"/>
  <c r="T901" i="10"/>
  <c r="T902" i="10"/>
  <c r="T903" i="10"/>
  <c r="T904" i="10"/>
  <c r="T905" i="10"/>
  <c r="T906" i="10"/>
  <c r="T907" i="10"/>
  <c r="T908" i="10"/>
  <c r="T909" i="10"/>
  <c r="T910" i="10"/>
  <c r="T911" i="10"/>
  <c r="T912" i="10"/>
  <c r="T913" i="10"/>
  <c r="T914" i="10"/>
  <c r="T915" i="10"/>
  <c r="T916" i="10"/>
  <c r="T917" i="10"/>
  <c r="T918" i="10"/>
  <c r="T919" i="10"/>
  <c r="T920" i="10"/>
  <c r="T921" i="10"/>
  <c r="T922" i="10"/>
  <c r="T923" i="10"/>
  <c r="T924" i="10"/>
  <c r="T925" i="10"/>
  <c r="T926" i="10"/>
  <c r="T927" i="10"/>
  <c r="T928" i="10"/>
  <c r="T929" i="10"/>
  <c r="T930" i="10"/>
  <c r="T931" i="10"/>
  <c r="T932" i="10"/>
  <c r="T933" i="10"/>
  <c r="T934" i="10"/>
  <c r="T935" i="10"/>
  <c r="T936" i="10"/>
  <c r="T937" i="10"/>
  <c r="T938" i="10"/>
  <c r="T939" i="10"/>
  <c r="T940" i="10"/>
  <c r="T941" i="10"/>
  <c r="T942" i="10"/>
  <c r="T943" i="10"/>
  <c r="T944" i="10"/>
  <c r="T945" i="10"/>
  <c r="T946" i="10"/>
  <c r="T947" i="10"/>
  <c r="T948" i="10"/>
  <c r="T949" i="10"/>
  <c r="T950" i="10"/>
  <c r="T951" i="10"/>
  <c r="T952" i="10"/>
  <c r="T953" i="10"/>
  <c r="T954" i="10"/>
  <c r="T955" i="10"/>
  <c r="T956" i="10"/>
  <c r="T957" i="10"/>
  <c r="T958" i="10"/>
  <c r="T959" i="10"/>
  <c r="T960" i="10"/>
  <c r="T961" i="10"/>
  <c r="T962" i="10"/>
  <c r="T963" i="10"/>
  <c r="T964" i="10"/>
  <c r="T965" i="10"/>
  <c r="T966" i="10"/>
  <c r="T967" i="10"/>
  <c r="T968" i="10"/>
  <c r="T969" i="10"/>
  <c r="T970" i="10"/>
  <c r="T971" i="10"/>
  <c r="T972" i="10"/>
  <c r="T973" i="10"/>
  <c r="T974" i="10"/>
  <c r="T975" i="10"/>
  <c r="T976" i="10"/>
  <c r="T977" i="10"/>
  <c r="T978" i="10"/>
  <c r="T979" i="10"/>
  <c r="T980" i="10"/>
  <c r="T981" i="10"/>
  <c r="T982" i="10"/>
  <c r="T983" i="10"/>
  <c r="T984" i="10"/>
  <c r="T985" i="10"/>
  <c r="T986" i="10"/>
  <c r="T987" i="10"/>
  <c r="T988" i="10"/>
  <c r="T989" i="10"/>
  <c r="T990" i="10"/>
  <c r="T991" i="10"/>
  <c r="T992" i="10"/>
  <c r="T993" i="10"/>
  <c r="T994" i="10"/>
  <c r="T995" i="10"/>
  <c r="T996" i="10"/>
  <c r="T997" i="10"/>
  <c r="T998" i="10"/>
  <c r="T999" i="10"/>
  <c r="T1000" i="10"/>
  <c r="T1001" i="10"/>
  <c r="T1002" i="10"/>
  <c r="T1003" i="10"/>
  <c r="T1004" i="10"/>
  <c r="T1005" i="10"/>
  <c r="T1006" i="10"/>
  <c r="T1007" i="10"/>
  <c r="T1008" i="10"/>
  <c r="T1009" i="10"/>
  <c r="T1010" i="10"/>
  <c r="T1011" i="10"/>
  <c r="T1012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723" i="10"/>
  <c r="S724" i="10"/>
  <c r="S725" i="10"/>
  <c r="S726" i="10"/>
  <c r="S727" i="10"/>
  <c r="S728" i="10"/>
  <c r="S729" i="10"/>
  <c r="S730" i="10"/>
  <c r="S731" i="10"/>
  <c r="S732" i="10"/>
  <c r="S733" i="10"/>
  <c r="S734" i="10"/>
  <c r="S735" i="10"/>
  <c r="S736" i="10"/>
  <c r="S737" i="10"/>
  <c r="S738" i="10"/>
  <c r="S739" i="10"/>
  <c r="S740" i="10"/>
  <c r="S741" i="10"/>
  <c r="S742" i="10"/>
  <c r="S743" i="10"/>
  <c r="S744" i="10"/>
  <c r="S745" i="10"/>
  <c r="S746" i="10"/>
  <c r="S747" i="10"/>
  <c r="S748" i="10"/>
  <c r="S749" i="10"/>
  <c r="S750" i="10"/>
  <c r="S751" i="10"/>
  <c r="S752" i="10"/>
  <c r="S753" i="10"/>
  <c r="S754" i="10"/>
  <c r="S755" i="10"/>
  <c r="S756" i="10"/>
  <c r="S757" i="10"/>
  <c r="S758" i="10"/>
  <c r="S759" i="10"/>
  <c r="S760" i="10"/>
  <c r="S761" i="10"/>
  <c r="S762" i="10"/>
  <c r="S763" i="10"/>
  <c r="S764" i="10"/>
  <c r="S765" i="10"/>
  <c r="S766" i="10"/>
  <c r="S767" i="10"/>
  <c r="S768" i="10"/>
  <c r="S769" i="10"/>
  <c r="S770" i="10"/>
  <c r="S771" i="10"/>
  <c r="S772" i="10"/>
  <c r="S773" i="10"/>
  <c r="S774" i="10"/>
  <c r="S775" i="10"/>
  <c r="S776" i="10"/>
  <c r="S777" i="10"/>
  <c r="S778" i="10"/>
  <c r="S779" i="10"/>
  <c r="S780" i="10"/>
  <c r="S781" i="10"/>
  <c r="S782" i="10"/>
  <c r="S783" i="10"/>
  <c r="S784" i="10"/>
  <c r="S785" i="10"/>
  <c r="S786" i="10"/>
  <c r="S787" i="10"/>
  <c r="S788" i="10"/>
  <c r="S789" i="10"/>
  <c r="S790" i="10"/>
  <c r="S791" i="10"/>
  <c r="S792" i="10"/>
  <c r="S793" i="10"/>
  <c r="S794" i="10"/>
  <c r="S795" i="10"/>
  <c r="S796" i="10"/>
  <c r="S797" i="10"/>
  <c r="S798" i="10"/>
  <c r="S799" i="10"/>
  <c r="S800" i="10"/>
  <c r="S801" i="10"/>
  <c r="S802" i="10"/>
  <c r="S803" i="10"/>
  <c r="S804" i="10"/>
  <c r="S805" i="10"/>
  <c r="S806" i="10"/>
  <c r="S807" i="10"/>
  <c r="S808" i="10"/>
  <c r="S809" i="10"/>
  <c r="S810" i="10"/>
  <c r="S811" i="10"/>
  <c r="S812" i="10"/>
  <c r="S813" i="10"/>
  <c r="S814" i="10"/>
  <c r="S815" i="10"/>
  <c r="S816" i="10"/>
  <c r="S817" i="10"/>
  <c r="S818" i="10"/>
  <c r="S819" i="10"/>
  <c r="S820" i="10"/>
  <c r="S821" i="10"/>
  <c r="S822" i="10"/>
  <c r="S823" i="10"/>
  <c r="S824" i="10"/>
  <c r="S825" i="10"/>
  <c r="S826" i="10"/>
  <c r="S827" i="10"/>
  <c r="S828" i="10"/>
  <c r="S829" i="10"/>
  <c r="S830" i="10"/>
  <c r="S831" i="10"/>
  <c r="S832" i="10"/>
  <c r="S833" i="10"/>
  <c r="S834" i="10"/>
  <c r="S835" i="10"/>
  <c r="S836" i="10"/>
  <c r="S837" i="10"/>
  <c r="S838" i="10"/>
  <c r="S839" i="10"/>
  <c r="S840" i="10"/>
  <c r="S841" i="10"/>
  <c r="S842" i="10"/>
  <c r="S843" i="10"/>
  <c r="S844" i="10"/>
  <c r="S845" i="10"/>
  <c r="S846" i="10"/>
  <c r="S847" i="10"/>
  <c r="S848" i="10"/>
  <c r="S849" i="10"/>
  <c r="S850" i="10"/>
  <c r="S851" i="10"/>
  <c r="S852" i="10"/>
  <c r="S853" i="10"/>
  <c r="S854" i="10"/>
  <c r="S855" i="10"/>
  <c r="S856" i="10"/>
  <c r="S857" i="10"/>
  <c r="S858" i="10"/>
  <c r="S859" i="10"/>
  <c r="S860" i="10"/>
  <c r="S861" i="10"/>
  <c r="S862" i="10"/>
  <c r="S863" i="10"/>
  <c r="S864" i="10"/>
  <c r="S865" i="10"/>
  <c r="S866" i="10"/>
  <c r="S867" i="10"/>
  <c r="S868" i="10"/>
  <c r="S869" i="10"/>
  <c r="S870" i="10"/>
  <c r="S871" i="10"/>
  <c r="S872" i="10"/>
  <c r="S873" i="10"/>
  <c r="S874" i="10"/>
  <c r="S875" i="10"/>
  <c r="S876" i="10"/>
  <c r="S877" i="10"/>
  <c r="S878" i="10"/>
  <c r="S879" i="10"/>
  <c r="S880" i="10"/>
  <c r="S881" i="10"/>
  <c r="S882" i="10"/>
  <c r="S883" i="10"/>
  <c r="S884" i="10"/>
  <c r="S885" i="10"/>
  <c r="S886" i="10"/>
  <c r="S887" i="10"/>
  <c r="S888" i="10"/>
  <c r="S889" i="10"/>
  <c r="S890" i="10"/>
  <c r="S891" i="10"/>
  <c r="S892" i="10"/>
  <c r="S893" i="10"/>
  <c r="S894" i="10"/>
  <c r="S895" i="10"/>
  <c r="S896" i="10"/>
  <c r="S897" i="10"/>
  <c r="S898" i="10"/>
  <c r="S899" i="10"/>
  <c r="S900" i="10"/>
  <c r="S901" i="10"/>
  <c r="S902" i="10"/>
  <c r="S903" i="10"/>
  <c r="S904" i="10"/>
  <c r="S905" i="10"/>
  <c r="S906" i="10"/>
  <c r="S907" i="10"/>
  <c r="S908" i="10"/>
  <c r="S909" i="10"/>
  <c r="S910" i="10"/>
  <c r="S911" i="10"/>
  <c r="S912" i="10"/>
  <c r="S913" i="10"/>
  <c r="S914" i="10"/>
  <c r="S915" i="10"/>
  <c r="S916" i="10"/>
  <c r="S917" i="10"/>
  <c r="S918" i="10"/>
  <c r="S919" i="10"/>
  <c r="S920" i="10"/>
  <c r="S921" i="10"/>
  <c r="S922" i="10"/>
  <c r="S923" i="10"/>
  <c r="S924" i="10"/>
  <c r="S925" i="10"/>
  <c r="S926" i="10"/>
  <c r="S927" i="10"/>
  <c r="S928" i="10"/>
  <c r="S929" i="10"/>
  <c r="S930" i="10"/>
  <c r="S931" i="10"/>
  <c r="S932" i="10"/>
  <c r="S933" i="10"/>
  <c r="S934" i="10"/>
  <c r="S935" i="10"/>
  <c r="S936" i="10"/>
  <c r="S937" i="10"/>
  <c r="S938" i="10"/>
  <c r="S939" i="10"/>
  <c r="S940" i="10"/>
  <c r="S941" i="10"/>
  <c r="S942" i="10"/>
  <c r="S943" i="10"/>
  <c r="S944" i="10"/>
  <c r="S945" i="10"/>
  <c r="S946" i="10"/>
  <c r="S947" i="10"/>
  <c r="S948" i="10"/>
  <c r="S949" i="10"/>
  <c r="S950" i="10"/>
  <c r="S951" i="10"/>
  <c r="S952" i="10"/>
  <c r="S953" i="10"/>
  <c r="S954" i="10"/>
  <c r="S955" i="10"/>
  <c r="S956" i="10"/>
  <c r="S957" i="10"/>
  <c r="S958" i="10"/>
  <c r="S959" i="10"/>
  <c r="S960" i="10"/>
  <c r="S961" i="10"/>
  <c r="S962" i="10"/>
  <c r="S963" i="10"/>
  <c r="S964" i="10"/>
  <c r="S965" i="10"/>
  <c r="S966" i="10"/>
  <c r="S967" i="10"/>
  <c r="S968" i="10"/>
  <c r="S969" i="10"/>
  <c r="S970" i="10"/>
  <c r="S971" i="10"/>
  <c r="S972" i="10"/>
  <c r="S973" i="10"/>
  <c r="S974" i="10"/>
  <c r="S975" i="10"/>
  <c r="S976" i="10"/>
  <c r="S977" i="10"/>
  <c r="S978" i="10"/>
  <c r="S979" i="10"/>
  <c r="S980" i="10"/>
  <c r="S981" i="10"/>
  <c r="S982" i="10"/>
  <c r="S983" i="10"/>
  <c r="S984" i="10"/>
  <c r="S985" i="10"/>
  <c r="S986" i="10"/>
  <c r="S987" i="10"/>
  <c r="S988" i="10"/>
  <c r="S989" i="10"/>
  <c r="S990" i="10"/>
  <c r="S991" i="10"/>
  <c r="S992" i="10"/>
  <c r="S993" i="10"/>
  <c r="S994" i="10"/>
  <c r="S995" i="10"/>
  <c r="S996" i="10"/>
  <c r="S997" i="10"/>
  <c r="S998" i="10"/>
  <c r="S999" i="10"/>
  <c r="S1000" i="10"/>
  <c r="S1001" i="10"/>
  <c r="S1002" i="10"/>
  <c r="S1003" i="10"/>
  <c r="S1004" i="10"/>
  <c r="S1005" i="10"/>
  <c r="S1006" i="10"/>
  <c r="S1007" i="10"/>
  <c r="S1008" i="10"/>
  <c r="S1009" i="10"/>
  <c r="S1010" i="10"/>
  <c r="S1011" i="10"/>
  <c r="S1012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R701" i="10"/>
  <c r="R702" i="10"/>
  <c r="R703" i="10"/>
  <c r="R704" i="10"/>
  <c r="R705" i="10"/>
  <c r="R706" i="10"/>
  <c r="R707" i="10"/>
  <c r="R708" i="10"/>
  <c r="R709" i="10"/>
  <c r="R710" i="10"/>
  <c r="R711" i="10"/>
  <c r="R712" i="10"/>
  <c r="R713" i="10"/>
  <c r="R714" i="10"/>
  <c r="R715" i="10"/>
  <c r="R716" i="10"/>
  <c r="R717" i="10"/>
  <c r="R718" i="10"/>
  <c r="R719" i="10"/>
  <c r="R720" i="10"/>
  <c r="R721" i="10"/>
  <c r="R722" i="10"/>
  <c r="R723" i="10"/>
  <c r="R724" i="10"/>
  <c r="R725" i="10"/>
  <c r="R726" i="10"/>
  <c r="R727" i="10"/>
  <c r="R728" i="10"/>
  <c r="R729" i="10"/>
  <c r="R730" i="10"/>
  <c r="R731" i="10"/>
  <c r="R732" i="10"/>
  <c r="R733" i="10"/>
  <c r="R734" i="10"/>
  <c r="R735" i="10"/>
  <c r="R736" i="10"/>
  <c r="R737" i="10"/>
  <c r="R738" i="10"/>
  <c r="R739" i="10"/>
  <c r="R740" i="10"/>
  <c r="R741" i="10"/>
  <c r="R742" i="10"/>
  <c r="R743" i="10"/>
  <c r="R744" i="10"/>
  <c r="R745" i="10"/>
  <c r="R746" i="10"/>
  <c r="R747" i="10"/>
  <c r="R748" i="10"/>
  <c r="R749" i="10"/>
  <c r="R750" i="10"/>
  <c r="R751" i="10"/>
  <c r="R752" i="10"/>
  <c r="R753" i="10"/>
  <c r="R754" i="10"/>
  <c r="R755" i="10"/>
  <c r="R756" i="10"/>
  <c r="R757" i="10"/>
  <c r="R758" i="10"/>
  <c r="R759" i="10"/>
  <c r="R760" i="10"/>
  <c r="R761" i="10"/>
  <c r="R762" i="10"/>
  <c r="R763" i="10"/>
  <c r="R764" i="10"/>
  <c r="R765" i="10"/>
  <c r="R766" i="10"/>
  <c r="R767" i="10"/>
  <c r="R768" i="10"/>
  <c r="R769" i="10"/>
  <c r="R770" i="10"/>
  <c r="R771" i="10"/>
  <c r="R772" i="10"/>
  <c r="R773" i="10"/>
  <c r="R774" i="10"/>
  <c r="R775" i="10"/>
  <c r="R776" i="10"/>
  <c r="R777" i="10"/>
  <c r="R778" i="10"/>
  <c r="R779" i="10"/>
  <c r="R780" i="10"/>
  <c r="R781" i="10"/>
  <c r="R782" i="10"/>
  <c r="R783" i="10"/>
  <c r="R784" i="10"/>
  <c r="R785" i="10"/>
  <c r="R786" i="10"/>
  <c r="R787" i="10"/>
  <c r="R788" i="10"/>
  <c r="R789" i="10"/>
  <c r="R790" i="10"/>
  <c r="R791" i="10"/>
  <c r="R792" i="10"/>
  <c r="R793" i="10"/>
  <c r="R794" i="10"/>
  <c r="R795" i="10"/>
  <c r="R796" i="10"/>
  <c r="R797" i="10"/>
  <c r="R798" i="10"/>
  <c r="R799" i="10"/>
  <c r="R800" i="10"/>
  <c r="R801" i="10"/>
  <c r="R802" i="10"/>
  <c r="R803" i="10"/>
  <c r="R804" i="10"/>
  <c r="R805" i="10"/>
  <c r="R806" i="10"/>
  <c r="R807" i="10"/>
  <c r="R808" i="10"/>
  <c r="R809" i="10"/>
  <c r="R810" i="10"/>
  <c r="R811" i="10"/>
  <c r="R812" i="10"/>
  <c r="R813" i="10"/>
  <c r="R814" i="10"/>
  <c r="R815" i="10"/>
  <c r="R816" i="10"/>
  <c r="R817" i="10"/>
  <c r="R818" i="10"/>
  <c r="R819" i="10"/>
  <c r="R820" i="10"/>
  <c r="R821" i="10"/>
  <c r="R822" i="10"/>
  <c r="R823" i="10"/>
  <c r="R824" i="10"/>
  <c r="R825" i="10"/>
  <c r="R826" i="10"/>
  <c r="R827" i="10"/>
  <c r="R828" i="10"/>
  <c r="R829" i="10"/>
  <c r="R830" i="10"/>
  <c r="R831" i="10"/>
  <c r="R832" i="10"/>
  <c r="R833" i="10"/>
  <c r="R834" i="10"/>
  <c r="R835" i="10"/>
  <c r="R836" i="10"/>
  <c r="R837" i="10"/>
  <c r="R838" i="10"/>
  <c r="R839" i="10"/>
  <c r="R840" i="10"/>
  <c r="R841" i="10"/>
  <c r="R842" i="10"/>
  <c r="R843" i="10"/>
  <c r="R844" i="10"/>
  <c r="R845" i="10"/>
  <c r="R846" i="10"/>
  <c r="R847" i="10"/>
  <c r="R848" i="10"/>
  <c r="R849" i="10"/>
  <c r="R850" i="10"/>
  <c r="R851" i="10"/>
  <c r="R852" i="10"/>
  <c r="R853" i="10"/>
  <c r="R854" i="10"/>
  <c r="R855" i="10"/>
  <c r="R856" i="10"/>
  <c r="R857" i="10"/>
  <c r="R858" i="10"/>
  <c r="R859" i="10"/>
  <c r="R860" i="10"/>
  <c r="R861" i="10"/>
  <c r="R862" i="10"/>
  <c r="R863" i="10"/>
  <c r="R864" i="10"/>
  <c r="R865" i="10"/>
  <c r="R866" i="10"/>
  <c r="R867" i="10"/>
  <c r="R868" i="10"/>
  <c r="R869" i="10"/>
  <c r="R870" i="10"/>
  <c r="R871" i="10"/>
  <c r="R872" i="10"/>
  <c r="R873" i="10"/>
  <c r="R874" i="10"/>
  <c r="R875" i="10"/>
  <c r="R876" i="10"/>
  <c r="R877" i="10"/>
  <c r="R878" i="10"/>
  <c r="R879" i="10"/>
  <c r="R880" i="10"/>
  <c r="R881" i="10"/>
  <c r="R882" i="10"/>
  <c r="R883" i="10"/>
  <c r="R884" i="10"/>
  <c r="R885" i="10"/>
  <c r="R886" i="10"/>
  <c r="R887" i="10"/>
  <c r="R888" i="10"/>
  <c r="R889" i="10"/>
  <c r="R890" i="10"/>
  <c r="R891" i="10"/>
  <c r="R892" i="10"/>
  <c r="R893" i="10"/>
  <c r="R894" i="10"/>
  <c r="R895" i="10"/>
  <c r="R896" i="10"/>
  <c r="R897" i="10"/>
  <c r="R898" i="10"/>
  <c r="R899" i="10"/>
  <c r="R900" i="10"/>
  <c r="R901" i="10"/>
  <c r="R902" i="10"/>
  <c r="R903" i="10"/>
  <c r="R904" i="10"/>
  <c r="R905" i="10"/>
  <c r="R906" i="10"/>
  <c r="R907" i="10"/>
  <c r="R908" i="10"/>
  <c r="R909" i="10"/>
  <c r="R910" i="10"/>
  <c r="R911" i="10"/>
  <c r="R912" i="10"/>
  <c r="R913" i="10"/>
  <c r="R914" i="10"/>
  <c r="R915" i="10"/>
  <c r="R916" i="10"/>
  <c r="R917" i="10"/>
  <c r="R918" i="10"/>
  <c r="R919" i="10"/>
  <c r="R920" i="10"/>
  <c r="R921" i="10"/>
  <c r="R922" i="10"/>
  <c r="R923" i="10"/>
  <c r="R924" i="10"/>
  <c r="R925" i="10"/>
  <c r="R926" i="10"/>
  <c r="R927" i="10"/>
  <c r="R928" i="10"/>
  <c r="R929" i="10"/>
  <c r="R930" i="10"/>
  <c r="R931" i="10"/>
  <c r="R932" i="10"/>
  <c r="R933" i="10"/>
  <c r="R934" i="10"/>
  <c r="R935" i="10"/>
  <c r="R936" i="10"/>
  <c r="R937" i="10"/>
  <c r="R938" i="10"/>
  <c r="R939" i="10"/>
  <c r="R940" i="10"/>
  <c r="R941" i="10"/>
  <c r="R942" i="10"/>
  <c r="R943" i="10"/>
  <c r="R944" i="10"/>
  <c r="R945" i="10"/>
  <c r="R946" i="10"/>
  <c r="R947" i="10"/>
  <c r="R948" i="10"/>
  <c r="R949" i="10"/>
  <c r="R950" i="10"/>
  <c r="R951" i="10"/>
  <c r="R952" i="10"/>
  <c r="R953" i="10"/>
  <c r="R954" i="10"/>
  <c r="R955" i="10"/>
  <c r="R956" i="10"/>
  <c r="R957" i="10"/>
  <c r="R958" i="10"/>
  <c r="R959" i="10"/>
  <c r="R960" i="10"/>
  <c r="R961" i="10"/>
  <c r="R962" i="10"/>
  <c r="R963" i="10"/>
  <c r="R964" i="10"/>
  <c r="R965" i="10"/>
  <c r="R966" i="10"/>
  <c r="R967" i="10"/>
  <c r="R968" i="10"/>
  <c r="R969" i="10"/>
  <c r="R970" i="10"/>
  <c r="R971" i="10"/>
  <c r="R972" i="10"/>
  <c r="R973" i="10"/>
  <c r="R974" i="10"/>
  <c r="R975" i="10"/>
  <c r="R976" i="10"/>
  <c r="R977" i="10"/>
  <c r="R978" i="10"/>
  <c r="R979" i="10"/>
  <c r="R980" i="10"/>
  <c r="R981" i="10"/>
  <c r="R982" i="10"/>
  <c r="R983" i="10"/>
  <c r="R984" i="10"/>
  <c r="R985" i="10"/>
  <c r="R986" i="10"/>
  <c r="R987" i="10"/>
  <c r="R988" i="10"/>
  <c r="R989" i="10"/>
  <c r="R990" i="10"/>
  <c r="R991" i="10"/>
  <c r="R992" i="10"/>
  <c r="R993" i="10"/>
  <c r="R994" i="10"/>
  <c r="R995" i="10"/>
  <c r="R996" i="10"/>
  <c r="R997" i="10"/>
  <c r="R998" i="10"/>
  <c r="R999" i="10"/>
  <c r="R1000" i="10"/>
  <c r="R1001" i="10"/>
  <c r="R1002" i="10"/>
  <c r="R1003" i="10"/>
  <c r="R1004" i="10"/>
  <c r="R1005" i="10"/>
  <c r="R1006" i="10"/>
  <c r="R1007" i="10"/>
  <c r="R1008" i="10"/>
  <c r="R1009" i="10"/>
  <c r="R1010" i="10"/>
  <c r="R1011" i="10"/>
  <c r="R1012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732" i="10"/>
  <c r="Q733" i="10"/>
  <c r="Q734" i="10"/>
  <c r="Q735" i="10"/>
  <c r="Q736" i="10"/>
  <c r="Q737" i="10"/>
  <c r="Q738" i="10"/>
  <c r="Q739" i="10"/>
  <c r="Q740" i="10"/>
  <c r="Q741" i="10"/>
  <c r="Q742" i="10"/>
  <c r="Q743" i="10"/>
  <c r="Q744" i="10"/>
  <c r="Q745" i="10"/>
  <c r="Q746" i="10"/>
  <c r="Q747" i="10"/>
  <c r="Q748" i="10"/>
  <c r="Q749" i="10"/>
  <c r="Q750" i="10"/>
  <c r="Q751" i="10"/>
  <c r="Q752" i="10"/>
  <c r="Q753" i="10"/>
  <c r="Q754" i="10"/>
  <c r="Q755" i="10"/>
  <c r="Q756" i="10"/>
  <c r="Q757" i="10"/>
  <c r="Q758" i="10"/>
  <c r="Q759" i="10"/>
  <c r="Q760" i="10"/>
  <c r="Q761" i="10"/>
  <c r="Q762" i="10"/>
  <c r="Q763" i="10"/>
  <c r="Q764" i="10"/>
  <c r="Q765" i="10"/>
  <c r="Q766" i="10"/>
  <c r="Q767" i="10"/>
  <c r="Q768" i="10"/>
  <c r="Q769" i="10"/>
  <c r="Q770" i="10"/>
  <c r="Q771" i="10"/>
  <c r="Q772" i="10"/>
  <c r="Q773" i="10"/>
  <c r="Q774" i="10"/>
  <c r="Q775" i="10"/>
  <c r="Q776" i="10"/>
  <c r="Q777" i="10"/>
  <c r="Q778" i="10"/>
  <c r="Q779" i="10"/>
  <c r="Q780" i="10"/>
  <c r="Q781" i="10"/>
  <c r="Q782" i="10"/>
  <c r="Q783" i="10"/>
  <c r="Q784" i="10"/>
  <c r="Q785" i="10"/>
  <c r="Q786" i="10"/>
  <c r="Q787" i="10"/>
  <c r="Q788" i="10"/>
  <c r="Q789" i="10"/>
  <c r="Q790" i="10"/>
  <c r="Q791" i="10"/>
  <c r="Q792" i="10"/>
  <c r="Q793" i="10"/>
  <c r="Q794" i="10"/>
  <c r="Q795" i="10"/>
  <c r="Q796" i="10"/>
  <c r="Q797" i="10"/>
  <c r="Q798" i="10"/>
  <c r="Q799" i="10"/>
  <c r="Q800" i="10"/>
  <c r="Q801" i="10"/>
  <c r="Q802" i="10"/>
  <c r="Q803" i="10"/>
  <c r="Q804" i="10"/>
  <c r="Q805" i="10"/>
  <c r="Q806" i="10"/>
  <c r="Q807" i="10"/>
  <c r="Q808" i="10"/>
  <c r="Q809" i="10"/>
  <c r="Q810" i="10"/>
  <c r="Q811" i="10"/>
  <c r="Q812" i="10"/>
  <c r="Q813" i="10"/>
  <c r="Q814" i="10"/>
  <c r="Q815" i="10"/>
  <c r="Q816" i="10"/>
  <c r="Q817" i="10"/>
  <c r="Q818" i="10"/>
  <c r="Q819" i="10"/>
  <c r="Q820" i="10"/>
  <c r="Q821" i="10"/>
  <c r="Q822" i="10"/>
  <c r="Q823" i="10"/>
  <c r="Q824" i="10"/>
  <c r="Q825" i="10"/>
  <c r="Q826" i="10"/>
  <c r="Q827" i="10"/>
  <c r="Q828" i="10"/>
  <c r="Q829" i="10"/>
  <c r="Q830" i="10"/>
  <c r="Q831" i="10"/>
  <c r="Q832" i="10"/>
  <c r="Q833" i="10"/>
  <c r="Q834" i="10"/>
  <c r="Q835" i="10"/>
  <c r="Q836" i="10"/>
  <c r="Q837" i="10"/>
  <c r="Q838" i="10"/>
  <c r="Q839" i="10"/>
  <c r="Q840" i="10"/>
  <c r="Q841" i="10"/>
  <c r="Q842" i="10"/>
  <c r="Q843" i="10"/>
  <c r="Q844" i="10"/>
  <c r="Q845" i="10"/>
  <c r="Q846" i="10"/>
  <c r="Q847" i="10"/>
  <c r="Q848" i="10"/>
  <c r="Q849" i="10"/>
  <c r="Q850" i="10"/>
  <c r="Q851" i="10"/>
  <c r="Q852" i="10"/>
  <c r="Q853" i="10"/>
  <c r="Q854" i="10"/>
  <c r="Q855" i="10"/>
  <c r="Q856" i="10"/>
  <c r="Q857" i="10"/>
  <c r="Q858" i="10"/>
  <c r="Q859" i="10"/>
  <c r="Q860" i="10"/>
  <c r="Q861" i="10"/>
  <c r="Q862" i="10"/>
  <c r="Q863" i="10"/>
  <c r="Q864" i="10"/>
  <c r="Q865" i="10"/>
  <c r="Q866" i="10"/>
  <c r="Q867" i="10"/>
  <c r="Q868" i="10"/>
  <c r="Q869" i="10"/>
  <c r="Q870" i="10"/>
  <c r="Q871" i="10"/>
  <c r="Q872" i="10"/>
  <c r="Q873" i="10"/>
  <c r="Q874" i="10"/>
  <c r="Q875" i="10"/>
  <c r="Q876" i="10"/>
  <c r="Q877" i="10"/>
  <c r="Q878" i="10"/>
  <c r="Q879" i="10"/>
  <c r="Q880" i="10"/>
  <c r="Q881" i="10"/>
  <c r="Q882" i="10"/>
  <c r="Q883" i="10"/>
  <c r="Q884" i="10"/>
  <c r="Q885" i="10"/>
  <c r="Q886" i="10"/>
  <c r="Q887" i="10"/>
  <c r="Q888" i="10"/>
  <c r="Q889" i="10"/>
  <c r="Q890" i="10"/>
  <c r="Q891" i="10"/>
  <c r="Q892" i="10"/>
  <c r="Q893" i="10"/>
  <c r="Q894" i="10"/>
  <c r="Q895" i="10"/>
  <c r="Q896" i="10"/>
  <c r="Q897" i="10"/>
  <c r="Q898" i="10"/>
  <c r="Q899" i="10"/>
  <c r="Q900" i="10"/>
  <c r="Q901" i="10"/>
  <c r="Q902" i="10"/>
  <c r="Q903" i="10"/>
  <c r="Q904" i="10"/>
  <c r="Q905" i="10"/>
  <c r="Q906" i="10"/>
  <c r="Q907" i="10"/>
  <c r="Q908" i="10"/>
  <c r="Q909" i="10"/>
  <c r="Q910" i="10"/>
  <c r="Q911" i="10"/>
  <c r="Q912" i="10"/>
  <c r="Q913" i="10"/>
  <c r="Q914" i="10"/>
  <c r="Q915" i="10"/>
  <c r="Q916" i="10"/>
  <c r="Q917" i="10"/>
  <c r="Q918" i="10"/>
  <c r="Q919" i="10"/>
  <c r="Q920" i="10"/>
  <c r="Q921" i="10"/>
  <c r="Q922" i="10"/>
  <c r="Q923" i="10"/>
  <c r="Q924" i="10"/>
  <c r="Q925" i="10"/>
  <c r="Q926" i="10"/>
  <c r="Q927" i="10"/>
  <c r="Q928" i="10"/>
  <c r="Q929" i="10"/>
  <c r="Q930" i="10"/>
  <c r="Q931" i="10"/>
  <c r="Q932" i="10"/>
  <c r="Q933" i="10"/>
  <c r="Q934" i="10"/>
  <c r="Q935" i="10"/>
  <c r="Q936" i="10"/>
  <c r="Q937" i="10"/>
  <c r="Q938" i="10"/>
  <c r="Q939" i="10"/>
  <c r="Q940" i="10"/>
  <c r="Q941" i="10"/>
  <c r="Q942" i="10"/>
  <c r="Q943" i="10"/>
  <c r="Q944" i="10"/>
  <c r="Q945" i="10"/>
  <c r="Q946" i="10"/>
  <c r="Q947" i="10"/>
  <c r="Q948" i="10"/>
  <c r="Q949" i="10"/>
  <c r="Q950" i="10"/>
  <c r="Q951" i="10"/>
  <c r="Q952" i="10"/>
  <c r="Q953" i="10"/>
  <c r="Q954" i="10"/>
  <c r="Q955" i="10"/>
  <c r="Q956" i="10"/>
  <c r="Q957" i="10"/>
  <c r="Q958" i="10"/>
  <c r="Q959" i="10"/>
  <c r="Q960" i="10"/>
  <c r="Q961" i="10"/>
  <c r="Q962" i="10"/>
  <c r="Q963" i="10"/>
  <c r="Q964" i="10"/>
  <c r="Q965" i="10"/>
  <c r="Q966" i="10"/>
  <c r="Q967" i="10"/>
  <c r="Q968" i="10"/>
  <c r="Q969" i="10"/>
  <c r="Q970" i="10"/>
  <c r="Q971" i="10"/>
  <c r="Q972" i="10"/>
  <c r="Q973" i="10"/>
  <c r="Q974" i="10"/>
  <c r="Q975" i="10"/>
  <c r="Q976" i="10"/>
  <c r="Q977" i="10"/>
  <c r="Q978" i="10"/>
  <c r="Q979" i="10"/>
  <c r="Q980" i="10"/>
  <c r="Q981" i="10"/>
  <c r="Q982" i="10"/>
  <c r="Q983" i="10"/>
  <c r="Q984" i="10"/>
  <c r="Q985" i="10"/>
  <c r="Q986" i="10"/>
  <c r="Q987" i="10"/>
  <c r="Q988" i="10"/>
  <c r="Q989" i="10"/>
  <c r="Q990" i="10"/>
  <c r="Q991" i="10"/>
  <c r="Q992" i="10"/>
  <c r="Q993" i="10"/>
  <c r="Q994" i="10"/>
  <c r="Q995" i="10"/>
  <c r="Q996" i="10"/>
  <c r="Q997" i="10"/>
  <c r="Q998" i="10"/>
  <c r="Q999" i="10"/>
  <c r="Q1000" i="10"/>
  <c r="Q1001" i="10"/>
  <c r="Q1002" i="10"/>
  <c r="Q1003" i="10"/>
  <c r="Q1004" i="10"/>
  <c r="Q1005" i="10"/>
  <c r="Q1006" i="10"/>
  <c r="Q1007" i="10"/>
  <c r="Q1008" i="10"/>
  <c r="Q1009" i="10"/>
  <c r="Q1010" i="10"/>
  <c r="Q1011" i="10"/>
  <c r="Q1012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O795" i="10"/>
  <c r="O796" i="10"/>
  <c r="O797" i="10"/>
  <c r="O798" i="10"/>
  <c r="O799" i="10"/>
  <c r="O800" i="10"/>
  <c r="O801" i="10"/>
  <c r="O802" i="10"/>
  <c r="O803" i="10"/>
  <c r="O804" i="10"/>
  <c r="O805" i="10"/>
  <c r="O806" i="10"/>
  <c r="O807" i="10"/>
  <c r="O808" i="10"/>
  <c r="O809" i="10"/>
  <c r="O810" i="10"/>
  <c r="O811" i="10"/>
  <c r="O812" i="10"/>
  <c r="O813" i="10"/>
  <c r="O814" i="10"/>
  <c r="O815" i="10"/>
  <c r="O816" i="10"/>
  <c r="O817" i="10"/>
  <c r="O818" i="10"/>
  <c r="O819" i="10"/>
  <c r="O820" i="10"/>
  <c r="O821" i="10"/>
  <c r="O822" i="10"/>
  <c r="O823" i="10"/>
  <c r="O824" i="10"/>
  <c r="O825" i="10"/>
  <c r="O826" i="10"/>
  <c r="O827" i="10"/>
  <c r="O828" i="10"/>
  <c r="O829" i="10"/>
  <c r="O830" i="10"/>
  <c r="O831" i="10"/>
  <c r="O832" i="10"/>
  <c r="O833" i="10"/>
  <c r="O834" i="10"/>
  <c r="O835" i="10"/>
  <c r="O836" i="10"/>
  <c r="O837" i="10"/>
  <c r="O838" i="10"/>
  <c r="O839" i="10"/>
  <c r="O840" i="10"/>
  <c r="O841" i="10"/>
  <c r="O842" i="10"/>
  <c r="O843" i="10"/>
  <c r="O844" i="10"/>
  <c r="O845" i="10"/>
  <c r="O846" i="10"/>
  <c r="O847" i="10"/>
  <c r="O848" i="10"/>
  <c r="O849" i="10"/>
  <c r="O850" i="10"/>
  <c r="O851" i="10"/>
  <c r="O852" i="10"/>
  <c r="O853" i="10"/>
  <c r="O854" i="10"/>
  <c r="O855" i="10"/>
  <c r="O856" i="10"/>
  <c r="O857" i="10"/>
  <c r="O858" i="10"/>
  <c r="O859" i="10"/>
  <c r="O860" i="10"/>
  <c r="O861" i="10"/>
  <c r="O862" i="10"/>
  <c r="O863" i="10"/>
  <c r="O864" i="10"/>
  <c r="O865" i="10"/>
  <c r="O866" i="10"/>
  <c r="O867" i="10"/>
  <c r="O868" i="10"/>
  <c r="O869" i="10"/>
  <c r="O870" i="10"/>
  <c r="O871" i="10"/>
  <c r="O872" i="10"/>
  <c r="O873" i="10"/>
  <c r="O874" i="10"/>
  <c r="O875" i="10"/>
  <c r="O876" i="10"/>
  <c r="O877" i="10"/>
  <c r="O878" i="10"/>
  <c r="O879" i="10"/>
  <c r="O880" i="10"/>
  <c r="O881" i="10"/>
  <c r="O882" i="10"/>
  <c r="O883" i="10"/>
  <c r="O884" i="10"/>
  <c r="O885" i="10"/>
  <c r="O886" i="10"/>
  <c r="O887" i="10"/>
  <c r="O888" i="10"/>
  <c r="O889" i="10"/>
  <c r="O890" i="10"/>
  <c r="O891" i="10"/>
  <c r="O892" i="10"/>
  <c r="O893" i="10"/>
  <c r="O894" i="10"/>
  <c r="O895" i="10"/>
  <c r="O896" i="10"/>
  <c r="O897" i="10"/>
  <c r="O898" i="10"/>
  <c r="O899" i="10"/>
  <c r="O900" i="10"/>
  <c r="O901" i="10"/>
  <c r="O902" i="10"/>
  <c r="O903" i="10"/>
  <c r="O904" i="10"/>
  <c r="O905" i="10"/>
  <c r="O906" i="10"/>
  <c r="O907" i="10"/>
  <c r="O908" i="10"/>
  <c r="O909" i="10"/>
  <c r="O910" i="10"/>
  <c r="O911" i="10"/>
  <c r="O912" i="10"/>
  <c r="O913" i="10"/>
  <c r="O914" i="10"/>
  <c r="O915" i="10"/>
  <c r="O916" i="10"/>
  <c r="O917" i="10"/>
  <c r="O918" i="10"/>
  <c r="O919" i="10"/>
  <c r="O920" i="10"/>
  <c r="O921" i="10"/>
  <c r="O922" i="10"/>
  <c r="O923" i="10"/>
  <c r="O924" i="10"/>
  <c r="O925" i="10"/>
  <c r="O926" i="10"/>
  <c r="O927" i="10"/>
  <c r="O928" i="10"/>
  <c r="O929" i="10"/>
  <c r="O930" i="10"/>
  <c r="O931" i="10"/>
  <c r="O932" i="10"/>
  <c r="O933" i="10"/>
  <c r="O934" i="10"/>
  <c r="O935" i="10"/>
  <c r="O936" i="10"/>
  <c r="O937" i="10"/>
  <c r="O938" i="10"/>
  <c r="O939" i="10"/>
  <c r="O940" i="10"/>
  <c r="O941" i="10"/>
  <c r="O942" i="10"/>
  <c r="O943" i="10"/>
  <c r="O944" i="10"/>
  <c r="O945" i="10"/>
  <c r="O946" i="10"/>
  <c r="O947" i="10"/>
  <c r="O948" i="10"/>
  <c r="O949" i="10"/>
  <c r="O950" i="10"/>
  <c r="O951" i="10"/>
  <c r="O952" i="10"/>
  <c r="O953" i="10"/>
  <c r="O954" i="10"/>
  <c r="O955" i="10"/>
  <c r="O956" i="10"/>
  <c r="O957" i="10"/>
  <c r="O958" i="10"/>
  <c r="O959" i="10"/>
  <c r="O960" i="10"/>
  <c r="O961" i="10"/>
  <c r="O962" i="10"/>
  <c r="O963" i="10"/>
  <c r="O964" i="10"/>
  <c r="O965" i="10"/>
  <c r="O966" i="10"/>
  <c r="O967" i="10"/>
  <c r="O968" i="10"/>
  <c r="O969" i="10"/>
  <c r="O970" i="10"/>
  <c r="O971" i="10"/>
  <c r="O972" i="10"/>
  <c r="O973" i="10"/>
  <c r="O974" i="10"/>
  <c r="O975" i="10"/>
  <c r="O976" i="10"/>
  <c r="O977" i="10"/>
  <c r="O978" i="10"/>
  <c r="O979" i="10"/>
  <c r="O980" i="10"/>
  <c r="O981" i="10"/>
  <c r="O982" i="10"/>
  <c r="O983" i="10"/>
  <c r="O984" i="10"/>
  <c r="O985" i="10"/>
  <c r="O986" i="10"/>
  <c r="O987" i="10"/>
  <c r="O988" i="10"/>
  <c r="O989" i="10"/>
  <c r="O990" i="10"/>
  <c r="O991" i="10"/>
  <c r="O992" i="10"/>
  <c r="O993" i="10"/>
  <c r="O994" i="10"/>
  <c r="O995" i="10"/>
  <c r="O996" i="10"/>
  <c r="O997" i="10"/>
  <c r="O998" i="10"/>
  <c r="O999" i="10"/>
  <c r="O1000" i="10"/>
  <c r="O1001" i="10"/>
  <c r="O1002" i="10"/>
  <c r="O1003" i="10"/>
  <c r="O1004" i="10"/>
  <c r="O1005" i="10"/>
  <c r="O1006" i="10"/>
  <c r="O1007" i="10"/>
  <c r="O1008" i="10"/>
  <c r="O1009" i="10"/>
  <c r="O1010" i="10"/>
  <c r="O1011" i="10"/>
  <c r="O1012" i="10"/>
  <c r="N104" i="10"/>
  <c r="N105" i="10"/>
  <c r="N106" i="10"/>
  <c r="N107" i="10"/>
  <c r="N108" i="10"/>
  <c r="N109" i="10"/>
  <c r="N110" i="10"/>
  <c r="N111" i="10"/>
  <c r="N112" i="10"/>
  <c r="N113" i="10"/>
  <c r="N114" i="10"/>
  <c r="N115" i="10"/>
  <c r="N116" i="10"/>
  <c r="N117" i="10"/>
  <c r="N118" i="10"/>
  <c r="N119" i="10"/>
  <c r="N120" i="10"/>
  <c r="N121" i="10"/>
  <c r="N122" i="10"/>
  <c r="N123" i="10"/>
  <c r="N124" i="10"/>
  <c r="N125" i="10"/>
  <c r="N126" i="10"/>
  <c r="N127" i="10"/>
  <c r="N128" i="10"/>
  <c r="N129" i="10"/>
  <c r="N130" i="10"/>
  <c r="N131" i="10"/>
  <c r="N132" i="10"/>
  <c r="N133" i="10"/>
  <c r="N134" i="10"/>
  <c r="N135" i="10"/>
  <c r="N136" i="10"/>
  <c r="N137" i="10"/>
  <c r="N138" i="10"/>
  <c r="N139" i="10"/>
  <c r="N140" i="10"/>
  <c r="N141" i="10"/>
  <c r="N142" i="10"/>
  <c r="N143" i="10"/>
  <c r="N144" i="10"/>
  <c r="N145" i="10"/>
  <c r="N146" i="10"/>
  <c r="N147" i="10"/>
  <c r="N148" i="10"/>
  <c r="N149" i="10"/>
  <c r="N150" i="10"/>
  <c r="N151" i="10"/>
  <c r="N152" i="10"/>
  <c r="N153" i="10"/>
  <c r="N154" i="10"/>
  <c r="N155" i="10"/>
  <c r="N156" i="10"/>
  <c r="N157" i="10"/>
  <c r="N158" i="10"/>
  <c r="N159" i="10"/>
  <c r="N160" i="10"/>
  <c r="N161" i="10"/>
  <c r="N162" i="10"/>
  <c r="N163" i="10"/>
  <c r="N164" i="10"/>
  <c r="N165" i="10"/>
  <c r="N166" i="10"/>
  <c r="N167" i="10"/>
  <c r="N168" i="10"/>
  <c r="N169" i="10"/>
  <c r="N170" i="10"/>
  <c r="N171" i="10"/>
  <c r="N172" i="10"/>
  <c r="N173" i="10"/>
  <c r="N174" i="10"/>
  <c r="N175" i="10"/>
  <c r="N176" i="10"/>
  <c r="N177" i="10"/>
  <c r="N178" i="10"/>
  <c r="N179" i="10"/>
  <c r="N180" i="10"/>
  <c r="N181" i="10"/>
  <c r="N182" i="10"/>
  <c r="N183" i="10"/>
  <c r="N184" i="10"/>
  <c r="N185" i="10"/>
  <c r="N186" i="10"/>
  <c r="N187" i="10"/>
  <c r="N188" i="10"/>
  <c r="N189" i="10"/>
  <c r="N190" i="10"/>
  <c r="N191" i="10"/>
  <c r="N192" i="10"/>
  <c r="N193" i="10"/>
  <c r="N194" i="10"/>
  <c r="N195" i="10"/>
  <c r="N196" i="10"/>
  <c r="N197" i="10"/>
  <c r="N198" i="10"/>
  <c r="N199" i="10"/>
  <c r="N200" i="10"/>
  <c r="N201" i="10"/>
  <c r="N202" i="10"/>
  <c r="N203" i="10"/>
  <c r="N204" i="10"/>
  <c r="N205" i="10"/>
  <c r="N206" i="10"/>
  <c r="N207" i="10"/>
  <c r="N208" i="10"/>
  <c r="N209" i="10"/>
  <c r="N210" i="10"/>
  <c r="N211" i="10"/>
  <c r="N212" i="10"/>
  <c r="N213" i="10"/>
  <c r="N214" i="10"/>
  <c r="N215" i="10"/>
  <c r="N216" i="10"/>
  <c r="N217" i="10"/>
  <c r="N218" i="10"/>
  <c r="N219" i="10"/>
  <c r="N220" i="10"/>
  <c r="N221" i="10"/>
  <c r="N222" i="10"/>
  <c r="N223" i="10"/>
  <c r="N224" i="10"/>
  <c r="N225" i="10"/>
  <c r="N226" i="10"/>
  <c r="N227" i="10"/>
  <c r="N228" i="10"/>
  <c r="N229" i="10"/>
  <c r="N230" i="10"/>
  <c r="N231" i="10"/>
  <c r="N232" i="10"/>
  <c r="N233" i="10"/>
  <c r="N234" i="10"/>
  <c r="N235" i="10"/>
  <c r="N236" i="10"/>
  <c r="N237" i="10"/>
  <c r="N238" i="10"/>
  <c r="N239" i="10"/>
  <c r="N240" i="10"/>
  <c r="N241" i="10"/>
  <c r="N242" i="10"/>
  <c r="N243" i="10"/>
  <c r="N244" i="10"/>
  <c r="N245" i="10"/>
  <c r="N246" i="10"/>
  <c r="N247" i="10"/>
  <c r="N248" i="10"/>
  <c r="N249" i="10"/>
  <c r="N250" i="10"/>
  <c r="N251" i="10"/>
  <c r="N252" i="10"/>
  <c r="N253" i="10"/>
  <c r="N254" i="10"/>
  <c r="N255" i="10"/>
  <c r="N256" i="10"/>
  <c r="N257" i="10"/>
  <c r="N258" i="10"/>
  <c r="N259" i="10"/>
  <c r="N260" i="10"/>
  <c r="N261" i="10"/>
  <c r="N262" i="10"/>
  <c r="N263" i="10"/>
  <c r="N264" i="10"/>
  <c r="N265" i="10"/>
  <c r="N266" i="10"/>
  <c r="N267" i="10"/>
  <c r="N268" i="10"/>
  <c r="N269" i="10"/>
  <c r="N270" i="10"/>
  <c r="N271" i="10"/>
  <c r="N272" i="10"/>
  <c r="N273" i="10"/>
  <c r="N274" i="10"/>
  <c r="N275" i="10"/>
  <c r="N276" i="10"/>
  <c r="N277" i="10"/>
  <c r="N278" i="10"/>
  <c r="N279" i="10"/>
  <c r="N280" i="10"/>
  <c r="N281" i="10"/>
  <c r="N282" i="10"/>
  <c r="N283" i="10"/>
  <c r="N284" i="10"/>
  <c r="N285" i="10"/>
  <c r="N286" i="10"/>
  <c r="N287" i="10"/>
  <c r="N288" i="10"/>
  <c r="N289" i="10"/>
  <c r="N290" i="10"/>
  <c r="N291" i="10"/>
  <c r="N292" i="10"/>
  <c r="N293" i="10"/>
  <c r="N294" i="10"/>
  <c r="N295" i="10"/>
  <c r="N296" i="10"/>
  <c r="N297" i="10"/>
  <c r="N298" i="10"/>
  <c r="N299" i="10"/>
  <c r="N300" i="10"/>
  <c r="N301" i="10"/>
  <c r="N302" i="10"/>
  <c r="N303" i="10"/>
  <c r="N304" i="10"/>
  <c r="N305" i="10"/>
  <c r="N306" i="10"/>
  <c r="N307" i="10"/>
  <c r="N308" i="10"/>
  <c r="N309" i="10"/>
  <c r="N310" i="10"/>
  <c r="N311" i="10"/>
  <c r="N312" i="10"/>
  <c r="N313" i="10"/>
  <c r="N314" i="10"/>
  <c r="N315" i="10"/>
  <c r="N316" i="10"/>
  <c r="N317" i="10"/>
  <c r="N318" i="10"/>
  <c r="N319" i="10"/>
  <c r="N320" i="10"/>
  <c r="N321" i="10"/>
  <c r="N322" i="10"/>
  <c r="N323" i="10"/>
  <c r="N324" i="10"/>
  <c r="N325" i="10"/>
  <c r="N326" i="10"/>
  <c r="N327" i="10"/>
  <c r="N328" i="10"/>
  <c r="N329" i="10"/>
  <c r="N330" i="10"/>
  <c r="N331" i="10"/>
  <c r="N332" i="10"/>
  <c r="N333" i="10"/>
  <c r="N334" i="10"/>
  <c r="N335" i="10"/>
  <c r="N336" i="10"/>
  <c r="N337" i="10"/>
  <c r="N338" i="10"/>
  <c r="N339" i="10"/>
  <c r="N340" i="10"/>
  <c r="N341" i="10"/>
  <c r="N342" i="10"/>
  <c r="N343" i="10"/>
  <c r="N344" i="10"/>
  <c r="N345" i="10"/>
  <c r="N346" i="10"/>
  <c r="N347" i="10"/>
  <c r="N348" i="10"/>
  <c r="N349" i="10"/>
  <c r="N350" i="10"/>
  <c r="N351" i="10"/>
  <c r="N352" i="10"/>
  <c r="N353" i="10"/>
  <c r="N354" i="10"/>
  <c r="N355" i="10"/>
  <c r="N356" i="10"/>
  <c r="N357" i="10"/>
  <c r="N358" i="10"/>
  <c r="N359" i="10"/>
  <c r="N360" i="10"/>
  <c r="N361" i="10"/>
  <c r="N362" i="10"/>
  <c r="N363" i="10"/>
  <c r="N364" i="10"/>
  <c r="N365" i="10"/>
  <c r="N366" i="10"/>
  <c r="N367" i="10"/>
  <c r="N368" i="10"/>
  <c r="N369" i="10"/>
  <c r="N370" i="10"/>
  <c r="N371" i="10"/>
  <c r="N372" i="10"/>
  <c r="N373" i="10"/>
  <c r="N374" i="10"/>
  <c r="N375" i="10"/>
  <c r="N376" i="10"/>
  <c r="N377" i="10"/>
  <c r="N378" i="10"/>
  <c r="N379" i="10"/>
  <c r="N380" i="10"/>
  <c r="N381" i="10"/>
  <c r="N382" i="10"/>
  <c r="N383" i="10"/>
  <c r="N384" i="10"/>
  <c r="N385" i="10"/>
  <c r="N386" i="10"/>
  <c r="N387" i="10"/>
  <c r="N388" i="10"/>
  <c r="N389" i="10"/>
  <c r="N390" i="10"/>
  <c r="N391" i="10"/>
  <c r="N392" i="10"/>
  <c r="N393" i="10"/>
  <c r="N394" i="10"/>
  <c r="N395" i="10"/>
  <c r="N396" i="10"/>
  <c r="N397" i="10"/>
  <c r="N398" i="10"/>
  <c r="N399" i="10"/>
  <c r="N400" i="10"/>
  <c r="N401" i="10"/>
  <c r="N402" i="10"/>
  <c r="N403" i="10"/>
  <c r="N404" i="10"/>
  <c r="N405" i="10"/>
  <c r="N406" i="10"/>
  <c r="N407" i="10"/>
  <c r="N408" i="10"/>
  <c r="N409" i="10"/>
  <c r="N410" i="10"/>
  <c r="N411" i="10"/>
  <c r="N412" i="10"/>
  <c r="N413" i="10"/>
  <c r="N414" i="10"/>
  <c r="N415" i="10"/>
  <c r="N416" i="10"/>
  <c r="N417" i="10"/>
  <c r="N418" i="10"/>
  <c r="N419" i="10"/>
  <c r="N420" i="10"/>
  <c r="N421" i="10"/>
  <c r="N422" i="10"/>
  <c r="N423" i="10"/>
  <c r="N424" i="10"/>
  <c r="N425" i="10"/>
  <c r="N426" i="10"/>
  <c r="N427" i="10"/>
  <c r="N428" i="10"/>
  <c r="N429" i="10"/>
  <c r="N430" i="10"/>
  <c r="N431" i="10"/>
  <c r="N432" i="10"/>
  <c r="N433" i="10"/>
  <c r="N434" i="10"/>
  <c r="N435" i="10"/>
  <c r="N436" i="10"/>
  <c r="N437" i="10"/>
  <c r="N438" i="10"/>
  <c r="N439" i="10"/>
  <c r="N440" i="10"/>
  <c r="N441" i="10"/>
  <c r="N442" i="10"/>
  <c r="N443" i="10"/>
  <c r="N444" i="10"/>
  <c r="N445" i="10"/>
  <c r="N446" i="10"/>
  <c r="N447" i="10"/>
  <c r="N448" i="10"/>
  <c r="N449" i="10"/>
  <c r="N450" i="10"/>
  <c r="N451" i="10"/>
  <c r="N452" i="10"/>
  <c r="N453" i="10"/>
  <c r="N454" i="10"/>
  <c r="N455" i="10"/>
  <c r="N456" i="10"/>
  <c r="N457" i="10"/>
  <c r="N458" i="10"/>
  <c r="N459" i="10"/>
  <c r="N460" i="10"/>
  <c r="N461" i="10"/>
  <c r="N462" i="10"/>
  <c r="N463" i="10"/>
  <c r="N464" i="10"/>
  <c r="N465" i="10"/>
  <c r="N466" i="10"/>
  <c r="N467" i="10"/>
  <c r="N468" i="10"/>
  <c r="N469" i="10"/>
  <c r="N470" i="10"/>
  <c r="N471" i="10"/>
  <c r="N472" i="10"/>
  <c r="N473" i="10"/>
  <c r="N474" i="10"/>
  <c r="N475" i="10"/>
  <c r="N476" i="10"/>
  <c r="N477" i="10"/>
  <c r="N478" i="10"/>
  <c r="N479" i="10"/>
  <c r="N480" i="10"/>
  <c r="N481" i="10"/>
  <c r="N482" i="10"/>
  <c r="N483" i="10"/>
  <c r="N484" i="10"/>
  <c r="N485" i="10"/>
  <c r="N486" i="10"/>
  <c r="N487" i="10"/>
  <c r="N488" i="10"/>
  <c r="N489" i="10"/>
  <c r="N490" i="10"/>
  <c r="N491" i="10"/>
  <c r="N492" i="10"/>
  <c r="N493" i="10"/>
  <c r="N494" i="10"/>
  <c r="N495" i="10"/>
  <c r="N496" i="10"/>
  <c r="N497" i="10"/>
  <c r="N498" i="10"/>
  <c r="N499" i="10"/>
  <c r="N500" i="10"/>
  <c r="N501" i="10"/>
  <c r="N502" i="10"/>
  <c r="N503" i="10"/>
  <c r="N504" i="10"/>
  <c r="N505" i="10"/>
  <c r="N506" i="10"/>
  <c r="N507" i="10"/>
  <c r="N508" i="10"/>
  <c r="N509" i="10"/>
  <c r="N510" i="10"/>
  <c r="N511" i="10"/>
  <c r="N512" i="10"/>
  <c r="N513" i="10"/>
  <c r="N514" i="10"/>
  <c r="N515" i="10"/>
  <c r="N516" i="10"/>
  <c r="N517" i="10"/>
  <c r="N518" i="10"/>
  <c r="N519" i="10"/>
  <c r="N520" i="10"/>
  <c r="N521" i="10"/>
  <c r="N522" i="10"/>
  <c r="N523" i="10"/>
  <c r="N524" i="10"/>
  <c r="N525" i="10"/>
  <c r="N526" i="10"/>
  <c r="N527" i="10"/>
  <c r="N528" i="10"/>
  <c r="N529" i="10"/>
  <c r="N530" i="10"/>
  <c r="N531" i="10"/>
  <c r="N532" i="10"/>
  <c r="N533" i="10"/>
  <c r="N534" i="10"/>
  <c r="N535" i="10"/>
  <c r="N536" i="10"/>
  <c r="N537" i="10"/>
  <c r="N538" i="10"/>
  <c r="N539" i="10"/>
  <c r="N540" i="10"/>
  <c r="N541" i="10"/>
  <c r="N542" i="10"/>
  <c r="N543" i="10"/>
  <c r="N544" i="10"/>
  <c r="N545" i="10"/>
  <c r="N546" i="10"/>
  <c r="N547" i="10"/>
  <c r="N548" i="10"/>
  <c r="N549" i="10"/>
  <c r="N550" i="10"/>
  <c r="N551" i="10"/>
  <c r="N552" i="10"/>
  <c r="N553" i="10"/>
  <c r="N554" i="10"/>
  <c r="N555" i="10"/>
  <c r="N556" i="10"/>
  <c r="N557" i="10"/>
  <c r="N558" i="10"/>
  <c r="N559" i="10"/>
  <c r="N560" i="10"/>
  <c r="N561" i="10"/>
  <c r="N562" i="10"/>
  <c r="N563" i="10"/>
  <c r="N564" i="10"/>
  <c r="N565" i="10"/>
  <c r="N566" i="10"/>
  <c r="N567" i="10"/>
  <c r="N568" i="10"/>
  <c r="N569" i="10"/>
  <c r="N570" i="10"/>
  <c r="N571" i="10"/>
  <c r="N572" i="10"/>
  <c r="N573" i="10"/>
  <c r="N574" i="10"/>
  <c r="N575" i="10"/>
  <c r="N576" i="10"/>
  <c r="N577" i="10"/>
  <c r="N578" i="10"/>
  <c r="N579" i="10"/>
  <c r="N580" i="10"/>
  <c r="N581" i="10"/>
  <c r="N582" i="10"/>
  <c r="N583" i="10"/>
  <c r="N584" i="10"/>
  <c r="N585" i="10"/>
  <c r="N586" i="10"/>
  <c r="N587" i="10"/>
  <c r="N588" i="10"/>
  <c r="N589" i="10"/>
  <c r="N590" i="10"/>
  <c r="N591" i="10"/>
  <c r="N592" i="10"/>
  <c r="N593" i="10"/>
  <c r="N594" i="10"/>
  <c r="N595" i="10"/>
  <c r="N596" i="10"/>
  <c r="N597" i="10"/>
  <c r="N598" i="10"/>
  <c r="N599" i="10"/>
  <c r="N600" i="10"/>
  <c r="N601" i="10"/>
  <c r="N602" i="10"/>
  <c r="N603" i="10"/>
  <c r="N604" i="10"/>
  <c r="N605" i="10"/>
  <c r="N606" i="10"/>
  <c r="N607" i="10"/>
  <c r="N608" i="10"/>
  <c r="N609" i="10"/>
  <c r="N610" i="10"/>
  <c r="N611" i="10"/>
  <c r="N612" i="10"/>
  <c r="N613" i="10"/>
  <c r="N614" i="10"/>
  <c r="N615" i="10"/>
  <c r="N616" i="10"/>
  <c r="N617" i="10"/>
  <c r="N618" i="10"/>
  <c r="N619" i="10"/>
  <c r="N620" i="10"/>
  <c r="N621" i="10"/>
  <c r="N622" i="10"/>
  <c r="N623" i="10"/>
  <c r="N624" i="10"/>
  <c r="N625" i="10"/>
  <c r="N626" i="10"/>
  <c r="N627" i="10"/>
  <c r="N628" i="10"/>
  <c r="N629" i="10"/>
  <c r="N630" i="10"/>
  <c r="N631" i="10"/>
  <c r="N632" i="10"/>
  <c r="N633" i="10"/>
  <c r="N634" i="10"/>
  <c r="N635" i="10"/>
  <c r="N636" i="10"/>
  <c r="N637" i="10"/>
  <c r="N638" i="10"/>
  <c r="N639" i="10"/>
  <c r="N640" i="10"/>
  <c r="N641" i="10"/>
  <c r="N642" i="10"/>
  <c r="N643" i="10"/>
  <c r="N644" i="10"/>
  <c r="N645" i="10"/>
  <c r="N646" i="10"/>
  <c r="N647" i="10"/>
  <c r="N648" i="10"/>
  <c r="N649" i="10"/>
  <c r="N650" i="10"/>
  <c r="N651" i="10"/>
  <c r="N652" i="10"/>
  <c r="N653" i="10"/>
  <c r="N654" i="10"/>
  <c r="N655" i="10"/>
  <c r="N656" i="10"/>
  <c r="N657" i="10"/>
  <c r="N658" i="10"/>
  <c r="N659" i="10"/>
  <c r="N660" i="10"/>
  <c r="N661" i="10"/>
  <c r="N662" i="10"/>
  <c r="N663" i="10"/>
  <c r="N664" i="10"/>
  <c r="N665" i="10"/>
  <c r="N666" i="10"/>
  <c r="N667" i="10"/>
  <c r="N668" i="10"/>
  <c r="N669" i="10"/>
  <c r="N670" i="10"/>
  <c r="N671" i="10"/>
  <c r="N672" i="10"/>
  <c r="N673" i="10"/>
  <c r="N674" i="10"/>
  <c r="N675" i="10"/>
  <c r="N676" i="10"/>
  <c r="N677" i="10"/>
  <c r="N678" i="10"/>
  <c r="N679" i="10"/>
  <c r="N680" i="10"/>
  <c r="N681" i="10"/>
  <c r="N682" i="10"/>
  <c r="N683" i="10"/>
  <c r="N684" i="10"/>
  <c r="N685" i="10"/>
  <c r="N686" i="10"/>
  <c r="N687" i="10"/>
  <c r="N688" i="10"/>
  <c r="N689" i="10"/>
  <c r="N690" i="10"/>
  <c r="N691" i="10"/>
  <c r="N692" i="10"/>
  <c r="N693" i="10"/>
  <c r="N694" i="10"/>
  <c r="N695" i="10"/>
  <c r="N696" i="10"/>
  <c r="N697" i="10"/>
  <c r="N698" i="10"/>
  <c r="N699" i="10"/>
  <c r="N700" i="10"/>
  <c r="N701" i="10"/>
  <c r="N702" i="10"/>
  <c r="N703" i="10"/>
  <c r="N704" i="10"/>
  <c r="N705" i="10"/>
  <c r="N706" i="10"/>
  <c r="N707" i="10"/>
  <c r="N708" i="10"/>
  <c r="N709" i="10"/>
  <c r="N710" i="10"/>
  <c r="N711" i="10"/>
  <c r="N712" i="10"/>
  <c r="N713" i="10"/>
  <c r="N714" i="10"/>
  <c r="N715" i="10"/>
  <c r="N716" i="10"/>
  <c r="N717" i="10"/>
  <c r="N718" i="10"/>
  <c r="N719" i="10"/>
  <c r="N720" i="10"/>
  <c r="N721" i="10"/>
  <c r="N722" i="10"/>
  <c r="N723" i="10"/>
  <c r="N724" i="10"/>
  <c r="N725" i="10"/>
  <c r="N726" i="10"/>
  <c r="N727" i="10"/>
  <c r="N728" i="10"/>
  <c r="N729" i="10"/>
  <c r="N730" i="10"/>
  <c r="N731" i="10"/>
  <c r="N732" i="10"/>
  <c r="N733" i="10"/>
  <c r="N734" i="10"/>
  <c r="N735" i="10"/>
  <c r="N736" i="10"/>
  <c r="N737" i="10"/>
  <c r="N738" i="10"/>
  <c r="N739" i="10"/>
  <c r="N740" i="10"/>
  <c r="N741" i="10"/>
  <c r="N742" i="10"/>
  <c r="N743" i="10"/>
  <c r="N744" i="10"/>
  <c r="N745" i="10"/>
  <c r="N746" i="10"/>
  <c r="N747" i="10"/>
  <c r="N748" i="10"/>
  <c r="N749" i="10"/>
  <c r="N750" i="10"/>
  <c r="N751" i="10"/>
  <c r="N752" i="10"/>
  <c r="N753" i="10"/>
  <c r="N754" i="10"/>
  <c r="N755" i="10"/>
  <c r="N756" i="10"/>
  <c r="N757" i="10"/>
  <c r="N758" i="10"/>
  <c r="N759" i="10"/>
  <c r="N760" i="10"/>
  <c r="N761" i="10"/>
  <c r="N762" i="10"/>
  <c r="N763" i="10"/>
  <c r="N764" i="10"/>
  <c r="N765" i="10"/>
  <c r="N766" i="10"/>
  <c r="N767" i="10"/>
  <c r="N768" i="10"/>
  <c r="N769" i="10"/>
  <c r="N770" i="10"/>
  <c r="N771" i="10"/>
  <c r="N772" i="10"/>
  <c r="N773" i="10"/>
  <c r="N774" i="10"/>
  <c r="N775" i="10"/>
  <c r="N776" i="10"/>
  <c r="N777" i="10"/>
  <c r="N778" i="10"/>
  <c r="N779" i="10"/>
  <c r="N780" i="10"/>
  <c r="N781" i="10"/>
  <c r="N782" i="10"/>
  <c r="N783" i="10"/>
  <c r="N784" i="10"/>
  <c r="N785" i="10"/>
  <c r="N786" i="10"/>
  <c r="N787" i="10"/>
  <c r="N788" i="10"/>
  <c r="N789" i="10"/>
  <c r="N790" i="10"/>
  <c r="N791" i="10"/>
  <c r="N792" i="10"/>
  <c r="N793" i="10"/>
  <c r="N794" i="10"/>
  <c r="N795" i="10"/>
  <c r="N796" i="10"/>
  <c r="N797" i="10"/>
  <c r="N798" i="10"/>
  <c r="N799" i="10"/>
  <c r="N800" i="10"/>
  <c r="N801" i="10"/>
  <c r="N802" i="10"/>
  <c r="N803" i="10"/>
  <c r="N804" i="10"/>
  <c r="N805" i="10"/>
  <c r="N806" i="10"/>
  <c r="N807" i="10"/>
  <c r="N808" i="10"/>
  <c r="N809" i="10"/>
  <c r="N810" i="10"/>
  <c r="N811" i="10"/>
  <c r="N812" i="10"/>
  <c r="N813" i="10"/>
  <c r="N814" i="10"/>
  <c r="N815" i="10"/>
  <c r="N816" i="10"/>
  <c r="N817" i="10"/>
  <c r="N818" i="10"/>
  <c r="N819" i="10"/>
  <c r="N820" i="10"/>
  <c r="N821" i="10"/>
  <c r="N822" i="10"/>
  <c r="N823" i="10"/>
  <c r="N824" i="10"/>
  <c r="N825" i="10"/>
  <c r="N826" i="10"/>
  <c r="N827" i="10"/>
  <c r="N828" i="10"/>
  <c r="N829" i="10"/>
  <c r="N830" i="10"/>
  <c r="N831" i="10"/>
  <c r="N832" i="10"/>
  <c r="N833" i="10"/>
  <c r="N834" i="10"/>
  <c r="N835" i="10"/>
  <c r="N836" i="10"/>
  <c r="N837" i="10"/>
  <c r="N838" i="10"/>
  <c r="N839" i="10"/>
  <c r="N840" i="10"/>
  <c r="N841" i="10"/>
  <c r="N842" i="10"/>
  <c r="N843" i="10"/>
  <c r="N844" i="10"/>
  <c r="N845" i="10"/>
  <c r="N846" i="10"/>
  <c r="N847" i="10"/>
  <c r="N848" i="10"/>
  <c r="N849" i="10"/>
  <c r="N850" i="10"/>
  <c r="N851" i="10"/>
  <c r="N852" i="10"/>
  <c r="N853" i="10"/>
  <c r="N854" i="10"/>
  <c r="N855" i="10"/>
  <c r="N856" i="10"/>
  <c r="N857" i="10"/>
  <c r="N858" i="10"/>
  <c r="N859" i="10"/>
  <c r="N860" i="10"/>
  <c r="N861" i="10"/>
  <c r="N862" i="10"/>
  <c r="N863" i="10"/>
  <c r="N864" i="10"/>
  <c r="N865" i="10"/>
  <c r="N866" i="10"/>
  <c r="N867" i="10"/>
  <c r="N868" i="10"/>
  <c r="N869" i="10"/>
  <c r="N870" i="10"/>
  <c r="N871" i="10"/>
  <c r="N872" i="10"/>
  <c r="N873" i="10"/>
  <c r="N874" i="10"/>
  <c r="N875" i="10"/>
  <c r="N876" i="10"/>
  <c r="N877" i="10"/>
  <c r="N878" i="10"/>
  <c r="N879" i="10"/>
  <c r="N880" i="10"/>
  <c r="N881" i="10"/>
  <c r="N882" i="10"/>
  <c r="N883" i="10"/>
  <c r="N884" i="10"/>
  <c r="N885" i="10"/>
  <c r="N886" i="10"/>
  <c r="N887" i="10"/>
  <c r="N888" i="10"/>
  <c r="N889" i="10"/>
  <c r="N890" i="10"/>
  <c r="N891" i="10"/>
  <c r="N892" i="10"/>
  <c r="N893" i="10"/>
  <c r="N894" i="10"/>
  <c r="N895" i="10"/>
  <c r="N896" i="10"/>
  <c r="N897" i="10"/>
  <c r="N898" i="10"/>
  <c r="N899" i="10"/>
  <c r="N900" i="10"/>
  <c r="N901" i="10"/>
  <c r="N902" i="10"/>
  <c r="N903" i="10"/>
  <c r="N904" i="10"/>
  <c r="N905" i="10"/>
  <c r="N906" i="10"/>
  <c r="N907" i="10"/>
  <c r="N908" i="10"/>
  <c r="N909" i="10"/>
  <c r="N910" i="10"/>
  <c r="N911" i="10"/>
  <c r="N912" i="10"/>
  <c r="N913" i="10"/>
  <c r="N914" i="10"/>
  <c r="N915" i="10"/>
  <c r="N916" i="10"/>
  <c r="N917" i="10"/>
  <c r="N918" i="10"/>
  <c r="N919" i="10"/>
  <c r="N920" i="10"/>
  <c r="N921" i="10"/>
  <c r="N922" i="10"/>
  <c r="N923" i="10"/>
  <c r="N924" i="10"/>
  <c r="N925" i="10"/>
  <c r="N926" i="10"/>
  <c r="N927" i="10"/>
  <c r="N928" i="10"/>
  <c r="N929" i="10"/>
  <c r="N930" i="10"/>
  <c r="N931" i="10"/>
  <c r="N932" i="10"/>
  <c r="N933" i="10"/>
  <c r="N934" i="10"/>
  <c r="N935" i="10"/>
  <c r="N936" i="10"/>
  <c r="N937" i="10"/>
  <c r="N938" i="10"/>
  <c r="N939" i="10"/>
  <c r="N940" i="10"/>
  <c r="N941" i="10"/>
  <c r="N942" i="10"/>
  <c r="N943" i="10"/>
  <c r="N944" i="10"/>
  <c r="N945" i="10"/>
  <c r="N946" i="10"/>
  <c r="N947" i="10"/>
  <c r="N948" i="10"/>
  <c r="N949" i="10"/>
  <c r="N950" i="10"/>
  <c r="N951" i="10"/>
  <c r="N952" i="10"/>
  <c r="N953" i="10"/>
  <c r="N954" i="10"/>
  <c r="N955" i="10"/>
  <c r="N956" i="10"/>
  <c r="N957" i="10"/>
  <c r="N958" i="10"/>
  <c r="N959" i="10"/>
  <c r="N960" i="10"/>
  <c r="N961" i="10"/>
  <c r="N962" i="10"/>
  <c r="N963" i="10"/>
  <c r="N964" i="10"/>
  <c r="N965" i="10"/>
  <c r="N966" i="10"/>
  <c r="N967" i="10"/>
  <c r="N968" i="10"/>
  <c r="N969" i="10"/>
  <c r="N970" i="10"/>
  <c r="N971" i="10"/>
  <c r="N972" i="10"/>
  <c r="N973" i="10"/>
  <c r="N974" i="10"/>
  <c r="N975" i="10"/>
  <c r="N976" i="10"/>
  <c r="N977" i="10"/>
  <c r="N978" i="10"/>
  <c r="N979" i="10"/>
  <c r="N980" i="10"/>
  <c r="N981" i="10"/>
  <c r="N982" i="10"/>
  <c r="N983" i="10"/>
  <c r="N984" i="10"/>
  <c r="N985" i="10"/>
  <c r="N986" i="10"/>
  <c r="N987" i="10"/>
  <c r="N988" i="10"/>
  <c r="N989" i="10"/>
  <c r="N990" i="10"/>
  <c r="N991" i="10"/>
  <c r="N992" i="10"/>
  <c r="N993" i="10"/>
  <c r="N994" i="10"/>
  <c r="N995" i="10"/>
  <c r="N996" i="10"/>
  <c r="N997" i="10"/>
  <c r="N998" i="10"/>
  <c r="N999" i="10"/>
  <c r="N1000" i="10"/>
  <c r="N1001" i="10"/>
  <c r="N1002" i="10"/>
  <c r="N1003" i="10"/>
  <c r="N1004" i="10"/>
  <c r="N1005" i="10"/>
  <c r="N1006" i="10"/>
  <c r="N1007" i="10"/>
  <c r="N1008" i="10"/>
  <c r="N1009" i="10"/>
  <c r="N1010" i="10"/>
  <c r="N1011" i="10"/>
  <c r="N1012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M451" i="10"/>
  <c r="M452" i="10"/>
  <c r="M453" i="10"/>
  <c r="M454" i="10"/>
  <c r="M455" i="10"/>
  <c r="M456" i="10"/>
  <c r="M457" i="10"/>
  <c r="M458" i="10"/>
  <c r="M459" i="10"/>
  <c r="M460" i="10"/>
  <c r="M461" i="10"/>
  <c r="M462" i="10"/>
  <c r="M463" i="10"/>
  <c r="M464" i="10"/>
  <c r="M465" i="10"/>
  <c r="M466" i="10"/>
  <c r="M467" i="10"/>
  <c r="M468" i="10"/>
  <c r="M469" i="10"/>
  <c r="M470" i="10"/>
  <c r="M471" i="10"/>
  <c r="M472" i="10"/>
  <c r="M473" i="10"/>
  <c r="M474" i="10"/>
  <c r="M475" i="10"/>
  <c r="M476" i="10"/>
  <c r="M477" i="10"/>
  <c r="M478" i="10"/>
  <c r="M479" i="10"/>
  <c r="M480" i="10"/>
  <c r="M481" i="10"/>
  <c r="M482" i="10"/>
  <c r="M483" i="10"/>
  <c r="M484" i="10"/>
  <c r="M485" i="10"/>
  <c r="M486" i="10"/>
  <c r="M487" i="10"/>
  <c r="M488" i="10"/>
  <c r="M489" i="10"/>
  <c r="M490" i="10"/>
  <c r="M491" i="10"/>
  <c r="M492" i="10"/>
  <c r="M493" i="10"/>
  <c r="M494" i="10"/>
  <c r="M495" i="10"/>
  <c r="M496" i="10"/>
  <c r="M497" i="10"/>
  <c r="M498" i="10"/>
  <c r="M499" i="10"/>
  <c r="M500" i="10"/>
  <c r="M501" i="10"/>
  <c r="M502" i="10"/>
  <c r="M503" i="10"/>
  <c r="M504" i="10"/>
  <c r="M505" i="10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M660" i="10"/>
  <c r="M661" i="10"/>
  <c r="M662" i="10"/>
  <c r="M663" i="10"/>
  <c r="M664" i="10"/>
  <c r="M665" i="10"/>
  <c r="M666" i="10"/>
  <c r="M667" i="10"/>
  <c r="M668" i="10"/>
  <c r="M669" i="10"/>
  <c r="M670" i="10"/>
  <c r="M671" i="10"/>
  <c r="M672" i="10"/>
  <c r="M673" i="10"/>
  <c r="M674" i="10"/>
  <c r="M675" i="10"/>
  <c r="M676" i="10"/>
  <c r="M677" i="10"/>
  <c r="M678" i="10"/>
  <c r="M679" i="10"/>
  <c r="M680" i="10"/>
  <c r="M681" i="10"/>
  <c r="M682" i="10"/>
  <c r="M683" i="10"/>
  <c r="M684" i="10"/>
  <c r="M685" i="10"/>
  <c r="M686" i="10"/>
  <c r="M687" i="10"/>
  <c r="M688" i="10"/>
  <c r="M689" i="10"/>
  <c r="M690" i="10"/>
  <c r="M691" i="10"/>
  <c r="M692" i="10"/>
  <c r="M693" i="10"/>
  <c r="M694" i="10"/>
  <c r="M695" i="10"/>
  <c r="M696" i="10"/>
  <c r="M697" i="10"/>
  <c r="M698" i="10"/>
  <c r="M699" i="10"/>
  <c r="M700" i="10"/>
  <c r="M701" i="10"/>
  <c r="M702" i="10"/>
  <c r="M703" i="10"/>
  <c r="M704" i="10"/>
  <c r="M705" i="10"/>
  <c r="M706" i="10"/>
  <c r="M707" i="10"/>
  <c r="M708" i="10"/>
  <c r="M709" i="10"/>
  <c r="M710" i="10"/>
  <c r="M711" i="10"/>
  <c r="M712" i="10"/>
  <c r="M713" i="10"/>
  <c r="M714" i="10"/>
  <c r="M715" i="10"/>
  <c r="M716" i="10"/>
  <c r="M717" i="10"/>
  <c r="M718" i="10"/>
  <c r="M719" i="10"/>
  <c r="M720" i="10"/>
  <c r="M721" i="10"/>
  <c r="M722" i="10"/>
  <c r="M723" i="10"/>
  <c r="M724" i="10"/>
  <c r="M725" i="10"/>
  <c r="M726" i="10"/>
  <c r="M727" i="10"/>
  <c r="M728" i="10"/>
  <c r="M729" i="10"/>
  <c r="M730" i="10"/>
  <c r="M731" i="10"/>
  <c r="M732" i="10"/>
  <c r="M733" i="10"/>
  <c r="M734" i="10"/>
  <c r="M735" i="10"/>
  <c r="M736" i="10"/>
  <c r="M737" i="10"/>
  <c r="M738" i="10"/>
  <c r="M739" i="10"/>
  <c r="M740" i="10"/>
  <c r="M741" i="10"/>
  <c r="M742" i="10"/>
  <c r="M743" i="10"/>
  <c r="M744" i="10"/>
  <c r="M745" i="10"/>
  <c r="M746" i="10"/>
  <c r="M747" i="10"/>
  <c r="M748" i="10"/>
  <c r="M749" i="10"/>
  <c r="M750" i="10"/>
  <c r="M751" i="10"/>
  <c r="M752" i="10"/>
  <c r="M753" i="10"/>
  <c r="M754" i="10"/>
  <c r="M755" i="10"/>
  <c r="M756" i="10"/>
  <c r="M757" i="10"/>
  <c r="M758" i="10"/>
  <c r="M759" i="10"/>
  <c r="M760" i="10"/>
  <c r="M761" i="10"/>
  <c r="M762" i="10"/>
  <c r="M763" i="10"/>
  <c r="M764" i="10"/>
  <c r="M765" i="10"/>
  <c r="M766" i="10"/>
  <c r="M767" i="10"/>
  <c r="M768" i="10"/>
  <c r="M769" i="10"/>
  <c r="M770" i="10"/>
  <c r="M771" i="10"/>
  <c r="M772" i="10"/>
  <c r="M773" i="10"/>
  <c r="M774" i="10"/>
  <c r="M775" i="10"/>
  <c r="M776" i="10"/>
  <c r="M777" i="10"/>
  <c r="M778" i="10"/>
  <c r="M779" i="10"/>
  <c r="M780" i="10"/>
  <c r="M781" i="10"/>
  <c r="M782" i="10"/>
  <c r="M783" i="10"/>
  <c r="M784" i="10"/>
  <c r="M785" i="10"/>
  <c r="M786" i="10"/>
  <c r="M787" i="10"/>
  <c r="M788" i="10"/>
  <c r="M789" i="10"/>
  <c r="M790" i="10"/>
  <c r="M791" i="10"/>
  <c r="M792" i="10"/>
  <c r="M793" i="10"/>
  <c r="M794" i="10"/>
  <c r="M795" i="10"/>
  <c r="M796" i="10"/>
  <c r="M797" i="10"/>
  <c r="M798" i="10"/>
  <c r="M799" i="10"/>
  <c r="M800" i="10"/>
  <c r="M801" i="10"/>
  <c r="M802" i="10"/>
  <c r="M803" i="10"/>
  <c r="M804" i="10"/>
  <c r="M805" i="10"/>
  <c r="M806" i="10"/>
  <c r="M807" i="10"/>
  <c r="M808" i="10"/>
  <c r="M809" i="10"/>
  <c r="M810" i="10"/>
  <c r="M811" i="10"/>
  <c r="M812" i="10"/>
  <c r="M813" i="10"/>
  <c r="M814" i="10"/>
  <c r="M815" i="10"/>
  <c r="M816" i="10"/>
  <c r="M817" i="10"/>
  <c r="M818" i="10"/>
  <c r="M819" i="10"/>
  <c r="M820" i="10"/>
  <c r="M821" i="10"/>
  <c r="M822" i="10"/>
  <c r="M823" i="10"/>
  <c r="M824" i="10"/>
  <c r="M825" i="10"/>
  <c r="M826" i="10"/>
  <c r="M827" i="10"/>
  <c r="M828" i="10"/>
  <c r="M829" i="10"/>
  <c r="M830" i="10"/>
  <c r="M831" i="10"/>
  <c r="M832" i="10"/>
  <c r="M833" i="10"/>
  <c r="M834" i="10"/>
  <c r="M835" i="10"/>
  <c r="M836" i="10"/>
  <c r="M837" i="10"/>
  <c r="M838" i="10"/>
  <c r="M839" i="10"/>
  <c r="M840" i="10"/>
  <c r="M841" i="10"/>
  <c r="M842" i="10"/>
  <c r="M843" i="10"/>
  <c r="M844" i="10"/>
  <c r="M845" i="10"/>
  <c r="M846" i="10"/>
  <c r="M847" i="10"/>
  <c r="M848" i="10"/>
  <c r="M849" i="10"/>
  <c r="M850" i="10"/>
  <c r="M851" i="10"/>
  <c r="M852" i="10"/>
  <c r="M853" i="10"/>
  <c r="M854" i="10"/>
  <c r="M855" i="10"/>
  <c r="M856" i="10"/>
  <c r="M857" i="10"/>
  <c r="M858" i="10"/>
  <c r="M859" i="10"/>
  <c r="M860" i="10"/>
  <c r="M861" i="10"/>
  <c r="M862" i="10"/>
  <c r="M863" i="10"/>
  <c r="M864" i="10"/>
  <c r="M865" i="10"/>
  <c r="M866" i="10"/>
  <c r="M867" i="10"/>
  <c r="M868" i="10"/>
  <c r="M869" i="10"/>
  <c r="M870" i="10"/>
  <c r="M871" i="10"/>
  <c r="M872" i="10"/>
  <c r="M873" i="10"/>
  <c r="M874" i="10"/>
  <c r="M875" i="10"/>
  <c r="M876" i="10"/>
  <c r="M877" i="10"/>
  <c r="M878" i="10"/>
  <c r="M879" i="10"/>
  <c r="M880" i="10"/>
  <c r="M881" i="10"/>
  <c r="M882" i="10"/>
  <c r="M883" i="10"/>
  <c r="M884" i="10"/>
  <c r="M885" i="10"/>
  <c r="M886" i="10"/>
  <c r="M887" i="10"/>
  <c r="M888" i="10"/>
  <c r="M889" i="10"/>
  <c r="M890" i="10"/>
  <c r="M891" i="10"/>
  <c r="M892" i="10"/>
  <c r="M893" i="10"/>
  <c r="M894" i="10"/>
  <c r="M895" i="10"/>
  <c r="M896" i="10"/>
  <c r="M897" i="10"/>
  <c r="M898" i="10"/>
  <c r="M899" i="10"/>
  <c r="M900" i="10"/>
  <c r="M901" i="10"/>
  <c r="M902" i="10"/>
  <c r="M903" i="10"/>
  <c r="M904" i="10"/>
  <c r="M905" i="10"/>
  <c r="M906" i="10"/>
  <c r="M907" i="10"/>
  <c r="M908" i="10"/>
  <c r="M909" i="10"/>
  <c r="M910" i="10"/>
  <c r="M911" i="10"/>
  <c r="M912" i="10"/>
  <c r="M913" i="10"/>
  <c r="M914" i="10"/>
  <c r="M915" i="10"/>
  <c r="M916" i="10"/>
  <c r="M917" i="10"/>
  <c r="M918" i="10"/>
  <c r="M919" i="10"/>
  <c r="M920" i="10"/>
  <c r="M921" i="10"/>
  <c r="M922" i="10"/>
  <c r="M923" i="10"/>
  <c r="M924" i="10"/>
  <c r="M925" i="10"/>
  <c r="M926" i="10"/>
  <c r="M927" i="10"/>
  <c r="M928" i="10"/>
  <c r="M929" i="10"/>
  <c r="M930" i="10"/>
  <c r="M931" i="10"/>
  <c r="M932" i="10"/>
  <c r="M933" i="10"/>
  <c r="M934" i="10"/>
  <c r="M935" i="10"/>
  <c r="M936" i="10"/>
  <c r="M937" i="10"/>
  <c r="M938" i="10"/>
  <c r="M939" i="10"/>
  <c r="M940" i="10"/>
  <c r="M941" i="10"/>
  <c r="M942" i="10"/>
  <c r="M943" i="10"/>
  <c r="M944" i="10"/>
  <c r="M945" i="10"/>
  <c r="M946" i="10"/>
  <c r="M947" i="10"/>
  <c r="M948" i="10"/>
  <c r="M949" i="10"/>
  <c r="M950" i="10"/>
  <c r="M951" i="10"/>
  <c r="M952" i="10"/>
  <c r="M953" i="10"/>
  <c r="M954" i="10"/>
  <c r="M955" i="10"/>
  <c r="M956" i="10"/>
  <c r="M957" i="10"/>
  <c r="M958" i="10"/>
  <c r="M959" i="10"/>
  <c r="M960" i="10"/>
  <c r="M961" i="10"/>
  <c r="M962" i="10"/>
  <c r="M963" i="10"/>
  <c r="M964" i="10"/>
  <c r="M965" i="10"/>
  <c r="M966" i="10"/>
  <c r="M967" i="10"/>
  <c r="M968" i="10"/>
  <c r="M969" i="10"/>
  <c r="M970" i="10"/>
  <c r="M971" i="10"/>
  <c r="M972" i="10"/>
  <c r="M973" i="10"/>
  <c r="M974" i="10"/>
  <c r="M975" i="10"/>
  <c r="M976" i="10"/>
  <c r="M977" i="10"/>
  <c r="M978" i="10"/>
  <c r="M979" i="10"/>
  <c r="M980" i="10"/>
  <c r="M981" i="10"/>
  <c r="M982" i="10"/>
  <c r="M983" i="10"/>
  <c r="M984" i="10"/>
  <c r="M985" i="10"/>
  <c r="M986" i="10"/>
  <c r="M987" i="10"/>
  <c r="M988" i="10"/>
  <c r="M989" i="10"/>
  <c r="M990" i="10"/>
  <c r="M991" i="10"/>
  <c r="M992" i="10"/>
  <c r="M993" i="10"/>
  <c r="M994" i="10"/>
  <c r="M995" i="10"/>
  <c r="M996" i="10"/>
  <c r="M997" i="10"/>
  <c r="M998" i="10"/>
  <c r="M999" i="10"/>
  <c r="M1000" i="10"/>
  <c r="M1001" i="10"/>
  <c r="M1002" i="10"/>
  <c r="M1003" i="10"/>
  <c r="M1004" i="10"/>
  <c r="M1005" i="10"/>
  <c r="M1006" i="10"/>
  <c r="M1007" i="10"/>
  <c r="M1008" i="10"/>
  <c r="M1009" i="10"/>
  <c r="M1010" i="10"/>
  <c r="M1011" i="10"/>
  <c r="M1012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L451" i="10"/>
  <c r="L452" i="10"/>
  <c r="L453" i="10"/>
  <c r="L454" i="10"/>
  <c r="L455" i="10"/>
  <c r="L456" i="10"/>
  <c r="L457" i="10"/>
  <c r="L458" i="10"/>
  <c r="L459" i="10"/>
  <c r="L460" i="10"/>
  <c r="L461" i="10"/>
  <c r="L462" i="10"/>
  <c r="L463" i="10"/>
  <c r="L464" i="10"/>
  <c r="L465" i="10"/>
  <c r="L466" i="10"/>
  <c r="L467" i="10"/>
  <c r="L468" i="10"/>
  <c r="L469" i="10"/>
  <c r="L470" i="10"/>
  <c r="L471" i="10"/>
  <c r="L472" i="10"/>
  <c r="L473" i="10"/>
  <c r="L474" i="10"/>
  <c r="L475" i="10"/>
  <c r="L476" i="10"/>
  <c r="L477" i="10"/>
  <c r="L478" i="10"/>
  <c r="L479" i="10"/>
  <c r="L480" i="10"/>
  <c r="L481" i="10"/>
  <c r="L482" i="10"/>
  <c r="L483" i="10"/>
  <c r="L484" i="10"/>
  <c r="L485" i="10"/>
  <c r="L486" i="10"/>
  <c r="L487" i="10"/>
  <c r="L488" i="10"/>
  <c r="L489" i="10"/>
  <c r="L490" i="10"/>
  <c r="L491" i="10"/>
  <c r="L492" i="10"/>
  <c r="L493" i="10"/>
  <c r="L494" i="10"/>
  <c r="L495" i="10"/>
  <c r="L496" i="10"/>
  <c r="L497" i="10"/>
  <c r="L498" i="10"/>
  <c r="L499" i="10"/>
  <c r="L500" i="10"/>
  <c r="L501" i="10"/>
  <c r="L502" i="10"/>
  <c r="L503" i="10"/>
  <c r="L504" i="10"/>
  <c r="L505" i="10"/>
  <c r="L506" i="10"/>
  <c r="L507" i="10"/>
  <c r="L508" i="10"/>
  <c r="L509" i="10"/>
  <c r="L510" i="10"/>
  <c r="L511" i="10"/>
  <c r="L512" i="10"/>
  <c r="L513" i="10"/>
  <c r="L514" i="10"/>
  <c r="L515" i="10"/>
  <c r="L516" i="10"/>
  <c r="L517" i="10"/>
  <c r="L518" i="10"/>
  <c r="L519" i="10"/>
  <c r="L520" i="10"/>
  <c r="L521" i="10"/>
  <c r="L522" i="10"/>
  <c r="L523" i="10"/>
  <c r="L524" i="10"/>
  <c r="L525" i="10"/>
  <c r="L526" i="10"/>
  <c r="L527" i="10"/>
  <c r="L528" i="10"/>
  <c r="L529" i="10"/>
  <c r="L530" i="10"/>
  <c r="L531" i="10"/>
  <c r="L532" i="10"/>
  <c r="L533" i="10"/>
  <c r="L534" i="10"/>
  <c r="L535" i="10"/>
  <c r="L536" i="10"/>
  <c r="L537" i="10"/>
  <c r="L538" i="10"/>
  <c r="L539" i="10"/>
  <c r="L540" i="10"/>
  <c r="L541" i="10"/>
  <c r="L542" i="10"/>
  <c r="L543" i="10"/>
  <c r="L544" i="10"/>
  <c r="L545" i="10"/>
  <c r="L546" i="10"/>
  <c r="L547" i="10"/>
  <c r="L548" i="10"/>
  <c r="L549" i="10"/>
  <c r="L550" i="10"/>
  <c r="L551" i="10"/>
  <c r="L552" i="10"/>
  <c r="L553" i="10"/>
  <c r="L554" i="10"/>
  <c r="L555" i="10"/>
  <c r="L556" i="10"/>
  <c r="L557" i="10"/>
  <c r="L558" i="10"/>
  <c r="L559" i="10"/>
  <c r="L560" i="10"/>
  <c r="L561" i="10"/>
  <c r="L562" i="10"/>
  <c r="L563" i="10"/>
  <c r="L564" i="10"/>
  <c r="L565" i="10"/>
  <c r="L566" i="10"/>
  <c r="L567" i="10"/>
  <c r="L568" i="10"/>
  <c r="L569" i="10"/>
  <c r="L570" i="10"/>
  <c r="L571" i="10"/>
  <c r="L572" i="10"/>
  <c r="L573" i="10"/>
  <c r="L574" i="10"/>
  <c r="L575" i="10"/>
  <c r="L576" i="10"/>
  <c r="L577" i="10"/>
  <c r="L578" i="10"/>
  <c r="L579" i="10"/>
  <c r="L580" i="10"/>
  <c r="L581" i="10"/>
  <c r="L582" i="10"/>
  <c r="L583" i="10"/>
  <c r="L584" i="10"/>
  <c r="L585" i="10"/>
  <c r="L586" i="10"/>
  <c r="L587" i="10"/>
  <c r="L588" i="10"/>
  <c r="L589" i="10"/>
  <c r="L590" i="10"/>
  <c r="L591" i="10"/>
  <c r="L592" i="10"/>
  <c r="L593" i="10"/>
  <c r="L594" i="10"/>
  <c r="L595" i="10"/>
  <c r="L596" i="10"/>
  <c r="L597" i="10"/>
  <c r="L598" i="10"/>
  <c r="L599" i="10"/>
  <c r="L600" i="10"/>
  <c r="L601" i="10"/>
  <c r="L602" i="10"/>
  <c r="L603" i="10"/>
  <c r="L604" i="10"/>
  <c r="L605" i="10"/>
  <c r="L606" i="10"/>
  <c r="L607" i="10"/>
  <c r="L608" i="10"/>
  <c r="L609" i="10"/>
  <c r="L610" i="10"/>
  <c r="L611" i="10"/>
  <c r="L612" i="10"/>
  <c r="L613" i="10"/>
  <c r="L614" i="10"/>
  <c r="L615" i="10"/>
  <c r="L616" i="10"/>
  <c r="L617" i="10"/>
  <c r="L618" i="10"/>
  <c r="L619" i="10"/>
  <c r="L620" i="10"/>
  <c r="L621" i="10"/>
  <c r="L622" i="10"/>
  <c r="L623" i="10"/>
  <c r="L624" i="10"/>
  <c r="L625" i="10"/>
  <c r="L626" i="10"/>
  <c r="L627" i="10"/>
  <c r="L628" i="10"/>
  <c r="L629" i="10"/>
  <c r="L630" i="10"/>
  <c r="L631" i="10"/>
  <c r="L632" i="10"/>
  <c r="L633" i="10"/>
  <c r="L634" i="10"/>
  <c r="L635" i="10"/>
  <c r="L636" i="10"/>
  <c r="L637" i="10"/>
  <c r="L638" i="10"/>
  <c r="L639" i="10"/>
  <c r="L640" i="10"/>
  <c r="L641" i="10"/>
  <c r="L642" i="10"/>
  <c r="L643" i="10"/>
  <c r="L644" i="10"/>
  <c r="L645" i="10"/>
  <c r="L646" i="10"/>
  <c r="L647" i="10"/>
  <c r="L648" i="10"/>
  <c r="L649" i="10"/>
  <c r="L650" i="10"/>
  <c r="L651" i="10"/>
  <c r="L652" i="10"/>
  <c r="L653" i="10"/>
  <c r="L654" i="10"/>
  <c r="L655" i="10"/>
  <c r="L656" i="10"/>
  <c r="L657" i="10"/>
  <c r="L658" i="10"/>
  <c r="L659" i="10"/>
  <c r="L660" i="10"/>
  <c r="L661" i="10"/>
  <c r="L662" i="10"/>
  <c r="L663" i="10"/>
  <c r="L664" i="10"/>
  <c r="L665" i="10"/>
  <c r="L666" i="10"/>
  <c r="L667" i="10"/>
  <c r="L668" i="10"/>
  <c r="L669" i="10"/>
  <c r="L670" i="10"/>
  <c r="L671" i="10"/>
  <c r="L672" i="10"/>
  <c r="L673" i="10"/>
  <c r="L674" i="10"/>
  <c r="L675" i="10"/>
  <c r="L676" i="10"/>
  <c r="L677" i="10"/>
  <c r="L678" i="10"/>
  <c r="L679" i="10"/>
  <c r="L680" i="10"/>
  <c r="L681" i="10"/>
  <c r="L682" i="10"/>
  <c r="L683" i="10"/>
  <c r="L684" i="10"/>
  <c r="L685" i="10"/>
  <c r="L686" i="10"/>
  <c r="L687" i="10"/>
  <c r="L688" i="10"/>
  <c r="L689" i="10"/>
  <c r="L690" i="10"/>
  <c r="L691" i="10"/>
  <c r="L692" i="10"/>
  <c r="L693" i="10"/>
  <c r="L694" i="10"/>
  <c r="L695" i="10"/>
  <c r="L696" i="10"/>
  <c r="L697" i="10"/>
  <c r="L698" i="10"/>
  <c r="L699" i="10"/>
  <c r="L700" i="10"/>
  <c r="L701" i="10"/>
  <c r="L702" i="10"/>
  <c r="L703" i="10"/>
  <c r="L704" i="10"/>
  <c r="L705" i="10"/>
  <c r="L706" i="10"/>
  <c r="L707" i="10"/>
  <c r="L708" i="10"/>
  <c r="L709" i="10"/>
  <c r="L710" i="10"/>
  <c r="L711" i="10"/>
  <c r="L712" i="10"/>
  <c r="L713" i="10"/>
  <c r="L714" i="10"/>
  <c r="L715" i="10"/>
  <c r="L716" i="10"/>
  <c r="L717" i="10"/>
  <c r="L718" i="10"/>
  <c r="L719" i="10"/>
  <c r="L720" i="10"/>
  <c r="L721" i="10"/>
  <c r="L722" i="10"/>
  <c r="L723" i="10"/>
  <c r="L724" i="10"/>
  <c r="L725" i="10"/>
  <c r="L726" i="10"/>
  <c r="L727" i="10"/>
  <c r="L728" i="10"/>
  <c r="L729" i="10"/>
  <c r="L730" i="10"/>
  <c r="L731" i="10"/>
  <c r="L732" i="10"/>
  <c r="L733" i="10"/>
  <c r="L734" i="10"/>
  <c r="L735" i="10"/>
  <c r="L736" i="10"/>
  <c r="L737" i="10"/>
  <c r="L738" i="10"/>
  <c r="L739" i="10"/>
  <c r="L740" i="10"/>
  <c r="L741" i="10"/>
  <c r="L742" i="10"/>
  <c r="L743" i="10"/>
  <c r="L744" i="10"/>
  <c r="L745" i="10"/>
  <c r="L746" i="10"/>
  <c r="L747" i="10"/>
  <c r="L748" i="10"/>
  <c r="L749" i="10"/>
  <c r="L750" i="10"/>
  <c r="L751" i="10"/>
  <c r="L752" i="10"/>
  <c r="L753" i="10"/>
  <c r="L754" i="10"/>
  <c r="L755" i="10"/>
  <c r="L756" i="10"/>
  <c r="L757" i="10"/>
  <c r="L758" i="10"/>
  <c r="L759" i="10"/>
  <c r="L760" i="10"/>
  <c r="L761" i="10"/>
  <c r="L762" i="10"/>
  <c r="L763" i="10"/>
  <c r="L764" i="10"/>
  <c r="L765" i="10"/>
  <c r="L766" i="10"/>
  <c r="L767" i="10"/>
  <c r="L768" i="10"/>
  <c r="L769" i="10"/>
  <c r="L770" i="10"/>
  <c r="L771" i="10"/>
  <c r="L772" i="10"/>
  <c r="L773" i="10"/>
  <c r="L774" i="10"/>
  <c r="L775" i="10"/>
  <c r="L776" i="10"/>
  <c r="L777" i="10"/>
  <c r="L778" i="10"/>
  <c r="L779" i="10"/>
  <c r="L780" i="10"/>
  <c r="L781" i="10"/>
  <c r="L782" i="10"/>
  <c r="L783" i="10"/>
  <c r="L784" i="10"/>
  <c r="L785" i="10"/>
  <c r="L786" i="10"/>
  <c r="L787" i="10"/>
  <c r="L788" i="10"/>
  <c r="L789" i="10"/>
  <c r="L790" i="10"/>
  <c r="L791" i="10"/>
  <c r="L792" i="10"/>
  <c r="L793" i="10"/>
  <c r="L794" i="10"/>
  <c r="L795" i="10"/>
  <c r="L796" i="10"/>
  <c r="L797" i="10"/>
  <c r="L798" i="10"/>
  <c r="L799" i="10"/>
  <c r="L800" i="10"/>
  <c r="L801" i="10"/>
  <c r="L802" i="10"/>
  <c r="L803" i="10"/>
  <c r="L804" i="10"/>
  <c r="L805" i="10"/>
  <c r="L806" i="10"/>
  <c r="L807" i="10"/>
  <c r="L808" i="10"/>
  <c r="L809" i="10"/>
  <c r="L810" i="10"/>
  <c r="L811" i="10"/>
  <c r="L812" i="10"/>
  <c r="L813" i="10"/>
  <c r="L814" i="10"/>
  <c r="L815" i="10"/>
  <c r="L816" i="10"/>
  <c r="L817" i="10"/>
  <c r="L818" i="10"/>
  <c r="L819" i="10"/>
  <c r="L820" i="10"/>
  <c r="L821" i="10"/>
  <c r="L822" i="10"/>
  <c r="L823" i="10"/>
  <c r="L824" i="10"/>
  <c r="L825" i="10"/>
  <c r="L826" i="10"/>
  <c r="L827" i="10"/>
  <c r="L828" i="10"/>
  <c r="L829" i="10"/>
  <c r="L830" i="10"/>
  <c r="L831" i="10"/>
  <c r="L832" i="10"/>
  <c r="L833" i="10"/>
  <c r="L834" i="10"/>
  <c r="L835" i="10"/>
  <c r="L836" i="10"/>
  <c r="L837" i="10"/>
  <c r="L838" i="10"/>
  <c r="L839" i="10"/>
  <c r="L840" i="10"/>
  <c r="L841" i="10"/>
  <c r="L842" i="10"/>
  <c r="L843" i="10"/>
  <c r="L844" i="10"/>
  <c r="L845" i="10"/>
  <c r="L846" i="10"/>
  <c r="L847" i="10"/>
  <c r="L848" i="10"/>
  <c r="L849" i="10"/>
  <c r="L850" i="10"/>
  <c r="L851" i="10"/>
  <c r="L852" i="10"/>
  <c r="L853" i="10"/>
  <c r="L854" i="10"/>
  <c r="L855" i="10"/>
  <c r="L856" i="10"/>
  <c r="L857" i="10"/>
  <c r="L858" i="10"/>
  <c r="L859" i="10"/>
  <c r="L860" i="10"/>
  <c r="L861" i="10"/>
  <c r="L862" i="10"/>
  <c r="L863" i="10"/>
  <c r="L864" i="10"/>
  <c r="L865" i="10"/>
  <c r="L866" i="10"/>
  <c r="L867" i="10"/>
  <c r="L868" i="10"/>
  <c r="L869" i="10"/>
  <c r="L870" i="10"/>
  <c r="L871" i="10"/>
  <c r="L872" i="10"/>
  <c r="L873" i="10"/>
  <c r="L874" i="10"/>
  <c r="L875" i="10"/>
  <c r="L876" i="10"/>
  <c r="L877" i="10"/>
  <c r="L878" i="10"/>
  <c r="L879" i="10"/>
  <c r="L880" i="10"/>
  <c r="L881" i="10"/>
  <c r="L882" i="10"/>
  <c r="L883" i="10"/>
  <c r="L884" i="10"/>
  <c r="L885" i="10"/>
  <c r="L886" i="10"/>
  <c r="L887" i="10"/>
  <c r="L888" i="10"/>
  <c r="L889" i="10"/>
  <c r="L890" i="10"/>
  <c r="L891" i="10"/>
  <c r="L892" i="10"/>
  <c r="L893" i="10"/>
  <c r="L894" i="10"/>
  <c r="L895" i="10"/>
  <c r="L896" i="10"/>
  <c r="L897" i="10"/>
  <c r="L898" i="10"/>
  <c r="L899" i="10"/>
  <c r="L900" i="10"/>
  <c r="L901" i="10"/>
  <c r="L902" i="10"/>
  <c r="L903" i="10"/>
  <c r="L904" i="10"/>
  <c r="L905" i="10"/>
  <c r="L906" i="10"/>
  <c r="L907" i="10"/>
  <c r="L908" i="10"/>
  <c r="L909" i="10"/>
  <c r="L910" i="10"/>
  <c r="L911" i="10"/>
  <c r="L912" i="10"/>
  <c r="L913" i="10"/>
  <c r="L914" i="10"/>
  <c r="L915" i="10"/>
  <c r="L916" i="10"/>
  <c r="L917" i="10"/>
  <c r="L918" i="10"/>
  <c r="L919" i="10"/>
  <c r="L920" i="10"/>
  <c r="L921" i="10"/>
  <c r="L922" i="10"/>
  <c r="L923" i="10"/>
  <c r="L924" i="10"/>
  <c r="L925" i="10"/>
  <c r="L926" i="10"/>
  <c r="L927" i="10"/>
  <c r="L928" i="10"/>
  <c r="L929" i="10"/>
  <c r="L930" i="10"/>
  <c r="L931" i="10"/>
  <c r="L932" i="10"/>
  <c r="L933" i="10"/>
  <c r="L934" i="10"/>
  <c r="L935" i="10"/>
  <c r="L936" i="10"/>
  <c r="L937" i="10"/>
  <c r="L938" i="10"/>
  <c r="L939" i="10"/>
  <c r="L940" i="10"/>
  <c r="L941" i="10"/>
  <c r="L942" i="10"/>
  <c r="L943" i="10"/>
  <c r="L944" i="10"/>
  <c r="L945" i="10"/>
  <c r="L946" i="10"/>
  <c r="L947" i="10"/>
  <c r="L948" i="10"/>
  <c r="L949" i="10"/>
  <c r="L950" i="10"/>
  <c r="L951" i="10"/>
  <c r="L952" i="10"/>
  <c r="L953" i="10"/>
  <c r="L954" i="10"/>
  <c r="L955" i="10"/>
  <c r="L956" i="10"/>
  <c r="L957" i="10"/>
  <c r="L958" i="10"/>
  <c r="L959" i="10"/>
  <c r="L960" i="10"/>
  <c r="L961" i="10"/>
  <c r="L962" i="10"/>
  <c r="L963" i="10"/>
  <c r="L964" i="10"/>
  <c r="L965" i="10"/>
  <c r="L966" i="10"/>
  <c r="L967" i="10"/>
  <c r="L968" i="10"/>
  <c r="L969" i="10"/>
  <c r="L970" i="10"/>
  <c r="L971" i="10"/>
  <c r="L972" i="10"/>
  <c r="L973" i="10"/>
  <c r="L974" i="10"/>
  <c r="L975" i="10"/>
  <c r="L976" i="10"/>
  <c r="L977" i="10"/>
  <c r="L978" i="10"/>
  <c r="L979" i="10"/>
  <c r="L980" i="10"/>
  <c r="L981" i="10"/>
  <c r="L982" i="10"/>
  <c r="L983" i="10"/>
  <c r="L984" i="10"/>
  <c r="L985" i="10"/>
  <c r="L986" i="10"/>
  <c r="L987" i="10"/>
  <c r="L988" i="10"/>
  <c r="L989" i="10"/>
  <c r="L990" i="10"/>
  <c r="L991" i="10"/>
  <c r="L992" i="10"/>
  <c r="L993" i="10"/>
  <c r="L994" i="10"/>
  <c r="L995" i="10"/>
  <c r="L996" i="10"/>
  <c r="L997" i="10"/>
  <c r="L998" i="10"/>
  <c r="L999" i="10"/>
  <c r="L1000" i="10"/>
  <c r="L1001" i="10"/>
  <c r="L1002" i="10"/>
  <c r="L1003" i="10"/>
  <c r="L1004" i="10"/>
  <c r="L1005" i="10"/>
  <c r="L1006" i="10"/>
  <c r="L1007" i="10"/>
  <c r="L1008" i="10"/>
  <c r="L1009" i="10"/>
  <c r="L1010" i="10"/>
  <c r="L1011" i="10"/>
  <c r="L1012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21" i="10"/>
  <c r="K222" i="10"/>
  <c r="K223" i="10"/>
  <c r="K224" i="10"/>
  <c r="K225" i="10"/>
  <c r="K226" i="10"/>
  <c r="K227" i="10"/>
  <c r="K228" i="10"/>
  <c r="K229" i="10"/>
  <c r="K230" i="10"/>
  <c r="K231" i="10"/>
  <c r="K232" i="10"/>
  <c r="K233" i="10"/>
  <c r="K234" i="10"/>
  <c r="K235" i="10"/>
  <c r="K236" i="10"/>
  <c r="K237" i="10"/>
  <c r="K238" i="10"/>
  <c r="K239" i="10"/>
  <c r="K240" i="10"/>
  <c r="K241" i="10"/>
  <c r="K242" i="10"/>
  <c r="K243" i="10"/>
  <c r="K244" i="10"/>
  <c r="K245" i="10"/>
  <c r="K246" i="10"/>
  <c r="K247" i="10"/>
  <c r="K248" i="10"/>
  <c r="K249" i="10"/>
  <c r="K250" i="10"/>
  <c r="K251" i="10"/>
  <c r="K252" i="10"/>
  <c r="K253" i="10"/>
  <c r="K254" i="10"/>
  <c r="K255" i="10"/>
  <c r="K256" i="10"/>
  <c r="K257" i="10"/>
  <c r="K258" i="10"/>
  <c r="K259" i="10"/>
  <c r="K260" i="10"/>
  <c r="K261" i="10"/>
  <c r="K262" i="10"/>
  <c r="K263" i="10"/>
  <c r="K264" i="10"/>
  <c r="K265" i="10"/>
  <c r="K266" i="10"/>
  <c r="K267" i="10"/>
  <c r="K268" i="10"/>
  <c r="K269" i="10"/>
  <c r="K270" i="10"/>
  <c r="K271" i="10"/>
  <c r="K272" i="10"/>
  <c r="K273" i="10"/>
  <c r="K274" i="10"/>
  <c r="K275" i="10"/>
  <c r="K276" i="10"/>
  <c r="K277" i="10"/>
  <c r="K278" i="10"/>
  <c r="K279" i="10"/>
  <c r="K280" i="10"/>
  <c r="K281" i="10"/>
  <c r="K282" i="10"/>
  <c r="K283" i="10"/>
  <c r="K284" i="10"/>
  <c r="K285" i="10"/>
  <c r="K286" i="10"/>
  <c r="K287" i="10"/>
  <c r="K288" i="10"/>
  <c r="K289" i="10"/>
  <c r="K290" i="10"/>
  <c r="K291" i="10"/>
  <c r="K292" i="10"/>
  <c r="K293" i="10"/>
  <c r="K294" i="10"/>
  <c r="K295" i="10"/>
  <c r="K296" i="10"/>
  <c r="K297" i="10"/>
  <c r="K298" i="10"/>
  <c r="K299" i="10"/>
  <c r="K300" i="10"/>
  <c r="K301" i="10"/>
  <c r="K302" i="10"/>
  <c r="K303" i="10"/>
  <c r="K304" i="10"/>
  <c r="K305" i="10"/>
  <c r="K306" i="10"/>
  <c r="K307" i="10"/>
  <c r="K308" i="10"/>
  <c r="K309" i="10"/>
  <c r="K310" i="10"/>
  <c r="K311" i="10"/>
  <c r="K312" i="10"/>
  <c r="K313" i="10"/>
  <c r="K314" i="10"/>
  <c r="K315" i="10"/>
  <c r="K316" i="10"/>
  <c r="K317" i="10"/>
  <c r="K318" i="10"/>
  <c r="K319" i="10"/>
  <c r="K320" i="10"/>
  <c r="K321" i="10"/>
  <c r="K322" i="10"/>
  <c r="K323" i="10"/>
  <c r="K324" i="10"/>
  <c r="K325" i="10"/>
  <c r="K326" i="10"/>
  <c r="K327" i="10"/>
  <c r="K328" i="10"/>
  <c r="K329" i="10"/>
  <c r="K330" i="10"/>
  <c r="K331" i="10"/>
  <c r="K332" i="10"/>
  <c r="K333" i="10"/>
  <c r="K334" i="10"/>
  <c r="K335" i="10"/>
  <c r="K336" i="10"/>
  <c r="K337" i="10"/>
  <c r="K338" i="10"/>
  <c r="K339" i="10"/>
  <c r="K340" i="10"/>
  <c r="K341" i="10"/>
  <c r="K342" i="10"/>
  <c r="K343" i="10"/>
  <c r="K344" i="10"/>
  <c r="K345" i="10"/>
  <c r="K346" i="10"/>
  <c r="K347" i="10"/>
  <c r="K348" i="10"/>
  <c r="K349" i="10"/>
  <c r="K350" i="10"/>
  <c r="K351" i="10"/>
  <c r="K352" i="10"/>
  <c r="K353" i="10"/>
  <c r="K354" i="10"/>
  <c r="K355" i="10"/>
  <c r="K356" i="10"/>
  <c r="K357" i="10"/>
  <c r="K358" i="10"/>
  <c r="K359" i="10"/>
  <c r="K360" i="10"/>
  <c r="K361" i="10"/>
  <c r="K362" i="10"/>
  <c r="K363" i="10"/>
  <c r="K364" i="10"/>
  <c r="K365" i="10"/>
  <c r="K366" i="10"/>
  <c r="K367" i="10"/>
  <c r="K368" i="10"/>
  <c r="K369" i="10"/>
  <c r="K370" i="10"/>
  <c r="K371" i="10"/>
  <c r="K372" i="10"/>
  <c r="K373" i="10"/>
  <c r="K374" i="10"/>
  <c r="K375" i="10"/>
  <c r="K376" i="10"/>
  <c r="K377" i="10"/>
  <c r="K378" i="10"/>
  <c r="K379" i="10"/>
  <c r="K380" i="10"/>
  <c r="K381" i="10"/>
  <c r="K382" i="10"/>
  <c r="K383" i="10"/>
  <c r="K384" i="10"/>
  <c r="K385" i="10"/>
  <c r="K386" i="10"/>
  <c r="K387" i="10"/>
  <c r="K388" i="10"/>
  <c r="K389" i="10"/>
  <c r="K390" i="10"/>
  <c r="K391" i="10"/>
  <c r="K392" i="10"/>
  <c r="K393" i="10"/>
  <c r="K394" i="10"/>
  <c r="K395" i="10"/>
  <c r="K396" i="10"/>
  <c r="K397" i="10"/>
  <c r="K398" i="10"/>
  <c r="K399" i="10"/>
  <c r="K400" i="10"/>
  <c r="K401" i="10"/>
  <c r="K402" i="10"/>
  <c r="K403" i="10"/>
  <c r="K404" i="10"/>
  <c r="K405" i="10"/>
  <c r="K406" i="10"/>
  <c r="K407" i="10"/>
  <c r="K408" i="10"/>
  <c r="K409" i="10"/>
  <c r="K410" i="10"/>
  <c r="K411" i="10"/>
  <c r="K412" i="10"/>
  <c r="K413" i="10"/>
  <c r="K414" i="10"/>
  <c r="K415" i="10"/>
  <c r="K416" i="10"/>
  <c r="K417" i="10"/>
  <c r="K418" i="10"/>
  <c r="K419" i="10"/>
  <c r="K420" i="10"/>
  <c r="K421" i="10"/>
  <c r="K422" i="10"/>
  <c r="K423" i="10"/>
  <c r="K424" i="10"/>
  <c r="K425" i="10"/>
  <c r="K426" i="10"/>
  <c r="K427" i="10"/>
  <c r="K428" i="10"/>
  <c r="K429" i="10"/>
  <c r="K430" i="10"/>
  <c r="K431" i="10"/>
  <c r="K432" i="10"/>
  <c r="K433" i="10"/>
  <c r="K434" i="10"/>
  <c r="K435" i="10"/>
  <c r="K436" i="10"/>
  <c r="K437" i="10"/>
  <c r="K438" i="10"/>
  <c r="K439" i="10"/>
  <c r="K440" i="10"/>
  <c r="K441" i="10"/>
  <c r="K442" i="10"/>
  <c r="K443" i="10"/>
  <c r="K444" i="10"/>
  <c r="K445" i="10"/>
  <c r="K446" i="10"/>
  <c r="K447" i="10"/>
  <c r="K448" i="10"/>
  <c r="K449" i="10"/>
  <c r="K450" i="10"/>
  <c r="K451" i="10"/>
  <c r="K452" i="10"/>
  <c r="K453" i="10"/>
  <c r="K454" i="10"/>
  <c r="K455" i="10"/>
  <c r="K456" i="10"/>
  <c r="K457" i="10"/>
  <c r="K458" i="10"/>
  <c r="K459" i="10"/>
  <c r="K460" i="10"/>
  <c r="K461" i="10"/>
  <c r="K462" i="10"/>
  <c r="K463" i="10"/>
  <c r="K464" i="10"/>
  <c r="K465" i="10"/>
  <c r="K466" i="10"/>
  <c r="K467" i="10"/>
  <c r="K468" i="10"/>
  <c r="K469" i="10"/>
  <c r="K470" i="10"/>
  <c r="K471" i="10"/>
  <c r="K472" i="10"/>
  <c r="K473" i="10"/>
  <c r="K474" i="10"/>
  <c r="K475" i="10"/>
  <c r="K476" i="10"/>
  <c r="K477" i="10"/>
  <c r="K478" i="10"/>
  <c r="K479" i="10"/>
  <c r="K480" i="10"/>
  <c r="K481" i="10"/>
  <c r="K482" i="10"/>
  <c r="K483" i="10"/>
  <c r="K484" i="10"/>
  <c r="K485" i="10"/>
  <c r="K486" i="10"/>
  <c r="K487" i="10"/>
  <c r="K488" i="10"/>
  <c r="K489" i="10"/>
  <c r="K490" i="10"/>
  <c r="K491" i="10"/>
  <c r="K492" i="10"/>
  <c r="K493" i="10"/>
  <c r="K494" i="10"/>
  <c r="K495" i="10"/>
  <c r="K496" i="10"/>
  <c r="K497" i="10"/>
  <c r="K498" i="10"/>
  <c r="K499" i="10"/>
  <c r="K500" i="10"/>
  <c r="K501" i="10"/>
  <c r="K502" i="10"/>
  <c r="K503" i="10"/>
  <c r="K504" i="10"/>
  <c r="K505" i="10"/>
  <c r="K506" i="10"/>
  <c r="K507" i="10"/>
  <c r="K508" i="10"/>
  <c r="K509" i="10"/>
  <c r="K510" i="10"/>
  <c r="K511" i="10"/>
  <c r="K512" i="10"/>
  <c r="K513" i="10"/>
  <c r="K514" i="10"/>
  <c r="K515" i="10"/>
  <c r="K516" i="10"/>
  <c r="K517" i="10"/>
  <c r="K518" i="10"/>
  <c r="K519" i="10"/>
  <c r="K520" i="10"/>
  <c r="K521" i="10"/>
  <c r="K522" i="10"/>
  <c r="K523" i="10"/>
  <c r="K524" i="10"/>
  <c r="K525" i="10"/>
  <c r="K526" i="10"/>
  <c r="K527" i="10"/>
  <c r="K528" i="10"/>
  <c r="K529" i="10"/>
  <c r="K530" i="10"/>
  <c r="K531" i="10"/>
  <c r="K532" i="10"/>
  <c r="K533" i="10"/>
  <c r="K534" i="10"/>
  <c r="K535" i="10"/>
  <c r="K536" i="10"/>
  <c r="K537" i="10"/>
  <c r="K538" i="10"/>
  <c r="K539" i="10"/>
  <c r="K540" i="10"/>
  <c r="K541" i="10"/>
  <c r="K542" i="10"/>
  <c r="K543" i="10"/>
  <c r="K544" i="10"/>
  <c r="K545" i="10"/>
  <c r="K546" i="10"/>
  <c r="K547" i="10"/>
  <c r="K548" i="10"/>
  <c r="K549" i="10"/>
  <c r="K550" i="10"/>
  <c r="K551" i="10"/>
  <c r="K552" i="10"/>
  <c r="K553" i="10"/>
  <c r="K554" i="10"/>
  <c r="K555" i="10"/>
  <c r="K556" i="10"/>
  <c r="K557" i="10"/>
  <c r="K558" i="10"/>
  <c r="K559" i="10"/>
  <c r="K560" i="10"/>
  <c r="K561" i="10"/>
  <c r="K562" i="10"/>
  <c r="K563" i="10"/>
  <c r="K564" i="10"/>
  <c r="K565" i="10"/>
  <c r="K566" i="10"/>
  <c r="K567" i="10"/>
  <c r="K568" i="10"/>
  <c r="K569" i="10"/>
  <c r="K570" i="10"/>
  <c r="K571" i="10"/>
  <c r="K572" i="10"/>
  <c r="K573" i="10"/>
  <c r="K574" i="10"/>
  <c r="K575" i="10"/>
  <c r="K576" i="10"/>
  <c r="K577" i="10"/>
  <c r="K578" i="10"/>
  <c r="K579" i="10"/>
  <c r="K580" i="10"/>
  <c r="K581" i="10"/>
  <c r="K582" i="10"/>
  <c r="K583" i="10"/>
  <c r="K584" i="10"/>
  <c r="K585" i="10"/>
  <c r="K586" i="10"/>
  <c r="K587" i="10"/>
  <c r="K588" i="10"/>
  <c r="K589" i="10"/>
  <c r="K590" i="10"/>
  <c r="K591" i="10"/>
  <c r="K592" i="10"/>
  <c r="K593" i="10"/>
  <c r="K594" i="10"/>
  <c r="K595" i="10"/>
  <c r="K596" i="10"/>
  <c r="K597" i="10"/>
  <c r="K598" i="10"/>
  <c r="K599" i="10"/>
  <c r="K600" i="10"/>
  <c r="K601" i="10"/>
  <c r="K602" i="10"/>
  <c r="K603" i="10"/>
  <c r="K604" i="10"/>
  <c r="K605" i="10"/>
  <c r="K606" i="10"/>
  <c r="K607" i="10"/>
  <c r="K608" i="10"/>
  <c r="K609" i="10"/>
  <c r="K610" i="10"/>
  <c r="K611" i="10"/>
  <c r="K612" i="10"/>
  <c r="K613" i="10"/>
  <c r="K614" i="10"/>
  <c r="K615" i="10"/>
  <c r="K616" i="10"/>
  <c r="K617" i="10"/>
  <c r="K618" i="10"/>
  <c r="K619" i="10"/>
  <c r="K620" i="10"/>
  <c r="K621" i="10"/>
  <c r="K622" i="10"/>
  <c r="K623" i="10"/>
  <c r="K624" i="10"/>
  <c r="K625" i="10"/>
  <c r="K626" i="10"/>
  <c r="K627" i="10"/>
  <c r="K628" i="10"/>
  <c r="K629" i="10"/>
  <c r="K630" i="10"/>
  <c r="K631" i="10"/>
  <c r="K632" i="10"/>
  <c r="K633" i="10"/>
  <c r="K634" i="10"/>
  <c r="K635" i="10"/>
  <c r="K636" i="10"/>
  <c r="K637" i="10"/>
  <c r="K638" i="10"/>
  <c r="K639" i="10"/>
  <c r="K640" i="10"/>
  <c r="K641" i="10"/>
  <c r="K642" i="10"/>
  <c r="K643" i="10"/>
  <c r="K644" i="10"/>
  <c r="K645" i="10"/>
  <c r="K646" i="10"/>
  <c r="K647" i="10"/>
  <c r="K648" i="10"/>
  <c r="K649" i="10"/>
  <c r="K650" i="10"/>
  <c r="K651" i="10"/>
  <c r="K652" i="10"/>
  <c r="K653" i="10"/>
  <c r="K654" i="10"/>
  <c r="K655" i="10"/>
  <c r="K656" i="10"/>
  <c r="K657" i="10"/>
  <c r="K658" i="10"/>
  <c r="K659" i="10"/>
  <c r="K660" i="10"/>
  <c r="K661" i="10"/>
  <c r="K662" i="10"/>
  <c r="K663" i="10"/>
  <c r="K664" i="10"/>
  <c r="K665" i="10"/>
  <c r="K666" i="10"/>
  <c r="K667" i="10"/>
  <c r="K668" i="10"/>
  <c r="K669" i="10"/>
  <c r="K670" i="10"/>
  <c r="K671" i="10"/>
  <c r="K672" i="10"/>
  <c r="K673" i="10"/>
  <c r="K674" i="10"/>
  <c r="K675" i="10"/>
  <c r="K676" i="10"/>
  <c r="K677" i="10"/>
  <c r="K678" i="10"/>
  <c r="K679" i="10"/>
  <c r="K680" i="10"/>
  <c r="K681" i="10"/>
  <c r="K682" i="10"/>
  <c r="K683" i="10"/>
  <c r="K684" i="10"/>
  <c r="K685" i="10"/>
  <c r="K686" i="10"/>
  <c r="K687" i="10"/>
  <c r="K688" i="10"/>
  <c r="K689" i="10"/>
  <c r="K690" i="10"/>
  <c r="K691" i="10"/>
  <c r="K692" i="10"/>
  <c r="K693" i="10"/>
  <c r="K694" i="10"/>
  <c r="K695" i="10"/>
  <c r="K696" i="10"/>
  <c r="K697" i="10"/>
  <c r="K698" i="10"/>
  <c r="K699" i="10"/>
  <c r="K700" i="10"/>
  <c r="K701" i="10"/>
  <c r="K702" i="10"/>
  <c r="K703" i="10"/>
  <c r="K704" i="10"/>
  <c r="K705" i="10"/>
  <c r="K706" i="10"/>
  <c r="K707" i="10"/>
  <c r="K708" i="10"/>
  <c r="K709" i="10"/>
  <c r="K710" i="10"/>
  <c r="K711" i="10"/>
  <c r="K712" i="10"/>
  <c r="K713" i="10"/>
  <c r="K714" i="10"/>
  <c r="K715" i="10"/>
  <c r="K716" i="10"/>
  <c r="K717" i="10"/>
  <c r="K718" i="10"/>
  <c r="K719" i="10"/>
  <c r="K720" i="10"/>
  <c r="K721" i="10"/>
  <c r="K722" i="10"/>
  <c r="K723" i="10"/>
  <c r="K724" i="10"/>
  <c r="K725" i="10"/>
  <c r="K726" i="10"/>
  <c r="K727" i="10"/>
  <c r="K728" i="10"/>
  <c r="K729" i="10"/>
  <c r="K730" i="10"/>
  <c r="K731" i="10"/>
  <c r="K732" i="10"/>
  <c r="K733" i="10"/>
  <c r="K734" i="10"/>
  <c r="K735" i="10"/>
  <c r="K736" i="10"/>
  <c r="K737" i="10"/>
  <c r="K738" i="10"/>
  <c r="K739" i="10"/>
  <c r="K740" i="10"/>
  <c r="K741" i="10"/>
  <c r="K742" i="10"/>
  <c r="K743" i="10"/>
  <c r="K744" i="10"/>
  <c r="K745" i="10"/>
  <c r="K746" i="10"/>
  <c r="K747" i="10"/>
  <c r="K748" i="10"/>
  <c r="K749" i="10"/>
  <c r="K750" i="10"/>
  <c r="K751" i="10"/>
  <c r="K752" i="10"/>
  <c r="K753" i="10"/>
  <c r="K754" i="10"/>
  <c r="K755" i="10"/>
  <c r="K756" i="10"/>
  <c r="K757" i="10"/>
  <c r="K758" i="10"/>
  <c r="K759" i="10"/>
  <c r="K760" i="10"/>
  <c r="K761" i="10"/>
  <c r="K762" i="10"/>
  <c r="K763" i="10"/>
  <c r="K764" i="10"/>
  <c r="K765" i="10"/>
  <c r="K766" i="10"/>
  <c r="K767" i="10"/>
  <c r="K768" i="10"/>
  <c r="K769" i="10"/>
  <c r="K770" i="10"/>
  <c r="K771" i="10"/>
  <c r="K772" i="10"/>
  <c r="K773" i="10"/>
  <c r="K774" i="10"/>
  <c r="K775" i="10"/>
  <c r="K776" i="10"/>
  <c r="K777" i="10"/>
  <c r="K778" i="10"/>
  <c r="K779" i="10"/>
  <c r="K780" i="10"/>
  <c r="K781" i="10"/>
  <c r="K782" i="10"/>
  <c r="K783" i="10"/>
  <c r="K784" i="10"/>
  <c r="K785" i="10"/>
  <c r="K786" i="10"/>
  <c r="K787" i="10"/>
  <c r="K788" i="10"/>
  <c r="K789" i="10"/>
  <c r="K790" i="10"/>
  <c r="K791" i="10"/>
  <c r="K792" i="10"/>
  <c r="K793" i="10"/>
  <c r="K794" i="10"/>
  <c r="K795" i="10"/>
  <c r="K796" i="10"/>
  <c r="K797" i="10"/>
  <c r="K798" i="10"/>
  <c r="K799" i="10"/>
  <c r="K800" i="10"/>
  <c r="K801" i="10"/>
  <c r="K802" i="10"/>
  <c r="K803" i="10"/>
  <c r="K804" i="10"/>
  <c r="K805" i="10"/>
  <c r="K806" i="10"/>
  <c r="K807" i="10"/>
  <c r="K808" i="10"/>
  <c r="K809" i="10"/>
  <c r="K810" i="10"/>
  <c r="K811" i="10"/>
  <c r="K812" i="10"/>
  <c r="K813" i="10"/>
  <c r="K814" i="10"/>
  <c r="K815" i="10"/>
  <c r="K816" i="10"/>
  <c r="K817" i="10"/>
  <c r="K818" i="10"/>
  <c r="K819" i="10"/>
  <c r="K820" i="10"/>
  <c r="K821" i="10"/>
  <c r="K822" i="10"/>
  <c r="K823" i="10"/>
  <c r="K824" i="10"/>
  <c r="K825" i="10"/>
  <c r="K826" i="10"/>
  <c r="K827" i="10"/>
  <c r="K828" i="10"/>
  <c r="K829" i="10"/>
  <c r="K830" i="10"/>
  <c r="K831" i="10"/>
  <c r="K832" i="10"/>
  <c r="K833" i="10"/>
  <c r="K834" i="10"/>
  <c r="K835" i="10"/>
  <c r="K836" i="10"/>
  <c r="K837" i="10"/>
  <c r="K838" i="10"/>
  <c r="K839" i="10"/>
  <c r="K840" i="10"/>
  <c r="K841" i="10"/>
  <c r="K842" i="10"/>
  <c r="K843" i="10"/>
  <c r="K844" i="10"/>
  <c r="K845" i="10"/>
  <c r="K846" i="10"/>
  <c r="K847" i="10"/>
  <c r="K848" i="10"/>
  <c r="K849" i="10"/>
  <c r="K850" i="10"/>
  <c r="K851" i="10"/>
  <c r="K852" i="10"/>
  <c r="K853" i="10"/>
  <c r="K854" i="10"/>
  <c r="K855" i="10"/>
  <c r="K856" i="10"/>
  <c r="K857" i="10"/>
  <c r="K858" i="10"/>
  <c r="K859" i="10"/>
  <c r="K860" i="10"/>
  <c r="K861" i="10"/>
  <c r="K862" i="10"/>
  <c r="K863" i="10"/>
  <c r="K864" i="10"/>
  <c r="K865" i="10"/>
  <c r="K866" i="10"/>
  <c r="K867" i="10"/>
  <c r="K868" i="10"/>
  <c r="K869" i="10"/>
  <c r="K870" i="10"/>
  <c r="K871" i="10"/>
  <c r="K872" i="10"/>
  <c r="K873" i="10"/>
  <c r="K874" i="10"/>
  <c r="K875" i="10"/>
  <c r="K876" i="10"/>
  <c r="K877" i="10"/>
  <c r="K878" i="10"/>
  <c r="K879" i="10"/>
  <c r="K880" i="10"/>
  <c r="K881" i="10"/>
  <c r="K882" i="10"/>
  <c r="K883" i="10"/>
  <c r="K884" i="10"/>
  <c r="K885" i="10"/>
  <c r="K886" i="10"/>
  <c r="K887" i="10"/>
  <c r="K888" i="10"/>
  <c r="K889" i="10"/>
  <c r="K890" i="10"/>
  <c r="K891" i="10"/>
  <c r="K892" i="10"/>
  <c r="K893" i="10"/>
  <c r="K894" i="10"/>
  <c r="K895" i="10"/>
  <c r="K896" i="10"/>
  <c r="K897" i="10"/>
  <c r="K898" i="10"/>
  <c r="K899" i="10"/>
  <c r="K900" i="10"/>
  <c r="K901" i="10"/>
  <c r="K902" i="10"/>
  <c r="K903" i="10"/>
  <c r="K904" i="10"/>
  <c r="K905" i="10"/>
  <c r="K906" i="10"/>
  <c r="K907" i="10"/>
  <c r="K908" i="10"/>
  <c r="K909" i="10"/>
  <c r="K910" i="10"/>
  <c r="K911" i="10"/>
  <c r="K912" i="10"/>
  <c r="K913" i="10"/>
  <c r="K914" i="10"/>
  <c r="K915" i="10"/>
  <c r="K916" i="10"/>
  <c r="K917" i="10"/>
  <c r="K918" i="10"/>
  <c r="K919" i="10"/>
  <c r="K920" i="10"/>
  <c r="K921" i="10"/>
  <c r="K922" i="10"/>
  <c r="K923" i="10"/>
  <c r="K924" i="10"/>
  <c r="K925" i="10"/>
  <c r="K926" i="10"/>
  <c r="K927" i="10"/>
  <c r="K928" i="10"/>
  <c r="K929" i="10"/>
  <c r="K930" i="10"/>
  <c r="K931" i="10"/>
  <c r="K932" i="10"/>
  <c r="K933" i="10"/>
  <c r="K934" i="10"/>
  <c r="K935" i="10"/>
  <c r="K936" i="10"/>
  <c r="K937" i="10"/>
  <c r="K938" i="10"/>
  <c r="K939" i="10"/>
  <c r="K940" i="10"/>
  <c r="K941" i="10"/>
  <c r="K942" i="10"/>
  <c r="K943" i="10"/>
  <c r="K944" i="10"/>
  <c r="K945" i="10"/>
  <c r="K946" i="10"/>
  <c r="K947" i="10"/>
  <c r="K948" i="10"/>
  <c r="K949" i="10"/>
  <c r="K950" i="10"/>
  <c r="K951" i="10"/>
  <c r="K952" i="10"/>
  <c r="K953" i="10"/>
  <c r="K954" i="10"/>
  <c r="K955" i="10"/>
  <c r="K956" i="10"/>
  <c r="K957" i="10"/>
  <c r="K958" i="10"/>
  <c r="K959" i="10"/>
  <c r="K960" i="10"/>
  <c r="K961" i="10"/>
  <c r="K962" i="10"/>
  <c r="K963" i="10"/>
  <c r="K964" i="10"/>
  <c r="K965" i="10"/>
  <c r="K966" i="10"/>
  <c r="K967" i="10"/>
  <c r="K968" i="10"/>
  <c r="K969" i="10"/>
  <c r="K970" i="10"/>
  <c r="K971" i="10"/>
  <c r="K972" i="10"/>
  <c r="K973" i="10"/>
  <c r="K974" i="10"/>
  <c r="K975" i="10"/>
  <c r="K976" i="10"/>
  <c r="K977" i="10"/>
  <c r="K978" i="10"/>
  <c r="K979" i="10"/>
  <c r="K980" i="10"/>
  <c r="K981" i="10"/>
  <c r="K982" i="10"/>
  <c r="K983" i="10"/>
  <c r="K984" i="10"/>
  <c r="K985" i="10"/>
  <c r="K986" i="10"/>
  <c r="K987" i="10"/>
  <c r="K988" i="10"/>
  <c r="K989" i="10"/>
  <c r="K990" i="10"/>
  <c r="K991" i="10"/>
  <c r="K992" i="10"/>
  <c r="K993" i="10"/>
  <c r="K994" i="10"/>
  <c r="K995" i="10"/>
  <c r="K996" i="10"/>
  <c r="K997" i="10"/>
  <c r="K998" i="10"/>
  <c r="K999" i="10"/>
  <c r="K1000" i="10"/>
  <c r="K1001" i="10"/>
  <c r="K1002" i="10"/>
  <c r="K1003" i="10"/>
  <c r="K1004" i="10"/>
  <c r="K1005" i="10"/>
  <c r="K1006" i="10"/>
  <c r="K1007" i="10"/>
  <c r="K1008" i="10"/>
  <c r="K1009" i="10"/>
  <c r="K1010" i="10"/>
  <c r="K1011" i="10"/>
  <c r="K1012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1008" i="10"/>
  <c r="I1009" i="10"/>
  <c r="I1010" i="10"/>
  <c r="I1011" i="10"/>
  <c r="I1012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H451" i="10"/>
  <c r="H452" i="10"/>
  <c r="H453" i="10"/>
  <c r="H454" i="10"/>
  <c r="H455" i="10"/>
  <c r="H456" i="10"/>
  <c r="H457" i="10"/>
  <c r="H458" i="10"/>
  <c r="H459" i="10"/>
  <c r="H460" i="10"/>
  <c r="H461" i="10"/>
  <c r="H462" i="10"/>
  <c r="H463" i="10"/>
  <c r="H464" i="10"/>
  <c r="H465" i="10"/>
  <c r="H466" i="10"/>
  <c r="H467" i="10"/>
  <c r="H468" i="10"/>
  <c r="H469" i="10"/>
  <c r="H470" i="10"/>
  <c r="H471" i="10"/>
  <c r="H472" i="10"/>
  <c r="H473" i="10"/>
  <c r="H474" i="10"/>
  <c r="H475" i="10"/>
  <c r="H476" i="10"/>
  <c r="H477" i="10"/>
  <c r="H478" i="10"/>
  <c r="H479" i="10"/>
  <c r="H480" i="10"/>
  <c r="H481" i="10"/>
  <c r="H482" i="10"/>
  <c r="H483" i="10"/>
  <c r="H484" i="10"/>
  <c r="H485" i="10"/>
  <c r="H486" i="10"/>
  <c r="H487" i="10"/>
  <c r="H488" i="10"/>
  <c r="H489" i="10"/>
  <c r="H490" i="10"/>
  <c r="H491" i="10"/>
  <c r="H492" i="10"/>
  <c r="H493" i="10"/>
  <c r="H494" i="10"/>
  <c r="H495" i="10"/>
  <c r="H496" i="10"/>
  <c r="H497" i="10"/>
  <c r="H498" i="10"/>
  <c r="H499" i="10"/>
  <c r="H500" i="10"/>
  <c r="H501" i="10"/>
  <c r="H502" i="10"/>
  <c r="H503" i="10"/>
  <c r="H504" i="10"/>
  <c r="H505" i="10"/>
  <c r="H506" i="10"/>
  <c r="H507" i="10"/>
  <c r="H508" i="10"/>
  <c r="H509" i="10"/>
  <c r="H510" i="10"/>
  <c r="H511" i="10"/>
  <c r="H512" i="10"/>
  <c r="H513" i="10"/>
  <c r="H514" i="10"/>
  <c r="H515" i="10"/>
  <c r="H516" i="10"/>
  <c r="H517" i="10"/>
  <c r="H518" i="10"/>
  <c r="H519" i="10"/>
  <c r="H520" i="10"/>
  <c r="H521" i="10"/>
  <c r="H522" i="10"/>
  <c r="H523" i="10"/>
  <c r="H524" i="10"/>
  <c r="H525" i="10"/>
  <c r="H526" i="10"/>
  <c r="H527" i="10"/>
  <c r="H528" i="10"/>
  <c r="H529" i="10"/>
  <c r="H530" i="10"/>
  <c r="H531" i="10"/>
  <c r="H532" i="10"/>
  <c r="H533" i="10"/>
  <c r="H534" i="10"/>
  <c r="H535" i="10"/>
  <c r="H536" i="10"/>
  <c r="H537" i="10"/>
  <c r="H538" i="10"/>
  <c r="H539" i="10"/>
  <c r="H540" i="10"/>
  <c r="H541" i="10"/>
  <c r="H542" i="10"/>
  <c r="H543" i="10"/>
  <c r="H544" i="10"/>
  <c r="H545" i="10"/>
  <c r="H546" i="10"/>
  <c r="H547" i="10"/>
  <c r="H548" i="10"/>
  <c r="H549" i="10"/>
  <c r="H550" i="10"/>
  <c r="H551" i="10"/>
  <c r="H552" i="10"/>
  <c r="H553" i="10"/>
  <c r="H554" i="10"/>
  <c r="H555" i="10"/>
  <c r="H556" i="10"/>
  <c r="H557" i="10"/>
  <c r="H558" i="10"/>
  <c r="H559" i="10"/>
  <c r="H560" i="10"/>
  <c r="H561" i="10"/>
  <c r="H562" i="10"/>
  <c r="H563" i="10"/>
  <c r="H564" i="10"/>
  <c r="H565" i="10"/>
  <c r="H566" i="10"/>
  <c r="H567" i="10"/>
  <c r="H568" i="10"/>
  <c r="H569" i="10"/>
  <c r="H570" i="10"/>
  <c r="H571" i="10"/>
  <c r="H572" i="10"/>
  <c r="H573" i="10"/>
  <c r="H574" i="10"/>
  <c r="H575" i="10"/>
  <c r="H576" i="10"/>
  <c r="H577" i="10"/>
  <c r="H578" i="10"/>
  <c r="H579" i="10"/>
  <c r="H580" i="10"/>
  <c r="H581" i="10"/>
  <c r="H582" i="10"/>
  <c r="H583" i="10"/>
  <c r="H584" i="10"/>
  <c r="H585" i="10"/>
  <c r="H586" i="10"/>
  <c r="H587" i="10"/>
  <c r="H588" i="10"/>
  <c r="H589" i="10"/>
  <c r="H590" i="10"/>
  <c r="H591" i="10"/>
  <c r="H592" i="10"/>
  <c r="H593" i="10"/>
  <c r="H594" i="10"/>
  <c r="H595" i="10"/>
  <c r="H596" i="10"/>
  <c r="H597" i="10"/>
  <c r="H598" i="10"/>
  <c r="H599" i="10"/>
  <c r="H600" i="10"/>
  <c r="H601" i="10"/>
  <c r="H602" i="10"/>
  <c r="H603" i="10"/>
  <c r="H604" i="10"/>
  <c r="H605" i="10"/>
  <c r="H606" i="10"/>
  <c r="H607" i="10"/>
  <c r="H608" i="10"/>
  <c r="H609" i="10"/>
  <c r="H610" i="10"/>
  <c r="H611" i="10"/>
  <c r="H612" i="10"/>
  <c r="H613" i="10"/>
  <c r="H614" i="10"/>
  <c r="H615" i="10"/>
  <c r="H616" i="10"/>
  <c r="H617" i="10"/>
  <c r="H618" i="10"/>
  <c r="H619" i="10"/>
  <c r="H620" i="10"/>
  <c r="H621" i="10"/>
  <c r="H622" i="10"/>
  <c r="H623" i="10"/>
  <c r="H624" i="10"/>
  <c r="H625" i="10"/>
  <c r="H626" i="10"/>
  <c r="H627" i="10"/>
  <c r="H628" i="10"/>
  <c r="H629" i="10"/>
  <c r="H630" i="10"/>
  <c r="H631" i="10"/>
  <c r="H632" i="10"/>
  <c r="H633" i="10"/>
  <c r="H634" i="10"/>
  <c r="H635" i="10"/>
  <c r="H636" i="10"/>
  <c r="H637" i="10"/>
  <c r="H638" i="10"/>
  <c r="H639" i="10"/>
  <c r="H640" i="10"/>
  <c r="H641" i="10"/>
  <c r="H642" i="10"/>
  <c r="H643" i="10"/>
  <c r="H644" i="10"/>
  <c r="H645" i="10"/>
  <c r="H646" i="10"/>
  <c r="H647" i="10"/>
  <c r="H648" i="10"/>
  <c r="H649" i="10"/>
  <c r="H650" i="10"/>
  <c r="H651" i="10"/>
  <c r="H652" i="10"/>
  <c r="H653" i="10"/>
  <c r="H654" i="10"/>
  <c r="H655" i="10"/>
  <c r="H656" i="10"/>
  <c r="H657" i="10"/>
  <c r="H658" i="10"/>
  <c r="H659" i="10"/>
  <c r="H660" i="10"/>
  <c r="H661" i="10"/>
  <c r="H662" i="10"/>
  <c r="H663" i="10"/>
  <c r="H664" i="10"/>
  <c r="H665" i="10"/>
  <c r="H666" i="10"/>
  <c r="H667" i="10"/>
  <c r="H668" i="10"/>
  <c r="H669" i="10"/>
  <c r="H670" i="10"/>
  <c r="H671" i="10"/>
  <c r="H672" i="10"/>
  <c r="H673" i="10"/>
  <c r="H674" i="10"/>
  <c r="H675" i="10"/>
  <c r="H676" i="10"/>
  <c r="H677" i="10"/>
  <c r="H678" i="10"/>
  <c r="H679" i="10"/>
  <c r="H680" i="10"/>
  <c r="H681" i="10"/>
  <c r="H682" i="10"/>
  <c r="H683" i="10"/>
  <c r="H684" i="10"/>
  <c r="H685" i="10"/>
  <c r="H686" i="10"/>
  <c r="H687" i="10"/>
  <c r="H688" i="10"/>
  <c r="H689" i="10"/>
  <c r="H690" i="10"/>
  <c r="H691" i="10"/>
  <c r="H692" i="10"/>
  <c r="H693" i="10"/>
  <c r="H694" i="10"/>
  <c r="H695" i="10"/>
  <c r="H696" i="10"/>
  <c r="H697" i="10"/>
  <c r="H698" i="10"/>
  <c r="H699" i="10"/>
  <c r="H700" i="10"/>
  <c r="H701" i="10"/>
  <c r="H702" i="10"/>
  <c r="H703" i="10"/>
  <c r="H704" i="10"/>
  <c r="H705" i="10"/>
  <c r="H706" i="10"/>
  <c r="H707" i="10"/>
  <c r="H708" i="10"/>
  <c r="H709" i="10"/>
  <c r="H710" i="10"/>
  <c r="H711" i="10"/>
  <c r="H712" i="10"/>
  <c r="H713" i="10"/>
  <c r="H714" i="10"/>
  <c r="H715" i="10"/>
  <c r="H716" i="10"/>
  <c r="H717" i="10"/>
  <c r="H718" i="10"/>
  <c r="H719" i="10"/>
  <c r="H720" i="10"/>
  <c r="H721" i="10"/>
  <c r="H722" i="10"/>
  <c r="H723" i="10"/>
  <c r="H724" i="10"/>
  <c r="H725" i="10"/>
  <c r="H726" i="10"/>
  <c r="H727" i="10"/>
  <c r="H728" i="10"/>
  <c r="H729" i="10"/>
  <c r="H730" i="10"/>
  <c r="H731" i="10"/>
  <c r="H732" i="10"/>
  <c r="H733" i="10"/>
  <c r="H734" i="10"/>
  <c r="H735" i="10"/>
  <c r="H736" i="10"/>
  <c r="H737" i="10"/>
  <c r="H738" i="10"/>
  <c r="H739" i="10"/>
  <c r="H740" i="10"/>
  <c r="H741" i="10"/>
  <c r="H742" i="10"/>
  <c r="H743" i="10"/>
  <c r="H744" i="10"/>
  <c r="H745" i="10"/>
  <c r="H746" i="10"/>
  <c r="H747" i="10"/>
  <c r="H748" i="10"/>
  <c r="H749" i="10"/>
  <c r="H750" i="10"/>
  <c r="H751" i="10"/>
  <c r="H752" i="10"/>
  <c r="H753" i="10"/>
  <c r="H754" i="10"/>
  <c r="H755" i="10"/>
  <c r="H756" i="10"/>
  <c r="H757" i="10"/>
  <c r="H758" i="10"/>
  <c r="H759" i="10"/>
  <c r="H760" i="10"/>
  <c r="H761" i="10"/>
  <c r="H762" i="10"/>
  <c r="H763" i="10"/>
  <c r="H764" i="10"/>
  <c r="H765" i="10"/>
  <c r="H766" i="10"/>
  <c r="H767" i="10"/>
  <c r="H768" i="10"/>
  <c r="H769" i="10"/>
  <c r="H770" i="10"/>
  <c r="H771" i="10"/>
  <c r="H772" i="10"/>
  <c r="H773" i="10"/>
  <c r="H774" i="10"/>
  <c r="H775" i="10"/>
  <c r="H776" i="10"/>
  <c r="H777" i="10"/>
  <c r="H778" i="10"/>
  <c r="H779" i="10"/>
  <c r="H780" i="10"/>
  <c r="H781" i="10"/>
  <c r="H782" i="10"/>
  <c r="H783" i="10"/>
  <c r="H784" i="10"/>
  <c r="H785" i="10"/>
  <c r="H786" i="10"/>
  <c r="H787" i="10"/>
  <c r="H788" i="10"/>
  <c r="H789" i="10"/>
  <c r="H790" i="10"/>
  <c r="H791" i="10"/>
  <c r="H792" i="10"/>
  <c r="H793" i="10"/>
  <c r="H794" i="10"/>
  <c r="H795" i="10"/>
  <c r="H796" i="10"/>
  <c r="H797" i="10"/>
  <c r="H798" i="10"/>
  <c r="H799" i="10"/>
  <c r="H800" i="10"/>
  <c r="H801" i="10"/>
  <c r="H802" i="10"/>
  <c r="H803" i="10"/>
  <c r="H804" i="10"/>
  <c r="H805" i="10"/>
  <c r="H806" i="10"/>
  <c r="H807" i="10"/>
  <c r="H808" i="10"/>
  <c r="H809" i="10"/>
  <c r="H810" i="10"/>
  <c r="H811" i="10"/>
  <c r="H812" i="10"/>
  <c r="H813" i="10"/>
  <c r="H814" i="10"/>
  <c r="H815" i="10"/>
  <c r="H816" i="10"/>
  <c r="H817" i="10"/>
  <c r="H818" i="10"/>
  <c r="H819" i="10"/>
  <c r="H820" i="10"/>
  <c r="H821" i="10"/>
  <c r="H822" i="10"/>
  <c r="H823" i="10"/>
  <c r="H824" i="10"/>
  <c r="H825" i="10"/>
  <c r="H826" i="10"/>
  <c r="H827" i="10"/>
  <c r="H828" i="10"/>
  <c r="H829" i="10"/>
  <c r="H830" i="10"/>
  <c r="H831" i="10"/>
  <c r="H832" i="10"/>
  <c r="H833" i="10"/>
  <c r="H834" i="10"/>
  <c r="H835" i="10"/>
  <c r="H836" i="10"/>
  <c r="H837" i="10"/>
  <c r="H838" i="10"/>
  <c r="H839" i="10"/>
  <c r="H840" i="10"/>
  <c r="H841" i="10"/>
  <c r="H842" i="10"/>
  <c r="H843" i="10"/>
  <c r="H844" i="10"/>
  <c r="H845" i="10"/>
  <c r="H846" i="10"/>
  <c r="H847" i="10"/>
  <c r="H848" i="10"/>
  <c r="H849" i="10"/>
  <c r="H850" i="10"/>
  <c r="H851" i="10"/>
  <c r="H852" i="10"/>
  <c r="H853" i="10"/>
  <c r="H854" i="10"/>
  <c r="H855" i="10"/>
  <c r="H856" i="10"/>
  <c r="H857" i="10"/>
  <c r="H858" i="10"/>
  <c r="H859" i="10"/>
  <c r="H860" i="10"/>
  <c r="H861" i="10"/>
  <c r="H862" i="10"/>
  <c r="H863" i="10"/>
  <c r="H864" i="10"/>
  <c r="H865" i="10"/>
  <c r="H866" i="10"/>
  <c r="H867" i="10"/>
  <c r="H868" i="10"/>
  <c r="H869" i="10"/>
  <c r="H870" i="10"/>
  <c r="H871" i="10"/>
  <c r="H872" i="10"/>
  <c r="H873" i="10"/>
  <c r="H874" i="10"/>
  <c r="H875" i="10"/>
  <c r="H876" i="10"/>
  <c r="H877" i="10"/>
  <c r="H878" i="10"/>
  <c r="H879" i="10"/>
  <c r="H880" i="10"/>
  <c r="H881" i="10"/>
  <c r="H882" i="10"/>
  <c r="H883" i="10"/>
  <c r="H884" i="10"/>
  <c r="H885" i="10"/>
  <c r="H886" i="10"/>
  <c r="H887" i="10"/>
  <c r="H888" i="10"/>
  <c r="H889" i="10"/>
  <c r="H890" i="10"/>
  <c r="H891" i="10"/>
  <c r="H892" i="10"/>
  <c r="H893" i="10"/>
  <c r="H894" i="10"/>
  <c r="H895" i="10"/>
  <c r="H896" i="10"/>
  <c r="H897" i="10"/>
  <c r="H898" i="10"/>
  <c r="H899" i="10"/>
  <c r="H900" i="10"/>
  <c r="H901" i="10"/>
  <c r="H902" i="10"/>
  <c r="H903" i="10"/>
  <c r="H904" i="10"/>
  <c r="H905" i="10"/>
  <c r="H906" i="10"/>
  <c r="H907" i="10"/>
  <c r="H908" i="10"/>
  <c r="H909" i="10"/>
  <c r="H910" i="10"/>
  <c r="H911" i="10"/>
  <c r="H912" i="10"/>
  <c r="H913" i="10"/>
  <c r="H914" i="10"/>
  <c r="H915" i="10"/>
  <c r="H916" i="10"/>
  <c r="H917" i="10"/>
  <c r="H918" i="10"/>
  <c r="H919" i="10"/>
  <c r="H920" i="10"/>
  <c r="H921" i="10"/>
  <c r="H922" i="10"/>
  <c r="H923" i="10"/>
  <c r="H924" i="10"/>
  <c r="H925" i="10"/>
  <c r="H926" i="10"/>
  <c r="H927" i="10"/>
  <c r="H928" i="10"/>
  <c r="H929" i="10"/>
  <c r="H930" i="10"/>
  <c r="H931" i="10"/>
  <c r="H932" i="10"/>
  <c r="H933" i="10"/>
  <c r="H934" i="10"/>
  <c r="H935" i="10"/>
  <c r="H936" i="10"/>
  <c r="H937" i="10"/>
  <c r="H938" i="10"/>
  <c r="H939" i="10"/>
  <c r="H940" i="10"/>
  <c r="H941" i="10"/>
  <c r="H942" i="10"/>
  <c r="H943" i="10"/>
  <c r="H944" i="10"/>
  <c r="H945" i="10"/>
  <c r="H946" i="10"/>
  <c r="H947" i="10"/>
  <c r="H948" i="10"/>
  <c r="H949" i="10"/>
  <c r="H950" i="10"/>
  <c r="H951" i="10"/>
  <c r="H952" i="10"/>
  <c r="H953" i="10"/>
  <c r="H954" i="10"/>
  <c r="H955" i="10"/>
  <c r="H956" i="10"/>
  <c r="H957" i="10"/>
  <c r="H958" i="10"/>
  <c r="H959" i="10"/>
  <c r="H960" i="10"/>
  <c r="H961" i="10"/>
  <c r="H962" i="10"/>
  <c r="H963" i="10"/>
  <c r="H964" i="10"/>
  <c r="H965" i="10"/>
  <c r="H966" i="10"/>
  <c r="H967" i="10"/>
  <c r="H968" i="10"/>
  <c r="H969" i="10"/>
  <c r="H970" i="10"/>
  <c r="H971" i="10"/>
  <c r="H972" i="10"/>
  <c r="H973" i="10"/>
  <c r="H974" i="10"/>
  <c r="H975" i="10"/>
  <c r="H976" i="10"/>
  <c r="H977" i="10"/>
  <c r="H978" i="10"/>
  <c r="H979" i="10"/>
  <c r="H980" i="10"/>
  <c r="H981" i="10"/>
  <c r="H982" i="10"/>
  <c r="H983" i="10"/>
  <c r="H984" i="10"/>
  <c r="H985" i="10"/>
  <c r="H986" i="10"/>
  <c r="H987" i="10"/>
  <c r="H988" i="10"/>
  <c r="H989" i="10"/>
  <c r="H990" i="10"/>
  <c r="H991" i="10"/>
  <c r="H992" i="10"/>
  <c r="H993" i="10"/>
  <c r="H994" i="10"/>
  <c r="H995" i="10"/>
  <c r="H996" i="10"/>
  <c r="H997" i="10"/>
  <c r="H998" i="10"/>
  <c r="H999" i="10"/>
  <c r="H1000" i="10"/>
  <c r="H1001" i="10"/>
  <c r="H1002" i="10"/>
  <c r="H1003" i="10"/>
  <c r="H1004" i="10"/>
  <c r="H1005" i="10"/>
  <c r="H1006" i="10"/>
  <c r="H1007" i="10"/>
  <c r="H1008" i="10"/>
  <c r="H1009" i="10"/>
  <c r="H1010" i="10"/>
  <c r="H1011" i="10"/>
  <c r="H1012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G451" i="10"/>
  <c r="G452" i="10"/>
  <c r="G453" i="10"/>
  <c r="G454" i="10"/>
  <c r="G455" i="10"/>
  <c r="G456" i="10"/>
  <c r="G457" i="10"/>
  <c r="G458" i="10"/>
  <c r="G459" i="10"/>
  <c r="G460" i="10"/>
  <c r="G461" i="10"/>
  <c r="G462" i="10"/>
  <c r="G463" i="10"/>
  <c r="G464" i="10"/>
  <c r="G465" i="10"/>
  <c r="G466" i="10"/>
  <c r="G467" i="10"/>
  <c r="G468" i="10"/>
  <c r="G469" i="10"/>
  <c r="G470" i="10"/>
  <c r="G471" i="10"/>
  <c r="G472" i="10"/>
  <c r="G473" i="10"/>
  <c r="G474" i="10"/>
  <c r="G475" i="10"/>
  <c r="G476" i="10"/>
  <c r="G477" i="10"/>
  <c r="G478" i="10"/>
  <c r="G479" i="10"/>
  <c r="G480" i="10"/>
  <c r="G481" i="10"/>
  <c r="G482" i="10"/>
  <c r="G483" i="10"/>
  <c r="G484" i="10"/>
  <c r="G485" i="10"/>
  <c r="G486" i="10"/>
  <c r="G487" i="10"/>
  <c r="G488" i="10"/>
  <c r="G489" i="10"/>
  <c r="G490" i="10"/>
  <c r="G491" i="10"/>
  <c r="G492" i="10"/>
  <c r="G493" i="10"/>
  <c r="G494" i="10"/>
  <c r="G495" i="10"/>
  <c r="G496" i="10"/>
  <c r="G497" i="10"/>
  <c r="G498" i="10"/>
  <c r="G499" i="10"/>
  <c r="G500" i="10"/>
  <c r="G501" i="10"/>
  <c r="G502" i="10"/>
  <c r="G503" i="10"/>
  <c r="G504" i="10"/>
  <c r="G505" i="10"/>
  <c r="G506" i="10"/>
  <c r="G507" i="10"/>
  <c r="G508" i="10"/>
  <c r="G509" i="10"/>
  <c r="G510" i="10"/>
  <c r="G511" i="10"/>
  <c r="G512" i="10"/>
  <c r="G513" i="10"/>
  <c r="G514" i="10"/>
  <c r="G515" i="10"/>
  <c r="G516" i="10"/>
  <c r="G517" i="10"/>
  <c r="G518" i="10"/>
  <c r="G519" i="10"/>
  <c r="G520" i="10"/>
  <c r="G521" i="10"/>
  <c r="G522" i="10"/>
  <c r="G523" i="10"/>
  <c r="G524" i="10"/>
  <c r="G525" i="10"/>
  <c r="G526" i="10"/>
  <c r="G527" i="10"/>
  <c r="G528" i="10"/>
  <c r="G529" i="10"/>
  <c r="G530" i="10"/>
  <c r="G531" i="10"/>
  <c r="G532" i="10"/>
  <c r="G533" i="10"/>
  <c r="G534" i="10"/>
  <c r="G535" i="10"/>
  <c r="G536" i="10"/>
  <c r="G537" i="10"/>
  <c r="G538" i="10"/>
  <c r="G539" i="10"/>
  <c r="G540" i="10"/>
  <c r="G541" i="10"/>
  <c r="G542" i="10"/>
  <c r="G543" i="10"/>
  <c r="G544" i="10"/>
  <c r="G545" i="10"/>
  <c r="G546" i="10"/>
  <c r="G547" i="10"/>
  <c r="G548" i="10"/>
  <c r="G549" i="10"/>
  <c r="G550" i="10"/>
  <c r="G551" i="10"/>
  <c r="G552" i="10"/>
  <c r="G553" i="10"/>
  <c r="G554" i="10"/>
  <c r="G555" i="10"/>
  <c r="G556" i="10"/>
  <c r="G557" i="10"/>
  <c r="G558" i="10"/>
  <c r="G559" i="10"/>
  <c r="G560" i="10"/>
  <c r="G561" i="10"/>
  <c r="G562" i="10"/>
  <c r="G563" i="10"/>
  <c r="G564" i="10"/>
  <c r="G565" i="10"/>
  <c r="G566" i="10"/>
  <c r="G567" i="10"/>
  <c r="G568" i="10"/>
  <c r="G569" i="10"/>
  <c r="G570" i="10"/>
  <c r="G571" i="10"/>
  <c r="G572" i="10"/>
  <c r="G573" i="10"/>
  <c r="G574" i="10"/>
  <c r="G575" i="10"/>
  <c r="G576" i="10"/>
  <c r="G577" i="10"/>
  <c r="G578" i="10"/>
  <c r="G579" i="10"/>
  <c r="G580" i="10"/>
  <c r="G581" i="10"/>
  <c r="G582" i="10"/>
  <c r="G583" i="10"/>
  <c r="G584" i="10"/>
  <c r="G585" i="10"/>
  <c r="G586" i="10"/>
  <c r="G587" i="10"/>
  <c r="G588" i="10"/>
  <c r="G589" i="10"/>
  <c r="G590" i="10"/>
  <c r="G591" i="10"/>
  <c r="G592" i="10"/>
  <c r="G593" i="10"/>
  <c r="G594" i="10"/>
  <c r="G595" i="10"/>
  <c r="G596" i="10"/>
  <c r="G597" i="10"/>
  <c r="G598" i="10"/>
  <c r="G599" i="10"/>
  <c r="G600" i="10"/>
  <c r="G601" i="10"/>
  <c r="G602" i="10"/>
  <c r="G603" i="10"/>
  <c r="G604" i="10"/>
  <c r="G605" i="10"/>
  <c r="G606" i="10"/>
  <c r="G607" i="10"/>
  <c r="G608" i="10"/>
  <c r="G609" i="10"/>
  <c r="G610" i="10"/>
  <c r="G611" i="10"/>
  <c r="G612" i="10"/>
  <c r="G613" i="10"/>
  <c r="G614" i="10"/>
  <c r="G615" i="10"/>
  <c r="G616" i="10"/>
  <c r="G617" i="10"/>
  <c r="G618" i="10"/>
  <c r="G619" i="10"/>
  <c r="G620" i="10"/>
  <c r="G621" i="10"/>
  <c r="G622" i="10"/>
  <c r="G623" i="10"/>
  <c r="G624" i="10"/>
  <c r="G625" i="10"/>
  <c r="G626" i="10"/>
  <c r="G627" i="10"/>
  <c r="G628" i="10"/>
  <c r="G629" i="10"/>
  <c r="G630" i="10"/>
  <c r="G631" i="10"/>
  <c r="G632" i="10"/>
  <c r="G633" i="10"/>
  <c r="G634" i="10"/>
  <c r="G635" i="10"/>
  <c r="G636" i="10"/>
  <c r="G637" i="10"/>
  <c r="G638" i="10"/>
  <c r="G639" i="10"/>
  <c r="G640" i="10"/>
  <c r="G641" i="10"/>
  <c r="G642" i="10"/>
  <c r="G643" i="10"/>
  <c r="G644" i="10"/>
  <c r="G645" i="10"/>
  <c r="G646" i="10"/>
  <c r="G647" i="10"/>
  <c r="G648" i="10"/>
  <c r="G649" i="10"/>
  <c r="G650" i="10"/>
  <c r="G651" i="10"/>
  <c r="G652" i="10"/>
  <c r="G653" i="10"/>
  <c r="G654" i="10"/>
  <c r="G655" i="10"/>
  <c r="G656" i="10"/>
  <c r="G657" i="10"/>
  <c r="G658" i="10"/>
  <c r="G659" i="10"/>
  <c r="G660" i="10"/>
  <c r="G661" i="10"/>
  <c r="G662" i="10"/>
  <c r="G663" i="10"/>
  <c r="G664" i="10"/>
  <c r="G665" i="10"/>
  <c r="G666" i="10"/>
  <c r="G667" i="10"/>
  <c r="G668" i="10"/>
  <c r="G669" i="10"/>
  <c r="G670" i="10"/>
  <c r="G671" i="10"/>
  <c r="G672" i="10"/>
  <c r="G673" i="10"/>
  <c r="G674" i="10"/>
  <c r="G675" i="10"/>
  <c r="G676" i="10"/>
  <c r="G677" i="10"/>
  <c r="G678" i="10"/>
  <c r="G679" i="10"/>
  <c r="G680" i="10"/>
  <c r="G681" i="10"/>
  <c r="G682" i="10"/>
  <c r="G683" i="10"/>
  <c r="G684" i="10"/>
  <c r="G685" i="10"/>
  <c r="G686" i="10"/>
  <c r="G687" i="10"/>
  <c r="G688" i="10"/>
  <c r="G689" i="10"/>
  <c r="G690" i="10"/>
  <c r="G691" i="10"/>
  <c r="G692" i="10"/>
  <c r="G693" i="10"/>
  <c r="G694" i="10"/>
  <c r="G695" i="10"/>
  <c r="G696" i="10"/>
  <c r="G697" i="10"/>
  <c r="G698" i="10"/>
  <c r="G699" i="10"/>
  <c r="G700" i="10"/>
  <c r="G701" i="10"/>
  <c r="G702" i="10"/>
  <c r="G703" i="10"/>
  <c r="G704" i="10"/>
  <c r="G705" i="10"/>
  <c r="G706" i="10"/>
  <c r="G707" i="10"/>
  <c r="G708" i="10"/>
  <c r="G709" i="10"/>
  <c r="G710" i="10"/>
  <c r="G711" i="10"/>
  <c r="G712" i="10"/>
  <c r="G713" i="10"/>
  <c r="G714" i="10"/>
  <c r="G715" i="10"/>
  <c r="G716" i="10"/>
  <c r="G717" i="10"/>
  <c r="G718" i="10"/>
  <c r="G719" i="10"/>
  <c r="G720" i="10"/>
  <c r="G721" i="10"/>
  <c r="G722" i="10"/>
  <c r="G723" i="10"/>
  <c r="G724" i="10"/>
  <c r="G725" i="10"/>
  <c r="G726" i="10"/>
  <c r="G727" i="10"/>
  <c r="G728" i="10"/>
  <c r="G729" i="10"/>
  <c r="G730" i="10"/>
  <c r="G731" i="10"/>
  <c r="G732" i="10"/>
  <c r="G733" i="10"/>
  <c r="G734" i="10"/>
  <c r="G735" i="10"/>
  <c r="G736" i="10"/>
  <c r="G737" i="10"/>
  <c r="G738" i="10"/>
  <c r="G739" i="10"/>
  <c r="G740" i="10"/>
  <c r="G741" i="10"/>
  <c r="G742" i="10"/>
  <c r="G743" i="10"/>
  <c r="G744" i="10"/>
  <c r="G745" i="10"/>
  <c r="G746" i="10"/>
  <c r="G747" i="10"/>
  <c r="G748" i="10"/>
  <c r="G749" i="10"/>
  <c r="G750" i="10"/>
  <c r="G751" i="10"/>
  <c r="G752" i="10"/>
  <c r="G753" i="10"/>
  <c r="G754" i="10"/>
  <c r="G755" i="10"/>
  <c r="G756" i="10"/>
  <c r="G757" i="10"/>
  <c r="G758" i="10"/>
  <c r="G759" i="10"/>
  <c r="G760" i="10"/>
  <c r="G761" i="10"/>
  <c r="G762" i="10"/>
  <c r="G763" i="10"/>
  <c r="G764" i="10"/>
  <c r="G765" i="10"/>
  <c r="G766" i="10"/>
  <c r="G767" i="10"/>
  <c r="G768" i="10"/>
  <c r="G769" i="10"/>
  <c r="G770" i="10"/>
  <c r="G771" i="10"/>
  <c r="G772" i="10"/>
  <c r="G773" i="10"/>
  <c r="G774" i="10"/>
  <c r="G775" i="10"/>
  <c r="G776" i="10"/>
  <c r="G777" i="10"/>
  <c r="G778" i="10"/>
  <c r="G779" i="10"/>
  <c r="G780" i="10"/>
  <c r="G781" i="10"/>
  <c r="G782" i="10"/>
  <c r="G783" i="10"/>
  <c r="G784" i="10"/>
  <c r="G785" i="10"/>
  <c r="G786" i="10"/>
  <c r="G787" i="10"/>
  <c r="G788" i="10"/>
  <c r="G789" i="10"/>
  <c r="G790" i="10"/>
  <c r="G791" i="10"/>
  <c r="G792" i="10"/>
  <c r="G793" i="10"/>
  <c r="G794" i="10"/>
  <c r="G795" i="10"/>
  <c r="G796" i="10"/>
  <c r="G797" i="10"/>
  <c r="G798" i="10"/>
  <c r="G799" i="10"/>
  <c r="G800" i="10"/>
  <c r="G801" i="10"/>
  <c r="G802" i="10"/>
  <c r="G803" i="10"/>
  <c r="G804" i="10"/>
  <c r="G805" i="10"/>
  <c r="G806" i="10"/>
  <c r="G807" i="10"/>
  <c r="G808" i="10"/>
  <c r="G809" i="10"/>
  <c r="G810" i="10"/>
  <c r="G811" i="10"/>
  <c r="G812" i="10"/>
  <c r="G813" i="10"/>
  <c r="G814" i="10"/>
  <c r="G815" i="10"/>
  <c r="G816" i="10"/>
  <c r="G817" i="10"/>
  <c r="G818" i="10"/>
  <c r="G819" i="10"/>
  <c r="G820" i="10"/>
  <c r="G821" i="10"/>
  <c r="G822" i="10"/>
  <c r="G823" i="10"/>
  <c r="G824" i="10"/>
  <c r="G825" i="10"/>
  <c r="G826" i="10"/>
  <c r="G827" i="10"/>
  <c r="G828" i="10"/>
  <c r="G829" i="10"/>
  <c r="G830" i="10"/>
  <c r="G831" i="10"/>
  <c r="G832" i="10"/>
  <c r="G833" i="10"/>
  <c r="G834" i="10"/>
  <c r="G835" i="10"/>
  <c r="G836" i="10"/>
  <c r="G837" i="10"/>
  <c r="G838" i="10"/>
  <c r="G839" i="10"/>
  <c r="G840" i="10"/>
  <c r="G841" i="10"/>
  <c r="G842" i="10"/>
  <c r="G843" i="10"/>
  <c r="G844" i="10"/>
  <c r="G845" i="10"/>
  <c r="G846" i="10"/>
  <c r="G847" i="10"/>
  <c r="G848" i="10"/>
  <c r="G849" i="10"/>
  <c r="G850" i="10"/>
  <c r="G851" i="10"/>
  <c r="G852" i="10"/>
  <c r="G853" i="10"/>
  <c r="G854" i="10"/>
  <c r="G855" i="10"/>
  <c r="G856" i="10"/>
  <c r="G857" i="10"/>
  <c r="G858" i="10"/>
  <c r="G859" i="10"/>
  <c r="G860" i="10"/>
  <c r="G861" i="10"/>
  <c r="G862" i="10"/>
  <c r="G863" i="10"/>
  <c r="G864" i="10"/>
  <c r="G865" i="10"/>
  <c r="G866" i="10"/>
  <c r="G867" i="10"/>
  <c r="G868" i="10"/>
  <c r="G869" i="10"/>
  <c r="G870" i="10"/>
  <c r="G871" i="10"/>
  <c r="G872" i="10"/>
  <c r="G873" i="10"/>
  <c r="G874" i="10"/>
  <c r="G875" i="10"/>
  <c r="G876" i="10"/>
  <c r="G877" i="10"/>
  <c r="G878" i="10"/>
  <c r="G879" i="10"/>
  <c r="G880" i="10"/>
  <c r="G881" i="10"/>
  <c r="G882" i="10"/>
  <c r="G883" i="10"/>
  <c r="G884" i="10"/>
  <c r="G885" i="10"/>
  <c r="G886" i="10"/>
  <c r="G887" i="10"/>
  <c r="G888" i="10"/>
  <c r="G889" i="10"/>
  <c r="G890" i="10"/>
  <c r="G891" i="10"/>
  <c r="G892" i="10"/>
  <c r="G893" i="10"/>
  <c r="G894" i="10"/>
  <c r="G895" i="10"/>
  <c r="G896" i="10"/>
  <c r="G897" i="10"/>
  <c r="G898" i="10"/>
  <c r="G899" i="10"/>
  <c r="G900" i="10"/>
  <c r="G901" i="10"/>
  <c r="G902" i="10"/>
  <c r="G903" i="10"/>
  <c r="G904" i="10"/>
  <c r="G905" i="10"/>
  <c r="G906" i="10"/>
  <c r="G907" i="10"/>
  <c r="G908" i="10"/>
  <c r="G909" i="10"/>
  <c r="G910" i="10"/>
  <c r="G911" i="10"/>
  <c r="G912" i="10"/>
  <c r="G913" i="10"/>
  <c r="G914" i="10"/>
  <c r="G915" i="10"/>
  <c r="G916" i="10"/>
  <c r="G917" i="10"/>
  <c r="G918" i="10"/>
  <c r="G919" i="10"/>
  <c r="G920" i="10"/>
  <c r="G921" i="10"/>
  <c r="G922" i="10"/>
  <c r="G923" i="10"/>
  <c r="G924" i="10"/>
  <c r="G925" i="10"/>
  <c r="G926" i="10"/>
  <c r="G927" i="10"/>
  <c r="G928" i="10"/>
  <c r="G929" i="10"/>
  <c r="G930" i="10"/>
  <c r="G931" i="10"/>
  <c r="G932" i="10"/>
  <c r="G933" i="10"/>
  <c r="G934" i="10"/>
  <c r="G935" i="10"/>
  <c r="G936" i="10"/>
  <c r="G937" i="10"/>
  <c r="G938" i="10"/>
  <c r="G939" i="10"/>
  <c r="G940" i="10"/>
  <c r="G941" i="10"/>
  <c r="G942" i="10"/>
  <c r="G943" i="10"/>
  <c r="G944" i="10"/>
  <c r="G945" i="10"/>
  <c r="G946" i="10"/>
  <c r="G947" i="10"/>
  <c r="G948" i="10"/>
  <c r="G949" i="10"/>
  <c r="G950" i="10"/>
  <c r="G951" i="10"/>
  <c r="G952" i="10"/>
  <c r="G953" i="10"/>
  <c r="G954" i="10"/>
  <c r="G955" i="10"/>
  <c r="G956" i="10"/>
  <c r="G957" i="10"/>
  <c r="G958" i="10"/>
  <c r="G959" i="10"/>
  <c r="G960" i="10"/>
  <c r="G961" i="10"/>
  <c r="G962" i="10"/>
  <c r="G963" i="10"/>
  <c r="G964" i="10"/>
  <c r="G965" i="10"/>
  <c r="G966" i="10"/>
  <c r="G967" i="10"/>
  <c r="G968" i="10"/>
  <c r="G969" i="10"/>
  <c r="G970" i="10"/>
  <c r="G971" i="10"/>
  <c r="G972" i="10"/>
  <c r="G973" i="10"/>
  <c r="G974" i="10"/>
  <c r="G975" i="10"/>
  <c r="G976" i="10"/>
  <c r="G977" i="10"/>
  <c r="G978" i="10"/>
  <c r="G979" i="10"/>
  <c r="G980" i="10"/>
  <c r="G981" i="10"/>
  <c r="G982" i="10"/>
  <c r="G983" i="10"/>
  <c r="G984" i="10"/>
  <c r="G985" i="10"/>
  <c r="G986" i="10"/>
  <c r="G987" i="10"/>
  <c r="G988" i="10"/>
  <c r="G989" i="10"/>
  <c r="G990" i="10"/>
  <c r="G991" i="10"/>
  <c r="G992" i="10"/>
  <c r="G993" i="10"/>
  <c r="G994" i="10"/>
  <c r="G995" i="10"/>
  <c r="G996" i="10"/>
  <c r="G997" i="10"/>
  <c r="G998" i="10"/>
  <c r="G999" i="10"/>
  <c r="G1000" i="10"/>
  <c r="G1001" i="10"/>
  <c r="G1002" i="10"/>
  <c r="G1003" i="10"/>
  <c r="G1004" i="10"/>
  <c r="G1005" i="10"/>
  <c r="G1006" i="10"/>
  <c r="G1007" i="10"/>
  <c r="G1008" i="10"/>
  <c r="G1009" i="10"/>
  <c r="G1010" i="10"/>
  <c r="G1011" i="10"/>
  <c r="G1012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86" i="10"/>
  <c r="F287" i="10"/>
  <c r="F288" i="10"/>
  <c r="F289" i="10"/>
  <c r="F290" i="10"/>
  <c r="F291" i="10"/>
  <c r="F292" i="10"/>
  <c r="F293" i="10"/>
  <c r="F294" i="10"/>
  <c r="F295" i="10"/>
  <c r="F296" i="10"/>
  <c r="F297" i="10"/>
  <c r="F298" i="10"/>
  <c r="F299" i="10"/>
  <c r="F300" i="10"/>
  <c r="F301" i="10"/>
  <c r="F302" i="10"/>
  <c r="F303" i="10"/>
  <c r="F304" i="10"/>
  <c r="F305" i="10"/>
  <c r="F306" i="10"/>
  <c r="F307" i="10"/>
  <c r="F308" i="10"/>
  <c r="F309" i="10"/>
  <c r="F310" i="10"/>
  <c r="F311" i="10"/>
  <c r="F312" i="10"/>
  <c r="F313" i="10"/>
  <c r="F314" i="10"/>
  <c r="F315" i="10"/>
  <c r="F316" i="10"/>
  <c r="F317" i="10"/>
  <c r="F318" i="10"/>
  <c r="F319" i="10"/>
  <c r="F320" i="10"/>
  <c r="F321" i="10"/>
  <c r="F322" i="10"/>
  <c r="F323" i="10"/>
  <c r="F324" i="10"/>
  <c r="F325" i="10"/>
  <c r="F326" i="10"/>
  <c r="F327" i="10"/>
  <c r="F328" i="10"/>
  <c r="F329" i="10"/>
  <c r="F330" i="10"/>
  <c r="F331" i="10"/>
  <c r="F332" i="10"/>
  <c r="F333" i="10"/>
  <c r="F334" i="10"/>
  <c r="F335" i="10"/>
  <c r="F336" i="10"/>
  <c r="F337" i="10"/>
  <c r="F338" i="10"/>
  <c r="F339" i="10"/>
  <c r="F340" i="10"/>
  <c r="F341" i="10"/>
  <c r="F342" i="10"/>
  <c r="F343" i="10"/>
  <c r="F344" i="10"/>
  <c r="F345" i="10"/>
  <c r="F346" i="10"/>
  <c r="F347" i="10"/>
  <c r="F348" i="10"/>
  <c r="F349" i="10"/>
  <c r="F350" i="10"/>
  <c r="F351" i="10"/>
  <c r="F352" i="10"/>
  <c r="F353" i="10"/>
  <c r="F354" i="10"/>
  <c r="F355" i="10"/>
  <c r="F356" i="10"/>
  <c r="F357" i="10"/>
  <c r="F358" i="10"/>
  <c r="F359" i="10"/>
  <c r="F360" i="10"/>
  <c r="F361" i="10"/>
  <c r="F362" i="10"/>
  <c r="F363" i="10"/>
  <c r="F364" i="10"/>
  <c r="F365" i="10"/>
  <c r="F366" i="10"/>
  <c r="F367" i="10"/>
  <c r="F368" i="10"/>
  <c r="F369" i="10"/>
  <c r="F370" i="10"/>
  <c r="F371" i="10"/>
  <c r="F372" i="10"/>
  <c r="F373" i="10"/>
  <c r="F374" i="10"/>
  <c r="F375" i="10"/>
  <c r="F376" i="10"/>
  <c r="F377" i="10"/>
  <c r="F378" i="10"/>
  <c r="F379" i="10"/>
  <c r="F380" i="10"/>
  <c r="F381" i="10"/>
  <c r="F382" i="10"/>
  <c r="F383" i="10"/>
  <c r="F384" i="10"/>
  <c r="F385" i="10"/>
  <c r="F386" i="10"/>
  <c r="F387" i="10"/>
  <c r="F388" i="10"/>
  <c r="F389" i="10"/>
  <c r="F390" i="10"/>
  <c r="F391" i="10"/>
  <c r="F392" i="10"/>
  <c r="F393" i="10"/>
  <c r="F394" i="10"/>
  <c r="F395" i="10"/>
  <c r="F396" i="10"/>
  <c r="F397" i="10"/>
  <c r="F398" i="10"/>
  <c r="F399" i="10"/>
  <c r="F400" i="10"/>
  <c r="F401" i="10"/>
  <c r="F402" i="10"/>
  <c r="F403" i="10"/>
  <c r="F404" i="10"/>
  <c r="F405" i="10"/>
  <c r="F406" i="10"/>
  <c r="F407" i="10"/>
  <c r="F408" i="10"/>
  <c r="F409" i="10"/>
  <c r="F410" i="10"/>
  <c r="F411" i="10"/>
  <c r="F412" i="10"/>
  <c r="F413" i="10"/>
  <c r="F414" i="10"/>
  <c r="F415" i="10"/>
  <c r="F416" i="10"/>
  <c r="F417" i="10"/>
  <c r="F418" i="10"/>
  <c r="F419" i="10"/>
  <c r="F420" i="10"/>
  <c r="F421" i="10"/>
  <c r="F422" i="10"/>
  <c r="F423" i="10"/>
  <c r="F424" i="10"/>
  <c r="F425" i="10"/>
  <c r="F426" i="10"/>
  <c r="F427" i="10"/>
  <c r="F428" i="10"/>
  <c r="F429" i="10"/>
  <c r="F430" i="10"/>
  <c r="F431" i="10"/>
  <c r="F432" i="10"/>
  <c r="F433" i="10"/>
  <c r="F434" i="10"/>
  <c r="F435" i="10"/>
  <c r="F436" i="10"/>
  <c r="F437" i="10"/>
  <c r="F438" i="10"/>
  <c r="F439" i="10"/>
  <c r="F440" i="10"/>
  <c r="F441" i="10"/>
  <c r="F442" i="10"/>
  <c r="F443" i="10"/>
  <c r="F444" i="10"/>
  <c r="F445" i="10"/>
  <c r="F446" i="10"/>
  <c r="F447" i="10"/>
  <c r="F448" i="10"/>
  <c r="F449" i="10"/>
  <c r="F450" i="10"/>
  <c r="F451" i="10"/>
  <c r="F452" i="10"/>
  <c r="F453" i="10"/>
  <c r="F454" i="10"/>
  <c r="F455" i="10"/>
  <c r="F456" i="10"/>
  <c r="F457" i="10"/>
  <c r="F458" i="10"/>
  <c r="F459" i="10"/>
  <c r="F460" i="10"/>
  <c r="F461" i="10"/>
  <c r="F462" i="10"/>
  <c r="F463" i="10"/>
  <c r="F464" i="10"/>
  <c r="F465" i="10"/>
  <c r="F466" i="10"/>
  <c r="F467" i="10"/>
  <c r="F468" i="10"/>
  <c r="F469" i="10"/>
  <c r="F470" i="10"/>
  <c r="F471" i="10"/>
  <c r="F472" i="10"/>
  <c r="F473" i="10"/>
  <c r="F474" i="10"/>
  <c r="F475" i="10"/>
  <c r="F476" i="10"/>
  <c r="F477" i="10"/>
  <c r="F478" i="10"/>
  <c r="F479" i="10"/>
  <c r="F480" i="10"/>
  <c r="F481" i="10"/>
  <c r="F482" i="10"/>
  <c r="F483" i="10"/>
  <c r="F484" i="10"/>
  <c r="F485" i="10"/>
  <c r="F486" i="10"/>
  <c r="F487" i="10"/>
  <c r="F488" i="10"/>
  <c r="F489" i="10"/>
  <c r="F490" i="10"/>
  <c r="F491" i="10"/>
  <c r="F492" i="10"/>
  <c r="F493" i="10"/>
  <c r="F494" i="10"/>
  <c r="F495" i="10"/>
  <c r="F496" i="10"/>
  <c r="F497" i="10"/>
  <c r="F498" i="10"/>
  <c r="F499" i="10"/>
  <c r="F500" i="10"/>
  <c r="F501" i="10"/>
  <c r="F502" i="10"/>
  <c r="F503" i="10"/>
  <c r="F504" i="10"/>
  <c r="F505" i="10"/>
  <c r="F506" i="10"/>
  <c r="F507" i="10"/>
  <c r="F508" i="10"/>
  <c r="F509" i="10"/>
  <c r="F510" i="10"/>
  <c r="F511" i="10"/>
  <c r="F512" i="10"/>
  <c r="F513" i="10"/>
  <c r="F514" i="10"/>
  <c r="F515" i="10"/>
  <c r="F516" i="10"/>
  <c r="F517" i="10"/>
  <c r="F518" i="10"/>
  <c r="F519" i="10"/>
  <c r="F520" i="10"/>
  <c r="F521" i="10"/>
  <c r="F522" i="10"/>
  <c r="F523" i="10"/>
  <c r="F524" i="10"/>
  <c r="F525" i="10"/>
  <c r="F526" i="10"/>
  <c r="F527" i="10"/>
  <c r="F528" i="10"/>
  <c r="F529" i="10"/>
  <c r="F530" i="10"/>
  <c r="F531" i="10"/>
  <c r="F532" i="10"/>
  <c r="F533" i="10"/>
  <c r="F534" i="10"/>
  <c r="F535" i="10"/>
  <c r="F536" i="10"/>
  <c r="F537" i="10"/>
  <c r="F538" i="10"/>
  <c r="F539" i="10"/>
  <c r="F540" i="10"/>
  <c r="F541" i="10"/>
  <c r="F542" i="10"/>
  <c r="F543" i="10"/>
  <c r="F544" i="10"/>
  <c r="F545" i="10"/>
  <c r="F546" i="10"/>
  <c r="F547" i="10"/>
  <c r="F548" i="10"/>
  <c r="F549" i="10"/>
  <c r="F550" i="10"/>
  <c r="F551" i="10"/>
  <c r="F552" i="10"/>
  <c r="F553" i="10"/>
  <c r="F554" i="10"/>
  <c r="F555" i="10"/>
  <c r="F556" i="10"/>
  <c r="F557" i="10"/>
  <c r="F558" i="10"/>
  <c r="F559" i="10"/>
  <c r="F560" i="10"/>
  <c r="F561" i="10"/>
  <c r="F562" i="10"/>
  <c r="F563" i="10"/>
  <c r="F564" i="10"/>
  <c r="F565" i="10"/>
  <c r="F566" i="10"/>
  <c r="F567" i="10"/>
  <c r="F568" i="10"/>
  <c r="F569" i="10"/>
  <c r="F570" i="10"/>
  <c r="F571" i="10"/>
  <c r="F572" i="10"/>
  <c r="F573" i="10"/>
  <c r="F574" i="10"/>
  <c r="F575" i="10"/>
  <c r="F576" i="10"/>
  <c r="F577" i="10"/>
  <c r="F578" i="10"/>
  <c r="F579" i="10"/>
  <c r="F580" i="10"/>
  <c r="F581" i="10"/>
  <c r="F582" i="10"/>
  <c r="F583" i="10"/>
  <c r="F584" i="10"/>
  <c r="F585" i="10"/>
  <c r="F586" i="10"/>
  <c r="F587" i="10"/>
  <c r="F588" i="10"/>
  <c r="F589" i="10"/>
  <c r="F590" i="10"/>
  <c r="F591" i="10"/>
  <c r="F592" i="10"/>
  <c r="F593" i="10"/>
  <c r="F594" i="10"/>
  <c r="F595" i="10"/>
  <c r="F596" i="10"/>
  <c r="F597" i="10"/>
  <c r="F598" i="10"/>
  <c r="F599" i="10"/>
  <c r="F600" i="10"/>
  <c r="F601" i="10"/>
  <c r="F602" i="10"/>
  <c r="F603" i="10"/>
  <c r="F604" i="10"/>
  <c r="F605" i="10"/>
  <c r="F606" i="10"/>
  <c r="F607" i="10"/>
  <c r="F608" i="10"/>
  <c r="F609" i="10"/>
  <c r="F610" i="10"/>
  <c r="F611" i="10"/>
  <c r="F612" i="10"/>
  <c r="F613" i="10"/>
  <c r="F614" i="10"/>
  <c r="F615" i="10"/>
  <c r="F616" i="10"/>
  <c r="F617" i="10"/>
  <c r="F618" i="10"/>
  <c r="F619" i="10"/>
  <c r="F620" i="10"/>
  <c r="F621" i="10"/>
  <c r="F622" i="10"/>
  <c r="F623" i="10"/>
  <c r="F624" i="10"/>
  <c r="F625" i="10"/>
  <c r="F626" i="10"/>
  <c r="F627" i="10"/>
  <c r="F628" i="10"/>
  <c r="F629" i="10"/>
  <c r="F630" i="10"/>
  <c r="F631" i="10"/>
  <c r="F632" i="10"/>
  <c r="F633" i="10"/>
  <c r="F634" i="10"/>
  <c r="F635" i="10"/>
  <c r="F636" i="10"/>
  <c r="F637" i="10"/>
  <c r="F638" i="10"/>
  <c r="F639" i="10"/>
  <c r="F640" i="10"/>
  <c r="F641" i="10"/>
  <c r="F642" i="10"/>
  <c r="F643" i="10"/>
  <c r="F644" i="10"/>
  <c r="F645" i="10"/>
  <c r="F646" i="10"/>
  <c r="F647" i="10"/>
  <c r="F648" i="10"/>
  <c r="F649" i="10"/>
  <c r="F650" i="10"/>
  <c r="F651" i="10"/>
  <c r="F652" i="10"/>
  <c r="F653" i="10"/>
  <c r="F654" i="10"/>
  <c r="F655" i="10"/>
  <c r="F656" i="10"/>
  <c r="F657" i="10"/>
  <c r="F658" i="10"/>
  <c r="F659" i="10"/>
  <c r="F660" i="10"/>
  <c r="F661" i="10"/>
  <c r="F662" i="10"/>
  <c r="F663" i="10"/>
  <c r="F664" i="10"/>
  <c r="F665" i="10"/>
  <c r="F666" i="10"/>
  <c r="F667" i="10"/>
  <c r="F668" i="10"/>
  <c r="F669" i="10"/>
  <c r="F670" i="10"/>
  <c r="F671" i="10"/>
  <c r="F672" i="10"/>
  <c r="F673" i="10"/>
  <c r="F674" i="10"/>
  <c r="F675" i="10"/>
  <c r="F676" i="10"/>
  <c r="F677" i="10"/>
  <c r="F678" i="10"/>
  <c r="F679" i="10"/>
  <c r="F680" i="10"/>
  <c r="F681" i="10"/>
  <c r="F682" i="10"/>
  <c r="F683" i="10"/>
  <c r="F684" i="10"/>
  <c r="F685" i="10"/>
  <c r="F686" i="10"/>
  <c r="F687" i="10"/>
  <c r="F688" i="10"/>
  <c r="F689" i="10"/>
  <c r="F690" i="10"/>
  <c r="F691" i="10"/>
  <c r="F692" i="10"/>
  <c r="F693" i="10"/>
  <c r="F694" i="10"/>
  <c r="F695" i="10"/>
  <c r="F696" i="10"/>
  <c r="F697" i="10"/>
  <c r="F698" i="10"/>
  <c r="F699" i="10"/>
  <c r="F700" i="10"/>
  <c r="F701" i="10"/>
  <c r="F702" i="10"/>
  <c r="F703" i="10"/>
  <c r="F704" i="10"/>
  <c r="F705" i="10"/>
  <c r="F706" i="10"/>
  <c r="F707" i="10"/>
  <c r="F708" i="10"/>
  <c r="F709" i="10"/>
  <c r="F710" i="10"/>
  <c r="F711" i="10"/>
  <c r="F712" i="10"/>
  <c r="F713" i="10"/>
  <c r="F714" i="10"/>
  <c r="F715" i="10"/>
  <c r="F716" i="10"/>
  <c r="F717" i="10"/>
  <c r="F718" i="10"/>
  <c r="F719" i="10"/>
  <c r="F720" i="10"/>
  <c r="F721" i="10"/>
  <c r="F722" i="10"/>
  <c r="F723" i="10"/>
  <c r="F724" i="10"/>
  <c r="F725" i="10"/>
  <c r="F726" i="10"/>
  <c r="F727" i="10"/>
  <c r="F728" i="10"/>
  <c r="F729" i="10"/>
  <c r="F730" i="10"/>
  <c r="F731" i="10"/>
  <c r="F732" i="10"/>
  <c r="F733" i="10"/>
  <c r="F734" i="10"/>
  <c r="F735" i="10"/>
  <c r="F736" i="10"/>
  <c r="F737" i="10"/>
  <c r="F738" i="10"/>
  <c r="F739" i="10"/>
  <c r="F740" i="10"/>
  <c r="F741" i="10"/>
  <c r="F742" i="10"/>
  <c r="F743" i="10"/>
  <c r="F744" i="10"/>
  <c r="F745" i="10"/>
  <c r="F746" i="10"/>
  <c r="F747" i="10"/>
  <c r="F748" i="10"/>
  <c r="F749" i="10"/>
  <c r="F750" i="10"/>
  <c r="F751" i="10"/>
  <c r="F752" i="10"/>
  <c r="F753" i="10"/>
  <c r="F754" i="10"/>
  <c r="F755" i="10"/>
  <c r="F756" i="10"/>
  <c r="F757" i="10"/>
  <c r="F758" i="10"/>
  <c r="F759" i="10"/>
  <c r="F760" i="10"/>
  <c r="F761" i="10"/>
  <c r="F762" i="10"/>
  <c r="F763" i="10"/>
  <c r="F764" i="10"/>
  <c r="F765" i="10"/>
  <c r="F766" i="10"/>
  <c r="F767" i="10"/>
  <c r="F768" i="10"/>
  <c r="F769" i="10"/>
  <c r="F770" i="10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84" i="10"/>
  <c r="F785" i="10"/>
  <c r="F786" i="10"/>
  <c r="F787" i="10"/>
  <c r="F788" i="10"/>
  <c r="F789" i="10"/>
  <c r="F790" i="10"/>
  <c r="F791" i="10"/>
  <c r="F792" i="10"/>
  <c r="F793" i="10"/>
  <c r="F794" i="10"/>
  <c r="F795" i="10"/>
  <c r="F796" i="10"/>
  <c r="F797" i="10"/>
  <c r="F798" i="10"/>
  <c r="F799" i="10"/>
  <c r="F800" i="10"/>
  <c r="F801" i="10"/>
  <c r="F802" i="10"/>
  <c r="F803" i="10"/>
  <c r="F804" i="10"/>
  <c r="F805" i="10"/>
  <c r="F806" i="10"/>
  <c r="F807" i="10"/>
  <c r="F808" i="10"/>
  <c r="F809" i="10"/>
  <c r="F810" i="10"/>
  <c r="F811" i="10"/>
  <c r="F812" i="10"/>
  <c r="F813" i="10"/>
  <c r="F814" i="10"/>
  <c r="F815" i="10"/>
  <c r="F816" i="10"/>
  <c r="F817" i="10"/>
  <c r="F818" i="10"/>
  <c r="F819" i="10"/>
  <c r="F820" i="10"/>
  <c r="F821" i="10"/>
  <c r="F822" i="10"/>
  <c r="F823" i="10"/>
  <c r="F824" i="10"/>
  <c r="F825" i="10"/>
  <c r="F826" i="10"/>
  <c r="F827" i="10"/>
  <c r="F828" i="10"/>
  <c r="F829" i="10"/>
  <c r="F830" i="10"/>
  <c r="F831" i="10"/>
  <c r="F832" i="10"/>
  <c r="F833" i="10"/>
  <c r="F834" i="10"/>
  <c r="F835" i="10"/>
  <c r="F836" i="10"/>
  <c r="F837" i="10"/>
  <c r="F838" i="10"/>
  <c r="F839" i="10"/>
  <c r="F840" i="10"/>
  <c r="F841" i="10"/>
  <c r="F842" i="10"/>
  <c r="F843" i="10"/>
  <c r="F844" i="10"/>
  <c r="F845" i="10"/>
  <c r="F846" i="10"/>
  <c r="F847" i="10"/>
  <c r="F848" i="10"/>
  <c r="F849" i="10"/>
  <c r="F850" i="10"/>
  <c r="F851" i="10"/>
  <c r="F852" i="10"/>
  <c r="F853" i="10"/>
  <c r="F854" i="10"/>
  <c r="F855" i="10"/>
  <c r="F856" i="10"/>
  <c r="F857" i="10"/>
  <c r="F858" i="10"/>
  <c r="F859" i="10"/>
  <c r="F860" i="10"/>
  <c r="F861" i="10"/>
  <c r="F862" i="10"/>
  <c r="F863" i="10"/>
  <c r="F864" i="10"/>
  <c r="F865" i="10"/>
  <c r="F866" i="10"/>
  <c r="F867" i="10"/>
  <c r="F868" i="10"/>
  <c r="F869" i="10"/>
  <c r="F870" i="10"/>
  <c r="F871" i="10"/>
  <c r="F872" i="10"/>
  <c r="F873" i="10"/>
  <c r="F874" i="10"/>
  <c r="F875" i="10"/>
  <c r="F876" i="10"/>
  <c r="F877" i="10"/>
  <c r="F878" i="10"/>
  <c r="F879" i="10"/>
  <c r="F880" i="10"/>
  <c r="F881" i="10"/>
  <c r="F882" i="10"/>
  <c r="F883" i="10"/>
  <c r="F884" i="10"/>
  <c r="F885" i="10"/>
  <c r="F886" i="10"/>
  <c r="F887" i="10"/>
  <c r="F888" i="10"/>
  <c r="F889" i="10"/>
  <c r="F890" i="10"/>
  <c r="F891" i="10"/>
  <c r="F892" i="10"/>
  <c r="F893" i="10"/>
  <c r="F894" i="10"/>
  <c r="F895" i="10"/>
  <c r="F896" i="10"/>
  <c r="F897" i="10"/>
  <c r="F898" i="10"/>
  <c r="F899" i="10"/>
  <c r="F900" i="10"/>
  <c r="F901" i="10"/>
  <c r="F902" i="10"/>
  <c r="F903" i="10"/>
  <c r="F904" i="10"/>
  <c r="F905" i="10"/>
  <c r="F906" i="10"/>
  <c r="F907" i="10"/>
  <c r="F908" i="10"/>
  <c r="F909" i="10"/>
  <c r="F910" i="10"/>
  <c r="F911" i="10"/>
  <c r="F912" i="10"/>
  <c r="F913" i="10"/>
  <c r="F914" i="10"/>
  <c r="F915" i="10"/>
  <c r="F916" i="10"/>
  <c r="F917" i="10"/>
  <c r="F918" i="10"/>
  <c r="F919" i="10"/>
  <c r="F920" i="10"/>
  <c r="F921" i="10"/>
  <c r="F922" i="10"/>
  <c r="F923" i="10"/>
  <c r="F924" i="10"/>
  <c r="F925" i="10"/>
  <c r="F926" i="10"/>
  <c r="F927" i="10"/>
  <c r="F928" i="10"/>
  <c r="F929" i="10"/>
  <c r="F930" i="10"/>
  <c r="F931" i="10"/>
  <c r="F932" i="10"/>
  <c r="F933" i="10"/>
  <c r="F934" i="10"/>
  <c r="F935" i="10"/>
  <c r="F936" i="10"/>
  <c r="F937" i="10"/>
  <c r="F938" i="10"/>
  <c r="F939" i="10"/>
  <c r="F940" i="10"/>
  <c r="F941" i="10"/>
  <c r="F942" i="10"/>
  <c r="F943" i="10"/>
  <c r="F944" i="10"/>
  <c r="F945" i="10"/>
  <c r="F946" i="10"/>
  <c r="F947" i="10"/>
  <c r="F948" i="10"/>
  <c r="F949" i="10"/>
  <c r="F950" i="10"/>
  <c r="F951" i="10"/>
  <c r="F952" i="10"/>
  <c r="F953" i="10"/>
  <c r="F954" i="10"/>
  <c r="F955" i="10"/>
  <c r="F956" i="10"/>
  <c r="F957" i="10"/>
  <c r="F958" i="10"/>
  <c r="F959" i="10"/>
  <c r="F960" i="10"/>
  <c r="F961" i="10"/>
  <c r="F962" i="10"/>
  <c r="F963" i="10"/>
  <c r="F964" i="10"/>
  <c r="F965" i="10"/>
  <c r="F966" i="10"/>
  <c r="F967" i="10"/>
  <c r="F968" i="10"/>
  <c r="F969" i="10"/>
  <c r="F970" i="10"/>
  <c r="F971" i="10"/>
  <c r="F972" i="10"/>
  <c r="F973" i="10"/>
  <c r="F974" i="10"/>
  <c r="F975" i="10"/>
  <c r="F976" i="10"/>
  <c r="F977" i="10"/>
  <c r="F978" i="10"/>
  <c r="F979" i="10"/>
  <c r="F980" i="10"/>
  <c r="F981" i="10"/>
  <c r="F982" i="10"/>
  <c r="F983" i="10"/>
  <c r="F984" i="10"/>
  <c r="F985" i="10"/>
  <c r="F986" i="10"/>
  <c r="F987" i="10"/>
  <c r="F988" i="10"/>
  <c r="F989" i="10"/>
  <c r="F990" i="10"/>
  <c r="F991" i="10"/>
  <c r="F992" i="10"/>
  <c r="F993" i="10"/>
  <c r="F994" i="10"/>
  <c r="F995" i="10"/>
  <c r="F996" i="10"/>
  <c r="F997" i="10"/>
  <c r="F998" i="10"/>
  <c r="F999" i="10"/>
  <c r="F1000" i="10"/>
  <c r="F1001" i="10"/>
  <c r="F1002" i="10"/>
  <c r="F1003" i="10"/>
  <c r="F1004" i="10"/>
  <c r="F1005" i="10"/>
  <c r="F1006" i="10"/>
  <c r="F1007" i="10"/>
  <c r="F1008" i="10"/>
  <c r="F1009" i="10"/>
  <c r="F1010" i="10"/>
  <c r="F1011" i="10"/>
  <c r="F10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26" i="10"/>
  <c r="E227" i="10"/>
  <c r="E228" i="10"/>
  <c r="E229" i="10"/>
  <c r="E230" i="10"/>
  <c r="E231" i="10"/>
  <c r="E232" i="10"/>
  <c r="E233" i="10"/>
  <c r="E234" i="10"/>
  <c r="E235" i="10"/>
  <c r="E236" i="10"/>
  <c r="E237" i="10"/>
  <c r="E238" i="10"/>
  <c r="E239" i="10"/>
  <c r="E240" i="10"/>
  <c r="E241" i="10"/>
  <c r="E242" i="10"/>
  <c r="E243" i="10"/>
  <c r="E244" i="10"/>
  <c r="E245" i="10"/>
  <c r="E246" i="10"/>
  <c r="E247" i="10"/>
  <c r="E248" i="10"/>
  <c r="E249" i="10"/>
  <c r="E250" i="10"/>
  <c r="E251" i="10"/>
  <c r="E252" i="10"/>
  <c r="E253" i="10"/>
  <c r="E254" i="10"/>
  <c r="E255" i="10"/>
  <c r="E256" i="10"/>
  <c r="E257" i="10"/>
  <c r="E258" i="10"/>
  <c r="E259" i="10"/>
  <c r="E260" i="10"/>
  <c r="E261" i="10"/>
  <c r="E262" i="10"/>
  <c r="E263" i="10"/>
  <c r="E264" i="10"/>
  <c r="E265" i="10"/>
  <c r="E266" i="10"/>
  <c r="E267" i="10"/>
  <c r="E268" i="10"/>
  <c r="E269" i="10"/>
  <c r="E270" i="10"/>
  <c r="E271" i="10"/>
  <c r="E272" i="10"/>
  <c r="E273" i="10"/>
  <c r="E274" i="10"/>
  <c r="E275" i="10"/>
  <c r="E276" i="10"/>
  <c r="E277" i="10"/>
  <c r="E278" i="10"/>
  <c r="E279" i="10"/>
  <c r="E280" i="10"/>
  <c r="E281" i="10"/>
  <c r="E282" i="10"/>
  <c r="E283" i="10"/>
  <c r="E284" i="10"/>
  <c r="E285" i="10"/>
  <c r="E286" i="10"/>
  <c r="E287" i="10"/>
  <c r="E288" i="10"/>
  <c r="E289" i="10"/>
  <c r="E290" i="10"/>
  <c r="E291" i="10"/>
  <c r="E292" i="10"/>
  <c r="E293" i="10"/>
  <c r="E294" i="10"/>
  <c r="E295" i="10"/>
  <c r="E296" i="10"/>
  <c r="E297" i="10"/>
  <c r="E298" i="10"/>
  <c r="E299" i="10"/>
  <c r="E300" i="10"/>
  <c r="E301" i="10"/>
  <c r="E302" i="10"/>
  <c r="E303" i="10"/>
  <c r="E304" i="10"/>
  <c r="E305" i="10"/>
  <c r="E306" i="10"/>
  <c r="E307" i="10"/>
  <c r="E308" i="10"/>
  <c r="E309" i="10"/>
  <c r="E310" i="10"/>
  <c r="E311" i="10"/>
  <c r="E312" i="10"/>
  <c r="E313" i="10"/>
  <c r="E314" i="10"/>
  <c r="E315" i="10"/>
  <c r="E316" i="10"/>
  <c r="E317" i="10"/>
  <c r="E318" i="10"/>
  <c r="E319" i="10"/>
  <c r="E320" i="10"/>
  <c r="E321" i="10"/>
  <c r="E322" i="10"/>
  <c r="E323" i="10"/>
  <c r="E324" i="10"/>
  <c r="E325" i="10"/>
  <c r="E326" i="10"/>
  <c r="E327" i="10"/>
  <c r="E328" i="10"/>
  <c r="E329" i="10"/>
  <c r="E330" i="10"/>
  <c r="E331" i="10"/>
  <c r="E332" i="10"/>
  <c r="E333" i="10"/>
  <c r="E334" i="10"/>
  <c r="E335" i="10"/>
  <c r="E336" i="10"/>
  <c r="E337" i="10"/>
  <c r="E338" i="10"/>
  <c r="E339" i="10"/>
  <c r="E340" i="10"/>
  <c r="E341" i="10"/>
  <c r="E342" i="10"/>
  <c r="E343" i="10"/>
  <c r="E344" i="10"/>
  <c r="E345" i="10"/>
  <c r="E346" i="10"/>
  <c r="E347" i="10"/>
  <c r="E348" i="10"/>
  <c r="E349" i="10"/>
  <c r="E350" i="10"/>
  <c r="E351" i="10"/>
  <c r="E352" i="10"/>
  <c r="E353" i="10"/>
  <c r="E354" i="10"/>
  <c r="E355" i="10"/>
  <c r="E356" i="10"/>
  <c r="E357" i="10"/>
  <c r="E358" i="10"/>
  <c r="E359" i="10"/>
  <c r="E360" i="10"/>
  <c r="E361" i="10"/>
  <c r="E362" i="10"/>
  <c r="E363" i="10"/>
  <c r="E364" i="10"/>
  <c r="E365" i="10"/>
  <c r="E366" i="10"/>
  <c r="E367" i="10"/>
  <c r="E368" i="10"/>
  <c r="E369" i="10"/>
  <c r="E370" i="10"/>
  <c r="E371" i="10"/>
  <c r="E372" i="10"/>
  <c r="E373" i="10"/>
  <c r="E374" i="10"/>
  <c r="E375" i="10"/>
  <c r="E376" i="10"/>
  <c r="E377" i="10"/>
  <c r="E378" i="10"/>
  <c r="E379" i="10"/>
  <c r="E380" i="10"/>
  <c r="E381" i="10"/>
  <c r="E382" i="10"/>
  <c r="E383" i="10"/>
  <c r="E384" i="10"/>
  <c r="E385" i="10"/>
  <c r="E386" i="10"/>
  <c r="E387" i="10"/>
  <c r="E388" i="10"/>
  <c r="E389" i="10"/>
  <c r="E390" i="10"/>
  <c r="E391" i="10"/>
  <c r="E392" i="10"/>
  <c r="E393" i="10"/>
  <c r="E394" i="10"/>
  <c r="E395" i="10"/>
  <c r="E396" i="10"/>
  <c r="E397" i="10"/>
  <c r="E398" i="10"/>
  <c r="E399" i="10"/>
  <c r="E400" i="10"/>
  <c r="E401" i="10"/>
  <c r="E402" i="10"/>
  <c r="E403" i="10"/>
  <c r="E404" i="10"/>
  <c r="E405" i="10"/>
  <c r="E406" i="10"/>
  <c r="E407" i="10"/>
  <c r="E408" i="10"/>
  <c r="E409" i="10"/>
  <c r="E410" i="10"/>
  <c r="E411" i="10"/>
  <c r="E412" i="10"/>
  <c r="E413" i="10"/>
  <c r="E414" i="10"/>
  <c r="E415" i="10"/>
  <c r="E416" i="10"/>
  <c r="E417" i="10"/>
  <c r="E418" i="10"/>
  <c r="E419" i="10"/>
  <c r="E420" i="10"/>
  <c r="E421" i="10"/>
  <c r="E422" i="10"/>
  <c r="E423" i="10"/>
  <c r="E424" i="10"/>
  <c r="E425" i="10"/>
  <c r="E426" i="10"/>
  <c r="E427" i="10"/>
  <c r="E428" i="10"/>
  <c r="E429" i="10"/>
  <c r="E430" i="10"/>
  <c r="E431" i="10"/>
  <c r="E432" i="10"/>
  <c r="E433" i="10"/>
  <c r="E434" i="10"/>
  <c r="E435" i="10"/>
  <c r="E436" i="10"/>
  <c r="E437" i="10"/>
  <c r="E438" i="10"/>
  <c r="E439" i="10"/>
  <c r="E440" i="10"/>
  <c r="E441" i="10"/>
  <c r="E442" i="10"/>
  <c r="E443" i="10"/>
  <c r="E444" i="10"/>
  <c r="E445" i="10"/>
  <c r="E446" i="10"/>
  <c r="E447" i="10"/>
  <c r="E448" i="10"/>
  <c r="E449" i="10"/>
  <c r="E450" i="10"/>
  <c r="E451" i="10"/>
  <c r="E452" i="10"/>
  <c r="E453" i="10"/>
  <c r="E454" i="10"/>
  <c r="E455" i="10"/>
  <c r="E456" i="10"/>
  <c r="E457" i="10"/>
  <c r="E458" i="10"/>
  <c r="E459" i="10"/>
  <c r="E460" i="10"/>
  <c r="E461" i="10"/>
  <c r="E462" i="10"/>
  <c r="E463" i="10"/>
  <c r="E464" i="10"/>
  <c r="E465" i="10"/>
  <c r="E466" i="10"/>
  <c r="E467" i="10"/>
  <c r="E468" i="10"/>
  <c r="E469" i="10"/>
  <c r="E470" i="10"/>
  <c r="E471" i="10"/>
  <c r="E472" i="10"/>
  <c r="E473" i="10"/>
  <c r="E474" i="10"/>
  <c r="E475" i="10"/>
  <c r="E476" i="10"/>
  <c r="E477" i="10"/>
  <c r="E478" i="10"/>
  <c r="E479" i="10"/>
  <c r="E480" i="10"/>
  <c r="E481" i="10"/>
  <c r="E482" i="10"/>
  <c r="E483" i="10"/>
  <c r="E484" i="10"/>
  <c r="E485" i="10"/>
  <c r="E486" i="10"/>
  <c r="E487" i="10"/>
  <c r="E488" i="10"/>
  <c r="E489" i="10"/>
  <c r="E490" i="10"/>
  <c r="E491" i="10"/>
  <c r="E492" i="10"/>
  <c r="E493" i="10"/>
  <c r="E494" i="10"/>
  <c r="E495" i="10"/>
  <c r="E496" i="10"/>
  <c r="E497" i="10"/>
  <c r="E498" i="10"/>
  <c r="E499" i="10"/>
  <c r="E500" i="10"/>
  <c r="E501" i="10"/>
  <c r="E502" i="10"/>
  <c r="E503" i="10"/>
  <c r="E504" i="10"/>
  <c r="E505" i="10"/>
  <c r="E506" i="10"/>
  <c r="E507" i="10"/>
  <c r="E508" i="10"/>
  <c r="E509" i="10"/>
  <c r="E510" i="10"/>
  <c r="E511" i="10"/>
  <c r="E512" i="10"/>
  <c r="E513" i="10"/>
  <c r="E514" i="10"/>
  <c r="E515" i="10"/>
  <c r="E516" i="10"/>
  <c r="E517" i="10"/>
  <c r="E518" i="10"/>
  <c r="E519" i="10"/>
  <c r="E520" i="10"/>
  <c r="E521" i="10"/>
  <c r="E522" i="10"/>
  <c r="E523" i="10"/>
  <c r="E524" i="10"/>
  <c r="E525" i="10"/>
  <c r="E526" i="10"/>
  <c r="E527" i="10"/>
  <c r="E528" i="10"/>
  <c r="E529" i="10"/>
  <c r="E530" i="10"/>
  <c r="E531" i="10"/>
  <c r="E532" i="10"/>
  <c r="E533" i="10"/>
  <c r="E534" i="10"/>
  <c r="E535" i="10"/>
  <c r="E536" i="10"/>
  <c r="E537" i="10"/>
  <c r="E538" i="10"/>
  <c r="E539" i="10"/>
  <c r="E540" i="10"/>
  <c r="E541" i="10"/>
  <c r="E542" i="10"/>
  <c r="E543" i="10"/>
  <c r="E544" i="10"/>
  <c r="E545" i="10"/>
  <c r="E546" i="10"/>
  <c r="E547" i="10"/>
  <c r="E548" i="10"/>
  <c r="E549" i="10"/>
  <c r="E550" i="10"/>
  <c r="E551" i="10"/>
  <c r="E552" i="10"/>
  <c r="E553" i="10"/>
  <c r="E554" i="10"/>
  <c r="E555" i="10"/>
  <c r="E556" i="10"/>
  <c r="E557" i="10"/>
  <c r="E558" i="10"/>
  <c r="E559" i="10"/>
  <c r="E560" i="10"/>
  <c r="E561" i="10"/>
  <c r="E562" i="10"/>
  <c r="E563" i="10"/>
  <c r="E564" i="10"/>
  <c r="E565" i="10"/>
  <c r="E566" i="10"/>
  <c r="E567" i="10"/>
  <c r="E568" i="10"/>
  <c r="E569" i="10"/>
  <c r="E570" i="10"/>
  <c r="E571" i="10"/>
  <c r="E572" i="10"/>
  <c r="E573" i="10"/>
  <c r="E574" i="10"/>
  <c r="E575" i="10"/>
  <c r="E576" i="10"/>
  <c r="E577" i="10"/>
  <c r="E578" i="10"/>
  <c r="E579" i="10"/>
  <c r="E580" i="10"/>
  <c r="E581" i="10"/>
  <c r="E582" i="10"/>
  <c r="E583" i="10"/>
  <c r="E584" i="10"/>
  <c r="E585" i="10"/>
  <c r="E586" i="10"/>
  <c r="E587" i="10"/>
  <c r="E588" i="10"/>
  <c r="E589" i="10"/>
  <c r="E590" i="10"/>
  <c r="E591" i="10"/>
  <c r="E592" i="10"/>
  <c r="E593" i="10"/>
  <c r="E594" i="10"/>
  <c r="E595" i="10"/>
  <c r="E596" i="10"/>
  <c r="E597" i="10"/>
  <c r="E598" i="10"/>
  <c r="E599" i="10"/>
  <c r="E600" i="10"/>
  <c r="E601" i="10"/>
  <c r="E602" i="10"/>
  <c r="E603" i="10"/>
  <c r="E604" i="10"/>
  <c r="E605" i="10"/>
  <c r="E606" i="10"/>
  <c r="E607" i="10"/>
  <c r="E608" i="10"/>
  <c r="E609" i="10"/>
  <c r="E610" i="10"/>
  <c r="E611" i="10"/>
  <c r="E612" i="10"/>
  <c r="E613" i="10"/>
  <c r="E614" i="10"/>
  <c r="E615" i="10"/>
  <c r="E616" i="10"/>
  <c r="E617" i="10"/>
  <c r="E618" i="10"/>
  <c r="E619" i="10"/>
  <c r="E620" i="10"/>
  <c r="E621" i="10"/>
  <c r="E622" i="10"/>
  <c r="E623" i="10"/>
  <c r="E624" i="10"/>
  <c r="E625" i="10"/>
  <c r="E626" i="10"/>
  <c r="E627" i="10"/>
  <c r="E628" i="10"/>
  <c r="E629" i="10"/>
  <c r="E630" i="10"/>
  <c r="E631" i="10"/>
  <c r="E632" i="10"/>
  <c r="E633" i="10"/>
  <c r="E634" i="10"/>
  <c r="E635" i="10"/>
  <c r="E636" i="10"/>
  <c r="E637" i="10"/>
  <c r="E638" i="10"/>
  <c r="E639" i="10"/>
  <c r="E640" i="10"/>
  <c r="E641" i="10"/>
  <c r="E642" i="10"/>
  <c r="E643" i="10"/>
  <c r="E644" i="10"/>
  <c r="E645" i="10"/>
  <c r="E646" i="10"/>
  <c r="E647" i="10"/>
  <c r="E648" i="10"/>
  <c r="E649" i="10"/>
  <c r="E650" i="10"/>
  <c r="E651" i="10"/>
  <c r="E652" i="10"/>
  <c r="E653" i="10"/>
  <c r="E654" i="10"/>
  <c r="E655" i="10"/>
  <c r="E656" i="10"/>
  <c r="E657" i="10"/>
  <c r="E658" i="10"/>
  <c r="E659" i="10"/>
  <c r="E660" i="10"/>
  <c r="E661" i="10"/>
  <c r="E662" i="10"/>
  <c r="E663" i="10"/>
  <c r="E664" i="10"/>
  <c r="E665" i="10"/>
  <c r="E666" i="10"/>
  <c r="E667" i="10"/>
  <c r="E668" i="10"/>
  <c r="E669" i="10"/>
  <c r="E670" i="10"/>
  <c r="E671" i="10"/>
  <c r="E672" i="10"/>
  <c r="E673" i="10"/>
  <c r="E674" i="10"/>
  <c r="E675" i="10"/>
  <c r="E676" i="10"/>
  <c r="E677" i="10"/>
  <c r="E678" i="10"/>
  <c r="E679" i="10"/>
  <c r="E680" i="10"/>
  <c r="E681" i="10"/>
  <c r="E682" i="10"/>
  <c r="E683" i="10"/>
  <c r="E684" i="10"/>
  <c r="E685" i="10"/>
  <c r="E686" i="10"/>
  <c r="E687" i="10"/>
  <c r="E688" i="10"/>
  <c r="E689" i="10"/>
  <c r="E690" i="10"/>
  <c r="E691" i="10"/>
  <c r="E692" i="10"/>
  <c r="E693" i="10"/>
  <c r="E694" i="10"/>
  <c r="E695" i="10"/>
  <c r="E696" i="10"/>
  <c r="E697" i="10"/>
  <c r="E698" i="10"/>
  <c r="E699" i="10"/>
  <c r="E700" i="10"/>
  <c r="E701" i="10"/>
  <c r="E702" i="10"/>
  <c r="E703" i="10"/>
  <c r="E704" i="10"/>
  <c r="E705" i="10"/>
  <c r="E706" i="10"/>
  <c r="E707" i="10"/>
  <c r="E708" i="10"/>
  <c r="E709" i="10"/>
  <c r="E710" i="10"/>
  <c r="E711" i="10"/>
  <c r="E712" i="10"/>
  <c r="E713" i="10"/>
  <c r="E714" i="10"/>
  <c r="E715" i="10"/>
  <c r="E716" i="10"/>
  <c r="E717" i="10"/>
  <c r="E718" i="10"/>
  <c r="E719" i="10"/>
  <c r="E720" i="10"/>
  <c r="E721" i="10"/>
  <c r="E722" i="10"/>
  <c r="E723" i="10"/>
  <c r="E724" i="10"/>
  <c r="E725" i="10"/>
  <c r="E726" i="10"/>
  <c r="E727" i="10"/>
  <c r="E728" i="10"/>
  <c r="E729" i="10"/>
  <c r="E730" i="10"/>
  <c r="E731" i="10"/>
  <c r="E732" i="10"/>
  <c r="E733" i="10"/>
  <c r="E734" i="10"/>
  <c r="E735" i="10"/>
  <c r="E736" i="10"/>
  <c r="E737" i="10"/>
  <c r="E738" i="10"/>
  <c r="E739" i="10"/>
  <c r="E740" i="10"/>
  <c r="E741" i="10"/>
  <c r="E742" i="10"/>
  <c r="E743" i="10"/>
  <c r="E744" i="10"/>
  <c r="E745" i="10"/>
  <c r="E746" i="10"/>
  <c r="E747" i="10"/>
  <c r="E748" i="10"/>
  <c r="E749" i="10"/>
  <c r="E750" i="10"/>
  <c r="E751" i="10"/>
  <c r="E752" i="10"/>
  <c r="E753" i="10"/>
  <c r="E754" i="10"/>
  <c r="E755" i="10"/>
  <c r="E756" i="10"/>
  <c r="E757" i="10"/>
  <c r="E758" i="10"/>
  <c r="E759" i="10"/>
  <c r="E760" i="10"/>
  <c r="E761" i="10"/>
  <c r="E762" i="10"/>
  <c r="E763" i="10"/>
  <c r="E764" i="10"/>
  <c r="E765" i="10"/>
  <c r="E766" i="10"/>
  <c r="E767" i="10"/>
  <c r="E768" i="10"/>
  <c r="E769" i="10"/>
  <c r="E770" i="10"/>
  <c r="E771" i="10"/>
  <c r="E772" i="10"/>
  <c r="E773" i="10"/>
  <c r="E774" i="10"/>
  <c r="E775" i="10"/>
  <c r="E776" i="10"/>
  <c r="E777" i="10"/>
  <c r="E778" i="10"/>
  <c r="E779" i="10"/>
  <c r="E780" i="10"/>
  <c r="E781" i="10"/>
  <c r="E782" i="10"/>
  <c r="E783" i="10"/>
  <c r="E784" i="10"/>
  <c r="E785" i="10"/>
  <c r="E786" i="10"/>
  <c r="E787" i="10"/>
  <c r="E788" i="10"/>
  <c r="E789" i="10"/>
  <c r="E790" i="10"/>
  <c r="E791" i="10"/>
  <c r="E792" i="10"/>
  <c r="E793" i="10"/>
  <c r="E794" i="10"/>
  <c r="E795" i="10"/>
  <c r="E796" i="10"/>
  <c r="E797" i="10"/>
  <c r="E798" i="10"/>
  <c r="E799" i="10"/>
  <c r="E800" i="10"/>
  <c r="E801" i="10"/>
  <c r="E802" i="10"/>
  <c r="E803" i="10"/>
  <c r="E804" i="10"/>
  <c r="E805" i="10"/>
  <c r="E806" i="10"/>
  <c r="E807" i="10"/>
  <c r="E808" i="10"/>
  <c r="E809" i="10"/>
  <c r="E810" i="10"/>
  <c r="E811" i="10"/>
  <c r="E812" i="10"/>
  <c r="E813" i="10"/>
  <c r="E814" i="10"/>
  <c r="E815" i="10"/>
  <c r="E816" i="10"/>
  <c r="E817" i="10"/>
  <c r="E818" i="10"/>
  <c r="E819" i="10"/>
  <c r="E820" i="10"/>
  <c r="E821" i="10"/>
  <c r="E822" i="10"/>
  <c r="E823" i="10"/>
  <c r="E824" i="10"/>
  <c r="E825" i="10"/>
  <c r="E826" i="10"/>
  <c r="E827" i="10"/>
  <c r="E828" i="10"/>
  <c r="E829" i="10"/>
  <c r="E830" i="10"/>
  <c r="E831" i="10"/>
  <c r="E832" i="10"/>
  <c r="E833" i="10"/>
  <c r="E834" i="10"/>
  <c r="E835" i="10"/>
  <c r="E836" i="10"/>
  <c r="E837" i="10"/>
  <c r="E838" i="10"/>
  <c r="E839" i="10"/>
  <c r="E840" i="10"/>
  <c r="E841" i="10"/>
  <c r="E842" i="10"/>
  <c r="E843" i="10"/>
  <c r="E844" i="10"/>
  <c r="E845" i="10"/>
  <c r="E846" i="10"/>
  <c r="E847" i="10"/>
  <c r="E848" i="10"/>
  <c r="E849" i="10"/>
  <c r="E850" i="10"/>
  <c r="E851" i="10"/>
  <c r="E852" i="10"/>
  <c r="E853" i="10"/>
  <c r="E854" i="10"/>
  <c r="E855" i="10"/>
  <c r="E856" i="10"/>
  <c r="E857" i="10"/>
  <c r="E858" i="10"/>
  <c r="E859" i="10"/>
  <c r="E860" i="10"/>
  <c r="E861" i="10"/>
  <c r="E862" i="10"/>
  <c r="E863" i="10"/>
  <c r="E864" i="10"/>
  <c r="E865" i="10"/>
  <c r="E866" i="10"/>
  <c r="E867" i="10"/>
  <c r="E868" i="10"/>
  <c r="E869" i="10"/>
  <c r="E870" i="10"/>
  <c r="E871" i="10"/>
  <c r="E872" i="10"/>
  <c r="E873" i="10"/>
  <c r="E874" i="10"/>
  <c r="E875" i="10"/>
  <c r="E876" i="10"/>
  <c r="E877" i="10"/>
  <c r="E878" i="10"/>
  <c r="E879" i="10"/>
  <c r="E880" i="10"/>
  <c r="E881" i="10"/>
  <c r="E882" i="10"/>
  <c r="E883" i="10"/>
  <c r="E884" i="10"/>
  <c r="E885" i="10"/>
  <c r="E886" i="10"/>
  <c r="E887" i="10"/>
  <c r="E888" i="10"/>
  <c r="E889" i="10"/>
  <c r="E890" i="10"/>
  <c r="E891" i="10"/>
  <c r="E892" i="10"/>
  <c r="E893" i="10"/>
  <c r="E894" i="10"/>
  <c r="E895" i="10"/>
  <c r="E896" i="10"/>
  <c r="E897" i="10"/>
  <c r="E898" i="10"/>
  <c r="E899" i="10"/>
  <c r="E900" i="10"/>
  <c r="E901" i="10"/>
  <c r="E902" i="10"/>
  <c r="E903" i="10"/>
  <c r="E904" i="10"/>
  <c r="E905" i="10"/>
  <c r="E906" i="10"/>
  <c r="E907" i="10"/>
  <c r="E908" i="10"/>
  <c r="E909" i="10"/>
  <c r="E910" i="10"/>
  <c r="E911" i="10"/>
  <c r="E912" i="10"/>
  <c r="E913" i="10"/>
  <c r="E914" i="10"/>
  <c r="E915" i="10"/>
  <c r="E916" i="10"/>
  <c r="E917" i="10"/>
  <c r="E918" i="10"/>
  <c r="E919" i="10"/>
  <c r="E920" i="10"/>
  <c r="E921" i="10"/>
  <c r="E922" i="10"/>
  <c r="E923" i="10"/>
  <c r="E924" i="10"/>
  <c r="E925" i="10"/>
  <c r="E926" i="10"/>
  <c r="E927" i="10"/>
  <c r="E928" i="10"/>
  <c r="E929" i="10"/>
  <c r="E930" i="10"/>
  <c r="E931" i="10"/>
  <c r="E932" i="10"/>
  <c r="E933" i="10"/>
  <c r="E934" i="10"/>
  <c r="E935" i="10"/>
  <c r="E936" i="10"/>
  <c r="E937" i="10"/>
  <c r="E938" i="10"/>
  <c r="E939" i="10"/>
  <c r="E940" i="10"/>
  <c r="E941" i="10"/>
  <c r="E942" i="10"/>
  <c r="E943" i="10"/>
  <c r="E944" i="10"/>
  <c r="E945" i="10"/>
  <c r="E946" i="10"/>
  <c r="E947" i="10"/>
  <c r="E948" i="10"/>
  <c r="E949" i="10"/>
  <c r="E950" i="10"/>
  <c r="E951" i="10"/>
  <c r="E952" i="10"/>
  <c r="E953" i="10"/>
  <c r="E954" i="10"/>
  <c r="E955" i="10"/>
  <c r="E956" i="10"/>
  <c r="E957" i="10"/>
  <c r="E958" i="10"/>
  <c r="E959" i="10"/>
  <c r="E960" i="10"/>
  <c r="E961" i="10"/>
  <c r="E962" i="10"/>
  <c r="E963" i="10"/>
  <c r="E964" i="10"/>
  <c r="E965" i="10"/>
  <c r="E966" i="10"/>
  <c r="E967" i="10"/>
  <c r="E968" i="10"/>
  <c r="E969" i="10"/>
  <c r="E970" i="10"/>
  <c r="E971" i="10"/>
  <c r="E972" i="10"/>
  <c r="E973" i="10"/>
  <c r="E974" i="10"/>
  <c r="E975" i="10"/>
  <c r="E976" i="10"/>
  <c r="E977" i="10"/>
  <c r="E978" i="10"/>
  <c r="E979" i="10"/>
  <c r="E980" i="10"/>
  <c r="E981" i="10"/>
  <c r="E982" i="10"/>
  <c r="E983" i="10"/>
  <c r="E984" i="10"/>
  <c r="E985" i="10"/>
  <c r="E986" i="10"/>
  <c r="E987" i="10"/>
  <c r="E988" i="10"/>
  <c r="E989" i="10"/>
  <c r="E990" i="10"/>
  <c r="E991" i="10"/>
  <c r="E992" i="10"/>
  <c r="E993" i="10"/>
  <c r="E994" i="10"/>
  <c r="E995" i="10"/>
  <c r="E996" i="10"/>
  <c r="E997" i="10"/>
  <c r="E998" i="10"/>
  <c r="E999" i="10"/>
  <c r="E1000" i="10"/>
  <c r="E1001" i="10"/>
  <c r="E1002" i="10"/>
  <c r="E1003" i="10"/>
  <c r="E1004" i="10"/>
  <c r="E1005" i="10"/>
  <c r="E1006" i="10"/>
  <c r="E1007" i="10"/>
  <c r="E1008" i="10"/>
  <c r="E1009" i="10"/>
  <c r="E1010" i="10"/>
  <c r="E1011" i="10"/>
  <c r="E1012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3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0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D664" i="10"/>
  <c r="D665" i="10"/>
  <c r="D666" i="10"/>
  <c r="D667" i="10"/>
  <c r="D668" i="10"/>
  <c r="D669" i="10"/>
  <c r="D670" i="10"/>
  <c r="D671" i="10"/>
  <c r="D672" i="10"/>
  <c r="D673" i="10"/>
  <c r="D674" i="10"/>
  <c r="D675" i="10"/>
  <c r="D676" i="10"/>
  <c r="D677" i="10"/>
  <c r="D678" i="10"/>
  <c r="D679" i="10"/>
  <c r="D680" i="10"/>
  <c r="D681" i="10"/>
  <c r="D682" i="10"/>
  <c r="D683" i="10"/>
  <c r="D684" i="10"/>
  <c r="D685" i="10"/>
  <c r="D686" i="10"/>
  <c r="D687" i="10"/>
  <c r="D688" i="10"/>
  <c r="D689" i="10"/>
  <c r="D690" i="10"/>
  <c r="D691" i="10"/>
  <c r="D692" i="10"/>
  <c r="D693" i="10"/>
  <c r="D694" i="10"/>
  <c r="D695" i="10"/>
  <c r="D696" i="10"/>
  <c r="D697" i="10"/>
  <c r="D698" i="10"/>
  <c r="D699" i="10"/>
  <c r="D700" i="10"/>
  <c r="D701" i="10"/>
  <c r="D702" i="10"/>
  <c r="D703" i="10"/>
  <c r="D704" i="10"/>
  <c r="D705" i="10"/>
  <c r="D706" i="10"/>
  <c r="D707" i="10"/>
  <c r="D708" i="10"/>
  <c r="D709" i="10"/>
  <c r="D710" i="10"/>
  <c r="D711" i="10"/>
  <c r="D712" i="10"/>
  <c r="D713" i="10"/>
  <c r="D714" i="10"/>
  <c r="D715" i="10"/>
  <c r="D716" i="10"/>
  <c r="D717" i="10"/>
  <c r="D718" i="10"/>
  <c r="D719" i="10"/>
  <c r="D720" i="10"/>
  <c r="D721" i="10"/>
  <c r="D722" i="10"/>
  <c r="D723" i="10"/>
  <c r="D724" i="10"/>
  <c r="D725" i="10"/>
  <c r="D726" i="10"/>
  <c r="D727" i="10"/>
  <c r="D728" i="10"/>
  <c r="D729" i="10"/>
  <c r="D730" i="10"/>
  <c r="D731" i="10"/>
  <c r="D732" i="10"/>
  <c r="D733" i="10"/>
  <c r="D734" i="10"/>
  <c r="D735" i="10"/>
  <c r="D736" i="10"/>
  <c r="D737" i="10"/>
  <c r="D738" i="10"/>
  <c r="D739" i="10"/>
  <c r="D740" i="10"/>
  <c r="D741" i="10"/>
  <c r="D742" i="10"/>
  <c r="D743" i="10"/>
  <c r="D744" i="10"/>
  <c r="D745" i="10"/>
  <c r="D746" i="10"/>
  <c r="D747" i="10"/>
  <c r="D748" i="10"/>
  <c r="D749" i="10"/>
  <c r="D750" i="10"/>
  <c r="D751" i="10"/>
  <c r="D752" i="10"/>
  <c r="D753" i="10"/>
  <c r="D754" i="10"/>
  <c r="D755" i="10"/>
  <c r="D756" i="10"/>
  <c r="D757" i="10"/>
  <c r="D758" i="10"/>
  <c r="D759" i="10"/>
  <c r="D760" i="10"/>
  <c r="D761" i="10"/>
  <c r="D762" i="10"/>
  <c r="D763" i="10"/>
  <c r="D764" i="10"/>
  <c r="D765" i="10"/>
  <c r="D766" i="10"/>
  <c r="D767" i="10"/>
  <c r="D768" i="10"/>
  <c r="D769" i="10"/>
  <c r="D770" i="10"/>
  <c r="D771" i="10"/>
  <c r="D772" i="10"/>
  <c r="D773" i="10"/>
  <c r="D774" i="10"/>
  <c r="D775" i="10"/>
  <c r="D776" i="10"/>
  <c r="D777" i="10"/>
  <c r="D778" i="10"/>
  <c r="D779" i="10"/>
  <c r="D780" i="10"/>
  <c r="D781" i="10"/>
  <c r="D782" i="10"/>
  <c r="D783" i="10"/>
  <c r="D784" i="10"/>
  <c r="D785" i="10"/>
  <c r="D786" i="10"/>
  <c r="D787" i="10"/>
  <c r="D788" i="10"/>
  <c r="D789" i="10"/>
  <c r="D790" i="10"/>
  <c r="D791" i="10"/>
  <c r="D792" i="10"/>
  <c r="D793" i="10"/>
  <c r="D794" i="10"/>
  <c r="D795" i="10"/>
  <c r="D796" i="10"/>
  <c r="D797" i="10"/>
  <c r="D798" i="10"/>
  <c r="D799" i="10"/>
  <c r="D800" i="10"/>
  <c r="D801" i="10"/>
  <c r="D802" i="10"/>
  <c r="D803" i="10"/>
  <c r="D804" i="10"/>
  <c r="D805" i="10"/>
  <c r="D806" i="10"/>
  <c r="D807" i="10"/>
  <c r="D808" i="10"/>
  <c r="D809" i="10"/>
  <c r="D810" i="10"/>
  <c r="D811" i="10"/>
  <c r="D812" i="10"/>
  <c r="D813" i="10"/>
  <c r="D814" i="10"/>
  <c r="D815" i="10"/>
  <c r="D816" i="10"/>
  <c r="D817" i="10"/>
  <c r="D818" i="10"/>
  <c r="D819" i="10"/>
  <c r="D820" i="10"/>
  <c r="D821" i="10"/>
  <c r="D822" i="10"/>
  <c r="D823" i="10"/>
  <c r="D824" i="10"/>
  <c r="D825" i="10"/>
  <c r="D826" i="10"/>
  <c r="D827" i="10"/>
  <c r="D828" i="10"/>
  <c r="D829" i="10"/>
  <c r="D830" i="10"/>
  <c r="D831" i="10"/>
  <c r="D832" i="10"/>
  <c r="D833" i="10"/>
  <c r="D834" i="10"/>
  <c r="D835" i="10"/>
  <c r="D836" i="10"/>
  <c r="D837" i="10"/>
  <c r="D838" i="10"/>
  <c r="D839" i="10"/>
  <c r="D840" i="10"/>
  <c r="D841" i="10"/>
  <c r="D842" i="10"/>
  <c r="D843" i="10"/>
  <c r="D844" i="10"/>
  <c r="D845" i="10"/>
  <c r="D846" i="10"/>
  <c r="D847" i="10"/>
  <c r="D848" i="10"/>
  <c r="D849" i="10"/>
  <c r="D850" i="10"/>
  <c r="D851" i="10"/>
  <c r="D852" i="10"/>
  <c r="D853" i="10"/>
  <c r="D854" i="10"/>
  <c r="D855" i="10"/>
  <c r="D856" i="10"/>
  <c r="D857" i="10"/>
  <c r="D858" i="10"/>
  <c r="D859" i="10"/>
  <c r="D860" i="10"/>
  <c r="D861" i="10"/>
  <c r="D862" i="10"/>
  <c r="D863" i="10"/>
  <c r="D864" i="10"/>
  <c r="D865" i="10"/>
  <c r="D866" i="10"/>
  <c r="D867" i="10"/>
  <c r="D868" i="10"/>
  <c r="D869" i="10"/>
  <c r="D870" i="10"/>
  <c r="D871" i="10"/>
  <c r="D872" i="10"/>
  <c r="D873" i="10"/>
  <c r="D874" i="10"/>
  <c r="D875" i="10"/>
  <c r="D876" i="10"/>
  <c r="D877" i="10"/>
  <c r="D878" i="10"/>
  <c r="D879" i="10"/>
  <c r="D880" i="10"/>
  <c r="D881" i="10"/>
  <c r="D882" i="10"/>
  <c r="D883" i="10"/>
  <c r="D884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950" i="10"/>
  <c r="D951" i="10"/>
  <c r="D952" i="10"/>
  <c r="D953" i="10"/>
  <c r="D954" i="10"/>
  <c r="D955" i="10"/>
  <c r="D956" i="10"/>
  <c r="D957" i="10"/>
  <c r="D958" i="10"/>
  <c r="D959" i="10"/>
  <c r="D960" i="10"/>
  <c r="D961" i="10"/>
  <c r="D962" i="10"/>
  <c r="D963" i="10"/>
  <c r="D964" i="10"/>
  <c r="D965" i="10"/>
  <c r="D966" i="10"/>
  <c r="D967" i="10"/>
  <c r="D968" i="10"/>
  <c r="D969" i="10"/>
  <c r="D970" i="10"/>
  <c r="D971" i="10"/>
  <c r="D972" i="10"/>
  <c r="D973" i="10"/>
  <c r="D974" i="10"/>
  <c r="D975" i="10"/>
  <c r="D976" i="10"/>
  <c r="D977" i="10"/>
  <c r="D978" i="10"/>
  <c r="D979" i="10"/>
  <c r="D980" i="10"/>
  <c r="D981" i="10"/>
  <c r="D982" i="10"/>
  <c r="D983" i="10"/>
  <c r="D984" i="10"/>
  <c r="D985" i="10"/>
  <c r="D986" i="10"/>
  <c r="D987" i="10"/>
  <c r="D988" i="10"/>
  <c r="D989" i="10"/>
  <c r="D990" i="10"/>
  <c r="D991" i="10"/>
  <c r="D992" i="10"/>
  <c r="D993" i="10"/>
  <c r="D994" i="10"/>
  <c r="D995" i="10"/>
  <c r="D996" i="10"/>
  <c r="D997" i="10"/>
  <c r="D998" i="10"/>
  <c r="D999" i="10"/>
  <c r="D1000" i="10"/>
  <c r="D1001" i="10"/>
  <c r="D1002" i="10"/>
  <c r="D1003" i="10"/>
  <c r="D1004" i="10"/>
  <c r="D1005" i="10"/>
  <c r="D1006" i="10"/>
  <c r="D1007" i="10"/>
  <c r="D1008" i="10"/>
  <c r="D1009" i="10"/>
  <c r="D1010" i="10"/>
  <c r="D1011" i="10"/>
  <c r="D1012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464" i="10"/>
  <c r="C465" i="10"/>
  <c r="C466" i="10"/>
  <c r="C467" i="10"/>
  <c r="C468" i="10"/>
  <c r="C469" i="10"/>
  <c r="C470" i="10"/>
  <c r="C471" i="10"/>
  <c r="C472" i="10"/>
  <c r="C473" i="10"/>
  <c r="C474" i="10"/>
  <c r="C475" i="10"/>
  <c r="C476" i="10"/>
  <c r="C477" i="10"/>
  <c r="C478" i="10"/>
  <c r="C479" i="10"/>
  <c r="C480" i="10"/>
  <c r="C481" i="10"/>
  <c r="C482" i="10"/>
  <c r="C483" i="10"/>
  <c r="C484" i="10"/>
  <c r="C485" i="10"/>
  <c r="C486" i="10"/>
  <c r="C487" i="10"/>
  <c r="C488" i="10"/>
  <c r="C489" i="10"/>
  <c r="C490" i="10"/>
  <c r="C491" i="10"/>
  <c r="C492" i="10"/>
  <c r="C493" i="10"/>
  <c r="C494" i="10"/>
  <c r="C495" i="10"/>
  <c r="C496" i="10"/>
  <c r="C497" i="10"/>
  <c r="C498" i="10"/>
  <c r="C499" i="10"/>
  <c r="C500" i="10"/>
  <c r="C501" i="10"/>
  <c r="C502" i="10"/>
  <c r="C503" i="10"/>
  <c r="C504" i="10"/>
  <c r="C505" i="10"/>
  <c r="C506" i="10"/>
  <c r="C507" i="10"/>
  <c r="C508" i="10"/>
  <c r="C509" i="10"/>
  <c r="C510" i="10"/>
  <c r="C511" i="10"/>
  <c r="C512" i="10"/>
  <c r="C513" i="10"/>
  <c r="C514" i="10"/>
  <c r="C515" i="10"/>
  <c r="C516" i="10"/>
  <c r="C517" i="10"/>
  <c r="C518" i="10"/>
  <c r="C519" i="10"/>
  <c r="C520" i="10"/>
  <c r="C521" i="10"/>
  <c r="C522" i="10"/>
  <c r="C523" i="10"/>
  <c r="C524" i="10"/>
  <c r="C525" i="10"/>
  <c r="C526" i="10"/>
  <c r="C527" i="10"/>
  <c r="C528" i="10"/>
  <c r="C529" i="10"/>
  <c r="C530" i="10"/>
  <c r="C531" i="10"/>
  <c r="C532" i="10"/>
  <c r="C533" i="10"/>
  <c r="C534" i="10"/>
  <c r="C535" i="10"/>
  <c r="C536" i="10"/>
  <c r="C537" i="10"/>
  <c r="C538" i="10"/>
  <c r="C539" i="10"/>
  <c r="C540" i="10"/>
  <c r="C541" i="10"/>
  <c r="C542" i="10"/>
  <c r="C543" i="10"/>
  <c r="C544" i="10"/>
  <c r="C545" i="10"/>
  <c r="C546" i="10"/>
  <c r="C547" i="10"/>
  <c r="C548" i="10"/>
  <c r="C549" i="10"/>
  <c r="C550" i="10"/>
  <c r="C551" i="10"/>
  <c r="C552" i="10"/>
  <c r="C553" i="10"/>
  <c r="C554" i="10"/>
  <c r="C555" i="10"/>
  <c r="C556" i="10"/>
  <c r="C557" i="10"/>
  <c r="C558" i="10"/>
  <c r="C559" i="10"/>
  <c r="C560" i="10"/>
  <c r="C561" i="10"/>
  <c r="C562" i="10"/>
  <c r="C563" i="10"/>
  <c r="C564" i="10"/>
  <c r="C565" i="10"/>
  <c r="C566" i="10"/>
  <c r="C567" i="10"/>
  <c r="C568" i="10"/>
  <c r="C569" i="10"/>
  <c r="C570" i="10"/>
  <c r="C571" i="10"/>
  <c r="C572" i="10"/>
  <c r="C573" i="10"/>
  <c r="C574" i="10"/>
  <c r="C575" i="10"/>
  <c r="C576" i="10"/>
  <c r="C577" i="10"/>
  <c r="C578" i="10"/>
  <c r="C579" i="10"/>
  <c r="C580" i="10"/>
  <c r="C581" i="10"/>
  <c r="C582" i="10"/>
  <c r="C583" i="10"/>
  <c r="C584" i="10"/>
  <c r="C585" i="10"/>
  <c r="C586" i="10"/>
  <c r="C587" i="10"/>
  <c r="C588" i="10"/>
  <c r="C589" i="10"/>
  <c r="C590" i="10"/>
  <c r="C591" i="10"/>
  <c r="C592" i="10"/>
  <c r="C593" i="10"/>
  <c r="C594" i="10"/>
  <c r="C595" i="10"/>
  <c r="C596" i="10"/>
  <c r="C597" i="10"/>
  <c r="C598" i="10"/>
  <c r="C599" i="10"/>
  <c r="C600" i="10"/>
  <c r="C601" i="10"/>
  <c r="C602" i="10"/>
  <c r="C603" i="10"/>
  <c r="C604" i="10"/>
  <c r="C605" i="10"/>
  <c r="C606" i="10"/>
  <c r="C607" i="10"/>
  <c r="C608" i="10"/>
  <c r="C609" i="10"/>
  <c r="C610" i="10"/>
  <c r="C611" i="10"/>
  <c r="C612" i="10"/>
  <c r="C613" i="10"/>
  <c r="C614" i="10"/>
  <c r="C615" i="10"/>
  <c r="C616" i="10"/>
  <c r="C617" i="10"/>
  <c r="C618" i="10"/>
  <c r="C619" i="10"/>
  <c r="C620" i="10"/>
  <c r="C621" i="10"/>
  <c r="C622" i="10"/>
  <c r="C623" i="10"/>
  <c r="C624" i="10"/>
  <c r="C625" i="10"/>
  <c r="C626" i="10"/>
  <c r="C627" i="10"/>
  <c r="C628" i="10"/>
  <c r="C629" i="10"/>
  <c r="C630" i="10"/>
  <c r="C631" i="10"/>
  <c r="C632" i="10"/>
  <c r="C633" i="10"/>
  <c r="C634" i="10"/>
  <c r="C635" i="10"/>
  <c r="C636" i="10"/>
  <c r="C637" i="10"/>
  <c r="C638" i="10"/>
  <c r="C639" i="10"/>
  <c r="C640" i="10"/>
  <c r="C641" i="10"/>
  <c r="C642" i="10"/>
  <c r="C643" i="10"/>
  <c r="C644" i="10"/>
  <c r="C645" i="10"/>
  <c r="C646" i="10"/>
  <c r="C647" i="10"/>
  <c r="C648" i="10"/>
  <c r="C649" i="10"/>
  <c r="C650" i="10"/>
  <c r="C651" i="10"/>
  <c r="C652" i="10"/>
  <c r="C653" i="10"/>
  <c r="C654" i="10"/>
  <c r="C655" i="10"/>
  <c r="C656" i="10"/>
  <c r="C657" i="10"/>
  <c r="C658" i="10"/>
  <c r="C659" i="10"/>
  <c r="C660" i="10"/>
  <c r="C661" i="10"/>
  <c r="C662" i="10"/>
  <c r="C663" i="10"/>
  <c r="C664" i="10"/>
  <c r="C665" i="10"/>
  <c r="C666" i="10"/>
  <c r="C667" i="10"/>
  <c r="C668" i="10"/>
  <c r="C669" i="10"/>
  <c r="C670" i="10"/>
  <c r="C671" i="10"/>
  <c r="C672" i="10"/>
  <c r="C673" i="10"/>
  <c r="C674" i="10"/>
  <c r="C675" i="10"/>
  <c r="C676" i="10"/>
  <c r="C677" i="10"/>
  <c r="C678" i="10"/>
  <c r="C679" i="10"/>
  <c r="C680" i="10"/>
  <c r="C681" i="10"/>
  <c r="C682" i="10"/>
  <c r="C683" i="10"/>
  <c r="C684" i="10"/>
  <c r="C685" i="10"/>
  <c r="C686" i="10"/>
  <c r="C687" i="10"/>
  <c r="C688" i="10"/>
  <c r="C689" i="10"/>
  <c r="C690" i="10"/>
  <c r="C691" i="10"/>
  <c r="C692" i="10"/>
  <c r="C693" i="10"/>
  <c r="C694" i="10"/>
  <c r="C695" i="10"/>
  <c r="C696" i="10"/>
  <c r="C697" i="10"/>
  <c r="C698" i="10"/>
  <c r="C699" i="10"/>
  <c r="C700" i="10"/>
  <c r="C701" i="10"/>
  <c r="C702" i="10"/>
  <c r="C703" i="10"/>
  <c r="C704" i="10"/>
  <c r="C705" i="10"/>
  <c r="C706" i="10"/>
  <c r="C707" i="10"/>
  <c r="C708" i="10"/>
  <c r="C709" i="10"/>
  <c r="C710" i="10"/>
  <c r="C711" i="10"/>
  <c r="C712" i="10"/>
  <c r="C713" i="10"/>
  <c r="C714" i="10"/>
  <c r="C715" i="10"/>
  <c r="C716" i="10"/>
  <c r="C717" i="10"/>
  <c r="C718" i="10"/>
  <c r="C719" i="10"/>
  <c r="C720" i="10"/>
  <c r="C721" i="10"/>
  <c r="C722" i="10"/>
  <c r="C723" i="10"/>
  <c r="C724" i="10"/>
  <c r="C725" i="10"/>
  <c r="C726" i="10"/>
  <c r="C727" i="10"/>
  <c r="C728" i="10"/>
  <c r="C729" i="10"/>
  <c r="C730" i="10"/>
  <c r="C731" i="10"/>
  <c r="C732" i="10"/>
  <c r="C733" i="10"/>
  <c r="C734" i="10"/>
  <c r="C735" i="10"/>
  <c r="C736" i="10"/>
  <c r="C737" i="10"/>
  <c r="C738" i="10"/>
  <c r="C739" i="10"/>
  <c r="C740" i="10"/>
  <c r="C741" i="10"/>
  <c r="C742" i="10"/>
  <c r="C743" i="10"/>
  <c r="C744" i="10"/>
  <c r="C745" i="10"/>
  <c r="C746" i="10"/>
  <c r="C747" i="10"/>
  <c r="C748" i="10"/>
  <c r="C749" i="10"/>
  <c r="C750" i="10"/>
  <c r="C751" i="10"/>
  <c r="C752" i="10"/>
  <c r="C753" i="10"/>
  <c r="C754" i="10"/>
  <c r="C755" i="10"/>
  <c r="C756" i="10"/>
  <c r="C757" i="10"/>
  <c r="C758" i="10"/>
  <c r="C759" i="10"/>
  <c r="C760" i="10"/>
  <c r="C761" i="10"/>
  <c r="C762" i="10"/>
  <c r="C763" i="10"/>
  <c r="C764" i="10"/>
  <c r="C765" i="10"/>
  <c r="C766" i="10"/>
  <c r="C767" i="10"/>
  <c r="C768" i="10"/>
  <c r="C769" i="10"/>
  <c r="C770" i="10"/>
  <c r="C771" i="10"/>
  <c r="C772" i="10"/>
  <c r="C773" i="10"/>
  <c r="C774" i="10"/>
  <c r="C775" i="10"/>
  <c r="C776" i="10"/>
  <c r="C777" i="10"/>
  <c r="C778" i="10"/>
  <c r="C779" i="10"/>
  <c r="C780" i="10"/>
  <c r="C781" i="10"/>
  <c r="C782" i="10"/>
  <c r="C783" i="10"/>
  <c r="C784" i="10"/>
  <c r="C785" i="10"/>
  <c r="C786" i="10"/>
  <c r="C787" i="10"/>
  <c r="C788" i="10"/>
  <c r="C789" i="10"/>
  <c r="C790" i="10"/>
  <c r="C791" i="10"/>
  <c r="C792" i="10"/>
  <c r="C793" i="10"/>
  <c r="C794" i="10"/>
  <c r="C795" i="10"/>
  <c r="C796" i="10"/>
  <c r="C797" i="10"/>
  <c r="C798" i="10"/>
  <c r="C799" i="10"/>
  <c r="C800" i="10"/>
  <c r="C801" i="10"/>
  <c r="C802" i="10"/>
  <c r="C803" i="10"/>
  <c r="C804" i="10"/>
  <c r="C805" i="10"/>
  <c r="C806" i="10"/>
  <c r="C807" i="10"/>
  <c r="C808" i="10"/>
  <c r="C809" i="10"/>
  <c r="C810" i="10"/>
  <c r="C811" i="10"/>
  <c r="C812" i="10"/>
  <c r="C813" i="10"/>
  <c r="C814" i="10"/>
  <c r="C815" i="10"/>
  <c r="C816" i="10"/>
  <c r="C817" i="10"/>
  <c r="C818" i="10"/>
  <c r="C819" i="10"/>
  <c r="C820" i="10"/>
  <c r="C821" i="10"/>
  <c r="C822" i="10"/>
  <c r="C823" i="10"/>
  <c r="C824" i="10"/>
  <c r="C825" i="10"/>
  <c r="C826" i="10"/>
  <c r="C827" i="10"/>
  <c r="C828" i="10"/>
  <c r="C829" i="10"/>
  <c r="C830" i="10"/>
  <c r="C831" i="10"/>
  <c r="C832" i="10"/>
  <c r="C833" i="10"/>
  <c r="C834" i="10"/>
  <c r="C835" i="10"/>
  <c r="C836" i="10"/>
  <c r="C837" i="10"/>
  <c r="C838" i="10"/>
  <c r="C839" i="10"/>
  <c r="C840" i="10"/>
  <c r="C841" i="10"/>
  <c r="C842" i="10"/>
  <c r="C843" i="10"/>
  <c r="C844" i="10"/>
  <c r="C845" i="10"/>
  <c r="C846" i="10"/>
  <c r="C847" i="10"/>
  <c r="C848" i="10"/>
  <c r="C849" i="10"/>
  <c r="C850" i="10"/>
  <c r="C851" i="10"/>
  <c r="C852" i="10"/>
  <c r="C853" i="10"/>
  <c r="C854" i="10"/>
  <c r="C855" i="10"/>
  <c r="C856" i="10"/>
  <c r="C857" i="10"/>
  <c r="C858" i="10"/>
  <c r="C859" i="10"/>
  <c r="C860" i="10"/>
  <c r="C861" i="10"/>
  <c r="C862" i="10"/>
  <c r="C863" i="10"/>
  <c r="C864" i="10"/>
  <c r="C865" i="10"/>
  <c r="C866" i="10"/>
  <c r="C867" i="10"/>
  <c r="C868" i="10"/>
  <c r="C869" i="10"/>
  <c r="C870" i="10"/>
  <c r="C871" i="10"/>
  <c r="C872" i="10"/>
  <c r="C873" i="10"/>
  <c r="C874" i="10"/>
  <c r="C875" i="10"/>
  <c r="C876" i="10"/>
  <c r="C877" i="10"/>
  <c r="C878" i="10"/>
  <c r="C879" i="10"/>
  <c r="C880" i="10"/>
  <c r="C881" i="10"/>
  <c r="C882" i="10"/>
  <c r="C883" i="10"/>
  <c r="C884" i="10"/>
  <c r="C885" i="10"/>
  <c r="C886" i="10"/>
  <c r="C887" i="10"/>
  <c r="C888" i="10"/>
  <c r="C889" i="10"/>
  <c r="C890" i="10"/>
  <c r="C891" i="10"/>
  <c r="C892" i="10"/>
  <c r="C893" i="10"/>
  <c r="C894" i="10"/>
  <c r="C895" i="10"/>
  <c r="C896" i="10"/>
  <c r="C897" i="10"/>
  <c r="C898" i="10"/>
  <c r="C899" i="10"/>
  <c r="C900" i="10"/>
  <c r="C901" i="10"/>
  <c r="C902" i="10"/>
  <c r="C903" i="10"/>
  <c r="C904" i="10"/>
  <c r="C905" i="10"/>
  <c r="C906" i="10"/>
  <c r="C907" i="10"/>
  <c r="C908" i="10"/>
  <c r="C909" i="10"/>
  <c r="C910" i="10"/>
  <c r="C911" i="10"/>
  <c r="C912" i="10"/>
  <c r="C913" i="10"/>
  <c r="C914" i="10"/>
  <c r="C915" i="10"/>
  <c r="C916" i="10"/>
  <c r="C917" i="10"/>
  <c r="C918" i="10"/>
  <c r="C919" i="10"/>
  <c r="C920" i="10"/>
  <c r="C921" i="10"/>
  <c r="C922" i="10"/>
  <c r="C923" i="10"/>
  <c r="C924" i="10"/>
  <c r="C925" i="10"/>
  <c r="C926" i="10"/>
  <c r="C927" i="10"/>
  <c r="C928" i="10"/>
  <c r="C929" i="10"/>
  <c r="C930" i="10"/>
  <c r="C931" i="10"/>
  <c r="C932" i="10"/>
  <c r="C933" i="10"/>
  <c r="C934" i="10"/>
  <c r="C935" i="10"/>
  <c r="C936" i="10"/>
  <c r="C937" i="10"/>
  <c r="C938" i="10"/>
  <c r="C939" i="10"/>
  <c r="C940" i="10"/>
  <c r="C941" i="10"/>
  <c r="C942" i="10"/>
  <c r="C943" i="10"/>
  <c r="C944" i="10"/>
  <c r="C945" i="10"/>
  <c r="C946" i="10"/>
  <c r="C947" i="10"/>
  <c r="C948" i="10"/>
  <c r="C949" i="10"/>
  <c r="C950" i="10"/>
  <c r="C951" i="10"/>
  <c r="C952" i="10"/>
  <c r="C953" i="10"/>
  <c r="C954" i="10"/>
  <c r="C955" i="10"/>
  <c r="C956" i="10"/>
  <c r="C957" i="10"/>
  <c r="C958" i="10"/>
  <c r="C959" i="10"/>
  <c r="C960" i="10"/>
  <c r="C961" i="10"/>
  <c r="C962" i="10"/>
  <c r="C963" i="10"/>
  <c r="C964" i="10"/>
  <c r="C965" i="10"/>
  <c r="C966" i="10"/>
  <c r="C967" i="10"/>
  <c r="C968" i="10"/>
  <c r="C969" i="10"/>
  <c r="C970" i="10"/>
  <c r="C971" i="10"/>
  <c r="C972" i="10"/>
  <c r="C973" i="10"/>
  <c r="C974" i="10"/>
  <c r="C975" i="10"/>
  <c r="C976" i="10"/>
  <c r="C977" i="10"/>
  <c r="C978" i="10"/>
  <c r="C979" i="10"/>
  <c r="C980" i="10"/>
  <c r="C981" i="10"/>
  <c r="C982" i="10"/>
  <c r="C983" i="10"/>
  <c r="C984" i="10"/>
  <c r="C985" i="10"/>
  <c r="C986" i="10"/>
  <c r="C987" i="10"/>
  <c r="C988" i="10"/>
  <c r="C989" i="10"/>
  <c r="C990" i="10"/>
  <c r="C991" i="10"/>
  <c r="C992" i="10"/>
  <c r="C993" i="10"/>
  <c r="C994" i="10"/>
  <c r="C995" i="10"/>
  <c r="C996" i="10"/>
  <c r="C997" i="10"/>
  <c r="C998" i="10"/>
  <c r="C999" i="10"/>
  <c r="C1000" i="10"/>
  <c r="C1001" i="10"/>
  <c r="C1002" i="10"/>
  <c r="C1003" i="10"/>
  <c r="C1004" i="10"/>
  <c r="C1005" i="10"/>
  <c r="C1006" i="10"/>
  <c r="C1007" i="10"/>
  <c r="C1008" i="10"/>
  <c r="C1009" i="10"/>
  <c r="C1010" i="10"/>
  <c r="C1011" i="10"/>
  <c r="C10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868" i="10"/>
  <c r="B869" i="10"/>
  <c r="B870" i="10"/>
  <c r="B871" i="10"/>
  <c r="B872" i="10"/>
  <c r="B873" i="10"/>
  <c r="B874" i="10"/>
  <c r="B875" i="10"/>
  <c r="B876" i="10"/>
  <c r="B877" i="10"/>
  <c r="B878" i="10"/>
  <c r="B879" i="10"/>
  <c r="B880" i="10"/>
  <c r="B881" i="10"/>
  <c r="B882" i="10"/>
  <c r="B883" i="10"/>
  <c r="B884" i="10"/>
  <c r="B885" i="10"/>
  <c r="B886" i="10"/>
  <c r="B887" i="10"/>
  <c r="B888" i="10"/>
  <c r="B889" i="10"/>
  <c r="B890" i="10"/>
  <c r="B891" i="10"/>
  <c r="B892" i="10"/>
  <c r="B893" i="10"/>
  <c r="B894" i="10"/>
  <c r="B895" i="10"/>
  <c r="B896" i="10"/>
  <c r="B897" i="10"/>
  <c r="B898" i="10"/>
  <c r="B899" i="10"/>
  <c r="B900" i="10"/>
  <c r="B901" i="10"/>
  <c r="B902" i="10"/>
  <c r="B903" i="10"/>
  <c r="B904" i="10"/>
  <c r="B905" i="10"/>
  <c r="B906" i="10"/>
  <c r="B907" i="10"/>
  <c r="B908" i="10"/>
  <c r="B909" i="10"/>
  <c r="B910" i="10"/>
  <c r="B911" i="10"/>
  <c r="B912" i="10"/>
  <c r="B913" i="10"/>
  <c r="B914" i="10"/>
  <c r="B915" i="10"/>
  <c r="B916" i="10"/>
  <c r="B917" i="10"/>
  <c r="B918" i="10"/>
  <c r="B919" i="10"/>
  <c r="B920" i="10"/>
  <c r="B921" i="10"/>
  <c r="B922" i="10"/>
  <c r="B923" i="10"/>
  <c r="B924" i="10"/>
  <c r="B925" i="10"/>
  <c r="B926" i="10"/>
  <c r="B927" i="10"/>
  <c r="B928" i="10"/>
  <c r="B929" i="10"/>
  <c r="B930" i="10"/>
  <c r="B931" i="10"/>
  <c r="B932" i="10"/>
  <c r="B933" i="10"/>
  <c r="B934" i="10"/>
  <c r="B935" i="10"/>
  <c r="B936" i="10"/>
  <c r="B937" i="10"/>
  <c r="B938" i="10"/>
  <c r="B939" i="10"/>
  <c r="B940" i="10"/>
  <c r="B941" i="10"/>
  <c r="B942" i="10"/>
  <c r="B943" i="10"/>
  <c r="B944" i="10"/>
  <c r="B945" i="10"/>
  <c r="B946" i="10"/>
  <c r="B947" i="10"/>
  <c r="B948" i="10"/>
  <c r="B949" i="10"/>
  <c r="B950" i="10"/>
  <c r="B951" i="10"/>
  <c r="B952" i="10"/>
  <c r="B953" i="10"/>
  <c r="B954" i="10"/>
  <c r="B955" i="10"/>
  <c r="B956" i="10"/>
  <c r="B957" i="10"/>
  <c r="B958" i="10"/>
  <c r="B959" i="10"/>
  <c r="B960" i="10"/>
  <c r="B961" i="10"/>
  <c r="B962" i="10"/>
  <c r="B963" i="10"/>
  <c r="B964" i="10"/>
  <c r="B965" i="10"/>
  <c r="B966" i="10"/>
  <c r="B967" i="10"/>
  <c r="B968" i="10"/>
  <c r="B969" i="10"/>
  <c r="B970" i="10"/>
  <c r="B971" i="10"/>
  <c r="B972" i="10"/>
  <c r="B973" i="10"/>
  <c r="B974" i="10"/>
  <c r="B975" i="10"/>
  <c r="B976" i="10"/>
  <c r="B977" i="10"/>
  <c r="B978" i="10"/>
  <c r="B979" i="10"/>
  <c r="B980" i="10"/>
  <c r="B981" i="10"/>
  <c r="B982" i="10"/>
  <c r="B983" i="10"/>
  <c r="B984" i="10"/>
  <c r="B985" i="10"/>
  <c r="B986" i="10"/>
  <c r="B987" i="10"/>
  <c r="B988" i="10"/>
  <c r="B989" i="10"/>
  <c r="B990" i="10"/>
  <c r="B991" i="10"/>
  <c r="B992" i="10"/>
  <c r="B993" i="10"/>
  <c r="B994" i="10"/>
  <c r="B995" i="10"/>
  <c r="B996" i="10"/>
  <c r="B997" i="10"/>
  <c r="B998" i="10"/>
  <c r="B999" i="10"/>
  <c r="B1000" i="10"/>
  <c r="B1001" i="10"/>
  <c r="B1002" i="10"/>
  <c r="B1003" i="10"/>
  <c r="B1004" i="10"/>
  <c r="B1005" i="10"/>
  <c r="B1006" i="10"/>
  <c r="B1007" i="10"/>
  <c r="B1008" i="10"/>
  <c r="B1009" i="10"/>
  <c r="B1010" i="10"/>
  <c r="B1011" i="10"/>
  <c r="B10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26" i="10"/>
  <c r="A227" i="10"/>
  <c r="A228" i="10"/>
  <c r="A229" i="10"/>
  <c r="A230" i="10"/>
  <c r="A231" i="10"/>
  <c r="A232" i="10"/>
  <c r="A233" i="10"/>
  <c r="A234" i="10"/>
  <c r="A235" i="10"/>
  <c r="A236" i="10"/>
  <c r="A237" i="10"/>
  <c r="A238" i="10"/>
  <c r="A239" i="10"/>
  <c r="A240" i="10"/>
  <c r="A241" i="10"/>
  <c r="A242" i="10"/>
  <c r="A243" i="10"/>
  <c r="A244" i="10"/>
  <c r="A245" i="10"/>
  <c r="A246" i="10"/>
  <c r="A247" i="10"/>
  <c r="A248" i="10"/>
  <c r="A249" i="10"/>
  <c r="A250" i="10"/>
  <c r="A251" i="10"/>
  <c r="A252" i="10"/>
  <c r="A253" i="10"/>
  <c r="A254" i="10"/>
  <c r="A255" i="10"/>
  <c r="A256" i="10"/>
  <c r="A257" i="10"/>
  <c r="A258" i="10"/>
  <c r="A259" i="10"/>
  <c r="A260" i="10"/>
  <c r="A261" i="10"/>
  <c r="A262" i="10"/>
  <c r="A263" i="10"/>
  <c r="A264" i="10"/>
  <c r="A265" i="10"/>
  <c r="A266" i="10"/>
  <c r="A267" i="10"/>
  <c r="A268" i="10"/>
  <c r="A269" i="10"/>
  <c r="A270" i="10"/>
  <c r="A271" i="10"/>
  <c r="A272" i="10"/>
  <c r="A273" i="10"/>
  <c r="A274" i="10"/>
  <c r="A275" i="10"/>
  <c r="A276" i="10"/>
  <c r="A277" i="10"/>
  <c r="A278" i="10"/>
  <c r="A279" i="10"/>
  <c r="A280" i="10"/>
  <c r="A281" i="10"/>
  <c r="A282" i="10"/>
  <c r="A283" i="10"/>
  <c r="A284" i="10"/>
  <c r="A285" i="10"/>
  <c r="A286" i="10"/>
  <c r="A287" i="10"/>
  <c r="A288" i="10"/>
  <c r="A289" i="10"/>
  <c r="A290" i="10"/>
  <c r="A291" i="10"/>
  <c r="A292" i="10"/>
  <c r="A293" i="10"/>
  <c r="A294" i="10"/>
  <c r="A295" i="10"/>
  <c r="A296" i="10"/>
  <c r="A297" i="10"/>
  <c r="A298" i="10"/>
  <c r="A299" i="10"/>
  <c r="A300" i="10"/>
  <c r="A301" i="10"/>
  <c r="A302" i="10"/>
  <c r="A303" i="10"/>
  <c r="A304" i="10"/>
  <c r="A305" i="10"/>
  <c r="A306" i="10"/>
  <c r="A307" i="10"/>
  <c r="A308" i="10"/>
  <c r="A309" i="10"/>
  <c r="A310" i="10"/>
  <c r="A311" i="10"/>
  <c r="A312" i="10"/>
  <c r="A313" i="10"/>
  <c r="A314" i="10"/>
  <c r="A315" i="10"/>
  <c r="A316" i="10"/>
  <c r="A317" i="10"/>
  <c r="A318" i="10"/>
  <c r="A319" i="10"/>
  <c r="A320" i="10"/>
  <c r="A321" i="10"/>
  <c r="A322" i="10"/>
  <c r="A323" i="10"/>
  <c r="A324" i="10"/>
  <c r="A325" i="10"/>
  <c r="A326" i="10"/>
  <c r="A327" i="10"/>
  <c r="A328" i="10"/>
  <c r="A329" i="10"/>
  <c r="A330" i="10"/>
  <c r="A331" i="10"/>
  <c r="A332" i="10"/>
  <c r="A333" i="10"/>
  <c r="A334" i="10"/>
  <c r="A335" i="10"/>
  <c r="A336" i="10"/>
  <c r="A337" i="10"/>
  <c r="A338" i="10"/>
  <c r="A339" i="10"/>
  <c r="A340" i="10"/>
  <c r="A341" i="10"/>
  <c r="A342" i="10"/>
  <c r="A343" i="10"/>
  <c r="A344" i="10"/>
  <c r="A345" i="10"/>
  <c r="A346" i="10"/>
  <c r="A347" i="10"/>
  <c r="A348" i="10"/>
  <c r="A349" i="10"/>
  <c r="A350" i="10"/>
  <c r="A351" i="10"/>
  <c r="A352" i="10"/>
  <c r="A353" i="10"/>
  <c r="A354" i="10"/>
  <c r="A355" i="10"/>
  <c r="A356" i="10"/>
  <c r="A357" i="10"/>
  <c r="A358" i="10"/>
  <c r="A359" i="10"/>
  <c r="A360" i="10"/>
  <c r="A361" i="10"/>
  <c r="A362" i="10"/>
  <c r="A363" i="10"/>
  <c r="A364" i="10"/>
  <c r="A365" i="10"/>
  <c r="A366" i="10"/>
  <c r="A367" i="10"/>
  <c r="A368" i="10"/>
  <c r="A369" i="10"/>
  <c r="A370" i="10"/>
  <c r="A371" i="10"/>
  <c r="A372" i="10"/>
  <c r="A373" i="10"/>
  <c r="A374" i="10"/>
  <c r="A375" i="10"/>
  <c r="A376" i="10"/>
  <c r="A377" i="10"/>
  <c r="A378" i="10"/>
  <c r="A379" i="10"/>
  <c r="A380" i="10"/>
  <c r="A381" i="10"/>
  <c r="A382" i="10"/>
  <c r="A383" i="10"/>
  <c r="A384" i="10"/>
  <c r="A385" i="10"/>
  <c r="A386" i="10"/>
  <c r="A387" i="10"/>
  <c r="A388" i="10"/>
  <c r="A389" i="10"/>
  <c r="A390" i="10"/>
  <c r="A391" i="10"/>
  <c r="A392" i="10"/>
  <c r="A393" i="10"/>
  <c r="A394" i="10"/>
  <c r="A395" i="10"/>
  <c r="A396" i="10"/>
  <c r="A397" i="10"/>
  <c r="A398" i="10"/>
  <c r="A399" i="10"/>
  <c r="A400" i="10"/>
  <c r="A401" i="10"/>
  <c r="A402" i="10"/>
  <c r="A403" i="10"/>
  <c r="A404" i="10"/>
  <c r="A405" i="10"/>
  <c r="A406" i="10"/>
  <c r="A407" i="10"/>
  <c r="A408" i="10"/>
  <c r="A409" i="10"/>
  <c r="A410" i="10"/>
  <c r="A411" i="10"/>
  <c r="A412" i="10"/>
  <c r="A413" i="10"/>
  <c r="A414" i="10"/>
  <c r="A415" i="10"/>
  <c r="A416" i="10"/>
  <c r="A417" i="10"/>
  <c r="A418" i="10"/>
  <c r="A419" i="10"/>
  <c r="A420" i="10"/>
  <c r="A421" i="10"/>
  <c r="A422" i="10"/>
  <c r="A423" i="10"/>
  <c r="A424" i="10"/>
  <c r="A425" i="10"/>
  <c r="A426" i="10"/>
  <c r="A427" i="10"/>
  <c r="A428" i="10"/>
  <c r="A429" i="10"/>
  <c r="A430" i="10"/>
  <c r="A431" i="10"/>
  <c r="A432" i="10"/>
  <c r="A433" i="10"/>
  <c r="A434" i="10"/>
  <c r="A435" i="10"/>
  <c r="A436" i="10"/>
  <c r="A437" i="10"/>
  <c r="A438" i="10"/>
  <c r="A439" i="10"/>
  <c r="A440" i="10"/>
  <c r="A441" i="10"/>
  <c r="A442" i="10"/>
  <c r="A443" i="10"/>
  <c r="A444" i="10"/>
  <c r="A445" i="10"/>
  <c r="A446" i="10"/>
  <c r="A447" i="10"/>
  <c r="A448" i="10"/>
  <c r="A449" i="10"/>
  <c r="A450" i="10"/>
  <c r="A451" i="10"/>
  <c r="A452" i="10"/>
  <c r="A453" i="10"/>
  <c r="A454" i="10"/>
  <c r="A455" i="10"/>
  <c r="A456" i="10"/>
  <c r="A457" i="10"/>
  <c r="A458" i="10"/>
  <c r="A459" i="10"/>
  <c r="A460" i="10"/>
  <c r="A461" i="10"/>
  <c r="A462" i="10"/>
  <c r="A463" i="10"/>
  <c r="A464" i="10"/>
  <c r="A465" i="10"/>
  <c r="A466" i="10"/>
  <c r="A467" i="10"/>
  <c r="A468" i="10"/>
  <c r="A469" i="10"/>
  <c r="A470" i="10"/>
  <c r="A471" i="10"/>
  <c r="A472" i="10"/>
  <c r="A473" i="10"/>
  <c r="A474" i="10"/>
  <c r="A475" i="10"/>
  <c r="A476" i="10"/>
  <c r="A477" i="10"/>
  <c r="A478" i="10"/>
  <c r="A479" i="10"/>
  <c r="A480" i="10"/>
  <c r="A481" i="10"/>
  <c r="A482" i="10"/>
  <c r="A483" i="10"/>
  <c r="A484" i="10"/>
  <c r="A485" i="10"/>
  <c r="A486" i="10"/>
  <c r="A487" i="10"/>
  <c r="A488" i="10"/>
  <c r="A489" i="10"/>
  <c r="A490" i="10"/>
  <c r="A491" i="10"/>
  <c r="A492" i="10"/>
  <c r="A493" i="10"/>
  <c r="A494" i="10"/>
  <c r="A495" i="10"/>
  <c r="A496" i="10"/>
  <c r="A497" i="10"/>
  <c r="A498" i="10"/>
  <c r="A499" i="10"/>
  <c r="A500" i="10"/>
  <c r="A501" i="10"/>
  <c r="A502" i="10"/>
  <c r="A503" i="10"/>
  <c r="A504" i="10"/>
  <c r="A505" i="10"/>
  <c r="A506" i="10"/>
  <c r="A507" i="10"/>
  <c r="A508" i="10"/>
  <c r="A509" i="10"/>
  <c r="A510" i="10"/>
  <c r="A511" i="10"/>
  <c r="A512" i="10"/>
  <c r="A513" i="10"/>
  <c r="A514" i="10"/>
  <c r="A515" i="10"/>
  <c r="A516" i="10"/>
  <c r="A517" i="10"/>
  <c r="A518" i="10"/>
  <c r="A519" i="10"/>
  <c r="A520" i="10"/>
  <c r="A521" i="10"/>
  <c r="A522" i="10"/>
  <c r="A523" i="10"/>
  <c r="A524" i="10"/>
  <c r="A525" i="10"/>
  <c r="A526" i="10"/>
  <c r="A527" i="10"/>
  <c r="A528" i="10"/>
  <c r="A529" i="10"/>
  <c r="A530" i="10"/>
  <c r="A531" i="10"/>
  <c r="A532" i="10"/>
  <c r="A533" i="10"/>
  <c r="A534" i="10"/>
  <c r="A535" i="10"/>
  <c r="A536" i="10"/>
  <c r="A537" i="10"/>
  <c r="A538" i="10"/>
  <c r="A539" i="10"/>
  <c r="A540" i="10"/>
  <c r="A541" i="10"/>
  <c r="A542" i="10"/>
  <c r="A543" i="10"/>
  <c r="A544" i="10"/>
  <c r="A545" i="10"/>
  <c r="A546" i="10"/>
  <c r="A547" i="10"/>
  <c r="A548" i="10"/>
  <c r="A549" i="10"/>
  <c r="A550" i="10"/>
  <c r="A551" i="10"/>
  <c r="A552" i="10"/>
  <c r="A553" i="10"/>
  <c r="A554" i="10"/>
  <c r="A555" i="10"/>
  <c r="A556" i="10"/>
  <c r="A557" i="10"/>
  <c r="A558" i="10"/>
  <c r="A559" i="10"/>
  <c r="A560" i="10"/>
  <c r="A561" i="10"/>
  <c r="A562" i="10"/>
  <c r="A563" i="10"/>
  <c r="A564" i="10"/>
  <c r="A565" i="10"/>
  <c r="A566" i="10"/>
  <c r="A567" i="10"/>
  <c r="A568" i="10"/>
  <c r="A569" i="10"/>
  <c r="A570" i="10"/>
  <c r="A571" i="10"/>
  <c r="A572" i="10"/>
  <c r="A573" i="10"/>
  <c r="A574" i="10"/>
  <c r="A575" i="10"/>
  <c r="A576" i="10"/>
  <c r="A577" i="10"/>
  <c r="A578" i="10"/>
  <c r="A579" i="10"/>
  <c r="A580" i="10"/>
  <c r="A581" i="10"/>
  <c r="A582" i="10"/>
  <c r="A583" i="10"/>
  <c r="A584" i="10"/>
  <c r="A585" i="10"/>
  <c r="A586" i="10"/>
  <c r="A587" i="10"/>
  <c r="A588" i="10"/>
  <c r="A589" i="10"/>
  <c r="A590" i="10"/>
  <c r="A591" i="10"/>
  <c r="A592" i="10"/>
  <c r="A593" i="10"/>
  <c r="A594" i="10"/>
  <c r="A595" i="10"/>
  <c r="A596" i="10"/>
  <c r="A597" i="10"/>
  <c r="A598" i="10"/>
  <c r="A599" i="10"/>
  <c r="A600" i="10"/>
  <c r="A601" i="10"/>
  <c r="A602" i="10"/>
  <c r="A603" i="10"/>
  <c r="A604" i="10"/>
  <c r="A605" i="10"/>
  <c r="A606" i="10"/>
  <c r="A607" i="10"/>
  <c r="A608" i="10"/>
  <c r="A609" i="10"/>
  <c r="A610" i="10"/>
  <c r="A611" i="10"/>
  <c r="A612" i="10"/>
  <c r="A613" i="10"/>
  <c r="A614" i="10"/>
  <c r="A615" i="10"/>
  <c r="A616" i="10"/>
  <c r="A617" i="10"/>
  <c r="A618" i="10"/>
  <c r="A619" i="10"/>
  <c r="A620" i="10"/>
  <c r="A621" i="10"/>
  <c r="A622" i="10"/>
  <c r="A623" i="10"/>
  <c r="A624" i="10"/>
  <c r="A625" i="10"/>
  <c r="A626" i="10"/>
  <c r="A627" i="10"/>
  <c r="A628" i="10"/>
  <c r="A629" i="10"/>
  <c r="A630" i="10"/>
  <c r="A631" i="10"/>
  <c r="A632" i="10"/>
  <c r="A633" i="10"/>
  <c r="A634" i="10"/>
  <c r="A635" i="10"/>
  <c r="A636" i="10"/>
  <c r="A637" i="10"/>
  <c r="A638" i="10"/>
  <c r="A639" i="10"/>
  <c r="A640" i="10"/>
  <c r="A641" i="10"/>
  <c r="A642" i="10"/>
  <c r="A643" i="10"/>
  <c r="A644" i="10"/>
  <c r="A645" i="10"/>
  <c r="A646" i="10"/>
  <c r="A647" i="10"/>
  <c r="A648" i="10"/>
  <c r="A649" i="10"/>
  <c r="A650" i="10"/>
  <c r="A651" i="10"/>
  <c r="A652" i="10"/>
  <c r="A653" i="10"/>
  <c r="A654" i="10"/>
  <c r="A655" i="10"/>
  <c r="A656" i="10"/>
  <c r="A657" i="10"/>
  <c r="A658" i="10"/>
  <c r="A659" i="10"/>
  <c r="A660" i="10"/>
  <c r="A661" i="10"/>
  <c r="A662" i="10"/>
  <c r="A663" i="10"/>
  <c r="A664" i="10"/>
  <c r="A665" i="10"/>
  <c r="A666" i="10"/>
  <c r="A667" i="10"/>
  <c r="A668" i="10"/>
  <c r="A669" i="10"/>
  <c r="A670" i="10"/>
  <c r="A671" i="10"/>
  <c r="A672" i="10"/>
  <c r="A673" i="10"/>
  <c r="A674" i="10"/>
  <c r="A675" i="10"/>
  <c r="A676" i="10"/>
  <c r="A677" i="10"/>
  <c r="A678" i="10"/>
  <c r="A679" i="10"/>
  <c r="A680" i="10"/>
  <c r="A681" i="10"/>
  <c r="A682" i="10"/>
  <c r="A683" i="10"/>
  <c r="A684" i="10"/>
  <c r="A685" i="10"/>
  <c r="A686" i="10"/>
  <c r="A687" i="10"/>
  <c r="A688" i="10"/>
  <c r="A689" i="10"/>
  <c r="A690" i="10"/>
  <c r="A691" i="10"/>
  <c r="A692" i="10"/>
  <c r="A693" i="10"/>
  <c r="A694" i="10"/>
  <c r="A695" i="10"/>
  <c r="A696" i="10"/>
  <c r="A697" i="10"/>
  <c r="A698" i="10"/>
  <c r="A699" i="10"/>
  <c r="A700" i="10"/>
  <c r="A701" i="10"/>
  <c r="A702" i="10"/>
  <c r="A703" i="10"/>
  <c r="A704" i="10"/>
  <c r="A705" i="10"/>
  <c r="A706" i="10"/>
  <c r="A707" i="10"/>
  <c r="A708" i="10"/>
  <c r="A709" i="10"/>
  <c r="A710" i="10"/>
  <c r="A711" i="10"/>
  <c r="A712" i="10"/>
  <c r="A713" i="10"/>
  <c r="A714" i="10"/>
  <c r="A715" i="10"/>
  <c r="A716" i="10"/>
  <c r="A717" i="10"/>
  <c r="A718" i="10"/>
  <c r="A719" i="10"/>
  <c r="A720" i="10"/>
  <c r="A721" i="10"/>
  <c r="A722" i="10"/>
  <c r="A723" i="10"/>
  <c r="A724" i="10"/>
  <c r="A725" i="10"/>
  <c r="A726" i="10"/>
  <c r="A727" i="10"/>
  <c r="A728" i="10"/>
  <c r="A729" i="10"/>
  <c r="A730" i="10"/>
  <c r="A731" i="10"/>
  <c r="A732" i="10"/>
  <c r="A733" i="10"/>
  <c r="A734" i="10"/>
  <c r="A735" i="10"/>
  <c r="A736" i="10"/>
  <c r="A737" i="10"/>
  <c r="A738" i="10"/>
  <c r="A739" i="10"/>
  <c r="A740" i="10"/>
  <c r="A741" i="10"/>
  <c r="A742" i="10"/>
  <c r="A743" i="10"/>
  <c r="A744" i="10"/>
  <c r="A745" i="10"/>
  <c r="A746" i="10"/>
  <c r="A747" i="10"/>
  <c r="A748" i="10"/>
  <c r="A749" i="10"/>
  <c r="A750" i="10"/>
  <c r="A751" i="10"/>
  <c r="A752" i="10"/>
  <c r="A753" i="10"/>
  <c r="A754" i="10"/>
  <c r="A755" i="10"/>
  <c r="A756" i="10"/>
  <c r="A757" i="10"/>
  <c r="A758" i="10"/>
  <c r="A759" i="10"/>
  <c r="A760" i="10"/>
  <c r="A761" i="10"/>
  <c r="A762" i="10"/>
  <c r="A763" i="10"/>
  <c r="A764" i="10"/>
  <c r="A765" i="10"/>
  <c r="A766" i="10"/>
  <c r="A767" i="10"/>
  <c r="A768" i="10"/>
  <c r="A769" i="10"/>
  <c r="A770" i="10"/>
  <c r="A771" i="10"/>
  <c r="A772" i="10"/>
  <c r="A773" i="10"/>
  <c r="A774" i="10"/>
  <c r="A775" i="10"/>
  <c r="A776" i="10"/>
  <c r="A777" i="10"/>
  <c r="A778" i="10"/>
  <c r="A779" i="10"/>
  <c r="A780" i="10"/>
  <c r="A781" i="10"/>
  <c r="A782" i="10"/>
  <c r="A783" i="10"/>
  <c r="A784" i="10"/>
  <c r="A785" i="10"/>
  <c r="A786" i="10"/>
  <c r="A787" i="10"/>
  <c r="A788" i="10"/>
  <c r="A789" i="10"/>
  <c r="A790" i="10"/>
  <c r="A791" i="10"/>
  <c r="A792" i="10"/>
  <c r="A793" i="10"/>
  <c r="A794" i="10"/>
  <c r="A795" i="10"/>
  <c r="A796" i="10"/>
  <c r="A797" i="10"/>
  <c r="A798" i="10"/>
  <c r="A799" i="10"/>
  <c r="A800" i="10"/>
  <c r="A801" i="10"/>
  <c r="A802" i="10"/>
  <c r="A803" i="10"/>
  <c r="A804" i="10"/>
  <c r="A805" i="10"/>
  <c r="A806" i="10"/>
  <c r="A807" i="10"/>
  <c r="A808" i="10"/>
  <c r="A809" i="10"/>
  <c r="A810" i="10"/>
  <c r="A811" i="10"/>
  <c r="A812" i="10"/>
  <c r="A813" i="10"/>
  <c r="A814" i="10"/>
  <c r="A815" i="10"/>
  <c r="A816" i="10"/>
  <c r="A817" i="10"/>
  <c r="A818" i="10"/>
  <c r="A819" i="10"/>
  <c r="A820" i="10"/>
  <c r="A821" i="10"/>
  <c r="A822" i="10"/>
  <c r="A823" i="10"/>
  <c r="A824" i="10"/>
  <c r="A825" i="10"/>
  <c r="A826" i="10"/>
  <c r="A827" i="10"/>
  <c r="A828" i="10"/>
  <c r="A829" i="10"/>
  <c r="A830" i="10"/>
  <c r="A831" i="10"/>
  <c r="A832" i="10"/>
  <c r="A833" i="10"/>
  <c r="A834" i="10"/>
  <c r="A835" i="10"/>
  <c r="A836" i="10"/>
  <c r="A837" i="10"/>
  <c r="A838" i="10"/>
  <c r="A839" i="10"/>
  <c r="A840" i="10"/>
  <c r="A841" i="10"/>
  <c r="A842" i="10"/>
  <c r="A843" i="10"/>
  <c r="A844" i="10"/>
  <c r="A845" i="10"/>
  <c r="A846" i="10"/>
  <c r="A847" i="10"/>
  <c r="A848" i="10"/>
  <c r="A849" i="10"/>
  <c r="A850" i="10"/>
  <c r="A851" i="10"/>
  <c r="A852" i="10"/>
  <c r="A853" i="10"/>
  <c r="A854" i="10"/>
  <c r="A855" i="10"/>
  <c r="A856" i="10"/>
  <c r="A857" i="10"/>
  <c r="A858" i="10"/>
  <c r="A859" i="10"/>
  <c r="A860" i="10"/>
  <c r="A861" i="10"/>
  <c r="A862" i="10"/>
  <c r="A863" i="10"/>
  <c r="A864" i="10"/>
  <c r="A865" i="10"/>
  <c r="A866" i="10"/>
  <c r="A867" i="10"/>
  <c r="A868" i="10"/>
  <c r="A869" i="10"/>
  <c r="A870" i="10"/>
  <c r="A871" i="10"/>
  <c r="A872" i="10"/>
  <c r="A873" i="10"/>
  <c r="A874" i="10"/>
  <c r="A875" i="10"/>
  <c r="A876" i="10"/>
  <c r="A877" i="10"/>
  <c r="A878" i="10"/>
  <c r="A879" i="10"/>
  <c r="A880" i="10"/>
  <c r="A881" i="10"/>
  <c r="A882" i="10"/>
  <c r="A883" i="10"/>
  <c r="A884" i="10"/>
  <c r="A885" i="10"/>
  <c r="A886" i="10"/>
  <c r="A887" i="10"/>
  <c r="A888" i="10"/>
  <c r="A889" i="10"/>
  <c r="A890" i="10"/>
  <c r="A891" i="10"/>
  <c r="A892" i="10"/>
  <c r="A893" i="10"/>
  <c r="A894" i="10"/>
  <c r="A895" i="10"/>
  <c r="A896" i="10"/>
  <c r="A897" i="10"/>
  <c r="A898" i="10"/>
  <c r="A899" i="10"/>
  <c r="A900" i="10"/>
  <c r="A901" i="10"/>
  <c r="A902" i="10"/>
  <c r="A903" i="10"/>
  <c r="A904" i="10"/>
  <c r="A905" i="10"/>
  <c r="A906" i="10"/>
  <c r="A907" i="10"/>
  <c r="A908" i="10"/>
  <c r="A909" i="10"/>
  <c r="A910" i="10"/>
  <c r="A911" i="10"/>
  <c r="A912" i="10"/>
  <c r="A913" i="10"/>
  <c r="A914" i="10"/>
  <c r="A915" i="10"/>
  <c r="A916" i="10"/>
  <c r="A917" i="10"/>
  <c r="A918" i="10"/>
  <c r="A919" i="10"/>
  <c r="A920" i="10"/>
  <c r="A921" i="10"/>
  <c r="A922" i="10"/>
  <c r="A923" i="10"/>
  <c r="A924" i="10"/>
  <c r="A925" i="10"/>
  <c r="A926" i="10"/>
  <c r="A927" i="10"/>
  <c r="A928" i="10"/>
  <c r="A929" i="10"/>
  <c r="A930" i="10"/>
  <c r="A931" i="10"/>
  <c r="A932" i="10"/>
  <c r="A933" i="10"/>
  <c r="A934" i="10"/>
  <c r="A935" i="10"/>
  <c r="A936" i="10"/>
  <c r="A937" i="10"/>
  <c r="A938" i="10"/>
  <c r="A939" i="10"/>
  <c r="A940" i="10"/>
  <c r="A941" i="10"/>
  <c r="A942" i="10"/>
  <c r="A943" i="10"/>
  <c r="A944" i="10"/>
  <c r="A945" i="10"/>
  <c r="A946" i="10"/>
  <c r="A947" i="10"/>
  <c r="A948" i="10"/>
  <c r="A949" i="10"/>
  <c r="A950" i="10"/>
  <c r="A951" i="10"/>
  <c r="A952" i="10"/>
  <c r="A953" i="10"/>
  <c r="A954" i="10"/>
  <c r="A955" i="10"/>
  <c r="A956" i="10"/>
  <c r="A957" i="10"/>
  <c r="A958" i="10"/>
  <c r="A959" i="10"/>
  <c r="A960" i="10"/>
  <c r="A961" i="10"/>
  <c r="A962" i="10"/>
  <c r="A963" i="10"/>
  <c r="A964" i="10"/>
  <c r="A965" i="10"/>
  <c r="A966" i="10"/>
  <c r="A967" i="10"/>
  <c r="A968" i="10"/>
  <c r="A969" i="10"/>
  <c r="A970" i="10"/>
  <c r="A971" i="10"/>
  <c r="A972" i="10"/>
  <c r="A973" i="10"/>
  <c r="A974" i="10"/>
  <c r="A975" i="10"/>
  <c r="A976" i="10"/>
  <c r="A977" i="10"/>
  <c r="A978" i="10"/>
  <c r="A979" i="10"/>
  <c r="A980" i="10"/>
  <c r="A981" i="10"/>
  <c r="A982" i="10"/>
  <c r="A983" i="10"/>
  <c r="A984" i="10"/>
  <c r="A985" i="10"/>
  <c r="A986" i="10"/>
  <c r="A987" i="10"/>
  <c r="A988" i="10"/>
  <c r="A989" i="10"/>
  <c r="A990" i="10"/>
  <c r="A991" i="10"/>
  <c r="A992" i="10"/>
  <c r="A993" i="10"/>
  <c r="A994" i="10"/>
  <c r="A995" i="10"/>
  <c r="A996" i="10"/>
  <c r="A997" i="10"/>
  <c r="A998" i="10"/>
  <c r="A999" i="10"/>
  <c r="A1000" i="10"/>
  <c r="A1001" i="10"/>
  <c r="A1002" i="10"/>
  <c r="A1003" i="10"/>
  <c r="A1004" i="10"/>
  <c r="A1005" i="10"/>
  <c r="A1006" i="10"/>
  <c r="A1007" i="10"/>
  <c r="A1008" i="10"/>
  <c r="A1009" i="10"/>
  <c r="A1010" i="10"/>
  <c r="A1011" i="10"/>
  <c r="A1012" i="10"/>
  <c r="BB62" i="5"/>
  <c r="B7" i="7"/>
  <c r="B11" i="7"/>
  <c r="V10" i="8"/>
  <c r="V9" i="8"/>
  <c r="B15" i="7"/>
  <c r="B14" i="7"/>
  <c r="B19" i="7"/>
  <c r="B23" i="7"/>
  <c r="C23" i="7"/>
  <c r="B22" i="7"/>
  <c r="B18" i="7"/>
  <c r="C22" i="7"/>
  <c r="AZ66" i="5"/>
  <c r="AY67" i="5"/>
  <c r="AX68" i="5"/>
  <c r="AW69" i="5"/>
  <c r="AV70" i="5"/>
  <c r="AU71" i="5"/>
  <c r="AT72" i="5"/>
  <c r="AS73" i="5"/>
  <c r="AR74" i="5"/>
  <c r="AQ75" i="5"/>
  <c r="AP76" i="5"/>
  <c r="AO77" i="5"/>
  <c r="AN78" i="5"/>
  <c r="AM79" i="5"/>
  <c r="AL80" i="5"/>
  <c r="AK81" i="5"/>
  <c r="AJ82" i="5"/>
  <c r="AI83" i="5"/>
  <c r="AH84" i="5"/>
  <c r="AG85" i="5"/>
  <c r="AF86" i="5"/>
  <c r="AE87" i="5"/>
  <c r="AD88" i="5"/>
  <c r="AC89" i="5"/>
  <c r="AB90" i="5"/>
  <c r="AA91" i="5"/>
  <c r="Z92" i="5"/>
  <c r="Y93" i="5"/>
  <c r="X94" i="5"/>
  <c r="W95" i="5"/>
  <c r="V96" i="5"/>
  <c r="U97" i="5"/>
  <c r="T98" i="5"/>
  <c r="S99" i="5"/>
  <c r="R100" i="5"/>
  <c r="Q101" i="5"/>
  <c r="P102" i="5"/>
  <c r="O103" i="5"/>
  <c r="N104" i="5"/>
  <c r="M105" i="5"/>
  <c r="L106" i="5"/>
  <c r="K107" i="5"/>
  <c r="J108" i="5"/>
  <c r="I109" i="5"/>
  <c r="H110" i="5"/>
  <c r="G111" i="5"/>
  <c r="F112" i="5"/>
  <c r="AZ67" i="5"/>
  <c r="AY68" i="5"/>
  <c r="AX69" i="5"/>
  <c r="AW70" i="5"/>
  <c r="AV71" i="5"/>
  <c r="AU72" i="5"/>
  <c r="AT73" i="5"/>
  <c r="AS74" i="5"/>
  <c r="AR75" i="5"/>
  <c r="AQ76" i="5"/>
  <c r="AP77" i="5"/>
  <c r="AO78" i="5"/>
  <c r="AN79" i="5"/>
  <c r="AM80" i="5"/>
  <c r="AL81" i="5"/>
  <c r="AK82" i="5"/>
  <c r="AJ83" i="5"/>
  <c r="AI84" i="5"/>
  <c r="AH85" i="5"/>
  <c r="AG86" i="5"/>
  <c r="AF87" i="5"/>
  <c r="AE88" i="5"/>
  <c r="AD89" i="5"/>
  <c r="AC90" i="5"/>
  <c r="AB91" i="5"/>
  <c r="AA92" i="5"/>
  <c r="Z93" i="5"/>
  <c r="Y94" i="5"/>
  <c r="X95" i="5"/>
  <c r="W96" i="5"/>
  <c r="V97" i="5"/>
  <c r="U98" i="5"/>
  <c r="T99" i="5"/>
  <c r="S100" i="5"/>
  <c r="R101" i="5"/>
  <c r="Q102" i="5"/>
  <c r="P103" i="5"/>
  <c r="O104" i="5"/>
  <c r="N105" i="5"/>
  <c r="M106" i="5"/>
  <c r="L107" i="5"/>
  <c r="K108" i="5"/>
  <c r="J109" i="5"/>
  <c r="I110" i="5"/>
  <c r="H111" i="5"/>
  <c r="G112" i="5"/>
  <c r="F113" i="5"/>
  <c r="AZ68" i="5"/>
  <c r="AY69" i="5"/>
  <c r="AX70" i="5"/>
  <c r="AW71" i="5"/>
  <c r="AV72" i="5"/>
  <c r="AU73" i="5"/>
  <c r="AT74" i="5"/>
  <c r="AS75" i="5"/>
  <c r="AR76" i="5"/>
  <c r="AQ77" i="5"/>
  <c r="AP78" i="5"/>
  <c r="AO79" i="5"/>
  <c r="AN80" i="5"/>
  <c r="AM81" i="5"/>
  <c r="AL82" i="5"/>
  <c r="AK83" i="5"/>
  <c r="AJ84" i="5"/>
  <c r="AI85" i="5"/>
  <c r="AH86" i="5"/>
  <c r="AG87" i="5"/>
  <c r="AF88" i="5"/>
  <c r="AE89" i="5"/>
  <c r="AD90" i="5"/>
  <c r="AC91" i="5"/>
  <c r="AB92" i="5"/>
  <c r="AA93" i="5"/>
  <c r="Z94" i="5"/>
  <c r="Y95" i="5"/>
  <c r="X96" i="5"/>
  <c r="W97" i="5"/>
  <c r="V98" i="5"/>
  <c r="U99" i="5"/>
  <c r="T100" i="5"/>
  <c r="S101" i="5"/>
  <c r="R102" i="5"/>
  <c r="Q103" i="5"/>
  <c r="P104" i="5"/>
  <c r="O105" i="5"/>
  <c r="N106" i="5"/>
  <c r="M107" i="5"/>
  <c r="L108" i="5"/>
  <c r="K109" i="5"/>
  <c r="J110" i="5"/>
  <c r="I111" i="5"/>
  <c r="H112" i="5"/>
  <c r="G113" i="5"/>
  <c r="F114" i="5"/>
  <c r="AZ69" i="5"/>
  <c r="AY70" i="5"/>
  <c r="AX71" i="5"/>
  <c r="AW72" i="5"/>
  <c r="AV73" i="5"/>
  <c r="AU74" i="5"/>
  <c r="AT75" i="5"/>
  <c r="AS76" i="5"/>
  <c r="AR77" i="5"/>
  <c r="AQ78" i="5"/>
  <c r="AP79" i="5"/>
  <c r="AO80" i="5"/>
  <c r="AN81" i="5"/>
  <c r="AM82" i="5"/>
  <c r="AL83" i="5"/>
  <c r="AK84" i="5"/>
  <c r="AJ85" i="5"/>
  <c r="AI86" i="5"/>
  <c r="AH87" i="5"/>
  <c r="AG88" i="5"/>
  <c r="AF89" i="5"/>
  <c r="AE90" i="5"/>
  <c r="AD91" i="5"/>
  <c r="AC92" i="5"/>
  <c r="AB93" i="5"/>
  <c r="AA94" i="5"/>
  <c r="Z95" i="5"/>
  <c r="Y96" i="5"/>
  <c r="X97" i="5"/>
  <c r="W98" i="5"/>
  <c r="V99" i="5"/>
  <c r="U100" i="5"/>
  <c r="T101" i="5"/>
  <c r="S102" i="5"/>
  <c r="R103" i="5"/>
  <c r="Q104" i="5"/>
  <c r="P105" i="5"/>
  <c r="O106" i="5"/>
  <c r="N107" i="5"/>
  <c r="M108" i="5"/>
  <c r="L109" i="5"/>
  <c r="K110" i="5"/>
  <c r="J111" i="5"/>
  <c r="I112" i="5"/>
  <c r="H113" i="5"/>
  <c r="G114" i="5"/>
  <c r="F115" i="5"/>
  <c r="AZ70" i="5"/>
  <c r="AY71" i="5"/>
  <c r="AX72" i="5"/>
  <c r="AW73" i="5"/>
  <c r="AV74" i="5"/>
  <c r="AU75" i="5"/>
  <c r="AT76" i="5"/>
  <c r="AS77" i="5"/>
  <c r="AR78" i="5"/>
  <c r="AQ79" i="5"/>
  <c r="AP80" i="5"/>
  <c r="AO81" i="5"/>
  <c r="AN82" i="5"/>
  <c r="AM83" i="5"/>
  <c r="AL84" i="5"/>
  <c r="AK85" i="5"/>
  <c r="AJ86" i="5"/>
  <c r="AI87" i="5"/>
  <c r="AH88" i="5"/>
  <c r="AG89" i="5"/>
  <c r="AF90" i="5"/>
  <c r="AE91" i="5"/>
  <c r="AD92" i="5"/>
  <c r="AC93" i="5"/>
  <c r="AB94" i="5"/>
  <c r="AA95" i="5"/>
  <c r="Z96" i="5"/>
  <c r="Y97" i="5"/>
  <c r="X98" i="5"/>
  <c r="W99" i="5"/>
  <c r="V100" i="5"/>
  <c r="U101" i="5"/>
  <c r="T102" i="5"/>
  <c r="S103" i="5"/>
  <c r="R104" i="5"/>
  <c r="Q105" i="5"/>
  <c r="P106" i="5"/>
  <c r="O107" i="5"/>
  <c r="N108" i="5"/>
  <c r="M109" i="5"/>
  <c r="L110" i="5"/>
  <c r="K111" i="5"/>
  <c r="J112" i="5"/>
  <c r="I113" i="5"/>
  <c r="H114" i="5"/>
  <c r="G115" i="5"/>
  <c r="F116" i="5"/>
  <c r="AZ71" i="5"/>
  <c r="AY72" i="5"/>
  <c r="AX73" i="5"/>
  <c r="AW74" i="5"/>
  <c r="AV75" i="5"/>
  <c r="AU76" i="5"/>
  <c r="AT77" i="5"/>
  <c r="AS78" i="5"/>
  <c r="AR79" i="5"/>
  <c r="AQ80" i="5"/>
  <c r="AP81" i="5"/>
  <c r="AO82" i="5"/>
  <c r="AN83" i="5"/>
  <c r="AM84" i="5"/>
  <c r="AL85" i="5"/>
  <c r="AK86" i="5"/>
  <c r="AJ87" i="5"/>
  <c r="AI88" i="5"/>
  <c r="AH89" i="5"/>
  <c r="AG90" i="5"/>
  <c r="AF91" i="5"/>
  <c r="AE92" i="5"/>
  <c r="AD93" i="5"/>
  <c r="AC94" i="5"/>
  <c r="AB95" i="5"/>
  <c r="AA96" i="5"/>
  <c r="Z97" i="5"/>
  <c r="Y98" i="5"/>
  <c r="X99" i="5"/>
  <c r="W100" i="5"/>
  <c r="V101" i="5"/>
  <c r="U102" i="5"/>
  <c r="T103" i="5"/>
  <c r="S104" i="5"/>
  <c r="R105" i="5"/>
  <c r="Q106" i="5"/>
  <c r="P107" i="5"/>
  <c r="O108" i="5"/>
  <c r="N109" i="5"/>
  <c r="M110" i="5"/>
  <c r="L111" i="5"/>
  <c r="K112" i="5"/>
  <c r="J113" i="5"/>
  <c r="I114" i="5"/>
  <c r="H115" i="5"/>
  <c r="G116" i="5"/>
  <c r="F117" i="5"/>
  <c r="AZ72" i="5"/>
  <c r="AY73" i="5"/>
  <c r="AX74" i="5"/>
  <c r="AW75" i="5"/>
  <c r="AV76" i="5"/>
  <c r="AU77" i="5"/>
  <c r="AT78" i="5"/>
  <c r="AS79" i="5"/>
  <c r="AR80" i="5"/>
  <c r="AQ81" i="5"/>
  <c r="AP82" i="5"/>
  <c r="AO83" i="5"/>
  <c r="AN84" i="5"/>
  <c r="AM85" i="5"/>
  <c r="AL86" i="5"/>
  <c r="AK87" i="5"/>
  <c r="AJ88" i="5"/>
  <c r="AI89" i="5"/>
  <c r="AH90" i="5"/>
  <c r="AG91" i="5"/>
  <c r="AF92" i="5"/>
  <c r="AE93" i="5"/>
  <c r="AD94" i="5"/>
  <c r="AC95" i="5"/>
  <c r="AB96" i="5"/>
  <c r="AA97" i="5"/>
  <c r="Z98" i="5"/>
  <c r="Y99" i="5"/>
  <c r="X100" i="5"/>
  <c r="W101" i="5"/>
  <c r="V102" i="5"/>
  <c r="U103" i="5"/>
  <c r="T104" i="5"/>
  <c r="S105" i="5"/>
  <c r="R106" i="5"/>
  <c r="Q107" i="5"/>
  <c r="P108" i="5"/>
  <c r="O109" i="5"/>
  <c r="N110" i="5"/>
  <c r="M111" i="5"/>
  <c r="L112" i="5"/>
  <c r="K113" i="5"/>
  <c r="J114" i="5"/>
  <c r="I115" i="5"/>
  <c r="H116" i="5"/>
  <c r="G117" i="5"/>
  <c r="F118" i="5"/>
  <c r="AZ73" i="5"/>
  <c r="AY74" i="5"/>
  <c r="AX75" i="5"/>
  <c r="AW76" i="5"/>
  <c r="AV77" i="5"/>
  <c r="AU78" i="5"/>
  <c r="AT79" i="5"/>
  <c r="AS80" i="5"/>
  <c r="AR81" i="5"/>
  <c r="AQ82" i="5"/>
  <c r="AP83" i="5"/>
  <c r="AO84" i="5"/>
  <c r="AN85" i="5"/>
  <c r="AM86" i="5"/>
  <c r="AL87" i="5"/>
  <c r="AK88" i="5"/>
  <c r="AJ89" i="5"/>
  <c r="AI90" i="5"/>
  <c r="AH91" i="5"/>
  <c r="AG92" i="5"/>
  <c r="AF93" i="5"/>
  <c r="AE94" i="5"/>
  <c r="AD95" i="5"/>
  <c r="AC96" i="5"/>
  <c r="AB97" i="5"/>
  <c r="AA98" i="5"/>
  <c r="Z99" i="5"/>
  <c r="Y100" i="5"/>
  <c r="X101" i="5"/>
  <c r="W102" i="5"/>
  <c r="V103" i="5"/>
  <c r="U104" i="5"/>
  <c r="T105" i="5"/>
  <c r="S106" i="5"/>
  <c r="R107" i="5"/>
  <c r="Q108" i="5"/>
  <c r="P109" i="5"/>
  <c r="O110" i="5"/>
  <c r="N111" i="5"/>
  <c r="M112" i="5"/>
  <c r="L113" i="5"/>
  <c r="K114" i="5"/>
  <c r="J115" i="5"/>
  <c r="I116" i="5"/>
  <c r="H117" i="5"/>
  <c r="G118" i="5"/>
  <c r="F119" i="5"/>
  <c r="AZ74" i="5"/>
  <c r="AY75" i="5"/>
  <c r="AX76" i="5"/>
  <c r="AW77" i="5"/>
  <c r="AV78" i="5"/>
  <c r="AU79" i="5"/>
  <c r="AT80" i="5"/>
  <c r="AS81" i="5"/>
  <c r="AR82" i="5"/>
  <c r="AQ83" i="5"/>
  <c r="AP84" i="5"/>
  <c r="AO85" i="5"/>
  <c r="AN86" i="5"/>
  <c r="AM87" i="5"/>
  <c r="AL88" i="5"/>
  <c r="AK89" i="5"/>
  <c r="AJ90" i="5"/>
  <c r="AI91" i="5"/>
  <c r="AH92" i="5"/>
  <c r="AG93" i="5"/>
  <c r="AF94" i="5"/>
  <c r="AE95" i="5"/>
  <c r="AD96" i="5"/>
  <c r="AC97" i="5"/>
  <c r="AB98" i="5"/>
  <c r="AA99" i="5"/>
  <c r="Z100" i="5"/>
  <c r="Y101" i="5"/>
  <c r="X102" i="5"/>
  <c r="W103" i="5"/>
  <c r="V104" i="5"/>
  <c r="U105" i="5"/>
  <c r="T106" i="5"/>
  <c r="S107" i="5"/>
  <c r="R108" i="5"/>
  <c r="Q109" i="5"/>
  <c r="P110" i="5"/>
  <c r="O111" i="5"/>
  <c r="N112" i="5"/>
  <c r="M113" i="5"/>
  <c r="L114" i="5"/>
  <c r="K115" i="5"/>
  <c r="J116" i="5"/>
  <c r="I117" i="5"/>
  <c r="H118" i="5"/>
  <c r="G119" i="5"/>
  <c r="F120" i="5"/>
  <c r="AZ75" i="5"/>
  <c r="AY76" i="5"/>
  <c r="AX77" i="5"/>
  <c r="AW78" i="5"/>
  <c r="AV79" i="5"/>
  <c r="AU80" i="5"/>
  <c r="AT81" i="5"/>
  <c r="AS82" i="5"/>
  <c r="AR83" i="5"/>
  <c r="AQ84" i="5"/>
  <c r="AP85" i="5"/>
  <c r="AO86" i="5"/>
  <c r="AN87" i="5"/>
  <c r="AM88" i="5"/>
  <c r="AL89" i="5"/>
  <c r="AK90" i="5"/>
  <c r="AJ91" i="5"/>
  <c r="AI92" i="5"/>
  <c r="AH93" i="5"/>
  <c r="AG94" i="5"/>
  <c r="AF95" i="5"/>
  <c r="AE96" i="5"/>
  <c r="AD97" i="5"/>
  <c r="AC98" i="5"/>
  <c r="AB99" i="5"/>
  <c r="AA100" i="5"/>
  <c r="Z101" i="5"/>
  <c r="Y102" i="5"/>
  <c r="X103" i="5"/>
  <c r="W104" i="5"/>
  <c r="V105" i="5"/>
  <c r="U106" i="5"/>
  <c r="T107" i="5"/>
  <c r="S108" i="5"/>
  <c r="R109" i="5"/>
  <c r="Q110" i="5"/>
  <c r="P111" i="5"/>
  <c r="O112" i="5"/>
  <c r="N113" i="5"/>
  <c r="M114" i="5"/>
  <c r="L115" i="5"/>
  <c r="K116" i="5"/>
  <c r="J117" i="5"/>
  <c r="I118" i="5"/>
  <c r="H119" i="5"/>
  <c r="G120" i="5"/>
  <c r="F121" i="5"/>
  <c r="AZ76" i="5"/>
  <c r="AY77" i="5"/>
  <c r="AX78" i="5"/>
  <c r="AW79" i="5"/>
  <c r="AV80" i="5"/>
  <c r="AU81" i="5"/>
  <c r="AT82" i="5"/>
  <c r="AS83" i="5"/>
  <c r="AR84" i="5"/>
  <c r="AQ85" i="5"/>
  <c r="AP86" i="5"/>
  <c r="AO87" i="5"/>
  <c r="AN88" i="5"/>
  <c r="AM89" i="5"/>
  <c r="AL90" i="5"/>
  <c r="AK91" i="5"/>
  <c r="AJ92" i="5"/>
  <c r="AI93" i="5"/>
  <c r="AH94" i="5"/>
  <c r="AG95" i="5"/>
  <c r="AF96" i="5"/>
  <c r="AE97" i="5"/>
  <c r="AD98" i="5"/>
  <c r="AC99" i="5"/>
  <c r="AB100" i="5"/>
  <c r="AA101" i="5"/>
  <c r="Z102" i="5"/>
  <c r="Y103" i="5"/>
  <c r="X104" i="5"/>
  <c r="W105" i="5"/>
  <c r="V106" i="5"/>
  <c r="U107" i="5"/>
  <c r="T108" i="5"/>
  <c r="S109" i="5"/>
  <c r="R110" i="5"/>
  <c r="Q111" i="5"/>
  <c r="P112" i="5"/>
  <c r="O113" i="5"/>
  <c r="N114" i="5"/>
  <c r="M115" i="5"/>
  <c r="L116" i="5"/>
  <c r="K117" i="5"/>
  <c r="J118" i="5"/>
  <c r="I119" i="5"/>
  <c r="H120" i="5"/>
  <c r="G121" i="5"/>
  <c r="F122" i="5"/>
  <c r="AZ77" i="5"/>
  <c r="AY78" i="5"/>
  <c r="AX79" i="5"/>
  <c r="AW80" i="5"/>
  <c r="AV81" i="5"/>
  <c r="AU82" i="5"/>
  <c r="AT83" i="5"/>
  <c r="AS84" i="5"/>
  <c r="AR85" i="5"/>
  <c r="AQ86" i="5"/>
  <c r="AP87" i="5"/>
  <c r="AO88" i="5"/>
  <c r="AN89" i="5"/>
  <c r="AM90" i="5"/>
  <c r="AL91" i="5"/>
  <c r="AK92" i="5"/>
  <c r="AJ93" i="5"/>
  <c r="AI94" i="5"/>
  <c r="AH95" i="5"/>
  <c r="AG96" i="5"/>
  <c r="AF97" i="5"/>
  <c r="AE98" i="5"/>
  <c r="AD99" i="5"/>
  <c r="AC100" i="5"/>
  <c r="AB101" i="5"/>
  <c r="AA102" i="5"/>
  <c r="Z103" i="5"/>
  <c r="Y104" i="5"/>
  <c r="X105" i="5"/>
  <c r="W106" i="5"/>
  <c r="V107" i="5"/>
  <c r="U108" i="5"/>
  <c r="T109" i="5"/>
  <c r="S110" i="5"/>
  <c r="R111" i="5"/>
  <c r="Q112" i="5"/>
  <c r="P113" i="5"/>
  <c r="O114" i="5"/>
  <c r="N115" i="5"/>
  <c r="M116" i="5"/>
  <c r="L117" i="5"/>
  <c r="K118" i="5"/>
  <c r="J119" i="5"/>
  <c r="I120" i="5"/>
  <c r="H121" i="5"/>
  <c r="G122" i="5"/>
  <c r="F123" i="5"/>
  <c r="AZ78" i="5"/>
  <c r="AY79" i="5"/>
  <c r="AX80" i="5"/>
  <c r="AW81" i="5"/>
  <c r="AV82" i="5"/>
  <c r="AU83" i="5"/>
  <c r="AT84" i="5"/>
  <c r="AS85" i="5"/>
  <c r="AR86" i="5"/>
  <c r="AQ87" i="5"/>
  <c r="AP88" i="5"/>
  <c r="AO89" i="5"/>
  <c r="AN90" i="5"/>
  <c r="AM91" i="5"/>
  <c r="AL92" i="5"/>
  <c r="AK93" i="5"/>
  <c r="AJ94" i="5"/>
  <c r="AI95" i="5"/>
  <c r="AH96" i="5"/>
  <c r="AG97" i="5"/>
  <c r="AF98" i="5"/>
  <c r="AE99" i="5"/>
  <c r="AD100" i="5"/>
  <c r="AC101" i="5"/>
  <c r="AB102" i="5"/>
  <c r="AA103" i="5"/>
  <c r="Z104" i="5"/>
  <c r="Y105" i="5"/>
  <c r="X106" i="5"/>
  <c r="W107" i="5"/>
  <c r="V108" i="5"/>
  <c r="U109" i="5"/>
  <c r="T110" i="5"/>
  <c r="S111" i="5"/>
  <c r="R112" i="5"/>
  <c r="Q113" i="5"/>
  <c r="P114" i="5"/>
  <c r="O115" i="5"/>
  <c r="N116" i="5"/>
  <c r="M117" i="5"/>
  <c r="L118" i="5"/>
  <c r="K119" i="5"/>
  <c r="J120" i="5"/>
  <c r="I121" i="5"/>
  <c r="H122" i="5"/>
  <c r="G123" i="5"/>
  <c r="F124" i="5"/>
  <c r="AZ79" i="5"/>
  <c r="AY80" i="5"/>
  <c r="AX81" i="5"/>
  <c r="AW82" i="5"/>
  <c r="AV83" i="5"/>
  <c r="AU84" i="5"/>
  <c r="AT85" i="5"/>
  <c r="AS86" i="5"/>
  <c r="AR87" i="5"/>
  <c r="AQ88" i="5"/>
  <c r="AP89" i="5"/>
  <c r="AO90" i="5"/>
  <c r="AN91" i="5"/>
  <c r="AM92" i="5"/>
  <c r="AL93" i="5"/>
  <c r="AK94" i="5"/>
  <c r="AJ95" i="5"/>
  <c r="AI96" i="5"/>
  <c r="AH97" i="5"/>
  <c r="AG98" i="5"/>
  <c r="AF99" i="5"/>
  <c r="AE100" i="5"/>
  <c r="AD101" i="5"/>
  <c r="AC102" i="5"/>
  <c r="AB103" i="5"/>
  <c r="AA104" i="5"/>
  <c r="Z105" i="5"/>
  <c r="Y106" i="5"/>
  <c r="X107" i="5"/>
  <c r="W108" i="5"/>
  <c r="V109" i="5"/>
  <c r="U110" i="5"/>
  <c r="T111" i="5"/>
  <c r="S112" i="5"/>
  <c r="R113" i="5"/>
  <c r="Q114" i="5"/>
  <c r="P115" i="5"/>
  <c r="O116" i="5"/>
  <c r="N117" i="5"/>
  <c r="M118" i="5"/>
  <c r="L119" i="5"/>
  <c r="K120" i="5"/>
  <c r="J121" i="5"/>
  <c r="I122" i="5"/>
  <c r="H123" i="5"/>
  <c r="G124" i="5"/>
  <c r="F125" i="5"/>
  <c r="AZ80" i="5"/>
  <c r="AY81" i="5"/>
  <c r="AX82" i="5"/>
  <c r="AW83" i="5"/>
  <c r="AV84" i="5"/>
  <c r="AU85" i="5"/>
  <c r="AT86" i="5"/>
  <c r="AS87" i="5"/>
  <c r="AR88" i="5"/>
  <c r="AQ89" i="5"/>
  <c r="AP90" i="5"/>
  <c r="AO91" i="5"/>
  <c r="AN92" i="5"/>
  <c r="AM93" i="5"/>
  <c r="AL94" i="5"/>
  <c r="AK95" i="5"/>
  <c r="AJ96" i="5"/>
  <c r="AI97" i="5"/>
  <c r="AH98" i="5"/>
  <c r="AG99" i="5"/>
  <c r="AF100" i="5"/>
  <c r="AE101" i="5"/>
  <c r="AD102" i="5"/>
  <c r="AC103" i="5"/>
  <c r="AB104" i="5"/>
  <c r="AA105" i="5"/>
  <c r="Z106" i="5"/>
  <c r="Y107" i="5"/>
  <c r="X108" i="5"/>
  <c r="W109" i="5"/>
  <c r="V110" i="5"/>
  <c r="U111" i="5"/>
  <c r="T112" i="5"/>
  <c r="S113" i="5"/>
  <c r="R114" i="5"/>
  <c r="Q115" i="5"/>
  <c r="P116" i="5"/>
  <c r="O117" i="5"/>
  <c r="N118" i="5"/>
  <c r="M119" i="5"/>
  <c r="L120" i="5"/>
  <c r="K121" i="5"/>
  <c r="J122" i="5"/>
  <c r="I123" i="5"/>
  <c r="H124" i="5"/>
  <c r="G125" i="5"/>
  <c r="F126" i="5"/>
  <c r="AZ81" i="5"/>
  <c r="AY82" i="5"/>
  <c r="AX83" i="5"/>
  <c r="AW84" i="5"/>
  <c r="AV85" i="5"/>
  <c r="AU86" i="5"/>
  <c r="AT87" i="5"/>
  <c r="AS88" i="5"/>
  <c r="AR89" i="5"/>
  <c r="AQ90" i="5"/>
  <c r="AP91" i="5"/>
  <c r="AO92" i="5"/>
  <c r="AN93" i="5"/>
  <c r="AM94" i="5"/>
  <c r="AL95" i="5"/>
  <c r="AK96" i="5"/>
  <c r="AJ97" i="5"/>
  <c r="AI98" i="5"/>
  <c r="AH99" i="5"/>
  <c r="AG100" i="5"/>
  <c r="AF101" i="5"/>
  <c r="AE102" i="5"/>
  <c r="AD103" i="5"/>
  <c r="AC104" i="5"/>
  <c r="AB105" i="5"/>
  <c r="AA106" i="5"/>
  <c r="Z107" i="5"/>
  <c r="Y108" i="5"/>
  <c r="X109" i="5"/>
  <c r="W110" i="5"/>
  <c r="V111" i="5"/>
  <c r="U112" i="5"/>
  <c r="T113" i="5"/>
  <c r="S114" i="5"/>
  <c r="R115" i="5"/>
  <c r="Q116" i="5"/>
  <c r="P117" i="5"/>
  <c r="O118" i="5"/>
  <c r="N119" i="5"/>
  <c r="M120" i="5"/>
  <c r="L121" i="5"/>
  <c r="K122" i="5"/>
  <c r="J123" i="5"/>
  <c r="I124" i="5"/>
  <c r="H125" i="5"/>
  <c r="G126" i="5"/>
  <c r="F127" i="5"/>
  <c r="AZ82" i="5"/>
  <c r="AY83" i="5"/>
  <c r="AX84" i="5"/>
  <c r="AW85" i="5"/>
  <c r="AV86" i="5"/>
  <c r="AU87" i="5"/>
  <c r="AT88" i="5"/>
  <c r="AS89" i="5"/>
  <c r="AR90" i="5"/>
  <c r="AQ91" i="5"/>
  <c r="AP92" i="5"/>
  <c r="AO93" i="5"/>
  <c r="AN94" i="5"/>
  <c r="AM95" i="5"/>
  <c r="AL96" i="5"/>
  <c r="AK97" i="5"/>
  <c r="AJ98" i="5"/>
  <c r="AI99" i="5"/>
  <c r="AH100" i="5"/>
  <c r="AG101" i="5"/>
  <c r="AF102" i="5"/>
  <c r="AE103" i="5"/>
  <c r="AD104" i="5"/>
  <c r="AC105" i="5"/>
  <c r="AB106" i="5"/>
  <c r="AA107" i="5"/>
  <c r="Z108" i="5"/>
  <c r="Y109" i="5"/>
  <c r="X110" i="5"/>
  <c r="W111" i="5"/>
  <c r="V112" i="5"/>
  <c r="U113" i="5"/>
  <c r="T114" i="5"/>
  <c r="S115" i="5"/>
  <c r="R116" i="5"/>
  <c r="Q117" i="5"/>
  <c r="P118" i="5"/>
  <c r="O119" i="5"/>
  <c r="N120" i="5"/>
  <c r="M121" i="5"/>
  <c r="L122" i="5"/>
  <c r="K123" i="5"/>
  <c r="J124" i="5"/>
  <c r="I125" i="5"/>
  <c r="H126" i="5"/>
  <c r="G127" i="5"/>
  <c r="F128" i="5"/>
  <c r="AZ83" i="5"/>
  <c r="AY84" i="5"/>
  <c r="AX85" i="5"/>
  <c r="AW86" i="5"/>
  <c r="AV87" i="5"/>
  <c r="AU88" i="5"/>
  <c r="AT89" i="5"/>
  <c r="AS90" i="5"/>
  <c r="AR91" i="5"/>
  <c r="AQ92" i="5"/>
  <c r="AP93" i="5"/>
  <c r="AO94" i="5"/>
  <c r="AN95" i="5"/>
  <c r="AM96" i="5"/>
  <c r="AL97" i="5"/>
  <c r="AK98" i="5"/>
  <c r="AJ99" i="5"/>
  <c r="AI100" i="5"/>
  <c r="AH101" i="5"/>
  <c r="AG102" i="5"/>
  <c r="AF103" i="5"/>
  <c r="AE104" i="5"/>
  <c r="AD105" i="5"/>
  <c r="AC106" i="5"/>
  <c r="AB107" i="5"/>
  <c r="AA108" i="5"/>
  <c r="Z109" i="5"/>
  <c r="Y110" i="5"/>
  <c r="X111" i="5"/>
  <c r="W112" i="5"/>
  <c r="V113" i="5"/>
  <c r="U114" i="5"/>
  <c r="T115" i="5"/>
  <c r="S116" i="5"/>
  <c r="R117" i="5"/>
  <c r="Q118" i="5"/>
  <c r="P119" i="5"/>
  <c r="O120" i="5"/>
  <c r="N121" i="5"/>
  <c r="M122" i="5"/>
  <c r="L123" i="5"/>
  <c r="K124" i="5"/>
  <c r="J125" i="5"/>
  <c r="I126" i="5"/>
  <c r="H127" i="5"/>
  <c r="G128" i="5"/>
  <c r="F129" i="5"/>
  <c r="AZ84" i="5"/>
  <c r="AY85" i="5"/>
  <c r="AX86" i="5"/>
  <c r="AW87" i="5"/>
  <c r="AV88" i="5"/>
  <c r="AU89" i="5"/>
  <c r="AT90" i="5"/>
  <c r="AS91" i="5"/>
  <c r="AR92" i="5"/>
  <c r="AQ93" i="5"/>
  <c r="AP94" i="5"/>
  <c r="AO95" i="5"/>
  <c r="AN96" i="5"/>
  <c r="AM97" i="5"/>
  <c r="AL98" i="5"/>
  <c r="AK99" i="5"/>
  <c r="AJ100" i="5"/>
  <c r="AI101" i="5"/>
  <c r="AH102" i="5"/>
  <c r="AG103" i="5"/>
  <c r="AF104" i="5"/>
  <c r="AE105" i="5"/>
  <c r="AD106" i="5"/>
  <c r="AC107" i="5"/>
  <c r="AB108" i="5"/>
  <c r="AA109" i="5"/>
  <c r="Z110" i="5"/>
  <c r="Y111" i="5"/>
  <c r="X112" i="5"/>
  <c r="W113" i="5"/>
  <c r="V114" i="5"/>
  <c r="U115" i="5"/>
  <c r="T116" i="5"/>
  <c r="S117" i="5"/>
  <c r="R118" i="5"/>
  <c r="Q119" i="5"/>
  <c r="P120" i="5"/>
  <c r="O121" i="5"/>
  <c r="N122" i="5"/>
  <c r="M123" i="5"/>
  <c r="L124" i="5"/>
  <c r="K125" i="5"/>
  <c r="J126" i="5"/>
  <c r="I127" i="5"/>
  <c r="H128" i="5"/>
  <c r="G129" i="5"/>
  <c r="F130" i="5"/>
  <c r="AZ85" i="5"/>
  <c r="AY86" i="5"/>
  <c r="AX87" i="5"/>
  <c r="AW88" i="5"/>
  <c r="AV89" i="5"/>
  <c r="AU90" i="5"/>
  <c r="AT91" i="5"/>
  <c r="AS92" i="5"/>
  <c r="AR93" i="5"/>
  <c r="AQ94" i="5"/>
  <c r="AP95" i="5"/>
  <c r="AO96" i="5"/>
  <c r="AN97" i="5"/>
  <c r="AM98" i="5"/>
  <c r="AL99" i="5"/>
  <c r="AK100" i="5"/>
  <c r="AJ101" i="5"/>
  <c r="AI102" i="5"/>
  <c r="AH103" i="5"/>
  <c r="AG104" i="5"/>
  <c r="AF105" i="5"/>
  <c r="AE106" i="5"/>
  <c r="AD107" i="5"/>
  <c r="AC108" i="5"/>
  <c r="AB109" i="5"/>
  <c r="AA110" i="5"/>
  <c r="Z111" i="5"/>
  <c r="Y112" i="5"/>
  <c r="X113" i="5"/>
  <c r="W114" i="5"/>
  <c r="V115" i="5"/>
  <c r="U116" i="5"/>
  <c r="T117" i="5"/>
  <c r="S118" i="5"/>
  <c r="R119" i="5"/>
  <c r="Q120" i="5"/>
  <c r="P121" i="5"/>
  <c r="O122" i="5"/>
  <c r="N123" i="5"/>
  <c r="M124" i="5"/>
  <c r="L125" i="5"/>
  <c r="K126" i="5"/>
  <c r="J127" i="5"/>
  <c r="I128" i="5"/>
  <c r="H129" i="5"/>
  <c r="G130" i="5"/>
  <c r="F131" i="5"/>
  <c r="AZ86" i="5"/>
  <c r="AY87" i="5"/>
  <c r="AX88" i="5"/>
  <c r="AW89" i="5"/>
  <c r="AV90" i="5"/>
  <c r="AU91" i="5"/>
  <c r="AT92" i="5"/>
  <c r="AS93" i="5"/>
  <c r="AR94" i="5"/>
  <c r="AQ95" i="5"/>
  <c r="AP96" i="5"/>
  <c r="AO97" i="5"/>
  <c r="AN98" i="5"/>
  <c r="AM99" i="5"/>
  <c r="AL100" i="5"/>
  <c r="AK101" i="5"/>
  <c r="AJ102" i="5"/>
  <c r="AI103" i="5"/>
  <c r="AH104" i="5"/>
  <c r="AG105" i="5"/>
  <c r="AF106" i="5"/>
  <c r="AE107" i="5"/>
  <c r="AD108" i="5"/>
  <c r="AC109" i="5"/>
  <c r="AB110" i="5"/>
  <c r="AA111" i="5"/>
  <c r="Z112" i="5"/>
  <c r="Y113" i="5"/>
  <c r="X114" i="5"/>
  <c r="W115" i="5"/>
  <c r="V116" i="5"/>
  <c r="U117" i="5"/>
  <c r="T118" i="5"/>
  <c r="S119" i="5"/>
  <c r="R120" i="5"/>
  <c r="Q121" i="5"/>
  <c r="P122" i="5"/>
  <c r="O123" i="5"/>
  <c r="N124" i="5"/>
  <c r="M125" i="5"/>
  <c r="L126" i="5"/>
  <c r="K127" i="5"/>
  <c r="J128" i="5"/>
  <c r="I129" i="5"/>
  <c r="H130" i="5"/>
  <c r="G131" i="5"/>
  <c r="F132" i="5"/>
  <c r="AZ87" i="5"/>
  <c r="AY88" i="5"/>
  <c r="AX89" i="5"/>
  <c r="AW90" i="5"/>
  <c r="AV91" i="5"/>
  <c r="AU92" i="5"/>
  <c r="AT93" i="5"/>
  <c r="AS94" i="5"/>
  <c r="AR95" i="5"/>
  <c r="AQ96" i="5"/>
  <c r="AP97" i="5"/>
  <c r="AO98" i="5"/>
  <c r="AN99" i="5"/>
  <c r="AM100" i="5"/>
  <c r="AL101" i="5"/>
  <c r="AK102" i="5"/>
  <c r="AJ103" i="5"/>
  <c r="AI104" i="5"/>
  <c r="AH105" i="5"/>
  <c r="AG106" i="5"/>
  <c r="AF107" i="5"/>
  <c r="AE108" i="5"/>
  <c r="AD109" i="5"/>
  <c r="AC110" i="5"/>
  <c r="AB111" i="5"/>
  <c r="AA112" i="5"/>
  <c r="Z113" i="5"/>
  <c r="Y114" i="5"/>
  <c r="X115" i="5"/>
  <c r="W116" i="5"/>
  <c r="V117" i="5"/>
  <c r="U118" i="5"/>
  <c r="T119" i="5"/>
  <c r="S120" i="5"/>
  <c r="R121" i="5"/>
  <c r="Q122" i="5"/>
  <c r="P123" i="5"/>
  <c r="O124" i="5"/>
  <c r="N125" i="5"/>
  <c r="M126" i="5"/>
  <c r="L127" i="5"/>
  <c r="K128" i="5"/>
  <c r="J129" i="5"/>
  <c r="I130" i="5"/>
  <c r="H131" i="5"/>
  <c r="G132" i="5"/>
  <c r="F133" i="5"/>
  <c r="AZ88" i="5"/>
  <c r="AY89" i="5"/>
  <c r="AX90" i="5"/>
  <c r="AW91" i="5"/>
  <c r="AV92" i="5"/>
  <c r="AU93" i="5"/>
  <c r="AT94" i="5"/>
  <c r="AS95" i="5"/>
  <c r="AR96" i="5"/>
  <c r="AQ97" i="5"/>
  <c r="AP98" i="5"/>
  <c r="AO99" i="5"/>
  <c r="AN100" i="5"/>
  <c r="AM101" i="5"/>
  <c r="AL102" i="5"/>
  <c r="AK103" i="5"/>
  <c r="AJ104" i="5"/>
  <c r="AI105" i="5"/>
  <c r="AH106" i="5"/>
  <c r="AG107" i="5"/>
  <c r="AF108" i="5"/>
  <c r="AE109" i="5"/>
  <c r="AD110" i="5"/>
  <c r="AC111" i="5"/>
  <c r="AB112" i="5"/>
  <c r="AA113" i="5"/>
  <c r="Z114" i="5"/>
  <c r="Y115" i="5"/>
  <c r="X116" i="5"/>
  <c r="W117" i="5"/>
  <c r="V118" i="5"/>
  <c r="U119" i="5"/>
  <c r="T120" i="5"/>
  <c r="S121" i="5"/>
  <c r="R122" i="5"/>
  <c r="Q123" i="5"/>
  <c r="P124" i="5"/>
  <c r="O125" i="5"/>
  <c r="N126" i="5"/>
  <c r="M127" i="5"/>
  <c r="L128" i="5"/>
  <c r="K129" i="5"/>
  <c r="J130" i="5"/>
  <c r="I131" i="5"/>
  <c r="H132" i="5"/>
  <c r="G133" i="5"/>
  <c r="F134" i="5"/>
  <c r="AZ89" i="5"/>
  <c r="AY90" i="5"/>
  <c r="AX91" i="5"/>
  <c r="AW92" i="5"/>
  <c r="AV93" i="5"/>
  <c r="AU94" i="5"/>
  <c r="AT95" i="5"/>
  <c r="AS96" i="5"/>
  <c r="AR97" i="5"/>
  <c r="AQ98" i="5"/>
  <c r="AP99" i="5"/>
  <c r="AO100" i="5"/>
  <c r="AN101" i="5"/>
  <c r="AM102" i="5"/>
  <c r="AL103" i="5"/>
  <c r="AK104" i="5"/>
  <c r="AJ105" i="5"/>
  <c r="AI106" i="5"/>
  <c r="AH107" i="5"/>
  <c r="AG108" i="5"/>
  <c r="AF109" i="5"/>
  <c r="AE110" i="5"/>
  <c r="AD111" i="5"/>
  <c r="AC112" i="5"/>
  <c r="AB113" i="5"/>
  <c r="AA114" i="5"/>
  <c r="Z115" i="5"/>
  <c r="Y116" i="5"/>
  <c r="X117" i="5"/>
  <c r="W118" i="5"/>
  <c r="V119" i="5"/>
  <c r="U120" i="5"/>
  <c r="T121" i="5"/>
  <c r="S122" i="5"/>
  <c r="R123" i="5"/>
  <c r="Q124" i="5"/>
  <c r="P125" i="5"/>
  <c r="O126" i="5"/>
  <c r="N127" i="5"/>
  <c r="M128" i="5"/>
  <c r="L129" i="5"/>
  <c r="K130" i="5"/>
  <c r="J131" i="5"/>
  <c r="I132" i="5"/>
  <c r="H133" i="5"/>
  <c r="G134" i="5"/>
  <c r="F135" i="5"/>
  <c r="AZ90" i="5"/>
  <c r="AY91" i="5"/>
  <c r="AX92" i="5"/>
  <c r="AW93" i="5"/>
  <c r="AV94" i="5"/>
  <c r="AU95" i="5"/>
  <c r="AT96" i="5"/>
  <c r="AS97" i="5"/>
  <c r="AR98" i="5"/>
  <c r="AQ99" i="5"/>
  <c r="AP100" i="5"/>
  <c r="AO101" i="5"/>
  <c r="AN102" i="5"/>
  <c r="AM103" i="5"/>
  <c r="AL104" i="5"/>
  <c r="AK105" i="5"/>
  <c r="AJ106" i="5"/>
  <c r="AI107" i="5"/>
  <c r="AH108" i="5"/>
  <c r="AG109" i="5"/>
  <c r="AF110" i="5"/>
  <c r="AE111" i="5"/>
  <c r="AD112" i="5"/>
  <c r="AC113" i="5"/>
  <c r="AB114" i="5"/>
  <c r="AA115" i="5"/>
  <c r="Z116" i="5"/>
  <c r="Y117" i="5"/>
  <c r="X118" i="5"/>
  <c r="W119" i="5"/>
  <c r="V120" i="5"/>
  <c r="U121" i="5"/>
  <c r="T122" i="5"/>
  <c r="S123" i="5"/>
  <c r="R124" i="5"/>
  <c r="Q125" i="5"/>
  <c r="P126" i="5"/>
  <c r="O127" i="5"/>
  <c r="N128" i="5"/>
  <c r="M129" i="5"/>
  <c r="L130" i="5"/>
  <c r="K131" i="5"/>
  <c r="J132" i="5"/>
  <c r="I133" i="5"/>
  <c r="H134" i="5"/>
  <c r="G135" i="5"/>
  <c r="F136" i="5"/>
  <c r="AZ91" i="5"/>
  <c r="AY92" i="5"/>
  <c r="AX93" i="5"/>
  <c r="AW94" i="5"/>
  <c r="AV95" i="5"/>
  <c r="AU96" i="5"/>
  <c r="AT97" i="5"/>
  <c r="AS98" i="5"/>
  <c r="AR99" i="5"/>
  <c r="AQ100" i="5"/>
  <c r="AP101" i="5"/>
  <c r="AO102" i="5"/>
  <c r="AN103" i="5"/>
  <c r="AM104" i="5"/>
  <c r="AL105" i="5"/>
  <c r="AK106" i="5"/>
  <c r="AJ107" i="5"/>
  <c r="AI108" i="5"/>
  <c r="AH109" i="5"/>
  <c r="AG110" i="5"/>
  <c r="AF111" i="5"/>
  <c r="AE112" i="5"/>
  <c r="AD113" i="5"/>
  <c r="AC114" i="5"/>
  <c r="AB115" i="5"/>
  <c r="AA116" i="5"/>
  <c r="Z117" i="5"/>
  <c r="Y118" i="5"/>
  <c r="X119" i="5"/>
  <c r="W120" i="5"/>
  <c r="V121" i="5"/>
  <c r="U122" i="5"/>
  <c r="T123" i="5"/>
  <c r="S124" i="5"/>
  <c r="R125" i="5"/>
  <c r="Q126" i="5"/>
  <c r="P127" i="5"/>
  <c r="O128" i="5"/>
  <c r="N129" i="5"/>
  <c r="M130" i="5"/>
  <c r="L131" i="5"/>
  <c r="K132" i="5"/>
  <c r="J133" i="5"/>
  <c r="I134" i="5"/>
  <c r="H135" i="5"/>
  <c r="G136" i="5"/>
  <c r="F137" i="5"/>
  <c r="AZ92" i="5"/>
  <c r="AY93" i="5"/>
  <c r="AX94" i="5"/>
  <c r="AW95" i="5"/>
  <c r="AV96" i="5"/>
  <c r="AU97" i="5"/>
  <c r="AT98" i="5"/>
  <c r="AS99" i="5"/>
  <c r="AR100" i="5"/>
  <c r="AQ101" i="5"/>
  <c r="AP102" i="5"/>
  <c r="AO103" i="5"/>
  <c r="AN104" i="5"/>
  <c r="AM105" i="5"/>
  <c r="AL106" i="5"/>
  <c r="AK107" i="5"/>
  <c r="AJ108" i="5"/>
  <c r="AI109" i="5"/>
  <c r="AH110" i="5"/>
  <c r="AG111" i="5"/>
  <c r="AF112" i="5"/>
  <c r="AE113" i="5"/>
  <c r="AD114" i="5"/>
  <c r="AC115" i="5"/>
  <c r="AB116" i="5"/>
  <c r="AA117" i="5"/>
  <c r="Z118" i="5"/>
  <c r="Y119" i="5"/>
  <c r="X120" i="5"/>
  <c r="W121" i="5"/>
  <c r="V122" i="5"/>
  <c r="U123" i="5"/>
  <c r="T124" i="5"/>
  <c r="S125" i="5"/>
  <c r="R126" i="5"/>
  <c r="Q127" i="5"/>
  <c r="P128" i="5"/>
  <c r="O129" i="5"/>
  <c r="N130" i="5"/>
  <c r="M131" i="5"/>
  <c r="L132" i="5"/>
  <c r="K133" i="5"/>
  <c r="J134" i="5"/>
  <c r="I135" i="5"/>
  <c r="H136" i="5"/>
  <c r="G137" i="5"/>
  <c r="F138" i="5"/>
  <c r="AZ93" i="5"/>
  <c r="AY94" i="5"/>
  <c r="AX95" i="5"/>
  <c r="AW96" i="5"/>
  <c r="AV97" i="5"/>
  <c r="AU98" i="5"/>
  <c r="AT99" i="5"/>
  <c r="AS100" i="5"/>
  <c r="AR101" i="5"/>
  <c r="AQ102" i="5"/>
  <c r="AP103" i="5"/>
  <c r="AO104" i="5"/>
  <c r="AN105" i="5"/>
  <c r="AM106" i="5"/>
  <c r="AL107" i="5"/>
  <c r="AK108" i="5"/>
  <c r="AJ109" i="5"/>
  <c r="AI110" i="5"/>
  <c r="AH111" i="5"/>
  <c r="AG112" i="5"/>
  <c r="AF113" i="5"/>
  <c r="AE114" i="5"/>
  <c r="AD115" i="5"/>
  <c r="AC116" i="5"/>
  <c r="AB117" i="5"/>
  <c r="AA118" i="5"/>
  <c r="Z119" i="5"/>
  <c r="Y120" i="5"/>
  <c r="X121" i="5"/>
  <c r="W122" i="5"/>
  <c r="V123" i="5"/>
  <c r="U124" i="5"/>
  <c r="T125" i="5"/>
  <c r="S126" i="5"/>
  <c r="R127" i="5"/>
  <c r="Q128" i="5"/>
  <c r="P129" i="5"/>
  <c r="O130" i="5"/>
  <c r="N131" i="5"/>
  <c r="M132" i="5"/>
  <c r="L133" i="5"/>
  <c r="K134" i="5"/>
  <c r="J135" i="5"/>
  <c r="I136" i="5"/>
  <c r="H137" i="5"/>
  <c r="G138" i="5"/>
  <c r="F139" i="5"/>
  <c r="AZ94" i="5"/>
  <c r="AY95" i="5"/>
  <c r="AX96" i="5"/>
  <c r="AW97" i="5"/>
  <c r="AV98" i="5"/>
  <c r="AU99" i="5"/>
  <c r="AT100" i="5"/>
  <c r="AS101" i="5"/>
  <c r="AR102" i="5"/>
  <c r="AQ103" i="5"/>
  <c r="AP104" i="5"/>
  <c r="AO105" i="5"/>
  <c r="AN106" i="5"/>
  <c r="AM107" i="5"/>
  <c r="AL108" i="5"/>
  <c r="AK109" i="5"/>
  <c r="AJ110" i="5"/>
  <c r="AI111" i="5"/>
  <c r="AH112" i="5"/>
  <c r="AG113" i="5"/>
  <c r="AF114" i="5"/>
  <c r="AE115" i="5"/>
  <c r="AD116" i="5"/>
  <c r="AC117" i="5"/>
  <c r="AB118" i="5"/>
  <c r="AA119" i="5"/>
  <c r="Z120" i="5"/>
  <c r="Y121" i="5"/>
  <c r="X122" i="5"/>
  <c r="W123" i="5"/>
  <c r="V124" i="5"/>
  <c r="U125" i="5"/>
  <c r="T126" i="5"/>
  <c r="S127" i="5"/>
  <c r="R128" i="5"/>
  <c r="Q129" i="5"/>
  <c r="P130" i="5"/>
  <c r="O131" i="5"/>
  <c r="N132" i="5"/>
  <c r="M133" i="5"/>
  <c r="L134" i="5"/>
  <c r="K135" i="5"/>
  <c r="J136" i="5"/>
  <c r="I137" i="5"/>
  <c r="H138" i="5"/>
  <c r="G139" i="5"/>
  <c r="F140" i="5"/>
  <c r="AZ95" i="5"/>
  <c r="AY96" i="5"/>
  <c r="AX97" i="5"/>
  <c r="AW98" i="5"/>
  <c r="AV99" i="5"/>
  <c r="AU100" i="5"/>
  <c r="AT101" i="5"/>
  <c r="AS102" i="5"/>
  <c r="AR103" i="5"/>
  <c r="AQ104" i="5"/>
  <c r="AP105" i="5"/>
  <c r="AO106" i="5"/>
  <c r="AN107" i="5"/>
  <c r="AM108" i="5"/>
  <c r="AL109" i="5"/>
  <c r="AK110" i="5"/>
  <c r="AJ111" i="5"/>
  <c r="AI112" i="5"/>
  <c r="AH113" i="5"/>
  <c r="AG114" i="5"/>
  <c r="AF115" i="5"/>
  <c r="AE116" i="5"/>
  <c r="AD117" i="5"/>
  <c r="AC118" i="5"/>
  <c r="AB119" i="5"/>
  <c r="AA120" i="5"/>
  <c r="Z121" i="5"/>
  <c r="Y122" i="5"/>
  <c r="X123" i="5"/>
  <c r="W124" i="5"/>
  <c r="V125" i="5"/>
  <c r="U126" i="5"/>
  <c r="T127" i="5"/>
  <c r="S128" i="5"/>
  <c r="R129" i="5"/>
  <c r="Q130" i="5"/>
  <c r="P131" i="5"/>
  <c r="O132" i="5"/>
  <c r="N133" i="5"/>
  <c r="M134" i="5"/>
  <c r="L135" i="5"/>
  <c r="K136" i="5"/>
  <c r="J137" i="5"/>
  <c r="I138" i="5"/>
  <c r="H139" i="5"/>
  <c r="G140" i="5"/>
  <c r="F141" i="5"/>
  <c r="AZ96" i="5"/>
  <c r="AY97" i="5"/>
  <c r="AX98" i="5"/>
  <c r="AW99" i="5"/>
  <c r="AV100" i="5"/>
  <c r="AU101" i="5"/>
  <c r="AT102" i="5"/>
  <c r="AS103" i="5"/>
  <c r="AR104" i="5"/>
  <c r="AQ105" i="5"/>
  <c r="AP106" i="5"/>
  <c r="AO107" i="5"/>
  <c r="AN108" i="5"/>
  <c r="AM109" i="5"/>
  <c r="AL110" i="5"/>
  <c r="AK111" i="5"/>
  <c r="AJ112" i="5"/>
  <c r="AI113" i="5"/>
  <c r="AH114" i="5"/>
  <c r="AG115" i="5"/>
  <c r="AF116" i="5"/>
  <c r="AE117" i="5"/>
  <c r="AD118" i="5"/>
  <c r="AC119" i="5"/>
  <c r="AB120" i="5"/>
  <c r="AA121" i="5"/>
  <c r="Z122" i="5"/>
  <c r="Y123" i="5"/>
  <c r="X124" i="5"/>
  <c r="W125" i="5"/>
  <c r="V126" i="5"/>
  <c r="U127" i="5"/>
  <c r="T128" i="5"/>
  <c r="S129" i="5"/>
  <c r="R130" i="5"/>
  <c r="Q131" i="5"/>
  <c r="P132" i="5"/>
  <c r="O133" i="5"/>
  <c r="N134" i="5"/>
  <c r="M135" i="5"/>
  <c r="L136" i="5"/>
  <c r="K137" i="5"/>
  <c r="J138" i="5"/>
  <c r="I139" i="5"/>
  <c r="H140" i="5"/>
  <c r="G141" i="5"/>
  <c r="F142" i="5"/>
  <c r="AZ97" i="5"/>
  <c r="AY98" i="5"/>
  <c r="AX99" i="5"/>
  <c r="AW100" i="5"/>
  <c r="AV101" i="5"/>
  <c r="AU102" i="5"/>
  <c r="AT103" i="5"/>
  <c r="AS104" i="5"/>
  <c r="AR105" i="5"/>
  <c r="AQ106" i="5"/>
  <c r="AP107" i="5"/>
  <c r="AO108" i="5"/>
  <c r="AN109" i="5"/>
  <c r="AM110" i="5"/>
  <c r="AL111" i="5"/>
  <c r="AK112" i="5"/>
  <c r="AJ113" i="5"/>
  <c r="AI114" i="5"/>
  <c r="AH115" i="5"/>
  <c r="AG116" i="5"/>
  <c r="AF117" i="5"/>
  <c r="AE118" i="5"/>
  <c r="AD119" i="5"/>
  <c r="AC120" i="5"/>
  <c r="AB121" i="5"/>
  <c r="AA122" i="5"/>
  <c r="Z123" i="5"/>
  <c r="Y124" i="5"/>
  <c r="X125" i="5"/>
  <c r="W126" i="5"/>
  <c r="V127" i="5"/>
  <c r="U128" i="5"/>
  <c r="T129" i="5"/>
  <c r="S130" i="5"/>
  <c r="R131" i="5"/>
  <c r="Q132" i="5"/>
  <c r="P133" i="5"/>
  <c r="O134" i="5"/>
  <c r="N135" i="5"/>
  <c r="M136" i="5"/>
  <c r="L137" i="5"/>
  <c r="K138" i="5"/>
  <c r="J139" i="5"/>
  <c r="I140" i="5"/>
  <c r="H141" i="5"/>
  <c r="G142" i="5"/>
  <c r="F143" i="5"/>
  <c r="AZ98" i="5"/>
  <c r="AY99" i="5"/>
  <c r="AX100" i="5"/>
  <c r="AW101" i="5"/>
  <c r="AV102" i="5"/>
  <c r="AU103" i="5"/>
  <c r="AT104" i="5"/>
  <c r="AS105" i="5"/>
  <c r="AR106" i="5"/>
  <c r="AQ107" i="5"/>
  <c r="AP108" i="5"/>
  <c r="AO109" i="5"/>
  <c r="AN110" i="5"/>
  <c r="AM111" i="5"/>
  <c r="AL112" i="5"/>
  <c r="AK113" i="5"/>
  <c r="AJ114" i="5"/>
  <c r="AI115" i="5"/>
  <c r="AH116" i="5"/>
  <c r="AG117" i="5"/>
  <c r="AF118" i="5"/>
  <c r="AE119" i="5"/>
  <c r="AD120" i="5"/>
  <c r="AC121" i="5"/>
  <c r="AB122" i="5"/>
  <c r="AA123" i="5"/>
  <c r="Z124" i="5"/>
  <c r="Y125" i="5"/>
  <c r="X126" i="5"/>
  <c r="W127" i="5"/>
  <c r="V128" i="5"/>
  <c r="U129" i="5"/>
  <c r="T130" i="5"/>
  <c r="S131" i="5"/>
  <c r="R132" i="5"/>
  <c r="Q133" i="5"/>
  <c r="P134" i="5"/>
  <c r="O135" i="5"/>
  <c r="N136" i="5"/>
  <c r="M137" i="5"/>
  <c r="L138" i="5"/>
  <c r="K139" i="5"/>
  <c r="J140" i="5"/>
  <c r="I141" i="5"/>
  <c r="H142" i="5"/>
  <c r="G143" i="5"/>
  <c r="F144" i="5"/>
  <c r="AZ99" i="5"/>
  <c r="AY100" i="5"/>
  <c r="AX101" i="5"/>
  <c r="AW102" i="5"/>
  <c r="AV103" i="5"/>
  <c r="AU104" i="5"/>
  <c r="AT105" i="5"/>
  <c r="AS106" i="5"/>
  <c r="AR107" i="5"/>
  <c r="AQ108" i="5"/>
  <c r="AP109" i="5"/>
  <c r="AO110" i="5"/>
  <c r="AN111" i="5"/>
  <c r="AM112" i="5"/>
  <c r="AL113" i="5"/>
  <c r="AK114" i="5"/>
  <c r="AJ115" i="5"/>
  <c r="AI116" i="5"/>
  <c r="AH117" i="5"/>
  <c r="AG118" i="5"/>
  <c r="AF119" i="5"/>
  <c r="AE120" i="5"/>
  <c r="AD121" i="5"/>
  <c r="AC122" i="5"/>
  <c r="AB123" i="5"/>
  <c r="AA124" i="5"/>
  <c r="Z125" i="5"/>
  <c r="Y126" i="5"/>
  <c r="X127" i="5"/>
  <c r="W128" i="5"/>
  <c r="V129" i="5"/>
  <c r="U130" i="5"/>
  <c r="T131" i="5"/>
  <c r="S132" i="5"/>
  <c r="R133" i="5"/>
  <c r="Q134" i="5"/>
  <c r="P135" i="5"/>
  <c r="O136" i="5"/>
  <c r="N137" i="5"/>
  <c r="M138" i="5"/>
  <c r="L139" i="5"/>
  <c r="K140" i="5"/>
  <c r="J141" i="5"/>
  <c r="I142" i="5"/>
  <c r="H143" i="5"/>
  <c r="G144" i="5"/>
  <c r="F145" i="5"/>
  <c r="AZ100" i="5"/>
  <c r="AY101" i="5"/>
  <c r="AX102" i="5"/>
  <c r="AW103" i="5"/>
  <c r="AV104" i="5"/>
  <c r="AU105" i="5"/>
  <c r="AT106" i="5"/>
  <c r="AS107" i="5"/>
  <c r="AR108" i="5"/>
  <c r="AQ109" i="5"/>
  <c r="AP110" i="5"/>
  <c r="AO111" i="5"/>
  <c r="AN112" i="5"/>
  <c r="AM113" i="5"/>
  <c r="AL114" i="5"/>
  <c r="AK115" i="5"/>
  <c r="AJ116" i="5"/>
  <c r="AI117" i="5"/>
  <c r="AH118" i="5"/>
  <c r="AG119" i="5"/>
  <c r="AF120" i="5"/>
  <c r="AE121" i="5"/>
  <c r="AD122" i="5"/>
  <c r="AC123" i="5"/>
  <c r="AB124" i="5"/>
  <c r="AA125" i="5"/>
  <c r="Z126" i="5"/>
  <c r="Y127" i="5"/>
  <c r="X128" i="5"/>
  <c r="W129" i="5"/>
  <c r="V130" i="5"/>
  <c r="U131" i="5"/>
  <c r="T132" i="5"/>
  <c r="S133" i="5"/>
  <c r="R134" i="5"/>
  <c r="Q135" i="5"/>
  <c r="P136" i="5"/>
  <c r="O137" i="5"/>
  <c r="N138" i="5"/>
  <c r="M139" i="5"/>
  <c r="L140" i="5"/>
  <c r="K141" i="5"/>
  <c r="J142" i="5"/>
  <c r="I143" i="5"/>
  <c r="H144" i="5"/>
  <c r="G145" i="5"/>
  <c r="F146" i="5"/>
  <c r="AZ101" i="5"/>
  <c r="AY102" i="5"/>
  <c r="AX103" i="5"/>
  <c r="AW104" i="5"/>
  <c r="AV105" i="5"/>
  <c r="AU106" i="5"/>
  <c r="AT107" i="5"/>
  <c r="AS108" i="5"/>
  <c r="AR109" i="5"/>
  <c r="AQ110" i="5"/>
  <c r="AP111" i="5"/>
  <c r="AO112" i="5"/>
  <c r="AN113" i="5"/>
  <c r="AM114" i="5"/>
  <c r="AL115" i="5"/>
  <c r="AK116" i="5"/>
  <c r="AJ117" i="5"/>
  <c r="AI118" i="5"/>
  <c r="AH119" i="5"/>
  <c r="AG120" i="5"/>
  <c r="AF121" i="5"/>
  <c r="AE122" i="5"/>
  <c r="AD123" i="5"/>
  <c r="AC124" i="5"/>
  <c r="AB125" i="5"/>
  <c r="AA126" i="5"/>
  <c r="Z127" i="5"/>
  <c r="Y128" i="5"/>
  <c r="X129" i="5"/>
  <c r="W130" i="5"/>
  <c r="V131" i="5"/>
  <c r="U132" i="5"/>
  <c r="T133" i="5"/>
  <c r="S134" i="5"/>
  <c r="R135" i="5"/>
  <c r="Q136" i="5"/>
  <c r="P137" i="5"/>
  <c r="O138" i="5"/>
  <c r="N139" i="5"/>
  <c r="M140" i="5"/>
  <c r="L141" i="5"/>
  <c r="K142" i="5"/>
  <c r="J143" i="5"/>
  <c r="I144" i="5"/>
  <c r="H145" i="5"/>
  <c r="G146" i="5"/>
  <c r="F147" i="5"/>
  <c r="AZ102" i="5"/>
  <c r="AY103" i="5"/>
  <c r="AX104" i="5"/>
  <c r="AW105" i="5"/>
  <c r="AV106" i="5"/>
  <c r="AU107" i="5"/>
  <c r="AT108" i="5"/>
  <c r="AS109" i="5"/>
  <c r="AR110" i="5"/>
  <c r="AQ111" i="5"/>
  <c r="AP112" i="5"/>
  <c r="AO113" i="5"/>
  <c r="AN114" i="5"/>
  <c r="AM115" i="5"/>
  <c r="AL116" i="5"/>
  <c r="AK117" i="5"/>
  <c r="AJ118" i="5"/>
  <c r="AI119" i="5"/>
  <c r="AH120" i="5"/>
  <c r="AG121" i="5"/>
  <c r="AF122" i="5"/>
  <c r="AE123" i="5"/>
  <c r="AD124" i="5"/>
  <c r="AC125" i="5"/>
  <c r="AB126" i="5"/>
  <c r="AA127" i="5"/>
  <c r="Z128" i="5"/>
  <c r="Y129" i="5"/>
  <c r="X130" i="5"/>
  <c r="W131" i="5"/>
  <c r="V132" i="5"/>
  <c r="U133" i="5"/>
  <c r="T134" i="5"/>
  <c r="S135" i="5"/>
  <c r="R136" i="5"/>
  <c r="Q137" i="5"/>
  <c r="P138" i="5"/>
  <c r="O139" i="5"/>
  <c r="N140" i="5"/>
  <c r="M141" i="5"/>
  <c r="L142" i="5"/>
  <c r="K143" i="5"/>
  <c r="J144" i="5"/>
  <c r="I145" i="5"/>
  <c r="H146" i="5"/>
  <c r="G147" i="5"/>
  <c r="F148" i="5"/>
  <c r="AZ103" i="5"/>
  <c r="AY104" i="5"/>
  <c r="AX105" i="5"/>
  <c r="AW106" i="5"/>
  <c r="AV107" i="5"/>
  <c r="AU108" i="5"/>
  <c r="AT109" i="5"/>
  <c r="AS110" i="5"/>
  <c r="AR111" i="5"/>
  <c r="AQ112" i="5"/>
  <c r="AP113" i="5"/>
  <c r="AO114" i="5"/>
  <c r="AN115" i="5"/>
  <c r="AM116" i="5"/>
  <c r="AL117" i="5"/>
  <c r="AK118" i="5"/>
  <c r="AJ119" i="5"/>
  <c r="AI120" i="5"/>
  <c r="AH121" i="5"/>
  <c r="AG122" i="5"/>
  <c r="AF123" i="5"/>
  <c r="AE124" i="5"/>
  <c r="AD125" i="5"/>
  <c r="AC126" i="5"/>
  <c r="AB127" i="5"/>
  <c r="AA128" i="5"/>
  <c r="Z129" i="5"/>
  <c r="Y130" i="5"/>
  <c r="X131" i="5"/>
  <c r="W132" i="5"/>
  <c r="V133" i="5"/>
  <c r="U134" i="5"/>
  <c r="T135" i="5"/>
  <c r="S136" i="5"/>
  <c r="R137" i="5"/>
  <c r="Q138" i="5"/>
  <c r="P139" i="5"/>
  <c r="O140" i="5"/>
  <c r="N141" i="5"/>
  <c r="M142" i="5"/>
  <c r="L143" i="5"/>
  <c r="K144" i="5"/>
  <c r="J145" i="5"/>
  <c r="I146" i="5"/>
  <c r="H147" i="5"/>
  <c r="G148" i="5"/>
  <c r="F149" i="5"/>
  <c r="AZ104" i="5"/>
  <c r="AY105" i="5"/>
  <c r="AX106" i="5"/>
  <c r="AW107" i="5"/>
  <c r="AV108" i="5"/>
  <c r="AU109" i="5"/>
  <c r="AT110" i="5"/>
  <c r="AS111" i="5"/>
  <c r="AR112" i="5"/>
  <c r="AQ113" i="5"/>
  <c r="AP114" i="5"/>
  <c r="AO115" i="5"/>
  <c r="AN116" i="5"/>
  <c r="AM117" i="5"/>
  <c r="AL118" i="5"/>
  <c r="AK119" i="5"/>
  <c r="AJ120" i="5"/>
  <c r="AI121" i="5"/>
  <c r="AH122" i="5"/>
  <c r="AG123" i="5"/>
  <c r="AF124" i="5"/>
  <c r="AE125" i="5"/>
  <c r="AD126" i="5"/>
  <c r="AC127" i="5"/>
  <c r="AB128" i="5"/>
  <c r="AA129" i="5"/>
  <c r="Z130" i="5"/>
  <c r="Y131" i="5"/>
  <c r="X132" i="5"/>
  <c r="W133" i="5"/>
  <c r="V134" i="5"/>
  <c r="U135" i="5"/>
  <c r="T136" i="5"/>
  <c r="S137" i="5"/>
  <c r="R138" i="5"/>
  <c r="Q139" i="5"/>
  <c r="P140" i="5"/>
  <c r="O141" i="5"/>
  <c r="N142" i="5"/>
  <c r="M143" i="5"/>
  <c r="L144" i="5"/>
  <c r="K145" i="5"/>
  <c r="J146" i="5"/>
  <c r="I147" i="5"/>
  <c r="H148" i="5"/>
  <c r="G149" i="5"/>
  <c r="F150" i="5"/>
  <c r="AZ105" i="5"/>
  <c r="AY106" i="5"/>
  <c r="AX107" i="5"/>
  <c r="AW108" i="5"/>
  <c r="AV109" i="5"/>
  <c r="AU110" i="5"/>
  <c r="AT111" i="5"/>
  <c r="AS112" i="5"/>
  <c r="AR113" i="5"/>
  <c r="AQ114" i="5"/>
  <c r="AP115" i="5"/>
  <c r="AO116" i="5"/>
  <c r="AN117" i="5"/>
  <c r="AM118" i="5"/>
  <c r="AL119" i="5"/>
  <c r="AK120" i="5"/>
  <c r="AJ121" i="5"/>
  <c r="AI122" i="5"/>
  <c r="AH123" i="5"/>
  <c r="AG124" i="5"/>
  <c r="AF125" i="5"/>
  <c r="AE126" i="5"/>
  <c r="AD127" i="5"/>
  <c r="AC128" i="5"/>
  <c r="AB129" i="5"/>
  <c r="AA130" i="5"/>
  <c r="Z131" i="5"/>
  <c r="Y132" i="5"/>
  <c r="X133" i="5"/>
  <c r="W134" i="5"/>
  <c r="V135" i="5"/>
  <c r="U136" i="5"/>
  <c r="T137" i="5"/>
  <c r="S138" i="5"/>
  <c r="R139" i="5"/>
  <c r="Q140" i="5"/>
  <c r="P141" i="5"/>
  <c r="O142" i="5"/>
  <c r="N143" i="5"/>
  <c r="M144" i="5"/>
  <c r="L145" i="5"/>
  <c r="K146" i="5"/>
  <c r="J147" i="5"/>
  <c r="I148" i="5"/>
  <c r="H149" i="5"/>
  <c r="G150" i="5"/>
  <c r="F151" i="5"/>
  <c r="AZ106" i="5"/>
  <c r="AY107" i="5"/>
  <c r="AX108" i="5"/>
  <c r="AW109" i="5"/>
  <c r="AV110" i="5"/>
  <c r="AU111" i="5"/>
  <c r="AT112" i="5"/>
  <c r="AS113" i="5"/>
  <c r="AR114" i="5"/>
  <c r="AQ115" i="5"/>
  <c r="AP116" i="5"/>
  <c r="AO117" i="5"/>
  <c r="AN118" i="5"/>
  <c r="AM119" i="5"/>
  <c r="AL120" i="5"/>
  <c r="AK121" i="5"/>
  <c r="AJ122" i="5"/>
  <c r="AI123" i="5"/>
  <c r="AH124" i="5"/>
  <c r="AG125" i="5"/>
  <c r="AF126" i="5"/>
  <c r="AE127" i="5"/>
  <c r="AD128" i="5"/>
  <c r="AC129" i="5"/>
  <c r="AB130" i="5"/>
  <c r="AA131" i="5"/>
  <c r="Z132" i="5"/>
  <c r="Y133" i="5"/>
  <c r="X134" i="5"/>
  <c r="W135" i="5"/>
  <c r="V136" i="5"/>
  <c r="U137" i="5"/>
  <c r="T138" i="5"/>
  <c r="S139" i="5"/>
  <c r="R140" i="5"/>
  <c r="Q141" i="5"/>
  <c r="P142" i="5"/>
  <c r="O143" i="5"/>
  <c r="N144" i="5"/>
  <c r="M145" i="5"/>
  <c r="L146" i="5"/>
  <c r="K147" i="5"/>
  <c r="J148" i="5"/>
  <c r="I149" i="5"/>
  <c r="H150" i="5"/>
  <c r="G151" i="5"/>
  <c r="F152" i="5"/>
  <c r="AZ107" i="5"/>
  <c r="AY108" i="5"/>
  <c r="AX109" i="5"/>
  <c r="AW110" i="5"/>
  <c r="AV111" i="5"/>
  <c r="AU112" i="5"/>
  <c r="AT113" i="5"/>
  <c r="AS114" i="5"/>
  <c r="AR115" i="5"/>
  <c r="AQ116" i="5"/>
  <c r="AP117" i="5"/>
  <c r="AO118" i="5"/>
  <c r="AN119" i="5"/>
  <c r="AM120" i="5"/>
  <c r="AL121" i="5"/>
  <c r="AK122" i="5"/>
  <c r="AJ123" i="5"/>
  <c r="AI124" i="5"/>
  <c r="AH125" i="5"/>
  <c r="AG126" i="5"/>
  <c r="AF127" i="5"/>
  <c r="AE128" i="5"/>
  <c r="AD129" i="5"/>
  <c r="AC130" i="5"/>
  <c r="AB131" i="5"/>
  <c r="AA132" i="5"/>
  <c r="Z133" i="5"/>
  <c r="Y134" i="5"/>
  <c r="X135" i="5"/>
  <c r="W136" i="5"/>
  <c r="V137" i="5"/>
  <c r="U138" i="5"/>
  <c r="T139" i="5"/>
  <c r="S140" i="5"/>
  <c r="R141" i="5"/>
  <c r="Q142" i="5"/>
  <c r="P143" i="5"/>
  <c r="O144" i="5"/>
  <c r="N145" i="5"/>
  <c r="M146" i="5"/>
  <c r="L147" i="5"/>
  <c r="K148" i="5"/>
  <c r="J149" i="5"/>
  <c r="I150" i="5"/>
  <c r="H151" i="5"/>
  <c r="G152" i="5"/>
  <c r="F153" i="5"/>
  <c r="AZ108" i="5"/>
  <c r="AY109" i="5"/>
  <c r="AX110" i="5"/>
  <c r="AW111" i="5"/>
  <c r="AV112" i="5"/>
  <c r="AU113" i="5"/>
  <c r="AT114" i="5"/>
  <c r="AS115" i="5"/>
  <c r="AR116" i="5"/>
  <c r="AQ117" i="5"/>
  <c r="AP118" i="5"/>
  <c r="AO119" i="5"/>
  <c r="AN120" i="5"/>
  <c r="AM121" i="5"/>
  <c r="AL122" i="5"/>
  <c r="AK123" i="5"/>
  <c r="AJ124" i="5"/>
  <c r="AI125" i="5"/>
  <c r="AH126" i="5"/>
  <c r="AG127" i="5"/>
  <c r="AF128" i="5"/>
  <c r="AE129" i="5"/>
  <c r="AD130" i="5"/>
  <c r="AC131" i="5"/>
  <c r="AB132" i="5"/>
  <c r="AA133" i="5"/>
  <c r="Z134" i="5"/>
  <c r="Y135" i="5"/>
  <c r="X136" i="5"/>
  <c r="W137" i="5"/>
  <c r="V138" i="5"/>
  <c r="U139" i="5"/>
  <c r="T140" i="5"/>
  <c r="S141" i="5"/>
  <c r="R142" i="5"/>
  <c r="Q143" i="5"/>
  <c r="P144" i="5"/>
  <c r="O145" i="5"/>
  <c r="N146" i="5"/>
  <c r="M147" i="5"/>
  <c r="L148" i="5"/>
  <c r="K149" i="5"/>
  <c r="J150" i="5"/>
  <c r="I151" i="5"/>
  <c r="H152" i="5"/>
  <c r="G153" i="5"/>
  <c r="F154" i="5"/>
  <c r="AZ109" i="5"/>
  <c r="AY110" i="5"/>
  <c r="AX111" i="5"/>
  <c r="AW112" i="5"/>
  <c r="AV113" i="5"/>
  <c r="AU114" i="5"/>
  <c r="AT115" i="5"/>
  <c r="AS116" i="5"/>
  <c r="AR117" i="5"/>
  <c r="AQ118" i="5"/>
  <c r="AP119" i="5"/>
  <c r="AO120" i="5"/>
  <c r="AN121" i="5"/>
  <c r="AM122" i="5"/>
  <c r="AL123" i="5"/>
  <c r="AK124" i="5"/>
  <c r="AJ125" i="5"/>
  <c r="AI126" i="5"/>
  <c r="AH127" i="5"/>
  <c r="AG128" i="5"/>
  <c r="AF129" i="5"/>
  <c r="AE130" i="5"/>
  <c r="AD131" i="5"/>
  <c r="AC132" i="5"/>
  <c r="AB133" i="5"/>
  <c r="AA134" i="5"/>
  <c r="Z135" i="5"/>
  <c r="Y136" i="5"/>
  <c r="X137" i="5"/>
  <c r="W138" i="5"/>
  <c r="V139" i="5"/>
  <c r="U140" i="5"/>
  <c r="T141" i="5"/>
  <c r="S142" i="5"/>
  <c r="R143" i="5"/>
  <c r="Q144" i="5"/>
  <c r="P145" i="5"/>
  <c r="O146" i="5"/>
  <c r="N147" i="5"/>
  <c r="M148" i="5"/>
  <c r="L149" i="5"/>
  <c r="K150" i="5"/>
  <c r="J151" i="5"/>
  <c r="I152" i="5"/>
  <c r="H153" i="5"/>
  <c r="G154" i="5"/>
  <c r="F155" i="5"/>
  <c r="AZ110" i="5"/>
  <c r="AY111" i="5"/>
  <c r="AX112" i="5"/>
  <c r="AW113" i="5"/>
  <c r="AV114" i="5"/>
  <c r="AU115" i="5"/>
  <c r="AT116" i="5"/>
  <c r="AS117" i="5"/>
  <c r="AR118" i="5"/>
  <c r="AQ119" i="5"/>
  <c r="AP120" i="5"/>
  <c r="AO121" i="5"/>
  <c r="AN122" i="5"/>
  <c r="AM123" i="5"/>
  <c r="AL124" i="5"/>
  <c r="AK125" i="5"/>
  <c r="AJ126" i="5"/>
  <c r="AI127" i="5"/>
  <c r="AH128" i="5"/>
  <c r="AG129" i="5"/>
  <c r="AF130" i="5"/>
  <c r="AE131" i="5"/>
  <c r="AD132" i="5"/>
  <c r="AC133" i="5"/>
  <c r="AB134" i="5"/>
  <c r="AA135" i="5"/>
  <c r="Z136" i="5"/>
  <c r="Y137" i="5"/>
  <c r="X138" i="5"/>
  <c r="W139" i="5"/>
  <c r="V140" i="5"/>
  <c r="U141" i="5"/>
  <c r="T142" i="5"/>
  <c r="S143" i="5"/>
  <c r="R144" i="5"/>
  <c r="Q145" i="5"/>
  <c r="P146" i="5"/>
  <c r="O147" i="5"/>
  <c r="N148" i="5"/>
  <c r="M149" i="5"/>
  <c r="L150" i="5"/>
  <c r="K151" i="5"/>
  <c r="J152" i="5"/>
  <c r="I153" i="5"/>
  <c r="H154" i="5"/>
  <c r="G155" i="5"/>
  <c r="F156" i="5"/>
  <c r="AZ111" i="5"/>
  <c r="AY112" i="5"/>
  <c r="AX113" i="5"/>
  <c r="AW114" i="5"/>
  <c r="AV115" i="5"/>
  <c r="AU116" i="5"/>
  <c r="AT117" i="5"/>
  <c r="AS118" i="5"/>
  <c r="AR119" i="5"/>
  <c r="AQ120" i="5"/>
  <c r="AP121" i="5"/>
  <c r="AO122" i="5"/>
  <c r="AN123" i="5"/>
  <c r="AM124" i="5"/>
  <c r="AL125" i="5"/>
  <c r="AK126" i="5"/>
  <c r="AJ127" i="5"/>
  <c r="AI128" i="5"/>
  <c r="AH129" i="5"/>
  <c r="AG130" i="5"/>
  <c r="AF131" i="5"/>
  <c r="AE132" i="5"/>
  <c r="AD133" i="5"/>
  <c r="AC134" i="5"/>
  <c r="AB135" i="5"/>
  <c r="AA136" i="5"/>
  <c r="Z137" i="5"/>
  <c r="Y138" i="5"/>
  <c r="X139" i="5"/>
  <c r="W140" i="5"/>
  <c r="V141" i="5"/>
  <c r="U142" i="5"/>
  <c r="T143" i="5"/>
  <c r="S144" i="5"/>
  <c r="R145" i="5"/>
  <c r="Q146" i="5"/>
  <c r="P147" i="5"/>
  <c r="O148" i="5"/>
  <c r="N149" i="5"/>
  <c r="M150" i="5"/>
  <c r="L151" i="5"/>
  <c r="K152" i="5"/>
  <c r="J153" i="5"/>
  <c r="I154" i="5"/>
  <c r="H155" i="5"/>
  <c r="G156" i="5"/>
  <c r="F157" i="5"/>
  <c r="AZ112" i="5"/>
  <c r="AY113" i="5"/>
  <c r="AX114" i="5"/>
  <c r="AW115" i="5"/>
  <c r="AV116" i="5"/>
  <c r="AU117" i="5"/>
  <c r="AT118" i="5"/>
  <c r="AS119" i="5"/>
  <c r="AR120" i="5"/>
  <c r="AQ121" i="5"/>
  <c r="AP122" i="5"/>
  <c r="AO123" i="5"/>
  <c r="AN124" i="5"/>
  <c r="AM125" i="5"/>
  <c r="AL126" i="5"/>
  <c r="AK127" i="5"/>
  <c r="AJ128" i="5"/>
  <c r="AI129" i="5"/>
  <c r="AH130" i="5"/>
  <c r="AG131" i="5"/>
  <c r="AF132" i="5"/>
  <c r="AE133" i="5"/>
  <c r="AD134" i="5"/>
  <c r="AC135" i="5"/>
  <c r="AB136" i="5"/>
  <c r="AA137" i="5"/>
  <c r="Z138" i="5"/>
  <c r="Y139" i="5"/>
  <c r="X140" i="5"/>
  <c r="W141" i="5"/>
  <c r="V142" i="5"/>
  <c r="U143" i="5"/>
  <c r="T144" i="5"/>
  <c r="S145" i="5"/>
  <c r="R146" i="5"/>
  <c r="Q147" i="5"/>
  <c r="P148" i="5"/>
  <c r="O149" i="5"/>
  <c r="N150" i="5"/>
  <c r="M151" i="5"/>
  <c r="L152" i="5"/>
  <c r="K153" i="5"/>
  <c r="J154" i="5"/>
  <c r="I155" i="5"/>
  <c r="H156" i="5"/>
  <c r="G157" i="5"/>
  <c r="F158" i="5"/>
  <c r="AZ113" i="5"/>
  <c r="AY114" i="5"/>
  <c r="AX115" i="5"/>
  <c r="AW116" i="5"/>
  <c r="AV117" i="5"/>
  <c r="AU118" i="5"/>
  <c r="AT119" i="5"/>
  <c r="AS120" i="5"/>
  <c r="AR121" i="5"/>
  <c r="AQ122" i="5"/>
  <c r="AP123" i="5"/>
  <c r="AO124" i="5"/>
  <c r="AN125" i="5"/>
  <c r="AM126" i="5"/>
  <c r="AL127" i="5"/>
  <c r="AK128" i="5"/>
  <c r="AJ129" i="5"/>
  <c r="AI130" i="5"/>
  <c r="AH131" i="5"/>
  <c r="AG132" i="5"/>
  <c r="AF133" i="5"/>
  <c r="AE134" i="5"/>
  <c r="AD135" i="5"/>
  <c r="AC136" i="5"/>
  <c r="AB137" i="5"/>
  <c r="AA138" i="5"/>
  <c r="Z139" i="5"/>
  <c r="Y140" i="5"/>
  <c r="X141" i="5"/>
  <c r="W142" i="5"/>
  <c r="V143" i="5"/>
  <c r="U144" i="5"/>
  <c r="T145" i="5"/>
  <c r="S146" i="5"/>
  <c r="R147" i="5"/>
  <c r="Q148" i="5"/>
  <c r="P149" i="5"/>
  <c r="O150" i="5"/>
  <c r="N151" i="5"/>
  <c r="M152" i="5"/>
  <c r="L153" i="5"/>
  <c r="K154" i="5"/>
  <c r="J155" i="5"/>
  <c r="I156" i="5"/>
  <c r="H157" i="5"/>
  <c r="G158" i="5"/>
  <c r="F159" i="5"/>
  <c r="AZ114" i="5"/>
  <c r="AY115" i="5"/>
  <c r="AX116" i="5"/>
  <c r="AW117" i="5"/>
  <c r="AV118" i="5"/>
  <c r="AU119" i="5"/>
  <c r="AT120" i="5"/>
  <c r="AS121" i="5"/>
  <c r="AR122" i="5"/>
  <c r="AQ123" i="5"/>
  <c r="AP124" i="5"/>
  <c r="AO125" i="5"/>
  <c r="AN126" i="5"/>
  <c r="AM127" i="5"/>
  <c r="AL128" i="5"/>
  <c r="AK129" i="5"/>
  <c r="AJ130" i="5"/>
  <c r="AI131" i="5"/>
  <c r="AH132" i="5"/>
  <c r="AG133" i="5"/>
  <c r="AF134" i="5"/>
  <c r="AE135" i="5"/>
  <c r="AD136" i="5"/>
  <c r="AC137" i="5"/>
  <c r="AB138" i="5"/>
  <c r="AA139" i="5"/>
  <c r="Z140" i="5"/>
  <c r="Y141" i="5"/>
  <c r="X142" i="5"/>
  <c r="W143" i="5"/>
  <c r="V144" i="5"/>
  <c r="U145" i="5"/>
  <c r="T146" i="5"/>
  <c r="S147" i="5"/>
  <c r="R148" i="5"/>
  <c r="Q149" i="5"/>
  <c r="P150" i="5"/>
  <c r="O151" i="5"/>
  <c r="N152" i="5"/>
  <c r="M153" i="5"/>
  <c r="L154" i="5"/>
  <c r="K155" i="5"/>
  <c r="J156" i="5"/>
  <c r="I157" i="5"/>
  <c r="H158" i="5"/>
  <c r="G159" i="5"/>
  <c r="F160" i="5"/>
  <c r="AZ115" i="5"/>
  <c r="AY116" i="5"/>
  <c r="AX117" i="5"/>
  <c r="AW118" i="5"/>
  <c r="AV119" i="5"/>
  <c r="AU120" i="5"/>
  <c r="AT121" i="5"/>
  <c r="AS122" i="5"/>
  <c r="AR123" i="5"/>
  <c r="AQ124" i="5"/>
  <c r="AP125" i="5"/>
  <c r="AO126" i="5"/>
  <c r="AN127" i="5"/>
  <c r="AM128" i="5"/>
  <c r="AL129" i="5"/>
  <c r="AK130" i="5"/>
  <c r="AJ131" i="5"/>
  <c r="AI132" i="5"/>
  <c r="AH133" i="5"/>
  <c r="AG134" i="5"/>
  <c r="AF135" i="5"/>
  <c r="AE136" i="5"/>
  <c r="AD137" i="5"/>
  <c r="AC138" i="5"/>
  <c r="AB139" i="5"/>
  <c r="AA140" i="5"/>
  <c r="Z141" i="5"/>
  <c r="Y142" i="5"/>
  <c r="X143" i="5"/>
  <c r="W144" i="5"/>
  <c r="V145" i="5"/>
  <c r="U146" i="5"/>
  <c r="T147" i="5"/>
  <c r="S148" i="5"/>
  <c r="R149" i="5"/>
  <c r="Q150" i="5"/>
  <c r="P151" i="5"/>
  <c r="O152" i="5"/>
  <c r="N153" i="5"/>
  <c r="M154" i="5"/>
  <c r="L155" i="5"/>
  <c r="K156" i="5"/>
  <c r="J157" i="5"/>
  <c r="I158" i="5"/>
  <c r="H159" i="5"/>
  <c r="G160" i="5"/>
  <c r="F161" i="5"/>
  <c r="AZ116" i="5"/>
  <c r="AY117" i="5"/>
  <c r="AX118" i="5"/>
  <c r="AW119" i="5"/>
  <c r="AV120" i="5"/>
  <c r="AU121" i="5"/>
  <c r="AT122" i="5"/>
  <c r="AS123" i="5"/>
  <c r="AR124" i="5"/>
  <c r="AQ125" i="5"/>
  <c r="AP126" i="5"/>
  <c r="AO127" i="5"/>
  <c r="AN128" i="5"/>
  <c r="AM129" i="5"/>
  <c r="AL130" i="5"/>
  <c r="AK131" i="5"/>
  <c r="AJ132" i="5"/>
  <c r="AI133" i="5"/>
  <c r="AH134" i="5"/>
  <c r="AG135" i="5"/>
  <c r="AF136" i="5"/>
  <c r="AE137" i="5"/>
  <c r="AD138" i="5"/>
  <c r="AC139" i="5"/>
  <c r="AB140" i="5"/>
  <c r="AA141" i="5"/>
  <c r="Z142" i="5"/>
  <c r="Y143" i="5"/>
  <c r="X144" i="5"/>
  <c r="W145" i="5"/>
  <c r="V146" i="5"/>
  <c r="U147" i="5"/>
  <c r="T148" i="5"/>
  <c r="S149" i="5"/>
  <c r="R150" i="5"/>
  <c r="Q151" i="5"/>
  <c r="P152" i="5"/>
  <c r="O153" i="5"/>
  <c r="N154" i="5"/>
  <c r="M155" i="5"/>
  <c r="L156" i="5"/>
  <c r="K157" i="5"/>
  <c r="J158" i="5"/>
  <c r="I159" i="5"/>
  <c r="H160" i="5"/>
  <c r="G161" i="5"/>
  <c r="F162" i="5"/>
  <c r="AZ117" i="5"/>
  <c r="AY118" i="5"/>
  <c r="AX119" i="5"/>
  <c r="AW120" i="5"/>
  <c r="AV121" i="5"/>
  <c r="AU122" i="5"/>
  <c r="AT123" i="5"/>
  <c r="AS124" i="5"/>
  <c r="AR125" i="5"/>
  <c r="AQ126" i="5"/>
  <c r="AP127" i="5"/>
  <c r="AO128" i="5"/>
  <c r="AN129" i="5"/>
  <c r="AM130" i="5"/>
  <c r="AL131" i="5"/>
  <c r="AK132" i="5"/>
  <c r="AJ133" i="5"/>
  <c r="AI134" i="5"/>
  <c r="AH135" i="5"/>
  <c r="AG136" i="5"/>
  <c r="AF137" i="5"/>
  <c r="AE138" i="5"/>
  <c r="AD139" i="5"/>
  <c r="AC140" i="5"/>
  <c r="AB141" i="5"/>
  <c r="AA142" i="5"/>
  <c r="Z143" i="5"/>
  <c r="Y144" i="5"/>
  <c r="X145" i="5"/>
  <c r="W146" i="5"/>
  <c r="V147" i="5"/>
  <c r="U148" i="5"/>
  <c r="T149" i="5"/>
  <c r="S150" i="5"/>
  <c r="R151" i="5"/>
  <c r="Q152" i="5"/>
  <c r="P153" i="5"/>
  <c r="O154" i="5"/>
  <c r="N155" i="5"/>
  <c r="M156" i="5"/>
  <c r="L157" i="5"/>
  <c r="K158" i="5"/>
  <c r="J159" i="5"/>
  <c r="I160" i="5"/>
  <c r="H161" i="5"/>
  <c r="G162" i="5"/>
  <c r="F163" i="5"/>
  <c r="AZ118" i="5"/>
  <c r="AY119" i="5"/>
  <c r="AX120" i="5"/>
  <c r="AW121" i="5"/>
  <c r="AV122" i="5"/>
  <c r="AU123" i="5"/>
  <c r="AT124" i="5"/>
  <c r="AS125" i="5"/>
  <c r="AR126" i="5"/>
  <c r="AQ127" i="5"/>
  <c r="AP128" i="5"/>
  <c r="AO129" i="5"/>
  <c r="AN130" i="5"/>
  <c r="AM131" i="5"/>
  <c r="AL132" i="5"/>
  <c r="AK133" i="5"/>
  <c r="AJ134" i="5"/>
  <c r="AI135" i="5"/>
  <c r="AH136" i="5"/>
  <c r="AG137" i="5"/>
  <c r="AF138" i="5"/>
  <c r="AE139" i="5"/>
  <c r="AD140" i="5"/>
  <c r="AC141" i="5"/>
  <c r="AB142" i="5"/>
  <c r="AA143" i="5"/>
  <c r="Z144" i="5"/>
  <c r="Y145" i="5"/>
  <c r="X146" i="5"/>
  <c r="W147" i="5"/>
  <c r="V148" i="5"/>
  <c r="U149" i="5"/>
  <c r="T150" i="5"/>
  <c r="S151" i="5"/>
  <c r="R152" i="5"/>
  <c r="Q153" i="5"/>
  <c r="P154" i="5"/>
  <c r="O155" i="5"/>
  <c r="N156" i="5"/>
  <c r="M157" i="5"/>
  <c r="L158" i="5"/>
  <c r="K159" i="5"/>
  <c r="J160" i="5"/>
  <c r="I161" i="5"/>
  <c r="H162" i="5"/>
  <c r="G163" i="5"/>
  <c r="F164" i="5"/>
  <c r="AZ119" i="5"/>
  <c r="AY120" i="5"/>
  <c r="AX121" i="5"/>
  <c r="AW122" i="5"/>
  <c r="AV123" i="5"/>
  <c r="AU124" i="5"/>
  <c r="AT125" i="5"/>
  <c r="AS126" i="5"/>
  <c r="AR127" i="5"/>
  <c r="AQ128" i="5"/>
  <c r="AP129" i="5"/>
  <c r="AO130" i="5"/>
  <c r="AN131" i="5"/>
  <c r="AM132" i="5"/>
  <c r="AL133" i="5"/>
  <c r="AK134" i="5"/>
  <c r="AJ135" i="5"/>
  <c r="AI136" i="5"/>
  <c r="AH137" i="5"/>
  <c r="AG138" i="5"/>
  <c r="AF139" i="5"/>
  <c r="AE140" i="5"/>
  <c r="AD141" i="5"/>
  <c r="AC142" i="5"/>
  <c r="AB143" i="5"/>
  <c r="AA144" i="5"/>
  <c r="Z145" i="5"/>
  <c r="Y146" i="5"/>
  <c r="X147" i="5"/>
  <c r="W148" i="5"/>
  <c r="V149" i="5"/>
  <c r="U150" i="5"/>
  <c r="T151" i="5"/>
  <c r="S152" i="5"/>
  <c r="R153" i="5"/>
  <c r="Q154" i="5"/>
  <c r="P155" i="5"/>
  <c r="O156" i="5"/>
  <c r="N157" i="5"/>
  <c r="M158" i="5"/>
  <c r="L159" i="5"/>
  <c r="K160" i="5"/>
  <c r="J161" i="5"/>
  <c r="I162" i="5"/>
  <c r="H163" i="5"/>
  <c r="G164" i="5"/>
  <c r="F165" i="5"/>
  <c r="AZ120" i="5"/>
  <c r="AY121" i="5"/>
  <c r="AX122" i="5"/>
  <c r="AW123" i="5"/>
  <c r="AV124" i="5"/>
  <c r="AU125" i="5"/>
  <c r="AT126" i="5"/>
  <c r="AS127" i="5"/>
  <c r="AR128" i="5"/>
  <c r="AQ129" i="5"/>
  <c r="AP130" i="5"/>
  <c r="AO131" i="5"/>
  <c r="AN132" i="5"/>
  <c r="AM133" i="5"/>
  <c r="AL134" i="5"/>
  <c r="AK135" i="5"/>
  <c r="AJ136" i="5"/>
  <c r="AI137" i="5"/>
  <c r="AH138" i="5"/>
  <c r="AG139" i="5"/>
  <c r="AF140" i="5"/>
  <c r="AE141" i="5"/>
  <c r="AD142" i="5"/>
  <c r="AC143" i="5"/>
  <c r="AB144" i="5"/>
  <c r="AA145" i="5"/>
  <c r="Z146" i="5"/>
  <c r="Y147" i="5"/>
  <c r="X148" i="5"/>
  <c r="W149" i="5"/>
  <c r="V150" i="5"/>
  <c r="U151" i="5"/>
  <c r="T152" i="5"/>
  <c r="S153" i="5"/>
  <c r="R154" i="5"/>
  <c r="Q155" i="5"/>
  <c r="P156" i="5"/>
  <c r="O157" i="5"/>
  <c r="N158" i="5"/>
  <c r="M159" i="5"/>
  <c r="L160" i="5"/>
  <c r="K161" i="5"/>
  <c r="J162" i="5"/>
  <c r="I163" i="5"/>
  <c r="H164" i="5"/>
  <c r="G165" i="5"/>
  <c r="F166" i="5"/>
  <c r="AZ121" i="5"/>
  <c r="AY122" i="5"/>
  <c r="AX123" i="5"/>
  <c r="AW124" i="5"/>
  <c r="AV125" i="5"/>
  <c r="AU126" i="5"/>
  <c r="AT127" i="5"/>
  <c r="AS128" i="5"/>
  <c r="AR129" i="5"/>
  <c r="AQ130" i="5"/>
  <c r="AP131" i="5"/>
  <c r="AO132" i="5"/>
  <c r="AN133" i="5"/>
  <c r="AM134" i="5"/>
  <c r="AL135" i="5"/>
  <c r="AK136" i="5"/>
  <c r="AJ137" i="5"/>
  <c r="AI138" i="5"/>
  <c r="AH139" i="5"/>
  <c r="AG140" i="5"/>
  <c r="AF141" i="5"/>
  <c r="AE142" i="5"/>
  <c r="AD143" i="5"/>
  <c r="AC144" i="5"/>
  <c r="AB145" i="5"/>
  <c r="AA146" i="5"/>
  <c r="Z147" i="5"/>
  <c r="Y148" i="5"/>
  <c r="X149" i="5"/>
  <c r="W150" i="5"/>
  <c r="V151" i="5"/>
  <c r="U152" i="5"/>
  <c r="T153" i="5"/>
  <c r="S154" i="5"/>
  <c r="R155" i="5"/>
  <c r="Q156" i="5"/>
  <c r="P157" i="5"/>
  <c r="O158" i="5"/>
  <c r="N159" i="5"/>
  <c r="M160" i="5"/>
  <c r="L161" i="5"/>
  <c r="K162" i="5"/>
  <c r="J163" i="5"/>
  <c r="I164" i="5"/>
  <c r="H165" i="5"/>
  <c r="G166" i="5"/>
  <c r="F167" i="5"/>
  <c r="AZ122" i="5"/>
  <c r="AY123" i="5"/>
  <c r="AX124" i="5"/>
  <c r="AW125" i="5"/>
  <c r="AV126" i="5"/>
  <c r="AU127" i="5"/>
  <c r="AT128" i="5"/>
  <c r="AS129" i="5"/>
  <c r="AR130" i="5"/>
  <c r="AQ131" i="5"/>
  <c r="AP132" i="5"/>
  <c r="AO133" i="5"/>
  <c r="AN134" i="5"/>
  <c r="AM135" i="5"/>
  <c r="AL136" i="5"/>
  <c r="AK137" i="5"/>
  <c r="AJ138" i="5"/>
  <c r="AI139" i="5"/>
  <c r="AH140" i="5"/>
  <c r="AG141" i="5"/>
  <c r="AF142" i="5"/>
  <c r="AE143" i="5"/>
  <c r="AD144" i="5"/>
  <c r="AC145" i="5"/>
  <c r="AB146" i="5"/>
  <c r="AA147" i="5"/>
  <c r="Z148" i="5"/>
  <c r="Y149" i="5"/>
  <c r="X150" i="5"/>
  <c r="W151" i="5"/>
  <c r="V152" i="5"/>
  <c r="U153" i="5"/>
  <c r="T154" i="5"/>
  <c r="S155" i="5"/>
  <c r="R156" i="5"/>
  <c r="Q157" i="5"/>
  <c r="P158" i="5"/>
  <c r="O159" i="5"/>
  <c r="N160" i="5"/>
  <c r="M161" i="5"/>
  <c r="L162" i="5"/>
  <c r="K163" i="5"/>
  <c r="J164" i="5"/>
  <c r="I165" i="5"/>
  <c r="H166" i="5"/>
  <c r="G167" i="5"/>
  <c r="F168" i="5"/>
  <c r="AZ123" i="5"/>
  <c r="AY124" i="5"/>
  <c r="AX125" i="5"/>
  <c r="AW126" i="5"/>
  <c r="AV127" i="5"/>
  <c r="AU128" i="5"/>
  <c r="AT129" i="5"/>
  <c r="AS130" i="5"/>
  <c r="AR131" i="5"/>
  <c r="AQ132" i="5"/>
  <c r="AP133" i="5"/>
  <c r="AO134" i="5"/>
  <c r="AN135" i="5"/>
  <c r="AM136" i="5"/>
  <c r="AL137" i="5"/>
  <c r="AK138" i="5"/>
  <c r="AJ139" i="5"/>
  <c r="AI140" i="5"/>
  <c r="AH141" i="5"/>
  <c r="AG142" i="5"/>
  <c r="AF143" i="5"/>
  <c r="AE144" i="5"/>
  <c r="AD145" i="5"/>
  <c r="AC146" i="5"/>
  <c r="AB147" i="5"/>
  <c r="AA148" i="5"/>
  <c r="Z149" i="5"/>
  <c r="Y150" i="5"/>
  <c r="X151" i="5"/>
  <c r="W152" i="5"/>
  <c r="V153" i="5"/>
  <c r="U154" i="5"/>
  <c r="T155" i="5"/>
  <c r="S156" i="5"/>
  <c r="R157" i="5"/>
  <c r="Q158" i="5"/>
  <c r="P159" i="5"/>
  <c r="O160" i="5"/>
  <c r="N161" i="5"/>
  <c r="M162" i="5"/>
  <c r="L163" i="5"/>
  <c r="K164" i="5"/>
  <c r="J165" i="5"/>
  <c r="I166" i="5"/>
  <c r="H167" i="5"/>
  <c r="G168" i="5"/>
  <c r="F169" i="5"/>
  <c r="AZ124" i="5"/>
  <c r="AY125" i="5"/>
  <c r="AX126" i="5"/>
  <c r="AW127" i="5"/>
  <c r="AV128" i="5"/>
  <c r="AU129" i="5"/>
  <c r="AT130" i="5"/>
  <c r="AS131" i="5"/>
  <c r="AR132" i="5"/>
  <c r="AQ133" i="5"/>
  <c r="AP134" i="5"/>
  <c r="AO135" i="5"/>
  <c r="AN136" i="5"/>
  <c r="AM137" i="5"/>
  <c r="AL138" i="5"/>
  <c r="AK139" i="5"/>
  <c r="AJ140" i="5"/>
  <c r="AI141" i="5"/>
  <c r="AH142" i="5"/>
  <c r="AG143" i="5"/>
  <c r="AF144" i="5"/>
  <c r="AE145" i="5"/>
  <c r="AD146" i="5"/>
  <c r="AC147" i="5"/>
  <c r="AB148" i="5"/>
  <c r="AA149" i="5"/>
  <c r="Z150" i="5"/>
  <c r="Y151" i="5"/>
  <c r="X152" i="5"/>
  <c r="W153" i="5"/>
  <c r="V154" i="5"/>
  <c r="U155" i="5"/>
  <c r="T156" i="5"/>
  <c r="S157" i="5"/>
  <c r="R158" i="5"/>
  <c r="Q159" i="5"/>
  <c r="P160" i="5"/>
  <c r="O161" i="5"/>
  <c r="N162" i="5"/>
  <c r="M163" i="5"/>
  <c r="L164" i="5"/>
  <c r="K165" i="5"/>
  <c r="J166" i="5"/>
  <c r="I167" i="5"/>
  <c r="H168" i="5"/>
  <c r="G169" i="5"/>
  <c r="F170" i="5"/>
  <c r="AZ125" i="5"/>
  <c r="AY126" i="5"/>
  <c r="AX127" i="5"/>
  <c r="AW128" i="5"/>
  <c r="AV129" i="5"/>
  <c r="AU130" i="5"/>
  <c r="AT131" i="5"/>
  <c r="AS132" i="5"/>
  <c r="AR133" i="5"/>
  <c r="AQ134" i="5"/>
  <c r="AP135" i="5"/>
  <c r="AO136" i="5"/>
  <c r="AN137" i="5"/>
  <c r="AM138" i="5"/>
  <c r="AL139" i="5"/>
  <c r="AK140" i="5"/>
  <c r="AJ141" i="5"/>
  <c r="AI142" i="5"/>
  <c r="AH143" i="5"/>
  <c r="AG144" i="5"/>
  <c r="AF145" i="5"/>
  <c r="AE146" i="5"/>
  <c r="AD147" i="5"/>
  <c r="AC148" i="5"/>
  <c r="AB149" i="5"/>
  <c r="AA150" i="5"/>
  <c r="Z151" i="5"/>
  <c r="Y152" i="5"/>
  <c r="X153" i="5"/>
  <c r="W154" i="5"/>
  <c r="V155" i="5"/>
  <c r="U156" i="5"/>
  <c r="T157" i="5"/>
  <c r="S158" i="5"/>
  <c r="R159" i="5"/>
  <c r="Q160" i="5"/>
  <c r="P161" i="5"/>
  <c r="O162" i="5"/>
  <c r="N163" i="5"/>
  <c r="M164" i="5"/>
  <c r="L165" i="5"/>
  <c r="K166" i="5"/>
  <c r="J167" i="5"/>
  <c r="I168" i="5"/>
  <c r="H169" i="5"/>
  <c r="G170" i="5"/>
  <c r="F171" i="5"/>
  <c r="AZ126" i="5"/>
  <c r="AY127" i="5"/>
  <c r="AX128" i="5"/>
  <c r="AW129" i="5"/>
  <c r="AV130" i="5"/>
  <c r="AU131" i="5"/>
  <c r="AT132" i="5"/>
  <c r="AS133" i="5"/>
  <c r="AR134" i="5"/>
  <c r="AQ135" i="5"/>
  <c r="AP136" i="5"/>
  <c r="AO137" i="5"/>
  <c r="AN138" i="5"/>
  <c r="AM139" i="5"/>
  <c r="AL140" i="5"/>
  <c r="AK141" i="5"/>
  <c r="AJ142" i="5"/>
  <c r="AI143" i="5"/>
  <c r="AH144" i="5"/>
  <c r="AG145" i="5"/>
  <c r="AF146" i="5"/>
  <c r="AE147" i="5"/>
  <c r="AD148" i="5"/>
  <c r="AC149" i="5"/>
  <c r="AB150" i="5"/>
  <c r="AA151" i="5"/>
  <c r="Z152" i="5"/>
  <c r="Y153" i="5"/>
  <c r="X154" i="5"/>
  <c r="W155" i="5"/>
  <c r="V156" i="5"/>
  <c r="U157" i="5"/>
  <c r="T158" i="5"/>
  <c r="S159" i="5"/>
  <c r="R160" i="5"/>
  <c r="Q161" i="5"/>
  <c r="P162" i="5"/>
  <c r="O163" i="5"/>
  <c r="N164" i="5"/>
  <c r="M165" i="5"/>
  <c r="L166" i="5"/>
  <c r="K167" i="5"/>
  <c r="J168" i="5"/>
  <c r="I169" i="5"/>
  <c r="H170" i="5"/>
  <c r="G171" i="5"/>
  <c r="F172" i="5"/>
  <c r="AZ127" i="5"/>
  <c r="AY128" i="5"/>
  <c r="AX129" i="5"/>
  <c r="AW130" i="5"/>
  <c r="AV131" i="5"/>
  <c r="AU132" i="5"/>
  <c r="AT133" i="5"/>
  <c r="AS134" i="5"/>
  <c r="AR135" i="5"/>
  <c r="AQ136" i="5"/>
  <c r="AP137" i="5"/>
  <c r="AO138" i="5"/>
  <c r="AN139" i="5"/>
  <c r="AM140" i="5"/>
  <c r="AL141" i="5"/>
  <c r="AK142" i="5"/>
  <c r="AJ143" i="5"/>
  <c r="AI144" i="5"/>
  <c r="AH145" i="5"/>
  <c r="AG146" i="5"/>
  <c r="AF147" i="5"/>
  <c r="AE148" i="5"/>
  <c r="AD149" i="5"/>
  <c r="AC150" i="5"/>
  <c r="AB151" i="5"/>
  <c r="AA152" i="5"/>
  <c r="Z153" i="5"/>
  <c r="Y154" i="5"/>
  <c r="X155" i="5"/>
  <c r="W156" i="5"/>
  <c r="V157" i="5"/>
  <c r="U158" i="5"/>
  <c r="T159" i="5"/>
  <c r="S160" i="5"/>
  <c r="R161" i="5"/>
  <c r="Q162" i="5"/>
  <c r="P163" i="5"/>
  <c r="O164" i="5"/>
  <c r="N165" i="5"/>
  <c r="M166" i="5"/>
  <c r="L167" i="5"/>
  <c r="K168" i="5"/>
  <c r="J169" i="5"/>
  <c r="I170" i="5"/>
  <c r="H171" i="5"/>
  <c r="G172" i="5"/>
  <c r="F173" i="5"/>
  <c r="AZ128" i="5"/>
  <c r="AY129" i="5"/>
  <c r="AX130" i="5"/>
  <c r="AW131" i="5"/>
  <c r="AV132" i="5"/>
  <c r="AU133" i="5"/>
  <c r="AT134" i="5"/>
  <c r="AS135" i="5"/>
  <c r="AR136" i="5"/>
  <c r="AQ137" i="5"/>
  <c r="AP138" i="5"/>
  <c r="AO139" i="5"/>
  <c r="AN140" i="5"/>
  <c r="AM141" i="5"/>
  <c r="AL142" i="5"/>
  <c r="AK143" i="5"/>
  <c r="AJ144" i="5"/>
  <c r="AI145" i="5"/>
  <c r="AH146" i="5"/>
  <c r="AG147" i="5"/>
  <c r="AF148" i="5"/>
  <c r="AE149" i="5"/>
  <c r="AD150" i="5"/>
  <c r="AC151" i="5"/>
  <c r="AB152" i="5"/>
  <c r="AA153" i="5"/>
  <c r="Z154" i="5"/>
  <c r="Y155" i="5"/>
  <c r="X156" i="5"/>
  <c r="W157" i="5"/>
  <c r="V158" i="5"/>
  <c r="U159" i="5"/>
  <c r="T160" i="5"/>
  <c r="S161" i="5"/>
  <c r="R162" i="5"/>
  <c r="Q163" i="5"/>
  <c r="P164" i="5"/>
  <c r="O165" i="5"/>
  <c r="N166" i="5"/>
  <c r="M167" i="5"/>
  <c r="L168" i="5"/>
  <c r="K169" i="5"/>
  <c r="J170" i="5"/>
  <c r="I171" i="5"/>
  <c r="H172" i="5"/>
  <c r="G173" i="5"/>
  <c r="F174" i="5"/>
  <c r="AZ129" i="5"/>
  <c r="AY130" i="5"/>
  <c r="AX131" i="5"/>
  <c r="AW132" i="5"/>
  <c r="AV133" i="5"/>
  <c r="AU134" i="5"/>
  <c r="AT135" i="5"/>
  <c r="AS136" i="5"/>
  <c r="AR137" i="5"/>
  <c r="AQ138" i="5"/>
  <c r="AP139" i="5"/>
  <c r="AO140" i="5"/>
  <c r="AN141" i="5"/>
  <c r="AM142" i="5"/>
  <c r="AL143" i="5"/>
  <c r="AK144" i="5"/>
  <c r="AJ145" i="5"/>
  <c r="AI146" i="5"/>
  <c r="AH147" i="5"/>
  <c r="AG148" i="5"/>
  <c r="AF149" i="5"/>
  <c r="AE150" i="5"/>
  <c r="AD151" i="5"/>
  <c r="AC152" i="5"/>
  <c r="AB153" i="5"/>
  <c r="AA154" i="5"/>
  <c r="Z155" i="5"/>
  <c r="Y156" i="5"/>
  <c r="X157" i="5"/>
  <c r="W158" i="5"/>
  <c r="V159" i="5"/>
  <c r="U160" i="5"/>
  <c r="T161" i="5"/>
  <c r="S162" i="5"/>
  <c r="R163" i="5"/>
  <c r="Q164" i="5"/>
  <c r="P165" i="5"/>
  <c r="O166" i="5"/>
  <c r="N167" i="5"/>
  <c r="M168" i="5"/>
  <c r="L169" i="5"/>
  <c r="K170" i="5"/>
  <c r="J171" i="5"/>
  <c r="I172" i="5"/>
  <c r="H173" i="5"/>
  <c r="G174" i="5"/>
  <c r="F175" i="5"/>
  <c r="AZ130" i="5"/>
  <c r="AY131" i="5"/>
  <c r="AX132" i="5"/>
  <c r="AW133" i="5"/>
  <c r="AV134" i="5"/>
  <c r="AU135" i="5"/>
  <c r="AT136" i="5"/>
  <c r="AS137" i="5"/>
  <c r="AR138" i="5"/>
  <c r="AQ139" i="5"/>
  <c r="AP140" i="5"/>
  <c r="AO141" i="5"/>
  <c r="AN142" i="5"/>
  <c r="AM143" i="5"/>
  <c r="AL144" i="5"/>
  <c r="AK145" i="5"/>
  <c r="AJ146" i="5"/>
  <c r="AI147" i="5"/>
  <c r="AH148" i="5"/>
  <c r="AG149" i="5"/>
  <c r="AF150" i="5"/>
  <c r="AE151" i="5"/>
  <c r="AD152" i="5"/>
  <c r="AC153" i="5"/>
  <c r="AB154" i="5"/>
  <c r="AA155" i="5"/>
  <c r="Z156" i="5"/>
  <c r="Y157" i="5"/>
  <c r="X158" i="5"/>
  <c r="W159" i="5"/>
  <c r="V160" i="5"/>
  <c r="U161" i="5"/>
  <c r="T162" i="5"/>
  <c r="S163" i="5"/>
  <c r="R164" i="5"/>
  <c r="Q165" i="5"/>
  <c r="P166" i="5"/>
  <c r="O167" i="5"/>
  <c r="N168" i="5"/>
  <c r="M169" i="5"/>
  <c r="L170" i="5"/>
  <c r="K171" i="5"/>
  <c r="J172" i="5"/>
  <c r="I173" i="5"/>
  <c r="H174" i="5"/>
  <c r="G175" i="5"/>
  <c r="F176" i="5"/>
  <c r="AZ131" i="5"/>
  <c r="AY132" i="5"/>
  <c r="AX133" i="5"/>
  <c r="AW134" i="5"/>
  <c r="AV135" i="5"/>
  <c r="AU136" i="5"/>
  <c r="AT137" i="5"/>
  <c r="AS138" i="5"/>
  <c r="AR139" i="5"/>
  <c r="AQ140" i="5"/>
  <c r="AP141" i="5"/>
  <c r="AO142" i="5"/>
  <c r="AN143" i="5"/>
  <c r="AM144" i="5"/>
  <c r="AL145" i="5"/>
  <c r="AK146" i="5"/>
  <c r="AJ147" i="5"/>
  <c r="AI148" i="5"/>
  <c r="AH149" i="5"/>
  <c r="AG150" i="5"/>
  <c r="AF151" i="5"/>
  <c r="AE152" i="5"/>
  <c r="AD153" i="5"/>
  <c r="AC154" i="5"/>
  <c r="AB155" i="5"/>
  <c r="AA156" i="5"/>
  <c r="Z157" i="5"/>
  <c r="Y158" i="5"/>
  <c r="X159" i="5"/>
  <c r="W160" i="5"/>
  <c r="V161" i="5"/>
  <c r="U162" i="5"/>
  <c r="T163" i="5"/>
  <c r="S164" i="5"/>
  <c r="R165" i="5"/>
  <c r="Q166" i="5"/>
  <c r="P167" i="5"/>
  <c r="O168" i="5"/>
  <c r="N169" i="5"/>
  <c r="M170" i="5"/>
  <c r="L171" i="5"/>
  <c r="K172" i="5"/>
  <c r="J173" i="5"/>
  <c r="I174" i="5"/>
  <c r="H175" i="5"/>
  <c r="G176" i="5"/>
  <c r="F177" i="5"/>
  <c r="AZ132" i="5"/>
  <c r="AY133" i="5"/>
  <c r="AX134" i="5"/>
  <c r="AW135" i="5"/>
  <c r="AV136" i="5"/>
  <c r="AU137" i="5"/>
  <c r="AT138" i="5"/>
  <c r="AS139" i="5"/>
  <c r="AR140" i="5"/>
  <c r="AQ141" i="5"/>
  <c r="AP142" i="5"/>
  <c r="AO143" i="5"/>
  <c r="AN144" i="5"/>
  <c r="AM145" i="5"/>
  <c r="AL146" i="5"/>
  <c r="AK147" i="5"/>
  <c r="AJ148" i="5"/>
  <c r="AI149" i="5"/>
  <c r="AH150" i="5"/>
  <c r="AG151" i="5"/>
  <c r="AF152" i="5"/>
  <c r="AE153" i="5"/>
  <c r="AD154" i="5"/>
  <c r="AC155" i="5"/>
  <c r="AB156" i="5"/>
  <c r="AA157" i="5"/>
  <c r="Z158" i="5"/>
  <c r="Y159" i="5"/>
  <c r="X160" i="5"/>
  <c r="W161" i="5"/>
  <c r="V162" i="5"/>
  <c r="U163" i="5"/>
  <c r="T164" i="5"/>
  <c r="S165" i="5"/>
  <c r="R166" i="5"/>
  <c r="Q167" i="5"/>
  <c r="P168" i="5"/>
  <c r="O169" i="5"/>
  <c r="N170" i="5"/>
  <c r="M171" i="5"/>
  <c r="L172" i="5"/>
  <c r="K173" i="5"/>
  <c r="J174" i="5"/>
  <c r="I175" i="5"/>
  <c r="H176" i="5"/>
  <c r="G177" i="5"/>
  <c r="F178" i="5"/>
  <c r="AZ133" i="5"/>
  <c r="AY134" i="5"/>
  <c r="AX135" i="5"/>
  <c r="AW136" i="5"/>
  <c r="AV137" i="5"/>
  <c r="AU138" i="5"/>
  <c r="AT139" i="5"/>
  <c r="AS140" i="5"/>
  <c r="AR141" i="5"/>
  <c r="AQ142" i="5"/>
  <c r="AP143" i="5"/>
  <c r="AO144" i="5"/>
  <c r="AN145" i="5"/>
  <c r="AM146" i="5"/>
  <c r="AL147" i="5"/>
  <c r="AK148" i="5"/>
  <c r="AJ149" i="5"/>
  <c r="AI150" i="5"/>
  <c r="AH151" i="5"/>
  <c r="AG152" i="5"/>
  <c r="AF153" i="5"/>
  <c r="AE154" i="5"/>
  <c r="AD155" i="5"/>
  <c r="AC156" i="5"/>
  <c r="AB157" i="5"/>
  <c r="AA158" i="5"/>
  <c r="Z159" i="5"/>
  <c r="Y160" i="5"/>
  <c r="X161" i="5"/>
  <c r="W162" i="5"/>
  <c r="V163" i="5"/>
  <c r="U164" i="5"/>
  <c r="T165" i="5"/>
  <c r="S166" i="5"/>
  <c r="R167" i="5"/>
  <c r="Q168" i="5"/>
  <c r="P169" i="5"/>
  <c r="O170" i="5"/>
  <c r="N171" i="5"/>
  <c r="M172" i="5"/>
  <c r="L173" i="5"/>
  <c r="K174" i="5"/>
  <c r="J175" i="5"/>
  <c r="I176" i="5"/>
  <c r="H177" i="5"/>
  <c r="G178" i="5"/>
  <c r="F179" i="5"/>
  <c r="AZ134" i="5"/>
  <c r="AY135" i="5"/>
  <c r="AX136" i="5"/>
  <c r="AW137" i="5"/>
  <c r="AV138" i="5"/>
  <c r="AU139" i="5"/>
  <c r="AT140" i="5"/>
  <c r="AS141" i="5"/>
  <c r="AR142" i="5"/>
  <c r="AQ143" i="5"/>
  <c r="AP144" i="5"/>
  <c r="AO145" i="5"/>
  <c r="AN146" i="5"/>
  <c r="AM147" i="5"/>
  <c r="AL148" i="5"/>
  <c r="AK149" i="5"/>
  <c r="AJ150" i="5"/>
  <c r="AI151" i="5"/>
  <c r="AH152" i="5"/>
  <c r="AG153" i="5"/>
  <c r="AF154" i="5"/>
  <c r="AE155" i="5"/>
  <c r="AD156" i="5"/>
  <c r="AC157" i="5"/>
  <c r="AB158" i="5"/>
  <c r="AA159" i="5"/>
  <c r="Z160" i="5"/>
  <c r="Y161" i="5"/>
  <c r="X162" i="5"/>
  <c r="W163" i="5"/>
  <c r="V164" i="5"/>
  <c r="U165" i="5"/>
  <c r="T166" i="5"/>
  <c r="S167" i="5"/>
  <c r="R168" i="5"/>
  <c r="Q169" i="5"/>
  <c r="P170" i="5"/>
  <c r="O171" i="5"/>
  <c r="N172" i="5"/>
  <c r="M173" i="5"/>
  <c r="L174" i="5"/>
  <c r="K175" i="5"/>
  <c r="J176" i="5"/>
  <c r="I177" i="5"/>
  <c r="H178" i="5"/>
  <c r="G179" i="5"/>
  <c r="F180" i="5"/>
  <c r="AZ135" i="5"/>
  <c r="AY136" i="5"/>
  <c r="AX137" i="5"/>
  <c r="AW138" i="5"/>
  <c r="AV139" i="5"/>
  <c r="AU140" i="5"/>
  <c r="AT141" i="5"/>
  <c r="AS142" i="5"/>
  <c r="AR143" i="5"/>
  <c r="AQ144" i="5"/>
  <c r="AP145" i="5"/>
  <c r="AO146" i="5"/>
  <c r="AN147" i="5"/>
  <c r="AM148" i="5"/>
  <c r="AL149" i="5"/>
  <c r="AK150" i="5"/>
  <c r="AJ151" i="5"/>
  <c r="AI152" i="5"/>
  <c r="AH153" i="5"/>
  <c r="AG154" i="5"/>
  <c r="AF155" i="5"/>
  <c r="AE156" i="5"/>
  <c r="AD157" i="5"/>
  <c r="AC158" i="5"/>
  <c r="AB159" i="5"/>
  <c r="AA160" i="5"/>
  <c r="Z161" i="5"/>
  <c r="Y162" i="5"/>
  <c r="X163" i="5"/>
  <c r="W164" i="5"/>
  <c r="V165" i="5"/>
  <c r="U166" i="5"/>
  <c r="T167" i="5"/>
  <c r="S168" i="5"/>
  <c r="R169" i="5"/>
  <c r="Q170" i="5"/>
  <c r="P171" i="5"/>
  <c r="O172" i="5"/>
  <c r="N173" i="5"/>
  <c r="M174" i="5"/>
  <c r="L175" i="5"/>
  <c r="K176" i="5"/>
  <c r="J177" i="5"/>
  <c r="I178" i="5"/>
  <c r="H179" i="5"/>
  <c r="G180" i="5"/>
  <c r="F181" i="5"/>
  <c r="AZ136" i="5"/>
  <c r="AY137" i="5"/>
  <c r="AX138" i="5"/>
  <c r="AW139" i="5"/>
  <c r="AV140" i="5"/>
  <c r="AU141" i="5"/>
  <c r="AT142" i="5"/>
  <c r="AS143" i="5"/>
  <c r="AR144" i="5"/>
  <c r="AQ145" i="5"/>
  <c r="AP146" i="5"/>
  <c r="AO147" i="5"/>
  <c r="AN148" i="5"/>
  <c r="AM149" i="5"/>
  <c r="AL150" i="5"/>
  <c r="AK151" i="5"/>
  <c r="AJ152" i="5"/>
  <c r="AI153" i="5"/>
  <c r="AH154" i="5"/>
  <c r="AG155" i="5"/>
  <c r="AF156" i="5"/>
  <c r="AE157" i="5"/>
  <c r="AD158" i="5"/>
  <c r="AC159" i="5"/>
  <c r="AB160" i="5"/>
  <c r="AA161" i="5"/>
  <c r="Z162" i="5"/>
  <c r="Y163" i="5"/>
  <c r="X164" i="5"/>
  <c r="W165" i="5"/>
  <c r="V166" i="5"/>
  <c r="U167" i="5"/>
  <c r="T168" i="5"/>
  <c r="S169" i="5"/>
  <c r="R170" i="5"/>
  <c r="Q171" i="5"/>
  <c r="P172" i="5"/>
  <c r="O173" i="5"/>
  <c r="N174" i="5"/>
  <c r="M175" i="5"/>
  <c r="L176" i="5"/>
  <c r="K177" i="5"/>
  <c r="J178" i="5"/>
  <c r="I179" i="5"/>
  <c r="H180" i="5"/>
  <c r="G181" i="5"/>
  <c r="F182" i="5"/>
  <c r="AZ137" i="5"/>
  <c r="AY138" i="5"/>
  <c r="AX139" i="5"/>
  <c r="AW140" i="5"/>
  <c r="AV141" i="5"/>
  <c r="AU142" i="5"/>
  <c r="AT143" i="5"/>
  <c r="AS144" i="5"/>
  <c r="AR145" i="5"/>
  <c r="AQ146" i="5"/>
  <c r="AP147" i="5"/>
  <c r="AO148" i="5"/>
  <c r="AN149" i="5"/>
  <c r="AM150" i="5"/>
  <c r="AL151" i="5"/>
  <c r="AK152" i="5"/>
  <c r="AJ153" i="5"/>
  <c r="AI154" i="5"/>
  <c r="AH155" i="5"/>
  <c r="AG156" i="5"/>
  <c r="AF157" i="5"/>
  <c r="AE158" i="5"/>
  <c r="AD159" i="5"/>
  <c r="AC160" i="5"/>
  <c r="AB161" i="5"/>
  <c r="AA162" i="5"/>
  <c r="Z163" i="5"/>
  <c r="Y164" i="5"/>
  <c r="X165" i="5"/>
  <c r="W166" i="5"/>
  <c r="V167" i="5"/>
  <c r="U168" i="5"/>
  <c r="T169" i="5"/>
  <c r="S170" i="5"/>
  <c r="R171" i="5"/>
  <c r="Q172" i="5"/>
  <c r="P173" i="5"/>
  <c r="O174" i="5"/>
  <c r="N175" i="5"/>
  <c r="M176" i="5"/>
  <c r="L177" i="5"/>
  <c r="K178" i="5"/>
  <c r="J179" i="5"/>
  <c r="I180" i="5"/>
  <c r="H181" i="5"/>
  <c r="G182" i="5"/>
  <c r="F183" i="5"/>
  <c r="AZ138" i="5"/>
  <c r="AY139" i="5"/>
  <c r="AX140" i="5"/>
  <c r="AW141" i="5"/>
  <c r="AV142" i="5"/>
  <c r="AU143" i="5"/>
  <c r="AT144" i="5"/>
  <c r="AS145" i="5"/>
  <c r="AR146" i="5"/>
  <c r="AQ147" i="5"/>
  <c r="AP148" i="5"/>
  <c r="AO149" i="5"/>
  <c r="AN150" i="5"/>
  <c r="AM151" i="5"/>
  <c r="AL152" i="5"/>
  <c r="AK153" i="5"/>
  <c r="AJ154" i="5"/>
  <c r="AI155" i="5"/>
  <c r="AH156" i="5"/>
  <c r="AG157" i="5"/>
  <c r="AF158" i="5"/>
  <c r="AE159" i="5"/>
  <c r="AD160" i="5"/>
  <c r="AC161" i="5"/>
  <c r="AB162" i="5"/>
  <c r="AA163" i="5"/>
  <c r="Z164" i="5"/>
  <c r="Y165" i="5"/>
  <c r="X166" i="5"/>
  <c r="W167" i="5"/>
  <c r="V168" i="5"/>
  <c r="U169" i="5"/>
  <c r="T170" i="5"/>
  <c r="S171" i="5"/>
  <c r="R172" i="5"/>
  <c r="Q173" i="5"/>
  <c r="P174" i="5"/>
  <c r="O175" i="5"/>
  <c r="N176" i="5"/>
  <c r="M177" i="5"/>
  <c r="L178" i="5"/>
  <c r="K179" i="5"/>
  <c r="J180" i="5"/>
  <c r="I181" i="5"/>
  <c r="H182" i="5"/>
  <c r="G183" i="5"/>
  <c r="F184" i="5"/>
  <c r="AZ139" i="5"/>
  <c r="AY140" i="5"/>
  <c r="AX141" i="5"/>
  <c r="AW142" i="5"/>
  <c r="AV143" i="5"/>
  <c r="AU144" i="5"/>
  <c r="AT145" i="5"/>
  <c r="AS146" i="5"/>
  <c r="AR147" i="5"/>
  <c r="AQ148" i="5"/>
  <c r="AP149" i="5"/>
  <c r="AO150" i="5"/>
  <c r="AN151" i="5"/>
  <c r="AM152" i="5"/>
  <c r="AL153" i="5"/>
  <c r="AK154" i="5"/>
  <c r="AJ155" i="5"/>
  <c r="AI156" i="5"/>
  <c r="AH157" i="5"/>
  <c r="AG158" i="5"/>
  <c r="AF159" i="5"/>
  <c r="AE160" i="5"/>
  <c r="AD161" i="5"/>
  <c r="AC162" i="5"/>
  <c r="AB163" i="5"/>
  <c r="AA164" i="5"/>
  <c r="Z165" i="5"/>
  <c r="Y166" i="5"/>
  <c r="X167" i="5"/>
  <c r="W168" i="5"/>
  <c r="V169" i="5"/>
  <c r="U170" i="5"/>
  <c r="T171" i="5"/>
  <c r="S172" i="5"/>
  <c r="R173" i="5"/>
  <c r="Q174" i="5"/>
  <c r="P175" i="5"/>
  <c r="O176" i="5"/>
  <c r="N177" i="5"/>
  <c r="M178" i="5"/>
  <c r="L179" i="5"/>
  <c r="K180" i="5"/>
  <c r="J181" i="5"/>
  <c r="I182" i="5"/>
  <c r="H183" i="5"/>
  <c r="G184" i="5"/>
  <c r="F185" i="5"/>
  <c r="AZ140" i="5"/>
  <c r="AY141" i="5"/>
  <c r="AX142" i="5"/>
  <c r="AW143" i="5"/>
  <c r="AV144" i="5"/>
  <c r="AU145" i="5"/>
  <c r="AT146" i="5"/>
  <c r="AS147" i="5"/>
  <c r="AR148" i="5"/>
  <c r="AQ149" i="5"/>
  <c r="AP150" i="5"/>
  <c r="AO151" i="5"/>
  <c r="AN152" i="5"/>
  <c r="AM153" i="5"/>
  <c r="AL154" i="5"/>
  <c r="AK155" i="5"/>
  <c r="AJ156" i="5"/>
  <c r="AI157" i="5"/>
  <c r="AH158" i="5"/>
  <c r="AG159" i="5"/>
  <c r="AF160" i="5"/>
  <c r="AE161" i="5"/>
  <c r="AD162" i="5"/>
  <c r="AC163" i="5"/>
  <c r="AB164" i="5"/>
  <c r="AA165" i="5"/>
  <c r="Z166" i="5"/>
  <c r="Y167" i="5"/>
  <c r="X168" i="5"/>
  <c r="W169" i="5"/>
  <c r="V170" i="5"/>
  <c r="U171" i="5"/>
  <c r="T172" i="5"/>
  <c r="S173" i="5"/>
  <c r="R174" i="5"/>
  <c r="Q175" i="5"/>
  <c r="P176" i="5"/>
  <c r="O177" i="5"/>
  <c r="N178" i="5"/>
  <c r="M179" i="5"/>
  <c r="L180" i="5"/>
  <c r="K181" i="5"/>
  <c r="J182" i="5"/>
  <c r="I183" i="5"/>
  <c r="H184" i="5"/>
  <c r="G185" i="5"/>
  <c r="F186" i="5"/>
  <c r="AZ141" i="5"/>
  <c r="AY142" i="5"/>
  <c r="AX143" i="5"/>
  <c r="AW144" i="5"/>
  <c r="AV145" i="5"/>
  <c r="AU146" i="5"/>
  <c r="AT147" i="5"/>
  <c r="AS148" i="5"/>
  <c r="AR149" i="5"/>
  <c r="AQ150" i="5"/>
  <c r="AP151" i="5"/>
  <c r="AO152" i="5"/>
  <c r="AN153" i="5"/>
  <c r="AM154" i="5"/>
  <c r="AL155" i="5"/>
  <c r="AK156" i="5"/>
  <c r="AJ157" i="5"/>
  <c r="AI158" i="5"/>
  <c r="AH159" i="5"/>
  <c r="AG160" i="5"/>
  <c r="AF161" i="5"/>
  <c r="AE162" i="5"/>
  <c r="AD163" i="5"/>
  <c r="AC164" i="5"/>
  <c r="AB165" i="5"/>
  <c r="AA166" i="5"/>
  <c r="Z167" i="5"/>
  <c r="Y168" i="5"/>
  <c r="X169" i="5"/>
  <c r="W170" i="5"/>
  <c r="V171" i="5"/>
  <c r="U172" i="5"/>
  <c r="T173" i="5"/>
  <c r="S174" i="5"/>
  <c r="R175" i="5"/>
  <c r="Q176" i="5"/>
  <c r="P177" i="5"/>
  <c r="O178" i="5"/>
  <c r="N179" i="5"/>
  <c r="M180" i="5"/>
  <c r="L181" i="5"/>
  <c r="K182" i="5"/>
  <c r="J183" i="5"/>
  <c r="I184" i="5"/>
  <c r="H185" i="5"/>
  <c r="G186" i="5"/>
  <c r="F187" i="5"/>
  <c r="AZ142" i="5"/>
  <c r="AY143" i="5"/>
  <c r="AX144" i="5"/>
  <c r="AW145" i="5"/>
  <c r="AV146" i="5"/>
  <c r="AU147" i="5"/>
  <c r="AT148" i="5"/>
  <c r="AS149" i="5"/>
  <c r="AR150" i="5"/>
  <c r="AQ151" i="5"/>
  <c r="AP152" i="5"/>
  <c r="AO153" i="5"/>
  <c r="AN154" i="5"/>
  <c r="AM155" i="5"/>
  <c r="AL156" i="5"/>
  <c r="AK157" i="5"/>
  <c r="AJ158" i="5"/>
  <c r="AI159" i="5"/>
  <c r="AH160" i="5"/>
  <c r="AG161" i="5"/>
  <c r="AF162" i="5"/>
  <c r="AE163" i="5"/>
  <c r="AD164" i="5"/>
  <c r="AC165" i="5"/>
  <c r="AB166" i="5"/>
  <c r="AA167" i="5"/>
  <c r="Z168" i="5"/>
  <c r="Y169" i="5"/>
  <c r="X170" i="5"/>
  <c r="W171" i="5"/>
  <c r="V172" i="5"/>
  <c r="U173" i="5"/>
  <c r="T174" i="5"/>
  <c r="S175" i="5"/>
  <c r="R176" i="5"/>
  <c r="Q177" i="5"/>
  <c r="P178" i="5"/>
  <c r="O179" i="5"/>
  <c r="N180" i="5"/>
  <c r="M181" i="5"/>
  <c r="L182" i="5"/>
  <c r="K183" i="5"/>
  <c r="J184" i="5"/>
  <c r="I185" i="5"/>
  <c r="H186" i="5"/>
  <c r="G187" i="5"/>
  <c r="F188" i="5"/>
  <c r="AZ143" i="5"/>
  <c r="AY144" i="5"/>
  <c r="AX145" i="5"/>
  <c r="AW146" i="5"/>
  <c r="AV147" i="5"/>
  <c r="AU148" i="5"/>
  <c r="AT149" i="5"/>
  <c r="AS150" i="5"/>
  <c r="AR151" i="5"/>
  <c r="AQ152" i="5"/>
  <c r="AP153" i="5"/>
  <c r="AO154" i="5"/>
  <c r="AN155" i="5"/>
  <c r="AM156" i="5"/>
  <c r="AL157" i="5"/>
  <c r="AK158" i="5"/>
  <c r="AJ159" i="5"/>
  <c r="AI160" i="5"/>
  <c r="AH161" i="5"/>
  <c r="AG162" i="5"/>
  <c r="AF163" i="5"/>
  <c r="AE164" i="5"/>
  <c r="AD165" i="5"/>
  <c r="AC166" i="5"/>
  <c r="AB167" i="5"/>
  <c r="AA168" i="5"/>
  <c r="Z169" i="5"/>
  <c r="Y170" i="5"/>
  <c r="X171" i="5"/>
  <c r="W172" i="5"/>
  <c r="V173" i="5"/>
  <c r="U174" i="5"/>
  <c r="T175" i="5"/>
  <c r="S176" i="5"/>
  <c r="R177" i="5"/>
  <c r="Q178" i="5"/>
  <c r="P179" i="5"/>
  <c r="O180" i="5"/>
  <c r="N181" i="5"/>
  <c r="M182" i="5"/>
  <c r="L183" i="5"/>
  <c r="K184" i="5"/>
  <c r="J185" i="5"/>
  <c r="I186" i="5"/>
  <c r="H187" i="5"/>
  <c r="G188" i="5"/>
  <c r="F189" i="5"/>
  <c r="AZ144" i="5"/>
  <c r="AY145" i="5"/>
  <c r="AX146" i="5"/>
  <c r="AW147" i="5"/>
  <c r="AV148" i="5"/>
  <c r="AU149" i="5"/>
  <c r="AT150" i="5"/>
  <c r="AS151" i="5"/>
  <c r="AR152" i="5"/>
  <c r="AQ153" i="5"/>
  <c r="AP154" i="5"/>
  <c r="AO155" i="5"/>
  <c r="AN156" i="5"/>
  <c r="AM157" i="5"/>
  <c r="AL158" i="5"/>
  <c r="AK159" i="5"/>
  <c r="AJ160" i="5"/>
  <c r="AI161" i="5"/>
  <c r="AH162" i="5"/>
  <c r="AG163" i="5"/>
  <c r="AF164" i="5"/>
  <c r="AE165" i="5"/>
  <c r="AD166" i="5"/>
  <c r="AC167" i="5"/>
  <c r="AB168" i="5"/>
  <c r="AA169" i="5"/>
  <c r="Z170" i="5"/>
  <c r="Y171" i="5"/>
  <c r="X172" i="5"/>
  <c r="W173" i="5"/>
  <c r="V174" i="5"/>
  <c r="U175" i="5"/>
  <c r="T176" i="5"/>
  <c r="S177" i="5"/>
  <c r="R178" i="5"/>
  <c r="Q179" i="5"/>
  <c r="P180" i="5"/>
  <c r="O181" i="5"/>
  <c r="N182" i="5"/>
  <c r="M183" i="5"/>
  <c r="L184" i="5"/>
  <c r="K185" i="5"/>
  <c r="J186" i="5"/>
  <c r="I187" i="5"/>
  <c r="H188" i="5"/>
  <c r="G189" i="5"/>
  <c r="F190" i="5"/>
  <c r="AZ145" i="5"/>
  <c r="AY146" i="5"/>
  <c r="AX147" i="5"/>
  <c r="AW148" i="5"/>
  <c r="AV149" i="5"/>
  <c r="AU150" i="5"/>
  <c r="AT151" i="5"/>
  <c r="AS152" i="5"/>
  <c r="AR153" i="5"/>
  <c r="AQ154" i="5"/>
  <c r="AP155" i="5"/>
  <c r="AO156" i="5"/>
  <c r="AN157" i="5"/>
  <c r="AM158" i="5"/>
  <c r="AL159" i="5"/>
  <c r="AK160" i="5"/>
  <c r="AJ161" i="5"/>
  <c r="AI162" i="5"/>
  <c r="AH163" i="5"/>
  <c r="AG164" i="5"/>
  <c r="AF165" i="5"/>
  <c r="AE166" i="5"/>
  <c r="AD167" i="5"/>
  <c r="AC168" i="5"/>
  <c r="AB169" i="5"/>
  <c r="AA170" i="5"/>
  <c r="Z171" i="5"/>
  <c r="Y172" i="5"/>
  <c r="X173" i="5"/>
  <c r="W174" i="5"/>
  <c r="V175" i="5"/>
  <c r="U176" i="5"/>
  <c r="T177" i="5"/>
  <c r="S178" i="5"/>
  <c r="R179" i="5"/>
  <c r="Q180" i="5"/>
  <c r="P181" i="5"/>
  <c r="O182" i="5"/>
  <c r="N183" i="5"/>
  <c r="M184" i="5"/>
  <c r="L185" i="5"/>
  <c r="K186" i="5"/>
  <c r="J187" i="5"/>
  <c r="I188" i="5"/>
  <c r="H189" i="5"/>
  <c r="G190" i="5"/>
  <c r="F191" i="5"/>
  <c r="AZ146" i="5"/>
  <c r="AY147" i="5"/>
  <c r="AX148" i="5"/>
  <c r="AW149" i="5"/>
  <c r="AV150" i="5"/>
  <c r="AU151" i="5"/>
  <c r="AT152" i="5"/>
  <c r="AS153" i="5"/>
  <c r="AR154" i="5"/>
  <c r="AQ155" i="5"/>
  <c r="AP156" i="5"/>
  <c r="AO157" i="5"/>
  <c r="AN158" i="5"/>
  <c r="AM159" i="5"/>
  <c r="AL160" i="5"/>
  <c r="AK161" i="5"/>
  <c r="AJ162" i="5"/>
  <c r="AI163" i="5"/>
  <c r="AH164" i="5"/>
  <c r="AG165" i="5"/>
  <c r="AF166" i="5"/>
  <c r="AE167" i="5"/>
  <c r="AD168" i="5"/>
  <c r="AC169" i="5"/>
  <c r="AB170" i="5"/>
  <c r="AA171" i="5"/>
  <c r="Z172" i="5"/>
  <c r="Y173" i="5"/>
  <c r="X174" i="5"/>
  <c r="W175" i="5"/>
  <c r="V176" i="5"/>
  <c r="U177" i="5"/>
  <c r="T178" i="5"/>
  <c r="S179" i="5"/>
  <c r="R180" i="5"/>
  <c r="Q181" i="5"/>
  <c r="P182" i="5"/>
  <c r="O183" i="5"/>
  <c r="N184" i="5"/>
  <c r="M185" i="5"/>
  <c r="L186" i="5"/>
  <c r="K187" i="5"/>
  <c r="J188" i="5"/>
  <c r="I189" i="5"/>
  <c r="H190" i="5"/>
  <c r="G191" i="5"/>
  <c r="F192" i="5"/>
  <c r="AZ147" i="5"/>
  <c r="AY148" i="5"/>
  <c r="AX149" i="5"/>
  <c r="AW150" i="5"/>
  <c r="AV151" i="5"/>
  <c r="AU152" i="5"/>
  <c r="AT153" i="5"/>
  <c r="AS154" i="5"/>
  <c r="AR155" i="5"/>
  <c r="AQ156" i="5"/>
  <c r="AP157" i="5"/>
  <c r="AO158" i="5"/>
  <c r="AN159" i="5"/>
  <c r="AM160" i="5"/>
  <c r="AL161" i="5"/>
  <c r="AK162" i="5"/>
  <c r="AJ163" i="5"/>
  <c r="AI164" i="5"/>
  <c r="AH165" i="5"/>
  <c r="AG166" i="5"/>
  <c r="AF167" i="5"/>
  <c r="AE168" i="5"/>
  <c r="AD169" i="5"/>
  <c r="AC170" i="5"/>
  <c r="AB171" i="5"/>
  <c r="AA172" i="5"/>
  <c r="Z173" i="5"/>
  <c r="Y174" i="5"/>
  <c r="X175" i="5"/>
  <c r="W176" i="5"/>
  <c r="V177" i="5"/>
  <c r="U178" i="5"/>
  <c r="T179" i="5"/>
  <c r="S180" i="5"/>
  <c r="R181" i="5"/>
  <c r="Q182" i="5"/>
  <c r="P183" i="5"/>
  <c r="O184" i="5"/>
  <c r="N185" i="5"/>
  <c r="M186" i="5"/>
  <c r="L187" i="5"/>
  <c r="K188" i="5"/>
  <c r="J189" i="5"/>
  <c r="I190" i="5"/>
  <c r="H191" i="5"/>
  <c r="G192" i="5"/>
  <c r="F193" i="5"/>
  <c r="AZ148" i="5"/>
  <c r="AY149" i="5"/>
  <c r="AX150" i="5"/>
  <c r="AW151" i="5"/>
  <c r="AV152" i="5"/>
  <c r="AU153" i="5"/>
  <c r="AT154" i="5"/>
  <c r="AS155" i="5"/>
  <c r="AR156" i="5"/>
  <c r="AQ157" i="5"/>
  <c r="AP158" i="5"/>
  <c r="AO159" i="5"/>
  <c r="AN160" i="5"/>
  <c r="AM161" i="5"/>
  <c r="AL162" i="5"/>
  <c r="AK163" i="5"/>
  <c r="AJ164" i="5"/>
  <c r="AI165" i="5"/>
  <c r="AH166" i="5"/>
  <c r="AG167" i="5"/>
  <c r="AF168" i="5"/>
  <c r="AE169" i="5"/>
  <c r="AD170" i="5"/>
  <c r="AC171" i="5"/>
  <c r="AB172" i="5"/>
  <c r="AA173" i="5"/>
  <c r="Z174" i="5"/>
  <c r="Y175" i="5"/>
  <c r="X176" i="5"/>
  <c r="W177" i="5"/>
  <c r="V178" i="5"/>
  <c r="U179" i="5"/>
  <c r="T180" i="5"/>
  <c r="S181" i="5"/>
  <c r="R182" i="5"/>
  <c r="Q183" i="5"/>
  <c r="P184" i="5"/>
  <c r="O185" i="5"/>
  <c r="N186" i="5"/>
  <c r="M187" i="5"/>
  <c r="L188" i="5"/>
  <c r="K189" i="5"/>
  <c r="J190" i="5"/>
  <c r="I191" i="5"/>
  <c r="H192" i="5"/>
  <c r="G193" i="5"/>
  <c r="F194" i="5"/>
  <c r="AZ149" i="5"/>
  <c r="AY150" i="5"/>
  <c r="AX151" i="5"/>
  <c r="AW152" i="5"/>
  <c r="AV153" i="5"/>
  <c r="AU154" i="5"/>
  <c r="AT155" i="5"/>
  <c r="AS156" i="5"/>
  <c r="AR157" i="5"/>
  <c r="AQ158" i="5"/>
  <c r="AP159" i="5"/>
  <c r="AO160" i="5"/>
  <c r="AN161" i="5"/>
  <c r="AM162" i="5"/>
  <c r="AL163" i="5"/>
  <c r="AK164" i="5"/>
  <c r="AJ165" i="5"/>
  <c r="AI166" i="5"/>
  <c r="AH167" i="5"/>
  <c r="AG168" i="5"/>
  <c r="AF169" i="5"/>
  <c r="AE170" i="5"/>
  <c r="AD171" i="5"/>
  <c r="AC172" i="5"/>
  <c r="AB173" i="5"/>
  <c r="AA174" i="5"/>
  <c r="Z175" i="5"/>
  <c r="Y176" i="5"/>
  <c r="X177" i="5"/>
  <c r="W178" i="5"/>
  <c r="V179" i="5"/>
  <c r="U180" i="5"/>
  <c r="T181" i="5"/>
  <c r="S182" i="5"/>
  <c r="R183" i="5"/>
  <c r="Q184" i="5"/>
  <c r="P185" i="5"/>
  <c r="O186" i="5"/>
  <c r="N187" i="5"/>
  <c r="M188" i="5"/>
  <c r="L189" i="5"/>
  <c r="K190" i="5"/>
  <c r="J191" i="5"/>
  <c r="I192" i="5"/>
  <c r="H193" i="5"/>
  <c r="G194" i="5"/>
  <c r="F195" i="5"/>
  <c r="AZ150" i="5"/>
  <c r="AY151" i="5"/>
  <c r="AX152" i="5"/>
  <c r="AW153" i="5"/>
  <c r="AV154" i="5"/>
  <c r="AU155" i="5"/>
  <c r="AT156" i="5"/>
  <c r="AS157" i="5"/>
  <c r="AR158" i="5"/>
  <c r="AQ159" i="5"/>
  <c r="AP160" i="5"/>
  <c r="AO161" i="5"/>
  <c r="AN162" i="5"/>
  <c r="AM163" i="5"/>
  <c r="AL164" i="5"/>
  <c r="AK165" i="5"/>
  <c r="AJ166" i="5"/>
  <c r="AI167" i="5"/>
  <c r="AH168" i="5"/>
  <c r="AG169" i="5"/>
  <c r="AF170" i="5"/>
  <c r="AE171" i="5"/>
  <c r="AD172" i="5"/>
  <c r="AC173" i="5"/>
  <c r="AB174" i="5"/>
  <c r="AA175" i="5"/>
  <c r="Z176" i="5"/>
  <c r="Y177" i="5"/>
  <c r="X178" i="5"/>
  <c r="W179" i="5"/>
  <c r="V180" i="5"/>
  <c r="U181" i="5"/>
  <c r="T182" i="5"/>
  <c r="S183" i="5"/>
  <c r="R184" i="5"/>
  <c r="Q185" i="5"/>
  <c r="P186" i="5"/>
  <c r="O187" i="5"/>
  <c r="N188" i="5"/>
  <c r="M189" i="5"/>
  <c r="L190" i="5"/>
  <c r="K191" i="5"/>
  <c r="J192" i="5"/>
  <c r="I193" i="5"/>
  <c r="H194" i="5"/>
  <c r="G195" i="5"/>
  <c r="F196" i="5"/>
  <c r="AZ151" i="5"/>
  <c r="AY152" i="5"/>
  <c r="AX153" i="5"/>
  <c r="AW154" i="5"/>
  <c r="AV155" i="5"/>
  <c r="AU156" i="5"/>
  <c r="AT157" i="5"/>
  <c r="AS158" i="5"/>
  <c r="AR159" i="5"/>
  <c r="AQ160" i="5"/>
  <c r="AP161" i="5"/>
  <c r="AO162" i="5"/>
  <c r="AN163" i="5"/>
  <c r="AM164" i="5"/>
  <c r="AL165" i="5"/>
  <c r="AK166" i="5"/>
  <c r="AJ167" i="5"/>
  <c r="AI168" i="5"/>
  <c r="AH169" i="5"/>
  <c r="AG170" i="5"/>
  <c r="AF171" i="5"/>
  <c r="AE172" i="5"/>
  <c r="AD173" i="5"/>
  <c r="AC174" i="5"/>
  <c r="AB175" i="5"/>
  <c r="AA176" i="5"/>
  <c r="Z177" i="5"/>
  <c r="Y178" i="5"/>
  <c r="X179" i="5"/>
  <c r="W180" i="5"/>
  <c r="V181" i="5"/>
  <c r="U182" i="5"/>
  <c r="T183" i="5"/>
  <c r="S184" i="5"/>
  <c r="R185" i="5"/>
  <c r="Q186" i="5"/>
  <c r="P187" i="5"/>
  <c r="O188" i="5"/>
  <c r="N189" i="5"/>
  <c r="M190" i="5"/>
  <c r="L191" i="5"/>
  <c r="K192" i="5"/>
  <c r="J193" i="5"/>
  <c r="I194" i="5"/>
  <c r="H195" i="5"/>
  <c r="G196" i="5"/>
  <c r="F197" i="5"/>
  <c r="AZ152" i="5"/>
  <c r="AY153" i="5"/>
  <c r="AX154" i="5"/>
  <c r="AW155" i="5"/>
  <c r="AV156" i="5"/>
  <c r="AU157" i="5"/>
  <c r="AT158" i="5"/>
  <c r="AS159" i="5"/>
  <c r="AR160" i="5"/>
  <c r="AQ161" i="5"/>
  <c r="AP162" i="5"/>
  <c r="AO163" i="5"/>
  <c r="AN164" i="5"/>
  <c r="AM165" i="5"/>
  <c r="AL166" i="5"/>
  <c r="AK167" i="5"/>
  <c r="AJ168" i="5"/>
  <c r="AI169" i="5"/>
  <c r="AH170" i="5"/>
  <c r="AG171" i="5"/>
  <c r="AF172" i="5"/>
  <c r="AE173" i="5"/>
  <c r="AD174" i="5"/>
  <c r="AC175" i="5"/>
  <c r="AB176" i="5"/>
  <c r="AA177" i="5"/>
  <c r="Z178" i="5"/>
  <c r="Y179" i="5"/>
  <c r="X180" i="5"/>
  <c r="W181" i="5"/>
  <c r="V182" i="5"/>
  <c r="U183" i="5"/>
  <c r="T184" i="5"/>
  <c r="S185" i="5"/>
  <c r="R186" i="5"/>
  <c r="Q187" i="5"/>
  <c r="P188" i="5"/>
  <c r="O189" i="5"/>
  <c r="N190" i="5"/>
  <c r="M191" i="5"/>
  <c r="L192" i="5"/>
  <c r="K193" i="5"/>
  <c r="J194" i="5"/>
  <c r="I195" i="5"/>
  <c r="H196" i="5"/>
  <c r="G197" i="5"/>
  <c r="F198" i="5"/>
  <c r="AZ153" i="5"/>
  <c r="AY154" i="5"/>
  <c r="AX155" i="5"/>
  <c r="AW156" i="5"/>
  <c r="AV157" i="5"/>
  <c r="AU158" i="5"/>
  <c r="AT159" i="5"/>
  <c r="AS160" i="5"/>
  <c r="AR161" i="5"/>
  <c r="AQ162" i="5"/>
  <c r="AP163" i="5"/>
  <c r="AO164" i="5"/>
  <c r="AN165" i="5"/>
  <c r="AM166" i="5"/>
  <c r="AL167" i="5"/>
  <c r="AK168" i="5"/>
  <c r="AJ169" i="5"/>
  <c r="AI170" i="5"/>
  <c r="AH171" i="5"/>
  <c r="AG172" i="5"/>
  <c r="AF173" i="5"/>
  <c r="AE174" i="5"/>
  <c r="AD175" i="5"/>
  <c r="AC176" i="5"/>
  <c r="AB177" i="5"/>
  <c r="AA178" i="5"/>
  <c r="Z179" i="5"/>
  <c r="Y180" i="5"/>
  <c r="X181" i="5"/>
  <c r="W182" i="5"/>
  <c r="V183" i="5"/>
  <c r="U184" i="5"/>
  <c r="T185" i="5"/>
  <c r="S186" i="5"/>
  <c r="R187" i="5"/>
  <c r="Q188" i="5"/>
  <c r="P189" i="5"/>
  <c r="O190" i="5"/>
  <c r="N191" i="5"/>
  <c r="M192" i="5"/>
  <c r="L193" i="5"/>
  <c r="K194" i="5"/>
  <c r="J195" i="5"/>
  <c r="I196" i="5"/>
  <c r="H197" i="5"/>
  <c r="G198" i="5"/>
  <c r="F199" i="5"/>
  <c r="AZ154" i="5"/>
  <c r="AY155" i="5"/>
  <c r="AX156" i="5"/>
  <c r="AW157" i="5"/>
  <c r="AV158" i="5"/>
  <c r="AU159" i="5"/>
  <c r="AT160" i="5"/>
  <c r="AS161" i="5"/>
  <c r="AR162" i="5"/>
  <c r="AQ163" i="5"/>
  <c r="AP164" i="5"/>
  <c r="AO165" i="5"/>
  <c r="AN166" i="5"/>
  <c r="AM167" i="5"/>
  <c r="AL168" i="5"/>
  <c r="AK169" i="5"/>
  <c r="AJ170" i="5"/>
  <c r="AI171" i="5"/>
  <c r="AH172" i="5"/>
  <c r="AG173" i="5"/>
  <c r="AF174" i="5"/>
  <c r="AE175" i="5"/>
  <c r="AD176" i="5"/>
  <c r="AC177" i="5"/>
  <c r="AB178" i="5"/>
  <c r="AA179" i="5"/>
  <c r="Z180" i="5"/>
  <c r="Y181" i="5"/>
  <c r="X182" i="5"/>
  <c r="W183" i="5"/>
  <c r="V184" i="5"/>
  <c r="U185" i="5"/>
  <c r="T186" i="5"/>
  <c r="S187" i="5"/>
  <c r="R188" i="5"/>
  <c r="Q189" i="5"/>
  <c r="P190" i="5"/>
  <c r="O191" i="5"/>
  <c r="N192" i="5"/>
  <c r="M193" i="5"/>
  <c r="L194" i="5"/>
  <c r="K195" i="5"/>
  <c r="J196" i="5"/>
  <c r="I197" i="5"/>
  <c r="H198" i="5"/>
  <c r="G199" i="5"/>
  <c r="F200" i="5"/>
  <c r="AZ155" i="5"/>
  <c r="AY156" i="5"/>
  <c r="AX157" i="5"/>
  <c r="AW158" i="5"/>
  <c r="AV159" i="5"/>
  <c r="AU160" i="5"/>
  <c r="AT161" i="5"/>
  <c r="AS162" i="5"/>
  <c r="AR163" i="5"/>
  <c r="AQ164" i="5"/>
  <c r="AP165" i="5"/>
  <c r="AO166" i="5"/>
  <c r="AN167" i="5"/>
  <c r="AM168" i="5"/>
  <c r="AL169" i="5"/>
  <c r="AK170" i="5"/>
  <c r="AJ171" i="5"/>
  <c r="AI172" i="5"/>
  <c r="AH173" i="5"/>
  <c r="AG174" i="5"/>
  <c r="AF175" i="5"/>
  <c r="AE176" i="5"/>
  <c r="AD177" i="5"/>
  <c r="AC178" i="5"/>
  <c r="AB179" i="5"/>
  <c r="AA180" i="5"/>
  <c r="Z181" i="5"/>
  <c r="Y182" i="5"/>
  <c r="X183" i="5"/>
  <c r="W184" i="5"/>
  <c r="V185" i="5"/>
  <c r="U186" i="5"/>
  <c r="T187" i="5"/>
  <c r="S188" i="5"/>
  <c r="R189" i="5"/>
  <c r="Q190" i="5"/>
  <c r="P191" i="5"/>
  <c r="O192" i="5"/>
  <c r="N193" i="5"/>
  <c r="M194" i="5"/>
  <c r="L195" i="5"/>
  <c r="K196" i="5"/>
  <c r="J197" i="5"/>
  <c r="I198" i="5"/>
  <c r="H199" i="5"/>
  <c r="G200" i="5"/>
  <c r="F201" i="5"/>
  <c r="AZ156" i="5"/>
  <c r="AY157" i="5"/>
  <c r="AX158" i="5"/>
  <c r="AW159" i="5"/>
  <c r="AV160" i="5"/>
  <c r="AU161" i="5"/>
  <c r="AT162" i="5"/>
  <c r="AS163" i="5"/>
  <c r="AR164" i="5"/>
  <c r="AQ165" i="5"/>
  <c r="AP166" i="5"/>
  <c r="AO167" i="5"/>
  <c r="AN168" i="5"/>
  <c r="AM169" i="5"/>
  <c r="AL170" i="5"/>
  <c r="AK171" i="5"/>
  <c r="AJ172" i="5"/>
  <c r="AI173" i="5"/>
  <c r="AH174" i="5"/>
  <c r="AG175" i="5"/>
  <c r="AF176" i="5"/>
  <c r="AE177" i="5"/>
  <c r="AD178" i="5"/>
  <c r="AC179" i="5"/>
  <c r="AB180" i="5"/>
  <c r="AA181" i="5"/>
  <c r="Z182" i="5"/>
  <c r="Y183" i="5"/>
  <c r="X184" i="5"/>
  <c r="W185" i="5"/>
  <c r="V186" i="5"/>
  <c r="U187" i="5"/>
  <c r="T188" i="5"/>
  <c r="S189" i="5"/>
  <c r="R190" i="5"/>
  <c r="Q191" i="5"/>
  <c r="P192" i="5"/>
  <c r="O193" i="5"/>
  <c r="N194" i="5"/>
  <c r="M195" i="5"/>
  <c r="L196" i="5"/>
  <c r="K197" i="5"/>
  <c r="J198" i="5"/>
  <c r="I199" i="5"/>
  <c r="H200" i="5"/>
  <c r="G201" i="5"/>
  <c r="F202" i="5"/>
  <c r="AZ157" i="5"/>
  <c r="AY158" i="5"/>
  <c r="AX159" i="5"/>
  <c r="AW160" i="5"/>
  <c r="AV161" i="5"/>
  <c r="AU162" i="5"/>
  <c r="AT163" i="5"/>
  <c r="AS164" i="5"/>
  <c r="AR165" i="5"/>
  <c r="AQ166" i="5"/>
  <c r="AP167" i="5"/>
  <c r="AO168" i="5"/>
  <c r="AN169" i="5"/>
  <c r="AM170" i="5"/>
  <c r="AL171" i="5"/>
  <c r="AK172" i="5"/>
  <c r="AJ173" i="5"/>
  <c r="AI174" i="5"/>
  <c r="AH175" i="5"/>
  <c r="AG176" i="5"/>
  <c r="AF177" i="5"/>
  <c r="AE178" i="5"/>
  <c r="AD179" i="5"/>
  <c r="AC180" i="5"/>
  <c r="AB181" i="5"/>
  <c r="AA182" i="5"/>
  <c r="Z183" i="5"/>
  <c r="Y184" i="5"/>
  <c r="X185" i="5"/>
  <c r="W186" i="5"/>
  <c r="V187" i="5"/>
  <c r="U188" i="5"/>
  <c r="T189" i="5"/>
  <c r="S190" i="5"/>
  <c r="R191" i="5"/>
  <c r="Q192" i="5"/>
  <c r="P193" i="5"/>
  <c r="O194" i="5"/>
  <c r="N195" i="5"/>
  <c r="M196" i="5"/>
  <c r="L197" i="5"/>
  <c r="K198" i="5"/>
  <c r="J199" i="5"/>
  <c r="I200" i="5"/>
  <c r="H201" i="5"/>
  <c r="G202" i="5"/>
  <c r="F203" i="5"/>
  <c r="AZ158" i="5"/>
  <c r="AY159" i="5"/>
  <c r="AX160" i="5"/>
  <c r="AW161" i="5"/>
  <c r="AV162" i="5"/>
  <c r="AU163" i="5"/>
  <c r="AT164" i="5"/>
  <c r="AS165" i="5"/>
  <c r="AR166" i="5"/>
  <c r="AQ167" i="5"/>
  <c r="AP168" i="5"/>
  <c r="AO169" i="5"/>
  <c r="AN170" i="5"/>
  <c r="AM171" i="5"/>
  <c r="AL172" i="5"/>
  <c r="AK173" i="5"/>
  <c r="AJ174" i="5"/>
  <c r="AI175" i="5"/>
  <c r="AH176" i="5"/>
  <c r="AG177" i="5"/>
  <c r="AF178" i="5"/>
  <c r="AE179" i="5"/>
  <c r="AD180" i="5"/>
  <c r="AC181" i="5"/>
  <c r="AB182" i="5"/>
  <c r="AA183" i="5"/>
  <c r="Z184" i="5"/>
  <c r="Y185" i="5"/>
  <c r="X186" i="5"/>
  <c r="W187" i="5"/>
  <c r="V188" i="5"/>
  <c r="U189" i="5"/>
  <c r="T190" i="5"/>
  <c r="S191" i="5"/>
  <c r="R192" i="5"/>
  <c r="Q193" i="5"/>
  <c r="P194" i="5"/>
  <c r="O195" i="5"/>
  <c r="N196" i="5"/>
  <c r="M197" i="5"/>
  <c r="L198" i="5"/>
  <c r="K199" i="5"/>
  <c r="J200" i="5"/>
  <c r="I201" i="5"/>
  <c r="H202" i="5"/>
  <c r="G203" i="5"/>
  <c r="F204" i="5"/>
  <c r="AZ159" i="5"/>
  <c r="AY160" i="5"/>
  <c r="AX161" i="5"/>
  <c r="AW162" i="5"/>
  <c r="AV163" i="5"/>
  <c r="AU164" i="5"/>
  <c r="AT165" i="5"/>
  <c r="AS166" i="5"/>
  <c r="AR167" i="5"/>
  <c r="AQ168" i="5"/>
  <c r="AP169" i="5"/>
  <c r="AO170" i="5"/>
  <c r="AN171" i="5"/>
  <c r="AM172" i="5"/>
  <c r="AL173" i="5"/>
  <c r="AK174" i="5"/>
  <c r="AJ175" i="5"/>
  <c r="AI176" i="5"/>
  <c r="AH177" i="5"/>
  <c r="AG178" i="5"/>
  <c r="AF179" i="5"/>
  <c r="AE180" i="5"/>
  <c r="AD181" i="5"/>
  <c r="AC182" i="5"/>
  <c r="AB183" i="5"/>
  <c r="AA184" i="5"/>
  <c r="Z185" i="5"/>
  <c r="Y186" i="5"/>
  <c r="X187" i="5"/>
  <c r="W188" i="5"/>
  <c r="V189" i="5"/>
  <c r="U190" i="5"/>
  <c r="T191" i="5"/>
  <c r="S192" i="5"/>
  <c r="R193" i="5"/>
  <c r="Q194" i="5"/>
  <c r="P195" i="5"/>
  <c r="O196" i="5"/>
  <c r="N197" i="5"/>
  <c r="M198" i="5"/>
  <c r="L199" i="5"/>
  <c r="K200" i="5"/>
  <c r="J201" i="5"/>
  <c r="I202" i="5"/>
  <c r="H203" i="5"/>
  <c r="G204" i="5"/>
  <c r="F205" i="5"/>
  <c r="AZ160" i="5"/>
  <c r="AY161" i="5"/>
  <c r="AX162" i="5"/>
  <c r="AW163" i="5"/>
  <c r="AV164" i="5"/>
  <c r="AU165" i="5"/>
  <c r="AT166" i="5"/>
  <c r="AS167" i="5"/>
  <c r="AR168" i="5"/>
  <c r="AQ169" i="5"/>
  <c r="AP170" i="5"/>
  <c r="AO171" i="5"/>
  <c r="AN172" i="5"/>
  <c r="AM173" i="5"/>
  <c r="AL174" i="5"/>
  <c r="AK175" i="5"/>
  <c r="AJ176" i="5"/>
  <c r="AI177" i="5"/>
  <c r="AH178" i="5"/>
  <c r="AG179" i="5"/>
  <c r="AF180" i="5"/>
  <c r="AE181" i="5"/>
  <c r="AD182" i="5"/>
  <c r="AC183" i="5"/>
  <c r="AB184" i="5"/>
  <c r="AA185" i="5"/>
  <c r="Z186" i="5"/>
  <c r="Y187" i="5"/>
  <c r="X188" i="5"/>
  <c r="W189" i="5"/>
  <c r="V190" i="5"/>
  <c r="U191" i="5"/>
  <c r="T192" i="5"/>
  <c r="S193" i="5"/>
  <c r="R194" i="5"/>
  <c r="Q195" i="5"/>
  <c r="P196" i="5"/>
  <c r="O197" i="5"/>
  <c r="N198" i="5"/>
  <c r="M199" i="5"/>
  <c r="L200" i="5"/>
  <c r="K201" i="5"/>
  <c r="J202" i="5"/>
  <c r="I203" i="5"/>
  <c r="H204" i="5"/>
  <c r="G205" i="5"/>
  <c r="F206" i="5"/>
  <c r="AZ161" i="5"/>
  <c r="AY162" i="5"/>
  <c r="AX163" i="5"/>
  <c r="AW164" i="5"/>
  <c r="AV165" i="5"/>
  <c r="AU166" i="5"/>
  <c r="AT167" i="5"/>
  <c r="AS168" i="5"/>
  <c r="AR169" i="5"/>
  <c r="AQ170" i="5"/>
  <c r="AP171" i="5"/>
  <c r="AO172" i="5"/>
  <c r="AN173" i="5"/>
  <c r="AM174" i="5"/>
  <c r="AL175" i="5"/>
  <c r="AK176" i="5"/>
  <c r="AJ177" i="5"/>
  <c r="AI178" i="5"/>
  <c r="AH179" i="5"/>
  <c r="AG180" i="5"/>
  <c r="AF181" i="5"/>
  <c r="AE182" i="5"/>
  <c r="AD183" i="5"/>
  <c r="AC184" i="5"/>
  <c r="AB185" i="5"/>
  <c r="AA186" i="5"/>
  <c r="Z187" i="5"/>
  <c r="Y188" i="5"/>
  <c r="X189" i="5"/>
  <c r="W190" i="5"/>
  <c r="V191" i="5"/>
  <c r="U192" i="5"/>
  <c r="T193" i="5"/>
  <c r="S194" i="5"/>
  <c r="R195" i="5"/>
  <c r="Q196" i="5"/>
  <c r="P197" i="5"/>
  <c r="O198" i="5"/>
  <c r="N199" i="5"/>
  <c r="M200" i="5"/>
  <c r="L201" i="5"/>
  <c r="K202" i="5"/>
  <c r="J203" i="5"/>
  <c r="I204" i="5"/>
  <c r="H205" i="5"/>
  <c r="G206" i="5"/>
  <c r="F207" i="5"/>
  <c r="AZ162" i="5"/>
  <c r="AY163" i="5"/>
  <c r="AX164" i="5"/>
  <c r="AW165" i="5"/>
  <c r="AV166" i="5"/>
  <c r="AU167" i="5"/>
  <c r="AT168" i="5"/>
  <c r="AS169" i="5"/>
  <c r="AR170" i="5"/>
  <c r="AQ171" i="5"/>
  <c r="AP172" i="5"/>
  <c r="AO173" i="5"/>
  <c r="AN174" i="5"/>
  <c r="AM175" i="5"/>
  <c r="AL176" i="5"/>
  <c r="AK177" i="5"/>
  <c r="AJ178" i="5"/>
  <c r="AI179" i="5"/>
  <c r="AH180" i="5"/>
  <c r="AG181" i="5"/>
  <c r="AF182" i="5"/>
  <c r="AE183" i="5"/>
  <c r="AD184" i="5"/>
  <c r="AC185" i="5"/>
  <c r="AB186" i="5"/>
  <c r="AA187" i="5"/>
  <c r="Z188" i="5"/>
  <c r="Y189" i="5"/>
  <c r="X190" i="5"/>
  <c r="W191" i="5"/>
  <c r="V192" i="5"/>
  <c r="U193" i="5"/>
  <c r="T194" i="5"/>
  <c r="S195" i="5"/>
  <c r="R196" i="5"/>
  <c r="Q197" i="5"/>
  <c r="P198" i="5"/>
  <c r="O199" i="5"/>
  <c r="N200" i="5"/>
  <c r="M201" i="5"/>
  <c r="L202" i="5"/>
  <c r="K203" i="5"/>
  <c r="J204" i="5"/>
  <c r="I205" i="5"/>
  <c r="H206" i="5"/>
  <c r="G207" i="5"/>
  <c r="F208" i="5"/>
  <c r="AZ163" i="5"/>
  <c r="AY164" i="5"/>
  <c r="AX165" i="5"/>
  <c r="AW166" i="5"/>
  <c r="AV167" i="5"/>
  <c r="AU168" i="5"/>
  <c r="AT169" i="5"/>
  <c r="AS170" i="5"/>
  <c r="AR171" i="5"/>
  <c r="AQ172" i="5"/>
  <c r="AP173" i="5"/>
  <c r="AO174" i="5"/>
  <c r="AN175" i="5"/>
  <c r="AM176" i="5"/>
  <c r="AL177" i="5"/>
  <c r="AK178" i="5"/>
  <c r="AJ179" i="5"/>
  <c r="AI180" i="5"/>
  <c r="AH181" i="5"/>
  <c r="AG182" i="5"/>
  <c r="AF183" i="5"/>
  <c r="AE184" i="5"/>
  <c r="AD185" i="5"/>
  <c r="AC186" i="5"/>
  <c r="AB187" i="5"/>
  <c r="AA188" i="5"/>
  <c r="Z189" i="5"/>
  <c r="Y190" i="5"/>
  <c r="X191" i="5"/>
  <c r="W192" i="5"/>
  <c r="V193" i="5"/>
  <c r="U194" i="5"/>
  <c r="T195" i="5"/>
  <c r="S196" i="5"/>
  <c r="R197" i="5"/>
  <c r="Q198" i="5"/>
  <c r="P199" i="5"/>
  <c r="O200" i="5"/>
  <c r="N201" i="5"/>
  <c r="M202" i="5"/>
  <c r="L203" i="5"/>
  <c r="K204" i="5"/>
  <c r="J205" i="5"/>
  <c r="I206" i="5"/>
  <c r="H207" i="5"/>
  <c r="G208" i="5"/>
  <c r="F209" i="5"/>
  <c r="AZ164" i="5"/>
  <c r="AY165" i="5"/>
  <c r="AX166" i="5"/>
  <c r="AW167" i="5"/>
  <c r="AV168" i="5"/>
  <c r="AU169" i="5"/>
  <c r="AT170" i="5"/>
  <c r="AS171" i="5"/>
  <c r="AR172" i="5"/>
  <c r="AQ173" i="5"/>
  <c r="AP174" i="5"/>
  <c r="AO175" i="5"/>
  <c r="AN176" i="5"/>
  <c r="AM177" i="5"/>
  <c r="AL178" i="5"/>
  <c r="AK179" i="5"/>
  <c r="AJ180" i="5"/>
  <c r="AI181" i="5"/>
  <c r="AH182" i="5"/>
  <c r="AG183" i="5"/>
  <c r="AF184" i="5"/>
  <c r="AE185" i="5"/>
  <c r="AD186" i="5"/>
  <c r="AC187" i="5"/>
  <c r="AB188" i="5"/>
  <c r="AA189" i="5"/>
  <c r="Z190" i="5"/>
  <c r="Y191" i="5"/>
  <c r="X192" i="5"/>
  <c r="W193" i="5"/>
  <c r="V194" i="5"/>
  <c r="U195" i="5"/>
  <c r="T196" i="5"/>
  <c r="S197" i="5"/>
  <c r="R198" i="5"/>
  <c r="Q199" i="5"/>
  <c r="P200" i="5"/>
  <c r="O201" i="5"/>
  <c r="N202" i="5"/>
  <c r="M203" i="5"/>
  <c r="L204" i="5"/>
  <c r="K205" i="5"/>
  <c r="J206" i="5"/>
  <c r="I207" i="5"/>
  <c r="H208" i="5"/>
  <c r="G209" i="5"/>
  <c r="F210" i="5"/>
  <c r="AZ165" i="5"/>
  <c r="AY166" i="5"/>
  <c r="AX167" i="5"/>
  <c r="AW168" i="5"/>
  <c r="AV169" i="5"/>
  <c r="AU170" i="5"/>
  <c r="AT171" i="5"/>
  <c r="AS172" i="5"/>
  <c r="AR173" i="5"/>
  <c r="AQ174" i="5"/>
  <c r="AP175" i="5"/>
  <c r="AO176" i="5"/>
  <c r="AN177" i="5"/>
  <c r="AM178" i="5"/>
  <c r="AL179" i="5"/>
  <c r="AK180" i="5"/>
  <c r="AJ181" i="5"/>
  <c r="AI182" i="5"/>
  <c r="AH183" i="5"/>
  <c r="AG184" i="5"/>
  <c r="AF185" i="5"/>
  <c r="AE186" i="5"/>
  <c r="AD187" i="5"/>
  <c r="AC188" i="5"/>
  <c r="AB189" i="5"/>
  <c r="AA190" i="5"/>
  <c r="Z191" i="5"/>
  <c r="Y192" i="5"/>
  <c r="X193" i="5"/>
  <c r="W194" i="5"/>
  <c r="V195" i="5"/>
  <c r="U196" i="5"/>
  <c r="T197" i="5"/>
  <c r="S198" i="5"/>
  <c r="R199" i="5"/>
  <c r="Q200" i="5"/>
  <c r="P201" i="5"/>
  <c r="O202" i="5"/>
  <c r="N203" i="5"/>
  <c r="M204" i="5"/>
  <c r="L205" i="5"/>
  <c r="K206" i="5"/>
  <c r="J207" i="5"/>
  <c r="I208" i="5"/>
  <c r="H209" i="5"/>
  <c r="G210" i="5"/>
  <c r="F211" i="5"/>
  <c r="AZ166" i="5"/>
  <c r="AY167" i="5"/>
  <c r="AX168" i="5"/>
  <c r="AW169" i="5"/>
  <c r="AV170" i="5"/>
  <c r="AU171" i="5"/>
  <c r="AT172" i="5"/>
  <c r="AS173" i="5"/>
  <c r="AR174" i="5"/>
  <c r="AQ175" i="5"/>
  <c r="AP176" i="5"/>
  <c r="AO177" i="5"/>
  <c r="AN178" i="5"/>
  <c r="AM179" i="5"/>
  <c r="AL180" i="5"/>
  <c r="AK181" i="5"/>
  <c r="AJ182" i="5"/>
  <c r="AI183" i="5"/>
  <c r="AH184" i="5"/>
  <c r="AG185" i="5"/>
  <c r="AF186" i="5"/>
  <c r="AE187" i="5"/>
  <c r="AD188" i="5"/>
  <c r="AC189" i="5"/>
  <c r="AB190" i="5"/>
  <c r="AA191" i="5"/>
  <c r="Z192" i="5"/>
  <c r="Y193" i="5"/>
  <c r="X194" i="5"/>
  <c r="W195" i="5"/>
  <c r="V196" i="5"/>
  <c r="U197" i="5"/>
  <c r="T198" i="5"/>
  <c r="S199" i="5"/>
  <c r="R200" i="5"/>
  <c r="Q201" i="5"/>
  <c r="P202" i="5"/>
  <c r="O203" i="5"/>
  <c r="N204" i="5"/>
  <c r="M205" i="5"/>
  <c r="L206" i="5"/>
  <c r="K207" i="5"/>
  <c r="J208" i="5"/>
  <c r="I209" i="5"/>
  <c r="H210" i="5"/>
  <c r="G211" i="5"/>
  <c r="F212" i="5"/>
  <c r="D111" i="5"/>
  <c r="C112" i="5"/>
  <c r="D112" i="5"/>
  <c r="C113" i="5"/>
  <c r="D113" i="5"/>
  <c r="C114" i="5"/>
  <c r="E113" i="5"/>
  <c r="D114" i="5"/>
  <c r="C115" i="5"/>
  <c r="E114" i="5"/>
  <c r="D115" i="5"/>
  <c r="C116" i="5"/>
  <c r="E115" i="5"/>
  <c r="D116" i="5"/>
  <c r="C117" i="5"/>
  <c r="E116" i="5"/>
  <c r="D117" i="5"/>
  <c r="C118" i="5"/>
  <c r="E117" i="5"/>
  <c r="D118" i="5"/>
  <c r="C119" i="5"/>
  <c r="E118" i="5"/>
  <c r="D119" i="5"/>
  <c r="C120" i="5"/>
  <c r="E119" i="5"/>
  <c r="D120" i="5"/>
  <c r="C121" i="5"/>
  <c r="E120" i="5"/>
  <c r="D121" i="5"/>
  <c r="C122" i="5"/>
  <c r="E121" i="5"/>
  <c r="D122" i="5"/>
  <c r="C123" i="5"/>
  <c r="E122" i="5"/>
  <c r="D123" i="5"/>
  <c r="C124" i="5"/>
  <c r="E123" i="5"/>
  <c r="D124" i="5"/>
  <c r="C125" i="5"/>
  <c r="E124" i="5"/>
  <c r="D125" i="5"/>
  <c r="C126" i="5"/>
  <c r="E125" i="5"/>
  <c r="D126" i="5"/>
  <c r="C127" i="5"/>
  <c r="E126" i="5"/>
  <c r="D127" i="5"/>
  <c r="C128" i="5"/>
  <c r="E127" i="5"/>
  <c r="D128" i="5"/>
  <c r="C129" i="5"/>
  <c r="E128" i="5"/>
  <c r="D129" i="5"/>
  <c r="C130" i="5"/>
  <c r="E129" i="5"/>
  <c r="D130" i="5"/>
  <c r="C131" i="5"/>
  <c r="E130" i="5"/>
  <c r="D131" i="5"/>
  <c r="C132" i="5"/>
  <c r="E131" i="5"/>
  <c r="D132" i="5"/>
  <c r="C133" i="5"/>
  <c r="E132" i="5"/>
  <c r="D133" i="5"/>
  <c r="C134" i="5"/>
  <c r="E133" i="5"/>
  <c r="D134" i="5"/>
  <c r="C135" i="5"/>
  <c r="E134" i="5"/>
  <c r="D135" i="5"/>
  <c r="C136" i="5"/>
  <c r="E135" i="5"/>
  <c r="D136" i="5"/>
  <c r="C137" i="5"/>
  <c r="E136" i="5"/>
  <c r="D137" i="5"/>
  <c r="C138" i="5"/>
  <c r="E137" i="5"/>
  <c r="D138" i="5"/>
  <c r="C139" i="5"/>
  <c r="E138" i="5"/>
  <c r="D139" i="5"/>
  <c r="C140" i="5"/>
  <c r="E139" i="5"/>
  <c r="D140" i="5"/>
  <c r="C141" i="5"/>
  <c r="E140" i="5"/>
  <c r="D141" i="5"/>
  <c r="C142" i="5"/>
  <c r="E141" i="5"/>
  <c r="D142" i="5"/>
  <c r="C143" i="5"/>
  <c r="E142" i="5"/>
  <c r="D143" i="5"/>
  <c r="C144" i="5"/>
  <c r="E143" i="5"/>
  <c r="D144" i="5"/>
  <c r="C145" i="5"/>
  <c r="E144" i="5"/>
  <c r="D145" i="5"/>
  <c r="C146" i="5"/>
  <c r="E145" i="5"/>
  <c r="D146" i="5"/>
  <c r="C147" i="5"/>
  <c r="E146" i="5"/>
  <c r="D147" i="5"/>
  <c r="C148" i="5"/>
  <c r="E147" i="5"/>
  <c r="D148" i="5"/>
  <c r="C149" i="5"/>
  <c r="E148" i="5"/>
  <c r="D149" i="5"/>
  <c r="C150" i="5"/>
  <c r="E149" i="5"/>
  <c r="D150" i="5"/>
  <c r="C151" i="5"/>
  <c r="E150" i="5"/>
  <c r="D151" i="5"/>
  <c r="C152" i="5"/>
  <c r="E151" i="5"/>
  <c r="D152" i="5"/>
  <c r="C153" i="5"/>
  <c r="E152" i="5"/>
  <c r="D153" i="5"/>
  <c r="C154" i="5"/>
  <c r="E153" i="5"/>
  <c r="D154" i="5"/>
  <c r="C155" i="5"/>
  <c r="E154" i="5"/>
  <c r="D155" i="5"/>
  <c r="C156" i="5"/>
  <c r="E155" i="5"/>
  <c r="D156" i="5"/>
  <c r="C157" i="5"/>
  <c r="E156" i="5"/>
  <c r="D157" i="5"/>
  <c r="C158" i="5"/>
  <c r="E157" i="5"/>
  <c r="D158" i="5"/>
  <c r="C159" i="5"/>
  <c r="E158" i="5"/>
  <c r="D159" i="5"/>
  <c r="C160" i="5"/>
  <c r="E159" i="5"/>
  <c r="D160" i="5"/>
  <c r="C161" i="5"/>
  <c r="E160" i="5"/>
  <c r="D161" i="5"/>
  <c r="C162" i="5"/>
  <c r="E161" i="5"/>
  <c r="D162" i="5"/>
  <c r="C163" i="5"/>
  <c r="E162" i="5"/>
  <c r="D163" i="5"/>
  <c r="C164" i="5"/>
  <c r="E163" i="5"/>
  <c r="D164" i="5"/>
  <c r="C165" i="5"/>
  <c r="E164" i="5"/>
  <c r="D165" i="5"/>
  <c r="C166" i="5"/>
  <c r="E165" i="5"/>
  <c r="D166" i="5"/>
  <c r="C167" i="5"/>
  <c r="E166" i="5"/>
  <c r="D167" i="5"/>
  <c r="C168" i="5"/>
  <c r="E167" i="5"/>
  <c r="D168" i="5"/>
  <c r="C169" i="5"/>
  <c r="E168" i="5"/>
  <c r="D169" i="5"/>
  <c r="C170" i="5"/>
  <c r="E169" i="5"/>
  <c r="D170" i="5"/>
  <c r="C171" i="5"/>
  <c r="E170" i="5"/>
  <c r="D171" i="5"/>
  <c r="C172" i="5"/>
  <c r="E171" i="5"/>
  <c r="D172" i="5"/>
  <c r="C173" i="5"/>
  <c r="E172" i="5"/>
  <c r="D173" i="5"/>
  <c r="C174" i="5"/>
  <c r="E173" i="5"/>
  <c r="D174" i="5"/>
  <c r="C175" i="5"/>
  <c r="E174" i="5"/>
  <c r="D175" i="5"/>
  <c r="C176" i="5"/>
  <c r="E175" i="5"/>
  <c r="D176" i="5"/>
  <c r="C177" i="5"/>
  <c r="E176" i="5"/>
  <c r="D177" i="5"/>
  <c r="C178" i="5"/>
  <c r="E177" i="5"/>
  <c r="D178" i="5"/>
  <c r="C179" i="5"/>
  <c r="E178" i="5"/>
  <c r="D179" i="5"/>
  <c r="C180" i="5"/>
  <c r="E179" i="5"/>
  <c r="D180" i="5"/>
  <c r="C181" i="5"/>
  <c r="E180" i="5"/>
  <c r="D181" i="5"/>
  <c r="C182" i="5"/>
  <c r="E181" i="5"/>
  <c r="D182" i="5"/>
  <c r="C183" i="5"/>
  <c r="E182" i="5"/>
  <c r="D183" i="5"/>
  <c r="C184" i="5"/>
  <c r="E183" i="5"/>
  <c r="D184" i="5"/>
  <c r="C185" i="5"/>
  <c r="E184" i="5"/>
  <c r="D185" i="5"/>
  <c r="C186" i="5"/>
  <c r="E185" i="5"/>
  <c r="D186" i="5"/>
  <c r="C187" i="5"/>
  <c r="E186" i="5"/>
  <c r="D187" i="5"/>
  <c r="C188" i="5"/>
  <c r="E187" i="5"/>
  <c r="D188" i="5"/>
  <c r="C189" i="5"/>
  <c r="E188" i="5"/>
  <c r="D189" i="5"/>
  <c r="C190" i="5"/>
  <c r="E189" i="5"/>
  <c r="D190" i="5"/>
  <c r="C191" i="5"/>
  <c r="E190" i="5"/>
  <c r="D191" i="5"/>
  <c r="C192" i="5"/>
  <c r="E191" i="5"/>
  <c r="D192" i="5"/>
  <c r="C193" i="5"/>
  <c r="E192" i="5"/>
  <c r="D193" i="5"/>
  <c r="C194" i="5"/>
  <c r="E193" i="5"/>
  <c r="D194" i="5"/>
  <c r="C195" i="5"/>
  <c r="E194" i="5"/>
  <c r="D195" i="5"/>
  <c r="C196" i="5"/>
  <c r="E195" i="5"/>
  <c r="D196" i="5"/>
  <c r="C197" i="5"/>
  <c r="E196" i="5"/>
  <c r="D197" i="5"/>
  <c r="C198" i="5"/>
  <c r="E197" i="5"/>
  <c r="D198" i="5"/>
  <c r="C199" i="5"/>
  <c r="E198" i="5"/>
  <c r="D199" i="5"/>
  <c r="C200" i="5"/>
  <c r="E199" i="5"/>
  <c r="D200" i="5"/>
  <c r="C201" i="5"/>
  <c r="E200" i="5"/>
  <c r="D201" i="5"/>
  <c r="C202" i="5"/>
  <c r="E201" i="5"/>
  <c r="D202" i="5"/>
  <c r="C203" i="5"/>
  <c r="E202" i="5"/>
  <c r="D203" i="5"/>
  <c r="C204" i="5"/>
  <c r="E203" i="5"/>
  <c r="D204" i="5"/>
  <c r="C205" i="5"/>
  <c r="E204" i="5"/>
  <c r="D205" i="5"/>
  <c r="C206" i="5"/>
  <c r="E205" i="5"/>
  <c r="D206" i="5"/>
  <c r="C207" i="5"/>
  <c r="E206" i="5"/>
  <c r="D207" i="5"/>
  <c r="C208" i="5"/>
  <c r="E207" i="5"/>
  <c r="D208" i="5"/>
  <c r="C209" i="5"/>
  <c r="E208" i="5"/>
  <c r="D209" i="5"/>
  <c r="C210" i="5"/>
  <c r="E209" i="5"/>
  <c r="D210" i="5"/>
  <c r="C211" i="5"/>
  <c r="E210" i="5"/>
  <c r="D211" i="5"/>
  <c r="C2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K8" i="2"/>
  <c r="C2" i="2"/>
  <c r="B2" i="1"/>
  <c r="B3" i="1"/>
  <c r="B4" i="1"/>
  <c r="C49" i="2"/>
  <c r="C45" i="2"/>
  <c r="C41" i="2"/>
  <c r="C37" i="2"/>
  <c r="C33" i="2"/>
  <c r="C29" i="2"/>
  <c r="C25" i="2"/>
  <c r="C21" i="2"/>
  <c r="C17" i="2"/>
  <c r="C13" i="2"/>
  <c r="C9" i="2"/>
  <c r="C5" i="2"/>
  <c r="C52" i="2"/>
  <c r="C48" i="2"/>
  <c r="C44" i="2"/>
  <c r="C40" i="2"/>
  <c r="C36" i="2"/>
  <c r="C32" i="2"/>
  <c r="C28" i="2"/>
  <c r="C24" i="2"/>
  <c r="C20" i="2"/>
  <c r="C16" i="2"/>
  <c r="C12" i="2"/>
  <c r="C8" i="2"/>
  <c r="C4" i="2"/>
  <c r="C43" i="2"/>
  <c r="C27" i="2"/>
  <c r="C3" i="2"/>
  <c r="C51" i="2"/>
  <c r="C47" i="2"/>
  <c r="C39" i="2"/>
  <c r="C35" i="2"/>
  <c r="C31" i="2"/>
  <c r="C23" i="2"/>
  <c r="C19" i="2"/>
  <c r="C15" i="2"/>
  <c r="C11" i="2"/>
  <c r="C7" i="2"/>
  <c r="C50" i="2"/>
  <c r="C46" i="2"/>
  <c r="C42" i="2"/>
  <c r="C38" i="2"/>
  <c r="C34" i="2"/>
  <c r="C30" i="2"/>
  <c r="C26" i="2"/>
  <c r="C22" i="2"/>
  <c r="C18" i="2"/>
  <c r="C14" i="2"/>
  <c r="C10" i="2"/>
  <c r="C6" i="2"/>
  <c r="D10" i="1" a="1"/>
  <c r="L10" i="1"/>
  <c r="J3" i="4" a="1"/>
  <c r="M5" i="4"/>
  <c r="H3" i="3" a="1"/>
  <c r="AN12" i="1"/>
  <c r="AQ11" i="1"/>
  <c r="AT10" i="1"/>
  <c r="AY12" i="1"/>
  <c r="AI12" i="1"/>
  <c r="S12" i="1"/>
  <c r="BB11" i="1"/>
  <c r="AL11" i="1"/>
  <c r="V11" i="1"/>
  <c r="F11" i="1"/>
  <c r="AO10" i="1"/>
  <c r="Y10" i="1"/>
  <c r="I10" i="1"/>
  <c r="H12" i="1"/>
  <c r="AP10" i="1"/>
  <c r="J10" i="1"/>
  <c r="AF12" i="1"/>
  <c r="AU11" i="1"/>
  <c r="K11" i="1"/>
  <c r="BA12" i="1"/>
  <c r="AK12" i="1"/>
  <c r="U12" i="1"/>
  <c r="E12" i="1"/>
  <c r="AN11" i="1"/>
  <c r="X11" i="1"/>
  <c r="H11" i="1"/>
  <c r="AQ10" i="1"/>
  <c r="AA10" i="1"/>
  <c r="K10" i="1"/>
  <c r="AT12" i="1"/>
  <c r="AD12" i="1"/>
  <c r="N12" i="1"/>
  <c r="AW11" i="1"/>
  <c r="AG11" i="1"/>
  <c r="Q11" i="1"/>
  <c r="AZ10" i="1"/>
  <c r="AJ10" i="1"/>
  <c r="T10" i="1"/>
  <c r="D10" i="1"/>
  <c r="D12" i="1"/>
  <c r="G11" i="1"/>
  <c r="F10" i="1"/>
  <c r="AM12" i="1"/>
  <c r="W12" i="1"/>
  <c r="G12" i="1"/>
  <c r="AP11" i="1"/>
  <c r="Z11" i="1"/>
  <c r="J11" i="1"/>
  <c r="AS10" i="1"/>
  <c r="AC10" i="1"/>
  <c r="M10" i="1"/>
  <c r="X12" i="1"/>
  <c r="BB10" i="1"/>
  <c r="R10" i="1"/>
  <c r="AJ12" i="1"/>
  <c r="AY11" i="1"/>
  <c r="O11" i="1"/>
  <c r="V10" i="1"/>
  <c r="AO12" i="1"/>
  <c r="Y12" i="1"/>
  <c r="I12" i="1"/>
  <c r="AR11" i="1"/>
  <c r="AB11" i="1"/>
  <c r="L11" i="1"/>
  <c r="AU10" i="1"/>
  <c r="AE10" i="1"/>
  <c r="O10" i="1"/>
  <c r="AX12" i="1"/>
  <c r="AH12" i="1"/>
  <c r="R12" i="1"/>
  <c r="BA11" i="1"/>
  <c r="AK11" i="1"/>
  <c r="U11" i="1"/>
  <c r="E11" i="1"/>
  <c r="AN10" i="1"/>
  <c r="X10" i="1"/>
  <c r="H10" i="1"/>
  <c r="AB12" i="1"/>
  <c r="AE11" i="1"/>
  <c r="AD10" i="1"/>
  <c r="AU12" i="1"/>
  <c r="AE12" i="1"/>
  <c r="O12" i="1"/>
  <c r="AX11" i="1"/>
  <c r="AH11" i="1"/>
  <c r="R11" i="1"/>
  <c r="BA10" i="1"/>
  <c r="AK10" i="1"/>
  <c r="U10" i="1"/>
  <c r="E10" i="1"/>
  <c r="AM11" i="1"/>
  <c r="AH10" i="1"/>
  <c r="AZ12" i="1"/>
  <c r="T12" i="1"/>
  <c r="AI11" i="1"/>
  <c r="AX10" i="1"/>
  <c r="AW12" i="1"/>
  <c r="AG12" i="1"/>
  <c r="Q12" i="1"/>
  <c r="AZ11" i="1"/>
  <c r="AJ11" i="1"/>
  <c r="T11" i="1"/>
  <c r="D11" i="1"/>
  <c r="AM10" i="1"/>
  <c r="W10" i="1"/>
  <c r="G10" i="1"/>
  <c r="AP12" i="1"/>
  <c r="Z12" i="1"/>
  <c r="J12" i="1"/>
  <c r="AS11" i="1"/>
  <c r="AC11" i="1"/>
  <c r="M11" i="1"/>
  <c r="AV10" i="1"/>
  <c r="AF10" i="1"/>
  <c r="P10" i="1"/>
  <c r="P12" i="1"/>
  <c r="S11" i="1"/>
  <c r="N10" i="1"/>
  <c r="AQ12" i="1"/>
  <c r="AA12" i="1"/>
  <c r="K12" i="1"/>
  <c r="AT11" i="1"/>
  <c r="AD11" i="1"/>
  <c r="N11" i="1"/>
  <c r="AW10" i="1"/>
  <c r="AG10" i="1"/>
  <c r="Q10" i="1"/>
  <c r="AR12" i="1"/>
  <c r="W11" i="1"/>
  <c r="Z10" i="1"/>
  <c r="AV12" i="1"/>
  <c r="L12" i="1"/>
  <c r="AA11" i="1"/>
  <c r="AL10" i="1"/>
  <c r="AS12" i="1"/>
  <c r="AC12" i="1"/>
  <c r="M12" i="1"/>
  <c r="AV11" i="1"/>
  <c r="AF11" i="1"/>
  <c r="P11" i="1"/>
  <c r="AY10" i="1"/>
  <c r="AI10" i="1"/>
  <c r="S10" i="1"/>
  <c r="BB12" i="1"/>
  <c r="AL12" i="1"/>
  <c r="V12" i="1"/>
  <c r="F12" i="1"/>
  <c r="AO11" i="1"/>
  <c r="Y11" i="1"/>
  <c r="I11" i="1"/>
  <c r="AR10" i="1"/>
  <c r="AB10" i="1"/>
  <c r="J4" i="4"/>
  <c r="L6" i="4"/>
  <c r="K6" i="4"/>
  <c r="M7" i="4"/>
  <c r="M3" i="4"/>
  <c r="L10" i="4"/>
  <c r="J5" i="4"/>
  <c r="I12" i="4"/>
  <c r="L7" i="4"/>
  <c r="L3" i="4"/>
  <c r="K3" i="4"/>
  <c r="M4" i="4"/>
  <c r="J7" i="4"/>
  <c r="J3" i="4"/>
  <c r="I10" i="4"/>
  <c r="L5" i="4"/>
  <c r="K5" i="4"/>
  <c r="M6" i="4"/>
  <c r="J6" i="4"/>
  <c r="K7" i="4"/>
  <c r="L4" i="4"/>
  <c r="K4" i="4"/>
  <c r="J3" i="3"/>
  <c r="P3" i="3"/>
  <c r="J4" i="3"/>
  <c r="J5" i="3"/>
  <c r="J6" i="3"/>
  <c r="J7" i="3"/>
  <c r="I3" i="3"/>
  <c r="O3" i="3"/>
  <c r="I4" i="3"/>
  <c r="I5" i="3"/>
  <c r="I6" i="3"/>
  <c r="I7" i="3"/>
  <c r="H4" i="3"/>
  <c r="H5" i="3"/>
  <c r="N5" i="3"/>
  <c r="H7" i="3"/>
  <c r="K3" i="3"/>
  <c r="Q3" i="3"/>
  <c r="K4" i="3"/>
  <c r="K5" i="3"/>
  <c r="K6" i="3"/>
  <c r="K7" i="3"/>
  <c r="H3" i="3"/>
  <c r="H6" i="3"/>
  <c r="E40" i="4"/>
  <c r="E2" i="4"/>
  <c r="E20" i="4"/>
  <c r="E10" i="4"/>
  <c r="E11" i="4"/>
  <c r="E21" i="4"/>
  <c r="E27" i="4"/>
  <c r="E37" i="4"/>
  <c r="E26" i="4"/>
  <c r="E12" i="4"/>
  <c r="E42" i="4"/>
  <c r="J11" i="4"/>
  <c r="E6" i="4"/>
  <c r="I11" i="4"/>
  <c r="E43" i="4"/>
  <c r="K10" i="4"/>
  <c r="E5" i="4"/>
  <c r="K11" i="4"/>
  <c r="J10" i="4"/>
  <c r="E47" i="4"/>
  <c r="E15" i="4"/>
  <c r="E25" i="4"/>
  <c r="E9" i="4"/>
  <c r="E46" i="4"/>
  <c r="E14" i="4"/>
  <c r="L11" i="4"/>
  <c r="E36" i="4"/>
  <c r="E51" i="4"/>
  <c r="E35" i="4"/>
  <c r="E19" i="4"/>
  <c r="E3" i="4"/>
  <c r="E16" i="4"/>
  <c r="E45" i="4"/>
  <c r="E29" i="4"/>
  <c r="E13" i="4"/>
  <c r="E44" i="4"/>
  <c r="E50" i="4"/>
  <c r="E34" i="4"/>
  <c r="E18" i="4"/>
  <c r="E24" i="4"/>
  <c r="E31" i="4"/>
  <c r="E48" i="4"/>
  <c r="E41" i="4"/>
  <c r="E32" i="4"/>
  <c r="E30" i="4"/>
  <c r="E52" i="4"/>
  <c r="E4" i="4"/>
  <c r="E39" i="4"/>
  <c r="E23" i="4"/>
  <c r="E7" i="4"/>
  <c r="E28" i="4"/>
  <c r="E49" i="4"/>
  <c r="E33" i="4"/>
  <c r="E17" i="4"/>
  <c r="E8" i="4"/>
  <c r="E38" i="4"/>
  <c r="E22" i="4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3" i="3"/>
  <c r="E7" i="3"/>
  <c r="E11" i="3"/>
  <c r="E15" i="3"/>
  <c r="E19" i="3"/>
  <c r="E23" i="3"/>
  <c r="E27" i="3"/>
  <c r="E31" i="3"/>
  <c r="E35" i="3"/>
  <c r="E39" i="3"/>
  <c r="E43" i="3"/>
  <c r="E47" i="3"/>
  <c r="E51" i="3"/>
  <c r="E6" i="3"/>
  <c r="E18" i="3"/>
  <c r="E30" i="3"/>
  <c r="E38" i="3"/>
  <c r="E46" i="3"/>
  <c r="E14" i="3"/>
  <c r="E22" i="3"/>
  <c r="E34" i="3"/>
  <c r="E50" i="3"/>
  <c r="P4" i="3"/>
  <c r="E5" i="3"/>
  <c r="E9" i="3"/>
  <c r="E13" i="3"/>
  <c r="E17" i="3"/>
  <c r="E21" i="3"/>
  <c r="E25" i="3"/>
  <c r="E29" i="3"/>
  <c r="E33" i="3"/>
  <c r="E37" i="3"/>
  <c r="E41" i="3"/>
  <c r="E45" i="3"/>
  <c r="E49" i="3"/>
  <c r="E2" i="3"/>
  <c r="E10" i="3"/>
  <c r="E26" i="3"/>
  <c r="E42" i="3"/>
  <c r="N3" i="3"/>
  <c r="N4" i="3"/>
  <c r="Q4" i="3"/>
  <c r="O4" i="3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AZ167" i="5"/>
  <c r="AZ168" i="5"/>
  <c r="AY168" i="5"/>
  <c r="AY169" i="5"/>
  <c r="AZ169" i="5"/>
  <c r="AX169" i="5"/>
  <c r="AZ170" i="5"/>
  <c r="AY170" i="5"/>
  <c r="AW170" i="5"/>
  <c r="AX170" i="5"/>
  <c r="B171" i="5"/>
  <c r="AY171" i="5"/>
  <c r="AV171" i="5"/>
  <c r="AZ171" i="5"/>
  <c r="AU172" i="5"/>
  <c r="AW171" i="5"/>
  <c r="AX171" i="5"/>
  <c r="B172" i="5"/>
  <c r="B173" i="5"/>
  <c r="B174" i="5"/>
  <c r="AV172" i="5"/>
  <c r="AU173" i="5"/>
  <c r="AT173" i="5"/>
  <c r="AY172" i="5"/>
  <c r="AZ172" i="5"/>
  <c r="AW172" i="5"/>
  <c r="AX172" i="5"/>
  <c r="B175" i="5"/>
  <c r="AV173" i="5"/>
  <c r="AU174" i="5"/>
  <c r="AS174" i="5"/>
  <c r="AR175" i="5"/>
  <c r="AZ173" i="5"/>
  <c r="AY173" i="5"/>
  <c r="AT174" i="5"/>
  <c r="AW173" i="5"/>
  <c r="AX173" i="5"/>
  <c r="B176" i="5"/>
  <c r="B177" i="5"/>
  <c r="AV174" i="5"/>
  <c r="AU175" i="5"/>
  <c r="AY174" i="5"/>
  <c r="AZ174" i="5"/>
  <c r="AW174" i="5"/>
  <c r="AX174" i="5"/>
  <c r="AT175" i="5"/>
  <c r="AS175" i="5"/>
  <c r="AQ176" i="5"/>
  <c r="AV175" i="5"/>
  <c r="AU176" i="5"/>
  <c r="AT176" i="5"/>
  <c r="AS176" i="5"/>
  <c r="AY175" i="5"/>
  <c r="AZ175" i="5"/>
  <c r="AR176" i="5"/>
  <c r="AW175" i="5"/>
  <c r="AX175" i="5"/>
  <c r="AP177" i="5"/>
  <c r="AV176" i="5"/>
  <c r="AU177" i="5"/>
  <c r="AR177" i="5"/>
  <c r="AY176" i="5"/>
  <c r="AS177" i="5"/>
  <c r="AO178" i="5"/>
  <c r="AZ176" i="5"/>
  <c r="AN179" i="5"/>
  <c r="AW176" i="5"/>
  <c r="AX176" i="5"/>
  <c r="AT177" i="5"/>
  <c r="AQ177" i="5"/>
  <c r="AQ178" i="5"/>
  <c r="AR178" i="5"/>
  <c r="AX177" i="5"/>
  <c r="AZ177" i="5"/>
  <c r="AY177" i="5"/>
  <c r="AM180" i="5"/>
  <c r="AP178" i="5"/>
  <c r="AO179" i="5"/>
  <c r="AN180" i="5"/>
  <c r="AT178" i="5"/>
  <c r="AS178" i="5"/>
  <c r="AW177" i="5"/>
  <c r="AV177" i="5"/>
  <c r="AV178" i="5"/>
  <c r="B178" i="5"/>
  <c r="AQ179" i="5"/>
  <c r="AW178" i="5"/>
  <c r="AV179" i="5"/>
  <c r="AP179" i="5"/>
  <c r="AO180" i="5"/>
  <c r="AN181" i="5"/>
  <c r="AZ178" i="5"/>
  <c r="AY178" i="5"/>
  <c r="AY179" i="5"/>
  <c r="AX178" i="5"/>
  <c r="AL181" i="5"/>
  <c r="AU178" i="5"/>
  <c r="AU179" i="5"/>
  <c r="AS179" i="5"/>
  <c r="AR179" i="5"/>
  <c r="B179" i="5"/>
  <c r="AM181" i="5"/>
  <c r="AX179" i="5"/>
  <c r="AX180" i="5"/>
  <c r="AP180" i="5"/>
  <c r="AO181" i="5"/>
  <c r="AU180" i="5"/>
  <c r="AW179" i="5"/>
  <c r="AZ179" i="5"/>
  <c r="AK182" i="5"/>
  <c r="AT179" i="5"/>
  <c r="AT180" i="5"/>
  <c r="AQ180" i="5"/>
  <c r="AP181" i="5"/>
  <c r="AR180" i="5"/>
  <c r="AL182" i="5"/>
  <c r="AM182" i="5"/>
  <c r="B180" i="5"/>
  <c r="B181" i="5"/>
  <c r="AT181" i="5"/>
  <c r="AW180" i="5"/>
  <c r="AW181" i="5"/>
  <c r="AS180" i="5"/>
  <c r="AS181" i="5"/>
  <c r="AZ180" i="5"/>
  <c r="AY180" i="5"/>
  <c r="AV180" i="5"/>
  <c r="AQ181" i="5"/>
  <c r="AJ183" i="5"/>
  <c r="AO182" i="5"/>
  <c r="AK183" i="5"/>
  <c r="AL183" i="5"/>
  <c r="AN182" i="5"/>
  <c r="AM183" i="5"/>
  <c r="AS182" i="5"/>
  <c r="AR181" i="5"/>
  <c r="AR182" i="5"/>
  <c r="AZ181" i="5"/>
  <c r="AU181" i="5"/>
  <c r="AV181" i="5"/>
  <c r="AV182" i="5"/>
  <c r="AY181" i="5"/>
  <c r="AX181" i="5"/>
  <c r="AI184" i="5"/>
  <c r="AP182" i="5"/>
  <c r="AK184" i="5"/>
  <c r="AL184" i="5"/>
  <c r="AJ184" i="5"/>
  <c r="AN183" i="5"/>
  <c r="AR183" i="5"/>
  <c r="AQ182" i="5"/>
  <c r="AQ183" i="5"/>
  <c r="AY182" i="5"/>
  <c r="AU182" i="5"/>
  <c r="AU183" i="5"/>
  <c r="AT182" i="5"/>
  <c r="AX182" i="5"/>
  <c r="AW182" i="5"/>
  <c r="AZ182" i="5"/>
  <c r="AO183" i="5"/>
  <c r="AN184" i="5"/>
  <c r="AP183" i="5"/>
  <c r="AP184" i="5"/>
  <c r="AH185" i="5"/>
  <c r="B182" i="5"/>
  <c r="AJ185" i="5"/>
  <c r="AK185" i="5"/>
  <c r="AI185" i="5"/>
  <c r="AM184" i="5"/>
  <c r="AZ183" i="5"/>
  <c r="AQ184" i="5"/>
  <c r="AP185" i="5"/>
  <c r="AX183" i="5"/>
  <c r="AM185" i="5"/>
  <c r="AT183" i="5"/>
  <c r="AT184" i="5"/>
  <c r="AS183" i="5"/>
  <c r="B183" i="5"/>
  <c r="B184" i="5"/>
  <c r="B185" i="5"/>
  <c r="B186" i="5"/>
  <c r="AW183" i="5"/>
  <c r="AV183" i="5"/>
  <c r="AU184" i="5"/>
  <c r="AY183" i="5"/>
  <c r="AG186" i="5"/>
  <c r="AO184" i="5"/>
  <c r="AO185" i="5"/>
  <c r="AI186" i="5"/>
  <c r="AJ186" i="5"/>
  <c r="AH186" i="5"/>
  <c r="AL185" i="5"/>
  <c r="AK186" i="5"/>
  <c r="AT185" i="5"/>
  <c r="AO186" i="5"/>
  <c r="AG187" i="5"/>
  <c r="AW184" i="5"/>
  <c r="AZ184" i="5"/>
  <c r="AY184" i="5"/>
  <c r="AR184" i="5"/>
  <c r="AS184" i="5"/>
  <c r="AS185" i="5"/>
  <c r="AV184" i="5"/>
  <c r="AX184" i="5"/>
  <c r="AX185" i="5"/>
  <c r="AN185" i="5"/>
  <c r="AI187" i="5"/>
  <c r="AH187" i="5"/>
  <c r="AG188" i="5"/>
  <c r="AJ187" i="5"/>
  <c r="B187" i="5"/>
  <c r="AL186" i="5"/>
  <c r="AK187" i="5"/>
  <c r="AS186" i="5"/>
  <c r="AZ185" i="5"/>
  <c r="AQ185" i="5"/>
  <c r="AR185" i="5"/>
  <c r="AR186" i="5"/>
  <c r="AY185" i="5"/>
  <c r="AV185" i="5"/>
  <c r="AU185" i="5"/>
  <c r="AW185" i="5"/>
  <c r="AW186" i="5"/>
  <c r="AM186" i="5"/>
  <c r="AL187" i="5"/>
  <c r="AK188" i="5"/>
  <c r="AN186" i="5"/>
  <c r="AN187" i="5"/>
  <c r="AH188" i="5"/>
  <c r="AI188" i="5"/>
  <c r="AJ188" i="5"/>
  <c r="AF187" i="5"/>
  <c r="AF188" i="5"/>
  <c r="AF189" i="5"/>
  <c r="AR187" i="5"/>
  <c r="AV186" i="5"/>
  <c r="AV187" i="5"/>
  <c r="AZ186" i="5"/>
  <c r="AY186" i="5"/>
  <c r="AX186" i="5"/>
  <c r="AT186" i="5"/>
  <c r="AU186" i="5"/>
  <c r="AQ186" i="5"/>
  <c r="AQ187" i="5"/>
  <c r="AP186" i="5"/>
  <c r="AM187" i="5"/>
  <c r="AM188" i="5"/>
  <c r="AH189" i="5"/>
  <c r="AG189" i="5"/>
  <c r="AF190" i="5"/>
  <c r="AI189" i="5"/>
  <c r="AJ189" i="5"/>
  <c r="AE188" i="5"/>
  <c r="AQ188" i="5"/>
  <c r="AU187" i="5"/>
  <c r="AU188" i="5"/>
  <c r="AY187" i="5"/>
  <c r="AD189" i="5"/>
  <c r="B188" i="5"/>
  <c r="AO187" i="5"/>
  <c r="AN188" i="5"/>
  <c r="AM189" i="5"/>
  <c r="AP187" i="5"/>
  <c r="AZ187" i="5"/>
  <c r="AW187" i="5"/>
  <c r="AX187" i="5"/>
  <c r="AS187" i="5"/>
  <c r="AT187" i="5"/>
  <c r="AL188" i="5"/>
  <c r="AL189" i="5"/>
  <c r="AH190" i="5"/>
  <c r="AG190" i="5"/>
  <c r="AF191" i="5"/>
  <c r="AI190" i="5"/>
  <c r="AE189" i="5"/>
  <c r="AE190" i="5"/>
  <c r="AE191" i="5"/>
  <c r="AC190" i="5"/>
  <c r="AT188" i="5"/>
  <c r="AT189" i="5"/>
  <c r="AX188" i="5"/>
  <c r="AL190" i="5"/>
  <c r="AK189" i="5"/>
  <c r="AJ190" i="5"/>
  <c r="B189" i="5"/>
  <c r="B190" i="5"/>
  <c r="B191" i="5"/>
  <c r="AY188" i="5"/>
  <c r="AZ188" i="5"/>
  <c r="AS188" i="5"/>
  <c r="AR188" i="5"/>
  <c r="AO188" i="5"/>
  <c r="AN189" i="5"/>
  <c r="AP188" i="5"/>
  <c r="AW188" i="5"/>
  <c r="AW189" i="5"/>
  <c r="AV188" i="5"/>
  <c r="AB191" i="5"/>
  <c r="AG191" i="5"/>
  <c r="AF192" i="5"/>
  <c r="AH191" i="5"/>
  <c r="AI191" i="5"/>
  <c r="AD190" i="5"/>
  <c r="AD191" i="5"/>
  <c r="AD192" i="5"/>
  <c r="AE192" i="5"/>
  <c r="AK190" i="5"/>
  <c r="AK191" i="5"/>
  <c r="AS189" i="5"/>
  <c r="AS190" i="5"/>
  <c r="AZ189" i="5"/>
  <c r="AM190" i="5"/>
  <c r="AO189" i="5"/>
  <c r="AP189" i="5"/>
  <c r="AV189" i="5"/>
  <c r="AV190" i="5"/>
  <c r="AU189" i="5"/>
  <c r="AQ189" i="5"/>
  <c r="AR189" i="5"/>
  <c r="AX189" i="5"/>
  <c r="AY189" i="5"/>
  <c r="AA192" i="5"/>
  <c r="AG192" i="5"/>
  <c r="AF193" i="5"/>
  <c r="AH192" i="5"/>
  <c r="AC191" i="5"/>
  <c r="AB192" i="5"/>
  <c r="AE193" i="5"/>
  <c r="AD193" i="5"/>
  <c r="AJ191" i="5"/>
  <c r="AI192" i="5"/>
  <c r="AH193" i="5"/>
  <c r="AY190" i="5"/>
  <c r="AR190" i="5"/>
  <c r="AR191" i="5"/>
  <c r="AQ190" i="5"/>
  <c r="AO190" i="5"/>
  <c r="AT190" i="5"/>
  <c r="AS191" i="5"/>
  <c r="AU190" i="5"/>
  <c r="AW190" i="5"/>
  <c r="AX190" i="5"/>
  <c r="AN190" i="5"/>
  <c r="AL191" i="5"/>
  <c r="AP190" i="5"/>
  <c r="AZ190" i="5"/>
  <c r="Z193" i="5"/>
  <c r="AA193" i="5"/>
  <c r="AG193" i="5"/>
  <c r="AF194" i="5"/>
  <c r="AC192" i="5"/>
  <c r="AB193" i="5"/>
  <c r="AD194" i="5"/>
  <c r="AE194" i="5"/>
  <c r="AJ192" i="5"/>
  <c r="AI193" i="5"/>
  <c r="AX191" i="5"/>
  <c r="AQ191" i="5"/>
  <c r="AQ192" i="5"/>
  <c r="AN191" i="5"/>
  <c r="AK192" i="5"/>
  <c r="AV191" i="5"/>
  <c r="AW191" i="5"/>
  <c r="AM191" i="5"/>
  <c r="AT191" i="5"/>
  <c r="AS192" i="5"/>
  <c r="AU191" i="5"/>
  <c r="AY191" i="5"/>
  <c r="AZ191" i="5"/>
  <c r="AR192" i="5"/>
  <c r="AA194" i="5"/>
  <c r="AP191" i="5"/>
  <c r="AO191" i="5"/>
  <c r="B192" i="5"/>
  <c r="Z194" i="5"/>
  <c r="AG194" i="5"/>
  <c r="AF195" i="5"/>
  <c r="AC193" i="5"/>
  <c r="AC194" i="5"/>
  <c r="AC195" i="5"/>
  <c r="AD195" i="5"/>
  <c r="AE195" i="5"/>
  <c r="AW192" i="5"/>
  <c r="AP192" i="5"/>
  <c r="AP193" i="5"/>
  <c r="AM192" i="5"/>
  <c r="Z195" i="5"/>
  <c r="AZ192" i="5"/>
  <c r="AN192" i="5"/>
  <c r="AO192" i="5"/>
  <c r="AV192" i="5"/>
  <c r="AQ193" i="5"/>
  <c r="AR193" i="5"/>
  <c r="AT192" i="5"/>
  <c r="AS193" i="5"/>
  <c r="AU192" i="5"/>
  <c r="AU193" i="5"/>
  <c r="B193" i="5"/>
  <c r="B194" i="5"/>
  <c r="B195" i="5"/>
  <c r="AY192" i="5"/>
  <c r="AX192" i="5"/>
  <c r="AJ193" i="5"/>
  <c r="AL192" i="5"/>
  <c r="AL193" i="5"/>
  <c r="Y194" i="5"/>
  <c r="Y195" i="5"/>
  <c r="AB194" i="5"/>
  <c r="AA195" i="5"/>
  <c r="AH194" i="5"/>
  <c r="AG195" i="5"/>
  <c r="AF196" i="5"/>
  <c r="AE196" i="5"/>
  <c r="AC196" i="5"/>
  <c r="AD196" i="5"/>
  <c r="AV193" i="5"/>
  <c r="AU194" i="5"/>
  <c r="AM193" i="5"/>
  <c r="AL194" i="5"/>
  <c r="Y196" i="5"/>
  <c r="Z196" i="5"/>
  <c r="AX193" i="5"/>
  <c r="AR194" i="5"/>
  <c r="X195" i="5"/>
  <c r="X196" i="5"/>
  <c r="AQ194" i="5"/>
  <c r="AP194" i="5"/>
  <c r="AN193" i="5"/>
  <c r="AO193" i="5"/>
  <c r="AO194" i="5"/>
  <c r="AK193" i="5"/>
  <c r="AK194" i="5"/>
  <c r="AY193" i="5"/>
  <c r="AZ193" i="5"/>
  <c r="AT193" i="5"/>
  <c r="AI194" i="5"/>
  <c r="AH195" i="5"/>
  <c r="AW193" i="5"/>
  <c r="AB195" i="5"/>
  <c r="AB196" i="5"/>
  <c r="AB197" i="5"/>
  <c r="AE197" i="5"/>
  <c r="AD197" i="5"/>
  <c r="AC197" i="5"/>
  <c r="AM194" i="5"/>
  <c r="AL195" i="5"/>
  <c r="AK195" i="5"/>
  <c r="Y197" i="5"/>
  <c r="X197" i="5"/>
  <c r="AZ194" i="5"/>
  <c r="W196" i="5"/>
  <c r="W197" i="5"/>
  <c r="AQ195" i="5"/>
  <c r="AO195" i="5"/>
  <c r="AJ194" i="5"/>
  <c r="AJ195" i="5"/>
  <c r="AW194" i="5"/>
  <c r="AV194" i="5"/>
  <c r="AN194" i="5"/>
  <c r="AY194" i="5"/>
  <c r="AS194" i="5"/>
  <c r="AR195" i="5"/>
  <c r="AT194" i="5"/>
  <c r="AP195" i="5"/>
  <c r="AX194" i="5"/>
  <c r="AA196" i="5"/>
  <c r="AG196" i="5"/>
  <c r="AD198" i="5"/>
  <c r="AC198" i="5"/>
  <c r="AB198" i="5"/>
  <c r="V197" i="5"/>
  <c r="V198" i="5"/>
  <c r="X198" i="5"/>
  <c r="AJ196" i="5"/>
  <c r="AK196" i="5"/>
  <c r="AY195" i="5"/>
  <c r="AQ196" i="5"/>
  <c r="AI195" i="5"/>
  <c r="AI196" i="5"/>
  <c r="AP196" i="5"/>
  <c r="AW195" i="5"/>
  <c r="AU195" i="5"/>
  <c r="AV195" i="5"/>
  <c r="AO196" i="5"/>
  <c r="AS195" i="5"/>
  <c r="AR196" i="5"/>
  <c r="AT195" i="5"/>
  <c r="AM195" i="5"/>
  <c r="AN195" i="5"/>
  <c r="AN196" i="5"/>
  <c r="AX195" i="5"/>
  <c r="AZ195" i="5"/>
  <c r="B196" i="5"/>
  <c r="AA197" i="5"/>
  <c r="AA198" i="5"/>
  <c r="AA199" i="5"/>
  <c r="Z197" i="5"/>
  <c r="W198" i="5"/>
  <c r="AF197" i="5"/>
  <c r="AC199" i="5"/>
  <c r="AB199" i="5"/>
  <c r="AJ197" i="5"/>
  <c r="AI197" i="5"/>
  <c r="AO197" i="5"/>
  <c r="AZ196" i="5"/>
  <c r="AH196" i="5"/>
  <c r="AH197" i="5"/>
  <c r="AP197" i="5"/>
  <c r="AX196" i="5"/>
  <c r="U198" i="5"/>
  <c r="U199" i="5"/>
  <c r="AW196" i="5"/>
  <c r="AN197" i="5"/>
  <c r="V199" i="5"/>
  <c r="AV196" i="5"/>
  <c r="AS196" i="5"/>
  <c r="AR197" i="5"/>
  <c r="AT196" i="5"/>
  <c r="AQ197" i="5"/>
  <c r="AU196" i="5"/>
  <c r="AY196" i="5"/>
  <c r="AL196" i="5"/>
  <c r="AM196" i="5"/>
  <c r="AM197" i="5"/>
  <c r="B197" i="5"/>
  <c r="B198" i="5"/>
  <c r="Y198" i="5"/>
  <c r="Z198" i="5"/>
  <c r="Z199" i="5"/>
  <c r="Z200" i="5"/>
  <c r="W199" i="5"/>
  <c r="AE198" i="5"/>
  <c r="AB200" i="5"/>
  <c r="AA200" i="5"/>
  <c r="AN198" i="5"/>
  <c r="AG197" i="5"/>
  <c r="AG198" i="5"/>
  <c r="AO198" i="5"/>
  <c r="AI198" i="5"/>
  <c r="AH198" i="5"/>
  <c r="AW197" i="5"/>
  <c r="T199" i="5"/>
  <c r="T200" i="5"/>
  <c r="AV197" i="5"/>
  <c r="V200" i="5"/>
  <c r="U200" i="5"/>
  <c r="AU197" i="5"/>
  <c r="AU198" i="5"/>
  <c r="AM198" i="5"/>
  <c r="AX197" i="5"/>
  <c r="AY197" i="5"/>
  <c r="AS197" i="5"/>
  <c r="AR198" i="5"/>
  <c r="AT197" i="5"/>
  <c r="AK197" i="5"/>
  <c r="AL197" i="5"/>
  <c r="AL198" i="5"/>
  <c r="AP198" i="5"/>
  <c r="AQ198" i="5"/>
  <c r="AZ197" i="5"/>
  <c r="Y199" i="5"/>
  <c r="Y200" i="5"/>
  <c r="Y201" i="5"/>
  <c r="X199" i="5"/>
  <c r="AD199" i="5"/>
  <c r="AA201" i="5"/>
  <c r="Z201" i="5"/>
  <c r="T201" i="5"/>
  <c r="AM199" i="5"/>
  <c r="AN199" i="5"/>
  <c r="AG199" i="5"/>
  <c r="AF198" i="5"/>
  <c r="AF199" i="5"/>
  <c r="AH199" i="5"/>
  <c r="AZ198" i="5"/>
  <c r="AV198" i="5"/>
  <c r="AU199" i="5"/>
  <c r="AT198" i="5"/>
  <c r="AT199" i="5"/>
  <c r="S200" i="5"/>
  <c r="S201" i="5"/>
  <c r="U201" i="5"/>
  <c r="AL199" i="5"/>
  <c r="AO199" i="5"/>
  <c r="AP199" i="5"/>
  <c r="AS198" i="5"/>
  <c r="AY198" i="5"/>
  <c r="AQ199" i="5"/>
  <c r="AJ198" i="5"/>
  <c r="AI199" i="5"/>
  <c r="AK198" i="5"/>
  <c r="AX198" i="5"/>
  <c r="AX199" i="5"/>
  <c r="AW198" i="5"/>
  <c r="X200" i="5"/>
  <c r="X201" i="5"/>
  <c r="X202" i="5"/>
  <c r="W200" i="5"/>
  <c r="AC200" i="5"/>
  <c r="Z202" i="5"/>
  <c r="Y202" i="5"/>
  <c r="T202" i="5"/>
  <c r="AM200" i="5"/>
  <c r="S202" i="5"/>
  <c r="AL200" i="5"/>
  <c r="AF200" i="5"/>
  <c r="AE199" i="5"/>
  <c r="AE200" i="5"/>
  <c r="AH200" i="5"/>
  <c r="AY199" i="5"/>
  <c r="AX200" i="5"/>
  <c r="AG200" i="5"/>
  <c r="B199" i="5"/>
  <c r="AT200" i="5"/>
  <c r="R201" i="5"/>
  <c r="R202" i="5"/>
  <c r="AR199" i="5"/>
  <c r="AS199" i="5"/>
  <c r="AS200" i="5"/>
  <c r="AV199" i="5"/>
  <c r="AW199" i="5"/>
  <c r="AW200" i="5"/>
  <c r="AP200" i="5"/>
  <c r="AN200" i="5"/>
  <c r="AO200" i="5"/>
  <c r="AJ199" i="5"/>
  <c r="AI200" i="5"/>
  <c r="AK199" i="5"/>
  <c r="AZ199" i="5"/>
  <c r="W201" i="5"/>
  <c r="W202" i="5"/>
  <c r="W203" i="5"/>
  <c r="V201" i="5"/>
  <c r="AB201" i="5"/>
  <c r="Y203" i="5"/>
  <c r="X203" i="5"/>
  <c r="AF201" i="5"/>
  <c r="AL201" i="5"/>
  <c r="S203" i="5"/>
  <c r="R203" i="5"/>
  <c r="AH201" i="5"/>
  <c r="AE201" i="5"/>
  <c r="AD200" i="5"/>
  <c r="AD201" i="5"/>
  <c r="AW201" i="5"/>
  <c r="AG201" i="5"/>
  <c r="AS201" i="5"/>
  <c r="B200" i="5"/>
  <c r="B201" i="5"/>
  <c r="Q202" i="5"/>
  <c r="Q203" i="5"/>
  <c r="AN201" i="5"/>
  <c r="AM201" i="5"/>
  <c r="AV200" i="5"/>
  <c r="AV201" i="5"/>
  <c r="AU200" i="5"/>
  <c r="AJ200" i="5"/>
  <c r="AI201" i="5"/>
  <c r="AK200" i="5"/>
  <c r="AQ200" i="5"/>
  <c r="AR200" i="5"/>
  <c r="AR201" i="5"/>
  <c r="AZ200" i="5"/>
  <c r="AY200" i="5"/>
  <c r="AO201" i="5"/>
  <c r="V202" i="5"/>
  <c r="V203" i="5"/>
  <c r="V204" i="5"/>
  <c r="U202" i="5"/>
  <c r="AA202" i="5"/>
  <c r="X204" i="5"/>
  <c r="W204" i="5"/>
  <c r="AF202" i="5"/>
  <c r="AE202" i="5"/>
  <c r="R204" i="5"/>
  <c r="AH202" i="5"/>
  <c r="Q204" i="5"/>
  <c r="AD202" i="5"/>
  <c r="AD203" i="5"/>
  <c r="AG202" i="5"/>
  <c r="AR202" i="5"/>
  <c r="AC201" i="5"/>
  <c r="AC202" i="5"/>
  <c r="AV202" i="5"/>
  <c r="P203" i="5"/>
  <c r="P204" i="5"/>
  <c r="AQ201" i="5"/>
  <c r="AQ202" i="5"/>
  <c r="AX201" i="5"/>
  <c r="AY201" i="5"/>
  <c r="AT201" i="5"/>
  <c r="AU201" i="5"/>
  <c r="AU202" i="5"/>
  <c r="AZ201" i="5"/>
  <c r="AN202" i="5"/>
  <c r="AP201" i="5"/>
  <c r="AO202" i="5"/>
  <c r="AJ201" i="5"/>
  <c r="AI202" i="5"/>
  <c r="AK201" i="5"/>
  <c r="AM202" i="5"/>
  <c r="AL202" i="5"/>
  <c r="U203" i="5"/>
  <c r="U204" i="5"/>
  <c r="U205" i="5"/>
  <c r="T203" i="5"/>
  <c r="Z203" i="5"/>
  <c r="W205" i="5"/>
  <c r="V205" i="5"/>
  <c r="AE203" i="5"/>
  <c r="AH203" i="5"/>
  <c r="AF203" i="5"/>
  <c r="Q205" i="5"/>
  <c r="P205" i="5"/>
  <c r="AG203" i="5"/>
  <c r="AC203" i="5"/>
  <c r="AC204" i="5"/>
  <c r="AQ203" i="5"/>
  <c r="AD204" i="5"/>
  <c r="AB202" i="5"/>
  <c r="AU203" i="5"/>
  <c r="O204" i="5"/>
  <c r="O205" i="5"/>
  <c r="O206" i="5"/>
  <c r="AZ202" i="5"/>
  <c r="AM203" i="5"/>
  <c r="AP202" i="5"/>
  <c r="AP203" i="5"/>
  <c r="AX202" i="5"/>
  <c r="AW202" i="5"/>
  <c r="AL203" i="5"/>
  <c r="AS202" i="5"/>
  <c r="AT202" i="5"/>
  <c r="AT203" i="5"/>
  <c r="AJ202" i="5"/>
  <c r="AI203" i="5"/>
  <c r="AK202" i="5"/>
  <c r="AN203" i="5"/>
  <c r="AY202" i="5"/>
  <c r="B202" i="5"/>
  <c r="S204" i="5"/>
  <c r="T204" i="5"/>
  <c r="T205" i="5"/>
  <c r="T206" i="5"/>
  <c r="Y204" i="5"/>
  <c r="V206" i="5"/>
  <c r="U206" i="5"/>
  <c r="AH204" i="5"/>
  <c r="AE204" i="5"/>
  <c r="AF204" i="5"/>
  <c r="P206" i="5"/>
  <c r="O207" i="5"/>
  <c r="AG204" i="5"/>
  <c r="AC205" i="5"/>
  <c r="AP204" i="5"/>
  <c r="AB203" i="5"/>
  <c r="AB204" i="5"/>
  <c r="AB205" i="5"/>
  <c r="AA203" i="5"/>
  <c r="AT204" i="5"/>
  <c r="N205" i="5"/>
  <c r="N206" i="5"/>
  <c r="N207" i="5"/>
  <c r="AL204" i="5"/>
  <c r="AO203" i="5"/>
  <c r="AO204" i="5"/>
  <c r="B203" i="5"/>
  <c r="B204" i="5"/>
  <c r="B205" i="5"/>
  <c r="AM204" i="5"/>
  <c r="AJ203" i="5"/>
  <c r="AI204" i="5"/>
  <c r="AK203" i="5"/>
  <c r="AW203" i="5"/>
  <c r="AV203" i="5"/>
  <c r="AY203" i="5"/>
  <c r="AZ203" i="5"/>
  <c r="AX203" i="5"/>
  <c r="AS203" i="5"/>
  <c r="AS204" i="5"/>
  <c r="AR203" i="5"/>
  <c r="AD205" i="5"/>
  <c r="R205" i="5"/>
  <c r="S205" i="5"/>
  <c r="S206" i="5"/>
  <c r="S207" i="5"/>
  <c r="X205" i="5"/>
  <c r="U207" i="5"/>
  <c r="T207" i="5"/>
  <c r="AH205" i="5"/>
  <c r="AE205" i="5"/>
  <c r="AF205" i="5"/>
  <c r="AO205" i="5"/>
  <c r="AX204" i="5"/>
  <c r="AG205" i="5"/>
  <c r="N208" i="5"/>
  <c r="AB206" i="5"/>
  <c r="AS205" i="5"/>
  <c r="AA204" i="5"/>
  <c r="AA205" i="5"/>
  <c r="AA206" i="5"/>
  <c r="Z204" i="5"/>
  <c r="AN204" i="5"/>
  <c r="AN205" i="5"/>
  <c r="M206" i="5"/>
  <c r="M207" i="5"/>
  <c r="M208" i="5"/>
  <c r="AD206" i="5"/>
  <c r="AZ204" i="5"/>
  <c r="AC206" i="5"/>
  <c r="AW204" i="5"/>
  <c r="AL205" i="5"/>
  <c r="AR204" i="5"/>
  <c r="AR205" i="5"/>
  <c r="AQ204" i="5"/>
  <c r="AU204" i="5"/>
  <c r="AV204" i="5"/>
  <c r="AJ204" i="5"/>
  <c r="AK204" i="5"/>
  <c r="AK205" i="5"/>
  <c r="AY204" i="5"/>
  <c r="R206" i="5"/>
  <c r="R207" i="5"/>
  <c r="R208" i="5"/>
  <c r="Q206" i="5"/>
  <c r="W206" i="5"/>
  <c r="T208" i="5"/>
  <c r="S208" i="5"/>
  <c r="AE206" i="5"/>
  <c r="AF206" i="5"/>
  <c r="AN206" i="5"/>
  <c r="AW205" i="5"/>
  <c r="AG206" i="5"/>
  <c r="AA207" i="5"/>
  <c r="AR206" i="5"/>
  <c r="Z205" i="5"/>
  <c r="Z206" i="5"/>
  <c r="Z207" i="5"/>
  <c r="Y205" i="5"/>
  <c r="AM205" i="5"/>
  <c r="AM206" i="5"/>
  <c r="L207" i="5"/>
  <c r="L208" i="5"/>
  <c r="L209" i="5"/>
  <c r="AC207" i="5"/>
  <c r="AB207" i="5"/>
  <c r="AK206" i="5"/>
  <c r="AV205" i="5"/>
  <c r="AL206" i="5"/>
  <c r="AL207" i="5"/>
  <c r="AX205" i="5"/>
  <c r="AY205" i="5"/>
  <c r="AZ205" i="5"/>
  <c r="AI205" i="5"/>
  <c r="AJ205" i="5"/>
  <c r="AJ206" i="5"/>
  <c r="AD207" i="5"/>
  <c r="AT205" i="5"/>
  <c r="AU205" i="5"/>
  <c r="AP205" i="5"/>
  <c r="AQ205" i="5"/>
  <c r="AQ206" i="5"/>
  <c r="Q207" i="5"/>
  <c r="Q208" i="5"/>
  <c r="Q209" i="5"/>
  <c r="P207" i="5"/>
  <c r="M209" i="5"/>
  <c r="V207" i="5"/>
  <c r="S209" i="5"/>
  <c r="R209" i="5"/>
  <c r="AE207" i="5"/>
  <c r="AD208" i="5"/>
  <c r="AF207" i="5"/>
  <c r="AM207" i="5"/>
  <c r="AL208" i="5"/>
  <c r="AV206" i="5"/>
  <c r="Z208" i="5"/>
  <c r="AQ207" i="5"/>
  <c r="Y206" i="5"/>
  <c r="Y207" i="5"/>
  <c r="Y208" i="5"/>
  <c r="X206" i="5"/>
  <c r="AU206" i="5"/>
  <c r="K208" i="5"/>
  <c r="K209" i="5"/>
  <c r="K210" i="5"/>
  <c r="AB208" i="5"/>
  <c r="AA208" i="5"/>
  <c r="L210" i="5"/>
  <c r="AJ207" i="5"/>
  <c r="AZ206" i="5"/>
  <c r="AK207" i="5"/>
  <c r="AE208" i="5"/>
  <c r="AC208" i="5"/>
  <c r="AY206" i="5"/>
  <c r="AT206" i="5"/>
  <c r="AS206" i="5"/>
  <c r="AW206" i="5"/>
  <c r="AX206" i="5"/>
  <c r="AO206" i="5"/>
  <c r="AP206" i="5"/>
  <c r="AP207" i="5"/>
  <c r="AI206" i="5"/>
  <c r="AI207" i="5"/>
  <c r="AI208" i="5"/>
  <c r="AH206" i="5"/>
  <c r="B206" i="5"/>
  <c r="O208" i="5"/>
  <c r="P208" i="5"/>
  <c r="P209" i="5"/>
  <c r="P210" i="5"/>
  <c r="U208" i="5"/>
  <c r="R210" i="5"/>
  <c r="Q210" i="5"/>
  <c r="AX207" i="5"/>
  <c r="AU207" i="5"/>
  <c r="Z209" i="5"/>
  <c r="Y209" i="5"/>
  <c r="AP208" i="5"/>
  <c r="X207" i="5"/>
  <c r="X208" i="5"/>
  <c r="X209" i="5"/>
  <c r="W207" i="5"/>
  <c r="AT207" i="5"/>
  <c r="B207" i="5"/>
  <c r="B208" i="5"/>
  <c r="B209" i="5"/>
  <c r="AA209" i="5"/>
  <c r="K211" i="5"/>
  <c r="AK208" i="5"/>
  <c r="AK209" i="5"/>
  <c r="AJ208" i="5"/>
  <c r="AD209" i="5"/>
  <c r="AB209" i="5"/>
  <c r="AC209" i="5"/>
  <c r="AN207" i="5"/>
  <c r="AO207" i="5"/>
  <c r="AO208" i="5"/>
  <c r="AO209" i="5"/>
  <c r="AW207" i="5"/>
  <c r="AV207" i="5"/>
  <c r="AR207" i="5"/>
  <c r="AS207" i="5"/>
  <c r="AG207" i="5"/>
  <c r="AH207" i="5"/>
  <c r="AH208" i="5"/>
  <c r="AH209" i="5"/>
  <c r="AY207" i="5"/>
  <c r="AZ207" i="5"/>
  <c r="J209" i="5"/>
  <c r="J210" i="5"/>
  <c r="J211" i="5"/>
  <c r="O209" i="5"/>
  <c r="O210" i="5"/>
  <c r="O211" i="5"/>
  <c r="N209" i="5"/>
  <c r="T209" i="5"/>
  <c r="Q211" i="5"/>
  <c r="P211" i="5"/>
  <c r="AW208" i="5"/>
  <c r="AX208" i="5"/>
  <c r="Y210" i="5"/>
  <c r="Z210" i="5"/>
  <c r="AT208" i="5"/>
  <c r="X210" i="5"/>
  <c r="AC210" i="5"/>
  <c r="W208" i="5"/>
  <c r="W209" i="5"/>
  <c r="W210" i="5"/>
  <c r="V208" i="5"/>
  <c r="AS208" i="5"/>
  <c r="AJ209" i="5"/>
  <c r="AJ210" i="5"/>
  <c r="AZ208" i="5"/>
  <c r="AI209" i="5"/>
  <c r="AF208" i="5"/>
  <c r="AG208" i="5"/>
  <c r="AG209" i="5"/>
  <c r="AG210" i="5"/>
  <c r="I210" i="5"/>
  <c r="I211" i="5"/>
  <c r="I212" i="5"/>
  <c r="AQ208" i="5"/>
  <c r="AR208" i="5"/>
  <c r="AY208" i="5"/>
  <c r="AA210" i="5"/>
  <c r="AB210" i="5"/>
  <c r="AU208" i="5"/>
  <c r="AV208" i="5"/>
  <c r="AV209" i="5"/>
  <c r="AM208" i="5"/>
  <c r="AL209" i="5"/>
  <c r="AN208" i="5"/>
  <c r="J212" i="5"/>
  <c r="M210" i="5"/>
  <c r="N210" i="5"/>
  <c r="N211" i="5"/>
  <c r="N212" i="5"/>
  <c r="S210" i="5"/>
  <c r="P212" i="5"/>
  <c r="O212" i="5"/>
  <c r="AW209" i="5"/>
  <c r="Y211" i="5"/>
  <c r="X211" i="5"/>
  <c r="AS209" i="5"/>
  <c r="W211" i="5"/>
  <c r="AB211" i="5"/>
  <c r="V209" i="5"/>
  <c r="V210" i="5"/>
  <c r="V211" i="5"/>
  <c r="U209" i="5"/>
  <c r="AR209" i="5"/>
  <c r="AI210" i="5"/>
  <c r="AI211" i="5"/>
  <c r="AV210" i="5"/>
  <c r="AH210" i="5"/>
  <c r="AH211" i="5"/>
  <c r="AH212" i="5"/>
  <c r="AM209" i="5"/>
  <c r="AL210" i="5"/>
  <c r="AN209" i="5"/>
  <c r="AX209" i="5"/>
  <c r="AW210" i="5"/>
  <c r="AY209" i="5"/>
  <c r="AK210" i="5"/>
  <c r="AF209" i="5"/>
  <c r="AF210" i="5"/>
  <c r="AF211" i="5"/>
  <c r="AE209" i="5"/>
  <c r="H211" i="5"/>
  <c r="H212" i="5"/>
  <c r="H213" i="5"/>
  <c r="AU209" i="5"/>
  <c r="AU210" i="5"/>
  <c r="AU211" i="5"/>
  <c r="AT209" i="5"/>
  <c r="AA211" i="5"/>
  <c r="Z211" i="5"/>
  <c r="Y212" i="5"/>
  <c r="AP209" i="5"/>
  <c r="AQ209" i="5"/>
  <c r="AZ209" i="5"/>
  <c r="E211" i="5"/>
  <c r="I213" i="5"/>
  <c r="L211" i="5"/>
  <c r="M211" i="5"/>
  <c r="M212" i="5"/>
  <c r="M213" i="5"/>
  <c r="R211" i="5"/>
  <c r="O213" i="5"/>
  <c r="N213" i="5"/>
  <c r="G212" i="5"/>
  <c r="X212" i="5"/>
  <c r="X213" i="5"/>
  <c r="W212" i="5"/>
  <c r="AR210" i="5"/>
  <c r="V212" i="5"/>
  <c r="AA212" i="5"/>
  <c r="U210" i="5"/>
  <c r="U211" i="5"/>
  <c r="U212" i="5"/>
  <c r="T210" i="5"/>
  <c r="AQ210" i="5"/>
  <c r="AZ210" i="5"/>
  <c r="B210" i="5"/>
  <c r="AG211" i="5"/>
  <c r="AG212" i="5"/>
  <c r="AG213" i="5"/>
  <c r="AP210" i="5"/>
  <c r="AO210" i="5"/>
  <c r="AV211" i="5"/>
  <c r="Z212" i="5"/>
  <c r="AM210" i="5"/>
  <c r="AL211" i="5"/>
  <c r="AN210" i="5"/>
  <c r="AD210" i="5"/>
  <c r="AE210" i="5"/>
  <c r="AE211" i="5"/>
  <c r="AE212" i="5"/>
  <c r="AJ211" i="5"/>
  <c r="AK211" i="5"/>
  <c r="AT210" i="5"/>
  <c r="AT211" i="5"/>
  <c r="AT212" i="5"/>
  <c r="AS210" i="5"/>
  <c r="AX210" i="5"/>
  <c r="AW211" i="5"/>
  <c r="AY210" i="5"/>
  <c r="D212" i="5"/>
  <c r="F213" i="5"/>
  <c r="G213" i="5"/>
  <c r="G214" i="5"/>
  <c r="H214" i="5"/>
  <c r="L212" i="5"/>
  <c r="L213" i="5"/>
  <c r="L214" i="5"/>
  <c r="K212" i="5"/>
  <c r="N214" i="5"/>
  <c r="Q212" i="5"/>
  <c r="M214" i="5"/>
  <c r="W213" i="5"/>
  <c r="W214" i="5"/>
  <c r="V213" i="5"/>
  <c r="Z213" i="5"/>
  <c r="AQ211" i="5"/>
  <c r="U213" i="5"/>
  <c r="T211" i="5"/>
  <c r="T212" i="5"/>
  <c r="T213" i="5"/>
  <c r="S211" i="5"/>
  <c r="AZ211" i="5"/>
  <c r="B211" i="5"/>
  <c r="B212" i="5"/>
  <c r="B213" i="5"/>
  <c r="C213" i="5"/>
  <c r="AF212" i="5"/>
  <c r="AE213" i="5"/>
  <c r="AK212" i="5"/>
  <c r="AC211" i="5"/>
  <c r="AD211" i="5"/>
  <c r="AD212" i="5"/>
  <c r="AD213" i="5"/>
  <c r="AO211" i="5"/>
  <c r="AP211" i="5"/>
  <c r="AI212" i="5"/>
  <c r="AJ212" i="5"/>
  <c r="AM211" i="5"/>
  <c r="AN211" i="5"/>
  <c r="AV212" i="5"/>
  <c r="AX211" i="5"/>
  <c r="AW212" i="5"/>
  <c r="AY211" i="5"/>
  <c r="Y213" i="5"/>
  <c r="AR211" i="5"/>
  <c r="AS211" i="5"/>
  <c r="AS212" i="5"/>
  <c r="AS213" i="5"/>
  <c r="AU212" i="5"/>
  <c r="E212" i="5"/>
  <c r="E213" i="5"/>
  <c r="E214" i="5"/>
  <c r="B35" i="7"/>
  <c r="F214" i="5"/>
  <c r="G215" i="5"/>
  <c r="J213" i="5"/>
  <c r="K213" i="5"/>
  <c r="K214" i="5"/>
  <c r="K215" i="5"/>
  <c r="M215" i="5"/>
  <c r="P213" i="5"/>
  <c r="L215" i="5"/>
  <c r="V214" i="5"/>
  <c r="V215" i="5"/>
  <c r="U214" i="5"/>
  <c r="Y214" i="5"/>
  <c r="T214" i="5"/>
  <c r="S212" i="5"/>
  <c r="S213" i="5"/>
  <c r="S214" i="5"/>
  <c r="R212" i="5"/>
  <c r="B214" i="5"/>
  <c r="AJ213" i="5"/>
  <c r="AM212" i="5"/>
  <c r="AF213" i="5"/>
  <c r="AF214" i="5"/>
  <c r="AD214" i="5"/>
  <c r="X214" i="5"/>
  <c r="AU213" i="5"/>
  <c r="AN212" i="5"/>
  <c r="AV213" i="5"/>
  <c r="AH213" i="5"/>
  <c r="AI213" i="5"/>
  <c r="E215" i="5"/>
  <c r="AX212" i="5"/>
  <c r="AW213" i="5"/>
  <c r="AY212" i="5"/>
  <c r="AL212" i="5"/>
  <c r="AB212" i="5"/>
  <c r="AC212" i="5"/>
  <c r="AC213" i="5"/>
  <c r="AC214" i="5"/>
  <c r="AQ212" i="5"/>
  <c r="AR212" i="5"/>
  <c r="AR213" i="5"/>
  <c r="AR214" i="5"/>
  <c r="AO212" i="5"/>
  <c r="AP212" i="5"/>
  <c r="AT213" i="5"/>
  <c r="AZ212" i="5"/>
  <c r="D213" i="5"/>
  <c r="F215" i="5"/>
  <c r="J214" i="5"/>
  <c r="J215" i="5"/>
  <c r="J216" i="5"/>
  <c r="I214" i="5"/>
  <c r="L216" i="5"/>
  <c r="O214" i="5"/>
  <c r="N215" i="5"/>
  <c r="K216" i="5"/>
  <c r="U215" i="5"/>
  <c r="U216" i="5"/>
  <c r="X215" i="5"/>
  <c r="T215" i="5"/>
  <c r="S215" i="5"/>
  <c r="R213" i="5"/>
  <c r="R214" i="5"/>
  <c r="R215" i="5"/>
  <c r="Q213" i="5"/>
  <c r="AM213" i="5"/>
  <c r="E216" i="5"/>
  <c r="AI214" i="5"/>
  <c r="AE214" i="5"/>
  <c r="AE215" i="5"/>
  <c r="W215" i="5"/>
  <c r="V216" i="5"/>
  <c r="AC215" i="5"/>
  <c r="AO213" i="5"/>
  <c r="AZ213" i="5"/>
  <c r="AQ213" i="5"/>
  <c r="AQ214" i="5"/>
  <c r="AQ215" i="5"/>
  <c r="AN213" i="5"/>
  <c r="AA213" i="5"/>
  <c r="AB213" i="5"/>
  <c r="AB214" i="5"/>
  <c r="AB215" i="5"/>
  <c r="AV214" i="5"/>
  <c r="AK213" i="5"/>
  <c r="AJ214" i="5"/>
  <c r="AL213" i="5"/>
  <c r="AT214" i="5"/>
  <c r="AS214" i="5"/>
  <c r="AP213" i="5"/>
  <c r="AX213" i="5"/>
  <c r="AW214" i="5"/>
  <c r="AY213" i="5"/>
  <c r="AH214" i="5"/>
  <c r="AG214" i="5"/>
  <c r="AU214" i="5"/>
  <c r="D214" i="5"/>
  <c r="D215" i="5"/>
  <c r="D216" i="5"/>
  <c r="C214" i="5"/>
  <c r="F216" i="5"/>
  <c r="E217" i="5"/>
  <c r="H215" i="5"/>
  <c r="I215" i="5"/>
  <c r="I216" i="5"/>
  <c r="I217" i="5"/>
  <c r="K217" i="5"/>
  <c r="M216" i="5"/>
  <c r="J217" i="5"/>
  <c r="T216" i="5"/>
  <c r="T217" i="5"/>
  <c r="U217" i="5"/>
  <c r="S216" i="5"/>
  <c r="R216" i="5"/>
  <c r="D217" i="5"/>
  <c r="D218" i="5"/>
  <c r="Q214" i="5"/>
  <c r="Q215" i="5"/>
  <c r="Q216" i="5"/>
  <c r="P214" i="5"/>
  <c r="AH215" i="5"/>
  <c r="AI215" i="5"/>
  <c r="W216" i="5"/>
  <c r="V217" i="5"/>
  <c r="AB216" i="5"/>
  <c r="AD215" i="5"/>
  <c r="AP214" i="5"/>
  <c r="AP215" i="5"/>
  <c r="AP216" i="5"/>
  <c r="AM214" i="5"/>
  <c r="AN214" i="5"/>
  <c r="AO214" i="5"/>
  <c r="AG215" i="5"/>
  <c r="AF215" i="5"/>
  <c r="AK214" i="5"/>
  <c r="AJ215" i="5"/>
  <c r="AL214" i="5"/>
  <c r="Z214" i="5"/>
  <c r="AA214" i="5"/>
  <c r="AA215" i="5"/>
  <c r="AA216" i="5"/>
  <c r="AX214" i="5"/>
  <c r="AW215" i="5"/>
  <c r="AY214" i="5"/>
  <c r="AR215" i="5"/>
  <c r="AS215" i="5"/>
  <c r="AV215" i="5"/>
  <c r="AU215" i="5"/>
  <c r="AT215" i="5"/>
  <c r="AZ214" i="5"/>
  <c r="B215" i="5"/>
  <c r="C215" i="5"/>
  <c r="C216" i="5"/>
  <c r="C217" i="5"/>
  <c r="G216" i="5"/>
  <c r="H216" i="5"/>
  <c r="H217" i="5"/>
  <c r="H218" i="5"/>
  <c r="J218" i="5"/>
  <c r="L217" i="5"/>
  <c r="I218" i="5"/>
  <c r="T218" i="5"/>
  <c r="S217" i="5"/>
  <c r="S218" i="5"/>
  <c r="R217" i="5"/>
  <c r="Q217" i="5"/>
  <c r="C218" i="5"/>
  <c r="C219" i="5"/>
  <c r="P215" i="5"/>
  <c r="P216" i="5"/>
  <c r="P217" i="5"/>
  <c r="O215" i="5"/>
  <c r="AA217" i="5"/>
  <c r="AH216" i="5"/>
  <c r="AG216" i="5"/>
  <c r="AI216" i="5"/>
  <c r="AC216" i="5"/>
  <c r="AB217" i="5"/>
  <c r="AA218" i="5"/>
  <c r="AD216" i="5"/>
  <c r="AT216" i="5"/>
  <c r="AN215" i="5"/>
  <c r="AO215" i="5"/>
  <c r="AO216" i="5"/>
  <c r="AO217" i="5"/>
  <c r="AZ215" i="5"/>
  <c r="AM215" i="5"/>
  <c r="AS216" i="5"/>
  <c r="AU216" i="5"/>
  <c r="AR216" i="5"/>
  <c r="AQ216" i="5"/>
  <c r="AF216" i="5"/>
  <c r="AE216" i="5"/>
  <c r="B216" i="5"/>
  <c r="B217" i="5"/>
  <c r="B218" i="5"/>
  <c r="B219" i="5"/>
  <c r="AX215" i="5"/>
  <c r="AW216" i="5"/>
  <c r="AY215" i="5"/>
  <c r="Y215" i="5"/>
  <c r="Z215" i="5"/>
  <c r="Z216" i="5"/>
  <c r="Z217" i="5"/>
  <c r="AV216" i="5"/>
  <c r="AK215" i="5"/>
  <c r="AJ216" i="5"/>
  <c r="AL215" i="5"/>
  <c r="U218" i="5"/>
  <c r="F217" i="5"/>
  <c r="E218" i="5"/>
  <c r="G217" i="5"/>
  <c r="I219" i="5"/>
  <c r="K218" i="5"/>
  <c r="H219" i="5"/>
  <c r="S219" i="5"/>
  <c r="R218" i="5"/>
  <c r="R219" i="5"/>
  <c r="Q218" i="5"/>
  <c r="P218" i="5"/>
  <c r="N216" i="5"/>
  <c r="O216" i="5"/>
  <c r="O217" i="5"/>
  <c r="O218" i="5"/>
  <c r="Z218" i="5"/>
  <c r="Z219" i="5"/>
  <c r="AH217" i="5"/>
  <c r="AG217" i="5"/>
  <c r="AF217" i="5"/>
  <c r="AI217" i="5"/>
  <c r="AS217" i="5"/>
  <c r="AC217" i="5"/>
  <c r="AB218" i="5"/>
  <c r="AA219" i="5"/>
  <c r="AZ216" i="5"/>
  <c r="AM216" i="5"/>
  <c r="AN216" i="5"/>
  <c r="AN217" i="5"/>
  <c r="AN218" i="5"/>
  <c r="AK216" i="5"/>
  <c r="AJ217" i="5"/>
  <c r="AL216" i="5"/>
  <c r="X216" i="5"/>
  <c r="Y216" i="5"/>
  <c r="Y217" i="5"/>
  <c r="Y218" i="5"/>
  <c r="AE217" i="5"/>
  <c r="AD217" i="5"/>
  <c r="AU217" i="5"/>
  <c r="AX216" i="5"/>
  <c r="AW217" i="5"/>
  <c r="AY216" i="5"/>
  <c r="AT217" i="5"/>
  <c r="AV217" i="5"/>
  <c r="AQ217" i="5"/>
  <c r="AP217" i="5"/>
  <c r="AR217" i="5"/>
  <c r="T219" i="5"/>
  <c r="B220" i="5"/>
  <c r="D219" i="5"/>
  <c r="F218" i="5"/>
  <c r="E219" i="5"/>
  <c r="G218" i="5"/>
  <c r="G219" i="5"/>
  <c r="G220" i="5"/>
  <c r="H220" i="5"/>
  <c r="J219" i="5"/>
  <c r="R220" i="5"/>
  <c r="Q219" i="5"/>
  <c r="Q220" i="5"/>
  <c r="P219" i="5"/>
  <c r="O219" i="5"/>
  <c r="AF218" i="5"/>
  <c r="M217" i="5"/>
  <c r="N217" i="5"/>
  <c r="N218" i="5"/>
  <c r="N219" i="5"/>
  <c r="Y219" i="5"/>
  <c r="Y220" i="5"/>
  <c r="AI218" i="5"/>
  <c r="AG218" i="5"/>
  <c r="AH218" i="5"/>
  <c r="AE218" i="5"/>
  <c r="AR218" i="5"/>
  <c r="AM217" i="5"/>
  <c r="AM218" i="5"/>
  <c r="AM219" i="5"/>
  <c r="AV218" i="5"/>
  <c r="AU218" i="5"/>
  <c r="W217" i="5"/>
  <c r="X217" i="5"/>
  <c r="X218" i="5"/>
  <c r="X219" i="5"/>
  <c r="AT218" i="5"/>
  <c r="AS218" i="5"/>
  <c r="AD218" i="5"/>
  <c r="AC218" i="5"/>
  <c r="AK217" i="5"/>
  <c r="AJ218" i="5"/>
  <c r="AL217" i="5"/>
  <c r="AP218" i="5"/>
  <c r="AO218" i="5"/>
  <c r="AX217" i="5"/>
  <c r="AW218" i="5"/>
  <c r="AY217" i="5"/>
  <c r="AZ217" i="5"/>
  <c r="AQ218" i="5"/>
  <c r="S220" i="5"/>
  <c r="F219" i="5"/>
  <c r="F220" i="5"/>
  <c r="F221" i="5"/>
  <c r="D220" i="5"/>
  <c r="C220" i="5"/>
  <c r="G221" i="5"/>
  <c r="Z220" i="5"/>
  <c r="I220" i="5"/>
  <c r="Q221" i="5"/>
  <c r="P220" i="5"/>
  <c r="P221" i="5"/>
  <c r="O220" i="5"/>
  <c r="N220" i="5"/>
  <c r="AF219" i="5"/>
  <c r="AE219" i="5"/>
  <c r="AI219" i="5"/>
  <c r="AH219" i="5"/>
  <c r="L218" i="5"/>
  <c r="M218" i="5"/>
  <c r="M219" i="5"/>
  <c r="M220" i="5"/>
  <c r="AL218" i="5"/>
  <c r="AL219" i="5"/>
  <c r="AL220" i="5"/>
  <c r="AG219" i="5"/>
  <c r="AG220" i="5"/>
  <c r="X220" i="5"/>
  <c r="X221" i="5"/>
  <c r="AD219" i="5"/>
  <c r="AD220" i="5"/>
  <c r="AQ219" i="5"/>
  <c r="AZ218" i="5"/>
  <c r="AU219" i="5"/>
  <c r="AR219" i="5"/>
  <c r="AS219" i="5"/>
  <c r="AO219" i="5"/>
  <c r="AN219" i="5"/>
  <c r="AK218" i="5"/>
  <c r="AT219" i="5"/>
  <c r="V218" i="5"/>
  <c r="W218" i="5"/>
  <c r="W219" i="5"/>
  <c r="W220" i="5"/>
  <c r="AP219" i="5"/>
  <c r="AC219" i="5"/>
  <c r="AB219" i="5"/>
  <c r="AX218" i="5"/>
  <c r="AW219" i="5"/>
  <c r="AY218" i="5"/>
  <c r="AV219" i="5"/>
  <c r="R221" i="5"/>
  <c r="E220" i="5"/>
  <c r="E221" i="5"/>
  <c r="E222" i="5"/>
  <c r="C221" i="5"/>
  <c r="B221" i="5"/>
  <c r="F222" i="5"/>
  <c r="Y221" i="5"/>
  <c r="H221" i="5"/>
  <c r="Q222" i="5"/>
  <c r="P222" i="5"/>
  <c r="O221" i="5"/>
  <c r="O222" i="5"/>
  <c r="N221" i="5"/>
  <c r="M221" i="5"/>
  <c r="AE220" i="5"/>
  <c r="AD221" i="5"/>
  <c r="AH220" i="5"/>
  <c r="AG221" i="5"/>
  <c r="K219" i="5"/>
  <c r="L219" i="5"/>
  <c r="L220" i="5"/>
  <c r="L221" i="5"/>
  <c r="W221" i="5"/>
  <c r="W222" i="5"/>
  <c r="AF220" i="5"/>
  <c r="AF221" i="5"/>
  <c r="AC220" i="5"/>
  <c r="AC221" i="5"/>
  <c r="AT220" i="5"/>
  <c r="AP220" i="5"/>
  <c r="AO220" i="5"/>
  <c r="U219" i="5"/>
  <c r="V219" i="5"/>
  <c r="V220" i="5"/>
  <c r="V221" i="5"/>
  <c r="AX219" i="5"/>
  <c r="AZ219" i="5"/>
  <c r="AY219" i="5"/>
  <c r="AS220" i="5"/>
  <c r="AJ219" i="5"/>
  <c r="AK219" i="5"/>
  <c r="AK220" i="5"/>
  <c r="AK221" i="5"/>
  <c r="AR220" i="5"/>
  <c r="AQ220" i="5"/>
  <c r="AV220" i="5"/>
  <c r="AU220" i="5"/>
  <c r="AB220" i="5"/>
  <c r="AA220" i="5"/>
  <c r="AN220" i="5"/>
  <c r="AM220" i="5"/>
  <c r="D221" i="5"/>
  <c r="D222" i="5"/>
  <c r="D223" i="5"/>
  <c r="B222" i="5"/>
  <c r="X222" i="5"/>
  <c r="E223" i="5"/>
  <c r="G222" i="5"/>
  <c r="O223" i="5"/>
  <c r="P223" i="5"/>
  <c r="N222" i="5"/>
  <c r="N223" i="5"/>
  <c r="M222" i="5"/>
  <c r="L222" i="5"/>
  <c r="AE221" i="5"/>
  <c r="AE222" i="5"/>
  <c r="AS221" i="5"/>
  <c r="V222" i="5"/>
  <c r="V223" i="5"/>
  <c r="J220" i="5"/>
  <c r="K220" i="5"/>
  <c r="K221" i="5"/>
  <c r="K222" i="5"/>
  <c r="AF222" i="5"/>
  <c r="AB221" i="5"/>
  <c r="AB222" i="5"/>
  <c r="AO221" i="5"/>
  <c r="AC222" i="5"/>
  <c r="AN221" i="5"/>
  <c r="AY220" i="5"/>
  <c r="AX220" i="5"/>
  <c r="AI220" i="5"/>
  <c r="AJ220" i="5"/>
  <c r="AJ221" i="5"/>
  <c r="AJ222" i="5"/>
  <c r="AA221" i="5"/>
  <c r="Z221" i="5"/>
  <c r="AQ221" i="5"/>
  <c r="AP221" i="5"/>
  <c r="AR221" i="5"/>
  <c r="T220" i="5"/>
  <c r="U220" i="5"/>
  <c r="U221" i="5"/>
  <c r="U222" i="5"/>
  <c r="AM221" i="5"/>
  <c r="AL221" i="5"/>
  <c r="AU221" i="5"/>
  <c r="AT221" i="5"/>
  <c r="AZ220" i="5"/>
  <c r="AW220" i="5"/>
  <c r="AV221" i="5"/>
  <c r="C222" i="5"/>
  <c r="C223" i="5"/>
  <c r="C224" i="5"/>
  <c r="W223" i="5"/>
  <c r="D224" i="5"/>
  <c r="F223" i="5"/>
  <c r="O224" i="5"/>
  <c r="N224" i="5"/>
  <c r="M223" i="5"/>
  <c r="M224" i="5"/>
  <c r="L223" i="5"/>
  <c r="K223" i="5"/>
  <c r="U223" i="5"/>
  <c r="AD222" i="5"/>
  <c r="AC223" i="5"/>
  <c r="AR222" i="5"/>
  <c r="AE223" i="5"/>
  <c r="I221" i="5"/>
  <c r="J221" i="5"/>
  <c r="J222" i="5"/>
  <c r="J223" i="5"/>
  <c r="AA222" i="5"/>
  <c r="AA223" i="5"/>
  <c r="AN222" i="5"/>
  <c r="U224" i="5"/>
  <c r="AB223" i="5"/>
  <c r="AM222" i="5"/>
  <c r="AT222" i="5"/>
  <c r="AX221" i="5"/>
  <c r="AQ222" i="5"/>
  <c r="AU222" i="5"/>
  <c r="AW221" i="5"/>
  <c r="AH221" i="5"/>
  <c r="AI221" i="5"/>
  <c r="AI222" i="5"/>
  <c r="AI223" i="5"/>
  <c r="AO222" i="5"/>
  <c r="AP222" i="5"/>
  <c r="AL222" i="5"/>
  <c r="AK222" i="5"/>
  <c r="AY221" i="5"/>
  <c r="AZ221" i="5"/>
  <c r="S221" i="5"/>
  <c r="T221" i="5"/>
  <c r="T222" i="5"/>
  <c r="T223" i="5"/>
  <c r="Z222" i="5"/>
  <c r="Y222" i="5"/>
  <c r="AS222" i="5"/>
  <c r="B223" i="5"/>
  <c r="B224" i="5"/>
  <c r="B225" i="5"/>
  <c r="V224" i="5"/>
  <c r="C225" i="5"/>
  <c r="E224" i="5"/>
  <c r="D225" i="5"/>
  <c r="N225" i="5"/>
  <c r="M225" i="5"/>
  <c r="K224" i="5"/>
  <c r="L224" i="5"/>
  <c r="L225" i="5"/>
  <c r="J224" i="5"/>
  <c r="T224" i="5"/>
  <c r="T225" i="5"/>
  <c r="AL223" i="5"/>
  <c r="AD223" i="5"/>
  <c r="AD224" i="5"/>
  <c r="AQ223" i="5"/>
  <c r="AM223" i="5"/>
  <c r="Z223" i="5"/>
  <c r="Z224" i="5"/>
  <c r="H222" i="5"/>
  <c r="I222" i="5"/>
  <c r="I223" i="5"/>
  <c r="I224" i="5"/>
  <c r="I225" i="5"/>
  <c r="AA224" i="5"/>
  <c r="AS223" i="5"/>
  <c r="AT223" i="5"/>
  <c r="AP223" i="5"/>
  <c r="AW222" i="5"/>
  <c r="AZ222" i="5"/>
  <c r="AV222" i="5"/>
  <c r="Y223" i="5"/>
  <c r="X223" i="5"/>
  <c r="AN223" i="5"/>
  <c r="AO223" i="5"/>
  <c r="AY222" i="5"/>
  <c r="AX222" i="5"/>
  <c r="AR223" i="5"/>
  <c r="AB224" i="5"/>
  <c r="AG222" i="5"/>
  <c r="AH222" i="5"/>
  <c r="AH223" i="5"/>
  <c r="AH224" i="5"/>
  <c r="R222" i="5"/>
  <c r="Q223" i="5"/>
  <c r="S222" i="5"/>
  <c r="AK223" i="5"/>
  <c r="AJ223" i="5"/>
  <c r="U225" i="5"/>
  <c r="B226" i="5"/>
  <c r="C226" i="5"/>
  <c r="M226" i="5"/>
  <c r="L226" i="5"/>
  <c r="J225" i="5"/>
  <c r="I226" i="5"/>
  <c r="K225" i="5"/>
  <c r="K226" i="5"/>
  <c r="AC224" i="5"/>
  <c r="AC225" i="5"/>
  <c r="Y224" i="5"/>
  <c r="Y225" i="5"/>
  <c r="AL224" i="5"/>
  <c r="AK224" i="5"/>
  <c r="AP224" i="5"/>
  <c r="G223" i="5"/>
  <c r="H223" i="5"/>
  <c r="H224" i="5"/>
  <c r="H225" i="5"/>
  <c r="H226" i="5"/>
  <c r="Z225" i="5"/>
  <c r="AS224" i="5"/>
  <c r="AV223" i="5"/>
  <c r="AO224" i="5"/>
  <c r="AU223" i="5"/>
  <c r="AT224" i="5"/>
  <c r="R223" i="5"/>
  <c r="Q224" i="5"/>
  <c r="S223" i="5"/>
  <c r="S224" i="5"/>
  <c r="S225" i="5"/>
  <c r="S226" i="5"/>
  <c r="AM224" i="5"/>
  <c r="AN224" i="5"/>
  <c r="AR224" i="5"/>
  <c r="AQ224" i="5"/>
  <c r="AJ224" i="5"/>
  <c r="AI224" i="5"/>
  <c r="AF223" i="5"/>
  <c r="AG223" i="5"/>
  <c r="AG224" i="5"/>
  <c r="AG225" i="5"/>
  <c r="AW223" i="5"/>
  <c r="AX223" i="5"/>
  <c r="X224" i="5"/>
  <c r="W224" i="5"/>
  <c r="AA225" i="5"/>
  <c r="P224" i="5"/>
  <c r="AY223" i="5"/>
  <c r="AZ223" i="5"/>
  <c r="T226" i="5"/>
  <c r="B227" i="5"/>
  <c r="L227" i="5"/>
  <c r="J226" i="5"/>
  <c r="I227" i="5"/>
  <c r="K227" i="5"/>
  <c r="H227" i="5"/>
  <c r="AB225" i="5"/>
  <c r="AB226" i="5"/>
  <c r="X225" i="5"/>
  <c r="X226" i="5"/>
  <c r="Y226" i="5"/>
  <c r="AK225" i="5"/>
  <c r="AO225" i="5"/>
  <c r="AJ225" i="5"/>
  <c r="F224" i="5"/>
  <c r="G224" i="5"/>
  <c r="G225" i="5"/>
  <c r="G226" i="5"/>
  <c r="G227" i="5"/>
  <c r="AR225" i="5"/>
  <c r="AS225" i="5"/>
  <c r="AN225" i="5"/>
  <c r="AU224" i="5"/>
  <c r="AT225" i="5"/>
  <c r="AV224" i="5"/>
  <c r="AI225" i="5"/>
  <c r="AY224" i="5"/>
  <c r="R224" i="5"/>
  <c r="R225" i="5"/>
  <c r="R226" i="5"/>
  <c r="R227" i="5"/>
  <c r="AM225" i="5"/>
  <c r="AW224" i="5"/>
  <c r="AX224" i="5"/>
  <c r="AL225" i="5"/>
  <c r="AZ224" i="5"/>
  <c r="Z226" i="5"/>
  <c r="AH225" i="5"/>
  <c r="W225" i="5"/>
  <c r="V225" i="5"/>
  <c r="AP225" i="5"/>
  <c r="AQ225" i="5"/>
  <c r="O225" i="5"/>
  <c r="P225" i="5"/>
  <c r="AE224" i="5"/>
  <c r="AF224" i="5"/>
  <c r="AF225" i="5"/>
  <c r="AF226" i="5"/>
  <c r="S227" i="5"/>
  <c r="K228" i="5"/>
  <c r="J227" i="5"/>
  <c r="J228" i="5"/>
  <c r="H228" i="5"/>
  <c r="G228" i="5"/>
  <c r="W226" i="5"/>
  <c r="W227" i="5"/>
  <c r="AQ226" i="5"/>
  <c r="AA226" i="5"/>
  <c r="AA227" i="5"/>
  <c r="X227" i="5"/>
  <c r="AI226" i="5"/>
  <c r="AJ226" i="5"/>
  <c r="AN226" i="5"/>
  <c r="AR226" i="5"/>
  <c r="AM226" i="5"/>
  <c r="AS226" i="5"/>
  <c r="E225" i="5"/>
  <c r="F225" i="5"/>
  <c r="F226" i="5"/>
  <c r="F227" i="5"/>
  <c r="F228" i="5"/>
  <c r="F229" i="5"/>
  <c r="AU225" i="5"/>
  <c r="AT226" i="5"/>
  <c r="AV225" i="5"/>
  <c r="Q225" i="5"/>
  <c r="Q226" i="5"/>
  <c r="Q227" i="5"/>
  <c r="Q228" i="5"/>
  <c r="AZ225" i="5"/>
  <c r="N226" i="5"/>
  <c r="O226" i="5"/>
  <c r="AO226" i="5"/>
  <c r="AP226" i="5"/>
  <c r="AH226" i="5"/>
  <c r="AG226" i="5"/>
  <c r="AD225" i="5"/>
  <c r="AE225" i="5"/>
  <c r="AE226" i="5"/>
  <c r="AE227" i="5"/>
  <c r="V226" i="5"/>
  <c r="V227" i="5"/>
  <c r="U226" i="5"/>
  <c r="Y227" i="5"/>
  <c r="AK226" i="5"/>
  <c r="AL226" i="5"/>
  <c r="AY225" i="5"/>
  <c r="AW225" i="5"/>
  <c r="AX225" i="5"/>
  <c r="R228" i="5"/>
  <c r="V228" i="5"/>
  <c r="I228" i="5"/>
  <c r="I229" i="5"/>
  <c r="J229" i="5"/>
  <c r="G229" i="5"/>
  <c r="F230" i="5"/>
  <c r="W228" i="5"/>
  <c r="V229" i="5"/>
  <c r="AP227" i="5"/>
  <c r="AQ227" i="5"/>
  <c r="AJ227" i="5"/>
  <c r="Z227" i="5"/>
  <c r="Y228" i="5"/>
  <c r="AI227" i="5"/>
  <c r="AH227" i="5"/>
  <c r="AV226" i="5"/>
  <c r="AM227" i="5"/>
  <c r="AR227" i="5"/>
  <c r="AS227" i="5"/>
  <c r="D226" i="5"/>
  <c r="E226" i="5"/>
  <c r="E227" i="5"/>
  <c r="E228" i="5"/>
  <c r="E229" i="5"/>
  <c r="E230" i="5"/>
  <c r="AY226" i="5"/>
  <c r="AU226" i="5"/>
  <c r="AT227" i="5"/>
  <c r="P226" i="5"/>
  <c r="X228" i="5"/>
  <c r="AC226" i="5"/>
  <c r="AD226" i="5"/>
  <c r="AD227" i="5"/>
  <c r="AD228" i="5"/>
  <c r="AO227" i="5"/>
  <c r="AN227" i="5"/>
  <c r="AK227" i="5"/>
  <c r="AL227" i="5"/>
  <c r="U227" i="5"/>
  <c r="U228" i="5"/>
  <c r="T227" i="5"/>
  <c r="AG227" i="5"/>
  <c r="AF227" i="5"/>
  <c r="AE228" i="5"/>
  <c r="AW226" i="5"/>
  <c r="AX226" i="5"/>
  <c r="M227" i="5"/>
  <c r="N227" i="5"/>
  <c r="AZ226" i="5"/>
  <c r="Q229" i="5"/>
  <c r="U229" i="5"/>
  <c r="U230" i="5"/>
  <c r="I230" i="5"/>
  <c r="H229" i="5"/>
  <c r="H230" i="5"/>
  <c r="AQ228" i="5"/>
  <c r="Z228" i="5"/>
  <c r="Y229" i="5"/>
  <c r="AP228" i="5"/>
  <c r="AJ228" i="5"/>
  <c r="AI228" i="5"/>
  <c r="AO228" i="5"/>
  <c r="AG228" i="5"/>
  <c r="AV227" i="5"/>
  <c r="AH228" i="5"/>
  <c r="AL228" i="5"/>
  <c r="AR228" i="5"/>
  <c r="AS228" i="5"/>
  <c r="C227" i="5"/>
  <c r="D227" i="5"/>
  <c r="D228" i="5"/>
  <c r="D229" i="5"/>
  <c r="D230" i="5"/>
  <c r="D231" i="5"/>
  <c r="AZ227" i="5"/>
  <c r="AU227" i="5"/>
  <c r="AT228" i="5"/>
  <c r="P227" i="5"/>
  <c r="P228" i="5"/>
  <c r="P229" i="5"/>
  <c r="P230" i="5"/>
  <c r="O227" i="5"/>
  <c r="AF228" i="5"/>
  <c r="AB227" i="5"/>
  <c r="AC227" i="5"/>
  <c r="AC228" i="5"/>
  <c r="AC229" i="5"/>
  <c r="X229" i="5"/>
  <c r="W229" i="5"/>
  <c r="AW227" i="5"/>
  <c r="AX227" i="5"/>
  <c r="AK228" i="5"/>
  <c r="AM228" i="5"/>
  <c r="AN228" i="5"/>
  <c r="AD229" i="5"/>
  <c r="L228" i="5"/>
  <c r="M228" i="5"/>
  <c r="T228" i="5"/>
  <c r="T229" i="5"/>
  <c r="S228" i="5"/>
  <c r="AY227" i="5"/>
  <c r="E231" i="5"/>
  <c r="T230" i="5"/>
  <c r="T231" i="5"/>
  <c r="H231" i="5"/>
  <c r="G230" i="5"/>
  <c r="G231" i="5"/>
  <c r="AQ229" i="5"/>
  <c r="AP229" i="5"/>
  <c r="AO229" i="5"/>
  <c r="AN229" i="5"/>
  <c r="X230" i="5"/>
  <c r="AI229" i="5"/>
  <c r="AH229" i="5"/>
  <c r="AG229" i="5"/>
  <c r="AF229" i="5"/>
  <c r="AK229" i="5"/>
  <c r="AR229" i="5"/>
  <c r="AS229" i="5"/>
  <c r="AY228" i="5"/>
  <c r="B228" i="5"/>
  <c r="C228" i="5"/>
  <c r="C229" i="5"/>
  <c r="C230" i="5"/>
  <c r="C231" i="5"/>
  <c r="C232" i="5"/>
  <c r="AU228" i="5"/>
  <c r="AT229" i="5"/>
  <c r="O228" i="5"/>
  <c r="O229" i="5"/>
  <c r="O230" i="5"/>
  <c r="O231" i="5"/>
  <c r="AC230" i="5"/>
  <c r="AZ228" i="5"/>
  <c r="N228" i="5"/>
  <c r="AJ229" i="5"/>
  <c r="AW228" i="5"/>
  <c r="AE229" i="5"/>
  <c r="AA228" i="5"/>
  <c r="AB228" i="5"/>
  <c r="AB229" i="5"/>
  <c r="AB230" i="5"/>
  <c r="K229" i="5"/>
  <c r="L229" i="5"/>
  <c r="AX228" i="5"/>
  <c r="S229" i="5"/>
  <c r="S230" i="5"/>
  <c r="R229" i="5"/>
  <c r="AM229" i="5"/>
  <c r="AL229" i="5"/>
  <c r="AV228" i="5"/>
  <c r="V230" i="5"/>
  <c r="W230" i="5"/>
  <c r="D232" i="5"/>
  <c r="S231" i="5"/>
  <c r="S232" i="5"/>
  <c r="AM230" i="5"/>
  <c r="G232" i="5"/>
  <c r="F231" i="5"/>
  <c r="F232" i="5"/>
  <c r="W231" i="5"/>
  <c r="AP230" i="5"/>
  <c r="AQ230" i="5"/>
  <c r="AN230" i="5"/>
  <c r="AO230" i="5"/>
  <c r="AI230" i="5"/>
  <c r="AH230" i="5"/>
  <c r="AE230" i="5"/>
  <c r="AX229" i="5"/>
  <c r="AG230" i="5"/>
  <c r="AK230" i="5"/>
  <c r="AF230" i="5"/>
  <c r="AR230" i="5"/>
  <c r="AB231" i="5"/>
  <c r="AS230" i="5"/>
  <c r="AY229" i="5"/>
  <c r="B229" i="5"/>
  <c r="B230" i="5"/>
  <c r="B231" i="5"/>
  <c r="B232" i="5"/>
  <c r="B233" i="5"/>
  <c r="AJ230" i="5"/>
  <c r="AU229" i="5"/>
  <c r="AT230" i="5"/>
  <c r="AW229" i="5"/>
  <c r="AZ229" i="5"/>
  <c r="N229" i="5"/>
  <c r="N230" i="5"/>
  <c r="N231" i="5"/>
  <c r="N232" i="5"/>
  <c r="M229" i="5"/>
  <c r="AD230" i="5"/>
  <c r="AV229" i="5"/>
  <c r="V231" i="5"/>
  <c r="U231" i="5"/>
  <c r="R230" i="5"/>
  <c r="R231" i="5"/>
  <c r="R232" i="5"/>
  <c r="Q230" i="5"/>
  <c r="J230" i="5"/>
  <c r="K230" i="5"/>
  <c r="AL230" i="5"/>
  <c r="Z229" i="5"/>
  <c r="AA229" i="5"/>
  <c r="AA230" i="5"/>
  <c r="AA231" i="5"/>
  <c r="C233" i="5"/>
  <c r="AL231" i="5"/>
  <c r="F233" i="5"/>
  <c r="AM231" i="5"/>
  <c r="AL232" i="5"/>
  <c r="E232" i="5"/>
  <c r="D233" i="5"/>
  <c r="C234" i="5"/>
  <c r="AP231" i="5"/>
  <c r="AO231" i="5"/>
  <c r="V232" i="5"/>
  <c r="AQ231" i="5"/>
  <c r="AH231" i="5"/>
  <c r="AN231" i="5"/>
  <c r="AN232" i="5"/>
  <c r="AG231" i="5"/>
  <c r="AJ231" i="5"/>
  <c r="AW230" i="5"/>
  <c r="AX230" i="5"/>
  <c r="AF231" i="5"/>
  <c r="AF232" i="5"/>
  <c r="AA232" i="5"/>
  <c r="AE231" i="5"/>
  <c r="AR231" i="5"/>
  <c r="AS231" i="5"/>
  <c r="AY230" i="5"/>
  <c r="R233" i="5"/>
  <c r="AI231" i="5"/>
  <c r="AU230" i="5"/>
  <c r="AT231" i="5"/>
  <c r="AZ230" i="5"/>
  <c r="B234" i="5"/>
  <c r="M230" i="5"/>
  <c r="M231" i="5"/>
  <c r="M232" i="5"/>
  <c r="M233" i="5"/>
  <c r="AV230" i="5"/>
  <c r="L230" i="5"/>
  <c r="AD231" i="5"/>
  <c r="AC231" i="5"/>
  <c r="AK231" i="5"/>
  <c r="I231" i="5"/>
  <c r="J231" i="5"/>
  <c r="T232" i="5"/>
  <c r="U232" i="5"/>
  <c r="Q231" i="5"/>
  <c r="Q232" i="5"/>
  <c r="Q233" i="5"/>
  <c r="P231" i="5"/>
  <c r="Y230" i="5"/>
  <c r="Z230" i="5"/>
  <c r="Z231" i="5"/>
  <c r="Z232" i="5"/>
  <c r="AM232" i="5"/>
  <c r="AL233" i="5"/>
  <c r="E233" i="5"/>
  <c r="E234" i="5"/>
  <c r="AH232" i="5"/>
  <c r="AP232" i="5"/>
  <c r="AO232" i="5"/>
  <c r="U233" i="5"/>
  <c r="AQ232" i="5"/>
  <c r="Z233" i="5"/>
  <c r="AG232" i="5"/>
  <c r="AW231" i="5"/>
  <c r="AD232" i="5"/>
  <c r="AE232" i="5"/>
  <c r="AE233" i="5"/>
  <c r="AX231" i="5"/>
  <c r="AZ231" i="5"/>
  <c r="AI232" i="5"/>
  <c r="AH233" i="5"/>
  <c r="AR232" i="5"/>
  <c r="AS232" i="5"/>
  <c r="Q234" i="5"/>
  <c r="AY231" i="5"/>
  <c r="L231" i="5"/>
  <c r="L232" i="5"/>
  <c r="L233" i="5"/>
  <c r="L234" i="5"/>
  <c r="K231" i="5"/>
  <c r="AU231" i="5"/>
  <c r="AT232" i="5"/>
  <c r="AV231" i="5"/>
  <c r="AK232" i="5"/>
  <c r="AK233" i="5"/>
  <c r="AJ232" i="5"/>
  <c r="AC232" i="5"/>
  <c r="AB232" i="5"/>
  <c r="P232" i="5"/>
  <c r="P233" i="5"/>
  <c r="P234" i="5"/>
  <c r="O232" i="5"/>
  <c r="H232" i="5"/>
  <c r="I232" i="5"/>
  <c r="S233" i="5"/>
  <c r="T233" i="5"/>
  <c r="X231" i="5"/>
  <c r="Y231" i="5"/>
  <c r="Y232" i="5"/>
  <c r="Y233" i="5"/>
  <c r="B235" i="5"/>
  <c r="AM233" i="5"/>
  <c r="AL234" i="5"/>
  <c r="D234" i="5"/>
  <c r="D235" i="5"/>
  <c r="AO233" i="5"/>
  <c r="AP233" i="5"/>
  <c r="AG233" i="5"/>
  <c r="AN233" i="5"/>
  <c r="T234" i="5"/>
  <c r="AQ233" i="5"/>
  <c r="Y234" i="5"/>
  <c r="AF233" i="5"/>
  <c r="AE234" i="5"/>
  <c r="AW232" i="5"/>
  <c r="AD233" i="5"/>
  <c r="AD234" i="5"/>
  <c r="AC233" i="5"/>
  <c r="AX232" i="5"/>
  <c r="AR233" i="5"/>
  <c r="AS233" i="5"/>
  <c r="AZ232" i="5"/>
  <c r="P235" i="5"/>
  <c r="AK234" i="5"/>
  <c r="AY232" i="5"/>
  <c r="AG234" i="5"/>
  <c r="K232" i="5"/>
  <c r="K233" i="5"/>
  <c r="K234" i="5"/>
  <c r="K235" i="5"/>
  <c r="J232" i="5"/>
  <c r="AU232" i="5"/>
  <c r="AT233" i="5"/>
  <c r="AV232" i="5"/>
  <c r="AI233" i="5"/>
  <c r="AJ233" i="5"/>
  <c r="AJ234" i="5"/>
  <c r="AB233" i="5"/>
  <c r="AA233" i="5"/>
  <c r="G233" i="5"/>
  <c r="H233" i="5"/>
  <c r="W232" i="5"/>
  <c r="V233" i="5"/>
  <c r="U234" i="5"/>
  <c r="X232" i="5"/>
  <c r="O233" i="5"/>
  <c r="O234" i="5"/>
  <c r="O235" i="5"/>
  <c r="N233" i="5"/>
  <c r="R234" i="5"/>
  <c r="S234" i="5"/>
  <c r="AP234" i="5"/>
  <c r="AM234" i="5"/>
  <c r="C235" i="5"/>
  <c r="AO234" i="5"/>
  <c r="AO235" i="5"/>
  <c r="AN234" i="5"/>
  <c r="S235" i="5"/>
  <c r="T235" i="5"/>
  <c r="AF234" i="5"/>
  <c r="AF235" i="5"/>
  <c r="AC234" i="5"/>
  <c r="AC235" i="5"/>
  <c r="AW233" i="5"/>
  <c r="AB234" i="5"/>
  <c r="AR234" i="5"/>
  <c r="AQ234" i="5"/>
  <c r="AP235" i="5"/>
  <c r="AS234" i="5"/>
  <c r="O236" i="5"/>
  <c r="AZ233" i="5"/>
  <c r="AY233" i="5"/>
  <c r="AJ235" i="5"/>
  <c r="AX233" i="5"/>
  <c r="J233" i="5"/>
  <c r="J234" i="5"/>
  <c r="J235" i="5"/>
  <c r="J236" i="5"/>
  <c r="I233" i="5"/>
  <c r="AU233" i="5"/>
  <c r="AT234" i="5"/>
  <c r="AV233" i="5"/>
  <c r="AI234" i="5"/>
  <c r="AI235" i="5"/>
  <c r="AH234" i="5"/>
  <c r="AA234" i="5"/>
  <c r="Z234" i="5"/>
  <c r="AL235" i="5"/>
  <c r="AK235" i="5"/>
  <c r="R235" i="5"/>
  <c r="Q235" i="5"/>
  <c r="W233" i="5"/>
  <c r="X233" i="5"/>
  <c r="X234" i="5"/>
  <c r="X235" i="5"/>
  <c r="N234" i="5"/>
  <c r="N235" i="5"/>
  <c r="N236" i="5"/>
  <c r="M234" i="5"/>
  <c r="AD235" i="5"/>
  <c r="F234" i="5"/>
  <c r="G234" i="5"/>
  <c r="AM235" i="5"/>
  <c r="AL236" i="5"/>
  <c r="B236" i="5"/>
  <c r="C236" i="5"/>
  <c r="R236" i="5"/>
  <c r="AN235" i="5"/>
  <c r="AM236" i="5"/>
  <c r="S236" i="5"/>
  <c r="AE235" i="5"/>
  <c r="AE236" i="5"/>
  <c r="AB235" i="5"/>
  <c r="AB236" i="5"/>
  <c r="AA235" i="5"/>
  <c r="AQ235" i="5"/>
  <c r="AP236" i="5"/>
  <c r="AR235" i="5"/>
  <c r="AI236" i="5"/>
  <c r="I234" i="5"/>
  <c r="I235" i="5"/>
  <c r="I236" i="5"/>
  <c r="I237" i="5"/>
  <c r="N237" i="5"/>
  <c r="AS235" i="5"/>
  <c r="AX234" i="5"/>
  <c r="AZ234" i="5"/>
  <c r="AY234" i="5"/>
  <c r="AW234" i="5"/>
  <c r="H234" i="5"/>
  <c r="AU234" i="5"/>
  <c r="AV234" i="5"/>
  <c r="Z235" i="5"/>
  <c r="Y235" i="5"/>
  <c r="X236" i="5"/>
  <c r="AG235" i="5"/>
  <c r="AH235" i="5"/>
  <c r="AH236" i="5"/>
  <c r="AK236" i="5"/>
  <c r="AJ236" i="5"/>
  <c r="M235" i="5"/>
  <c r="M236" i="5"/>
  <c r="M237" i="5"/>
  <c r="L235" i="5"/>
  <c r="V234" i="5"/>
  <c r="U235" i="5"/>
  <c r="T236" i="5"/>
  <c r="W234" i="5"/>
  <c r="AO236" i="5"/>
  <c r="E235" i="5"/>
  <c r="F235" i="5"/>
  <c r="AC236" i="5"/>
  <c r="P236" i="5"/>
  <c r="Q236" i="5"/>
  <c r="B237" i="5"/>
  <c r="Q237" i="5"/>
  <c r="AN236" i="5"/>
  <c r="AN237" i="5"/>
  <c r="R237" i="5"/>
  <c r="AL237" i="5"/>
  <c r="S237" i="5"/>
  <c r="AV235" i="5"/>
  <c r="Z236" i="5"/>
  <c r="AD236" i="5"/>
  <c r="AD237" i="5"/>
  <c r="AA236" i="5"/>
  <c r="AH237" i="5"/>
  <c r="AW235" i="5"/>
  <c r="AK237" i="5"/>
  <c r="AK238" i="5"/>
  <c r="AQ236" i="5"/>
  <c r="AP237" i="5"/>
  <c r="AO237" i="5"/>
  <c r="AR236" i="5"/>
  <c r="M238" i="5"/>
  <c r="H235" i="5"/>
  <c r="H236" i="5"/>
  <c r="H237" i="5"/>
  <c r="H238" i="5"/>
  <c r="AZ235" i="5"/>
  <c r="AX235" i="5"/>
  <c r="AW236" i="5"/>
  <c r="AY235" i="5"/>
  <c r="G235" i="5"/>
  <c r="AB237" i="5"/>
  <c r="AT235" i="5"/>
  <c r="AS236" i="5"/>
  <c r="AU235" i="5"/>
  <c r="AG236" i="5"/>
  <c r="AG237" i="5"/>
  <c r="AF236" i="5"/>
  <c r="Y236" i="5"/>
  <c r="Y237" i="5"/>
  <c r="D236" i="5"/>
  <c r="E236" i="5"/>
  <c r="V235" i="5"/>
  <c r="W235" i="5"/>
  <c r="W236" i="5"/>
  <c r="W237" i="5"/>
  <c r="P237" i="5"/>
  <c r="O237" i="5"/>
  <c r="AI237" i="5"/>
  <c r="AJ237" i="5"/>
  <c r="L236" i="5"/>
  <c r="L237" i="5"/>
  <c r="L238" i="5"/>
  <c r="K236" i="5"/>
  <c r="AM237" i="5"/>
  <c r="AM238" i="5"/>
  <c r="P238" i="5"/>
  <c r="Q238" i="5"/>
  <c r="R238" i="5"/>
  <c r="AV236" i="5"/>
  <c r="AV237" i="5"/>
  <c r="Z237" i="5"/>
  <c r="Y238" i="5"/>
  <c r="AG238" i="5"/>
  <c r="AC237" i="5"/>
  <c r="AC238" i="5"/>
  <c r="AA237" i="5"/>
  <c r="AA238" i="5"/>
  <c r="AJ238" i="5"/>
  <c r="AJ239" i="5"/>
  <c r="AQ237" i="5"/>
  <c r="AP238" i="5"/>
  <c r="G236" i="5"/>
  <c r="G237" i="5"/>
  <c r="G238" i="5"/>
  <c r="G239" i="5"/>
  <c r="AR237" i="5"/>
  <c r="AO238" i="5"/>
  <c r="AN238" i="5"/>
  <c r="L239" i="5"/>
  <c r="AX236" i="5"/>
  <c r="AW237" i="5"/>
  <c r="AZ236" i="5"/>
  <c r="AY236" i="5"/>
  <c r="F236" i="5"/>
  <c r="AT236" i="5"/>
  <c r="AS237" i="5"/>
  <c r="AU236" i="5"/>
  <c r="AF237" i="5"/>
  <c r="AF238" i="5"/>
  <c r="AE237" i="5"/>
  <c r="X237" i="5"/>
  <c r="X238" i="5"/>
  <c r="O238" i="5"/>
  <c r="N238" i="5"/>
  <c r="C237" i="5"/>
  <c r="D237" i="5"/>
  <c r="K237" i="5"/>
  <c r="K238" i="5"/>
  <c r="K239" i="5"/>
  <c r="J237" i="5"/>
  <c r="AI238" i="5"/>
  <c r="AH238" i="5"/>
  <c r="U236" i="5"/>
  <c r="V236" i="5"/>
  <c r="V237" i="5"/>
  <c r="V238" i="5"/>
  <c r="AL238" i="5"/>
  <c r="AK239" i="5"/>
  <c r="P239" i="5"/>
  <c r="O239" i="5"/>
  <c r="Q239" i="5"/>
  <c r="AB238" i="5"/>
  <c r="AB239" i="5"/>
  <c r="AF239" i="5"/>
  <c r="Z238" i="5"/>
  <c r="Z239" i="5"/>
  <c r="AR238" i="5"/>
  <c r="AI239" i="5"/>
  <c r="AM239" i="5"/>
  <c r="AQ238" i="5"/>
  <c r="F237" i="5"/>
  <c r="F238" i="5"/>
  <c r="F239" i="5"/>
  <c r="F240" i="5"/>
  <c r="AN239" i="5"/>
  <c r="K240" i="5"/>
  <c r="AV238" i="5"/>
  <c r="AY237" i="5"/>
  <c r="AI240" i="5"/>
  <c r="AZ237" i="5"/>
  <c r="AX237" i="5"/>
  <c r="E237" i="5"/>
  <c r="W238" i="5"/>
  <c r="W239" i="5"/>
  <c r="AO239" i="5"/>
  <c r="AT237" i="5"/>
  <c r="AS238" i="5"/>
  <c r="AU237" i="5"/>
  <c r="AD238" i="5"/>
  <c r="AE238" i="5"/>
  <c r="AE239" i="5"/>
  <c r="N239" i="5"/>
  <c r="N240" i="5"/>
  <c r="M239" i="5"/>
  <c r="T237" i="5"/>
  <c r="U237" i="5"/>
  <c r="U238" i="5"/>
  <c r="U239" i="5"/>
  <c r="B238" i="5"/>
  <c r="C238" i="5"/>
  <c r="AL239" i="5"/>
  <c r="AG239" i="5"/>
  <c r="AH239" i="5"/>
  <c r="J238" i="5"/>
  <c r="J239" i="5"/>
  <c r="J240" i="5"/>
  <c r="I238" i="5"/>
  <c r="X239" i="5"/>
  <c r="P240" i="5"/>
  <c r="O240" i="5"/>
  <c r="N241" i="5"/>
  <c r="AA239" i="5"/>
  <c r="AA240" i="5"/>
  <c r="Y239" i="5"/>
  <c r="X240" i="5"/>
  <c r="AR239" i="5"/>
  <c r="AE240" i="5"/>
  <c r="AQ239" i="5"/>
  <c r="AH240" i="5"/>
  <c r="V239" i="5"/>
  <c r="V240" i="5"/>
  <c r="AL240" i="5"/>
  <c r="AP239" i="5"/>
  <c r="AO240" i="5"/>
  <c r="AM240" i="5"/>
  <c r="J241" i="5"/>
  <c r="E238" i="5"/>
  <c r="E239" i="5"/>
  <c r="E240" i="5"/>
  <c r="E241" i="5"/>
  <c r="AZ238" i="5"/>
  <c r="AH241" i="5"/>
  <c r="AX238" i="5"/>
  <c r="AW238" i="5"/>
  <c r="AY238" i="5"/>
  <c r="Y240" i="5"/>
  <c r="D238" i="5"/>
  <c r="AN240" i="5"/>
  <c r="AT238" i="5"/>
  <c r="AS239" i="5"/>
  <c r="AU238" i="5"/>
  <c r="B239" i="5"/>
  <c r="AD239" i="5"/>
  <c r="AD240" i="5"/>
  <c r="AC239" i="5"/>
  <c r="W240" i="5"/>
  <c r="AF240" i="5"/>
  <c r="AG240" i="5"/>
  <c r="S238" i="5"/>
  <c r="T238" i="5"/>
  <c r="T239" i="5"/>
  <c r="T240" i="5"/>
  <c r="AK240" i="5"/>
  <c r="AJ240" i="5"/>
  <c r="M240" i="5"/>
  <c r="M241" i="5"/>
  <c r="L240" i="5"/>
  <c r="I239" i="5"/>
  <c r="I240" i="5"/>
  <c r="I241" i="5"/>
  <c r="I242" i="5"/>
  <c r="H239" i="5"/>
  <c r="O241" i="5"/>
  <c r="M242" i="5"/>
  <c r="AP240" i="5"/>
  <c r="AO241" i="5"/>
  <c r="AR240" i="5"/>
  <c r="D239" i="5"/>
  <c r="D240" i="5"/>
  <c r="D241" i="5"/>
  <c r="D242" i="5"/>
  <c r="Z240" i="5"/>
  <c r="Z241" i="5"/>
  <c r="AQ240" i="5"/>
  <c r="AP241" i="5"/>
  <c r="AG241" i="5"/>
  <c r="AG242" i="5"/>
  <c r="AD241" i="5"/>
  <c r="AK241" i="5"/>
  <c r="U240" i="5"/>
  <c r="U241" i="5"/>
  <c r="AL241" i="5"/>
  <c r="X241" i="5"/>
  <c r="AM241" i="5"/>
  <c r="AX239" i="5"/>
  <c r="AV239" i="5"/>
  <c r="AW239" i="5"/>
  <c r="AY239" i="5"/>
  <c r="AZ239" i="5"/>
  <c r="C239" i="5"/>
  <c r="AN241" i="5"/>
  <c r="AT239" i="5"/>
  <c r="AU239" i="5"/>
  <c r="AC240" i="5"/>
  <c r="AC241" i="5"/>
  <c r="AB240" i="5"/>
  <c r="AI241" i="5"/>
  <c r="AJ241" i="5"/>
  <c r="N242" i="5"/>
  <c r="AE241" i="5"/>
  <c r="AF241" i="5"/>
  <c r="H240" i="5"/>
  <c r="H241" i="5"/>
  <c r="H242" i="5"/>
  <c r="H243" i="5"/>
  <c r="G240" i="5"/>
  <c r="L241" i="5"/>
  <c r="K241" i="5"/>
  <c r="J242" i="5"/>
  <c r="I243" i="5"/>
  <c r="W241" i="5"/>
  <c r="V241" i="5"/>
  <c r="R239" i="5"/>
  <c r="S239" i="5"/>
  <c r="S240" i="5"/>
  <c r="S241" i="5"/>
  <c r="C240" i="5"/>
  <c r="C241" i="5"/>
  <c r="C242" i="5"/>
  <c r="C243" i="5"/>
  <c r="Y241" i="5"/>
  <c r="Y242" i="5"/>
  <c r="AQ241" i="5"/>
  <c r="AP242" i="5"/>
  <c r="AC242" i="5"/>
  <c r="AF242" i="5"/>
  <c r="AF243" i="5"/>
  <c r="AJ242" i="5"/>
  <c r="AK242" i="5"/>
  <c r="W242" i="5"/>
  <c r="AL242" i="5"/>
  <c r="T241" i="5"/>
  <c r="T242" i="5"/>
  <c r="AW240" i="5"/>
  <c r="AZ240" i="5"/>
  <c r="AU240" i="5"/>
  <c r="AX240" i="5"/>
  <c r="AY240" i="5"/>
  <c r="AV240" i="5"/>
  <c r="B240" i="5"/>
  <c r="B241" i="5"/>
  <c r="AN242" i="5"/>
  <c r="AS240" i="5"/>
  <c r="AR241" i="5"/>
  <c r="AT240" i="5"/>
  <c r="AO242" i="5"/>
  <c r="H244" i="5"/>
  <c r="AM242" i="5"/>
  <c r="AB241" i="5"/>
  <c r="AB242" i="5"/>
  <c r="AA241" i="5"/>
  <c r="Q240" i="5"/>
  <c r="R240" i="5"/>
  <c r="R241" i="5"/>
  <c r="R242" i="5"/>
  <c r="M243" i="5"/>
  <c r="K242" i="5"/>
  <c r="L242" i="5"/>
  <c r="L243" i="5"/>
  <c r="V242" i="5"/>
  <c r="U242" i="5"/>
  <c r="G241" i="5"/>
  <c r="G242" i="5"/>
  <c r="G243" i="5"/>
  <c r="G244" i="5"/>
  <c r="F241" i="5"/>
  <c r="AD242" i="5"/>
  <c r="AE242" i="5"/>
  <c r="AH242" i="5"/>
  <c r="AI242" i="5"/>
  <c r="AE243" i="5"/>
  <c r="X242" i="5"/>
  <c r="X243" i="5"/>
  <c r="B242" i="5"/>
  <c r="B243" i="5"/>
  <c r="B244" i="5"/>
  <c r="AB243" i="5"/>
  <c r="AQ242" i="5"/>
  <c r="AP243" i="5"/>
  <c r="AW241" i="5"/>
  <c r="AI243" i="5"/>
  <c r="AK243" i="5"/>
  <c r="AJ243" i="5"/>
  <c r="V243" i="5"/>
  <c r="S242" i="5"/>
  <c r="S243" i="5"/>
  <c r="AV241" i="5"/>
  <c r="AE244" i="5"/>
  <c r="AY241" i="5"/>
  <c r="AZ241" i="5"/>
  <c r="AX241" i="5"/>
  <c r="AU241" i="5"/>
  <c r="W243" i="5"/>
  <c r="W244" i="5"/>
  <c r="AM243" i="5"/>
  <c r="G245" i="5"/>
  <c r="K243" i="5"/>
  <c r="K244" i="5"/>
  <c r="AL243" i="5"/>
  <c r="AS241" i="5"/>
  <c r="AR242" i="5"/>
  <c r="AT241" i="5"/>
  <c r="AO243" i="5"/>
  <c r="AN243" i="5"/>
  <c r="AA242" i="5"/>
  <c r="AA243" i="5"/>
  <c r="Z242" i="5"/>
  <c r="U243" i="5"/>
  <c r="T243" i="5"/>
  <c r="J243" i="5"/>
  <c r="AC243" i="5"/>
  <c r="AD243" i="5"/>
  <c r="AD244" i="5"/>
  <c r="AG243" i="5"/>
  <c r="AH243" i="5"/>
  <c r="F242" i="5"/>
  <c r="F243" i="5"/>
  <c r="F244" i="5"/>
  <c r="F245" i="5"/>
  <c r="F246" i="5"/>
  <c r="E242" i="5"/>
  <c r="L244" i="5"/>
  <c r="P241" i="5"/>
  <c r="Q241" i="5"/>
  <c r="Q242" i="5"/>
  <c r="Q243" i="5"/>
  <c r="AA244" i="5"/>
  <c r="U244" i="5"/>
  <c r="AI244" i="5"/>
  <c r="AV242" i="5"/>
  <c r="AH244" i="5"/>
  <c r="AQ243" i="5"/>
  <c r="AP244" i="5"/>
  <c r="AJ244" i="5"/>
  <c r="R243" i="5"/>
  <c r="R244" i="5"/>
  <c r="AU242" i="5"/>
  <c r="AD245" i="5"/>
  <c r="AY242" i="5"/>
  <c r="AW242" i="5"/>
  <c r="AX242" i="5"/>
  <c r="AZ242" i="5"/>
  <c r="V244" i="5"/>
  <c r="V245" i="5"/>
  <c r="AO244" i="5"/>
  <c r="AL244" i="5"/>
  <c r="AK244" i="5"/>
  <c r="AS242" i="5"/>
  <c r="AT242" i="5"/>
  <c r="AM244" i="5"/>
  <c r="AL245" i="5"/>
  <c r="AN244" i="5"/>
  <c r="Y243" i="5"/>
  <c r="Z243" i="5"/>
  <c r="Z244" i="5"/>
  <c r="AC244" i="5"/>
  <c r="AC245" i="5"/>
  <c r="AB244" i="5"/>
  <c r="O242" i="5"/>
  <c r="P242" i="5"/>
  <c r="P243" i="5"/>
  <c r="P244" i="5"/>
  <c r="J244" i="5"/>
  <c r="J245" i="5"/>
  <c r="I244" i="5"/>
  <c r="E243" i="5"/>
  <c r="E244" i="5"/>
  <c r="E245" i="5"/>
  <c r="E246" i="5"/>
  <c r="E247" i="5"/>
  <c r="D243" i="5"/>
  <c r="K245" i="5"/>
  <c r="AF244" i="5"/>
  <c r="AG244" i="5"/>
  <c r="S244" i="5"/>
  <c r="T244" i="5"/>
  <c r="AI245" i="5"/>
  <c r="Z245" i="5"/>
  <c r="T245" i="5"/>
  <c r="AC246" i="5"/>
  <c r="AU243" i="5"/>
  <c r="AH245" i="5"/>
  <c r="AG245" i="5"/>
  <c r="Q244" i="5"/>
  <c r="Q245" i="5"/>
  <c r="AT243" i="5"/>
  <c r="AZ243" i="5"/>
  <c r="AX243" i="5"/>
  <c r="AV243" i="5"/>
  <c r="AW243" i="5"/>
  <c r="AY243" i="5"/>
  <c r="U245" i="5"/>
  <c r="U246" i="5"/>
  <c r="AK245" i="5"/>
  <c r="AK246" i="5"/>
  <c r="AJ245" i="5"/>
  <c r="AM245" i="5"/>
  <c r="AL246" i="5"/>
  <c r="AN245" i="5"/>
  <c r="AO245" i="5"/>
  <c r="AR243" i="5"/>
  <c r="AQ244" i="5"/>
  <c r="AP245" i="5"/>
  <c r="AS243" i="5"/>
  <c r="Y244" i="5"/>
  <c r="Y245" i="5"/>
  <c r="X244" i="5"/>
  <c r="D244" i="5"/>
  <c r="D245" i="5"/>
  <c r="D246" i="5"/>
  <c r="D247" i="5"/>
  <c r="D248" i="5"/>
  <c r="C244" i="5"/>
  <c r="S245" i="5"/>
  <c r="S246" i="5"/>
  <c r="R245" i="5"/>
  <c r="N243" i="5"/>
  <c r="O243" i="5"/>
  <c r="O244" i="5"/>
  <c r="O245" i="5"/>
  <c r="H245" i="5"/>
  <c r="I245" i="5"/>
  <c r="I246" i="5"/>
  <c r="AB245" i="5"/>
  <c r="AB246" i="5"/>
  <c r="AA245" i="5"/>
  <c r="AF245" i="5"/>
  <c r="AE245" i="5"/>
  <c r="J246" i="5"/>
  <c r="AH246" i="5"/>
  <c r="AT244" i="5"/>
  <c r="AB247" i="5"/>
  <c r="Y246" i="5"/>
  <c r="AG246" i="5"/>
  <c r="AG247" i="5"/>
  <c r="AF246" i="5"/>
  <c r="P245" i="5"/>
  <c r="P246" i="5"/>
  <c r="AW244" i="5"/>
  <c r="AX244" i="5"/>
  <c r="AY244" i="5"/>
  <c r="AU244" i="5"/>
  <c r="AV244" i="5"/>
  <c r="AZ244" i="5"/>
  <c r="T246" i="5"/>
  <c r="T247" i="5"/>
  <c r="AJ246" i="5"/>
  <c r="AJ247" i="5"/>
  <c r="AI246" i="5"/>
  <c r="AO246" i="5"/>
  <c r="AN246" i="5"/>
  <c r="AK247" i="5"/>
  <c r="AR244" i="5"/>
  <c r="AS244" i="5"/>
  <c r="AM246" i="5"/>
  <c r="I247" i="5"/>
  <c r="X245" i="5"/>
  <c r="X246" i="5"/>
  <c r="W245" i="5"/>
  <c r="R246" i="5"/>
  <c r="R247" i="5"/>
  <c r="Q246" i="5"/>
  <c r="G246" i="5"/>
  <c r="H246" i="5"/>
  <c r="H247" i="5"/>
  <c r="AE246" i="5"/>
  <c r="AD246" i="5"/>
  <c r="AA246" i="5"/>
  <c r="AA247" i="5"/>
  <c r="Z246" i="5"/>
  <c r="C245" i="5"/>
  <c r="C246" i="5"/>
  <c r="C247" i="5"/>
  <c r="C248" i="5"/>
  <c r="C249" i="5"/>
  <c r="B245" i="5"/>
  <c r="M244" i="5"/>
  <c r="N244" i="5"/>
  <c r="N245" i="5"/>
  <c r="N246" i="5"/>
  <c r="AS245" i="5"/>
  <c r="AA248" i="5"/>
  <c r="AF247" i="5"/>
  <c r="AF248" i="5"/>
  <c r="X247" i="5"/>
  <c r="AV245" i="5"/>
  <c r="AE247" i="5"/>
  <c r="O246" i="5"/>
  <c r="O247" i="5"/>
  <c r="AZ245" i="5"/>
  <c r="AY245" i="5"/>
  <c r="AT245" i="5"/>
  <c r="AU245" i="5"/>
  <c r="AW245" i="5"/>
  <c r="AX245" i="5"/>
  <c r="AX246" i="5"/>
  <c r="S247" i="5"/>
  <c r="S248" i="5"/>
  <c r="AI247" i="5"/>
  <c r="AI248" i="5"/>
  <c r="AH247" i="5"/>
  <c r="B246" i="5"/>
  <c r="B247" i="5"/>
  <c r="B248" i="5"/>
  <c r="B249" i="5"/>
  <c r="B250" i="5"/>
  <c r="H248" i="5"/>
  <c r="AJ248" i="5"/>
  <c r="AQ245" i="5"/>
  <c r="AR245" i="5"/>
  <c r="AR246" i="5"/>
  <c r="AN247" i="5"/>
  <c r="AM247" i="5"/>
  <c r="AL247" i="5"/>
  <c r="W246" i="5"/>
  <c r="W247" i="5"/>
  <c r="V246" i="5"/>
  <c r="Y247" i="5"/>
  <c r="Z247" i="5"/>
  <c r="Z248" i="5"/>
  <c r="F247" i="5"/>
  <c r="G247" i="5"/>
  <c r="G248" i="5"/>
  <c r="AD247" i="5"/>
  <c r="AC247" i="5"/>
  <c r="Q247" i="5"/>
  <c r="Q248" i="5"/>
  <c r="P247" i="5"/>
  <c r="L245" i="5"/>
  <c r="M245" i="5"/>
  <c r="M246" i="5"/>
  <c r="M247" i="5"/>
  <c r="Z249" i="5"/>
  <c r="AE248" i="5"/>
  <c r="AE249" i="5"/>
  <c r="W248" i="5"/>
  <c r="AU246" i="5"/>
  <c r="AD248" i="5"/>
  <c r="N247" i="5"/>
  <c r="N248" i="5"/>
  <c r="AY246" i="5"/>
  <c r="AX247" i="5"/>
  <c r="AZ246" i="5"/>
  <c r="AT246" i="5"/>
  <c r="AV246" i="5"/>
  <c r="AW246" i="5"/>
  <c r="AW247" i="5"/>
  <c r="AS246" i="5"/>
  <c r="R248" i="5"/>
  <c r="R249" i="5"/>
  <c r="G249" i="5"/>
  <c r="AG248" i="5"/>
  <c r="AH248" i="5"/>
  <c r="AH249" i="5"/>
  <c r="AI249" i="5"/>
  <c r="AK248" i="5"/>
  <c r="AL248" i="5"/>
  <c r="AM248" i="5"/>
  <c r="AP246" i="5"/>
  <c r="AQ246" i="5"/>
  <c r="AQ247" i="5"/>
  <c r="V247" i="5"/>
  <c r="V248" i="5"/>
  <c r="U247" i="5"/>
  <c r="AC248" i="5"/>
  <c r="AB248" i="5"/>
  <c r="E248" i="5"/>
  <c r="F248" i="5"/>
  <c r="F249" i="5"/>
  <c r="K246" i="5"/>
  <c r="L246" i="5"/>
  <c r="L247" i="5"/>
  <c r="L248" i="5"/>
  <c r="O248" i="5"/>
  <c r="P248" i="5"/>
  <c r="P249" i="5"/>
  <c r="X248" i="5"/>
  <c r="Y248" i="5"/>
  <c r="AD249" i="5"/>
  <c r="AD250" i="5"/>
  <c r="V249" i="5"/>
  <c r="W249" i="5"/>
  <c r="AT247" i="5"/>
  <c r="AC249" i="5"/>
  <c r="M248" i="5"/>
  <c r="M249" i="5"/>
  <c r="AZ247" i="5"/>
  <c r="AS247" i="5"/>
  <c r="AW248" i="5"/>
  <c r="AR247" i="5"/>
  <c r="AY247" i="5"/>
  <c r="AU247" i="5"/>
  <c r="AV247" i="5"/>
  <c r="AV248" i="5"/>
  <c r="AV249" i="5"/>
  <c r="Q249" i="5"/>
  <c r="Q250" i="5"/>
  <c r="F250" i="5"/>
  <c r="AH250" i="5"/>
  <c r="AG249" i="5"/>
  <c r="AG250" i="5"/>
  <c r="AF249" i="5"/>
  <c r="AL249" i="5"/>
  <c r="AJ249" i="5"/>
  <c r="AK249" i="5"/>
  <c r="AO247" i="5"/>
  <c r="AP247" i="5"/>
  <c r="AP248" i="5"/>
  <c r="U248" i="5"/>
  <c r="U249" i="5"/>
  <c r="T248" i="5"/>
  <c r="J247" i="5"/>
  <c r="K247" i="5"/>
  <c r="K248" i="5"/>
  <c r="K249" i="5"/>
  <c r="O249" i="5"/>
  <c r="O250" i="5"/>
  <c r="N249" i="5"/>
  <c r="D249" i="5"/>
  <c r="E249" i="5"/>
  <c r="E250" i="5"/>
  <c r="X249" i="5"/>
  <c r="Y249" i="5"/>
  <c r="Y250" i="5"/>
  <c r="AB249" i="5"/>
  <c r="AA249" i="5"/>
  <c r="AC250" i="5"/>
  <c r="U250" i="5"/>
  <c r="V250" i="5"/>
  <c r="AS248" i="5"/>
  <c r="AC251" i="5"/>
  <c r="AB250" i="5"/>
  <c r="L249" i="5"/>
  <c r="L250" i="5"/>
  <c r="AR248" i="5"/>
  <c r="AR249" i="5"/>
  <c r="AQ248" i="5"/>
  <c r="AX248" i="5"/>
  <c r="AY248" i="5"/>
  <c r="AZ248" i="5"/>
  <c r="AT248" i="5"/>
  <c r="AU248" i="5"/>
  <c r="AU249" i="5"/>
  <c r="AU250" i="5"/>
  <c r="P250" i="5"/>
  <c r="P251" i="5"/>
  <c r="E251" i="5"/>
  <c r="AG251" i="5"/>
  <c r="AE250" i="5"/>
  <c r="AF250" i="5"/>
  <c r="AF251" i="5"/>
  <c r="AK250" i="5"/>
  <c r="AI250" i="5"/>
  <c r="AJ250" i="5"/>
  <c r="AN248" i="5"/>
  <c r="AM249" i="5"/>
  <c r="AL250" i="5"/>
  <c r="AO248" i="5"/>
  <c r="T249" i="5"/>
  <c r="T250" i="5"/>
  <c r="S249" i="5"/>
  <c r="C250" i="5"/>
  <c r="D250" i="5"/>
  <c r="D251" i="5"/>
  <c r="N250" i="5"/>
  <c r="N251" i="5"/>
  <c r="M250" i="5"/>
  <c r="I248" i="5"/>
  <c r="J248" i="5"/>
  <c r="J249" i="5"/>
  <c r="J250" i="5"/>
  <c r="X250" i="5"/>
  <c r="W250" i="5"/>
  <c r="Z250" i="5"/>
  <c r="Y251" i="5"/>
  <c r="AA250" i="5"/>
  <c r="AB251" i="5"/>
  <c r="V251" i="5"/>
  <c r="U251" i="5"/>
  <c r="T251" i="5"/>
  <c r="AB252" i="5"/>
  <c r="AA251" i="5"/>
  <c r="K250" i="5"/>
  <c r="K251" i="5"/>
  <c r="AQ249" i="5"/>
  <c r="AQ250" i="5"/>
  <c r="AP249" i="5"/>
  <c r="AY249" i="5"/>
  <c r="AW249" i="5"/>
  <c r="AX249" i="5"/>
  <c r="AZ249" i="5"/>
  <c r="AT249" i="5"/>
  <c r="AT250" i="5"/>
  <c r="AT251" i="5"/>
  <c r="AS249" i="5"/>
  <c r="D252" i="5"/>
  <c r="O251" i="5"/>
  <c r="O252" i="5"/>
  <c r="AF252" i="5"/>
  <c r="AJ251" i="5"/>
  <c r="AE251" i="5"/>
  <c r="AE252" i="5"/>
  <c r="AD251" i="5"/>
  <c r="AK251" i="5"/>
  <c r="AN249" i="5"/>
  <c r="AM250" i="5"/>
  <c r="AL251" i="5"/>
  <c r="AO249" i="5"/>
  <c r="AH251" i="5"/>
  <c r="AI251" i="5"/>
  <c r="R250" i="5"/>
  <c r="S250" i="5"/>
  <c r="S251" i="5"/>
  <c r="S252" i="5"/>
  <c r="M251" i="5"/>
  <c r="M252" i="5"/>
  <c r="L251" i="5"/>
  <c r="W251" i="5"/>
  <c r="V252" i="5"/>
  <c r="X251" i="5"/>
  <c r="X252" i="5"/>
  <c r="Z251" i="5"/>
  <c r="H249" i="5"/>
  <c r="I249" i="5"/>
  <c r="I250" i="5"/>
  <c r="I251" i="5"/>
  <c r="B251" i="5"/>
  <c r="C251" i="5"/>
  <c r="C252" i="5"/>
  <c r="U252" i="5"/>
  <c r="U253" i="5"/>
  <c r="AA252" i="5"/>
  <c r="AA253" i="5"/>
  <c r="T252" i="5"/>
  <c r="S253" i="5"/>
  <c r="Z252" i="5"/>
  <c r="J251" i="5"/>
  <c r="J252" i="5"/>
  <c r="AP250" i="5"/>
  <c r="AP251" i="5"/>
  <c r="AZ250" i="5"/>
  <c r="AX250" i="5"/>
  <c r="AE253" i="5"/>
  <c r="C253" i="5"/>
  <c r="AY250" i="5"/>
  <c r="AW250" i="5"/>
  <c r="AW251" i="5"/>
  <c r="AV250" i="5"/>
  <c r="AR250" i="5"/>
  <c r="AS250" i="5"/>
  <c r="AS251" i="5"/>
  <c r="AS252" i="5"/>
  <c r="N252" i="5"/>
  <c r="N253" i="5"/>
  <c r="AI252" i="5"/>
  <c r="AD252" i="5"/>
  <c r="AD253" i="5"/>
  <c r="AC252" i="5"/>
  <c r="AN250" i="5"/>
  <c r="AM251" i="5"/>
  <c r="AL252" i="5"/>
  <c r="AO250" i="5"/>
  <c r="AG252" i="5"/>
  <c r="AF253" i="5"/>
  <c r="AH252" i="5"/>
  <c r="AK252" i="5"/>
  <c r="AJ252" i="5"/>
  <c r="Y252" i="5"/>
  <c r="Q251" i="5"/>
  <c r="R251" i="5"/>
  <c r="R252" i="5"/>
  <c r="R253" i="5"/>
  <c r="G250" i="5"/>
  <c r="H250" i="5"/>
  <c r="H251" i="5"/>
  <c r="H252" i="5"/>
  <c r="B252" i="5"/>
  <c r="B253" i="5"/>
  <c r="W252" i="5"/>
  <c r="W253" i="5"/>
  <c r="L252" i="5"/>
  <c r="L253" i="5"/>
  <c r="K252" i="5"/>
  <c r="AZ251" i="5"/>
  <c r="Z253" i="5"/>
  <c r="Z254" i="5"/>
  <c r="T253" i="5"/>
  <c r="T254" i="5"/>
  <c r="Y253" i="5"/>
  <c r="I252" i="5"/>
  <c r="I253" i="5"/>
  <c r="B254" i="5"/>
  <c r="AD254" i="5"/>
  <c r="AU251" i="5"/>
  <c r="AV251" i="5"/>
  <c r="AV252" i="5"/>
  <c r="AX251" i="5"/>
  <c r="AW252" i="5"/>
  <c r="AY251" i="5"/>
  <c r="AQ251" i="5"/>
  <c r="AR251" i="5"/>
  <c r="AR252" i="5"/>
  <c r="AR253" i="5"/>
  <c r="M253" i="5"/>
  <c r="M254" i="5"/>
  <c r="AB253" i="5"/>
  <c r="AC253" i="5"/>
  <c r="AC254" i="5"/>
  <c r="R254" i="5"/>
  <c r="AK253" i="5"/>
  <c r="AN251" i="5"/>
  <c r="AO251" i="5"/>
  <c r="AO252" i="5"/>
  <c r="AG253" i="5"/>
  <c r="AF254" i="5"/>
  <c r="AH253" i="5"/>
  <c r="AJ253" i="5"/>
  <c r="AI253" i="5"/>
  <c r="AE254" i="5"/>
  <c r="P252" i="5"/>
  <c r="Q252" i="5"/>
  <c r="Q253" i="5"/>
  <c r="Q254" i="5"/>
  <c r="X253" i="5"/>
  <c r="F251" i="5"/>
  <c r="G251" i="5"/>
  <c r="G252" i="5"/>
  <c r="G253" i="5"/>
  <c r="V253" i="5"/>
  <c r="K253" i="5"/>
  <c r="K254" i="5"/>
  <c r="J253" i="5"/>
  <c r="Y254" i="5"/>
  <c r="Y255" i="5"/>
  <c r="S254" i="5"/>
  <c r="S255" i="5"/>
  <c r="X254" i="5"/>
  <c r="H253" i="5"/>
  <c r="H254" i="5"/>
  <c r="AC255" i="5"/>
  <c r="AV253" i="5"/>
  <c r="AX252" i="5"/>
  <c r="AW253" i="5"/>
  <c r="AZ252" i="5"/>
  <c r="AY252" i="5"/>
  <c r="AU252" i="5"/>
  <c r="AU253" i="5"/>
  <c r="AT252" i="5"/>
  <c r="AQ252" i="5"/>
  <c r="AQ253" i="5"/>
  <c r="AQ254" i="5"/>
  <c r="AP252" i="5"/>
  <c r="L254" i="5"/>
  <c r="L255" i="5"/>
  <c r="AA254" i="5"/>
  <c r="AB254" i="5"/>
  <c r="AB255" i="5"/>
  <c r="Q255" i="5"/>
  <c r="AJ254" i="5"/>
  <c r="AI254" i="5"/>
  <c r="AM252" i="5"/>
  <c r="AL253" i="5"/>
  <c r="AK254" i="5"/>
  <c r="AN252" i="5"/>
  <c r="AG254" i="5"/>
  <c r="AH254" i="5"/>
  <c r="AD255" i="5"/>
  <c r="AE255" i="5"/>
  <c r="W254" i="5"/>
  <c r="O253" i="5"/>
  <c r="P253" i="5"/>
  <c r="P254" i="5"/>
  <c r="P255" i="5"/>
  <c r="J254" i="5"/>
  <c r="J255" i="5"/>
  <c r="I254" i="5"/>
  <c r="E252" i="5"/>
  <c r="F252" i="5"/>
  <c r="F253" i="5"/>
  <c r="F254" i="5"/>
  <c r="V254" i="5"/>
  <c r="U254" i="5"/>
  <c r="AB256" i="5"/>
  <c r="X255" i="5"/>
  <c r="X256" i="5"/>
  <c r="R255" i="5"/>
  <c r="R256" i="5"/>
  <c r="W255" i="5"/>
  <c r="G254" i="5"/>
  <c r="G255" i="5"/>
  <c r="AU254" i="5"/>
  <c r="AS253" i="5"/>
  <c r="AT253" i="5"/>
  <c r="AT254" i="5"/>
  <c r="AV254" i="5"/>
  <c r="AX253" i="5"/>
  <c r="AY253" i="5"/>
  <c r="AZ253" i="5"/>
  <c r="AP253" i="5"/>
  <c r="AP254" i="5"/>
  <c r="AP255" i="5"/>
  <c r="AO253" i="5"/>
  <c r="K255" i="5"/>
  <c r="K256" i="5"/>
  <c r="P256" i="5"/>
  <c r="AH255" i="5"/>
  <c r="Z255" i="5"/>
  <c r="AA255" i="5"/>
  <c r="AA256" i="5"/>
  <c r="AA257" i="5"/>
  <c r="V255" i="5"/>
  <c r="AI255" i="5"/>
  <c r="AG255" i="5"/>
  <c r="AC256" i="5"/>
  <c r="AD256" i="5"/>
  <c r="AF255" i="5"/>
  <c r="AE256" i="5"/>
  <c r="AJ255" i="5"/>
  <c r="AM253" i="5"/>
  <c r="AL254" i="5"/>
  <c r="AK255" i="5"/>
  <c r="AN253" i="5"/>
  <c r="N254" i="5"/>
  <c r="O254" i="5"/>
  <c r="O255" i="5"/>
  <c r="O256" i="5"/>
  <c r="D253" i="5"/>
  <c r="E253" i="5"/>
  <c r="E254" i="5"/>
  <c r="E255" i="5"/>
  <c r="T255" i="5"/>
  <c r="U255" i="5"/>
  <c r="I255" i="5"/>
  <c r="I256" i="5"/>
  <c r="H255" i="5"/>
  <c r="W256" i="5"/>
  <c r="W257" i="5"/>
  <c r="Q256" i="5"/>
  <c r="Q257" i="5"/>
  <c r="V256" i="5"/>
  <c r="F255" i="5"/>
  <c r="F256" i="5"/>
  <c r="AO254" i="5"/>
  <c r="AO255" i="5"/>
  <c r="AO256" i="5"/>
  <c r="AZ254" i="5"/>
  <c r="AT255" i="5"/>
  <c r="AY254" i="5"/>
  <c r="AR254" i="5"/>
  <c r="AS254" i="5"/>
  <c r="AS255" i="5"/>
  <c r="AX254" i="5"/>
  <c r="AW254" i="5"/>
  <c r="AV255" i="5"/>
  <c r="AU255" i="5"/>
  <c r="J256" i="5"/>
  <c r="J257" i="5"/>
  <c r="O257" i="5"/>
  <c r="AG256" i="5"/>
  <c r="AF256" i="5"/>
  <c r="U256" i="5"/>
  <c r="AH256" i="5"/>
  <c r="Y256" i="5"/>
  <c r="Z256" i="5"/>
  <c r="Z257" i="5"/>
  <c r="AM254" i="5"/>
  <c r="AN254" i="5"/>
  <c r="AD257" i="5"/>
  <c r="AI256" i="5"/>
  <c r="AJ256" i="5"/>
  <c r="AC257" i="5"/>
  <c r="AB257" i="5"/>
  <c r="M255" i="5"/>
  <c r="N255" i="5"/>
  <c r="N256" i="5"/>
  <c r="N257" i="5"/>
  <c r="H256" i="5"/>
  <c r="H257" i="5"/>
  <c r="G256" i="5"/>
  <c r="C254" i="5"/>
  <c r="D254" i="5"/>
  <c r="D255" i="5"/>
  <c r="D256" i="5"/>
  <c r="S256" i="5"/>
  <c r="T256" i="5"/>
  <c r="V257" i="5"/>
  <c r="V258" i="5"/>
  <c r="N258" i="5"/>
  <c r="U257" i="5"/>
  <c r="P257" i="5"/>
  <c r="P258" i="5"/>
  <c r="E256" i="5"/>
  <c r="E257" i="5"/>
  <c r="AS256" i="5"/>
  <c r="AN255" i="5"/>
  <c r="AN256" i="5"/>
  <c r="AN257" i="5"/>
  <c r="AY255" i="5"/>
  <c r="AW255" i="5"/>
  <c r="AV256" i="5"/>
  <c r="AX255" i="5"/>
  <c r="AZ255" i="5"/>
  <c r="AQ255" i="5"/>
  <c r="AP256" i="5"/>
  <c r="AR255" i="5"/>
  <c r="AU256" i="5"/>
  <c r="AT256" i="5"/>
  <c r="I257" i="5"/>
  <c r="I258" i="5"/>
  <c r="AG257" i="5"/>
  <c r="AF257" i="5"/>
  <c r="T257" i="5"/>
  <c r="AB258" i="5"/>
  <c r="Z258" i="5"/>
  <c r="Y257" i="5"/>
  <c r="Y258" i="5"/>
  <c r="X257" i="5"/>
  <c r="AE257" i="5"/>
  <c r="AC258" i="5"/>
  <c r="AL255" i="5"/>
  <c r="AM255" i="5"/>
  <c r="AH257" i="5"/>
  <c r="AI257" i="5"/>
  <c r="AA258" i="5"/>
  <c r="L256" i="5"/>
  <c r="M256" i="5"/>
  <c r="M257" i="5"/>
  <c r="M258" i="5"/>
  <c r="B255" i="5"/>
  <c r="C255" i="5"/>
  <c r="C256" i="5"/>
  <c r="C257" i="5"/>
  <c r="G257" i="5"/>
  <c r="G258" i="5"/>
  <c r="F257" i="5"/>
  <c r="R257" i="5"/>
  <c r="S257" i="5"/>
  <c r="U258" i="5"/>
  <c r="U259" i="5"/>
  <c r="M259" i="5"/>
  <c r="O258" i="5"/>
  <c r="O259" i="5"/>
  <c r="T258" i="5"/>
  <c r="D257" i="5"/>
  <c r="D258" i="5"/>
  <c r="AS257" i="5"/>
  <c r="AM256" i="5"/>
  <c r="AM257" i="5"/>
  <c r="AM258" i="5"/>
  <c r="AU257" i="5"/>
  <c r="AQ256" i="5"/>
  <c r="AP257" i="5"/>
  <c r="AR256" i="5"/>
  <c r="AR257" i="5"/>
  <c r="AR258" i="5"/>
  <c r="AO257" i="5"/>
  <c r="AW256" i="5"/>
  <c r="AV257" i="5"/>
  <c r="AX256" i="5"/>
  <c r="AT257" i="5"/>
  <c r="AZ256" i="5"/>
  <c r="AY256" i="5"/>
  <c r="H258" i="5"/>
  <c r="H259" i="5"/>
  <c r="AE258" i="5"/>
  <c r="AF258" i="5"/>
  <c r="AB259" i="5"/>
  <c r="AA259" i="5"/>
  <c r="S258" i="5"/>
  <c r="AD258" i="5"/>
  <c r="Y259" i="5"/>
  <c r="X258" i="5"/>
  <c r="X259" i="5"/>
  <c r="W258" i="5"/>
  <c r="Z259" i="5"/>
  <c r="AH258" i="5"/>
  <c r="AG258" i="5"/>
  <c r="AK256" i="5"/>
  <c r="AL256" i="5"/>
  <c r="K257" i="5"/>
  <c r="L257" i="5"/>
  <c r="L258" i="5"/>
  <c r="L259" i="5"/>
  <c r="F258" i="5"/>
  <c r="F259" i="5"/>
  <c r="E258" i="5"/>
  <c r="Q258" i="5"/>
  <c r="R258" i="5"/>
  <c r="B256" i="5"/>
  <c r="B257" i="5"/>
  <c r="B258" i="5"/>
  <c r="T259" i="5"/>
  <c r="T260" i="5"/>
  <c r="L260" i="5"/>
  <c r="S259" i="5"/>
  <c r="S260" i="5"/>
  <c r="N259" i="5"/>
  <c r="N260" i="5"/>
  <c r="C258" i="5"/>
  <c r="C259" i="5"/>
  <c r="AL257" i="5"/>
  <c r="AL258" i="5"/>
  <c r="AL259" i="5"/>
  <c r="AT258" i="5"/>
  <c r="AY257" i="5"/>
  <c r="AQ257" i="5"/>
  <c r="AQ258" i="5"/>
  <c r="AQ259" i="5"/>
  <c r="AZ257" i="5"/>
  <c r="AO258" i="5"/>
  <c r="AN258" i="5"/>
  <c r="AS258" i="5"/>
  <c r="AU258" i="5"/>
  <c r="AW257" i="5"/>
  <c r="AV258" i="5"/>
  <c r="AX257" i="5"/>
  <c r="G259" i="5"/>
  <c r="G260" i="5"/>
  <c r="AE259" i="5"/>
  <c r="AD259" i="5"/>
  <c r="AA260" i="5"/>
  <c r="R259" i="5"/>
  <c r="Y260" i="5"/>
  <c r="AC259" i="5"/>
  <c r="Z260" i="5"/>
  <c r="X260" i="5"/>
  <c r="V259" i="5"/>
  <c r="W259" i="5"/>
  <c r="W260" i="5"/>
  <c r="AF259" i="5"/>
  <c r="AG259" i="5"/>
  <c r="AJ257" i="5"/>
  <c r="AK257" i="5"/>
  <c r="J258" i="5"/>
  <c r="K258" i="5"/>
  <c r="K259" i="5"/>
  <c r="K260" i="5"/>
  <c r="K261" i="5"/>
  <c r="Q259" i="5"/>
  <c r="P259" i="5"/>
  <c r="E259" i="5"/>
  <c r="E260" i="5"/>
  <c r="D259" i="5"/>
  <c r="R260" i="5"/>
  <c r="R261" i="5"/>
  <c r="S261" i="5"/>
  <c r="M260" i="5"/>
  <c r="M261" i="5"/>
  <c r="B259" i="5"/>
  <c r="B260" i="5"/>
  <c r="AK258" i="5"/>
  <c r="AK259" i="5"/>
  <c r="AK260" i="5"/>
  <c r="AS259" i="5"/>
  <c r="AP258" i="5"/>
  <c r="AP259" i="5"/>
  <c r="AP260" i="5"/>
  <c r="AM259" i="5"/>
  <c r="AN259" i="5"/>
  <c r="AR259" i="5"/>
  <c r="AR260" i="5"/>
  <c r="AU259" i="5"/>
  <c r="AT259" i="5"/>
  <c r="AY258" i="5"/>
  <c r="AZ258" i="5"/>
  <c r="AW258" i="5"/>
  <c r="AX258" i="5"/>
  <c r="F260" i="5"/>
  <c r="F261" i="5"/>
  <c r="AD260" i="5"/>
  <c r="R262" i="5"/>
  <c r="Q260" i="5"/>
  <c r="X261" i="5"/>
  <c r="Y261" i="5"/>
  <c r="W261" i="5"/>
  <c r="Z261" i="5"/>
  <c r="AB260" i="5"/>
  <c r="AC260" i="5"/>
  <c r="V260" i="5"/>
  <c r="V261" i="5"/>
  <c r="U260" i="5"/>
  <c r="AI258" i="5"/>
  <c r="AJ258" i="5"/>
  <c r="AE260" i="5"/>
  <c r="AF260" i="5"/>
  <c r="I259" i="5"/>
  <c r="J259" i="5"/>
  <c r="J260" i="5"/>
  <c r="J261" i="5"/>
  <c r="J262" i="5"/>
  <c r="P260" i="5"/>
  <c r="O260" i="5"/>
  <c r="C260" i="5"/>
  <c r="D260" i="5"/>
  <c r="D261" i="5"/>
  <c r="Q261" i="5"/>
  <c r="Q262" i="5"/>
  <c r="L261" i="5"/>
  <c r="L262" i="5"/>
  <c r="AJ259" i="5"/>
  <c r="AJ260" i="5"/>
  <c r="AJ261" i="5"/>
  <c r="AZ259" i="5"/>
  <c r="AX259" i="5"/>
  <c r="AO259" i="5"/>
  <c r="AO260" i="5"/>
  <c r="AO261" i="5"/>
  <c r="W262" i="5"/>
  <c r="AW259" i="5"/>
  <c r="AQ260" i="5"/>
  <c r="AQ261" i="5"/>
  <c r="AV259" i="5"/>
  <c r="AY259" i="5"/>
  <c r="AT260" i="5"/>
  <c r="AS260" i="5"/>
  <c r="AL260" i="5"/>
  <c r="AM260" i="5"/>
  <c r="E261" i="5"/>
  <c r="E262" i="5"/>
  <c r="P261" i="5"/>
  <c r="P262" i="5"/>
  <c r="P263" i="5"/>
  <c r="AC261" i="5"/>
  <c r="X262" i="5"/>
  <c r="Q263" i="5"/>
  <c r="Y262" i="5"/>
  <c r="V262" i="5"/>
  <c r="AB261" i="5"/>
  <c r="AA261" i="5"/>
  <c r="U261" i="5"/>
  <c r="U262" i="5"/>
  <c r="T261" i="5"/>
  <c r="AE261" i="5"/>
  <c r="AD261" i="5"/>
  <c r="AI259" i="5"/>
  <c r="AH259" i="5"/>
  <c r="H260" i="5"/>
  <c r="I260" i="5"/>
  <c r="I261" i="5"/>
  <c r="I262" i="5"/>
  <c r="I263" i="5"/>
  <c r="B261" i="5"/>
  <c r="C261" i="5"/>
  <c r="C262" i="5"/>
  <c r="N261" i="5"/>
  <c r="M262" i="5"/>
  <c r="O261" i="5"/>
  <c r="K262" i="5"/>
  <c r="K263" i="5"/>
  <c r="AI260" i="5"/>
  <c r="AI261" i="5"/>
  <c r="AI262" i="5"/>
  <c r="AW260" i="5"/>
  <c r="W263" i="5"/>
  <c r="V263" i="5"/>
  <c r="AN260" i="5"/>
  <c r="AN261" i="5"/>
  <c r="AN262" i="5"/>
  <c r="AP261" i="5"/>
  <c r="AP262" i="5"/>
  <c r="AV260" i="5"/>
  <c r="AB262" i="5"/>
  <c r="AK261" i="5"/>
  <c r="AL261" i="5"/>
  <c r="AS261" i="5"/>
  <c r="AR261" i="5"/>
  <c r="AX260" i="5"/>
  <c r="AY260" i="5"/>
  <c r="AU260" i="5"/>
  <c r="AU261" i="5"/>
  <c r="AZ260" i="5"/>
  <c r="D262" i="5"/>
  <c r="D263" i="5"/>
  <c r="P264" i="5"/>
  <c r="X263" i="5"/>
  <c r="U263" i="5"/>
  <c r="AA262" i="5"/>
  <c r="Z262" i="5"/>
  <c r="S262" i="5"/>
  <c r="T262" i="5"/>
  <c r="T263" i="5"/>
  <c r="T264" i="5"/>
  <c r="AH260" i="5"/>
  <c r="AG260" i="5"/>
  <c r="AC262" i="5"/>
  <c r="AD262" i="5"/>
  <c r="G261" i="5"/>
  <c r="H261" i="5"/>
  <c r="H262" i="5"/>
  <c r="H263" i="5"/>
  <c r="H264" i="5"/>
  <c r="N262" i="5"/>
  <c r="M263" i="5"/>
  <c r="O262" i="5"/>
  <c r="L263" i="5"/>
  <c r="B262" i="5"/>
  <c r="B263" i="5"/>
  <c r="J263" i="5"/>
  <c r="J264" i="5"/>
  <c r="AH261" i="5"/>
  <c r="AH262" i="5"/>
  <c r="AH263" i="5"/>
  <c r="AV261" i="5"/>
  <c r="AU262" i="5"/>
  <c r="W264" i="5"/>
  <c r="V264" i="5"/>
  <c r="AY261" i="5"/>
  <c r="AA263" i="5"/>
  <c r="AO262" i="5"/>
  <c r="AO263" i="5"/>
  <c r="AM261" i="5"/>
  <c r="AM262" i="5"/>
  <c r="AM263" i="5"/>
  <c r="U264" i="5"/>
  <c r="AZ261" i="5"/>
  <c r="AR262" i="5"/>
  <c r="AQ262" i="5"/>
  <c r="AX261" i="5"/>
  <c r="AX262" i="5"/>
  <c r="AW261" i="5"/>
  <c r="AT261" i="5"/>
  <c r="AT262" i="5"/>
  <c r="AJ262" i="5"/>
  <c r="AK262" i="5"/>
  <c r="C263" i="5"/>
  <c r="C264" i="5"/>
  <c r="Y263" i="5"/>
  <c r="Z263" i="5"/>
  <c r="S263" i="5"/>
  <c r="S264" i="5"/>
  <c r="S265" i="5"/>
  <c r="R263" i="5"/>
  <c r="AF261" i="5"/>
  <c r="AG261" i="5"/>
  <c r="AB263" i="5"/>
  <c r="AC263" i="5"/>
  <c r="F262" i="5"/>
  <c r="G262" i="5"/>
  <c r="G263" i="5"/>
  <c r="G264" i="5"/>
  <c r="G265" i="5"/>
  <c r="K264" i="5"/>
  <c r="L264" i="5"/>
  <c r="N263" i="5"/>
  <c r="O263" i="5"/>
  <c r="O264" i="5"/>
  <c r="O265" i="5"/>
  <c r="AG262" i="5"/>
  <c r="AG263" i="5"/>
  <c r="AG264" i="5"/>
  <c r="I264" i="5"/>
  <c r="I265" i="5"/>
  <c r="AT263" i="5"/>
  <c r="Z264" i="5"/>
  <c r="V265" i="5"/>
  <c r="AZ262" i="5"/>
  <c r="U265" i="5"/>
  <c r="T265" i="5"/>
  <c r="S266" i="5"/>
  <c r="AL262" i="5"/>
  <c r="AL263" i="5"/>
  <c r="AL264" i="5"/>
  <c r="AN263" i="5"/>
  <c r="AN264" i="5"/>
  <c r="AY262" i="5"/>
  <c r="AJ263" i="5"/>
  <c r="AI263" i="5"/>
  <c r="AS262" i="5"/>
  <c r="AS263" i="5"/>
  <c r="AP263" i="5"/>
  <c r="AQ263" i="5"/>
  <c r="AV262" i="5"/>
  <c r="AW262" i="5"/>
  <c r="AW263" i="5"/>
  <c r="B264" i="5"/>
  <c r="B265" i="5"/>
  <c r="Y264" i="5"/>
  <c r="X264" i="5"/>
  <c r="R264" i="5"/>
  <c r="R265" i="5"/>
  <c r="R266" i="5"/>
  <c r="Q264" i="5"/>
  <c r="AB264" i="5"/>
  <c r="AA264" i="5"/>
  <c r="AE262" i="5"/>
  <c r="AF262" i="5"/>
  <c r="N264" i="5"/>
  <c r="N265" i="5"/>
  <c r="N266" i="5"/>
  <c r="E263" i="5"/>
  <c r="F263" i="5"/>
  <c r="F264" i="5"/>
  <c r="F265" i="5"/>
  <c r="F266" i="5"/>
  <c r="M264" i="5"/>
  <c r="J265" i="5"/>
  <c r="K265" i="5"/>
  <c r="H265" i="5"/>
  <c r="H266" i="5"/>
  <c r="AF263" i="5"/>
  <c r="AF264" i="5"/>
  <c r="AF265" i="5"/>
  <c r="AS264" i="5"/>
  <c r="Y265" i="5"/>
  <c r="U266" i="5"/>
  <c r="T266" i="5"/>
  <c r="S267" i="5"/>
  <c r="R267" i="5"/>
  <c r="AK263" i="5"/>
  <c r="AK264" i="5"/>
  <c r="AK265" i="5"/>
  <c r="AM264" i="5"/>
  <c r="AL265" i="5"/>
  <c r="AY263" i="5"/>
  <c r="AX263" i="5"/>
  <c r="AZ263" i="5"/>
  <c r="G266" i="5"/>
  <c r="AH264" i="5"/>
  <c r="AI264" i="5"/>
  <c r="AR263" i="5"/>
  <c r="AR264" i="5"/>
  <c r="AP264" i="5"/>
  <c r="AO264" i="5"/>
  <c r="AV263" i="5"/>
  <c r="AV264" i="5"/>
  <c r="AU263" i="5"/>
  <c r="F267" i="5"/>
  <c r="W265" i="5"/>
  <c r="X265" i="5"/>
  <c r="Q265" i="5"/>
  <c r="Q266" i="5"/>
  <c r="Q267" i="5"/>
  <c r="P265" i="5"/>
  <c r="M265" i="5"/>
  <c r="M266" i="5"/>
  <c r="AD263" i="5"/>
  <c r="AE263" i="5"/>
  <c r="AA265" i="5"/>
  <c r="Z265" i="5"/>
  <c r="L265" i="5"/>
  <c r="D264" i="5"/>
  <c r="E264" i="5"/>
  <c r="E265" i="5"/>
  <c r="E266" i="5"/>
  <c r="E267" i="5"/>
  <c r="I266" i="5"/>
  <c r="J266" i="5"/>
  <c r="G267" i="5"/>
  <c r="F268" i="5"/>
  <c r="AE264" i="5"/>
  <c r="AE265" i="5"/>
  <c r="AE266" i="5"/>
  <c r="X266" i="5"/>
  <c r="AR265" i="5"/>
  <c r="AK266" i="5"/>
  <c r="T267" i="5"/>
  <c r="S268" i="5"/>
  <c r="AM265" i="5"/>
  <c r="AL266" i="5"/>
  <c r="Q268" i="5"/>
  <c r="R268" i="5"/>
  <c r="AX264" i="5"/>
  <c r="AJ264" i="5"/>
  <c r="AJ265" i="5"/>
  <c r="AJ266" i="5"/>
  <c r="AY264" i="5"/>
  <c r="AZ264" i="5"/>
  <c r="E268" i="5"/>
  <c r="AW264" i="5"/>
  <c r="AO265" i="5"/>
  <c r="AN265" i="5"/>
  <c r="AG265" i="5"/>
  <c r="AH265" i="5"/>
  <c r="AQ264" i="5"/>
  <c r="AQ265" i="5"/>
  <c r="AU264" i="5"/>
  <c r="AU265" i="5"/>
  <c r="AT264" i="5"/>
  <c r="L266" i="5"/>
  <c r="L267" i="5"/>
  <c r="K266" i="5"/>
  <c r="V266" i="5"/>
  <c r="W266" i="5"/>
  <c r="P266" i="5"/>
  <c r="P267" i="5"/>
  <c r="P268" i="5"/>
  <c r="O266" i="5"/>
  <c r="Y266" i="5"/>
  <c r="Z266" i="5"/>
  <c r="M267" i="5"/>
  <c r="AD264" i="5"/>
  <c r="AC264" i="5"/>
  <c r="C265" i="5"/>
  <c r="D265" i="5"/>
  <c r="D266" i="5"/>
  <c r="D267" i="5"/>
  <c r="D268" i="5"/>
  <c r="H267" i="5"/>
  <c r="G268" i="5"/>
  <c r="I267" i="5"/>
  <c r="E269" i="5"/>
  <c r="AD265" i="5"/>
  <c r="AD266" i="5"/>
  <c r="AD267" i="5"/>
  <c r="W267" i="5"/>
  <c r="P269" i="5"/>
  <c r="AJ267" i="5"/>
  <c r="AQ266" i="5"/>
  <c r="AK267" i="5"/>
  <c r="Q269" i="5"/>
  <c r="AX265" i="5"/>
  <c r="R269" i="5"/>
  <c r="AW265" i="5"/>
  <c r="D269" i="5"/>
  <c r="D270" i="5"/>
  <c r="AI265" i="5"/>
  <c r="AI266" i="5"/>
  <c r="AI267" i="5"/>
  <c r="AI268" i="5"/>
  <c r="AV265" i="5"/>
  <c r="AZ265" i="5"/>
  <c r="AY265" i="5"/>
  <c r="AN266" i="5"/>
  <c r="AT265" i="5"/>
  <c r="AT266" i="5"/>
  <c r="AS265" i="5"/>
  <c r="AP265" i="5"/>
  <c r="AP266" i="5"/>
  <c r="AF266" i="5"/>
  <c r="AG266" i="5"/>
  <c r="AM266" i="5"/>
  <c r="AL267" i="5"/>
  <c r="K267" i="5"/>
  <c r="K268" i="5"/>
  <c r="J267" i="5"/>
  <c r="I268" i="5"/>
  <c r="L268" i="5"/>
  <c r="V267" i="5"/>
  <c r="V268" i="5"/>
  <c r="U267" i="5"/>
  <c r="O267" i="5"/>
  <c r="O268" i="5"/>
  <c r="O269" i="5"/>
  <c r="N267" i="5"/>
  <c r="AB265" i="5"/>
  <c r="AC265" i="5"/>
  <c r="AC266" i="5"/>
  <c r="AC267" i="5"/>
  <c r="AC268" i="5"/>
  <c r="Y267" i="5"/>
  <c r="X267" i="5"/>
  <c r="B266" i="5"/>
  <c r="C266" i="5"/>
  <c r="C267" i="5"/>
  <c r="C268" i="5"/>
  <c r="C269" i="5"/>
  <c r="F269" i="5"/>
  <c r="H268" i="5"/>
  <c r="G269" i="5"/>
  <c r="O270" i="5"/>
  <c r="P270" i="5"/>
  <c r="Q270" i="5"/>
  <c r="AJ268" i="5"/>
  <c r="AI269" i="5"/>
  <c r="AW266" i="5"/>
  <c r="AV266" i="5"/>
  <c r="C270" i="5"/>
  <c r="C271" i="5"/>
  <c r="AZ266" i="5"/>
  <c r="AH266" i="5"/>
  <c r="AH267" i="5"/>
  <c r="AH268" i="5"/>
  <c r="AH269" i="5"/>
  <c r="AM267" i="5"/>
  <c r="AL268" i="5"/>
  <c r="AO266" i="5"/>
  <c r="AN267" i="5"/>
  <c r="AY266" i="5"/>
  <c r="AX266" i="5"/>
  <c r="AU266" i="5"/>
  <c r="AT267" i="5"/>
  <c r="AE267" i="5"/>
  <c r="AF267" i="5"/>
  <c r="AP267" i="5"/>
  <c r="AS266" i="5"/>
  <c r="AS267" i="5"/>
  <c r="AR266" i="5"/>
  <c r="J268" i="5"/>
  <c r="J269" i="5"/>
  <c r="K269" i="5"/>
  <c r="AK268" i="5"/>
  <c r="U268" i="5"/>
  <c r="U269" i="5"/>
  <c r="T268" i="5"/>
  <c r="N268" i="5"/>
  <c r="N269" i="5"/>
  <c r="N270" i="5"/>
  <c r="M268" i="5"/>
  <c r="X268" i="5"/>
  <c r="W268" i="5"/>
  <c r="AB266" i="5"/>
  <c r="AB267" i="5"/>
  <c r="AB268" i="5"/>
  <c r="AB269" i="5"/>
  <c r="AA266" i="5"/>
  <c r="B267" i="5"/>
  <c r="B268" i="5"/>
  <c r="B269" i="5"/>
  <c r="B270" i="5"/>
  <c r="H269" i="5"/>
  <c r="E270" i="5"/>
  <c r="F270" i="5"/>
  <c r="P271" i="5"/>
  <c r="O271" i="5"/>
  <c r="N271" i="5"/>
  <c r="AV267" i="5"/>
  <c r="B271" i="5"/>
  <c r="B272" i="5"/>
  <c r="AO267" i="5"/>
  <c r="AN268" i="5"/>
  <c r="AH270" i="5"/>
  <c r="AG267" i="5"/>
  <c r="AG268" i="5"/>
  <c r="AG269" i="5"/>
  <c r="AG270" i="5"/>
  <c r="AU267" i="5"/>
  <c r="AM268" i="5"/>
  <c r="AL269" i="5"/>
  <c r="AK269" i="5"/>
  <c r="AS268" i="5"/>
  <c r="AY267" i="5"/>
  <c r="AZ267" i="5"/>
  <c r="AW267" i="5"/>
  <c r="AX267" i="5"/>
  <c r="AQ267" i="5"/>
  <c r="AR267" i="5"/>
  <c r="AR268" i="5"/>
  <c r="AD268" i="5"/>
  <c r="AE268" i="5"/>
  <c r="I269" i="5"/>
  <c r="I270" i="5"/>
  <c r="J270" i="5"/>
  <c r="AJ269" i="5"/>
  <c r="T269" i="5"/>
  <c r="T270" i="5"/>
  <c r="S269" i="5"/>
  <c r="M269" i="5"/>
  <c r="M270" i="5"/>
  <c r="M271" i="5"/>
  <c r="L269" i="5"/>
  <c r="W269" i="5"/>
  <c r="V269" i="5"/>
  <c r="AA267" i="5"/>
  <c r="AA268" i="5"/>
  <c r="AA269" i="5"/>
  <c r="AA270" i="5"/>
  <c r="Z267" i="5"/>
  <c r="D271" i="5"/>
  <c r="E271" i="5"/>
  <c r="G270" i="5"/>
  <c r="N272" i="5"/>
  <c r="O272" i="5"/>
  <c r="M272" i="5"/>
  <c r="M273" i="5"/>
  <c r="AX268" i="5"/>
  <c r="AG271" i="5"/>
  <c r="AU268" i="5"/>
  <c r="AO268" i="5"/>
  <c r="AN269" i="5"/>
  <c r="AF268" i="5"/>
  <c r="AF269" i="5"/>
  <c r="AF270" i="5"/>
  <c r="AF271" i="5"/>
  <c r="AT268" i="5"/>
  <c r="AJ270" i="5"/>
  <c r="AM269" i="5"/>
  <c r="AL270" i="5"/>
  <c r="AK270" i="5"/>
  <c r="AZ268" i="5"/>
  <c r="AY268" i="5"/>
  <c r="AV268" i="5"/>
  <c r="AW268" i="5"/>
  <c r="AR269" i="5"/>
  <c r="AQ268" i="5"/>
  <c r="AP268" i="5"/>
  <c r="AO269" i="5"/>
  <c r="AN270" i="5"/>
  <c r="AC269" i="5"/>
  <c r="AD269" i="5"/>
  <c r="AI270" i="5"/>
  <c r="AH271" i="5"/>
  <c r="H270" i="5"/>
  <c r="H271" i="5"/>
  <c r="I271" i="5"/>
  <c r="R270" i="5"/>
  <c r="S270" i="5"/>
  <c r="S271" i="5"/>
  <c r="L270" i="5"/>
  <c r="L271" i="5"/>
  <c r="L272" i="5"/>
  <c r="L273" i="5"/>
  <c r="K270" i="5"/>
  <c r="Y268" i="5"/>
  <c r="Z268" i="5"/>
  <c r="Z269" i="5"/>
  <c r="Z270" i="5"/>
  <c r="Z271" i="5"/>
  <c r="V270" i="5"/>
  <c r="U270" i="5"/>
  <c r="F271" i="5"/>
  <c r="D272" i="5"/>
  <c r="C272" i="5"/>
  <c r="N273" i="5"/>
  <c r="AF272" i="5"/>
  <c r="AT269" i="5"/>
  <c r="AU269" i="5"/>
  <c r="AS269" i="5"/>
  <c r="AR270" i="5"/>
  <c r="AE269" i="5"/>
  <c r="AE270" i="5"/>
  <c r="AE271" i="5"/>
  <c r="AE272" i="5"/>
  <c r="AM270" i="5"/>
  <c r="AL271" i="5"/>
  <c r="AJ271" i="5"/>
  <c r="AV269" i="5"/>
  <c r="AW269" i="5"/>
  <c r="AY269" i="5"/>
  <c r="AZ269" i="5"/>
  <c r="AX269" i="5"/>
  <c r="AK271" i="5"/>
  <c r="AC270" i="5"/>
  <c r="AB270" i="5"/>
  <c r="AP269" i="5"/>
  <c r="AO270" i="5"/>
  <c r="AN271" i="5"/>
  <c r="AQ269" i="5"/>
  <c r="H272" i="5"/>
  <c r="AI271" i="5"/>
  <c r="G271" i="5"/>
  <c r="G272" i="5"/>
  <c r="Q271" i="5"/>
  <c r="R271" i="5"/>
  <c r="R272" i="5"/>
  <c r="J271" i="5"/>
  <c r="I272" i="5"/>
  <c r="K271" i="5"/>
  <c r="U271" i="5"/>
  <c r="T271" i="5"/>
  <c r="X269" i="5"/>
  <c r="Y269" i="5"/>
  <c r="Y270" i="5"/>
  <c r="Y271" i="5"/>
  <c r="Y272" i="5"/>
  <c r="C273" i="5"/>
  <c r="B273" i="5"/>
  <c r="E272" i="5"/>
  <c r="AG272" i="5"/>
  <c r="M274" i="5"/>
  <c r="L274" i="5"/>
  <c r="AU270" i="5"/>
  <c r="AF273" i="5"/>
  <c r="AT270" i="5"/>
  <c r="AS270" i="5"/>
  <c r="AR271" i="5"/>
  <c r="AI272" i="5"/>
  <c r="AD270" i="5"/>
  <c r="AD271" i="5"/>
  <c r="AD272" i="5"/>
  <c r="AD273" i="5"/>
  <c r="AM271" i="5"/>
  <c r="AL272" i="5"/>
  <c r="AK272" i="5"/>
  <c r="AZ270" i="5"/>
  <c r="AW270" i="5"/>
  <c r="AX270" i="5"/>
  <c r="AY270" i="5"/>
  <c r="AV270" i="5"/>
  <c r="AJ272" i="5"/>
  <c r="AA271" i="5"/>
  <c r="AB271" i="5"/>
  <c r="AP270" i="5"/>
  <c r="AQ270" i="5"/>
  <c r="AQ271" i="5"/>
  <c r="F272" i="5"/>
  <c r="F273" i="5"/>
  <c r="G273" i="5"/>
  <c r="AH272" i="5"/>
  <c r="Q272" i="5"/>
  <c r="Q273" i="5"/>
  <c r="P272" i="5"/>
  <c r="J272" i="5"/>
  <c r="I273" i="5"/>
  <c r="K272" i="5"/>
  <c r="H273" i="5"/>
  <c r="W270" i="5"/>
  <c r="X270" i="5"/>
  <c r="X271" i="5"/>
  <c r="X272" i="5"/>
  <c r="X273" i="5"/>
  <c r="T272" i="5"/>
  <c r="S272" i="5"/>
  <c r="B274" i="5"/>
  <c r="D273" i="5"/>
  <c r="AE273" i="5"/>
  <c r="L275" i="5"/>
  <c r="AT271" i="5"/>
  <c r="AJ273" i="5"/>
  <c r="AM272" i="5"/>
  <c r="AQ272" i="5"/>
  <c r="AS271" i="5"/>
  <c r="AR272" i="5"/>
  <c r="AY271" i="5"/>
  <c r="AC271" i="5"/>
  <c r="AC272" i="5"/>
  <c r="AC273" i="5"/>
  <c r="AC274" i="5"/>
  <c r="AH273" i="5"/>
  <c r="AX271" i="5"/>
  <c r="AV271" i="5"/>
  <c r="AZ271" i="5"/>
  <c r="AU271" i="5"/>
  <c r="AW271" i="5"/>
  <c r="AI273" i="5"/>
  <c r="AO271" i="5"/>
  <c r="AP271" i="5"/>
  <c r="AP272" i="5"/>
  <c r="AA272" i="5"/>
  <c r="Z272" i="5"/>
  <c r="AL273" i="5"/>
  <c r="AK273" i="5"/>
  <c r="E273" i="5"/>
  <c r="E274" i="5"/>
  <c r="F274" i="5"/>
  <c r="AG273" i="5"/>
  <c r="P273" i="5"/>
  <c r="P274" i="5"/>
  <c r="O273" i="5"/>
  <c r="J273" i="5"/>
  <c r="I274" i="5"/>
  <c r="K273" i="5"/>
  <c r="H274" i="5"/>
  <c r="G274" i="5"/>
  <c r="S273" i="5"/>
  <c r="R273" i="5"/>
  <c r="V271" i="5"/>
  <c r="W271" i="5"/>
  <c r="W272" i="5"/>
  <c r="W273" i="5"/>
  <c r="W274" i="5"/>
  <c r="C274" i="5"/>
  <c r="AD274" i="5"/>
  <c r="AE274" i="5"/>
  <c r="AS272" i="5"/>
  <c r="AR273" i="5"/>
  <c r="AI274" i="5"/>
  <c r="AP273" i="5"/>
  <c r="AQ273" i="5"/>
  <c r="AG274" i="5"/>
  <c r="AX272" i="5"/>
  <c r="AB272" i="5"/>
  <c r="AB273" i="5"/>
  <c r="AB274" i="5"/>
  <c r="AB275" i="5"/>
  <c r="AY272" i="5"/>
  <c r="AZ272" i="5"/>
  <c r="AU272" i="5"/>
  <c r="AT272" i="5"/>
  <c r="AW272" i="5"/>
  <c r="AV272" i="5"/>
  <c r="D274" i="5"/>
  <c r="D275" i="5"/>
  <c r="AH274" i="5"/>
  <c r="AJ274" i="5"/>
  <c r="AK274" i="5"/>
  <c r="AN272" i="5"/>
  <c r="AO272" i="5"/>
  <c r="AO273" i="5"/>
  <c r="AO274" i="5"/>
  <c r="Y273" i="5"/>
  <c r="Z273" i="5"/>
  <c r="E275" i="5"/>
  <c r="AF274" i="5"/>
  <c r="N274" i="5"/>
  <c r="O274" i="5"/>
  <c r="O275" i="5"/>
  <c r="H275" i="5"/>
  <c r="J274" i="5"/>
  <c r="K274" i="5"/>
  <c r="K275" i="5"/>
  <c r="K276" i="5"/>
  <c r="G275" i="5"/>
  <c r="F275" i="5"/>
  <c r="U272" i="5"/>
  <c r="V272" i="5"/>
  <c r="V273" i="5"/>
  <c r="V274" i="5"/>
  <c r="V275" i="5"/>
  <c r="R274" i="5"/>
  <c r="Q274" i="5"/>
  <c r="B275" i="5"/>
  <c r="AC275" i="5"/>
  <c r="AD275" i="5"/>
  <c r="AP274" i="5"/>
  <c r="AO275" i="5"/>
  <c r="AH275" i="5"/>
  <c r="AQ274" i="5"/>
  <c r="AF275" i="5"/>
  <c r="AW273" i="5"/>
  <c r="AV273" i="5"/>
  <c r="AZ273" i="5"/>
  <c r="AA273" i="5"/>
  <c r="AA274" i="5"/>
  <c r="AA275" i="5"/>
  <c r="AA276" i="5"/>
  <c r="C275" i="5"/>
  <c r="C276" i="5"/>
  <c r="AX273" i="5"/>
  <c r="AY273" i="5"/>
  <c r="AS273" i="5"/>
  <c r="AT273" i="5"/>
  <c r="AU273" i="5"/>
  <c r="D276" i="5"/>
  <c r="AG275" i="5"/>
  <c r="AM273" i="5"/>
  <c r="AN273" i="5"/>
  <c r="AN274" i="5"/>
  <c r="AN275" i="5"/>
  <c r="X274" i="5"/>
  <c r="Y274" i="5"/>
  <c r="AI275" i="5"/>
  <c r="AJ275" i="5"/>
  <c r="AE275" i="5"/>
  <c r="G276" i="5"/>
  <c r="M275" i="5"/>
  <c r="N275" i="5"/>
  <c r="N276" i="5"/>
  <c r="J275" i="5"/>
  <c r="J276" i="5"/>
  <c r="J277" i="5"/>
  <c r="E276" i="5"/>
  <c r="F276" i="5"/>
  <c r="I275" i="5"/>
  <c r="Q275" i="5"/>
  <c r="P275" i="5"/>
  <c r="T273" i="5"/>
  <c r="U273" i="5"/>
  <c r="U274" i="5"/>
  <c r="U275" i="5"/>
  <c r="U276" i="5"/>
  <c r="AB276" i="5"/>
  <c r="AC276" i="5"/>
  <c r="AP275" i="5"/>
  <c r="AO276" i="5"/>
  <c r="AG276" i="5"/>
  <c r="AN276" i="5"/>
  <c r="AV274" i="5"/>
  <c r="AE276" i="5"/>
  <c r="AY274" i="5"/>
  <c r="AU274" i="5"/>
  <c r="Z274" i="5"/>
  <c r="Z275" i="5"/>
  <c r="Z276" i="5"/>
  <c r="Z277" i="5"/>
  <c r="C277" i="5"/>
  <c r="AW274" i="5"/>
  <c r="AX274" i="5"/>
  <c r="B276" i="5"/>
  <c r="B277" i="5"/>
  <c r="AZ274" i="5"/>
  <c r="AT274" i="5"/>
  <c r="AR274" i="5"/>
  <c r="AQ275" i="5"/>
  <c r="AS274" i="5"/>
  <c r="AF276" i="5"/>
  <c r="X275" i="5"/>
  <c r="W275" i="5"/>
  <c r="AH276" i="5"/>
  <c r="AI276" i="5"/>
  <c r="AM274" i="5"/>
  <c r="AL274" i="5"/>
  <c r="AK275" i="5"/>
  <c r="AJ276" i="5"/>
  <c r="AD276" i="5"/>
  <c r="F277" i="5"/>
  <c r="I276" i="5"/>
  <c r="I277" i="5"/>
  <c r="I278" i="5"/>
  <c r="H276" i="5"/>
  <c r="G277" i="5"/>
  <c r="L276" i="5"/>
  <c r="M276" i="5"/>
  <c r="M277" i="5"/>
  <c r="E277" i="5"/>
  <c r="D277" i="5"/>
  <c r="S274" i="5"/>
  <c r="T274" i="5"/>
  <c r="T275" i="5"/>
  <c r="T276" i="5"/>
  <c r="T277" i="5"/>
  <c r="P276" i="5"/>
  <c r="O276" i="5"/>
  <c r="AA277" i="5"/>
  <c r="AB277" i="5"/>
  <c r="AF277" i="5"/>
  <c r="AN277" i="5"/>
  <c r="AD277" i="5"/>
  <c r="AU275" i="5"/>
  <c r="AT275" i="5"/>
  <c r="AX275" i="5"/>
  <c r="Y275" i="5"/>
  <c r="Y276" i="5"/>
  <c r="Y277" i="5"/>
  <c r="Y278" i="5"/>
  <c r="B278" i="5"/>
  <c r="AZ275" i="5"/>
  <c r="AY275" i="5"/>
  <c r="AW275" i="5"/>
  <c r="AV275" i="5"/>
  <c r="AR275" i="5"/>
  <c r="AQ276" i="5"/>
  <c r="AS275" i="5"/>
  <c r="AP276" i="5"/>
  <c r="AI277" i="5"/>
  <c r="AE277" i="5"/>
  <c r="AG277" i="5"/>
  <c r="AH277" i="5"/>
  <c r="AC277" i="5"/>
  <c r="V276" i="5"/>
  <c r="W276" i="5"/>
  <c r="AL275" i="5"/>
  <c r="AM275" i="5"/>
  <c r="AM276" i="5"/>
  <c r="AM277" i="5"/>
  <c r="H277" i="5"/>
  <c r="H278" i="5"/>
  <c r="H279" i="5"/>
  <c r="F278" i="5"/>
  <c r="E278" i="5"/>
  <c r="L277" i="5"/>
  <c r="L278" i="5"/>
  <c r="K277" i="5"/>
  <c r="C278" i="5"/>
  <c r="D278" i="5"/>
  <c r="D279" i="5"/>
  <c r="O277" i="5"/>
  <c r="N277" i="5"/>
  <c r="R275" i="5"/>
  <c r="S275" i="5"/>
  <c r="S276" i="5"/>
  <c r="S277" i="5"/>
  <c r="S278" i="5"/>
  <c r="AA278" i="5"/>
  <c r="Z278" i="5"/>
  <c r="AM278" i="5"/>
  <c r="AC278" i="5"/>
  <c r="AT276" i="5"/>
  <c r="AW276" i="5"/>
  <c r="X276" i="5"/>
  <c r="X277" i="5"/>
  <c r="X278" i="5"/>
  <c r="X279" i="5"/>
  <c r="AZ276" i="5"/>
  <c r="AB278" i="5"/>
  <c r="AH278" i="5"/>
  <c r="AV276" i="5"/>
  <c r="AU276" i="5"/>
  <c r="AX276" i="5"/>
  <c r="AY276" i="5"/>
  <c r="AP277" i="5"/>
  <c r="AO277" i="5"/>
  <c r="AR276" i="5"/>
  <c r="AQ277" i="5"/>
  <c r="AS276" i="5"/>
  <c r="AD278" i="5"/>
  <c r="AE278" i="5"/>
  <c r="U277" i="5"/>
  <c r="V277" i="5"/>
  <c r="AK276" i="5"/>
  <c r="AL276" i="5"/>
  <c r="AL277" i="5"/>
  <c r="AL278" i="5"/>
  <c r="AF278" i="5"/>
  <c r="AG278" i="5"/>
  <c r="AG279" i="5"/>
  <c r="G278" i="5"/>
  <c r="F279" i="5"/>
  <c r="E279" i="5"/>
  <c r="D280" i="5"/>
  <c r="J278" i="5"/>
  <c r="K278" i="5"/>
  <c r="K279" i="5"/>
  <c r="B279" i="5"/>
  <c r="C279" i="5"/>
  <c r="C280" i="5"/>
  <c r="N278" i="5"/>
  <c r="M278" i="5"/>
  <c r="Q276" i="5"/>
  <c r="R276" i="5"/>
  <c r="R277" i="5"/>
  <c r="R278" i="5"/>
  <c r="R279" i="5"/>
  <c r="Z279" i="5"/>
  <c r="Y279" i="5"/>
  <c r="AL279" i="5"/>
  <c r="AC279" i="5"/>
  <c r="AB279" i="5"/>
  <c r="AV277" i="5"/>
  <c r="W277" i="5"/>
  <c r="W278" i="5"/>
  <c r="W279" i="5"/>
  <c r="W280" i="5"/>
  <c r="AX277" i="5"/>
  <c r="AW277" i="5"/>
  <c r="AA279" i="5"/>
  <c r="AU277" i="5"/>
  <c r="AT277" i="5"/>
  <c r="AY277" i="5"/>
  <c r="AZ277" i="5"/>
  <c r="AN278" i="5"/>
  <c r="AO278" i="5"/>
  <c r="AR277" i="5"/>
  <c r="AQ278" i="5"/>
  <c r="AS277" i="5"/>
  <c r="AP278" i="5"/>
  <c r="AD279" i="5"/>
  <c r="AK277" i="5"/>
  <c r="AK278" i="5"/>
  <c r="AK279" i="5"/>
  <c r="AJ277" i="5"/>
  <c r="AE279" i="5"/>
  <c r="AF279" i="5"/>
  <c r="AF280" i="5"/>
  <c r="U278" i="5"/>
  <c r="T278" i="5"/>
  <c r="G279" i="5"/>
  <c r="F280" i="5"/>
  <c r="E280" i="5"/>
  <c r="D281" i="5"/>
  <c r="C281" i="5"/>
  <c r="B280" i="5"/>
  <c r="B281" i="5"/>
  <c r="I279" i="5"/>
  <c r="J279" i="5"/>
  <c r="J280" i="5"/>
  <c r="Q277" i="5"/>
  <c r="Q278" i="5"/>
  <c r="Q279" i="5"/>
  <c r="Q280" i="5"/>
  <c r="P277" i="5"/>
  <c r="M279" i="5"/>
  <c r="L279" i="5"/>
  <c r="X280" i="5"/>
  <c r="Y280" i="5"/>
  <c r="AB280" i="5"/>
  <c r="AK280" i="5"/>
  <c r="AC280" i="5"/>
  <c r="AA280" i="5"/>
  <c r="AU278" i="5"/>
  <c r="V278" i="5"/>
  <c r="V279" i="5"/>
  <c r="V280" i="5"/>
  <c r="V281" i="5"/>
  <c r="AY278" i="5"/>
  <c r="AT278" i="5"/>
  <c r="AX278" i="5"/>
  <c r="Z280" i="5"/>
  <c r="AZ278" i="5"/>
  <c r="AZ279" i="5"/>
  <c r="AW278" i="5"/>
  <c r="AV278" i="5"/>
  <c r="AO279" i="5"/>
  <c r="AP279" i="5"/>
  <c r="AN279" i="5"/>
  <c r="AM279" i="5"/>
  <c r="AR278" i="5"/>
  <c r="AS278" i="5"/>
  <c r="AE280" i="5"/>
  <c r="AE281" i="5"/>
  <c r="AD280" i="5"/>
  <c r="S279" i="5"/>
  <c r="T279" i="5"/>
  <c r="AI278" i="5"/>
  <c r="AJ278" i="5"/>
  <c r="AJ279" i="5"/>
  <c r="AJ280" i="5"/>
  <c r="G280" i="5"/>
  <c r="F281" i="5"/>
  <c r="E281" i="5"/>
  <c r="D282" i="5"/>
  <c r="C282" i="5"/>
  <c r="B282" i="5"/>
  <c r="H280" i="5"/>
  <c r="I280" i="5"/>
  <c r="I281" i="5"/>
  <c r="L280" i="5"/>
  <c r="K280" i="5"/>
  <c r="O278" i="5"/>
  <c r="P278" i="5"/>
  <c r="P279" i="5"/>
  <c r="P280" i="5"/>
  <c r="P281" i="5"/>
  <c r="X281" i="5"/>
  <c r="W281" i="5"/>
  <c r="AJ281" i="5"/>
  <c r="AA281" i="5"/>
  <c r="AB281" i="5"/>
  <c r="Z281" i="5"/>
  <c r="AT279" i="5"/>
  <c r="U279" i="5"/>
  <c r="U280" i="5"/>
  <c r="U281" i="5"/>
  <c r="U282" i="5"/>
  <c r="Y281" i="5"/>
  <c r="AS279" i="5"/>
  <c r="AX279" i="5"/>
  <c r="AY279" i="5"/>
  <c r="AY280" i="5"/>
  <c r="AN280" i="5"/>
  <c r="AW279" i="5"/>
  <c r="AU279" i="5"/>
  <c r="AV279" i="5"/>
  <c r="AR279" i="5"/>
  <c r="AO280" i="5"/>
  <c r="B283" i="5"/>
  <c r="AL280" i="5"/>
  <c r="AM280" i="5"/>
  <c r="AQ279" i="5"/>
  <c r="S280" i="5"/>
  <c r="R280" i="5"/>
  <c r="AD281" i="5"/>
  <c r="AD282" i="5"/>
  <c r="AC281" i="5"/>
  <c r="AH279" i="5"/>
  <c r="AI279" i="5"/>
  <c r="AI280" i="5"/>
  <c r="AI281" i="5"/>
  <c r="E282" i="5"/>
  <c r="D283" i="5"/>
  <c r="C283" i="5"/>
  <c r="G281" i="5"/>
  <c r="H281" i="5"/>
  <c r="H282" i="5"/>
  <c r="O279" i="5"/>
  <c r="O280" i="5"/>
  <c r="O281" i="5"/>
  <c r="O282" i="5"/>
  <c r="N279" i="5"/>
  <c r="K281" i="5"/>
  <c r="J281" i="5"/>
  <c r="W282" i="5"/>
  <c r="V282" i="5"/>
  <c r="Z282" i="5"/>
  <c r="AI282" i="5"/>
  <c r="Y282" i="5"/>
  <c r="AA282" i="5"/>
  <c r="AS280" i="5"/>
  <c r="T280" i="5"/>
  <c r="T281" i="5"/>
  <c r="T282" i="5"/>
  <c r="T283" i="5"/>
  <c r="AR280" i="5"/>
  <c r="AW280" i="5"/>
  <c r="AX280" i="5"/>
  <c r="AX281" i="5"/>
  <c r="X282" i="5"/>
  <c r="B284" i="5"/>
  <c r="AZ280" i="5"/>
  <c r="AZ281" i="5"/>
  <c r="AM281" i="5"/>
  <c r="AV280" i="5"/>
  <c r="AQ280" i="5"/>
  <c r="AQ281" i="5"/>
  <c r="AU280" i="5"/>
  <c r="AT280" i="5"/>
  <c r="AN281" i="5"/>
  <c r="AL281" i="5"/>
  <c r="AK281" i="5"/>
  <c r="AP280" i="5"/>
  <c r="AG280" i="5"/>
  <c r="AH280" i="5"/>
  <c r="AH281" i="5"/>
  <c r="AH282" i="5"/>
  <c r="R281" i="5"/>
  <c r="Q281" i="5"/>
  <c r="AC282" i="5"/>
  <c r="AC283" i="5"/>
  <c r="AB282" i="5"/>
  <c r="C284" i="5"/>
  <c r="G282" i="5"/>
  <c r="G283" i="5"/>
  <c r="F282" i="5"/>
  <c r="N280" i="5"/>
  <c r="N281" i="5"/>
  <c r="N282" i="5"/>
  <c r="N283" i="5"/>
  <c r="M280" i="5"/>
  <c r="J282" i="5"/>
  <c r="I282" i="5"/>
  <c r="V283" i="5"/>
  <c r="U283" i="5"/>
  <c r="Z283" i="5"/>
  <c r="X283" i="5"/>
  <c r="AH283" i="5"/>
  <c r="Y283" i="5"/>
  <c r="AR281" i="5"/>
  <c r="AQ282" i="5"/>
  <c r="S281" i="5"/>
  <c r="S282" i="5"/>
  <c r="S283" i="5"/>
  <c r="S284" i="5"/>
  <c r="AV281" i="5"/>
  <c r="W283" i="5"/>
  <c r="AW281" i="5"/>
  <c r="AW282" i="5"/>
  <c r="AL282" i="5"/>
  <c r="B285" i="5"/>
  <c r="AY281" i="5"/>
  <c r="AZ282" i="5"/>
  <c r="AU281" i="5"/>
  <c r="AP281" i="5"/>
  <c r="AP282" i="5"/>
  <c r="AS281" i="5"/>
  <c r="AT281" i="5"/>
  <c r="AM282" i="5"/>
  <c r="AO281" i="5"/>
  <c r="AK282" i="5"/>
  <c r="AJ282" i="5"/>
  <c r="AB283" i="5"/>
  <c r="AB284" i="5"/>
  <c r="AA283" i="5"/>
  <c r="AF281" i="5"/>
  <c r="AG281" i="5"/>
  <c r="AG282" i="5"/>
  <c r="AG283" i="5"/>
  <c r="P282" i="5"/>
  <c r="Q282" i="5"/>
  <c r="F283" i="5"/>
  <c r="F284" i="5"/>
  <c r="E283" i="5"/>
  <c r="L281" i="5"/>
  <c r="M281" i="5"/>
  <c r="M282" i="5"/>
  <c r="M283" i="5"/>
  <c r="M284" i="5"/>
  <c r="I283" i="5"/>
  <c r="H283" i="5"/>
  <c r="U284" i="5"/>
  <c r="T284" i="5"/>
  <c r="W284" i="5"/>
  <c r="Y284" i="5"/>
  <c r="AG284" i="5"/>
  <c r="X284" i="5"/>
  <c r="AP283" i="5"/>
  <c r="AV282" i="5"/>
  <c r="AV283" i="5"/>
  <c r="R282" i="5"/>
  <c r="R283" i="5"/>
  <c r="R284" i="5"/>
  <c r="R285" i="5"/>
  <c r="AU282" i="5"/>
  <c r="V284" i="5"/>
  <c r="V285" i="5"/>
  <c r="AK283" i="5"/>
  <c r="AT282" i="5"/>
  <c r="AX282" i="5"/>
  <c r="AW283" i="5"/>
  <c r="AY282" i="5"/>
  <c r="AO282" i="5"/>
  <c r="AO283" i="5"/>
  <c r="AN282" i="5"/>
  <c r="AR282" i="5"/>
  <c r="AS282" i="5"/>
  <c r="AJ283" i="5"/>
  <c r="AI283" i="5"/>
  <c r="AL283" i="5"/>
  <c r="AE282" i="5"/>
  <c r="AF282" i="5"/>
  <c r="AF283" i="5"/>
  <c r="AF284" i="5"/>
  <c r="AA284" i="5"/>
  <c r="AA285" i="5"/>
  <c r="Z284" i="5"/>
  <c r="P283" i="5"/>
  <c r="O283" i="5"/>
  <c r="D284" i="5"/>
  <c r="E284" i="5"/>
  <c r="E285" i="5"/>
  <c r="H284" i="5"/>
  <c r="G284" i="5"/>
  <c r="K282" i="5"/>
  <c r="L282" i="5"/>
  <c r="L283" i="5"/>
  <c r="L284" i="5"/>
  <c r="L285" i="5"/>
  <c r="T285" i="5"/>
  <c r="S285" i="5"/>
  <c r="X285" i="5"/>
  <c r="AT283" i="5"/>
  <c r="AF285" i="5"/>
  <c r="W285" i="5"/>
  <c r="AO284" i="5"/>
  <c r="AV284" i="5"/>
  <c r="AU283" i="5"/>
  <c r="AU284" i="5"/>
  <c r="Q283" i="5"/>
  <c r="Q284" i="5"/>
  <c r="Q285" i="5"/>
  <c r="Q286" i="5"/>
  <c r="U285" i="5"/>
  <c r="U286" i="5"/>
  <c r="AS283" i="5"/>
  <c r="AS284" i="5"/>
  <c r="AX283" i="5"/>
  <c r="AW284" i="5"/>
  <c r="AJ284" i="5"/>
  <c r="AY283" i="5"/>
  <c r="AZ283" i="5"/>
  <c r="AN283" i="5"/>
  <c r="AN284" i="5"/>
  <c r="AM283" i="5"/>
  <c r="AR283" i="5"/>
  <c r="AQ283" i="5"/>
  <c r="AK284" i="5"/>
  <c r="AI284" i="5"/>
  <c r="AH284" i="5"/>
  <c r="O284" i="5"/>
  <c r="N284" i="5"/>
  <c r="AD283" i="5"/>
  <c r="AE283" i="5"/>
  <c r="AE284" i="5"/>
  <c r="AE285" i="5"/>
  <c r="Z285" i="5"/>
  <c r="Z286" i="5"/>
  <c r="Y285" i="5"/>
  <c r="C285" i="5"/>
  <c r="D285" i="5"/>
  <c r="D286" i="5"/>
  <c r="G285" i="5"/>
  <c r="F285" i="5"/>
  <c r="K283" i="5"/>
  <c r="K284" i="5"/>
  <c r="K285" i="5"/>
  <c r="K286" i="5"/>
  <c r="J283" i="5"/>
  <c r="R286" i="5"/>
  <c r="S286" i="5"/>
  <c r="W286" i="5"/>
  <c r="AE286" i="5"/>
  <c r="V286" i="5"/>
  <c r="AN285" i="5"/>
  <c r="AV285" i="5"/>
  <c r="AU285" i="5"/>
  <c r="T286" i="5"/>
  <c r="T287" i="5"/>
  <c r="AT284" i="5"/>
  <c r="AT285" i="5"/>
  <c r="AR284" i="5"/>
  <c r="AR285" i="5"/>
  <c r="P284" i="5"/>
  <c r="P285" i="5"/>
  <c r="P286" i="5"/>
  <c r="P287" i="5"/>
  <c r="AI285" i="5"/>
  <c r="AZ284" i="5"/>
  <c r="AM284" i="5"/>
  <c r="AM285" i="5"/>
  <c r="AY284" i="5"/>
  <c r="AX284" i="5"/>
  <c r="AL284" i="5"/>
  <c r="AK285" i="5"/>
  <c r="AQ284" i="5"/>
  <c r="AP284" i="5"/>
  <c r="AJ285" i="5"/>
  <c r="AI286" i="5"/>
  <c r="AG285" i="5"/>
  <c r="AH285" i="5"/>
  <c r="AC284" i="5"/>
  <c r="AD284" i="5"/>
  <c r="AD285" i="5"/>
  <c r="AD286" i="5"/>
  <c r="Y286" i="5"/>
  <c r="Y287" i="5"/>
  <c r="X286" i="5"/>
  <c r="N285" i="5"/>
  <c r="M285" i="5"/>
  <c r="B286" i="5"/>
  <c r="C286" i="5"/>
  <c r="C287" i="5"/>
  <c r="F286" i="5"/>
  <c r="E286" i="5"/>
  <c r="I284" i="5"/>
  <c r="J284" i="5"/>
  <c r="J285" i="5"/>
  <c r="J286" i="5"/>
  <c r="J287" i="5"/>
  <c r="Q287" i="5"/>
  <c r="R287" i="5"/>
  <c r="V287" i="5"/>
  <c r="AD287" i="5"/>
  <c r="U287" i="5"/>
  <c r="U288" i="5"/>
  <c r="AM286" i="5"/>
  <c r="AT286" i="5"/>
  <c r="S287" i="5"/>
  <c r="S288" i="5"/>
  <c r="AU286" i="5"/>
  <c r="AS285" i="5"/>
  <c r="AS286" i="5"/>
  <c r="AQ285" i="5"/>
  <c r="AQ286" i="5"/>
  <c r="O285" i="5"/>
  <c r="O286" i="5"/>
  <c r="O287" i="5"/>
  <c r="O288" i="5"/>
  <c r="AY285" i="5"/>
  <c r="AH286" i="5"/>
  <c r="AH287" i="5"/>
  <c r="AL285" i="5"/>
  <c r="AL286" i="5"/>
  <c r="AW285" i="5"/>
  <c r="AX285" i="5"/>
  <c r="AX286" i="5"/>
  <c r="AZ285" i="5"/>
  <c r="AO285" i="5"/>
  <c r="AP285" i="5"/>
  <c r="AJ286" i="5"/>
  <c r="AI287" i="5"/>
  <c r="AF286" i="5"/>
  <c r="AE287" i="5"/>
  <c r="AG286" i="5"/>
  <c r="X287" i="5"/>
  <c r="X288" i="5"/>
  <c r="W287" i="5"/>
  <c r="M286" i="5"/>
  <c r="L286" i="5"/>
  <c r="AB285" i="5"/>
  <c r="AC285" i="5"/>
  <c r="AC286" i="5"/>
  <c r="AC287" i="5"/>
  <c r="AC288" i="5"/>
  <c r="B287" i="5"/>
  <c r="B288" i="5"/>
  <c r="I285" i="5"/>
  <c r="I286" i="5"/>
  <c r="I287" i="5"/>
  <c r="I288" i="5"/>
  <c r="H285" i="5"/>
  <c r="E287" i="5"/>
  <c r="D287" i="5"/>
  <c r="Q288" i="5"/>
  <c r="P288" i="5"/>
  <c r="T288" i="5"/>
  <c r="T289" i="5"/>
  <c r="AL287" i="5"/>
  <c r="R288" i="5"/>
  <c r="R289" i="5"/>
  <c r="AT287" i="5"/>
  <c r="AS287" i="5"/>
  <c r="AP286" i="5"/>
  <c r="AP287" i="5"/>
  <c r="AR286" i="5"/>
  <c r="AR287" i="5"/>
  <c r="N286" i="5"/>
  <c r="N287" i="5"/>
  <c r="N288" i="5"/>
  <c r="N289" i="5"/>
  <c r="AZ286" i="5"/>
  <c r="AK286" i="5"/>
  <c r="AK287" i="5"/>
  <c r="AK288" i="5"/>
  <c r="AV286" i="5"/>
  <c r="AW286" i="5"/>
  <c r="AW287" i="5"/>
  <c r="AY286" i="5"/>
  <c r="AN286" i="5"/>
  <c r="AO286" i="5"/>
  <c r="AH288" i="5"/>
  <c r="AF287" i="5"/>
  <c r="AE288" i="5"/>
  <c r="AG287" i="5"/>
  <c r="AD288" i="5"/>
  <c r="L287" i="5"/>
  <c r="K287" i="5"/>
  <c r="AA286" i="5"/>
  <c r="AB286" i="5"/>
  <c r="AB287" i="5"/>
  <c r="AB288" i="5"/>
  <c r="AB289" i="5"/>
  <c r="W288" i="5"/>
  <c r="W289" i="5"/>
  <c r="V288" i="5"/>
  <c r="G286" i="5"/>
  <c r="H286" i="5"/>
  <c r="H287" i="5"/>
  <c r="H288" i="5"/>
  <c r="H289" i="5"/>
  <c r="D288" i="5"/>
  <c r="C288" i="5"/>
  <c r="P289" i="5"/>
  <c r="O289" i="5"/>
  <c r="AJ287" i="5"/>
  <c r="AI288" i="5"/>
  <c r="Q289" i="5"/>
  <c r="Q290" i="5"/>
  <c r="S289" i="5"/>
  <c r="S290" i="5"/>
  <c r="AS288" i="5"/>
  <c r="AO287" i="5"/>
  <c r="AO288" i="5"/>
  <c r="AR288" i="5"/>
  <c r="AQ287" i="5"/>
  <c r="AQ288" i="5"/>
  <c r="M287" i="5"/>
  <c r="M288" i="5"/>
  <c r="M289" i="5"/>
  <c r="M290" i="5"/>
  <c r="AH289" i="5"/>
  <c r="AY287" i="5"/>
  <c r="AZ287" i="5"/>
  <c r="AV287" i="5"/>
  <c r="AV288" i="5"/>
  <c r="AU287" i="5"/>
  <c r="AX287" i="5"/>
  <c r="AN287" i="5"/>
  <c r="AM287" i="5"/>
  <c r="AD289" i="5"/>
  <c r="AF288" i="5"/>
  <c r="AG288" i="5"/>
  <c r="AG289" i="5"/>
  <c r="AC289" i="5"/>
  <c r="Z287" i="5"/>
  <c r="AA287" i="5"/>
  <c r="AA288" i="5"/>
  <c r="AA289" i="5"/>
  <c r="AA290" i="5"/>
  <c r="V289" i="5"/>
  <c r="V290" i="5"/>
  <c r="U289" i="5"/>
  <c r="K288" i="5"/>
  <c r="J288" i="5"/>
  <c r="N290" i="5"/>
  <c r="F287" i="5"/>
  <c r="G287" i="5"/>
  <c r="G288" i="5"/>
  <c r="G289" i="5"/>
  <c r="G290" i="5"/>
  <c r="C289" i="5"/>
  <c r="B289" i="5"/>
  <c r="O290" i="5"/>
  <c r="AC290" i="5"/>
  <c r="P290" i="5"/>
  <c r="P291" i="5"/>
  <c r="AJ288" i="5"/>
  <c r="AJ289" i="5"/>
  <c r="R290" i="5"/>
  <c r="AN288" i="5"/>
  <c r="AN289" i="5"/>
  <c r="AR289" i="5"/>
  <c r="AQ289" i="5"/>
  <c r="AP288" i="5"/>
  <c r="L288" i="5"/>
  <c r="L289" i="5"/>
  <c r="L290" i="5"/>
  <c r="L291" i="5"/>
  <c r="AG290" i="5"/>
  <c r="AY288" i="5"/>
  <c r="AW288" i="5"/>
  <c r="AX288" i="5"/>
  <c r="AT288" i="5"/>
  <c r="AU288" i="5"/>
  <c r="AU289" i="5"/>
  <c r="AZ288" i="5"/>
  <c r="AF289" i="5"/>
  <c r="AF290" i="5"/>
  <c r="AL288" i="5"/>
  <c r="AM288" i="5"/>
  <c r="AB290" i="5"/>
  <c r="AE289" i="5"/>
  <c r="U290" i="5"/>
  <c r="U291" i="5"/>
  <c r="T290" i="5"/>
  <c r="J289" i="5"/>
  <c r="I289" i="5"/>
  <c r="Y288" i="5"/>
  <c r="Z288" i="5"/>
  <c r="Z289" i="5"/>
  <c r="Z290" i="5"/>
  <c r="Z291" i="5"/>
  <c r="N291" i="5"/>
  <c r="M291" i="5"/>
  <c r="E288" i="5"/>
  <c r="F288" i="5"/>
  <c r="F289" i="5"/>
  <c r="F290" i="5"/>
  <c r="F291" i="5"/>
  <c r="B290" i="5"/>
  <c r="O291" i="5"/>
  <c r="O292" i="5"/>
  <c r="AI289" i="5"/>
  <c r="AH290" i="5"/>
  <c r="AG291" i="5"/>
  <c r="AM289" i="5"/>
  <c r="AM290" i="5"/>
  <c r="Q291" i="5"/>
  <c r="R291" i="5"/>
  <c r="AQ290" i="5"/>
  <c r="AP289" i="5"/>
  <c r="AP290" i="5"/>
  <c r="AO289" i="5"/>
  <c r="L292" i="5"/>
  <c r="AF291" i="5"/>
  <c r="K289" i="5"/>
  <c r="K290" i="5"/>
  <c r="K291" i="5"/>
  <c r="K292" i="5"/>
  <c r="AE290" i="5"/>
  <c r="AE291" i="5"/>
  <c r="AX289" i="5"/>
  <c r="AT289" i="5"/>
  <c r="AT290" i="5"/>
  <c r="AS289" i="5"/>
  <c r="AZ289" i="5"/>
  <c r="AY289" i="5"/>
  <c r="AV289" i="5"/>
  <c r="AW289" i="5"/>
  <c r="AK289" i="5"/>
  <c r="AL289" i="5"/>
  <c r="AA291" i="5"/>
  <c r="AB291" i="5"/>
  <c r="AD290" i="5"/>
  <c r="X289" i="5"/>
  <c r="Y289" i="5"/>
  <c r="Y290" i="5"/>
  <c r="Y291" i="5"/>
  <c r="Y292" i="5"/>
  <c r="S291" i="5"/>
  <c r="R292" i="5"/>
  <c r="T291" i="5"/>
  <c r="I290" i="5"/>
  <c r="H290" i="5"/>
  <c r="M292" i="5"/>
  <c r="D289" i="5"/>
  <c r="E289" i="5"/>
  <c r="E290" i="5"/>
  <c r="E291" i="5"/>
  <c r="E292" i="5"/>
  <c r="L293" i="5"/>
  <c r="AI290" i="5"/>
  <c r="AH291" i="5"/>
  <c r="AG292" i="5"/>
  <c r="N292" i="5"/>
  <c r="N293" i="5"/>
  <c r="AL290" i="5"/>
  <c r="AL291" i="5"/>
  <c r="Q292" i="5"/>
  <c r="Q293" i="5"/>
  <c r="P292" i="5"/>
  <c r="AP291" i="5"/>
  <c r="AE292" i="5"/>
  <c r="AN290" i="5"/>
  <c r="AO290" i="5"/>
  <c r="AO291" i="5"/>
  <c r="K293" i="5"/>
  <c r="J290" i="5"/>
  <c r="J291" i="5"/>
  <c r="J292" i="5"/>
  <c r="J293" i="5"/>
  <c r="AW290" i="5"/>
  <c r="AX290" i="5"/>
  <c r="AY290" i="5"/>
  <c r="AZ290" i="5"/>
  <c r="AS290" i="5"/>
  <c r="AS291" i="5"/>
  <c r="AR290" i="5"/>
  <c r="AU290" i="5"/>
  <c r="AV290" i="5"/>
  <c r="AK290" i="5"/>
  <c r="AJ290" i="5"/>
  <c r="AF292" i="5"/>
  <c r="AD291" i="5"/>
  <c r="AD292" i="5"/>
  <c r="AC291" i="5"/>
  <c r="AB292" i="5"/>
  <c r="AA292" i="5"/>
  <c r="Z292" i="5"/>
  <c r="S292" i="5"/>
  <c r="R293" i="5"/>
  <c r="T292" i="5"/>
  <c r="G291" i="5"/>
  <c r="H291" i="5"/>
  <c r="W290" i="5"/>
  <c r="X290" i="5"/>
  <c r="X291" i="5"/>
  <c r="X292" i="5"/>
  <c r="X293" i="5"/>
  <c r="C290" i="5"/>
  <c r="D290" i="5"/>
  <c r="D291" i="5"/>
  <c r="D292" i="5"/>
  <c r="D293" i="5"/>
  <c r="K294" i="5"/>
  <c r="AK291" i="5"/>
  <c r="AK292" i="5"/>
  <c r="M293" i="5"/>
  <c r="M294" i="5"/>
  <c r="AO292" i="5"/>
  <c r="O293" i="5"/>
  <c r="P293" i="5"/>
  <c r="P294" i="5"/>
  <c r="AV291" i="5"/>
  <c r="AD293" i="5"/>
  <c r="AM291" i="5"/>
  <c r="AN291" i="5"/>
  <c r="AN292" i="5"/>
  <c r="J294" i="5"/>
  <c r="J295" i="5"/>
  <c r="I291" i="5"/>
  <c r="I292" i="5"/>
  <c r="I293" i="5"/>
  <c r="I294" i="5"/>
  <c r="AZ291" i="5"/>
  <c r="AX291" i="5"/>
  <c r="AQ291" i="5"/>
  <c r="AR291" i="5"/>
  <c r="AR292" i="5"/>
  <c r="AU291" i="5"/>
  <c r="AT291" i="5"/>
  <c r="AY291" i="5"/>
  <c r="AW291" i="5"/>
  <c r="AC292" i="5"/>
  <c r="AC293" i="5"/>
  <c r="AJ291" i="5"/>
  <c r="AJ292" i="5"/>
  <c r="AJ293" i="5"/>
  <c r="AI291" i="5"/>
  <c r="AH292" i="5"/>
  <c r="AA293" i="5"/>
  <c r="AF293" i="5"/>
  <c r="AE293" i="5"/>
  <c r="Z293" i="5"/>
  <c r="Y293" i="5"/>
  <c r="V291" i="5"/>
  <c r="U292" i="5"/>
  <c r="T293" i="5"/>
  <c r="W291" i="5"/>
  <c r="Q294" i="5"/>
  <c r="S293" i="5"/>
  <c r="R294" i="5"/>
  <c r="G292" i="5"/>
  <c r="F292" i="5"/>
  <c r="C291" i="5"/>
  <c r="C292" i="5"/>
  <c r="C293" i="5"/>
  <c r="C294" i="5"/>
  <c r="B291" i="5"/>
  <c r="L294" i="5"/>
  <c r="L295" i="5"/>
  <c r="AN293" i="5"/>
  <c r="O294" i="5"/>
  <c r="O295" i="5"/>
  <c r="N294" i="5"/>
  <c r="AU292" i="5"/>
  <c r="AC294" i="5"/>
  <c r="AL292" i="5"/>
  <c r="AM292" i="5"/>
  <c r="AM293" i="5"/>
  <c r="I295" i="5"/>
  <c r="I296" i="5"/>
  <c r="H292" i="5"/>
  <c r="H293" i="5"/>
  <c r="H294" i="5"/>
  <c r="H295" i="5"/>
  <c r="S294" i="5"/>
  <c r="AV292" i="5"/>
  <c r="AW292" i="5"/>
  <c r="AI292" i="5"/>
  <c r="AI293" i="5"/>
  <c r="AI294" i="5"/>
  <c r="AY292" i="5"/>
  <c r="AZ292" i="5"/>
  <c r="AX292" i="5"/>
  <c r="AQ292" i="5"/>
  <c r="AQ293" i="5"/>
  <c r="AP292" i="5"/>
  <c r="AT292" i="5"/>
  <c r="AS292" i="5"/>
  <c r="AG293" i="5"/>
  <c r="AF294" i="5"/>
  <c r="AB293" i="5"/>
  <c r="AB294" i="5"/>
  <c r="Y294" i="5"/>
  <c r="AE294" i="5"/>
  <c r="AD294" i="5"/>
  <c r="R295" i="5"/>
  <c r="Z294" i="5"/>
  <c r="X294" i="5"/>
  <c r="Q295" i="5"/>
  <c r="V292" i="5"/>
  <c r="U293" i="5"/>
  <c r="T294" i="5"/>
  <c r="S295" i="5"/>
  <c r="W292" i="5"/>
  <c r="W293" i="5"/>
  <c r="W294" i="5"/>
  <c r="E293" i="5"/>
  <c r="F293" i="5"/>
  <c r="P295" i="5"/>
  <c r="B292" i="5"/>
  <c r="B293" i="5"/>
  <c r="B294" i="5"/>
  <c r="B295" i="5"/>
  <c r="K295" i="5"/>
  <c r="K296" i="5"/>
  <c r="AM294" i="5"/>
  <c r="AB295" i="5"/>
  <c r="N295" i="5"/>
  <c r="N296" i="5"/>
  <c r="M295" i="5"/>
  <c r="AT293" i="5"/>
  <c r="AU293" i="5"/>
  <c r="AK293" i="5"/>
  <c r="AL293" i="5"/>
  <c r="AL294" i="5"/>
  <c r="H296" i="5"/>
  <c r="H297" i="5"/>
  <c r="AX293" i="5"/>
  <c r="G293" i="5"/>
  <c r="G294" i="5"/>
  <c r="G295" i="5"/>
  <c r="G296" i="5"/>
  <c r="AZ293" i="5"/>
  <c r="AW293" i="5"/>
  <c r="AV293" i="5"/>
  <c r="AP293" i="5"/>
  <c r="AP294" i="5"/>
  <c r="AO293" i="5"/>
  <c r="AY293" i="5"/>
  <c r="AH293" i="5"/>
  <c r="AH294" i="5"/>
  <c r="AH295" i="5"/>
  <c r="AS293" i="5"/>
  <c r="AR293" i="5"/>
  <c r="X295" i="5"/>
  <c r="W295" i="5"/>
  <c r="AA294" i="5"/>
  <c r="AA295" i="5"/>
  <c r="Y295" i="5"/>
  <c r="Q296" i="5"/>
  <c r="AC295" i="5"/>
  <c r="AD295" i="5"/>
  <c r="P296" i="5"/>
  <c r="E294" i="5"/>
  <c r="D294" i="5"/>
  <c r="V293" i="5"/>
  <c r="O296" i="5"/>
  <c r="O297" i="5"/>
  <c r="J296" i="5"/>
  <c r="J297" i="5"/>
  <c r="AE295" i="5"/>
  <c r="R296" i="5"/>
  <c r="AL295" i="5"/>
  <c r="AA296" i="5"/>
  <c r="AS294" i="5"/>
  <c r="L296" i="5"/>
  <c r="M296" i="5"/>
  <c r="M297" i="5"/>
  <c r="AT294" i="5"/>
  <c r="P297" i="5"/>
  <c r="O298" i="5"/>
  <c r="AJ294" i="5"/>
  <c r="AK294" i="5"/>
  <c r="AK295" i="5"/>
  <c r="AK296" i="5"/>
  <c r="G297" i="5"/>
  <c r="G298" i="5"/>
  <c r="AX294" i="5"/>
  <c r="AW294" i="5"/>
  <c r="F294" i="5"/>
  <c r="F295" i="5"/>
  <c r="F296" i="5"/>
  <c r="F297" i="5"/>
  <c r="AV294" i="5"/>
  <c r="AG294" i="5"/>
  <c r="AR294" i="5"/>
  <c r="AQ294" i="5"/>
  <c r="AP295" i="5"/>
  <c r="AU294" i="5"/>
  <c r="AT295" i="5"/>
  <c r="AY294" i="5"/>
  <c r="AZ294" i="5"/>
  <c r="AN294" i="5"/>
  <c r="AO294" i="5"/>
  <c r="AO295" i="5"/>
  <c r="W296" i="5"/>
  <c r="Z295" i="5"/>
  <c r="Z296" i="5"/>
  <c r="AB296" i="5"/>
  <c r="AC296" i="5"/>
  <c r="X296" i="5"/>
  <c r="C295" i="5"/>
  <c r="D295" i="5"/>
  <c r="N297" i="5"/>
  <c r="N298" i="5"/>
  <c r="V294" i="5"/>
  <c r="V295" i="5"/>
  <c r="V296" i="5"/>
  <c r="U294" i="5"/>
  <c r="I297" i="5"/>
  <c r="I298" i="5"/>
  <c r="AD296" i="5"/>
  <c r="Q297" i="5"/>
  <c r="Z297" i="5"/>
  <c r="AS295" i="5"/>
  <c r="AR295" i="5"/>
  <c r="F298" i="5"/>
  <c r="F299" i="5"/>
  <c r="L297" i="5"/>
  <c r="L298" i="5"/>
  <c r="K297" i="5"/>
  <c r="AV295" i="5"/>
  <c r="N299" i="5"/>
  <c r="AJ295" i="5"/>
  <c r="AJ296" i="5"/>
  <c r="AJ297" i="5"/>
  <c r="AI295" i="5"/>
  <c r="AW295" i="5"/>
  <c r="E295" i="5"/>
  <c r="E296" i="5"/>
  <c r="E297" i="5"/>
  <c r="E298" i="5"/>
  <c r="E299" i="5"/>
  <c r="Y296" i="5"/>
  <c r="Y297" i="5"/>
  <c r="Y298" i="5"/>
  <c r="AO296" i="5"/>
  <c r="AF295" i="5"/>
  <c r="AG295" i="5"/>
  <c r="AG296" i="5"/>
  <c r="AZ295" i="5"/>
  <c r="AS296" i="5"/>
  <c r="AU295" i="5"/>
  <c r="AT296" i="5"/>
  <c r="AY295" i="5"/>
  <c r="AX295" i="5"/>
  <c r="AQ295" i="5"/>
  <c r="AM295" i="5"/>
  <c r="AN295" i="5"/>
  <c r="AN296" i="5"/>
  <c r="V297" i="5"/>
  <c r="W297" i="5"/>
  <c r="AB297" i="5"/>
  <c r="AA297" i="5"/>
  <c r="U295" i="5"/>
  <c r="U296" i="5"/>
  <c r="U297" i="5"/>
  <c r="T295" i="5"/>
  <c r="M298" i="5"/>
  <c r="M299" i="5"/>
  <c r="B296" i="5"/>
  <c r="C296" i="5"/>
  <c r="H298" i="5"/>
  <c r="H299" i="5"/>
  <c r="AC297" i="5"/>
  <c r="P298" i="5"/>
  <c r="M300" i="5"/>
  <c r="AR296" i="5"/>
  <c r="AR297" i="5"/>
  <c r="K298" i="5"/>
  <c r="K299" i="5"/>
  <c r="J298" i="5"/>
  <c r="AV296" i="5"/>
  <c r="E300" i="5"/>
  <c r="AH296" i="5"/>
  <c r="AG297" i="5"/>
  <c r="AI296" i="5"/>
  <c r="X297" i="5"/>
  <c r="X298" i="5"/>
  <c r="X299" i="5"/>
  <c r="U298" i="5"/>
  <c r="AN297" i="5"/>
  <c r="D296" i="5"/>
  <c r="D297" i="5"/>
  <c r="D298" i="5"/>
  <c r="D299" i="5"/>
  <c r="D300" i="5"/>
  <c r="AE296" i="5"/>
  <c r="AF296" i="5"/>
  <c r="AF297" i="5"/>
  <c r="AU296" i="5"/>
  <c r="AP296" i="5"/>
  <c r="AQ296" i="5"/>
  <c r="AW296" i="5"/>
  <c r="AX296" i="5"/>
  <c r="AS297" i="5"/>
  <c r="AY296" i="5"/>
  <c r="AZ296" i="5"/>
  <c r="AL296" i="5"/>
  <c r="AM296" i="5"/>
  <c r="AM297" i="5"/>
  <c r="W298" i="5"/>
  <c r="W299" i="5"/>
  <c r="W300" i="5"/>
  <c r="V298" i="5"/>
  <c r="AA298" i="5"/>
  <c r="Z298" i="5"/>
  <c r="B297" i="5"/>
  <c r="T296" i="5"/>
  <c r="T297" i="5"/>
  <c r="T298" i="5"/>
  <c r="S296" i="5"/>
  <c r="L299" i="5"/>
  <c r="L300" i="5"/>
  <c r="G299" i="5"/>
  <c r="G300" i="5"/>
  <c r="AB298" i="5"/>
  <c r="O299" i="5"/>
  <c r="L301" i="5"/>
  <c r="AQ297" i="5"/>
  <c r="AQ298" i="5"/>
  <c r="AU297" i="5"/>
  <c r="J299" i="5"/>
  <c r="J300" i="5"/>
  <c r="I299" i="5"/>
  <c r="D301" i="5"/>
  <c r="AH297" i="5"/>
  <c r="AG298" i="5"/>
  <c r="AI297" i="5"/>
  <c r="AF298" i="5"/>
  <c r="T299" i="5"/>
  <c r="AM298" i="5"/>
  <c r="C297" i="5"/>
  <c r="C298" i="5"/>
  <c r="C299" i="5"/>
  <c r="C300" i="5"/>
  <c r="C301" i="5"/>
  <c r="AD297" i="5"/>
  <c r="AE297" i="5"/>
  <c r="AE298" i="5"/>
  <c r="AR298" i="5"/>
  <c r="AX297" i="5"/>
  <c r="AZ297" i="5"/>
  <c r="AT297" i="5"/>
  <c r="AV297" i="5"/>
  <c r="AW297" i="5"/>
  <c r="AY297" i="5"/>
  <c r="AK297" i="5"/>
  <c r="AL297" i="5"/>
  <c r="AL298" i="5"/>
  <c r="AL299" i="5"/>
  <c r="AO297" i="5"/>
  <c r="AP297" i="5"/>
  <c r="V299" i="5"/>
  <c r="V300" i="5"/>
  <c r="V301" i="5"/>
  <c r="Y299" i="5"/>
  <c r="Z299" i="5"/>
  <c r="U299" i="5"/>
  <c r="K300" i="5"/>
  <c r="K301" i="5"/>
  <c r="S297" i="5"/>
  <c r="S298" i="5"/>
  <c r="S299" i="5"/>
  <c r="R297" i="5"/>
  <c r="F300" i="5"/>
  <c r="F301" i="5"/>
  <c r="AA299" i="5"/>
  <c r="N300" i="5"/>
  <c r="K302" i="5"/>
  <c r="AP298" i="5"/>
  <c r="AP299" i="5"/>
  <c r="AT298" i="5"/>
  <c r="AQ299" i="5"/>
  <c r="I300" i="5"/>
  <c r="I301" i="5"/>
  <c r="H300" i="5"/>
  <c r="C302" i="5"/>
  <c r="AE299" i="5"/>
  <c r="AF299" i="5"/>
  <c r="AH298" i="5"/>
  <c r="AG299" i="5"/>
  <c r="AI298" i="5"/>
  <c r="S300" i="5"/>
  <c r="B298" i="5"/>
  <c r="B299" i="5"/>
  <c r="B300" i="5"/>
  <c r="B301" i="5"/>
  <c r="B302" i="5"/>
  <c r="AX298" i="5"/>
  <c r="AW298" i="5"/>
  <c r="AS298" i="5"/>
  <c r="AD298" i="5"/>
  <c r="AD299" i="5"/>
  <c r="AC298" i="5"/>
  <c r="AY298" i="5"/>
  <c r="AZ298" i="5"/>
  <c r="AO298" i="5"/>
  <c r="AN298" i="5"/>
  <c r="AU298" i="5"/>
  <c r="AV298" i="5"/>
  <c r="AK298" i="5"/>
  <c r="AK299" i="5"/>
  <c r="AK300" i="5"/>
  <c r="AJ298" i="5"/>
  <c r="T300" i="5"/>
  <c r="U300" i="5"/>
  <c r="U301" i="5"/>
  <c r="U302" i="5"/>
  <c r="Y300" i="5"/>
  <c r="X300" i="5"/>
  <c r="R298" i="5"/>
  <c r="R299" i="5"/>
  <c r="R300" i="5"/>
  <c r="Q298" i="5"/>
  <c r="J301" i="5"/>
  <c r="J302" i="5"/>
  <c r="J303" i="5"/>
  <c r="E301" i="5"/>
  <c r="E302" i="5"/>
  <c r="Z300" i="5"/>
  <c r="M301" i="5"/>
  <c r="AO299" i="5"/>
  <c r="AO300" i="5"/>
  <c r="AS299" i="5"/>
  <c r="AP300" i="5"/>
  <c r="H301" i="5"/>
  <c r="H302" i="5"/>
  <c r="G301" i="5"/>
  <c r="R301" i="5"/>
  <c r="S301" i="5"/>
  <c r="AD300" i="5"/>
  <c r="B303" i="5"/>
  <c r="AE300" i="5"/>
  <c r="AH299" i="5"/>
  <c r="AG300" i="5"/>
  <c r="AF300" i="5"/>
  <c r="AW299" i="5"/>
  <c r="AV299" i="5"/>
  <c r="AR299" i="5"/>
  <c r="AC299" i="5"/>
  <c r="AC300" i="5"/>
  <c r="AB299" i="5"/>
  <c r="AZ299" i="5"/>
  <c r="AI299" i="5"/>
  <c r="AJ299" i="5"/>
  <c r="AJ300" i="5"/>
  <c r="AJ301" i="5"/>
  <c r="AY299" i="5"/>
  <c r="AM299" i="5"/>
  <c r="AN299" i="5"/>
  <c r="AX299" i="5"/>
  <c r="AT299" i="5"/>
  <c r="AU299" i="5"/>
  <c r="W301" i="5"/>
  <c r="V302" i="5"/>
  <c r="X301" i="5"/>
  <c r="T301" i="5"/>
  <c r="T302" i="5"/>
  <c r="T303" i="5"/>
  <c r="I302" i="5"/>
  <c r="I303" i="5"/>
  <c r="I304" i="5"/>
  <c r="Q299" i="5"/>
  <c r="Q300" i="5"/>
  <c r="Q301" i="5"/>
  <c r="P299" i="5"/>
  <c r="D302" i="5"/>
  <c r="D303" i="5"/>
  <c r="Y301" i="5"/>
  <c r="L302" i="5"/>
  <c r="AN300" i="5"/>
  <c r="AN301" i="5"/>
  <c r="AO301" i="5"/>
  <c r="G302" i="5"/>
  <c r="G303" i="5"/>
  <c r="F302" i="5"/>
  <c r="Q302" i="5"/>
  <c r="R302" i="5"/>
  <c r="AD301" i="5"/>
  <c r="AC301" i="5"/>
  <c r="AF301" i="5"/>
  <c r="AE301" i="5"/>
  <c r="AV300" i="5"/>
  <c r="AU300" i="5"/>
  <c r="AR300" i="5"/>
  <c r="AQ300" i="5"/>
  <c r="AA300" i="5"/>
  <c r="AB300" i="5"/>
  <c r="AB301" i="5"/>
  <c r="W302" i="5"/>
  <c r="V303" i="5"/>
  <c r="AL300" i="5"/>
  <c r="AM300" i="5"/>
  <c r="AT300" i="5"/>
  <c r="AS300" i="5"/>
  <c r="AY300" i="5"/>
  <c r="AZ300" i="5"/>
  <c r="AW300" i="5"/>
  <c r="AX300" i="5"/>
  <c r="AI300" i="5"/>
  <c r="AI301" i="5"/>
  <c r="AI302" i="5"/>
  <c r="AH300" i="5"/>
  <c r="S302" i="5"/>
  <c r="U303" i="5"/>
  <c r="P300" i="5"/>
  <c r="P301" i="5"/>
  <c r="P302" i="5"/>
  <c r="O300" i="5"/>
  <c r="H303" i="5"/>
  <c r="H304" i="5"/>
  <c r="H305" i="5"/>
  <c r="C303" i="5"/>
  <c r="C304" i="5"/>
  <c r="X302" i="5"/>
  <c r="K303" i="5"/>
  <c r="AM301" i="5"/>
  <c r="AM302" i="5"/>
  <c r="AN302" i="5"/>
  <c r="P303" i="5"/>
  <c r="Q303" i="5"/>
  <c r="F303" i="5"/>
  <c r="F304" i="5"/>
  <c r="E303" i="5"/>
  <c r="AC302" i="5"/>
  <c r="AE302" i="5"/>
  <c r="AB302" i="5"/>
  <c r="AD302" i="5"/>
  <c r="AU301" i="5"/>
  <c r="AT301" i="5"/>
  <c r="AP301" i="5"/>
  <c r="AQ301" i="5"/>
  <c r="AX301" i="5"/>
  <c r="AZ301" i="5"/>
  <c r="Z301" i="5"/>
  <c r="AA301" i="5"/>
  <c r="AA302" i="5"/>
  <c r="AR301" i="5"/>
  <c r="AS301" i="5"/>
  <c r="AV301" i="5"/>
  <c r="AW301" i="5"/>
  <c r="AH301" i="5"/>
  <c r="AH302" i="5"/>
  <c r="AH303" i="5"/>
  <c r="AG301" i="5"/>
  <c r="AY301" i="5"/>
  <c r="AL301" i="5"/>
  <c r="AK301" i="5"/>
  <c r="U304" i="5"/>
  <c r="S303" i="5"/>
  <c r="S304" i="5"/>
  <c r="R303" i="5"/>
  <c r="T304" i="5"/>
  <c r="O301" i="5"/>
  <c r="O302" i="5"/>
  <c r="O303" i="5"/>
  <c r="N301" i="5"/>
  <c r="G304" i="5"/>
  <c r="G305" i="5"/>
  <c r="G306" i="5"/>
  <c r="B304" i="5"/>
  <c r="B305" i="5"/>
  <c r="W303" i="5"/>
  <c r="J304" i="5"/>
  <c r="AL302" i="5"/>
  <c r="AL303" i="5"/>
  <c r="AM303" i="5"/>
  <c r="P304" i="5"/>
  <c r="O304" i="5"/>
  <c r="E304" i="5"/>
  <c r="E305" i="5"/>
  <c r="D304" i="5"/>
  <c r="AB303" i="5"/>
  <c r="AU302" i="5"/>
  <c r="AA303" i="5"/>
  <c r="AD303" i="5"/>
  <c r="AC303" i="5"/>
  <c r="AT302" i="5"/>
  <c r="AT303" i="5"/>
  <c r="AS302" i="5"/>
  <c r="AP302" i="5"/>
  <c r="AO302" i="5"/>
  <c r="Z302" i="5"/>
  <c r="Z303" i="5"/>
  <c r="Y302" i="5"/>
  <c r="AY302" i="5"/>
  <c r="AZ302" i="5"/>
  <c r="AX302" i="5"/>
  <c r="AF302" i="5"/>
  <c r="AG302" i="5"/>
  <c r="AG303" i="5"/>
  <c r="AG304" i="5"/>
  <c r="AJ302" i="5"/>
  <c r="AK302" i="5"/>
  <c r="AR302" i="5"/>
  <c r="AR303" i="5"/>
  <c r="AQ302" i="5"/>
  <c r="AV302" i="5"/>
  <c r="AW302" i="5"/>
  <c r="T305" i="5"/>
  <c r="Q304" i="5"/>
  <c r="R304" i="5"/>
  <c r="R305" i="5"/>
  <c r="S305" i="5"/>
  <c r="F305" i="5"/>
  <c r="F306" i="5"/>
  <c r="F307" i="5"/>
  <c r="N302" i="5"/>
  <c r="N303" i="5"/>
  <c r="N304" i="5"/>
  <c r="M302" i="5"/>
  <c r="V304" i="5"/>
  <c r="I305" i="5"/>
  <c r="AK303" i="5"/>
  <c r="AK304" i="5"/>
  <c r="AL304" i="5"/>
  <c r="N305" i="5"/>
  <c r="O305" i="5"/>
  <c r="D305" i="5"/>
  <c r="D306" i="5"/>
  <c r="C305" i="5"/>
  <c r="AA304" i="5"/>
  <c r="AU303" i="5"/>
  <c r="AT304" i="5"/>
  <c r="Z304" i="5"/>
  <c r="AB304" i="5"/>
  <c r="AC304" i="5"/>
  <c r="AS303" i="5"/>
  <c r="AR304" i="5"/>
  <c r="AZ303" i="5"/>
  <c r="AO303" i="5"/>
  <c r="AN303" i="5"/>
  <c r="Y303" i="5"/>
  <c r="Y304" i="5"/>
  <c r="X303" i="5"/>
  <c r="AX303" i="5"/>
  <c r="AV303" i="5"/>
  <c r="AW303" i="5"/>
  <c r="AJ303" i="5"/>
  <c r="AI303" i="5"/>
  <c r="AQ303" i="5"/>
  <c r="AQ304" i="5"/>
  <c r="AP303" i="5"/>
  <c r="AF303" i="5"/>
  <c r="AF304" i="5"/>
  <c r="AF305" i="5"/>
  <c r="AE303" i="5"/>
  <c r="AY303" i="5"/>
  <c r="R306" i="5"/>
  <c r="S306" i="5"/>
  <c r="P305" i="5"/>
  <c r="Q305" i="5"/>
  <c r="Q306" i="5"/>
  <c r="M303" i="5"/>
  <c r="M304" i="5"/>
  <c r="M305" i="5"/>
  <c r="L303" i="5"/>
  <c r="E306" i="5"/>
  <c r="E307" i="5"/>
  <c r="E308" i="5"/>
  <c r="U305" i="5"/>
  <c r="H306" i="5"/>
  <c r="AJ304" i="5"/>
  <c r="AJ305" i="5"/>
  <c r="AK305" i="5"/>
  <c r="M306" i="5"/>
  <c r="N306" i="5"/>
  <c r="Z305" i="5"/>
  <c r="C306" i="5"/>
  <c r="B306" i="5"/>
  <c r="AU304" i="5"/>
  <c r="AT305" i="5"/>
  <c r="Y305" i="5"/>
  <c r="Y306" i="5"/>
  <c r="AB305" i="5"/>
  <c r="AA305" i="5"/>
  <c r="AS304" i="5"/>
  <c r="AS305" i="5"/>
  <c r="AQ305" i="5"/>
  <c r="AN304" i="5"/>
  <c r="AM304" i="5"/>
  <c r="W304" i="5"/>
  <c r="X304" i="5"/>
  <c r="X305" i="5"/>
  <c r="X306" i="5"/>
  <c r="X307" i="5"/>
  <c r="AZ304" i="5"/>
  <c r="AX304" i="5"/>
  <c r="AY304" i="5"/>
  <c r="AE304" i="5"/>
  <c r="AE305" i="5"/>
  <c r="AE306" i="5"/>
  <c r="AD304" i="5"/>
  <c r="AO304" i="5"/>
  <c r="AP304" i="5"/>
  <c r="AP305" i="5"/>
  <c r="AV304" i="5"/>
  <c r="AW304" i="5"/>
  <c r="AI304" i="5"/>
  <c r="AH304" i="5"/>
  <c r="Q307" i="5"/>
  <c r="R307" i="5"/>
  <c r="P306" i="5"/>
  <c r="P307" i="5"/>
  <c r="O306" i="5"/>
  <c r="D307" i="5"/>
  <c r="D308" i="5"/>
  <c r="D309" i="5"/>
  <c r="C307" i="5"/>
  <c r="L304" i="5"/>
  <c r="L305" i="5"/>
  <c r="L306" i="5"/>
  <c r="K304" i="5"/>
  <c r="T306" i="5"/>
  <c r="G307" i="5"/>
  <c r="AJ306" i="5"/>
  <c r="AI305" i="5"/>
  <c r="AI306" i="5"/>
  <c r="AI307" i="5"/>
  <c r="M307" i="5"/>
  <c r="L307" i="5"/>
  <c r="B307" i="5"/>
  <c r="B308" i="5"/>
  <c r="AU305" i="5"/>
  <c r="AT306" i="5"/>
  <c r="Z306" i="5"/>
  <c r="AA306" i="5"/>
  <c r="AR305" i="5"/>
  <c r="AR306" i="5"/>
  <c r="AS306" i="5"/>
  <c r="AP306" i="5"/>
  <c r="AL305" i="5"/>
  <c r="AM305" i="5"/>
  <c r="W305" i="5"/>
  <c r="W306" i="5"/>
  <c r="W307" i="5"/>
  <c r="W308" i="5"/>
  <c r="V305" i="5"/>
  <c r="AY305" i="5"/>
  <c r="AX305" i="5"/>
  <c r="AZ305" i="5"/>
  <c r="AD305" i="5"/>
  <c r="AD306" i="5"/>
  <c r="AD307" i="5"/>
  <c r="AC305" i="5"/>
  <c r="AH305" i="5"/>
  <c r="AG305" i="5"/>
  <c r="AV305" i="5"/>
  <c r="AW305" i="5"/>
  <c r="AO305" i="5"/>
  <c r="AO306" i="5"/>
  <c r="AN305" i="5"/>
  <c r="P308" i="5"/>
  <c r="Q308" i="5"/>
  <c r="O307" i="5"/>
  <c r="O308" i="5"/>
  <c r="N307" i="5"/>
  <c r="K305" i="5"/>
  <c r="K306" i="5"/>
  <c r="K307" i="5"/>
  <c r="J305" i="5"/>
  <c r="C308" i="5"/>
  <c r="C309" i="5"/>
  <c r="C310" i="5"/>
  <c r="S307" i="5"/>
  <c r="F308" i="5"/>
  <c r="AH306" i="5"/>
  <c r="AH307" i="5"/>
  <c r="AH308" i="5"/>
  <c r="L308" i="5"/>
  <c r="K308" i="5"/>
  <c r="AO307" i="5"/>
  <c r="AU306" i="5"/>
  <c r="AT307" i="5"/>
  <c r="AQ306" i="5"/>
  <c r="AP307" i="5"/>
  <c r="Z307" i="5"/>
  <c r="Y307" i="5"/>
  <c r="AR307" i="5"/>
  <c r="AX306" i="5"/>
  <c r="AL306" i="5"/>
  <c r="AK306" i="5"/>
  <c r="O309" i="5"/>
  <c r="AZ306" i="5"/>
  <c r="U306" i="5"/>
  <c r="V306" i="5"/>
  <c r="V307" i="5"/>
  <c r="V308" i="5"/>
  <c r="V309" i="5"/>
  <c r="P309" i="5"/>
  <c r="AV306" i="5"/>
  <c r="AW306" i="5"/>
  <c r="AC306" i="5"/>
  <c r="AC307" i="5"/>
  <c r="AC308" i="5"/>
  <c r="AB306" i="5"/>
  <c r="AQ307" i="5"/>
  <c r="AS307" i="5"/>
  <c r="AN306" i="5"/>
  <c r="AN307" i="5"/>
  <c r="AN308" i="5"/>
  <c r="AM306" i="5"/>
  <c r="AG306" i="5"/>
  <c r="AF306" i="5"/>
  <c r="AY306" i="5"/>
  <c r="B309" i="5"/>
  <c r="B310" i="5"/>
  <c r="B311" i="5"/>
  <c r="N308" i="5"/>
  <c r="N309" i="5"/>
  <c r="M308" i="5"/>
  <c r="J306" i="5"/>
  <c r="J307" i="5"/>
  <c r="J308" i="5"/>
  <c r="I306" i="5"/>
  <c r="R308" i="5"/>
  <c r="E309" i="5"/>
  <c r="AG307" i="5"/>
  <c r="AG308" i="5"/>
  <c r="AG309" i="5"/>
  <c r="J309" i="5"/>
  <c r="AO308" i="5"/>
  <c r="AN309" i="5"/>
  <c r="K309" i="5"/>
  <c r="AU307" i="5"/>
  <c r="AT308" i="5"/>
  <c r="AQ308" i="5"/>
  <c r="Y308" i="5"/>
  <c r="X308" i="5"/>
  <c r="N310" i="5"/>
  <c r="O310" i="5"/>
  <c r="AK307" i="5"/>
  <c r="AJ307" i="5"/>
  <c r="U307" i="5"/>
  <c r="U308" i="5"/>
  <c r="U309" i="5"/>
  <c r="U310" i="5"/>
  <c r="T307" i="5"/>
  <c r="AY307" i="5"/>
  <c r="AZ307" i="5"/>
  <c r="AF307" i="5"/>
  <c r="AF308" i="5"/>
  <c r="AE307" i="5"/>
  <c r="AR308" i="5"/>
  <c r="AS308" i="5"/>
  <c r="AB307" i="5"/>
  <c r="AB308" i="5"/>
  <c r="AB309" i="5"/>
  <c r="AA307" i="5"/>
  <c r="AX307" i="5"/>
  <c r="AX308" i="5"/>
  <c r="AM307" i="5"/>
  <c r="AM308" i="5"/>
  <c r="AM309" i="5"/>
  <c r="AL307" i="5"/>
  <c r="AP308" i="5"/>
  <c r="AV307" i="5"/>
  <c r="AW307" i="5"/>
  <c r="L309" i="5"/>
  <c r="M309" i="5"/>
  <c r="M310" i="5"/>
  <c r="I307" i="5"/>
  <c r="I308" i="5"/>
  <c r="I309" i="5"/>
  <c r="H307" i="5"/>
  <c r="Q309" i="5"/>
  <c r="D310" i="5"/>
  <c r="AF309" i="5"/>
  <c r="I310" i="5"/>
  <c r="J310" i="5"/>
  <c r="AU308" i="5"/>
  <c r="AP309" i="5"/>
  <c r="X309" i="5"/>
  <c r="W309" i="5"/>
  <c r="N311" i="5"/>
  <c r="M311" i="5"/>
  <c r="AM310" i="5"/>
  <c r="AI308" i="5"/>
  <c r="AJ308" i="5"/>
  <c r="S308" i="5"/>
  <c r="T308" i="5"/>
  <c r="T309" i="5"/>
  <c r="T310" i="5"/>
  <c r="T311" i="5"/>
  <c r="AY308" i="5"/>
  <c r="AX309" i="5"/>
  <c r="AF310" i="5"/>
  <c r="AO309" i="5"/>
  <c r="AV308" i="5"/>
  <c r="AW308" i="5"/>
  <c r="AR309" i="5"/>
  <c r="AQ309" i="5"/>
  <c r="AL308" i="5"/>
  <c r="AL309" i="5"/>
  <c r="AL310" i="5"/>
  <c r="AK308" i="5"/>
  <c r="AA308" i="5"/>
  <c r="AA309" i="5"/>
  <c r="AA310" i="5"/>
  <c r="Z308" i="5"/>
  <c r="AE308" i="5"/>
  <c r="AE309" i="5"/>
  <c r="AE310" i="5"/>
  <c r="AD308" i="5"/>
  <c r="AT309" i="5"/>
  <c r="AS309" i="5"/>
  <c r="AZ308" i="5"/>
  <c r="K310" i="5"/>
  <c r="J311" i="5"/>
  <c r="L310" i="5"/>
  <c r="H308" i="5"/>
  <c r="H309" i="5"/>
  <c r="H310" i="5"/>
  <c r="H311" i="5"/>
  <c r="G308" i="5"/>
  <c r="P310" i="5"/>
  <c r="C311" i="5"/>
  <c r="I311" i="5"/>
  <c r="H312" i="5"/>
  <c r="AU309" i="5"/>
  <c r="AT310" i="5"/>
  <c r="W310" i="5"/>
  <c r="V310" i="5"/>
  <c r="M312" i="5"/>
  <c r="AL311" i="5"/>
  <c r="AZ309" i="5"/>
  <c r="AS310" i="5"/>
  <c r="AY309" i="5"/>
  <c r="AX310" i="5"/>
  <c r="AE311" i="5"/>
  <c r="AH309" i="5"/>
  <c r="AI309" i="5"/>
  <c r="S309" i="5"/>
  <c r="S310" i="5"/>
  <c r="S311" i="5"/>
  <c r="S312" i="5"/>
  <c r="R309" i="5"/>
  <c r="AO310" i="5"/>
  <c r="AN310" i="5"/>
  <c r="AD309" i="5"/>
  <c r="AD310" i="5"/>
  <c r="AD311" i="5"/>
  <c r="AC309" i="5"/>
  <c r="AK309" i="5"/>
  <c r="AK310" i="5"/>
  <c r="AK311" i="5"/>
  <c r="AJ309" i="5"/>
  <c r="AV309" i="5"/>
  <c r="AW309" i="5"/>
  <c r="Z309" i="5"/>
  <c r="Z310" i="5"/>
  <c r="Z311" i="5"/>
  <c r="Y309" i="5"/>
  <c r="AQ310" i="5"/>
  <c r="AP310" i="5"/>
  <c r="AR310" i="5"/>
  <c r="K311" i="5"/>
  <c r="J312" i="5"/>
  <c r="L311" i="5"/>
  <c r="G309" i="5"/>
  <c r="G310" i="5"/>
  <c r="G311" i="5"/>
  <c r="G312" i="5"/>
  <c r="F309" i="5"/>
  <c r="O311" i="5"/>
  <c r="B312" i="5"/>
  <c r="I312" i="5"/>
  <c r="H313" i="5"/>
  <c r="G313" i="5"/>
  <c r="AR311" i="5"/>
  <c r="AU310" i="5"/>
  <c r="V311" i="5"/>
  <c r="U311" i="5"/>
  <c r="AK312" i="5"/>
  <c r="AZ310" i="5"/>
  <c r="AY310" i="5"/>
  <c r="AD312" i="5"/>
  <c r="AG310" i="5"/>
  <c r="AH310" i="5"/>
  <c r="AQ311" i="5"/>
  <c r="Q310" i="5"/>
  <c r="R310" i="5"/>
  <c r="R311" i="5"/>
  <c r="R312" i="5"/>
  <c r="R313" i="5"/>
  <c r="AN311" i="5"/>
  <c r="AM311" i="5"/>
  <c r="AP311" i="5"/>
  <c r="AO311" i="5"/>
  <c r="AC310" i="5"/>
  <c r="AC311" i="5"/>
  <c r="AC312" i="5"/>
  <c r="AB310" i="5"/>
  <c r="Y310" i="5"/>
  <c r="Y311" i="5"/>
  <c r="Y312" i="5"/>
  <c r="X310" i="5"/>
  <c r="AI310" i="5"/>
  <c r="AJ310" i="5"/>
  <c r="AJ311" i="5"/>
  <c r="AJ312" i="5"/>
  <c r="AV310" i="5"/>
  <c r="AW310" i="5"/>
  <c r="AT311" i="5"/>
  <c r="AS311" i="5"/>
  <c r="I313" i="5"/>
  <c r="K312" i="5"/>
  <c r="L312" i="5"/>
  <c r="L313" i="5"/>
  <c r="F310" i="5"/>
  <c r="F311" i="5"/>
  <c r="F312" i="5"/>
  <c r="F313" i="5"/>
  <c r="F314" i="5"/>
  <c r="E310" i="5"/>
  <c r="N312" i="5"/>
  <c r="AU311" i="5"/>
  <c r="AT312" i="5"/>
  <c r="AQ312" i="5"/>
  <c r="T312" i="5"/>
  <c r="U312" i="5"/>
  <c r="AY311" i="5"/>
  <c r="AX311" i="5"/>
  <c r="AZ311" i="5"/>
  <c r="AC313" i="5"/>
  <c r="AG311" i="5"/>
  <c r="AF311" i="5"/>
  <c r="AP312" i="5"/>
  <c r="Q311" i="5"/>
  <c r="Q312" i="5"/>
  <c r="Q313" i="5"/>
  <c r="Q314" i="5"/>
  <c r="P311" i="5"/>
  <c r="AL312" i="5"/>
  <c r="AM312" i="5"/>
  <c r="AH311" i="5"/>
  <c r="AI311" i="5"/>
  <c r="AI312" i="5"/>
  <c r="AI313" i="5"/>
  <c r="W311" i="5"/>
  <c r="X311" i="5"/>
  <c r="X312" i="5"/>
  <c r="X313" i="5"/>
  <c r="AV311" i="5"/>
  <c r="AW311" i="5"/>
  <c r="AN312" i="5"/>
  <c r="AO312" i="5"/>
  <c r="AR312" i="5"/>
  <c r="AS312" i="5"/>
  <c r="AB311" i="5"/>
  <c r="AB312" i="5"/>
  <c r="AB313" i="5"/>
  <c r="AA311" i="5"/>
  <c r="K313" i="5"/>
  <c r="K314" i="5"/>
  <c r="G314" i="5"/>
  <c r="H314" i="5"/>
  <c r="J313" i="5"/>
  <c r="E311" i="5"/>
  <c r="E312" i="5"/>
  <c r="E313" i="5"/>
  <c r="E314" i="5"/>
  <c r="E315" i="5"/>
  <c r="D311" i="5"/>
  <c r="AJ313" i="5"/>
  <c r="M313" i="5"/>
  <c r="AW312" i="5"/>
  <c r="AP313" i="5"/>
  <c r="S313" i="5"/>
  <c r="T313" i="5"/>
  <c r="AX312" i="5"/>
  <c r="AW313" i="5"/>
  <c r="AY312" i="5"/>
  <c r="AB314" i="5"/>
  <c r="AZ312" i="5"/>
  <c r="AO313" i="5"/>
  <c r="AF312" i="5"/>
  <c r="AE312" i="5"/>
  <c r="O312" i="5"/>
  <c r="P312" i="5"/>
  <c r="P313" i="5"/>
  <c r="P314" i="5"/>
  <c r="P315" i="5"/>
  <c r="AV312" i="5"/>
  <c r="AL313" i="5"/>
  <c r="AK313" i="5"/>
  <c r="AQ313" i="5"/>
  <c r="AR313" i="5"/>
  <c r="J314" i="5"/>
  <c r="J315" i="5"/>
  <c r="AA312" i="5"/>
  <c r="AA313" i="5"/>
  <c r="AA314" i="5"/>
  <c r="Z312" i="5"/>
  <c r="AG312" i="5"/>
  <c r="AF313" i="5"/>
  <c r="AH312" i="5"/>
  <c r="AN313" i="5"/>
  <c r="AM313" i="5"/>
  <c r="AS313" i="5"/>
  <c r="V312" i="5"/>
  <c r="W312" i="5"/>
  <c r="W313" i="5"/>
  <c r="W314" i="5"/>
  <c r="AU312" i="5"/>
  <c r="I314" i="5"/>
  <c r="F315" i="5"/>
  <c r="G315" i="5"/>
  <c r="D312" i="5"/>
  <c r="D313" i="5"/>
  <c r="D314" i="5"/>
  <c r="D315" i="5"/>
  <c r="D316" i="5"/>
  <c r="C312" i="5"/>
  <c r="AI314" i="5"/>
  <c r="L314" i="5"/>
  <c r="AU313" i="5"/>
  <c r="AV313" i="5"/>
  <c r="AV314" i="5"/>
  <c r="AO314" i="5"/>
  <c r="I315" i="5"/>
  <c r="I316" i="5"/>
  <c r="S314" i="5"/>
  <c r="R314" i="5"/>
  <c r="AX313" i="5"/>
  <c r="AW314" i="5"/>
  <c r="AN314" i="5"/>
  <c r="AY313" i="5"/>
  <c r="AZ313" i="5"/>
  <c r="AE313" i="5"/>
  <c r="AE314" i="5"/>
  <c r="AD313" i="5"/>
  <c r="AR314" i="5"/>
  <c r="AK314" i="5"/>
  <c r="O313" i="5"/>
  <c r="O314" i="5"/>
  <c r="O315" i="5"/>
  <c r="O316" i="5"/>
  <c r="N313" i="5"/>
  <c r="AJ314" i="5"/>
  <c r="AL314" i="5"/>
  <c r="AM314" i="5"/>
  <c r="AG313" i="5"/>
  <c r="AF314" i="5"/>
  <c r="AH313" i="5"/>
  <c r="AT313" i="5"/>
  <c r="V313" i="5"/>
  <c r="V314" i="5"/>
  <c r="V315" i="5"/>
  <c r="U313" i="5"/>
  <c r="Z313" i="5"/>
  <c r="Z314" i="5"/>
  <c r="Z315" i="5"/>
  <c r="Y313" i="5"/>
  <c r="AQ314" i="5"/>
  <c r="AP314" i="5"/>
  <c r="H315" i="5"/>
  <c r="E316" i="5"/>
  <c r="F316" i="5"/>
  <c r="C313" i="5"/>
  <c r="C314" i="5"/>
  <c r="C315" i="5"/>
  <c r="C316" i="5"/>
  <c r="C317" i="5"/>
  <c r="B313" i="5"/>
  <c r="AA315" i="5"/>
  <c r="K315" i="5"/>
  <c r="AT314" i="5"/>
  <c r="AU314" i="5"/>
  <c r="AN315" i="5"/>
  <c r="H316" i="5"/>
  <c r="H317" i="5"/>
  <c r="R315" i="5"/>
  <c r="Q315" i="5"/>
  <c r="AV315" i="5"/>
  <c r="AM315" i="5"/>
  <c r="AZ314" i="5"/>
  <c r="AY314" i="5"/>
  <c r="AX314" i="5"/>
  <c r="AQ315" i="5"/>
  <c r="AD314" i="5"/>
  <c r="AD315" i="5"/>
  <c r="AC314" i="5"/>
  <c r="G316" i="5"/>
  <c r="F317" i="5"/>
  <c r="N314" i="5"/>
  <c r="N315" i="5"/>
  <c r="N316" i="5"/>
  <c r="N317" i="5"/>
  <c r="M314" i="5"/>
  <c r="AS314" i="5"/>
  <c r="AJ315" i="5"/>
  <c r="AI315" i="5"/>
  <c r="AP315" i="5"/>
  <c r="AO315" i="5"/>
  <c r="AE315" i="5"/>
  <c r="U314" i="5"/>
  <c r="U315" i="5"/>
  <c r="U316" i="5"/>
  <c r="T314" i="5"/>
  <c r="Y314" i="5"/>
  <c r="Y315" i="5"/>
  <c r="Y316" i="5"/>
  <c r="X314" i="5"/>
  <c r="AG314" i="5"/>
  <c r="AH314" i="5"/>
  <c r="AH315" i="5"/>
  <c r="Z316" i="5"/>
  <c r="AL315" i="5"/>
  <c r="AK315" i="5"/>
  <c r="E317" i="5"/>
  <c r="D317" i="5"/>
  <c r="B314" i="5"/>
  <c r="B315" i="5"/>
  <c r="B316" i="5"/>
  <c r="B317" i="5"/>
  <c r="B318" i="5"/>
  <c r="J316" i="5"/>
  <c r="AS315" i="5"/>
  <c r="AT315" i="5"/>
  <c r="AU315" i="5"/>
  <c r="AU316" i="5"/>
  <c r="AM316" i="5"/>
  <c r="Q316" i="5"/>
  <c r="P316" i="5"/>
  <c r="AL316" i="5"/>
  <c r="AY315" i="5"/>
  <c r="AZ315" i="5"/>
  <c r="AW315" i="5"/>
  <c r="AX315" i="5"/>
  <c r="AH316" i="5"/>
  <c r="AP316" i="5"/>
  <c r="G317" i="5"/>
  <c r="G318" i="5"/>
  <c r="AC315" i="5"/>
  <c r="AC316" i="5"/>
  <c r="AB315" i="5"/>
  <c r="AR315" i="5"/>
  <c r="AR316" i="5"/>
  <c r="AG315" i="5"/>
  <c r="AG316" i="5"/>
  <c r="M315" i="5"/>
  <c r="M316" i="5"/>
  <c r="M317" i="5"/>
  <c r="M318" i="5"/>
  <c r="L315" i="5"/>
  <c r="AI316" i="5"/>
  <c r="Y317" i="5"/>
  <c r="AJ316" i="5"/>
  <c r="AK316" i="5"/>
  <c r="S315" i="5"/>
  <c r="T315" i="5"/>
  <c r="T316" i="5"/>
  <c r="T317" i="5"/>
  <c r="AO316" i="5"/>
  <c r="AN316" i="5"/>
  <c r="W315" i="5"/>
  <c r="V316" i="5"/>
  <c r="U317" i="5"/>
  <c r="X315" i="5"/>
  <c r="AD316" i="5"/>
  <c r="AF315" i="5"/>
  <c r="E318" i="5"/>
  <c r="D318" i="5"/>
  <c r="C318" i="5"/>
  <c r="B319" i="5"/>
  <c r="I317" i="5"/>
  <c r="AS316" i="5"/>
  <c r="AR317" i="5"/>
  <c r="AT316" i="5"/>
  <c r="AL317" i="5"/>
  <c r="P317" i="5"/>
  <c r="O317" i="5"/>
  <c r="AK317" i="5"/>
  <c r="F318" i="5"/>
  <c r="E319" i="5"/>
  <c r="AZ316" i="5"/>
  <c r="AF316" i="5"/>
  <c r="AF317" i="5"/>
  <c r="AY316" i="5"/>
  <c r="AO317" i="5"/>
  <c r="AX316" i="5"/>
  <c r="AG317" i="5"/>
  <c r="AV316" i="5"/>
  <c r="AW316" i="5"/>
  <c r="AH317" i="5"/>
  <c r="AB316" i="5"/>
  <c r="AB317" i="5"/>
  <c r="AA316" i="5"/>
  <c r="AQ316" i="5"/>
  <c r="AQ317" i="5"/>
  <c r="L316" i="5"/>
  <c r="L317" i="5"/>
  <c r="L318" i="5"/>
  <c r="L319" i="5"/>
  <c r="K316" i="5"/>
  <c r="W316" i="5"/>
  <c r="V317" i="5"/>
  <c r="U318" i="5"/>
  <c r="X316" i="5"/>
  <c r="X317" i="5"/>
  <c r="X318" i="5"/>
  <c r="AN317" i="5"/>
  <c r="AM317" i="5"/>
  <c r="AE316" i="5"/>
  <c r="AC317" i="5"/>
  <c r="S316" i="5"/>
  <c r="S317" i="5"/>
  <c r="S318" i="5"/>
  <c r="R316" i="5"/>
  <c r="AI317" i="5"/>
  <c r="AJ317" i="5"/>
  <c r="D319" i="5"/>
  <c r="C319" i="5"/>
  <c r="T318" i="5"/>
  <c r="H318" i="5"/>
  <c r="AP317" i="5"/>
  <c r="AS317" i="5"/>
  <c r="AR318" i="5"/>
  <c r="AK318" i="5"/>
  <c r="AT317" i="5"/>
  <c r="AQ318" i="5"/>
  <c r="N318" i="5"/>
  <c r="O318" i="5"/>
  <c r="AJ318" i="5"/>
  <c r="F319" i="5"/>
  <c r="E320" i="5"/>
  <c r="AF318" i="5"/>
  <c r="AE317" i="5"/>
  <c r="AE318" i="5"/>
  <c r="AW317" i="5"/>
  <c r="AG318" i="5"/>
  <c r="AU317" i="5"/>
  <c r="AV317" i="5"/>
  <c r="AY317" i="5"/>
  <c r="AZ317" i="5"/>
  <c r="AN318" i="5"/>
  <c r="AX317" i="5"/>
  <c r="AA317" i="5"/>
  <c r="AA318" i="5"/>
  <c r="Z317" i="5"/>
  <c r="J317" i="5"/>
  <c r="K317" i="5"/>
  <c r="K318" i="5"/>
  <c r="K319" i="5"/>
  <c r="K320" i="5"/>
  <c r="D320" i="5"/>
  <c r="AD317" i="5"/>
  <c r="AB318" i="5"/>
  <c r="R317" i="5"/>
  <c r="R318" i="5"/>
  <c r="R319" i="5"/>
  <c r="Q317" i="5"/>
  <c r="AL318" i="5"/>
  <c r="AM318" i="5"/>
  <c r="T319" i="5"/>
  <c r="AI318" i="5"/>
  <c r="AI319" i="5"/>
  <c r="AH318" i="5"/>
  <c r="AP318" i="5"/>
  <c r="AO318" i="5"/>
  <c r="W317" i="5"/>
  <c r="C320" i="5"/>
  <c r="B320" i="5"/>
  <c r="S319" i="5"/>
  <c r="G319" i="5"/>
  <c r="AS318" i="5"/>
  <c r="AJ319" i="5"/>
  <c r="AI320" i="5"/>
  <c r="AQ319" i="5"/>
  <c r="AR319" i="5"/>
  <c r="AP319" i="5"/>
  <c r="N319" i="5"/>
  <c r="M319" i="5"/>
  <c r="AE319" i="5"/>
  <c r="AF319" i="5"/>
  <c r="AD318" i="5"/>
  <c r="AD319" i="5"/>
  <c r="AV318" i="5"/>
  <c r="AY318" i="5"/>
  <c r="AM319" i="5"/>
  <c r="AU318" i="5"/>
  <c r="AT318" i="5"/>
  <c r="AX318" i="5"/>
  <c r="AZ318" i="5"/>
  <c r="AW318" i="5"/>
  <c r="AA319" i="5"/>
  <c r="S320" i="5"/>
  <c r="Y318" i="5"/>
  <c r="X319" i="5"/>
  <c r="Z318" i="5"/>
  <c r="C321" i="5"/>
  <c r="D321" i="5"/>
  <c r="J318" i="5"/>
  <c r="J319" i="5"/>
  <c r="J320" i="5"/>
  <c r="J321" i="5"/>
  <c r="I318" i="5"/>
  <c r="AC318" i="5"/>
  <c r="AB319" i="5"/>
  <c r="AN319" i="5"/>
  <c r="AO319" i="5"/>
  <c r="AO320" i="5"/>
  <c r="AL319" i="5"/>
  <c r="AK319" i="5"/>
  <c r="W318" i="5"/>
  <c r="W319" i="5"/>
  <c r="V318" i="5"/>
  <c r="Q318" i="5"/>
  <c r="Q319" i="5"/>
  <c r="Q320" i="5"/>
  <c r="P318" i="5"/>
  <c r="AH319" i="5"/>
  <c r="AH320" i="5"/>
  <c r="AG319" i="5"/>
  <c r="B321" i="5"/>
  <c r="R320" i="5"/>
  <c r="AQ320" i="5"/>
  <c r="F320" i="5"/>
  <c r="AH321" i="5"/>
  <c r="AP320" i="5"/>
  <c r="M320" i="5"/>
  <c r="L320" i="5"/>
  <c r="AE320" i="5"/>
  <c r="AD320" i="5"/>
  <c r="AZ319" i="5"/>
  <c r="AU319" i="5"/>
  <c r="AX319" i="5"/>
  <c r="AL320" i="5"/>
  <c r="W320" i="5"/>
  <c r="AY319" i="5"/>
  <c r="C322" i="5"/>
  <c r="AT319" i="5"/>
  <c r="AS319" i="5"/>
  <c r="B322" i="5"/>
  <c r="Y319" i="5"/>
  <c r="AV319" i="5"/>
  <c r="AW319" i="5"/>
  <c r="Z319" i="5"/>
  <c r="Z320" i="5"/>
  <c r="AA320" i="5"/>
  <c r="AC319" i="5"/>
  <c r="I319" i="5"/>
  <c r="I320" i="5"/>
  <c r="I321" i="5"/>
  <c r="I322" i="5"/>
  <c r="H319" i="5"/>
  <c r="AK320" i="5"/>
  <c r="AJ320" i="5"/>
  <c r="U319" i="5"/>
  <c r="V319" i="5"/>
  <c r="V320" i="5"/>
  <c r="AF320" i="5"/>
  <c r="AG320" i="5"/>
  <c r="AG321" i="5"/>
  <c r="AG322" i="5"/>
  <c r="P319" i="5"/>
  <c r="P320" i="5"/>
  <c r="P321" i="5"/>
  <c r="O319" i="5"/>
  <c r="AM320" i="5"/>
  <c r="AN320" i="5"/>
  <c r="AN321" i="5"/>
  <c r="Q321" i="5"/>
  <c r="R321" i="5"/>
  <c r="AP321" i="5"/>
  <c r="AO321" i="5"/>
  <c r="E321" i="5"/>
  <c r="L321" i="5"/>
  <c r="K321" i="5"/>
  <c r="AK321" i="5"/>
  <c r="AD321" i="5"/>
  <c r="AX320" i="5"/>
  <c r="AW320" i="5"/>
  <c r="AT320" i="5"/>
  <c r="V321" i="5"/>
  <c r="Y320" i="5"/>
  <c r="Y321" i="5"/>
  <c r="B323" i="5"/>
  <c r="X320" i="5"/>
  <c r="AY320" i="5"/>
  <c r="AZ320" i="5"/>
  <c r="AR320" i="5"/>
  <c r="AS320" i="5"/>
  <c r="AU320" i="5"/>
  <c r="AV320" i="5"/>
  <c r="Z321" i="5"/>
  <c r="AB320" i="5"/>
  <c r="AC320" i="5"/>
  <c r="AC321" i="5"/>
  <c r="AC322" i="5"/>
  <c r="H320" i="5"/>
  <c r="H321" i="5"/>
  <c r="H322" i="5"/>
  <c r="H323" i="5"/>
  <c r="G320" i="5"/>
  <c r="AM321" i="5"/>
  <c r="AM322" i="5"/>
  <c r="AE321" i="5"/>
  <c r="AF321" i="5"/>
  <c r="AF322" i="5"/>
  <c r="AF323" i="5"/>
  <c r="AI321" i="5"/>
  <c r="AJ321" i="5"/>
  <c r="AJ322" i="5"/>
  <c r="N320" i="5"/>
  <c r="O320" i="5"/>
  <c r="O321" i="5"/>
  <c r="O322" i="5"/>
  <c r="T320" i="5"/>
  <c r="U320" i="5"/>
  <c r="U321" i="5"/>
  <c r="AL321" i="5"/>
  <c r="P322" i="5"/>
  <c r="Q322" i="5"/>
  <c r="AO322" i="5"/>
  <c r="AN322" i="5"/>
  <c r="D322" i="5"/>
  <c r="AW321" i="5"/>
  <c r="K322" i="5"/>
  <c r="J322" i="5"/>
  <c r="AV321" i="5"/>
  <c r="U322" i="5"/>
  <c r="AM323" i="5"/>
  <c r="Y322" i="5"/>
  <c r="AS321" i="5"/>
  <c r="AL322" i="5"/>
  <c r="AL323" i="5"/>
  <c r="AR321" i="5"/>
  <c r="AQ321" i="5"/>
  <c r="AZ321" i="5"/>
  <c r="AT321" i="5"/>
  <c r="AU321" i="5"/>
  <c r="AY321" i="5"/>
  <c r="AX321" i="5"/>
  <c r="W321" i="5"/>
  <c r="X321" i="5"/>
  <c r="X322" i="5"/>
  <c r="AB321" i="5"/>
  <c r="AB322" i="5"/>
  <c r="AB323" i="5"/>
  <c r="AA321" i="5"/>
  <c r="F321" i="5"/>
  <c r="G321" i="5"/>
  <c r="G322" i="5"/>
  <c r="G323" i="5"/>
  <c r="G324" i="5"/>
  <c r="N321" i="5"/>
  <c r="N322" i="5"/>
  <c r="N323" i="5"/>
  <c r="M321" i="5"/>
  <c r="AD322" i="5"/>
  <c r="AE322" i="5"/>
  <c r="AE323" i="5"/>
  <c r="AE324" i="5"/>
  <c r="S321" i="5"/>
  <c r="T321" i="5"/>
  <c r="T322" i="5"/>
  <c r="AI322" i="5"/>
  <c r="AI323" i="5"/>
  <c r="AH322" i="5"/>
  <c r="AK322" i="5"/>
  <c r="P323" i="5"/>
  <c r="O323" i="5"/>
  <c r="AN323" i="5"/>
  <c r="C323" i="5"/>
  <c r="AV322" i="5"/>
  <c r="J323" i="5"/>
  <c r="I323" i="5"/>
  <c r="X323" i="5"/>
  <c r="AL324" i="5"/>
  <c r="T323" i="5"/>
  <c r="AM324" i="5"/>
  <c r="AS322" i="5"/>
  <c r="AR322" i="5"/>
  <c r="AK323" i="5"/>
  <c r="AK324" i="5"/>
  <c r="AY322" i="5"/>
  <c r="AZ322" i="5"/>
  <c r="W322" i="5"/>
  <c r="W323" i="5"/>
  <c r="V322" i="5"/>
  <c r="AT322" i="5"/>
  <c r="AU322" i="5"/>
  <c r="AQ322" i="5"/>
  <c r="AQ323" i="5"/>
  <c r="AP322" i="5"/>
  <c r="AX322" i="5"/>
  <c r="AX323" i="5"/>
  <c r="AW322" i="5"/>
  <c r="Z322" i="5"/>
  <c r="AA322" i="5"/>
  <c r="AA323" i="5"/>
  <c r="AA324" i="5"/>
  <c r="E322" i="5"/>
  <c r="F322" i="5"/>
  <c r="F323" i="5"/>
  <c r="F324" i="5"/>
  <c r="F325" i="5"/>
  <c r="AD323" i="5"/>
  <c r="AD324" i="5"/>
  <c r="AD325" i="5"/>
  <c r="AC323" i="5"/>
  <c r="L322" i="5"/>
  <c r="M322" i="5"/>
  <c r="M323" i="5"/>
  <c r="M324" i="5"/>
  <c r="R322" i="5"/>
  <c r="S322" i="5"/>
  <c r="S323" i="5"/>
  <c r="S324" i="5"/>
  <c r="AG323" i="5"/>
  <c r="AH323" i="5"/>
  <c r="AH324" i="5"/>
  <c r="AJ323" i="5"/>
  <c r="O324" i="5"/>
  <c r="N324" i="5"/>
  <c r="B324" i="5"/>
  <c r="W324" i="5"/>
  <c r="H324" i="5"/>
  <c r="I324" i="5"/>
  <c r="AL325" i="5"/>
  <c r="AK325" i="5"/>
  <c r="AJ324" i="5"/>
  <c r="AJ325" i="5"/>
  <c r="AR323" i="5"/>
  <c r="AQ324" i="5"/>
  <c r="AS323" i="5"/>
  <c r="AZ323" i="5"/>
  <c r="AY323" i="5"/>
  <c r="AO323" i="5"/>
  <c r="AP323" i="5"/>
  <c r="AP324" i="5"/>
  <c r="AT323" i="5"/>
  <c r="AU323" i="5"/>
  <c r="AW323" i="5"/>
  <c r="AW324" i="5"/>
  <c r="AV323" i="5"/>
  <c r="V323" i="5"/>
  <c r="U323" i="5"/>
  <c r="T324" i="5"/>
  <c r="Y323" i="5"/>
  <c r="Z323" i="5"/>
  <c r="Z324" i="5"/>
  <c r="Z325" i="5"/>
  <c r="E323" i="5"/>
  <c r="E324" i="5"/>
  <c r="E325" i="5"/>
  <c r="E326" i="5"/>
  <c r="D323" i="5"/>
  <c r="AG324" i="5"/>
  <c r="AG325" i="5"/>
  <c r="AF324" i="5"/>
  <c r="K323" i="5"/>
  <c r="L323" i="5"/>
  <c r="L324" i="5"/>
  <c r="L325" i="5"/>
  <c r="AB324" i="5"/>
  <c r="AC324" i="5"/>
  <c r="AC325" i="5"/>
  <c r="AC326" i="5"/>
  <c r="Q323" i="5"/>
  <c r="R323" i="5"/>
  <c r="R324" i="5"/>
  <c r="R325" i="5"/>
  <c r="AI324" i="5"/>
  <c r="M325" i="5"/>
  <c r="N325" i="5"/>
  <c r="AJ326" i="5"/>
  <c r="G325" i="5"/>
  <c r="H325" i="5"/>
  <c r="AK326" i="5"/>
  <c r="AR324" i="5"/>
  <c r="AQ325" i="5"/>
  <c r="AV324" i="5"/>
  <c r="AV325" i="5"/>
  <c r="AT324" i="5"/>
  <c r="AZ324" i="5"/>
  <c r="AY324" i="5"/>
  <c r="AX324" i="5"/>
  <c r="AP325" i="5"/>
  <c r="U324" i="5"/>
  <c r="V324" i="5"/>
  <c r="V325" i="5"/>
  <c r="AN324" i="5"/>
  <c r="AO324" i="5"/>
  <c r="AO325" i="5"/>
  <c r="AS324" i="5"/>
  <c r="AU324" i="5"/>
  <c r="S325" i="5"/>
  <c r="X324" i="5"/>
  <c r="Y324" i="5"/>
  <c r="Y325" i="5"/>
  <c r="Y326" i="5"/>
  <c r="C324" i="5"/>
  <c r="D324" i="5"/>
  <c r="D325" i="5"/>
  <c r="D326" i="5"/>
  <c r="D327" i="5"/>
  <c r="K324" i="5"/>
  <c r="K325" i="5"/>
  <c r="K326" i="5"/>
  <c r="J324" i="5"/>
  <c r="AF325" i="5"/>
  <c r="AF326" i="5"/>
  <c r="AE325" i="5"/>
  <c r="Q324" i="5"/>
  <c r="Q325" i="5"/>
  <c r="Q326" i="5"/>
  <c r="P324" i="5"/>
  <c r="AI325" i="5"/>
  <c r="AI326" i="5"/>
  <c r="AI327" i="5"/>
  <c r="AH325" i="5"/>
  <c r="AA325" i="5"/>
  <c r="AB325" i="5"/>
  <c r="AB326" i="5"/>
  <c r="AB327" i="5"/>
  <c r="L326" i="5"/>
  <c r="M326" i="5"/>
  <c r="AJ327" i="5"/>
  <c r="AI328" i="5"/>
  <c r="F326" i="5"/>
  <c r="G326" i="5"/>
  <c r="AR325" i="5"/>
  <c r="AQ326" i="5"/>
  <c r="AZ325" i="5"/>
  <c r="AP326" i="5"/>
  <c r="AU325" i="5"/>
  <c r="AU326" i="5"/>
  <c r="AY325" i="5"/>
  <c r="AX325" i="5"/>
  <c r="AW325" i="5"/>
  <c r="U325" i="5"/>
  <c r="U326" i="5"/>
  <c r="T325" i="5"/>
  <c r="R326" i="5"/>
  <c r="Q327" i="5"/>
  <c r="AM325" i="5"/>
  <c r="AN325" i="5"/>
  <c r="AN326" i="5"/>
  <c r="AO326" i="5"/>
  <c r="AS325" i="5"/>
  <c r="AT325" i="5"/>
  <c r="X325" i="5"/>
  <c r="X326" i="5"/>
  <c r="X327" i="5"/>
  <c r="W325" i="5"/>
  <c r="C325" i="5"/>
  <c r="C326" i="5"/>
  <c r="C327" i="5"/>
  <c r="C328" i="5"/>
  <c r="B325" i="5"/>
  <c r="K327" i="5"/>
  <c r="O325" i="5"/>
  <c r="P325" i="5"/>
  <c r="P326" i="5"/>
  <c r="P327" i="5"/>
  <c r="J325" i="5"/>
  <c r="J326" i="5"/>
  <c r="J327" i="5"/>
  <c r="I325" i="5"/>
  <c r="AA326" i="5"/>
  <c r="AA327" i="5"/>
  <c r="AA328" i="5"/>
  <c r="Z326" i="5"/>
  <c r="AH326" i="5"/>
  <c r="AH327" i="5"/>
  <c r="AH328" i="5"/>
  <c r="AG326" i="5"/>
  <c r="AE326" i="5"/>
  <c r="AE327" i="5"/>
  <c r="AD326" i="5"/>
  <c r="L327" i="5"/>
  <c r="AR326" i="5"/>
  <c r="AQ327" i="5"/>
  <c r="F327" i="5"/>
  <c r="E327" i="5"/>
  <c r="AY326" i="5"/>
  <c r="AO327" i="5"/>
  <c r="AN327" i="5"/>
  <c r="AX326" i="5"/>
  <c r="T326" i="5"/>
  <c r="T327" i="5"/>
  <c r="AZ326" i="5"/>
  <c r="AV326" i="5"/>
  <c r="AW326" i="5"/>
  <c r="AW327" i="5"/>
  <c r="B326" i="5"/>
  <c r="B327" i="5"/>
  <c r="B328" i="5"/>
  <c r="B329" i="5"/>
  <c r="P328" i="5"/>
  <c r="AS326" i="5"/>
  <c r="AT326" i="5"/>
  <c r="AP327" i="5"/>
  <c r="AL326" i="5"/>
  <c r="AM326" i="5"/>
  <c r="AM327" i="5"/>
  <c r="S326" i="5"/>
  <c r="K328" i="5"/>
  <c r="W326" i="5"/>
  <c r="W327" i="5"/>
  <c r="W328" i="5"/>
  <c r="V326" i="5"/>
  <c r="J328" i="5"/>
  <c r="AC327" i="5"/>
  <c r="AD327" i="5"/>
  <c r="AD328" i="5"/>
  <c r="N326" i="5"/>
  <c r="O326" i="5"/>
  <c r="O327" i="5"/>
  <c r="O328" i="5"/>
  <c r="Y327" i="5"/>
  <c r="Z327" i="5"/>
  <c r="Z328" i="5"/>
  <c r="Z329" i="5"/>
  <c r="AG327" i="5"/>
  <c r="AG328" i="5"/>
  <c r="AG329" i="5"/>
  <c r="AF327" i="5"/>
  <c r="I326" i="5"/>
  <c r="I327" i="5"/>
  <c r="I328" i="5"/>
  <c r="H326" i="5"/>
  <c r="AH329" i="5"/>
  <c r="S327" i="5"/>
  <c r="S328" i="5"/>
  <c r="AR327" i="5"/>
  <c r="AQ328" i="5"/>
  <c r="AX327" i="5"/>
  <c r="AW328" i="5"/>
  <c r="E328" i="5"/>
  <c r="D328" i="5"/>
  <c r="AN328" i="5"/>
  <c r="AM328" i="5"/>
  <c r="AZ327" i="5"/>
  <c r="AY327" i="5"/>
  <c r="O329" i="5"/>
  <c r="AV327" i="5"/>
  <c r="AV328" i="5"/>
  <c r="AU327" i="5"/>
  <c r="R327" i="5"/>
  <c r="R328" i="5"/>
  <c r="AS327" i="5"/>
  <c r="AT327" i="5"/>
  <c r="J329" i="5"/>
  <c r="AK327" i="5"/>
  <c r="AJ328" i="5"/>
  <c r="AL327" i="5"/>
  <c r="AP328" i="5"/>
  <c r="AO328" i="5"/>
  <c r="U327" i="5"/>
  <c r="V327" i="5"/>
  <c r="V328" i="5"/>
  <c r="V329" i="5"/>
  <c r="I329" i="5"/>
  <c r="H327" i="5"/>
  <c r="H328" i="5"/>
  <c r="H329" i="5"/>
  <c r="G327" i="5"/>
  <c r="N327" i="5"/>
  <c r="N328" i="5"/>
  <c r="N329" i="5"/>
  <c r="M327" i="5"/>
  <c r="Y328" i="5"/>
  <c r="Y329" i="5"/>
  <c r="Y330" i="5"/>
  <c r="X328" i="5"/>
  <c r="AF328" i="5"/>
  <c r="AF329" i="5"/>
  <c r="AF330" i="5"/>
  <c r="AE328" i="5"/>
  <c r="AB328" i="5"/>
  <c r="AC328" i="5"/>
  <c r="AC329" i="5"/>
  <c r="AG330" i="5"/>
  <c r="R329" i="5"/>
  <c r="AR328" i="5"/>
  <c r="AQ329" i="5"/>
  <c r="AV329" i="5"/>
  <c r="D329" i="5"/>
  <c r="C329" i="5"/>
  <c r="AM329" i="5"/>
  <c r="N330" i="5"/>
  <c r="AX328" i="5"/>
  <c r="AY328" i="5"/>
  <c r="I330" i="5"/>
  <c r="AZ328" i="5"/>
  <c r="Q328" i="5"/>
  <c r="Q329" i="5"/>
  <c r="AU328" i="5"/>
  <c r="AU329" i="5"/>
  <c r="AP329" i="5"/>
  <c r="AI329" i="5"/>
  <c r="AO329" i="5"/>
  <c r="AN329" i="5"/>
  <c r="AS328" i="5"/>
  <c r="AR329" i="5"/>
  <c r="AT328" i="5"/>
  <c r="AK328" i="5"/>
  <c r="AL328" i="5"/>
  <c r="AL329" i="5"/>
  <c r="H330" i="5"/>
  <c r="U328" i="5"/>
  <c r="U329" i="5"/>
  <c r="U330" i="5"/>
  <c r="T328" i="5"/>
  <c r="X329" i="5"/>
  <c r="X330" i="5"/>
  <c r="X331" i="5"/>
  <c r="W329" i="5"/>
  <c r="F328" i="5"/>
  <c r="G328" i="5"/>
  <c r="G329" i="5"/>
  <c r="G330" i="5"/>
  <c r="AA329" i="5"/>
  <c r="AB329" i="5"/>
  <c r="AB330" i="5"/>
  <c r="AD329" i="5"/>
  <c r="AE329" i="5"/>
  <c r="AE330" i="5"/>
  <c r="AE331" i="5"/>
  <c r="M328" i="5"/>
  <c r="M329" i="5"/>
  <c r="M330" i="5"/>
  <c r="L328" i="5"/>
  <c r="AF331" i="5"/>
  <c r="AL330" i="5"/>
  <c r="Q330" i="5"/>
  <c r="AU330" i="5"/>
  <c r="B330" i="5"/>
  <c r="C330" i="5"/>
  <c r="M331" i="5"/>
  <c r="P329" i="5"/>
  <c r="P330" i="5"/>
  <c r="AY329" i="5"/>
  <c r="H331" i="5"/>
  <c r="AZ329" i="5"/>
  <c r="AW329" i="5"/>
  <c r="AX329" i="5"/>
  <c r="AX330" i="5"/>
  <c r="AO330" i="5"/>
  <c r="G331" i="5"/>
  <c r="AK329" i="5"/>
  <c r="AK330" i="5"/>
  <c r="AQ330" i="5"/>
  <c r="AP330" i="5"/>
  <c r="AH330" i="5"/>
  <c r="AS329" i="5"/>
  <c r="AR330" i="5"/>
  <c r="AT329" i="5"/>
  <c r="AJ329" i="5"/>
  <c r="AN330" i="5"/>
  <c r="AM330" i="5"/>
  <c r="T329" i="5"/>
  <c r="T330" i="5"/>
  <c r="T331" i="5"/>
  <c r="S329" i="5"/>
  <c r="L329" i="5"/>
  <c r="L330" i="5"/>
  <c r="L331" i="5"/>
  <c r="K329" i="5"/>
  <c r="E329" i="5"/>
  <c r="F329" i="5"/>
  <c r="F330" i="5"/>
  <c r="F331" i="5"/>
  <c r="Z330" i="5"/>
  <c r="Y331" i="5"/>
  <c r="X332" i="5"/>
  <c r="AA330" i="5"/>
  <c r="W330" i="5"/>
  <c r="W331" i="5"/>
  <c r="W332" i="5"/>
  <c r="V330" i="5"/>
  <c r="AD330" i="5"/>
  <c r="AD331" i="5"/>
  <c r="AD332" i="5"/>
  <c r="AC330" i="5"/>
  <c r="AE332" i="5"/>
  <c r="AK331" i="5"/>
  <c r="B331" i="5"/>
  <c r="AJ330" i="5"/>
  <c r="AJ331" i="5"/>
  <c r="O330" i="5"/>
  <c r="N331" i="5"/>
  <c r="M332" i="5"/>
  <c r="L332" i="5"/>
  <c r="G332" i="5"/>
  <c r="AZ330" i="5"/>
  <c r="AP331" i="5"/>
  <c r="AV330" i="5"/>
  <c r="AW330" i="5"/>
  <c r="AW331" i="5"/>
  <c r="AY330" i="5"/>
  <c r="AN331" i="5"/>
  <c r="F332" i="5"/>
  <c r="AG331" i="5"/>
  <c r="AL331" i="5"/>
  <c r="AM331" i="5"/>
  <c r="AS330" i="5"/>
  <c r="AT330" i="5"/>
  <c r="AT331" i="5"/>
  <c r="AI330" i="5"/>
  <c r="AI331" i="5"/>
  <c r="AI332" i="5"/>
  <c r="AQ331" i="5"/>
  <c r="AO331" i="5"/>
  <c r="P331" i="5"/>
  <c r="S330" i="5"/>
  <c r="S331" i="5"/>
  <c r="S332" i="5"/>
  <c r="R330" i="5"/>
  <c r="W333" i="5"/>
  <c r="AB331" i="5"/>
  <c r="AC331" i="5"/>
  <c r="AC332" i="5"/>
  <c r="AC333" i="5"/>
  <c r="E330" i="5"/>
  <c r="E331" i="5"/>
  <c r="E332" i="5"/>
  <c r="D330" i="5"/>
  <c r="Z331" i="5"/>
  <c r="Y332" i="5"/>
  <c r="AA331" i="5"/>
  <c r="K330" i="5"/>
  <c r="K331" i="5"/>
  <c r="K332" i="5"/>
  <c r="J330" i="5"/>
  <c r="U331" i="5"/>
  <c r="V331" i="5"/>
  <c r="V332" i="5"/>
  <c r="V333" i="5"/>
  <c r="AD333" i="5"/>
  <c r="AJ332" i="5"/>
  <c r="AI333" i="5"/>
  <c r="AM332" i="5"/>
  <c r="L333" i="5"/>
  <c r="K333" i="5"/>
  <c r="O331" i="5"/>
  <c r="N332" i="5"/>
  <c r="M333" i="5"/>
  <c r="F333" i="5"/>
  <c r="V334" i="5"/>
  <c r="E333" i="5"/>
  <c r="AX331" i="5"/>
  <c r="AY331" i="5"/>
  <c r="AZ331" i="5"/>
  <c r="AS331" i="5"/>
  <c r="AS332" i="5"/>
  <c r="AU331" i="5"/>
  <c r="AT332" i="5"/>
  <c r="AV331" i="5"/>
  <c r="AF332" i="5"/>
  <c r="AL332" i="5"/>
  <c r="AK332" i="5"/>
  <c r="AR331" i="5"/>
  <c r="AN332" i="5"/>
  <c r="AO332" i="5"/>
  <c r="AH331" i="5"/>
  <c r="AH332" i="5"/>
  <c r="AH333" i="5"/>
  <c r="AP332" i="5"/>
  <c r="Q331" i="5"/>
  <c r="R331" i="5"/>
  <c r="R332" i="5"/>
  <c r="R333" i="5"/>
  <c r="J331" i="5"/>
  <c r="J332" i="5"/>
  <c r="J333" i="5"/>
  <c r="I331" i="5"/>
  <c r="X333" i="5"/>
  <c r="Z332" i="5"/>
  <c r="Y333" i="5"/>
  <c r="AA332" i="5"/>
  <c r="D331" i="5"/>
  <c r="D332" i="5"/>
  <c r="D333" i="5"/>
  <c r="C331" i="5"/>
  <c r="U332" i="5"/>
  <c r="U333" i="5"/>
  <c r="U334" i="5"/>
  <c r="T332" i="5"/>
  <c r="AB332" i="5"/>
  <c r="AB333" i="5"/>
  <c r="AB334" i="5"/>
  <c r="AC334" i="5"/>
  <c r="U335" i="5"/>
  <c r="AH334" i="5"/>
  <c r="AL333" i="5"/>
  <c r="K334" i="5"/>
  <c r="O332" i="5"/>
  <c r="N333" i="5"/>
  <c r="M334" i="5"/>
  <c r="J334" i="5"/>
  <c r="E334" i="5"/>
  <c r="D334" i="5"/>
  <c r="AY332" i="5"/>
  <c r="AR332" i="5"/>
  <c r="AR333" i="5"/>
  <c r="AU332" i="5"/>
  <c r="AT333" i="5"/>
  <c r="AV332" i="5"/>
  <c r="AX332" i="5"/>
  <c r="AW332" i="5"/>
  <c r="AS333" i="5"/>
  <c r="AZ332" i="5"/>
  <c r="AO333" i="5"/>
  <c r="AK333" i="5"/>
  <c r="AJ333" i="5"/>
  <c r="AM333" i="5"/>
  <c r="AN333" i="5"/>
  <c r="AN334" i="5"/>
  <c r="AG332" i="5"/>
  <c r="AG333" i="5"/>
  <c r="AG334" i="5"/>
  <c r="AG335" i="5"/>
  <c r="AQ332" i="5"/>
  <c r="AE333" i="5"/>
  <c r="L334" i="5"/>
  <c r="P332" i="5"/>
  <c r="Q332" i="5"/>
  <c r="Q333" i="5"/>
  <c r="Q334" i="5"/>
  <c r="B332" i="5"/>
  <c r="C332" i="5"/>
  <c r="C333" i="5"/>
  <c r="C334" i="5"/>
  <c r="T333" i="5"/>
  <c r="T334" i="5"/>
  <c r="T335" i="5"/>
  <c r="S333" i="5"/>
  <c r="Z333" i="5"/>
  <c r="Y334" i="5"/>
  <c r="AA333" i="5"/>
  <c r="AA334" i="5"/>
  <c r="AA335" i="5"/>
  <c r="H332" i="5"/>
  <c r="I332" i="5"/>
  <c r="I333" i="5"/>
  <c r="I334" i="5"/>
  <c r="W334" i="5"/>
  <c r="X334" i="5"/>
  <c r="AB335" i="5"/>
  <c r="T336" i="5"/>
  <c r="AK334" i="5"/>
  <c r="J335" i="5"/>
  <c r="AZ333" i="5"/>
  <c r="I335" i="5"/>
  <c r="AR334" i="5"/>
  <c r="D335" i="5"/>
  <c r="AX333" i="5"/>
  <c r="AF333" i="5"/>
  <c r="AF334" i="5"/>
  <c r="AF335" i="5"/>
  <c r="C335" i="5"/>
  <c r="AQ333" i="5"/>
  <c r="AQ334" i="5"/>
  <c r="AS334" i="5"/>
  <c r="AW333" i="5"/>
  <c r="AU333" i="5"/>
  <c r="AT334" i="5"/>
  <c r="AV333" i="5"/>
  <c r="AY333" i="5"/>
  <c r="AP333" i="5"/>
  <c r="K335" i="5"/>
  <c r="L335" i="5"/>
  <c r="AM334" i="5"/>
  <c r="AM335" i="5"/>
  <c r="AL334" i="5"/>
  <c r="AJ334" i="5"/>
  <c r="AJ335" i="5"/>
  <c r="AI334" i="5"/>
  <c r="AD334" i="5"/>
  <c r="O333" i="5"/>
  <c r="P333" i="5"/>
  <c r="P334" i="5"/>
  <c r="P335" i="5"/>
  <c r="X335" i="5"/>
  <c r="B333" i="5"/>
  <c r="B334" i="5"/>
  <c r="B335" i="5"/>
  <c r="G333" i="5"/>
  <c r="H333" i="5"/>
  <c r="H334" i="5"/>
  <c r="H335" i="5"/>
  <c r="W335" i="5"/>
  <c r="W336" i="5"/>
  <c r="V335" i="5"/>
  <c r="Z334" i="5"/>
  <c r="Z335" i="5"/>
  <c r="Z336" i="5"/>
  <c r="S334" i="5"/>
  <c r="S335" i="5"/>
  <c r="S336" i="5"/>
  <c r="S337" i="5"/>
  <c r="R334" i="5"/>
  <c r="AA336" i="5"/>
  <c r="I336" i="5"/>
  <c r="H336" i="5"/>
  <c r="C336" i="5"/>
  <c r="AR335" i="5"/>
  <c r="AQ335" i="5"/>
  <c r="B336" i="5"/>
  <c r="AW334" i="5"/>
  <c r="AP334" i="5"/>
  <c r="AP335" i="5"/>
  <c r="AS335" i="5"/>
  <c r="AE334" i="5"/>
  <c r="AE335" i="5"/>
  <c r="AE336" i="5"/>
  <c r="AO334" i="5"/>
  <c r="AU334" i="5"/>
  <c r="AT335" i="5"/>
  <c r="AV334" i="5"/>
  <c r="AY334" i="5"/>
  <c r="AX334" i="5"/>
  <c r="AZ334" i="5"/>
  <c r="AC335" i="5"/>
  <c r="AK335" i="5"/>
  <c r="AL335" i="5"/>
  <c r="AL336" i="5"/>
  <c r="AI335" i="5"/>
  <c r="AI336" i="5"/>
  <c r="AH335" i="5"/>
  <c r="J336" i="5"/>
  <c r="K336" i="5"/>
  <c r="O334" i="5"/>
  <c r="O335" i="5"/>
  <c r="O336" i="5"/>
  <c r="N334" i="5"/>
  <c r="R335" i="5"/>
  <c r="R336" i="5"/>
  <c r="R337" i="5"/>
  <c r="R338" i="5"/>
  <c r="Q335" i="5"/>
  <c r="F334" i="5"/>
  <c r="G334" i="5"/>
  <c r="G335" i="5"/>
  <c r="G336" i="5"/>
  <c r="V336" i="5"/>
  <c r="V337" i="5"/>
  <c r="U336" i="5"/>
  <c r="Y335" i="5"/>
  <c r="Z337" i="5"/>
  <c r="AF336" i="5"/>
  <c r="AP336" i="5"/>
  <c r="G337" i="5"/>
  <c r="H337" i="5"/>
  <c r="B337" i="5"/>
  <c r="AO335" i="5"/>
  <c r="AO336" i="5"/>
  <c r="AO337" i="5"/>
  <c r="AQ336" i="5"/>
  <c r="AR336" i="5"/>
  <c r="AN335" i="5"/>
  <c r="AM336" i="5"/>
  <c r="AY335" i="5"/>
  <c r="AD335" i="5"/>
  <c r="AC336" i="5"/>
  <c r="AS336" i="5"/>
  <c r="AU335" i="5"/>
  <c r="AT336" i="5"/>
  <c r="AV335" i="5"/>
  <c r="AZ335" i="5"/>
  <c r="AX335" i="5"/>
  <c r="AW335" i="5"/>
  <c r="AB336" i="5"/>
  <c r="AG336" i="5"/>
  <c r="AF337" i="5"/>
  <c r="AH336" i="5"/>
  <c r="AH337" i="5"/>
  <c r="AE337" i="5"/>
  <c r="AK336" i="5"/>
  <c r="AK337" i="5"/>
  <c r="J337" i="5"/>
  <c r="I337" i="5"/>
  <c r="AJ336" i="5"/>
  <c r="N335" i="5"/>
  <c r="N336" i="5"/>
  <c r="N337" i="5"/>
  <c r="M335" i="5"/>
  <c r="Y336" i="5"/>
  <c r="Y337" i="5"/>
  <c r="Y338" i="5"/>
  <c r="X336" i="5"/>
  <c r="E335" i="5"/>
  <c r="F335" i="5"/>
  <c r="F336" i="5"/>
  <c r="F337" i="5"/>
  <c r="F338" i="5"/>
  <c r="U337" i="5"/>
  <c r="U338" i="5"/>
  <c r="T337" i="5"/>
  <c r="Q336" i="5"/>
  <c r="Q337" i="5"/>
  <c r="Q338" i="5"/>
  <c r="P336" i="5"/>
  <c r="AR337" i="5"/>
  <c r="G338" i="5"/>
  <c r="F339" i="5"/>
  <c r="AQ337" i="5"/>
  <c r="AP337" i="5"/>
  <c r="AO338" i="5"/>
  <c r="AX336" i="5"/>
  <c r="AN336" i="5"/>
  <c r="AN337" i="5"/>
  <c r="AN338" i="5"/>
  <c r="AW336" i="5"/>
  <c r="AZ336" i="5"/>
  <c r="AD336" i="5"/>
  <c r="AD337" i="5"/>
  <c r="AD338" i="5"/>
  <c r="AS337" i="5"/>
  <c r="AU336" i="5"/>
  <c r="AT337" i="5"/>
  <c r="AV336" i="5"/>
  <c r="AY336" i="5"/>
  <c r="AJ337" i="5"/>
  <c r="AJ338" i="5"/>
  <c r="AI337" i="5"/>
  <c r="AG337" i="5"/>
  <c r="AG338" i="5"/>
  <c r="I338" i="5"/>
  <c r="H338" i="5"/>
  <c r="AL337" i="5"/>
  <c r="AB337" i="5"/>
  <c r="AA337" i="5"/>
  <c r="L336" i="5"/>
  <c r="M336" i="5"/>
  <c r="M337" i="5"/>
  <c r="M338" i="5"/>
  <c r="T338" i="5"/>
  <c r="T339" i="5"/>
  <c r="S338" i="5"/>
  <c r="X337" i="5"/>
  <c r="X338" i="5"/>
  <c r="X339" i="5"/>
  <c r="W337" i="5"/>
  <c r="P337" i="5"/>
  <c r="P338" i="5"/>
  <c r="P339" i="5"/>
  <c r="O337" i="5"/>
  <c r="D336" i="5"/>
  <c r="E336" i="5"/>
  <c r="E337" i="5"/>
  <c r="E338" i="5"/>
  <c r="E339" i="5"/>
  <c r="Q339" i="5"/>
  <c r="AE338" i="5"/>
  <c r="AQ338" i="5"/>
  <c r="E340" i="5"/>
  <c r="AN339" i="5"/>
  <c r="AP338" i="5"/>
  <c r="AO339" i="5"/>
  <c r="AW337" i="5"/>
  <c r="AM337" i="5"/>
  <c r="AM338" i="5"/>
  <c r="AM339" i="5"/>
  <c r="AC337" i="5"/>
  <c r="AC338" i="5"/>
  <c r="AC339" i="5"/>
  <c r="AX337" i="5"/>
  <c r="AY337" i="5"/>
  <c r="AS338" i="5"/>
  <c r="AR338" i="5"/>
  <c r="AQ339" i="5"/>
  <c r="AU337" i="5"/>
  <c r="AT338" i="5"/>
  <c r="AV337" i="5"/>
  <c r="AZ337" i="5"/>
  <c r="AI338" i="5"/>
  <c r="AI339" i="5"/>
  <c r="AH338" i="5"/>
  <c r="AA338" i="5"/>
  <c r="Z338" i="5"/>
  <c r="G339" i="5"/>
  <c r="H339" i="5"/>
  <c r="AF338" i="5"/>
  <c r="AF339" i="5"/>
  <c r="AK338" i="5"/>
  <c r="K337" i="5"/>
  <c r="L337" i="5"/>
  <c r="L338" i="5"/>
  <c r="L339" i="5"/>
  <c r="C337" i="5"/>
  <c r="D337" i="5"/>
  <c r="D338" i="5"/>
  <c r="D339" i="5"/>
  <c r="D340" i="5"/>
  <c r="D341" i="5"/>
  <c r="O338" i="5"/>
  <c r="O339" i="5"/>
  <c r="O340" i="5"/>
  <c r="N338" i="5"/>
  <c r="R339" i="5"/>
  <c r="S339" i="5"/>
  <c r="S340" i="5"/>
  <c r="W338" i="5"/>
  <c r="W339" i="5"/>
  <c r="W340" i="5"/>
  <c r="V338" i="5"/>
  <c r="P340" i="5"/>
  <c r="AD339" i="5"/>
  <c r="AN340" i="5"/>
  <c r="AM340" i="5"/>
  <c r="AP339" i="5"/>
  <c r="AO340" i="5"/>
  <c r="AL338" i="5"/>
  <c r="AL339" i="5"/>
  <c r="AL340" i="5"/>
  <c r="AZ338" i="5"/>
  <c r="AB338" i="5"/>
  <c r="AB339" i="5"/>
  <c r="AB340" i="5"/>
  <c r="AS339" i="5"/>
  <c r="AU338" i="5"/>
  <c r="AT339" i="5"/>
  <c r="AV338" i="5"/>
  <c r="AY338" i="5"/>
  <c r="AR339" i="5"/>
  <c r="AR340" i="5"/>
  <c r="AX338" i="5"/>
  <c r="AW338" i="5"/>
  <c r="AG339" i="5"/>
  <c r="AH339" i="5"/>
  <c r="AH340" i="5"/>
  <c r="F340" i="5"/>
  <c r="G340" i="5"/>
  <c r="AJ339" i="5"/>
  <c r="Z339" i="5"/>
  <c r="Y339" i="5"/>
  <c r="AE339" i="5"/>
  <c r="AE340" i="5"/>
  <c r="J338" i="5"/>
  <c r="K338" i="5"/>
  <c r="K339" i="5"/>
  <c r="K340" i="5"/>
  <c r="O341" i="5"/>
  <c r="U339" i="5"/>
  <c r="V339" i="5"/>
  <c r="V340" i="5"/>
  <c r="V341" i="5"/>
  <c r="R340" i="5"/>
  <c r="R341" i="5"/>
  <c r="Q340" i="5"/>
  <c r="N339" i="5"/>
  <c r="N340" i="5"/>
  <c r="N341" i="5"/>
  <c r="M339" i="5"/>
  <c r="B338" i="5"/>
  <c r="C338" i="5"/>
  <c r="C339" i="5"/>
  <c r="C340" i="5"/>
  <c r="C341" i="5"/>
  <c r="C342" i="5"/>
  <c r="AC340" i="5"/>
  <c r="AM341" i="5"/>
  <c r="AN341" i="5"/>
  <c r="AL341" i="5"/>
  <c r="AP340" i="5"/>
  <c r="AO341" i="5"/>
  <c r="AK339" i="5"/>
  <c r="AK340" i="5"/>
  <c r="AK341" i="5"/>
  <c r="AW339" i="5"/>
  <c r="AB341" i="5"/>
  <c r="AA339" i="5"/>
  <c r="AA340" i="5"/>
  <c r="AA341" i="5"/>
  <c r="AQ340" i="5"/>
  <c r="AX339" i="5"/>
  <c r="AU339" i="5"/>
  <c r="AT340" i="5"/>
  <c r="AV339" i="5"/>
  <c r="AS340" i="5"/>
  <c r="AZ339" i="5"/>
  <c r="AY339" i="5"/>
  <c r="AD340" i="5"/>
  <c r="AD341" i="5"/>
  <c r="AG340" i="5"/>
  <c r="AG341" i="5"/>
  <c r="AI340" i="5"/>
  <c r="E341" i="5"/>
  <c r="F341" i="5"/>
  <c r="Y340" i="5"/>
  <c r="X340" i="5"/>
  <c r="AF340" i="5"/>
  <c r="N342" i="5"/>
  <c r="Q341" i="5"/>
  <c r="Q342" i="5"/>
  <c r="I339" i="5"/>
  <c r="J339" i="5"/>
  <c r="J340" i="5"/>
  <c r="J341" i="5"/>
  <c r="M340" i="5"/>
  <c r="M341" i="5"/>
  <c r="M342" i="5"/>
  <c r="M343" i="5"/>
  <c r="L340" i="5"/>
  <c r="P341" i="5"/>
  <c r="B339" i="5"/>
  <c r="B340" i="5"/>
  <c r="B341" i="5"/>
  <c r="B342" i="5"/>
  <c r="B343" i="5"/>
  <c r="U340" i="5"/>
  <c r="U341" i="5"/>
  <c r="U342" i="5"/>
  <c r="T340" i="5"/>
  <c r="AM342" i="5"/>
  <c r="AL342" i="5"/>
  <c r="AN342" i="5"/>
  <c r="AW340" i="5"/>
  <c r="AK342" i="5"/>
  <c r="AP341" i="5"/>
  <c r="AO342" i="5"/>
  <c r="AJ340" i="5"/>
  <c r="AJ341" i="5"/>
  <c r="AJ342" i="5"/>
  <c r="AQ341" i="5"/>
  <c r="Z340" i="5"/>
  <c r="Z341" i="5"/>
  <c r="Z342" i="5"/>
  <c r="AA342" i="5"/>
  <c r="AC341" i="5"/>
  <c r="AC342" i="5"/>
  <c r="AS341" i="5"/>
  <c r="AU340" i="5"/>
  <c r="AT341" i="5"/>
  <c r="AV340" i="5"/>
  <c r="AX340" i="5"/>
  <c r="AY340" i="5"/>
  <c r="AR341" i="5"/>
  <c r="AZ340" i="5"/>
  <c r="X341" i="5"/>
  <c r="W341" i="5"/>
  <c r="AH341" i="5"/>
  <c r="AE341" i="5"/>
  <c r="AD342" i="5"/>
  <c r="AF341" i="5"/>
  <c r="D342" i="5"/>
  <c r="E342" i="5"/>
  <c r="I340" i="5"/>
  <c r="I341" i="5"/>
  <c r="I342" i="5"/>
  <c r="H340" i="5"/>
  <c r="S341" i="5"/>
  <c r="T341" i="5"/>
  <c r="T342" i="5"/>
  <c r="T343" i="5"/>
  <c r="P342" i="5"/>
  <c r="P343" i="5"/>
  <c r="O342" i="5"/>
  <c r="L341" i="5"/>
  <c r="L342" i="5"/>
  <c r="L343" i="5"/>
  <c r="L344" i="5"/>
  <c r="K341" i="5"/>
  <c r="AL343" i="5"/>
  <c r="AM343" i="5"/>
  <c r="AK343" i="5"/>
  <c r="AN343" i="5"/>
  <c r="AJ343" i="5"/>
  <c r="AC343" i="5"/>
  <c r="AI341" i="5"/>
  <c r="AI342" i="5"/>
  <c r="AI343" i="5"/>
  <c r="AP342" i="5"/>
  <c r="AO343" i="5"/>
  <c r="AN344" i="5"/>
  <c r="AQ342" i="5"/>
  <c r="Y341" i="5"/>
  <c r="Y342" i="5"/>
  <c r="Y343" i="5"/>
  <c r="Z343" i="5"/>
  <c r="AB342" i="5"/>
  <c r="AB343" i="5"/>
  <c r="AY341" i="5"/>
  <c r="AZ341" i="5"/>
  <c r="AU341" i="5"/>
  <c r="AV341" i="5"/>
  <c r="AR342" i="5"/>
  <c r="AS342" i="5"/>
  <c r="AX341" i="5"/>
  <c r="AW341" i="5"/>
  <c r="D343" i="5"/>
  <c r="C343" i="5"/>
  <c r="AG342" i="5"/>
  <c r="AE342" i="5"/>
  <c r="AD343" i="5"/>
  <c r="AF342" i="5"/>
  <c r="W342" i="5"/>
  <c r="V342" i="5"/>
  <c r="G341" i="5"/>
  <c r="H341" i="5"/>
  <c r="H342" i="5"/>
  <c r="H343" i="5"/>
  <c r="R342" i="5"/>
  <c r="S342" i="5"/>
  <c r="S343" i="5"/>
  <c r="S344" i="5"/>
  <c r="K342" i="5"/>
  <c r="K343" i="5"/>
  <c r="K344" i="5"/>
  <c r="K345" i="5"/>
  <c r="J342" i="5"/>
  <c r="O343" i="5"/>
  <c r="O344" i="5"/>
  <c r="N343" i="5"/>
  <c r="AL344" i="5"/>
  <c r="AK344" i="5"/>
  <c r="AM344" i="5"/>
  <c r="AJ344" i="5"/>
  <c r="AI344" i="5"/>
  <c r="AB344" i="5"/>
  <c r="AH342" i="5"/>
  <c r="AH343" i="5"/>
  <c r="AH344" i="5"/>
  <c r="AP343" i="5"/>
  <c r="AO344" i="5"/>
  <c r="Y344" i="5"/>
  <c r="X342" i="5"/>
  <c r="X343" i="5"/>
  <c r="X344" i="5"/>
  <c r="AX342" i="5"/>
  <c r="AU342" i="5"/>
  <c r="AZ342" i="5"/>
  <c r="AY342" i="5"/>
  <c r="AA343" i="5"/>
  <c r="AA344" i="5"/>
  <c r="AR343" i="5"/>
  <c r="AQ343" i="5"/>
  <c r="AW342" i="5"/>
  <c r="AV342" i="5"/>
  <c r="AT342" i="5"/>
  <c r="AS343" i="5"/>
  <c r="V343" i="5"/>
  <c r="U343" i="5"/>
  <c r="AC344" i="5"/>
  <c r="AE343" i="5"/>
  <c r="AF343" i="5"/>
  <c r="C344" i="5"/>
  <c r="B344" i="5"/>
  <c r="F342" i="5"/>
  <c r="G342" i="5"/>
  <c r="G343" i="5"/>
  <c r="G344" i="5"/>
  <c r="J343" i="5"/>
  <c r="J344" i="5"/>
  <c r="J345" i="5"/>
  <c r="J346" i="5"/>
  <c r="I343" i="5"/>
  <c r="M344" i="5"/>
  <c r="N344" i="5"/>
  <c r="N345" i="5"/>
  <c r="Q343" i="5"/>
  <c r="R343" i="5"/>
  <c r="R344" i="5"/>
  <c r="R345" i="5"/>
  <c r="AJ345" i="5"/>
  <c r="AL345" i="5"/>
  <c r="AK345" i="5"/>
  <c r="AJ346" i="5"/>
  <c r="AM345" i="5"/>
  <c r="AI345" i="5"/>
  <c r="AI346" i="5"/>
  <c r="AH345" i="5"/>
  <c r="AP344" i="5"/>
  <c r="AO345" i="5"/>
  <c r="AA345" i="5"/>
  <c r="AG343" i="5"/>
  <c r="AG344" i="5"/>
  <c r="AG345" i="5"/>
  <c r="X345" i="5"/>
  <c r="AY343" i="5"/>
  <c r="AW343" i="5"/>
  <c r="W343" i="5"/>
  <c r="W344" i="5"/>
  <c r="W345" i="5"/>
  <c r="AZ343" i="5"/>
  <c r="B345" i="5"/>
  <c r="AQ344" i="5"/>
  <c r="AX343" i="5"/>
  <c r="Z344" i="5"/>
  <c r="Z345" i="5"/>
  <c r="AR344" i="5"/>
  <c r="AU343" i="5"/>
  <c r="AV343" i="5"/>
  <c r="AT343" i="5"/>
  <c r="AE344" i="5"/>
  <c r="AD344" i="5"/>
  <c r="U344" i="5"/>
  <c r="T344" i="5"/>
  <c r="AB345" i="5"/>
  <c r="E343" i="5"/>
  <c r="F343" i="5"/>
  <c r="F344" i="5"/>
  <c r="F345" i="5"/>
  <c r="L345" i="5"/>
  <c r="M345" i="5"/>
  <c r="M346" i="5"/>
  <c r="P344" i="5"/>
  <c r="Q344" i="5"/>
  <c r="Q345" i="5"/>
  <c r="Q346" i="5"/>
  <c r="I344" i="5"/>
  <c r="I345" i="5"/>
  <c r="I346" i="5"/>
  <c r="I347" i="5"/>
  <c r="H344" i="5"/>
  <c r="AN345" i="5"/>
  <c r="AK346" i="5"/>
  <c r="AL346" i="5"/>
  <c r="AM346" i="5"/>
  <c r="AH346" i="5"/>
  <c r="AP345" i="5"/>
  <c r="AO346" i="5"/>
  <c r="AG346" i="5"/>
  <c r="Z346" i="5"/>
  <c r="AX344" i="5"/>
  <c r="AF344" i="5"/>
  <c r="AF345" i="5"/>
  <c r="AF346" i="5"/>
  <c r="W346" i="5"/>
  <c r="AZ344" i="5"/>
  <c r="AV344" i="5"/>
  <c r="AY344" i="5"/>
  <c r="V344" i="5"/>
  <c r="V345" i="5"/>
  <c r="V346" i="5"/>
  <c r="V347" i="5"/>
  <c r="AT344" i="5"/>
  <c r="AH347" i="5"/>
  <c r="AW344" i="5"/>
  <c r="Y345" i="5"/>
  <c r="Y346" i="5"/>
  <c r="AD345" i="5"/>
  <c r="AU344" i="5"/>
  <c r="AQ345" i="5"/>
  <c r="AS344" i="5"/>
  <c r="AC345" i="5"/>
  <c r="AA346" i="5"/>
  <c r="T345" i="5"/>
  <c r="S345" i="5"/>
  <c r="E344" i="5"/>
  <c r="E345" i="5"/>
  <c r="E346" i="5"/>
  <c r="D344" i="5"/>
  <c r="O345" i="5"/>
  <c r="P345" i="5"/>
  <c r="P346" i="5"/>
  <c r="P347" i="5"/>
  <c r="H345" i="5"/>
  <c r="H346" i="5"/>
  <c r="H347" i="5"/>
  <c r="H348" i="5"/>
  <c r="G345" i="5"/>
  <c r="K346" i="5"/>
  <c r="L346" i="5"/>
  <c r="L347" i="5"/>
  <c r="AI347" i="5"/>
  <c r="AJ347" i="5"/>
  <c r="AN346" i="5"/>
  <c r="AC346" i="5"/>
  <c r="AK347" i="5"/>
  <c r="AL347" i="5"/>
  <c r="AG347" i="5"/>
  <c r="AG348" i="5"/>
  <c r="Y347" i="5"/>
  <c r="AF347" i="5"/>
  <c r="AW345" i="5"/>
  <c r="AX345" i="5"/>
  <c r="AE345" i="5"/>
  <c r="AE346" i="5"/>
  <c r="AE347" i="5"/>
  <c r="AY345" i="5"/>
  <c r="AZ345" i="5"/>
  <c r="AH348" i="5"/>
  <c r="U345" i="5"/>
  <c r="U346" i="5"/>
  <c r="U347" i="5"/>
  <c r="U348" i="5"/>
  <c r="AS345" i="5"/>
  <c r="X346" i="5"/>
  <c r="X347" i="5"/>
  <c r="AV345" i="5"/>
  <c r="AP346" i="5"/>
  <c r="AR345" i="5"/>
  <c r="AU345" i="5"/>
  <c r="AT345" i="5"/>
  <c r="AB346" i="5"/>
  <c r="AB347" i="5"/>
  <c r="Z347" i="5"/>
  <c r="S346" i="5"/>
  <c r="R346" i="5"/>
  <c r="D345" i="5"/>
  <c r="D346" i="5"/>
  <c r="D347" i="5"/>
  <c r="C345" i="5"/>
  <c r="K347" i="5"/>
  <c r="K348" i="5"/>
  <c r="J347" i="5"/>
  <c r="N346" i="5"/>
  <c r="O346" i="5"/>
  <c r="O347" i="5"/>
  <c r="O348" i="5"/>
  <c r="G346" i="5"/>
  <c r="G347" i="5"/>
  <c r="G348" i="5"/>
  <c r="G349" i="5"/>
  <c r="F346" i="5"/>
  <c r="AI348" i="5"/>
  <c r="AJ348" i="5"/>
  <c r="AK348" i="5"/>
  <c r="AM347" i="5"/>
  <c r="AN347" i="5"/>
  <c r="AL348" i="5"/>
  <c r="X348" i="5"/>
  <c r="AF348" i="5"/>
  <c r="AF349" i="5"/>
  <c r="AV346" i="5"/>
  <c r="AE348" i="5"/>
  <c r="AW346" i="5"/>
  <c r="AD346" i="5"/>
  <c r="AD347" i="5"/>
  <c r="AD348" i="5"/>
  <c r="AR346" i="5"/>
  <c r="AY346" i="5"/>
  <c r="AZ346" i="5"/>
  <c r="AX346" i="5"/>
  <c r="AH349" i="5"/>
  <c r="AG349" i="5"/>
  <c r="T346" i="5"/>
  <c r="T347" i="5"/>
  <c r="T348" i="5"/>
  <c r="T349" i="5"/>
  <c r="W347" i="5"/>
  <c r="W348" i="5"/>
  <c r="AU346" i="5"/>
  <c r="AU347" i="5"/>
  <c r="AS346" i="5"/>
  <c r="AT346" i="5"/>
  <c r="AQ346" i="5"/>
  <c r="AO347" i="5"/>
  <c r="AA347" i="5"/>
  <c r="AA348" i="5"/>
  <c r="R347" i="5"/>
  <c r="Q347" i="5"/>
  <c r="Y348" i="5"/>
  <c r="C346" i="5"/>
  <c r="C347" i="5"/>
  <c r="C348" i="5"/>
  <c r="B346" i="5"/>
  <c r="M347" i="5"/>
  <c r="N347" i="5"/>
  <c r="N348" i="5"/>
  <c r="N349" i="5"/>
  <c r="F347" i="5"/>
  <c r="F348" i="5"/>
  <c r="F349" i="5"/>
  <c r="F350" i="5"/>
  <c r="E347" i="5"/>
  <c r="I348" i="5"/>
  <c r="H349" i="5"/>
  <c r="J348" i="5"/>
  <c r="AI349" i="5"/>
  <c r="AJ349" i="5"/>
  <c r="AK349" i="5"/>
  <c r="AM348" i="5"/>
  <c r="AL349" i="5"/>
  <c r="AE349" i="5"/>
  <c r="W349" i="5"/>
  <c r="Z348" i="5"/>
  <c r="Z349" i="5"/>
  <c r="AV347" i="5"/>
  <c r="AU348" i="5"/>
  <c r="AD349" i="5"/>
  <c r="AD350" i="5"/>
  <c r="AR347" i="5"/>
  <c r="AW347" i="5"/>
  <c r="AC347" i="5"/>
  <c r="AB348" i="5"/>
  <c r="AE350" i="5"/>
  <c r="AQ347" i="5"/>
  <c r="AZ347" i="5"/>
  <c r="AY347" i="5"/>
  <c r="AG350" i="5"/>
  <c r="AX347" i="5"/>
  <c r="AH350" i="5"/>
  <c r="AF350" i="5"/>
  <c r="S347" i="5"/>
  <c r="S348" i="5"/>
  <c r="S349" i="5"/>
  <c r="S350" i="5"/>
  <c r="V348" i="5"/>
  <c r="U349" i="5"/>
  <c r="T350" i="5"/>
  <c r="AP347" i="5"/>
  <c r="AN348" i="5"/>
  <c r="AM349" i="5"/>
  <c r="AL350" i="5"/>
  <c r="AS347" i="5"/>
  <c r="AT347" i="5"/>
  <c r="B347" i="5"/>
  <c r="B348" i="5"/>
  <c r="B349" i="5"/>
  <c r="Q348" i="5"/>
  <c r="P348" i="5"/>
  <c r="X349" i="5"/>
  <c r="M348" i="5"/>
  <c r="M349" i="5"/>
  <c r="M350" i="5"/>
  <c r="L348" i="5"/>
  <c r="I349" i="5"/>
  <c r="H350" i="5"/>
  <c r="J349" i="5"/>
  <c r="E348" i="5"/>
  <c r="E349" i="5"/>
  <c r="E350" i="5"/>
  <c r="E351" i="5"/>
  <c r="D348" i="5"/>
  <c r="G350" i="5"/>
  <c r="F351" i="5"/>
  <c r="AI350" i="5"/>
  <c r="AJ350" i="5"/>
  <c r="AK350" i="5"/>
  <c r="AC348" i="5"/>
  <c r="AC349" i="5"/>
  <c r="AC350" i="5"/>
  <c r="AC351" i="5"/>
  <c r="Y349" i="5"/>
  <c r="Y350" i="5"/>
  <c r="AV348" i="5"/>
  <c r="AU349" i="5"/>
  <c r="AQ348" i="5"/>
  <c r="AR348" i="5"/>
  <c r="AF351" i="5"/>
  <c r="AW348" i="5"/>
  <c r="AP348" i="5"/>
  <c r="AP349" i="5"/>
  <c r="AX348" i="5"/>
  <c r="AE351" i="5"/>
  <c r="AE352" i="5"/>
  <c r="AZ348" i="5"/>
  <c r="AY348" i="5"/>
  <c r="AG351" i="5"/>
  <c r="AH351" i="5"/>
  <c r="V349" i="5"/>
  <c r="V350" i="5"/>
  <c r="S351" i="5"/>
  <c r="R348" i="5"/>
  <c r="R349" i="5"/>
  <c r="R350" i="5"/>
  <c r="R351" i="5"/>
  <c r="AB349" i="5"/>
  <c r="AB350" i="5"/>
  <c r="AA349" i="5"/>
  <c r="AO348" i="5"/>
  <c r="AS348" i="5"/>
  <c r="AT348" i="5"/>
  <c r="AT349" i="5"/>
  <c r="W350" i="5"/>
  <c r="P349" i="5"/>
  <c r="O349" i="5"/>
  <c r="I350" i="5"/>
  <c r="H351" i="5"/>
  <c r="E352" i="5"/>
  <c r="G351" i="5"/>
  <c r="D349" i="5"/>
  <c r="D350" i="5"/>
  <c r="D351" i="5"/>
  <c r="D352" i="5"/>
  <c r="C349" i="5"/>
  <c r="L349" i="5"/>
  <c r="L350" i="5"/>
  <c r="L351" i="5"/>
  <c r="K349" i="5"/>
  <c r="AI351" i="5"/>
  <c r="AD351" i="5"/>
  <c r="AK351" i="5"/>
  <c r="AJ351" i="5"/>
  <c r="X350" i="5"/>
  <c r="X351" i="5"/>
  <c r="AB351" i="5"/>
  <c r="AB352" i="5"/>
  <c r="AF352" i="5"/>
  <c r="AE353" i="5"/>
  <c r="AV349" i="5"/>
  <c r="AX349" i="5"/>
  <c r="AQ349" i="5"/>
  <c r="AP350" i="5"/>
  <c r="AO349" i="5"/>
  <c r="AO350" i="5"/>
  <c r="AW349" i="5"/>
  <c r="AG352" i="5"/>
  <c r="U350" i="5"/>
  <c r="U351" i="5"/>
  <c r="AT350" i="5"/>
  <c r="AU350" i="5"/>
  <c r="AY349" i="5"/>
  <c r="AX350" i="5"/>
  <c r="AZ349" i="5"/>
  <c r="AH352" i="5"/>
  <c r="V351" i="5"/>
  <c r="R352" i="5"/>
  <c r="Q349" i="5"/>
  <c r="Q350" i="5"/>
  <c r="Q351" i="5"/>
  <c r="Q352" i="5"/>
  <c r="Z350" i="5"/>
  <c r="AA350" i="5"/>
  <c r="AA351" i="5"/>
  <c r="AN349" i="5"/>
  <c r="AS349" i="5"/>
  <c r="AS350" i="5"/>
  <c r="AR349" i="5"/>
  <c r="O350" i="5"/>
  <c r="N350" i="5"/>
  <c r="K350" i="5"/>
  <c r="K351" i="5"/>
  <c r="K352" i="5"/>
  <c r="D353" i="5"/>
  <c r="F352" i="5"/>
  <c r="G352" i="5"/>
  <c r="J350" i="5"/>
  <c r="C350" i="5"/>
  <c r="C351" i="5"/>
  <c r="C352" i="5"/>
  <c r="C353" i="5"/>
  <c r="C354" i="5"/>
  <c r="B350" i="5"/>
  <c r="AC352" i="5"/>
  <c r="AI352" i="5"/>
  <c r="AD352" i="5"/>
  <c r="AJ352" i="5"/>
  <c r="W351" i="5"/>
  <c r="V352" i="5"/>
  <c r="AA352" i="5"/>
  <c r="AF353" i="5"/>
  <c r="AE354" i="5"/>
  <c r="AW350" i="5"/>
  <c r="AW351" i="5"/>
  <c r="AG353" i="5"/>
  <c r="AV350" i="5"/>
  <c r="T351" i="5"/>
  <c r="T352" i="5"/>
  <c r="U352" i="5"/>
  <c r="AT351" i="5"/>
  <c r="AZ350" i="5"/>
  <c r="AS351" i="5"/>
  <c r="AY350" i="5"/>
  <c r="AH353" i="5"/>
  <c r="Q353" i="5"/>
  <c r="AR350" i="5"/>
  <c r="AR351" i="5"/>
  <c r="P350" i="5"/>
  <c r="P351" i="5"/>
  <c r="P352" i="5"/>
  <c r="P353" i="5"/>
  <c r="Z351" i="5"/>
  <c r="Z352" i="5"/>
  <c r="Z353" i="5"/>
  <c r="Y351" i="5"/>
  <c r="AN350" i="5"/>
  <c r="AN351" i="5"/>
  <c r="AM350" i="5"/>
  <c r="AQ350" i="5"/>
  <c r="AO351" i="5"/>
  <c r="N351" i="5"/>
  <c r="M351" i="5"/>
  <c r="J351" i="5"/>
  <c r="J352" i="5"/>
  <c r="J353" i="5"/>
  <c r="I351" i="5"/>
  <c r="B351" i="5"/>
  <c r="B352" i="5"/>
  <c r="B353" i="5"/>
  <c r="B354" i="5"/>
  <c r="B355" i="5"/>
  <c r="E353" i="5"/>
  <c r="F353" i="5"/>
  <c r="AA353" i="5"/>
  <c r="AB353" i="5"/>
  <c r="AC353" i="5"/>
  <c r="AD353" i="5"/>
  <c r="AD354" i="5"/>
  <c r="AI353" i="5"/>
  <c r="W352" i="5"/>
  <c r="AF354" i="5"/>
  <c r="AV351" i="5"/>
  <c r="AV352" i="5"/>
  <c r="U353" i="5"/>
  <c r="AQ351" i="5"/>
  <c r="AQ352" i="5"/>
  <c r="AG354" i="5"/>
  <c r="AF355" i="5"/>
  <c r="AU351" i="5"/>
  <c r="AT352" i="5"/>
  <c r="S352" i="5"/>
  <c r="S353" i="5"/>
  <c r="AS352" i="5"/>
  <c r="T353" i="5"/>
  <c r="AR352" i="5"/>
  <c r="AH354" i="5"/>
  <c r="P354" i="5"/>
  <c r="AZ351" i="5"/>
  <c r="AX351" i="5"/>
  <c r="AY351" i="5"/>
  <c r="V353" i="5"/>
  <c r="O351" i="5"/>
  <c r="O352" i="5"/>
  <c r="O353" i="5"/>
  <c r="O354" i="5"/>
  <c r="Y352" i="5"/>
  <c r="Y353" i="5"/>
  <c r="Y354" i="5"/>
  <c r="X352" i="5"/>
  <c r="AP351" i="5"/>
  <c r="AM351" i="5"/>
  <c r="AM352" i="5"/>
  <c r="AL351" i="5"/>
  <c r="AN352" i="5"/>
  <c r="M352" i="5"/>
  <c r="L352" i="5"/>
  <c r="D354" i="5"/>
  <c r="E354" i="5"/>
  <c r="H352" i="5"/>
  <c r="I352" i="5"/>
  <c r="I353" i="5"/>
  <c r="I354" i="5"/>
  <c r="Z354" i="5"/>
  <c r="AA354" i="5"/>
  <c r="AB354" i="5"/>
  <c r="AC354" i="5"/>
  <c r="AE355" i="5"/>
  <c r="AD355" i="5"/>
  <c r="U354" i="5"/>
  <c r="T354" i="5"/>
  <c r="AP352" i="5"/>
  <c r="AP353" i="5"/>
  <c r="AQ353" i="5"/>
  <c r="AG355" i="5"/>
  <c r="AF356" i="5"/>
  <c r="R353" i="5"/>
  <c r="R354" i="5"/>
  <c r="AU352" i="5"/>
  <c r="AU353" i="5"/>
  <c r="AR353" i="5"/>
  <c r="AQ354" i="5"/>
  <c r="AS353" i="5"/>
  <c r="S354" i="5"/>
  <c r="AY352" i="5"/>
  <c r="O355" i="5"/>
  <c r="AZ352" i="5"/>
  <c r="AW352" i="5"/>
  <c r="AX352" i="5"/>
  <c r="AX353" i="5"/>
  <c r="N352" i="5"/>
  <c r="N353" i="5"/>
  <c r="N354" i="5"/>
  <c r="N355" i="5"/>
  <c r="AM353" i="5"/>
  <c r="AO352" i="5"/>
  <c r="AN353" i="5"/>
  <c r="W353" i="5"/>
  <c r="X353" i="5"/>
  <c r="X354" i="5"/>
  <c r="X355" i="5"/>
  <c r="AL352" i="5"/>
  <c r="AL353" i="5"/>
  <c r="AK352" i="5"/>
  <c r="L353" i="5"/>
  <c r="K353" i="5"/>
  <c r="G353" i="5"/>
  <c r="H353" i="5"/>
  <c r="H354" i="5"/>
  <c r="H355" i="5"/>
  <c r="D355" i="5"/>
  <c r="C355" i="5"/>
  <c r="Z355" i="5"/>
  <c r="Y355" i="5"/>
  <c r="AA355" i="5"/>
  <c r="AB355" i="5"/>
  <c r="AC355" i="5"/>
  <c r="AD356" i="5"/>
  <c r="AE356" i="5"/>
  <c r="S355" i="5"/>
  <c r="T355" i="5"/>
  <c r="AT353" i="5"/>
  <c r="AS354" i="5"/>
  <c r="AP354" i="5"/>
  <c r="AP355" i="5"/>
  <c r="Q354" i="5"/>
  <c r="Q355" i="5"/>
  <c r="AR354" i="5"/>
  <c r="AQ355" i="5"/>
  <c r="R355" i="5"/>
  <c r="R356" i="5"/>
  <c r="N356" i="5"/>
  <c r="AZ353" i="5"/>
  <c r="AY353" i="5"/>
  <c r="AV353" i="5"/>
  <c r="AW353" i="5"/>
  <c r="AW354" i="5"/>
  <c r="AL354" i="5"/>
  <c r="AO353" i="5"/>
  <c r="AO354" i="5"/>
  <c r="M353" i="5"/>
  <c r="M354" i="5"/>
  <c r="M355" i="5"/>
  <c r="M356" i="5"/>
  <c r="X356" i="5"/>
  <c r="V354" i="5"/>
  <c r="W354" i="5"/>
  <c r="W355" i="5"/>
  <c r="W356" i="5"/>
  <c r="AK353" i="5"/>
  <c r="AK354" i="5"/>
  <c r="AJ353" i="5"/>
  <c r="AM354" i="5"/>
  <c r="K354" i="5"/>
  <c r="J354" i="5"/>
  <c r="C356" i="5"/>
  <c r="B356" i="5"/>
  <c r="G354" i="5"/>
  <c r="G355" i="5"/>
  <c r="G356" i="5"/>
  <c r="F354" i="5"/>
  <c r="Y356" i="5"/>
  <c r="AB356" i="5"/>
  <c r="AA356" i="5"/>
  <c r="Z356" i="5"/>
  <c r="AC356" i="5"/>
  <c r="AC357" i="5"/>
  <c r="S356" i="5"/>
  <c r="AE357" i="5"/>
  <c r="AD357" i="5"/>
  <c r="AT354" i="5"/>
  <c r="P355" i="5"/>
  <c r="P356" i="5"/>
  <c r="AO355" i="5"/>
  <c r="AO356" i="5"/>
  <c r="AK355" i="5"/>
  <c r="Q356" i="5"/>
  <c r="Q357" i="5"/>
  <c r="AR355" i="5"/>
  <c r="AQ356" i="5"/>
  <c r="AP356" i="5"/>
  <c r="M357" i="5"/>
  <c r="AS355" i="5"/>
  <c r="AZ354" i="5"/>
  <c r="AY354" i="5"/>
  <c r="AX354" i="5"/>
  <c r="AU354" i="5"/>
  <c r="AV354" i="5"/>
  <c r="AV355" i="5"/>
  <c r="AN354" i="5"/>
  <c r="AN355" i="5"/>
  <c r="AN356" i="5"/>
  <c r="L354" i="5"/>
  <c r="L355" i="5"/>
  <c r="L356" i="5"/>
  <c r="L357" i="5"/>
  <c r="X357" i="5"/>
  <c r="W357" i="5"/>
  <c r="U355" i="5"/>
  <c r="V355" i="5"/>
  <c r="V356" i="5"/>
  <c r="V357" i="5"/>
  <c r="AI354" i="5"/>
  <c r="AJ354" i="5"/>
  <c r="AJ355" i="5"/>
  <c r="AL355" i="5"/>
  <c r="J355" i="5"/>
  <c r="I355" i="5"/>
  <c r="B357" i="5"/>
  <c r="F355" i="5"/>
  <c r="F356" i="5"/>
  <c r="F357" i="5"/>
  <c r="E355" i="5"/>
  <c r="Z357" i="5"/>
  <c r="Y357" i="5"/>
  <c r="AA357" i="5"/>
  <c r="AB357" i="5"/>
  <c r="AB358" i="5"/>
  <c r="R357" i="5"/>
  <c r="AD358" i="5"/>
  <c r="AC358" i="5"/>
  <c r="O356" i="5"/>
  <c r="O357" i="5"/>
  <c r="AO357" i="5"/>
  <c r="AJ356" i="5"/>
  <c r="P357" i="5"/>
  <c r="P358" i="5"/>
  <c r="AP357" i="5"/>
  <c r="AR356" i="5"/>
  <c r="AQ357" i="5"/>
  <c r="L358" i="5"/>
  <c r="AY355" i="5"/>
  <c r="AX355" i="5"/>
  <c r="AW355" i="5"/>
  <c r="AZ355" i="5"/>
  <c r="AN357" i="5"/>
  <c r="AT355" i="5"/>
  <c r="AU355" i="5"/>
  <c r="AU356" i="5"/>
  <c r="AM355" i="5"/>
  <c r="AM356" i="5"/>
  <c r="AM357" i="5"/>
  <c r="K355" i="5"/>
  <c r="K356" i="5"/>
  <c r="K357" i="5"/>
  <c r="K358" i="5"/>
  <c r="X358" i="5"/>
  <c r="W358" i="5"/>
  <c r="V358" i="5"/>
  <c r="U356" i="5"/>
  <c r="U357" i="5"/>
  <c r="U358" i="5"/>
  <c r="T356" i="5"/>
  <c r="AK356" i="5"/>
  <c r="AI355" i="5"/>
  <c r="AI356" i="5"/>
  <c r="AH355" i="5"/>
  <c r="I356" i="5"/>
  <c r="H356" i="5"/>
  <c r="E356" i="5"/>
  <c r="E357" i="5"/>
  <c r="E358" i="5"/>
  <c r="D356" i="5"/>
  <c r="Y358" i="5"/>
  <c r="Z358" i="5"/>
  <c r="N357" i="5"/>
  <c r="N358" i="5"/>
  <c r="AA358" i="5"/>
  <c r="Q358" i="5"/>
  <c r="AC359" i="5"/>
  <c r="AB359" i="5"/>
  <c r="AO358" i="5"/>
  <c r="AN358" i="5"/>
  <c r="O358" i="5"/>
  <c r="N359" i="5"/>
  <c r="AI357" i="5"/>
  <c r="AP358" i="5"/>
  <c r="AM358" i="5"/>
  <c r="AM359" i="5"/>
  <c r="AX356" i="5"/>
  <c r="AY356" i="5"/>
  <c r="AZ356" i="5"/>
  <c r="AW356" i="5"/>
  <c r="AV356" i="5"/>
  <c r="AS356" i="5"/>
  <c r="AT356" i="5"/>
  <c r="AT357" i="5"/>
  <c r="AL356" i="5"/>
  <c r="AL357" i="5"/>
  <c r="AL358" i="5"/>
  <c r="AL359" i="5"/>
  <c r="J356" i="5"/>
  <c r="I357" i="5"/>
  <c r="X359" i="5"/>
  <c r="U359" i="5"/>
  <c r="V359" i="5"/>
  <c r="W359" i="5"/>
  <c r="AJ357" i="5"/>
  <c r="T357" i="5"/>
  <c r="T358" i="5"/>
  <c r="T359" i="5"/>
  <c r="S357" i="5"/>
  <c r="AG356" i="5"/>
  <c r="AH356" i="5"/>
  <c r="AH357" i="5"/>
  <c r="K359" i="5"/>
  <c r="H357" i="5"/>
  <c r="G357" i="5"/>
  <c r="D357" i="5"/>
  <c r="D358" i="5"/>
  <c r="D359" i="5"/>
  <c r="C357" i="5"/>
  <c r="Y359" i="5"/>
  <c r="Z359" i="5"/>
  <c r="M358" i="5"/>
  <c r="M359" i="5"/>
  <c r="AA359" i="5"/>
  <c r="P359" i="5"/>
  <c r="AB360" i="5"/>
  <c r="AO359" i="5"/>
  <c r="AN359" i="5"/>
  <c r="O359" i="5"/>
  <c r="O360" i="5"/>
  <c r="AH358" i="5"/>
  <c r="AW357" i="5"/>
  <c r="AZ357" i="5"/>
  <c r="AU357" i="5"/>
  <c r="AV357" i="5"/>
  <c r="AK357" i="5"/>
  <c r="AK358" i="5"/>
  <c r="AK359" i="5"/>
  <c r="AK360" i="5"/>
  <c r="AY357" i="5"/>
  <c r="AY358" i="5"/>
  <c r="AX357" i="5"/>
  <c r="AS357" i="5"/>
  <c r="AS358" i="5"/>
  <c r="AR357" i="5"/>
  <c r="U360" i="5"/>
  <c r="J357" i="5"/>
  <c r="J358" i="5"/>
  <c r="J359" i="5"/>
  <c r="J360" i="5"/>
  <c r="H358" i="5"/>
  <c r="M360" i="5"/>
  <c r="W360" i="5"/>
  <c r="X360" i="5"/>
  <c r="T360" i="5"/>
  <c r="V360" i="5"/>
  <c r="AI358" i="5"/>
  <c r="R358" i="5"/>
  <c r="S358" i="5"/>
  <c r="S359" i="5"/>
  <c r="S360" i="5"/>
  <c r="S361" i="5"/>
  <c r="AG357" i="5"/>
  <c r="AG358" i="5"/>
  <c r="AF357" i="5"/>
  <c r="Z360" i="5"/>
  <c r="G358" i="5"/>
  <c r="G359" i="5"/>
  <c r="F358" i="5"/>
  <c r="AL360" i="5"/>
  <c r="C358" i="5"/>
  <c r="C359" i="5"/>
  <c r="C360" i="5"/>
  <c r="B358" i="5"/>
  <c r="Y360" i="5"/>
  <c r="AM360" i="5"/>
  <c r="L359" i="5"/>
  <c r="L360" i="5"/>
  <c r="AA360" i="5"/>
  <c r="AA361" i="5"/>
  <c r="AN360" i="5"/>
  <c r="AM361" i="5"/>
  <c r="AG359" i="5"/>
  <c r="N360" i="5"/>
  <c r="N361" i="5"/>
  <c r="AV358" i="5"/>
  <c r="L361" i="5"/>
  <c r="V361" i="5"/>
  <c r="T361" i="5"/>
  <c r="AJ358" i="5"/>
  <c r="AJ359" i="5"/>
  <c r="AJ360" i="5"/>
  <c r="AJ361" i="5"/>
  <c r="AX358" i="5"/>
  <c r="AX359" i="5"/>
  <c r="AW358" i="5"/>
  <c r="AU358" i="5"/>
  <c r="AT358" i="5"/>
  <c r="AZ358" i="5"/>
  <c r="AZ359" i="5"/>
  <c r="U361" i="5"/>
  <c r="AR358" i="5"/>
  <c r="AR359" i="5"/>
  <c r="AQ358" i="5"/>
  <c r="W361" i="5"/>
  <c r="I358" i="5"/>
  <c r="I359" i="5"/>
  <c r="I360" i="5"/>
  <c r="I361" i="5"/>
  <c r="X361" i="5"/>
  <c r="AH359" i="5"/>
  <c r="R359" i="5"/>
  <c r="R360" i="5"/>
  <c r="R361" i="5"/>
  <c r="R362" i="5"/>
  <c r="Q359" i="5"/>
  <c r="AF358" i="5"/>
  <c r="AF359" i="5"/>
  <c r="AE358" i="5"/>
  <c r="AK361" i="5"/>
  <c r="F359" i="5"/>
  <c r="F360" i="5"/>
  <c r="E359" i="5"/>
  <c r="AL361" i="5"/>
  <c r="B359" i="5"/>
  <c r="B360" i="5"/>
  <c r="B361" i="5"/>
  <c r="Y361" i="5"/>
  <c r="S362" i="5"/>
  <c r="K360" i="5"/>
  <c r="K361" i="5"/>
  <c r="K362" i="5"/>
  <c r="Z361" i="5"/>
  <c r="Z362" i="5"/>
  <c r="AF360" i="5"/>
  <c r="M361" i="5"/>
  <c r="L362" i="5"/>
  <c r="AU359" i="5"/>
  <c r="T362" i="5"/>
  <c r="S363" i="5"/>
  <c r="AY359" i="5"/>
  <c r="AZ360" i="5"/>
  <c r="AI359" i="5"/>
  <c r="AI360" i="5"/>
  <c r="AI361" i="5"/>
  <c r="AI362" i="5"/>
  <c r="X362" i="5"/>
  <c r="W362" i="5"/>
  <c r="AT359" i="5"/>
  <c r="U362" i="5"/>
  <c r="AV359" i="5"/>
  <c r="AW359" i="5"/>
  <c r="AW360" i="5"/>
  <c r="AS359" i="5"/>
  <c r="V362" i="5"/>
  <c r="AP359" i="5"/>
  <c r="AO360" i="5"/>
  <c r="AQ359" i="5"/>
  <c r="H359" i="5"/>
  <c r="H360" i="5"/>
  <c r="H361" i="5"/>
  <c r="H362" i="5"/>
  <c r="AG360" i="5"/>
  <c r="AJ362" i="5"/>
  <c r="Q360" i="5"/>
  <c r="Q361" i="5"/>
  <c r="Q362" i="5"/>
  <c r="Q363" i="5"/>
  <c r="P360" i="5"/>
  <c r="AD359" i="5"/>
  <c r="AE359" i="5"/>
  <c r="AE360" i="5"/>
  <c r="AK362" i="5"/>
  <c r="AL362" i="5"/>
  <c r="E360" i="5"/>
  <c r="E361" i="5"/>
  <c r="D360" i="5"/>
  <c r="R363" i="5"/>
  <c r="J361" i="5"/>
  <c r="J362" i="5"/>
  <c r="J363" i="5"/>
  <c r="Y362" i="5"/>
  <c r="AE361" i="5"/>
  <c r="M362" i="5"/>
  <c r="L363" i="5"/>
  <c r="K363" i="5"/>
  <c r="J364" i="5"/>
  <c r="AT360" i="5"/>
  <c r="AX360" i="5"/>
  <c r="AW361" i="5"/>
  <c r="T363" i="5"/>
  <c r="S364" i="5"/>
  <c r="AY360" i="5"/>
  <c r="AZ361" i="5"/>
  <c r="AH360" i="5"/>
  <c r="AH361" i="5"/>
  <c r="AH362" i="5"/>
  <c r="AH363" i="5"/>
  <c r="W363" i="5"/>
  <c r="X363" i="5"/>
  <c r="U363" i="5"/>
  <c r="AV360" i="5"/>
  <c r="AV361" i="5"/>
  <c r="AU360" i="5"/>
  <c r="AR360" i="5"/>
  <c r="AS360" i="5"/>
  <c r="V363" i="5"/>
  <c r="AN361" i="5"/>
  <c r="AP360" i="5"/>
  <c r="AO361" i="5"/>
  <c r="AQ360" i="5"/>
  <c r="G360" i="5"/>
  <c r="G361" i="5"/>
  <c r="G362" i="5"/>
  <c r="G363" i="5"/>
  <c r="AI363" i="5"/>
  <c r="AJ363" i="5"/>
  <c r="AF361" i="5"/>
  <c r="P361" i="5"/>
  <c r="P362" i="5"/>
  <c r="P363" i="5"/>
  <c r="P364" i="5"/>
  <c r="O361" i="5"/>
  <c r="AK363" i="5"/>
  <c r="AD360" i="5"/>
  <c r="AD361" i="5"/>
  <c r="AC360" i="5"/>
  <c r="D361" i="5"/>
  <c r="D362" i="5"/>
  <c r="C361" i="5"/>
  <c r="Q364" i="5"/>
  <c r="R364" i="5"/>
  <c r="I362" i="5"/>
  <c r="I363" i="5"/>
  <c r="I364" i="5"/>
  <c r="Y363" i="5"/>
  <c r="AD362" i="5"/>
  <c r="V364" i="5"/>
  <c r="AS361" i="5"/>
  <c r="AY361" i="5"/>
  <c r="AZ362" i="5"/>
  <c r="K364" i="5"/>
  <c r="J365" i="5"/>
  <c r="I365" i="5"/>
  <c r="T364" i="5"/>
  <c r="S365" i="5"/>
  <c r="AX361" i="5"/>
  <c r="AW362" i="5"/>
  <c r="AV362" i="5"/>
  <c r="AG361" i="5"/>
  <c r="AG362" i="5"/>
  <c r="AG363" i="5"/>
  <c r="AG364" i="5"/>
  <c r="W364" i="5"/>
  <c r="V365" i="5"/>
  <c r="X364" i="5"/>
  <c r="AH364" i="5"/>
  <c r="U364" i="5"/>
  <c r="U365" i="5"/>
  <c r="AR361" i="5"/>
  <c r="AR362" i="5"/>
  <c r="AU361" i="5"/>
  <c r="AU362" i="5"/>
  <c r="AT361" i="5"/>
  <c r="AP361" i="5"/>
  <c r="AO362" i="5"/>
  <c r="AQ361" i="5"/>
  <c r="F361" i="5"/>
  <c r="F362" i="5"/>
  <c r="F363" i="5"/>
  <c r="F364" i="5"/>
  <c r="AN362" i="5"/>
  <c r="AM362" i="5"/>
  <c r="AI364" i="5"/>
  <c r="AJ364" i="5"/>
  <c r="AE362" i="5"/>
  <c r="O362" i="5"/>
  <c r="O363" i="5"/>
  <c r="O364" i="5"/>
  <c r="O365" i="5"/>
  <c r="N362" i="5"/>
  <c r="AB361" i="5"/>
  <c r="AC361" i="5"/>
  <c r="AC362" i="5"/>
  <c r="AC363" i="5"/>
  <c r="C362" i="5"/>
  <c r="C363" i="5"/>
  <c r="B362" i="5"/>
  <c r="P365" i="5"/>
  <c r="Q365" i="5"/>
  <c r="R365" i="5"/>
  <c r="H363" i="5"/>
  <c r="H364" i="5"/>
  <c r="H365" i="5"/>
  <c r="H366" i="5"/>
  <c r="AY362" i="5"/>
  <c r="AY363" i="5"/>
  <c r="AU363" i="5"/>
  <c r="AV363" i="5"/>
  <c r="AX362" i="5"/>
  <c r="AW363" i="5"/>
  <c r="AF362" i="5"/>
  <c r="AF363" i="5"/>
  <c r="AF364" i="5"/>
  <c r="AF365" i="5"/>
  <c r="W365" i="5"/>
  <c r="V366" i="5"/>
  <c r="AG365" i="5"/>
  <c r="T365" i="5"/>
  <c r="S366" i="5"/>
  <c r="R366" i="5"/>
  <c r="AT362" i="5"/>
  <c r="AT363" i="5"/>
  <c r="AS362" i="5"/>
  <c r="AN363" i="5"/>
  <c r="E362" i="5"/>
  <c r="AP362" i="5"/>
  <c r="AO363" i="5"/>
  <c r="AQ362" i="5"/>
  <c r="AL363" i="5"/>
  <c r="AK364" i="5"/>
  <c r="AM363" i="5"/>
  <c r="AI365" i="5"/>
  <c r="AH365" i="5"/>
  <c r="AD363" i="5"/>
  <c r="N363" i="5"/>
  <c r="N364" i="5"/>
  <c r="N365" i="5"/>
  <c r="N366" i="5"/>
  <c r="M363" i="5"/>
  <c r="AA362" i="5"/>
  <c r="Z363" i="5"/>
  <c r="AB362" i="5"/>
  <c r="B363" i="5"/>
  <c r="B364" i="5"/>
  <c r="Q366" i="5"/>
  <c r="P366" i="5"/>
  <c r="G364" i="5"/>
  <c r="G365" i="5"/>
  <c r="G366" i="5"/>
  <c r="G367" i="5"/>
  <c r="O366" i="5"/>
  <c r="I366" i="5"/>
  <c r="U366" i="5"/>
  <c r="AZ363" i="5"/>
  <c r="AZ364" i="5"/>
  <c r="AU364" i="5"/>
  <c r="AT364" i="5"/>
  <c r="AV364" i="5"/>
  <c r="AX363" i="5"/>
  <c r="AY364" i="5"/>
  <c r="AE363" i="5"/>
  <c r="AE364" i="5"/>
  <c r="AE365" i="5"/>
  <c r="AE366" i="5"/>
  <c r="Q367" i="5"/>
  <c r="AF366" i="5"/>
  <c r="AS363" i="5"/>
  <c r="AS364" i="5"/>
  <c r="AS365" i="5"/>
  <c r="AG366" i="5"/>
  <c r="O367" i="5"/>
  <c r="R367" i="5"/>
  <c r="T366" i="5"/>
  <c r="S367" i="5"/>
  <c r="AH366" i="5"/>
  <c r="AG367" i="5"/>
  <c r="AR363" i="5"/>
  <c r="AP363" i="5"/>
  <c r="AO364" i="5"/>
  <c r="AQ363" i="5"/>
  <c r="AJ365" i="5"/>
  <c r="AI366" i="5"/>
  <c r="AN364" i="5"/>
  <c r="AL364" i="5"/>
  <c r="AK365" i="5"/>
  <c r="AM364" i="5"/>
  <c r="E363" i="5"/>
  <c r="E364" i="5"/>
  <c r="E365" i="5"/>
  <c r="D363" i="5"/>
  <c r="AC364" i="5"/>
  <c r="L364" i="5"/>
  <c r="M364" i="5"/>
  <c r="M365" i="5"/>
  <c r="M366" i="5"/>
  <c r="M367" i="5"/>
  <c r="AA363" i="5"/>
  <c r="Z364" i="5"/>
  <c r="AB363" i="5"/>
  <c r="AB364" i="5"/>
  <c r="Y364" i="5"/>
  <c r="P367" i="5"/>
  <c r="F365" i="5"/>
  <c r="F366" i="5"/>
  <c r="F367" i="5"/>
  <c r="F368" i="5"/>
  <c r="N367" i="5"/>
  <c r="H367" i="5"/>
  <c r="U367" i="5"/>
  <c r="AT365" i="5"/>
  <c r="AU365" i="5"/>
  <c r="AZ365" i="5"/>
  <c r="AY365" i="5"/>
  <c r="AX364" i="5"/>
  <c r="AX365" i="5"/>
  <c r="AW364" i="5"/>
  <c r="AE367" i="5"/>
  <c r="AD364" i="5"/>
  <c r="AD365" i="5"/>
  <c r="AD366" i="5"/>
  <c r="AD367" i="5"/>
  <c r="AR364" i="5"/>
  <c r="AR365" i="5"/>
  <c r="AR366" i="5"/>
  <c r="N368" i="5"/>
  <c r="AF367" i="5"/>
  <c r="Q368" i="5"/>
  <c r="O368" i="5"/>
  <c r="T367" i="5"/>
  <c r="T368" i="5"/>
  <c r="R368" i="5"/>
  <c r="D364" i="5"/>
  <c r="D365" i="5"/>
  <c r="D366" i="5"/>
  <c r="C364" i="5"/>
  <c r="AP364" i="5"/>
  <c r="AO365" i="5"/>
  <c r="AQ364" i="5"/>
  <c r="AN365" i="5"/>
  <c r="AJ366" i="5"/>
  <c r="AL365" i="5"/>
  <c r="AM365" i="5"/>
  <c r="AB365" i="5"/>
  <c r="AH367" i="5"/>
  <c r="AG368" i="5"/>
  <c r="K365" i="5"/>
  <c r="L365" i="5"/>
  <c r="L366" i="5"/>
  <c r="L367" i="5"/>
  <c r="L368" i="5"/>
  <c r="X365" i="5"/>
  <c r="Y365" i="5"/>
  <c r="AA364" i="5"/>
  <c r="P368" i="5"/>
  <c r="E366" i="5"/>
  <c r="E367" i="5"/>
  <c r="E368" i="5"/>
  <c r="E369" i="5"/>
  <c r="M368" i="5"/>
  <c r="G368" i="5"/>
  <c r="AE368" i="5"/>
  <c r="AT366" i="5"/>
  <c r="AS366" i="5"/>
  <c r="AR367" i="5"/>
  <c r="AY366" i="5"/>
  <c r="AX366" i="5"/>
  <c r="AZ366" i="5"/>
  <c r="AD368" i="5"/>
  <c r="AD369" i="5"/>
  <c r="AW365" i="5"/>
  <c r="AW366" i="5"/>
  <c r="AV365" i="5"/>
  <c r="AM366" i="5"/>
  <c r="Q369" i="5"/>
  <c r="AC365" i="5"/>
  <c r="AC366" i="5"/>
  <c r="AC367" i="5"/>
  <c r="AC368" i="5"/>
  <c r="AF368" i="5"/>
  <c r="AE369" i="5"/>
  <c r="N369" i="5"/>
  <c r="O369" i="5"/>
  <c r="S368" i="5"/>
  <c r="R369" i="5"/>
  <c r="AL366" i="5"/>
  <c r="AN366" i="5"/>
  <c r="C365" i="5"/>
  <c r="C366" i="5"/>
  <c r="C367" i="5"/>
  <c r="B365" i="5"/>
  <c r="AP365" i="5"/>
  <c r="AO366" i="5"/>
  <c r="AQ365" i="5"/>
  <c r="AK366" i="5"/>
  <c r="AI367" i="5"/>
  <c r="J366" i="5"/>
  <c r="K366" i="5"/>
  <c r="K367" i="5"/>
  <c r="K368" i="5"/>
  <c r="K369" i="5"/>
  <c r="AA365" i="5"/>
  <c r="AA366" i="5"/>
  <c r="Z365" i="5"/>
  <c r="W366" i="5"/>
  <c r="X366" i="5"/>
  <c r="P369" i="5"/>
  <c r="D367" i="5"/>
  <c r="D368" i="5"/>
  <c r="D369" i="5"/>
  <c r="D370" i="5"/>
  <c r="L369" i="5"/>
  <c r="M369" i="5"/>
  <c r="AS367" i="5"/>
  <c r="F369" i="5"/>
  <c r="AX367" i="5"/>
  <c r="AZ367" i="5"/>
  <c r="AW367" i="5"/>
  <c r="N370" i="5"/>
  <c r="AY367" i="5"/>
  <c r="AC369" i="5"/>
  <c r="AC370" i="5"/>
  <c r="AL367" i="5"/>
  <c r="AF369" i="5"/>
  <c r="AE370" i="5"/>
  <c r="AM367" i="5"/>
  <c r="P370" i="5"/>
  <c r="AU366" i="5"/>
  <c r="AV366" i="5"/>
  <c r="AV367" i="5"/>
  <c r="AB366" i="5"/>
  <c r="AB367" i="5"/>
  <c r="AB368" i="5"/>
  <c r="AB369" i="5"/>
  <c r="S369" i="5"/>
  <c r="R370" i="5"/>
  <c r="AD370" i="5"/>
  <c r="AK367" i="5"/>
  <c r="AN367" i="5"/>
  <c r="B366" i="5"/>
  <c r="B367" i="5"/>
  <c r="B368" i="5"/>
  <c r="AH368" i="5"/>
  <c r="AP366" i="5"/>
  <c r="AQ366" i="5"/>
  <c r="AQ367" i="5"/>
  <c r="AQ368" i="5"/>
  <c r="AJ367" i="5"/>
  <c r="O370" i="5"/>
  <c r="I367" i="5"/>
  <c r="J367" i="5"/>
  <c r="J368" i="5"/>
  <c r="J369" i="5"/>
  <c r="J370" i="5"/>
  <c r="W367" i="5"/>
  <c r="V367" i="5"/>
  <c r="Z366" i="5"/>
  <c r="Z367" i="5"/>
  <c r="Y366" i="5"/>
  <c r="C368" i="5"/>
  <c r="C369" i="5"/>
  <c r="C370" i="5"/>
  <c r="C371" i="5"/>
  <c r="K370" i="5"/>
  <c r="L370" i="5"/>
  <c r="M370" i="5"/>
  <c r="AR368" i="5"/>
  <c r="E370" i="5"/>
  <c r="Q370" i="5"/>
  <c r="AX368" i="5"/>
  <c r="AW368" i="5"/>
  <c r="AZ368" i="5"/>
  <c r="AY368" i="5"/>
  <c r="AV368" i="5"/>
  <c r="AB370" i="5"/>
  <c r="AB371" i="5"/>
  <c r="AL368" i="5"/>
  <c r="AK368" i="5"/>
  <c r="O371" i="5"/>
  <c r="AM368" i="5"/>
  <c r="AT367" i="5"/>
  <c r="AU367" i="5"/>
  <c r="AU368" i="5"/>
  <c r="AA367" i="5"/>
  <c r="AA368" i="5"/>
  <c r="AA369" i="5"/>
  <c r="AA370" i="5"/>
  <c r="AD371" i="5"/>
  <c r="AC371" i="5"/>
  <c r="AJ368" i="5"/>
  <c r="AJ369" i="5"/>
  <c r="N371" i="5"/>
  <c r="AI368" i="5"/>
  <c r="AO367" i="5"/>
  <c r="AP367" i="5"/>
  <c r="AP368" i="5"/>
  <c r="AP369" i="5"/>
  <c r="AG369" i="5"/>
  <c r="H368" i="5"/>
  <c r="I368" i="5"/>
  <c r="I369" i="5"/>
  <c r="I370" i="5"/>
  <c r="I371" i="5"/>
  <c r="Y367" i="5"/>
  <c r="Y368" i="5"/>
  <c r="X367" i="5"/>
  <c r="U368" i="5"/>
  <c r="V368" i="5"/>
  <c r="B369" i="5"/>
  <c r="B370" i="5"/>
  <c r="B371" i="5"/>
  <c r="B372" i="5"/>
  <c r="K371" i="5"/>
  <c r="J371" i="5"/>
  <c r="L371" i="5"/>
  <c r="M371" i="5"/>
  <c r="AQ369" i="5"/>
  <c r="D371" i="5"/>
  <c r="Q371" i="5"/>
  <c r="P371" i="5"/>
  <c r="AX369" i="5"/>
  <c r="AW369" i="5"/>
  <c r="AV369" i="5"/>
  <c r="AY369" i="5"/>
  <c r="AZ369" i="5"/>
  <c r="AA371" i="5"/>
  <c r="AA372" i="5"/>
  <c r="AU369" i="5"/>
  <c r="AU370" i="5"/>
  <c r="AK369" i="5"/>
  <c r="AJ370" i="5"/>
  <c r="AL369" i="5"/>
  <c r="AB372" i="5"/>
  <c r="N372" i="5"/>
  <c r="Z368" i="5"/>
  <c r="Z369" i="5"/>
  <c r="Z370" i="5"/>
  <c r="Z371" i="5"/>
  <c r="AT368" i="5"/>
  <c r="AT369" i="5"/>
  <c r="AS368" i="5"/>
  <c r="AC372" i="5"/>
  <c r="AI369" i="5"/>
  <c r="AI370" i="5"/>
  <c r="AF370" i="5"/>
  <c r="AH369" i="5"/>
  <c r="AN368" i="5"/>
  <c r="AO368" i="5"/>
  <c r="AO369" i="5"/>
  <c r="AO370" i="5"/>
  <c r="G369" i="5"/>
  <c r="H369" i="5"/>
  <c r="H370" i="5"/>
  <c r="H371" i="5"/>
  <c r="H372" i="5"/>
  <c r="T369" i="5"/>
  <c r="U369" i="5"/>
  <c r="X368" i="5"/>
  <c r="X369" i="5"/>
  <c r="W368" i="5"/>
  <c r="K372" i="5"/>
  <c r="J372" i="5"/>
  <c r="L372" i="5"/>
  <c r="I372" i="5"/>
  <c r="AV370" i="5"/>
  <c r="M372" i="5"/>
  <c r="AP370" i="5"/>
  <c r="C372" i="5"/>
  <c r="P372" i="5"/>
  <c r="O372" i="5"/>
  <c r="AW370" i="5"/>
  <c r="AY370" i="5"/>
  <c r="AX370" i="5"/>
  <c r="AW371" i="5"/>
  <c r="AZ370" i="5"/>
  <c r="Z372" i="5"/>
  <c r="Z373" i="5"/>
  <c r="AK370" i="5"/>
  <c r="AJ371" i="5"/>
  <c r="AT370" i="5"/>
  <c r="AT371" i="5"/>
  <c r="M373" i="5"/>
  <c r="AB373" i="5"/>
  <c r="AA373" i="5"/>
  <c r="AI371" i="5"/>
  <c r="Y369" i="5"/>
  <c r="Y370" i="5"/>
  <c r="Y371" i="5"/>
  <c r="Y372" i="5"/>
  <c r="AS369" i="5"/>
  <c r="AS370" i="5"/>
  <c r="AR369" i="5"/>
  <c r="AH370" i="5"/>
  <c r="AH371" i="5"/>
  <c r="AH372" i="5"/>
  <c r="AG370" i="5"/>
  <c r="AN369" i="5"/>
  <c r="AN370" i="5"/>
  <c r="AN371" i="5"/>
  <c r="AM369" i="5"/>
  <c r="AE371" i="5"/>
  <c r="AD372" i="5"/>
  <c r="F370" i="5"/>
  <c r="G370" i="5"/>
  <c r="G371" i="5"/>
  <c r="G372" i="5"/>
  <c r="G373" i="5"/>
  <c r="W369" i="5"/>
  <c r="W370" i="5"/>
  <c r="V369" i="5"/>
  <c r="S370" i="5"/>
  <c r="T370" i="5"/>
  <c r="H373" i="5"/>
  <c r="K373" i="5"/>
  <c r="J373" i="5"/>
  <c r="I373" i="5"/>
  <c r="AU371" i="5"/>
  <c r="L373" i="5"/>
  <c r="AV371" i="5"/>
  <c r="AO371" i="5"/>
  <c r="B373" i="5"/>
  <c r="O373" i="5"/>
  <c r="N373" i="5"/>
  <c r="AZ371" i="5"/>
  <c r="AX371" i="5"/>
  <c r="AW372" i="5"/>
  <c r="AY371" i="5"/>
  <c r="Y373" i="5"/>
  <c r="Y374" i="5"/>
  <c r="L374" i="5"/>
  <c r="Z374" i="5"/>
  <c r="AS371" i="5"/>
  <c r="AS372" i="5"/>
  <c r="AA374" i="5"/>
  <c r="X370" i="5"/>
  <c r="X371" i="5"/>
  <c r="X372" i="5"/>
  <c r="X373" i="5"/>
  <c r="AR370" i="5"/>
  <c r="AR371" i="5"/>
  <c r="AQ370" i="5"/>
  <c r="AG371" i="5"/>
  <c r="AG372" i="5"/>
  <c r="AG373" i="5"/>
  <c r="AF371" i="5"/>
  <c r="AE372" i="5"/>
  <c r="AD373" i="5"/>
  <c r="AC373" i="5"/>
  <c r="AL370" i="5"/>
  <c r="AM370" i="5"/>
  <c r="AM371" i="5"/>
  <c r="AM372" i="5"/>
  <c r="AI372" i="5"/>
  <c r="AH373" i="5"/>
  <c r="E371" i="5"/>
  <c r="F371" i="5"/>
  <c r="F372" i="5"/>
  <c r="F373" i="5"/>
  <c r="F374" i="5"/>
  <c r="V370" i="5"/>
  <c r="V371" i="5"/>
  <c r="U370" i="5"/>
  <c r="R371" i="5"/>
  <c r="Q372" i="5"/>
  <c r="S371" i="5"/>
  <c r="G374" i="5"/>
  <c r="H374" i="5"/>
  <c r="J374" i="5"/>
  <c r="I374" i="5"/>
  <c r="K374" i="5"/>
  <c r="AU372" i="5"/>
  <c r="AT372" i="5"/>
  <c r="AV372" i="5"/>
  <c r="AN372" i="5"/>
  <c r="N374" i="5"/>
  <c r="M374" i="5"/>
  <c r="AZ372" i="5"/>
  <c r="AY372" i="5"/>
  <c r="K375" i="5"/>
  <c r="AX372" i="5"/>
  <c r="AW373" i="5"/>
  <c r="X374" i="5"/>
  <c r="X375" i="5"/>
  <c r="Y375" i="5"/>
  <c r="Z375" i="5"/>
  <c r="AR372" i="5"/>
  <c r="AR373" i="5"/>
  <c r="W371" i="5"/>
  <c r="W372" i="5"/>
  <c r="W373" i="5"/>
  <c r="W374" i="5"/>
  <c r="W375" i="5"/>
  <c r="W376" i="5"/>
  <c r="AP371" i="5"/>
  <c r="AQ371" i="5"/>
  <c r="AQ372" i="5"/>
  <c r="AG374" i="5"/>
  <c r="AF372" i="5"/>
  <c r="AF373" i="5"/>
  <c r="AF374" i="5"/>
  <c r="AK371" i="5"/>
  <c r="AL371" i="5"/>
  <c r="AL372" i="5"/>
  <c r="AL373" i="5"/>
  <c r="AB374" i="5"/>
  <c r="AC374" i="5"/>
  <c r="D372" i="5"/>
  <c r="E372" i="5"/>
  <c r="E373" i="5"/>
  <c r="E374" i="5"/>
  <c r="E375" i="5"/>
  <c r="R372" i="5"/>
  <c r="Q373" i="5"/>
  <c r="I375" i="5"/>
  <c r="P373" i="5"/>
  <c r="U371" i="5"/>
  <c r="U372" i="5"/>
  <c r="T371" i="5"/>
  <c r="F375" i="5"/>
  <c r="G375" i="5"/>
  <c r="H375" i="5"/>
  <c r="AU373" i="5"/>
  <c r="AT373" i="5"/>
  <c r="J375" i="5"/>
  <c r="AV373" i="5"/>
  <c r="AS373" i="5"/>
  <c r="AM373" i="5"/>
  <c r="M375" i="5"/>
  <c r="L375" i="5"/>
  <c r="AY373" i="5"/>
  <c r="AZ373" i="5"/>
  <c r="AZ374" i="5"/>
  <c r="J376" i="5"/>
  <c r="AX373" i="5"/>
  <c r="AW374" i="5"/>
  <c r="X376" i="5"/>
  <c r="W377" i="5"/>
  <c r="Y376" i="5"/>
  <c r="AQ373" i="5"/>
  <c r="AQ374" i="5"/>
  <c r="V372" i="5"/>
  <c r="V373" i="5"/>
  <c r="V374" i="5"/>
  <c r="V375" i="5"/>
  <c r="V376" i="5"/>
  <c r="V377" i="5"/>
  <c r="AO372" i="5"/>
  <c r="AP372" i="5"/>
  <c r="AP373" i="5"/>
  <c r="AE373" i="5"/>
  <c r="AD374" i="5"/>
  <c r="AC375" i="5"/>
  <c r="AF375" i="5"/>
  <c r="AJ372" i="5"/>
  <c r="AK372" i="5"/>
  <c r="AK373" i="5"/>
  <c r="AK374" i="5"/>
  <c r="AA375" i="5"/>
  <c r="AB375" i="5"/>
  <c r="H376" i="5"/>
  <c r="E376" i="5"/>
  <c r="C373" i="5"/>
  <c r="D373" i="5"/>
  <c r="D374" i="5"/>
  <c r="D375" i="5"/>
  <c r="D376" i="5"/>
  <c r="T372" i="5"/>
  <c r="T373" i="5"/>
  <c r="S372" i="5"/>
  <c r="P374" i="5"/>
  <c r="O374" i="5"/>
  <c r="F376" i="5"/>
  <c r="G376" i="5"/>
  <c r="AT374" i="5"/>
  <c r="AU374" i="5"/>
  <c r="AS374" i="5"/>
  <c r="I376" i="5"/>
  <c r="AV374" i="5"/>
  <c r="AL374" i="5"/>
  <c r="AR374" i="5"/>
  <c r="L376" i="5"/>
  <c r="K376" i="5"/>
  <c r="AY374" i="5"/>
  <c r="AX374" i="5"/>
  <c r="X377" i="5"/>
  <c r="AP374" i="5"/>
  <c r="AP375" i="5"/>
  <c r="U373" i="5"/>
  <c r="U374" i="5"/>
  <c r="U375" i="5"/>
  <c r="U376" i="5"/>
  <c r="U377" i="5"/>
  <c r="U378" i="5"/>
  <c r="AO373" i="5"/>
  <c r="AO374" i="5"/>
  <c r="AN373" i="5"/>
  <c r="AE374" i="5"/>
  <c r="AE375" i="5"/>
  <c r="AE376" i="5"/>
  <c r="AB376" i="5"/>
  <c r="AA376" i="5"/>
  <c r="Z376" i="5"/>
  <c r="AJ373" i="5"/>
  <c r="AJ374" i="5"/>
  <c r="AJ375" i="5"/>
  <c r="AI373" i="5"/>
  <c r="D377" i="5"/>
  <c r="E377" i="5"/>
  <c r="H377" i="5"/>
  <c r="B374" i="5"/>
  <c r="C374" i="5"/>
  <c r="C375" i="5"/>
  <c r="C376" i="5"/>
  <c r="C377" i="5"/>
  <c r="C378" i="5"/>
  <c r="F377" i="5"/>
  <c r="O375" i="5"/>
  <c r="N375" i="5"/>
  <c r="R373" i="5"/>
  <c r="S373" i="5"/>
  <c r="S374" i="5"/>
  <c r="I377" i="5"/>
  <c r="H378" i="5"/>
  <c r="G377" i="5"/>
  <c r="AT375" i="5"/>
  <c r="AS375" i="5"/>
  <c r="AU375" i="5"/>
  <c r="AR375" i="5"/>
  <c r="AV375" i="5"/>
  <c r="AK375" i="5"/>
  <c r="AZ375" i="5"/>
  <c r="AQ375" i="5"/>
  <c r="AY375" i="5"/>
  <c r="W378" i="5"/>
  <c r="V378" i="5"/>
  <c r="K377" i="5"/>
  <c r="J377" i="5"/>
  <c r="AX375" i="5"/>
  <c r="AW375" i="5"/>
  <c r="AW376" i="5"/>
  <c r="AO375" i="5"/>
  <c r="AO376" i="5"/>
  <c r="T374" i="5"/>
  <c r="T375" i="5"/>
  <c r="T376" i="5"/>
  <c r="T377" i="5"/>
  <c r="T378" i="5"/>
  <c r="T379" i="5"/>
  <c r="AN374" i="5"/>
  <c r="AN375" i="5"/>
  <c r="AM374" i="5"/>
  <c r="AD375" i="5"/>
  <c r="AD376" i="5"/>
  <c r="AD377" i="5"/>
  <c r="E378" i="5"/>
  <c r="AA377" i="5"/>
  <c r="Y377" i="5"/>
  <c r="Z377" i="5"/>
  <c r="AH374" i="5"/>
  <c r="AI374" i="5"/>
  <c r="AI375" i="5"/>
  <c r="AI376" i="5"/>
  <c r="D378" i="5"/>
  <c r="C379" i="5"/>
  <c r="F378" i="5"/>
  <c r="B375" i="5"/>
  <c r="B376" i="5"/>
  <c r="B377" i="5"/>
  <c r="B378" i="5"/>
  <c r="B379" i="5"/>
  <c r="Q374" i="5"/>
  <c r="R374" i="5"/>
  <c r="R375" i="5"/>
  <c r="N376" i="5"/>
  <c r="M376" i="5"/>
  <c r="G378" i="5"/>
  <c r="G379" i="5"/>
  <c r="AS376" i="5"/>
  <c r="AT376" i="5"/>
  <c r="AU376" i="5"/>
  <c r="AR376" i="5"/>
  <c r="AP376" i="5"/>
  <c r="AJ376" i="5"/>
  <c r="AQ376" i="5"/>
  <c r="AZ376" i="5"/>
  <c r="AY376" i="5"/>
  <c r="AX376" i="5"/>
  <c r="V379" i="5"/>
  <c r="J378" i="5"/>
  <c r="U379" i="5"/>
  <c r="I378" i="5"/>
  <c r="AV376" i="5"/>
  <c r="AV377" i="5"/>
  <c r="AN376" i="5"/>
  <c r="AN377" i="5"/>
  <c r="AO377" i="5"/>
  <c r="S375" i="5"/>
  <c r="S376" i="5"/>
  <c r="S377" i="5"/>
  <c r="S378" i="5"/>
  <c r="S379" i="5"/>
  <c r="S380" i="5"/>
  <c r="AL375" i="5"/>
  <c r="AM375" i="5"/>
  <c r="AM376" i="5"/>
  <c r="AC376" i="5"/>
  <c r="AC377" i="5"/>
  <c r="AC378" i="5"/>
  <c r="E379" i="5"/>
  <c r="Z378" i="5"/>
  <c r="D379" i="5"/>
  <c r="C380" i="5"/>
  <c r="AG375" i="5"/>
  <c r="AH375" i="5"/>
  <c r="AH376" i="5"/>
  <c r="AH377" i="5"/>
  <c r="X378" i="5"/>
  <c r="Y378" i="5"/>
  <c r="B380" i="5"/>
  <c r="M377" i="5"/>
  <c r="L377" i="5"/>
  <c r="P375" i="5"/>
  <c r="Q375" i="5"/>
  <c r="Q376" i="5"/>
  <c r="F379" i="5"/>
  <c r="F380" i="5"/>
  <c r="AP377" i="5"/>
  <c r="AS377" i="5"/>
  <c r="AR377" i="5"/>
  <c r="AT377" i="5"/>
  <c r="AI377" i="5"/>
  <c r="AQ377" i="5"/>
  <c r="AY377" i="5"/>
  <c r="AZ377" i="5"/>
  <c r="AX377" i="5"/>
  <c r="AW377" i="5"/>
  <c r="T380" i="5"/>
  <c r="U380" i="5"/>
  <c r="I379" i="5"/>
  <c r="H379" i="5"/>
  <c r="AU377" i="5"/>
  <c r="AT378" i="5"/>
  <c r="AO378" i="5"/>
  <c r="AN378" i="5"/>
  <c r="AM377" i="5"/>
  <c r="AM378" i="5"/>
  <c r="AB377" i="5"/>
  <c r="AB378" i="5"/>
  <c r="AB379" i="5"/>
  <c r="R376" i="5"/>
  <c r="R377" i="5"/>
  <c r="R378" i="5"/>
  <c r="R379" i="5"/>
  <c r="R380" i="5"/>
  <c r="R381" i="5"/>
  <c r="AK376" i="5"/>
  <c r="AL376" i="5"/>
  <c r="AL377" i="5"/>
  <c r="AL378" i="5"/>
  <c r="AL379" i="5"/>
  <c r="D380" i="5"/>
  <c r="C381" i="5"/>
  <c r="Y379" i="5"/>
  <c r="X379" i="5"/>
  <c r="W379" i="5"/>
  <c r="AF376" i="5"/>
  <c r="AG376" i="5"/>
  <c r="AG377" i="5"/>
  <c r="AG378" i="5"/>
  <c r="B381" i="5"/>
  <c r="O376" i="5"/>
  <c r="P376" i="5"/>
  <c r="P377" i="5"/>
  <c r="K378" i="5"/>
  <c r="L378" i="5"/>
  <c r="AX378" i="5"/>
  <c r="E380" i="5"/>
  <c r="E381" i="5"/>
  <c r="AP378" i="5"/>
  <c r="AO379" i="5"/>
  <c r="AR378" i="5"/>
  <c r="AS378" i="5"/>
  <c r="AH378" i="5"/>
  <c r="AU378" i="5"/>
  <c r="AV378" i="5"/>
  <c r="AQ378" i="5"/>
  <c r="AZ378" i="5"/>
  <c r="AW378" i="5"/>
  <c r="AY378" i="5"/>
  <c r="S381" i="5"/>
  <c r="T381" i="5"/>
  <c r="H380" i="5"/>
  <c r="G380" i="5"/>
  <c r="AN379" i="5"/>
  <c r="AN380" i="5"/>
  <c r="AM379" i="5"/>
  <c r="AA378" i="5"/>
  <c r="AA379" i="5"/>
  <c r="AA380" i="5"/>
  <c r="Q377" i="5"/>
  <c r="Q378" i="5"/>
  <c r="Q379" i="5"/>
  <c r="Q380" i="5"/>
  <c r="Q381" i="5"/>
  <c r="Q382" i="5"/>
  <c r="AJ377" i="5"/>
  <c r="AK377" i="5"/>
  <c r="AK378" i="5"/>
  <c r="AK379" i="5"/>
  <c r="AK380" i="5"/>
  <c r="X380" i="5"/>
  <c r="AE377" i="5"/>
  <c r="AF377" i="5"/>
  <c r="AF378" i="5"/>
  <c r="AF379" i="5"/>
  <c r="V380" i="5"/>
  <c r="W380" i="5"/>
  <c r="B382" i="5"/>
  <c r="AG379" i="5"/>
  <c r="J379" i="5"/>
  <c r="K379" i="5"/>
  <c r="N377" i="5"/>
  <c r="O377" i="5"/>
  <c r="O378" i="5"/>
  <c r="AX379" i="5"/>
  <c r="D381" i="5"/>
  <c r="D382" i="5"/>
  <c r="AR379" i="5"/>
  <c r="AS379" i="5"/>
  <c r="AQ379" i="5"/>
  <c r="AV379" i="5"/>
  <c r="AU379" i="5"/>
  <c r="AT379" i="5"/>
  <c r="AP379" i="5"/>
  <c r="AO380" i="5"/>
  <c r="R382" i="5"/>
  <c r="AW379" i="5"/>
  <c r="AY379" i="5"/>
  <c r="AZ379" i="5"/>
  <c r="S382" i="5"/>
  <c r="G381" i="5"/>
  <c r="F381" i="5"/>
  <c r="AM380" i="5"/>
  <c r="AM381" i="5"/>
  <c r="AL380" i="5"/>
  <c r="AK381" i="5"/>
  <c r="Z379" i="5"/>
  <c r="Y380" i="5"/>
  <c r="W381" i="5"/>
  <c r="P378" i="5"/>
  <c r="P379" i="5"/>
  <c r="P380" i="5"/>
  <c r="P381" i="5"/>
  <c r="P382" i="5"/>
  <c r="P383" i="5"/>
  <c r="AI378" i="5"/>
  <c r="AJ378" i="5"/>
  <c r="AJ379" i="5"/>
  <c r="AJ380" i="5"/>
  <c r="AJ381" i="5"/>
  <c r="V381" i="5"/>
  <c r="V382" i="5"/>
  <c r="U381" i="5"/>
  <c r="AD378" i="5"/>
  <c r="AE378" i="5"/>
  <c r="AE379" i="5"/>
  <c r="AE380" i="5"/>
  <c r="AF380" i="5"/>
  <c r="J380" i="5"/>
  <c r="I380" i="5"/>
  <c r="N378" i="5"/>
  <c r="N379" i="5"/>
  <c r="M378" i="5"/>
  <c r="AW380" i="5"/>
  <c r="AX380" i="5"/>
  <c r="C382" i="5"/>
  <c r="C383" i="5"/>
  <c r="AQ380" i="5"/>
  <c r="AR380" i="5"/>
  <c r="AP380" i="5"/>
  <c r="AS380" i="5"/>
  <c r="AU380" i="5"/>
  <c r="AT380" i="5"/>
  <c r="AN381" i="5"/>
  <c r="R383" i="5"/>
  <c r="AV380" i="5"/>
  <c r="AY380" i="5"/>
  <c r="AZ380" i="5"/>
  <c r="Q383" i="5"/>
  <c r="F382" i="5"/>
  <c r="E382" i="5"/>
  <c r="AL381" i="5"/>
  <c r="AL382" i="5"/>
  <c r="Z380" i="5"/>
  <c r="Z381" i="5"/>
  <c r="P384" i="5"/>
  <c r="O379" i="5"/>
  <c r="O380" i="5"/>
  <c r="O381" i="5"/>
  <c r="O382" i="5"/>
  <c r="O383" i="5"/>
  <c r="O384" i="5"/>
  <c r="AH379" i="5"/>
  <c r="AI379" i="5"/>
  <c r="AI380" i="5"/>
  <c r="AI381" i="5"/>
  <c r="AI382" i="5"/>
  <c r="AE381" i="5"/>
  <c r="AC379" i="5"/>
  <c r="AD379" i="5"/>
  <c r="AD380" i="5"/>
  <c r="AD381" i="5"/>
  <c r="U382" i="5"/>
  <c r="U383" i="5"/>
  <c r="T382" i="5"/>
  <c r="X381" i="5"/>
  <c r="L379" i="5"/>
  <c r="M379" i="5"/>
  <c r="M380" i="5"/>
  <c r="H381" i="5"/>
  <c r="I381" i="5"/>
  <c r="AW381" i="5"/>
  <c r="AX381" i="5"/>
  <c r="AV381" i="5"/>
  <c r="AQ381" i="5"/>
  <c r="B383" i="5"/>
  <c r="B384" i="5"/>
  <c r="AP381" i="5"/>
  <c r="AO381" i="5"/>
  <c r="AN382" i="5"/>
  <c r="AR381" i="5"/>
  <c r="AT381" i="5"/>
  <c r="AS381" i="5"/>
  <c r="AM382" i="5"/>
  <c r="AJ382" i="5"/>
  <c r="AU381" i="5"/>
  <c r="Q384" i="5"/>
  <c r="AZ381" i="5"/>
  <c r="AY381" i="5"/>
  <c r="E383" i="5"/>
  <c r="D383" i="5"/>
  <c r="AK382" i="5"/>
  <c r="AK383" i="5"/>
  <c r="P385" i="5"/>
  <c r="Y381" i="5"/>
  <c r="Y382" i="5"/>
  <c r="O385" i="5"/>
  <c r="N380" i="5"/>
  <c r="N381" i="5"/>
  <c r="N382" i="5"/>
  <c r="N383" i="5"/>
  <c r="N384" i="5"/>
  <c r="N385" i="5"/>
  <c r="AG380" i="5"/>
  <c r="AH380" i="5"/>
  <c r="AH381" i="5"/>
  <c r="AH382" i="5"/>
  <c r="AH383" i="5"/>
  <c r="AD382" i="5"/>
  <c r="W382" i="5"/>
  <c r="T383" i="5"/>
  <c r="T384" i="5"/>
  <c r="S383" i="5"/>
  <c r="AB380" i="5"/>
  <c r="AC380" i="5"/>
  <c r="AC381" i="5"/>
  <c r="AC382" i="5"/>
  <c r="AQ382" i="5"/>
  <c r="G382" i="5"/>
  <c r="H382" i="5"/>
  <c r="K380" i="5"/>
  <c r="L380" i="5"/>
  <c r="L381" i="5"/>
  <c r="AW382" i="5"/>
  <c r="AV382" i="5"/>
  <c r="AR382" i="5"/>
  <c r="AP382" i="5"/>
  <c r="AP383" i="5"/>
  <c r="AO382" i="5"/>
  <c r="AN383" i="5"/>
  <c r="AS382" i="5"/>
  <c r="AT382" i="5"/>
  <c r="AM383" i="5"/>
  <c r="AL383" i="5"/>
  <c r="AI383" i="5"/>
  <c r="AU382" i="5"/>
  <c r="AY382" i="5"/>
  <c r="AZ382" i="5"/>
  <c r="AX382" i="5"/>
  <c r="C384" i="5"/>
  <c r="D384" i="5"/>
  <c r="AJ383" i="5"/>
  <c r="AI384" i="5"/>
  <c r="O386" i="5"/>
  <c r="X382" i="5"/>
  <c r="X383" i="5"/>
  <c r="N386" i="5"/>
  <c r="M381" i="5"/>
  <c r="M382" i="5"/>
  <c r="M383" i="5"/>
  <c r="M384" i="5"/>
  <c r="M385" i="5"/>
  <c r="M386" i="5"/>
  <c r="AF381" i="5"/>
  <c r="AG381" i="5"/>
  <c r="AG382" i="5"/>
  <c r="AG383" i="5"/>
  <c r="AG384" i="5"/>
  <c r="AC383" i="5"/>
  <c r="R384" i="5"/>
  <c r="S384" i="5"/>
  <c r="S385" i="5"/>
  <c r="V383" i="5"/>
  <c r="AA381" i="5"/>
  <c r="AB381" i="5"/>
  <c r="AB382" i="5"/>
  <c r="AB383" i="5"/>
  <c r="AQ383" i="5"/>
  <c r="AP384" i="5"/>
  <c r="J381" i="5"/>
  <c r="K381" i="5"/>
  <c r="K382" i="5"/>
  <c r="G383" i="5"/>
  <c r="F383" i="5"/>
  <c r="AV383" i="5"/>
  <c r="AW383" i="5"/>
  <c r="AO383" i="5"/>
  <c r="AO384" i="5"/>
  <c r="AT383" i="5"/>
  <c r="AS383" i="5"/>
  <c r="AR383" i="5"/>
  <c r="AM384" i="5"/>
  <c r="AL384" i="5"/>
  <c r="AK384" i="5"/>
  <c r="AH384" i="5"/>
  <c r="AZ383" i="5"/>
  <c r="AU383" i="5"/>
  <c r="AY383" i="5"/>
  <c r="AX383" i="5"/>
  <c r="B385" i="5"/>
  <c r="C385" i="5"/>
  <c r="W383" i="5"/>
  <c r="W384" i="5"/>
  <c r="AJ384" i="5"/>
  <c r="AI385" i="5"/>
  <c r="N387" i="5"/>
  <c r="M387" i="5"/>
  <c r="L382" i="5"/>
  <c r="L383" i="5"/>
  <c r="L384" i="5"/>
  <c r="L385" i="5"/>
  <c r="L386" i="5"/>
  <c r="L387" i="5"/>
  <c r="AE382" i="5"/>
  <c r="AF382" i="5"/>
  <c r="AF383" i="5"/>
  <c r="AF384" i="5"/>
  <c r="AF385" i="5"/>
  <c r="V384" i="5"/>
  <c r="U384" i="5"/>
  <c r="Z382" i="5"/>
  <c r="AA382" i="5"/>
  <c r="AA383" i="5"/>
  <c r="AA384" i="5"/>
  <c r="Q385" i="5"/>
  <c r="R385" i="5"/>
  <c r="R386" i="5"/>
  <c r="F384" i="5"/>
  <c r="E384" i="5"/>
  <c r="I382" i="5"/>
  <c r="J382" i="5"/>
  <c r="J383" i="5"/>
  <c r="AV384" i="5"/>
  <c r="AN384" i="5"/>
  <c r="AM385" i="5"/>
  <c r="AS384" i="5"/>
  <c r="AT384" i="5"/>
  <c r="AX384" i="5"/>
  <c r="AR384" i="5"/>
  <c r="AQ384" i="5"/>
  <c r="AP385" i="5"/>
  <c r="AL385" i="5"/>
  <c r="AK385" i="5"/>
  <c r="AO385" i="5"/>
  <c r="AB384" i="5"/>
  <c r="AH385" i="5"/>
  <c r="AZ384" i="5"/>
  <c r="AG385" i="5"/>
  <c r="AU384" i="5"/>
  <c r="AW384" i="5"/>
  <c r="AY384" i="5"/>
  <c r="B386" i="5"/>
  <c r="V385" i="5"/>
  <c r="AJ385" i="5"/>
  <c r="AJ386" i="5"/>
  <c r="L388" i="5"/>
  <c r="M388" i="5"/>
  <c r="K383" i="5"/>
  <c r="K384" i="5"/>
  <c r="K385" i="5"/>
  <c r="K386" i="5"/>
  <c r="K387" i="5"/>
  <c r="K388" i="5"/>
  <c r="AD383" i="5"/>
  <c r="AE383" i="5"/>
  <c r="AE384" i="5"/>
  <c r="AE385" i="5"/>
  <c r="AE386" i="5"/>
  <c r="Y383" i="5"/>
  <c r="Z383" i="5"/>
  <c r="Z384" i="5"/>
  <c r="Z385" i="5"/>
  <c r="P386" i="5"/>
  <c r="Q386" i="5"/>
  <c r="Q387" i="5"/>
  <c r="U385" i="5"/>
  <c r="U386" i="5"/>
  <c r="T385" i="5"/>
  <c r="AH386" i="5"/>
  <c r="I383" i="5"/>
  <c r="I384" i="5"/>
  <c r="H383" i="5"/>
  <c r="E385" i="5"/>
  <c r="D385" i="5"/>
  <c r="AV385" i="5"/>
  <c r="AN385" i="5"/>
  <c r="AM386" i="5"/>
  <c r="AT385" i="5"/>
  <c r="AS385" i="5"/>
  <c r="AQ385" i="5"/>
  <c r="AR385" i="5"/>
  <c r="AX385" i="5"/>
  <c r="AL386" i="5"/>
  <c r="AK386" i="5"/>
  <c r="AO386" i="5"/>
  <c r="AA385" i="5"/>
  <c r="AG386" i="5"/>
  <c r="AW385" i="5"/>
  <c r="AZ385" i="5"/>
  <c r="AF386" i="5"/>
  <c r="AU385" i="5"/>
  <c r="AY385" i="5"/>
  <c r="L389" i="5"/>
  <c r="K389" i="5"/>
  <c r="AI386" i="5"/>
  <c r="AH387" i="5"/>
  <c r="J384" i="5"/>
  <c r="J385" i="5"/>
  <c r="J386" i="5"/>
  <c r="J387" i="5"/>
  <c r="J388" i="5"/>
  <c r="J389" i="5"/>
  <c r="AC384" i="5"/>
  <c r="AD384" i="5"/>
  <c r="AD385" i="5"/>
  <c r="AD386" i="5"/>
  <c r="AD387" i="5"/>
  <c r="P387" i="5"/>
  <c r="P388" i="5"/>
  <c r="O387" i="5"/>
  <c r="T386" i="5"/>
  <c r="T387" i="5"/>
  <c r="S386" i="5"/>
  <c r="X384" i="5"/>
  <c r="Y384" i="5"/>
  <c r="Y385" i="5"/>
  <c r="Y386" i="5"/>
  <c r="AG387" i="5"/>
  <c r="D386" i="5"/>
  <c r="C386" i="5"/>
  <c r="G384" i="5"/>
  <c r="H384" i="5"/>
  <c r="H385" i="5"/>
  <c r="AU386" i="5"/>
  <c r="AN386" i="5"/>
  <c r="AN387" i="5"/>
  <c r="AS386" i="5"/>
  <c r="AW386" i="5"/>
  <c r="AR386" i="5"/>
  <c r="AQ386" i="5"/>
  <c r="AP386" i="5"/>
  <c r="AO387" i="5"/>
  <c r="AX386" i="5"/>
  <c r="AL387" i="5"/>
  <c r="AK387" i="5"/>
  <c r="AE387" i="5"/>
  <c r="AJ387" i="5"/>
  <c r="Z386" i="5"/>
  <c r="AF387" i="5"/>
  <c r="AV386" i="5"/>
  <c r="AT386" i="5"/>
  <c r="AY386" i="5"/>
  <c r="AZ386" i="5"/>
  <c r="K390" i="5"/>
  <c r="J390" i="5"/>
  <c r="J391" i="5"/>
  <c r="AI387" i="5"/>
  <c r="AH388" i="5"/>
  <c r="AF388" i="5"/>
  <c r="AG388" i="5"/>
  <c r="I385" i="5"/>
  <c r="I386" i="5"/>
  <c r="I387" i="5"/>
  <c r="I388" i="5"/>
  <c r="I389" i="5"/>
  <c r="I390" i="5"/>
  <c r="I391" i="5"/>
  <c r="AB385" i="5"/>
  <c r="AC385" i="5"/>
  <c r="AC386" i="5"/>
  <c r="AC387" i="5"/>
  <c r="AC388" i="5"/>
  <c r="W385" i="5"/>
  <c r="X385" i="5"/>
  <c r="X386" i="5"/>
  <c r="X387" i="5"/>
  <c r="O388" i="5"/>
  <c r="O389" i="5"/>
  <c r="N388" i="5"/>
  <c r="S387" i="5"/>
  <c r="S388" i="5"/>
  <c r="R387" i="5"/>
  <c r="G385" i="5"/>
  <c r="G386" i="5"/>
  <c r="F385" i="5"/>
  <c r="C387" i="5"/>
  <c r="B387" i="5"/>
  <c r="AM387" i="5"/>
  <c r="AL388" i="5"/>
  <c r="AR387" i="5"/>
  <c r="AS387" i="5"/>
  <c r="AW387" i="5"/>
  <c r="AV387" i="5"/>
  <c r="AQ387" i="5"/>
  <c r="AK388" i="5"/>
  <c r="AN388" i="5"/>
  <c r="AP387" i="5"/>
  <c r="AO388" i="5"/>
  <c r="AX387" i="5"/>
  <c r="AD388" i="5"/>
  <c r="AJ388" i="5"/>
  <c r="Y387" i="5"/>
  <c r="AU387" i="5"/>
  <c r="AE388" i="5"/>
  <c r="AZ387" i="5"/>
  <c r="AT387" i="5"/>
  <c r="AY387" i="5"/>
  <c r="AI388" i="5"/>
  <c r="AE389" i="5"/>
  <c r="AF389" i="5"/>
  <c r="AG389" i="5"/>
  <c r="H386" i="5"/>
  <c r="H387" i="5"/>
  <c r="H388" i="5"/>
  <c r="H389" i="5"/>
  <c r="H390" i="5"/>
  <c r="H391" i="5"/>
  <c r="H392" i="5"/>
  <c r="AA386" i="5"/>
  <c r="Z387" i="5"/>
  <c r="Y388" i="5"/>
  <c r="AB386" i="5"/>
  <c r="AH389" i="5"/>
  <c r="AI389" i="5"/>
  <c r="B388" i="5"/>
  <c r="R388" i="5"/>
  <c r="R389" i="5"/>
  <c r="Q388" i="5"/>
  <c r="V386" i="5"/>
  <c r="W386" i="5"/>
  <c r="W387" i="5"/>
  <c r="W388" i="5"/>
  <c r="M389" i="5"/>
  <c r="L390" i="5"/>
  <c r="N389" i="5"/>
  <c r="F386" i="5"/>
  <c r="F387" i="5"/>
  <c r="E386" i="5"/>
  <c r="AM388" i="5"/>
  <c r="AL389" i="5"/>
  <c r="AR388" i="5"/>
  <c r="AQ388" i="5"/>
  <c r="AS388" i="5"/>
  <c r="AU388" i="5"/>
  <c r="AV388" i="5"/>
  <c r="AW388" i="5"/>
  <c r="AN389" i="5"/>
  <c r="AX388" i="5"/>
  <c r="AP388" i="5"/>
  <c r="AO389" i="5"/>
  <c r="AK389" i="5"/>
  <c r="AC389" i="5"/>
  <c r="AJ389" i="5"/>
  <c r="AD389" i="5"/>
  <c r="X388" i="5"/>
  <c r="AT388" i="5"/>
  <c r="AZ388" i="5"/>
  <c r="AY388" i="5"/>
  <c r="I392" i="5"/>
  <c r="AD390" i="5"/>
  <c r="AG390" i="5"/>
  <c r="AE390" i="5"/>
  <c r="AF390" i="5"/>
  <c r="G387" i="5"/>
  <c r="G388" i="5"/>
  <c r="G389" i="5"/>
  <c r="G390" i="5"/>
  <c r="G391" i="5"/>
  <c r="G392" i="5"/>
  <c r="G393" i="5"/>
  <c r="AA387" i="5"/>
  <c r="Z388" i="5"/>
  <c r="Y389" i="5"/>
  <c r="AB387" i="5"/>
  <c r="AB388" i="5"/>
  <c r="AB389" i="5"/>
  <c r="AB390" i="5"/>
  <c r="AH390" i="5"/>
  <c r="AI390" i="5"/>
  <c r="M390" i="5"/>
  <c r="L391" i="5"/>
  <c r="N390" i="5"/>
  <c r="K391" i="5"/>
  <c r="Q389" i="5"/>
  <c r="Q390" i="5"/>
  <c r="P389" i="5"/>
  <c r="U387" i="5"/>
  <c r="V387" i="5"/>
  <c r="V388" i="5"/>
  <c r="V389" i="5"/>
  <c r="D387" i="5"/>
  <c r="E387" i="5"/>
  <c r="E388" i="5"/>
  <c r="AM389" i="5"/>
  <c r="AL390" i="5"/>
  <c r="AR389" i="5"/>
  <c r="W389" i="5"/>
  <c r="AQ389" i="5"/>
  <c r="AS389" i="5"/>
  <c r="AW389" i="5"/>
  <c r="AU389" i="5"/>
  <c r="AV389" i="5"/>
  <c r="AN390" i="5"/>
  <c r="AP389" i="5"/>
  <c r="AO390" i="5"/>
  <c r="X389" i="5"/>
  <c r="AJ390" i="5"/>
  <c r="AT389" i="5"/>
  <c r="AC390" i="5"/>
  <c r="AZ389" i="5"/>
  <c r="AY389" i="5"/>
  <c r="AX389" i="5"/>
  <c r="AK390" i="5"/>
  <c r="H393" i="5"/>
  <c r="AG391" i="5"/>
  <c r="AF391" i="5"/>
  <c r="AE391" i="5"/>
  <c r="AE392" i="5"/>
  <c r="AD391" i="5"/>
  <c r="F388" i="5"/>
  <c r="F389" i="5"/>
  <c r="F390" i="5"/>
  <c r="F391" i="5"/>
  <c r="F392" i="5"/>
  <c r="F393" i="5"/>
  <c r="F394" i="5"/>
  <c r="AA388" i="5"/>
  <c r="AA389" i="5"/>
  <c r="AA390" i="5"/>
  <c r="AA391" i="5"/>
  <c r="AH391" i="5"/>
  <c r="AG392" i="5"/>
  <c r="AI391" i="5"/>
  <c r="J392" i="5"/>
  <c r="K392" i="5"/>
  <c r="T388" i="5"/>
  <c r="U388" i="5"/>
  <c r="U389" i="5"/>
  <c r="U390" i="5"/>
  <c r="P390" i="5"/>
  <c r="P391" i="5"/>
  <c r="O390" i="5"/>
  <c r="M391" i="5"/>
  <c r="D388" i="5"/>
  <c r="D389" i="5"/>
  <c r="C388" i="5"/>
  <c r="W390" i="5"/>
  <c r="AS390" i="5"/>
  <c r="AM390" i="5"/>
  <c r="AL391" i="5"/>
  <c r="V390" i="5"/>
  <c r="AQ390" i="5"/>
  <c r="AR390" i="5"/>
  <c r="AK391" i="5"/>
  <c r="AW390" i="5"/>
  <c r="AV390" i="5"/>
  <c r="AU390" i="5"/>
  <c r="AB391" i="5"/>
  <c r="AP390" i="5"/>
  <c r="AO391" i="5"/>
  <c r="AN391" i="5"/>
  <c r="X390" i="5"/>
  <c r="AZ390" i="5"/>
  <c r="AT390" i="5"/>
  <c r="AY390" i="5"/>
  <c r="AC391" i="5"/>
  <c r="AX390" i="5"/>
  <c r="AJ391" i="5"/>
  <c r="G394" i="5"/>
  <c r="AF392" i="5"/>
  <c r="AD392" i="5"/>
  <c r="AC392" i="5"/>
  <c r="Z389" i="5"/>
  <c r="E389" i="5"/>
  <c r="E390" i="5"/>
  <c r="E391" i="5"/>
  <c r="E392" i="5"/>
  <c r="E393" i="5"/>
  <c r="E394" i="5"/>
  <c r="E395" i="5"/>
  <c r="AH392" i="5"/>
  <c r="AG393" i="5"/>
  <c r="O391" i="5"/>
  <c r="O392" i="5"/>
  <c r="AI392" i="5"/>
  <c r="U391" i="5"/>
  <c r="N391" i="5"/>
  <c r="J393" i="5"/>
  <c r="I393" i="5"/>
  <c r="S389" i="5"/>
  <c r="T389" i="5"/>
  <c r="T390" i="5"/>
  <c r="T391" i="5"/>
  <c r="L392" i="5"/>
  <c r="B389" i="5"/>
  <c r="C389" i="5"/>
  <c r="C390" i="5"/>
  <c r="W391" i="5"/>
  <c r="AR391" i="5"/>
  <c r="AM391" i="5"/>
  <c r="AL392" i="5"/>
  <c r="AK392" i="5"/>
  <c r="AQ391" i="5"/>
  <c r="V391" i="5"/>
  <c r="AV391" i="5"/>
  <c r="AP391" i="5"/>
  <c r="AU391" i="5"/>
  <c r="AW391" i="5"/>
  <c r="AT391" i="5"/>
  <c r="AA392" i="5"/>
  <c r="AN392" i="5"/>
  <c r="AS391" i="5"/>
  <c r="AB392" i="5"/>
  <c r="AF393" i="5"/>
  <c r="AE393" i="5"/>
  <c r="AD393" i="5"/>
  <c r="AZ391" i="5"/>
  <c r="AX391" i="5"/>
  <c r="AY391" i="5"/>
  <c r="AJ392" i="5"/>
  <c r="F395" i="5"/>
  <c r="AC393" i="5"/>
  <c r="AB393" i="5"/>
  <c r="Z390" i="5"/>
  <c r="Z391" i="5"/>
  <c r="Z392" i="5"/>
  <c r="Z393" i="5"/>
  <c r="Y390" i="5"/>
  <c r="D390" i="5"/>
  <c r="D391" i="5"/>
  <c r="D392" i="5"/>
  <c r="D393" i="5"/>
  <c r="D394" i="5"/>
  <c r="D395" i="5"/>
  <c r="AH393" i="5"/>
  <c r="AG394" i="5"/>
  <c r="T392" i="5"/>
  <c r="N392" i="5"/>
  <c r="N393" i="5"/>
  <c r="U392" i="5"/>
  <c r="M392" i="5"/>
  <c r="R390" i="5"/>
  <c r="S390" i="5"/>
  <c r="S391" i="5"/>
  <c r="S392" i="5"/>
  <c r="K393" i="5"/>
  <c r="H394" i="5"/>
  <c r="I394" i="5"/>
  <c r="B390" i="5"/>
  <c r="B391" i="5"/>
  <c r="AJ393" i="5"/>
  <c r="AP392" i="5"/>
  <c r="AQ392" i="5"/>
  <c r="AR392" i="5"/>
  <c r="AM392" i="5"/>
  <c r="AL393" i="5"/>
  <c r="AK393" i="5"/>
  <c r="V392" i="5"/>
  <c r="AO392" i="5"/>
  <c r="AU392" i="5"/>
  <c r="AV392" i="5"/>
  <c r="AT392" i="5"/>
  <c r="AW392" i="5"/>
  <c r="AY392" i="5"/>
  <c r="AA393" i="5"/>
  <c r="AS392" i="5"/>
  <c r="AF394" i="5"/>
  <c r="AE394" i="5"/>
  <c r="AD394" i="5"/>
  <c r="AZ392" i="5"/>
  <c r="AC394" i="5"/>
  <c r="AX392" i="5"/>
  <c r="AI393" i="5"/>
  <c r="E396" i="5"/>
  <c r="AB394" i="5"/>
  <c r="X391" i="5"/>
  <c r="Y391" i="5"/>
  <c r="Y392" i="5"/>
  <c r="Y393" i="5"/>
  <c r="Y394" i="5"/>
  <c r="T393" i="5"/>
  <c r="C391" i="5"/>
  <c r="C392" i="5"/>
  <c r="C393" i="5"/>
  <c r="C394" i="5"/>
  <c r="C395" i="5"/>
  <c r="C396" i="5"/>
  <c r="M393" i="5"/>
  <c r="M394" i="5"/>
  <c r="AZ393" i="5"/>
  <c r="AH394" i="5"/>
  <c r="AG395" i="5"/>
  <c r="S393" i="5"/>
  <c r="L393" i="5"/>
  <c r="L394" i="5"/>
  <c r="L395" i="5"/>
  <c r="U393" i="5"/>
  <c r="AO393" i="5"/>
  <c r="H395" i="5"/>
  <c r="G395" i="5"/>
  <c r="Q391" i="5"/>
  <c r="R391" i="5"/>
  <c r="R392" i="5"/>
  <c r="R393" i="5"/>
  <c r="J394" i="5"/>
  <c r="AB395" i="5"/>
  <c r="AJ394" i="5"/>
  <c r="AP393" i="5"/>
  <c r="AQ393" i="5"/>
  <c r="AK394" i="5"/>
  <c r="AN393" i="5"/>
  <c r="AM393" i="5"/>
  <c r="AL394" i="5"/>
  <c r="AR393" i="5"/>
  <c r="AV393" i="5"/>
  <c r="AU393" i="5"/>
  <c r="AT393" i="5"/>
  <c r="Z394" i="5"/>
  <c r="D396" i="5"/>
  <c r="D397" i="5"/>
  <c r="AX393" i="5"/>
  <c r="AA394" i="5"/>
  <c r="AA395" i="5"/>
  <c r="AS393" i="5"/>
  <c r="AF395" i="5"/>
  <c r="AE395" i="5"/>
  <c r="AD395" i="5"/>
  <c r="AW393" i="5"/>
  <c r="AY393" i="5"/>
  <c r="AC395" i="5"/>
  <c r="AI394" i="5"/>
  <c r="S394" i="5"/>
  <c r="T394" i="5"/>
  <c r="W392" i="5"/>
  <c r="X392" i="5"/>
  <c r="X393" i="5"/>
  <c r="X394" i="5"/>
  <c r="X395" i="5"/>
  <c r="B392" i="5"/>
  <c r="B393" i="5"/>
  <c r="B394" i="5"/>
  <c r="B395" i="5"/>
  <c r="B396" i="5"/>
  <c r="B397" i="5"/>
  <c r="AZ394" i="5"/>
  <c r="R394" i="5"/>
  <c r="AH395" i="5"/>
  <c r="AG396" i="5"/>
  <c r="K394" i="5"/>
  <c r="K395" i="5"/>
  <c r="K396" i="5"/>
  <c r="AO394" i="5"/>
  <c r="AN394" i="5"/>
  <c r="Y395" i="5"/>
  <c r="P392" i="5"/>
  <c r="Q392" i="5"/>
  <c r="Q393" i="5"/>
  <c r="Q394" i="5"/>
  <c r="I395" i="5"/>
  <c r="F396" i="5"/>
  <c r="G396" i="5"/>
  <c r="AJ395" i="5"/>
  <c r="AB396" i="5"/>
  <c r="AA396" i="5"/>
  <c r="AP394" i="5"/>
  <c r="AQ394" i="5"/>
  <c r="AK395" i="5"/>
  <c r="AM394" i="5"/>
  <c r="AL395" i="5"/>
  <c r="AT394" i="5"/>
  <c r="AV394" i="5"/>
  <c r="AU394" i="5"/>
  <c r="AS394" i="5"/>
  <c r="C397" i="5"/>
  <c r="Z395" i="5"/>
  <c r="Z396" i="5"/>
  <c r="AF396" i="5"/>
  <c r="AR394" i="5"/>
  <c r="AE396" i="5"/>
  <c r="AD396" i="5"/>
  <c r="AW394" i="5"/>
  <c r="AX394" i="5"/>
  <c r="AY394" i="5"/>
  <c r="AC396" i="5"/>
  <c r="AI395" i="5"/>
  <c r="S395" i="5"/>
  <c r="R395" i="5"/>
  <c r="AZ395" i="5"/>
  <c r="W393" i="5"/>
  <c r="W394" i="5"/>
  <c r="W395" i="5"/>
  <c r="W396" i="5"/>
  <c r="V393" i="5"/>
  <c r="Q395" i="5"/>
  <c r="Q396" i="5"/>
  <c r="X396" i="5"/>
  <c r="J395" i="5"/>
  <c r="J396" i="5"/>
  <c r="J397" i="5"/>
  <c r="AH396" i="5"/>
  <c r="AG397" i="5"/>
  <c r="AO395" i="5"/>
  <c r="AN395" i="5"/>
  <c r="H396" i="5"/>
  <c r="E397" i="5"/>
  <c r="F397" i="5"/>
  <c r="O393" i="5"/>
  <c r="P393" i="5"/>
  <c r="P394" i="5"/>
  <c r="P395" i="5"/>
  <c r="AJ396" i="5"/>
  <c r="AA397" i="5"/>
  <c r="AB397" i="5"/>
  <c r="B398" i="5"/>
  <c r="AP395" i="5"/>
  <c r="AQ395" i="5"/>
  <c r="AK396" i="5"/>
  <c r="AM395" i="5"/>
  <c r="AL396" i="5"/>
  <c r="AS395" i="5"/>
  <c r="AT395" i="5"/>
  <c r="Y396" i="5"/>
  <c r="Y397" i="5"/>
  <c r="AU395" i="5"/>
  <c r="C398" i="5"/>
  <c r="AR395" i="5"/>
  <c r="AE397" i="5"/>
  <c r="AF397" i="5"/>
  <c r="AD397" i="5"/>
  <c r="AX395" i="5"/>
  <c r="AW395" i="5"/>
  <c r="AV395" i="5"/>
  <c r="AC397" i="5"/>
  <c r="AY395" i="5"/>
  <c r="AI396" i="5"/>
  <c r="Z397" i="5"/>
  <c r="R396" i="5"/>
  <c r="Q397" i="5"/>
  <c r="W397" i="5"/>
  <c r="V394" i="5"/>
  <c r="V395" i="5"/>
  <c r="V396" i="5"/>
  <c r="V397" i="5"/>
  <c r="U394" i="5"/>
  <c r="P396" i="5"/>
  <c r="P397" i="5"/>
  <c r="AN396" i="5"/>
  <c r="AO396" i="5"/>
  <c r="I396" i="5"/>
  <c r="I397" i="5"/>
  <c r="I398" i="5"/>
  <c r="AH397" i="5"/>
  <c r="AG398" i="5"/>
  <c r="D398" i="5"/>
  <c r="C399" i="5"/>
  <c r="E398" i="5"/>
  <c r="N394" i="5"/>
  <c r="O394" i="5"/>
  <c r="O395" i="5"/>
  <c r="O396" i="5"/>
  <c r="O397" i="5"/>
  <c r="G397" i="5"/>
  <c r="AJ397" i="5"/>
  <c r="AA398" i="5"/>
  <c r="Z398" i="5"/>
  <c r="B399" i="5"/>
  <c r="AP396" i="5"/>
  <c r="AK397" i="5"/>
  <c r="AM396" i="5"/>
  <c r="AL397" i="5"/>
  <c r="AS396" i="5"/>
  <c r="AR396" i="5"/>
  <c r="AT396" i="5"/>
  <c r="X397" i="5"/>
  <c r="AQ396" i="5"/>
  <c r="AE398" i="5"/>
  <c r="AF398" i="5"/>
  <c r="AD398" i="5"/>
  <c r="AC398" i="5"/>
  <c r="AW396" i="5"/>
  <c r="AX396" i="5"/>
  <c r="AV396" i="5"/>
  <c r="AU396" i="5"/>
  <c r="AB398" i="5"/>
  <c r="AY396" i="5"/>
  <c r="AZ396" i="5"/>
  <c r="AI397" i="5"/>
  <c r="Y398" i="5"/>
  <c r="W398" i="5"/>
  <c r="V398" i="5"/>
  <c r="AN397" i="5"/>
  <c r="U395" i="5"/>
  <c r="U396" i="5"/>
  <c r="U397" i="5"/>
  <c r="U398" i="5"/>
  <c r="T395" i="5"/>
  <c r="H397" i="5"/>
  <c r="H398" i="5"/>
  <c r="H399" i="5"/>
  <c r="AO397" i="5"/>
  <c r="AH398" i="5"/>
  <c r="AG399" i="5"/>
  <c r="D399" i="5"/>
  <c r="C400" i="5"/>
  <c r="AV397" i="5"/>
  <c r="M395" i="5"/>
  <c r="N395" i="5"/>
  <c r="N396" i="5"/>
  <c r="N397" i="5"/>
  <c r="N398" i="5"/>
  <c r="F398" i="5"/>
  <c r="AJ398" i="5"/>
  <c r="AA399" i="5"/>
  <c r="Z399" i="5"/>
  <c r="AK398" i="5"/>
  <c r="AM397" i="5"/>
  <c r="AL398" i="5"/>
  <c r="AR397" i="5"/>
  <c r="AS397" i="5"/>
  <c r="AQ397" i="5"/>
  <c r="X398" i="5"/>
  <c r="AP397" i="5"/>
  <c r="B400" i="5"/>
  <c r="AC399" i="5"/>
  <c r="AD399" i="5"/>
  <c r="AE399" i="5"/>
  <c r="AF399" i="5"/>
  <c r="AW397" i="5"/>
  <c r="AX397" i="5"/>
  <c r="AU397" i="5"/>
  <c r="AT397" i="5"/>
  <c r="AB399" i="5"/>
  <c r="AZ397" i="5"/>
  <c r="AY397" i="5"/>
  <c r="AI398" i="5"/>
  <c r="P398" i="5"/>
  <c r="Y399" i="5"/>
  <c r="O398" i="5"/>
  <c r="AN398" i="5"/>
  <c r="W399" i="5"/>
  <c r="V399" i="5"/>
  <c r="U399" i="5"/>
  <c r="G398" i="5"/>
  <c r="G399" i="5"/>
  <c r="G400" i="5"/>
  <c r="AV398" i="5"/>
  <c r="AJ399" i="5"/>
  <c r="AO398" i="5"/>
  <c r="T396" i="5"/>
  <c r="T397" i="5"/>
  <c r="T398" i="5"/>
  <c r="T399" i="5"/>
  <c r="S396" i="5"/>
  <c r="B401" i="5"/>
  <c r="AI399" i="5"/>
  <c r="E399" i="5"/>
  <c r="L396" i="5"/>
  <c r="M396" i="5"/>
  <c r="M397" i="5"/>
  <c r="M398" i="5"/>
  <c r="M399" i="5"/>
  <c r="Z400" i="5"/>
  <c r="Y400" i="5"/>
  <c r="AA400" i="5"/>
  <c r="AK399" i="5"/>
  <c r="AM398" i="5"/>
  <c r="AL399" i="5"/>
  <c r="AR398" i="5"/>
  <c r="AQ398" i="5"/>
  <c r="AS398" i="5"/>
  <c r="X399" i="5"/>
  <c r="AP398" i="5"/>
  <c r="AD400" i="5"/>
  <c r="AC400" i="5"/>
  <c r="AE400" i="5"/>
  <c r="AF400" i="5"/>
  <c r="AW398" i="5"/>
  <c r="AB400" i="5"/>
  <c r="AX398" i="5"/>
  <c r="AT398" i="5"/>
  <c r="AU398" i="5"/>
  <c r="AH399" i="5"/>
  <c r="AG400" i="5"/>
  <c r="AZ398" i="5"/>
  <c r="AY398" i="5"/>
  <c r="O399" i="5"/>
  <c r="N399" i="5"/>
  <c r="W400" i="5"/>
  <c r="AN399" i="5"/>
  <c r="U400" i="5"/>
  <c r="AO399" i="5"/>
  <c r="V400" i="5"/>
  <c r="T400" i="5"/>
  <c r="F399" i="5"/>
  <c r="F400" i="5"/>
  <c r="F401" i="5"/>
  <c r="AU399" i="5"/>
  <c r="AV399" i="5"/>
  <c r="AI400" i="5"/>
  <c r="S397" i="5"/>
  <c r="S398" i="5"/>
  <c r="S399" i="5"/>
  <c r="S400" i="5"/>
  <c r="R397" i="5"/>
  <c r="AJ400" i="5"/>
  <c r="K397" i="5"/>
  <c r="L397" i="5"/>
  <c r="L398" i="5"/>
  <c r="L399" i="5"/>
  <c r="L400" i="5"/>
  <c r="D400" i="5"/>
  <c r="Y401" i="5"/>
  <c r="Z401" i="5"/>
  <c r="AA401" i="5"/>
  <c r="AF401" i="5"/>
  <c r="AM399" i="5"/>
  <c r="AL400" i="5"/>
  <c r="AQ399" i="5"/>
  <c r="AR399" i="5"/>
  <c r="AS399" i="5"/>
  <c r="X400" i="5"/>
  <c r="X401" i="5"/>
  <c r="AP399" i="5"/>
  <c r="AC401" i="5"/>
  <c r="AE401" i="5"/>
  <c r="AD401" i="5"/>
  <c r="AW399" i="5"/>
  <c r="AB401" i="5"/>
  <c r="AT399" i="5"/>
  <c r="AH400" i="5"/>
  <c r="AG401" i="5"/>
  <c r="AY399" i="5"/>
  <c r="AZ399" i="5"/>
  <c r="AX399" i="5"/>
  <c r="N400" i="5"/>
  <c r="M400" i="5"/>
  <c r="AK400" i="5"/>
  <c r="AN400" i="5"/>
  <c r="T401" i="5"/>
  <c r="U401" i="5"/>
  <c r="AO400" i="5"/>
  <c r="V401" i="5"/>
  <c r="S401" i="5"/>
  <c r="S402" i="5"/>
  <c r="AV400" i="5"/>
  <c r="E400" i="5"/>
  <c r="E401" i="5"/>
  <c r="E402" i="5"/>
  <c r="AU400" i="5"/>
  <c r="AI401" i="5"/>
  <c r="R398" i="5"/>
  <c r="R399" i="5"/>
  <c r="R400" i="5"/>
  <c r="R401" i="5"/>
  <c r="Q398" i="5"/>
  <c r="AF402" i="5"/>
  <c r="C401" i="5"/>
  <c r="J398" i="5"/>
  <c r="K398" i="5"/>
  <c r="K399" i="5"/>
  <c r="K400" i="5"/>
  <c r="K401" i="5"/>
  <c r="Y402" i="5"/>
  <c r="X402" i="5"/>
  <c r="Z402" i="5"/>
  <c r="AE402" i="5"/>
  <c r="AM400" i="5"/>
  <c r="AM401" i="5"/>
  <c r="AQ400" i="5"/>
  <c r="AR400" i="5"/>
  <c r="AS400" i="5"/>
  <c r="W401" i="5"/>
  <c r="W402" i="5"/>
  <c r="AP400" i="5"/>
  <c r="AB402" i="5"/>
  <c r="AC402" i="5"/>
  <c r="AD402" i="5"/>
  <c r="AA402" i="5"/>
  <c r="AZ400" i="5"/>
  <c r="AX400" i="5"/>
  <c r="AH401" i="5"/>
  <c r="AY400" i="5"/>
  <c r="AT400" i="5"/>
  <c r="AW400" i="5"/>
  <c r="M401" i="5"/>
  <c r="L401" i="5"/>
  <c r="AJ401" i="5"/>
  <c r="AK401" i="5"/>
  <c r="AN401" i="5"/>
  <c r="T402" i="5"/>
  <c r="AV401" i="5"/>
  <c r="U402" i="5"/>
  <c r="AO401" i="5"/>
  <c r="AN402" i="5"/>
  <c r="AU401" i="5"/>
  <c r="R402" i="5"/>
  <c r="R403" i="5"/>
  <c r="D401" i="5"/>
  <c r="D402" i="5"/>
  <c r="D403" i="5"/>
  <c r="AI402" i="5"/>
  <c r="AH402" i="5"/>
  <c r="Q399" i="5"/>
  <c r="Q400" i="5"/>
  <c r="Q401" i="5"/>
  <c r="Q402" i="5"/>
  <c r="Q403" i="5"/>
  <c r="P399" i="5"/>
  <c r="AE403" i="5"/>
  <c r="AD403" i="5"/>
  <c r="I399" i="5"/>
  <c r="J399" i="5"/>
  <c r="J400" i="5"/>
  <c r="J401" i="5"/>
  <c r="J402" i="5"/>
  <c r="B402" i="5"/>
  <c r="X403" i="5"/>
  <c r="Y403" i="5"/>
  <c r="W403" i="5"/>
  <c r="Z403" i="5"/>
  <c r="S403" i="5"/>
  <c r="AL401" i="5"/>
  <c r="AK402" i="5"/>
  <c r="AQ401" i="5"/>
  <c r="AR401" i="5"/>
  <c r="AS401" i="5"/>
  <c r="V402" i="5"/>
  <c r="V403" i="5"/>
  <c r="AB403" i="5"/>
  <c r="AP401" i="5"/>
  <c r="AC403" i="5"/>
  <c r="AM402" i="5"/>
  <c r="AA403" i="5"/>
  <c r="AY401" i="5"/>
  <c r="AX401" i="5"/>
  <c r="AT401" i="5"/>
  <c r="AG402" i="5"/>
  <c r="AF403" i="5"/>
  <c r="AZ401" i="5"/>
  <c r="AW401" i="5"/>
  <c r="L402" i="5"/>
  <c r="K402" i="5"/>
  <c r="AJ402" i="5"/>
  <c r="T403" i="5"/>
  <c r="AU402" i="5"/>
  <c r="AO402" i="5"/>
  <c r="AT402" i="5"/>
  <c r="AH403" i="5"/>
  <c r="C402" i="5"/>
  <c r="C403" i="5"/>
  <c r="C404" i="5"/>
  <c r="AE404" i="5"/>
  <c r="AC404" i="5"/>
  <c r="P400" i="5"/>
  <c r="P401" i="5"/>
  <c r="P402" i="5"/>
  <c r="P403" i="5"/>
  <c r="P404" i="5"/>
  <c r="O400" i="5"/>
  <c r="AD404" i="5"/>
  <c r="H400" i="5"/>
  <c r="I400" i="5"/>
  <c r="I401" i="5"/>
  <c r="I402" i="5"/>
  <c r="I403" i="5"/>
  <c r="B403" i="5"/>
  <c r="B404" i="5"/>
  <c r="B405" i="5"/>
  <c r="Y404" i="5"/>
  <c r="X404" i="5"/>
  <c r="W404" i="5"/>
  <c r="Z404" i="5"/>
  <c r="V404" i="5"/>
  <c r="AL402" i="5"/>
  <c r="AK403" i="5"/>
  <c r="S404" i="5"/>
  <c r="R404" i="5"/>
  <c r="AQ402" i="5"/>
  <c r="AS402" i="5"/>
  <c r="AS403" i="5"/>
  <c r="AR402" i="5"/>
  <c r="AP402" i="5"/>
  <c r="U403" i="5"/>
  <c r="U404" i="5"/>
  <c r="AB404" i="5"/>
  <c r="AB405" i="5"/>
  <c r="AA404" i="5"/>
  <c r="AM403" i="5"/>
  <c r="AN403" i="5"/>
  <c r="AY402" i="5"/>
  <c r="AX402" i="5"/>
  <c r="AW402" i="5"/>
  <c r="AZ402" i="5"/>
  <c r="Q404" i="5"/>
  <c r="AG403" i="5"/>
  <c r="AF404" i="5"/>
  <c r="AV402" i="5"/>
  <c r="J403" i="5"/>
  <c r="K403" i="5"/>
  <c r="AJ403" i="5"/>
  <c r="AI403" i="5"/>
  <c r="AT403" i="5"/>
  <c r="AS404" i="5"/>
  <c r="AO403" i="5"/>
  <c r="AN404" i="5"/>
  <c r="AE405" i="5"/>
  <c r="AC405" i="5"/>
  <c r="AB406" i="5"/>
  <c r="AD405" i="5"/>
  <c r="N401" i="5"/>
  <c r="O401" i="5"/>
  <c r="O402" i="5"/>
  <c r="O403" i="5"/>
  <c r="O404" i="5"/>
  <c r="O405" i="5"/>
  <c r="AL403" i="5"/>
  <c r="AL404" i="5"/>
  <c r="G401" i="5"/>
  <c r="H401" i="5"/>
  <c r="H402" i="5"/>
  <c r="H403" i="5"/>
  <c r="H404" i="5"/>
  <c r="X405" i="5"/>
  <c r="Q405" i="5"/>
  <c r="Y405" i="5"/>
  <c r="W405" i="5"/>
  <c r="U405" i="5"/>
  <c r="V405" i="5"/>
  <c r="Z405" i="5"/>
  <c r="R405" i="5"/>
  <c r="AQ403" i="5"/>
  <c r="AR403" i="5"/>
  <c r="AR404" i="5"/>
  <c r="AP403" i="5"/>
  <c r="T404" i="5"/>
  <c r="T405" i="5"/>
  <c r="AA405" i="5"/>
  <c r="AA406" i="5"/>
  <c r="AM404" i="5"/>
  <c r="AW403" i="5"/>
  <c r="AX403" i="5"/>
  <c r="AY403" i="5"/>
  <c r="AG404" i="5"/>
  <c r="AF405" i="5"/>
  <c r="AZ403" i="5"/>
  <c r="AV403" i="5"/>
  <c r="P405" i="5"/>
  <c r="AU403" i="5"/>
  <c r="AJ404" i="5"/>
  <c r="J404" i="5"/>
  <c r="I404" i="5"/>
  <c r="AI404" i="5"/>
  <c r="AH404" i="5"/>
  <c r="AE406" i="5"/>
  <c r="AO404" i="5"/>
  <c r="AD406" i="5"/>
  <c r="AD407" i="5"/>
  <c r="Y406" i="5"/>
  <c r="AC406" i="5"/>
  <c r="AB407" i="5"/>
  <c r="N402" i="5"/>
  <c r="N403" i="5"/>
  <c r="N404" i="5"/>
  <c r="N405" i="5"/>
  <c r="N406" i="5"/>
  <c r="M402" i="5"/>
  <c r="AK404" i="5"/>
  <c r="AJ405" i="5"/>
  <c r="F402" i="5"/>
  <c r="G402" i="5"/>
  <c r="G403" i="5"/>
  <c r="G404" i="5"/>
  <c r="G405" i="5"/>
  <c r="W406" i="5"/>
  <c r="Q406" i="5"/>
  <c r="P406" i="5"/>
  <c r="X406" i="5"/>
  <c r="V406" i="5"/>
  <c r="V407" i="5"/>
  <c r="T406" i="5"/>
  <c r="U406" i="5"/>
  <c r="AQ404" i="5"/>
  <c r="AQ405" i="5"/>
  <c r="AP404" i="5"/>
  <c r="AO405" i="5"/>
  <c r="S405" i="5"/>
  <c r="S406" i="5"/>
  <c r="AW404" i="5"/>
  <c r="Z406" i="5"/>
  <c r="AM405" i="5"/>
  <c r="AL405" i="5"/>
  <c r="AV404" i="5"/>
  <c r="AN405" i="5"/>
  <c r="AX404" i="5"/>
  <c r="AZ404" i="5"/>
  <c r="AY404" i="5"/>
  <c r="AU404" i="5"/>
  <c r="O406" i="5"/>
  <c r="AR405" i="5"/>
  <c r="AT404" i="5"/>
  <c r="AS405" i="5"/>
  <c r="H405" i="5"/>
  <c r="AI405" i="5"/>
  <c r="AA407" i="5"/>
  <c r="I405" i="5"/>
  <c r="AH405" i="5"/>
  <c r="AG405" i="5"/>
  <c r="AC407" i="5"/>
  <c r="AB408" i="5"/>
  <c r="Y407" i="5"/>
  <c r="X407" i="5"/>
  <c r="M403" i="5"/>
  <c r="M404" i="5"/>
  <c r="M405" i="5"/>
  <c r="M406" i="5"/>
  <c r="M407" i="5"/>
  <c r="L403" i="5"/>
  <c r="AK405" i="5"/>
  <c r="AJ406" i="5"/>
  <c r="P407" i="5"/>
  <c r="E403" i="5"/>
  <c r="F403" i="5"/>
  <c r="F404" i="5"/>
  <c r="F405" i="5"/>
  <c r="F406" i="5"/>
  <c r="O407" i="5"/>
  <c r="W407" i="5"/>
  <c r="V408" i="5"/>
  <c r="U407" i="5"/>
  <c r="U408" i="5"/>
  <c r="T407" i="5"/>
  <c r="S407" i="5"/>
  <c r="AP405" i="5"/>
  <c r="AO406" i="5"/>
  <c r="R406" i="5"/>
  <c r="R407" i="5"/>
  <c r="AI406" i="5"/>
  <c r="AW405" i="5"/>
  <c r="AV405" i="5"/>
  <c r="AN406" i="5"/>
  <c r="Z407" i="5"/>
  <c r="Z408" i="5"/>
  <c r="AM406" i="5"/>
  <c r="AX405" i="5"/>
  <c r="AL406" i="5"/>
  <c r="AU405" i="5"/>
  <c r="AQ406" i="5"/>
  <c r="AZ405" i="5"/>
  <c r="AY405" i="5"/>
  <c r="AT405" i="5"/>
  <c r="N407" i="5"/>
  <c r="H406" i="5"/>
  <c r="G406" i="5"/>
  <c r="AH406" i="5"/>
  <c r="AA408" i="5"/>
  <c r="AG406" i="5"/>
  <c r="AF406" i="5"/>
  <c r="AR406" i="5"/>
  <c r="AC408" i="5"/>
  <c r="AB409" i="5"/>
  <c r="X408" i="5"/>
  <c r="L404" i="5"/>
  <c r="L405" i="5"/>
  <c r="L406" i="5"/>
  <c r="L407" i="5"/>
  <c r="L408" i="5"/>
  <c r="K404" i="5"/>
  <c r="AK406" i="5"/>
  <c r="AK407" i="5"/>
  <c r="AI407" i="5"/>
  <c r="O408" i="5"/>
  <c r="W408" i="5"/>
  <c r="V409" i="5"/>
  <c r="R408" i="5"/>
  <c r="N408" i="5"/>
  <c r="D404" i="5"/>
  <c r="E404" i="5"/>
  <c r="E405" i="5"/>
  <c r="E406" i="5"/>
  <c r="E407" i="5"/>
  <c r="T408" i="5"/>
  <c r="T409" i="5"/>
  <c r="S408" i="5"/>
  <c r="AP406" i="5"/>
  <c r="AO407" i="5"/>
  <c r="AN407" i="5"/>
  <c r="AM407" i="5"/>
  <c r="AH407" i="5"/>
  <c r="AH408" i="5"/>
  <c r="Q407" i="5"/>
  <c r="Q408" i="5"/>
  <c r="AU406" i="5"/>
  <c r="AV406" i="5"/>
  <c r="AW406" i="5"/>
  <c r="Y408" i="5"/>
  <c r="AL407" i="5"/>
  <c r="AX406" i="5"/>
  <c r="U409" i="5"/>
  <c r="AT406" i="5"/>
  <c r="AY406" i="5"/>
  <c r="AZ406" i="5"/>
  <c r="AS406" i="5"/>
  <c r="M408" i="5"/>
  <c r="G407" i="5"/>
  <c r="F407" i="5"/>
  <c r="AG407" i="5"/>
  <c r="AA409" i="5"/>
  <c r="Z409" i="5"/>
  <c r="AF407" i="5"/>
  <c r="AE407" i="5"/>
  <c r="AQ407" i="5"/>
  <c r="X409" i="5"/>
  <c r="J405" i="5"/>
  <c r="K405" i="5"/>
  <c r="K406" i="5"/>
  <c r="K407" i="5"/>
  <c r="K408" i="5"/>
  <c r="K409" i="5"/>
  <c r="AJ407" i="5"/>
  <c r="AI408" i="5"/>
  <c r="AH409" i="5"/>
  <c r="W409" i="5"/>
  <c r="V410" i="5"/>
  <c r="R409" i="5"/>
  <c r="N409" i="5"/>
  <c r="Q409" i="5"/>
  <c r="M409" i="5"/>
  <c r="C405" i="5"/>
  <c r="D405" i="5"/>
  <c r="D406" i="5"/>
  <c r="D407" i="5"/>
  <c r="D408" i="5"/>
  <c r="S409" i="5"/>
  <c r="AP407" i="5"/>
  <c r="AP408" i="5"/>
  <c r="AM408" i="5"/>
  <c r="AL408" i="5"/>
  <c r="AN408" i="5"/>
  <c r="AG408" i="5"/>
  <c r="AG409" i="5"/>
  <c r="P408" i="5"/>
  <c r="P409" i="5"/>
  <c r="AV407" i="5"/>
  <c r="Y409" i="5"/>
  <c r="Y410" i="5"/>
  <c r="AU407" i="5"/>
  <c r="AT407" i="5"/>
  <c r="AW407" i="5"/>
  <c r="AK408" i="5"/>
  <c r="AS407" i="5"/>
  <c r="T410" i="5"/>
  <c r="AZ407" i="5"/>
  <c r="AY407" i="5"/>
  <c r="AX407" i="5"/>
  <c r="L409" i="5"/>
  <c r="U410" i="5"/>
  <c r="AR407" i="5"/>
  <c r="AQ408" i="5"/>
  <c r="F408" i="5"/>
  <c r="E408" i="5"/>
  <c r="AF408" i="5"/>
  <c r="Z410" i="5"/>
  <c r="AE408" i="5"/>
  <c r="AD408" i="5"/>
  <c r="AA410" i="5"/>
  <c r="W410" i="5"/>
  <c r="I406" i="5"/>
  <c r="J406" i="5"/>
  <c r="J407" i="5"/>
  <c r="J408" i="5"/>
  <c r="J409" i="5"/>
  <c r="J410" i="5"/>
  <c r="R410" i="5"/>
  <c r="Q410" i="5"/>
  <c r="AJ408" i="5"/>
  <c r="AI409" i="5"/>
  <c r="AH410" i="5"/>
  <c r="M410" i="5"/>
  <c r="P410" i="5"/>
  <c r="L410" i="5"/>
  <c r="B406" i="5"/>
  <c r="C406" i="5"/>
  <c r="C407" i="5"/>
  <c r="C408" i="5"/>
  <c r="C409" i="5"/>
  <c r="AO408" i="5"/>
  <c r="AN409" i="5"/>
  <c r="S410" i="5"/>
  <c r="S411" i="5"/>
  <c r="AL409" i="5"/>
  <c r="AM409" i="5"/>
  <c r="AK409" i="5"/>
  <c r="AF409" i="5"/>
  <c r="AF410" i="5"/>
  <c r="X410" i="5"/>
  <c r="O409" i="5"/>
  <c r="O410" i="5"/>
  <c r="AV408" i="5"/>
  <c r="AT408" i="5"/>
  <c r="AU408" i="5"/>
  <c r="AS408" i="5"/>
  <c r="AW408" i="5"/>
  <c r="V411" i="5"/>
  <c r="T411" i="5"/>
  <c r="U411" i="5"/>
  <c r="K410" i="5"/>
  <c r="AX408" i="5"/>
  <c r="AY408" i="5"/>
  <c r="AZ408" i="5"/>
  <c r="D409" i="5"/>
  <c r="AR408" i="5"/>
  <c r="AG410" i="5"/>
  <c r="E409" i="5"/>
  <c r="AE409" i="5"/>
  <c r="Y411" i="5"/>
  <c r="AD409" i="5"/>
  <c r="AC409" i="5"/>
  <c r="AP409" i="5"/>
  <c r="Z411" i="5"/>
  <c r="W411" i="5"/>
  <c r="Q411" i="5"/>
  <c r="H407" i="5"/>
  <c r="I407" i="5"/>
  <c r="I408" i="5"/>
  <c r="I409" i="5"/>
  <c r="I410" i="5"/>
  <c r="I411" i="5"/>
  <c r="P411" i="5"/>
  <c r="L411" i="5"/>
  <c r="AJ409" i="5"/>
  <c r="AI410" i="5"/>
  <c r="AH411" i="5"/>
  <c r="O411" i="5"/>
  <c r="K411" i="5"/>
  <c r="B407" i="5"/>
  <c r="B408" i="5"/>
  <c r="B409" i="5"/>
  <c r="B410" i="5"/>
  <c r="AO409" i="5"/>
  <c r="AN410" i="5"/>
  <c r="R411" i="5"/>
  <c r="AK410" i="5"/>
  <c r="AL410" i="5"/>
  <c r="AM410" i="5"/>
  <c r="N410" i="5"/>
  <c r="N411" i="5"/>
  <c r="N412" i="5"/>
  <c r="AV409" i="5"/>
  <c r="X411" i="5"/>
  <c r="X412" i="5"/>
  <c r="AE410" i="5"/>
  <c r="AE411" i="5"/>
  <c r="AS409" i="5"/>
  <c r="AR409" i="5"/>
  <c r="AT409" i="5"/>
  <c r="AU409" i="5"/>
  <c r="AW409" i="5"/>
  <c r="V412" i="5"/>
  <c r="U412" i="5"/>
  <c r="S412" i="5"/>
  <c r="J411" i="5"/>
  <c r="T412" i="5"/>
  <c r="AZ409" i="5"/>
  <c r="AY409" i="5"/>
  <c r="D410" i="5"/>
  <c r="AG411" i="5"/>
  <c r="AX409" i="5"/>
  <c r="C410" i="5"/>
  <c r="AQ409" i="5"/>
  <c r="AP410" i="5"/>
  <c r="AF411" i="5"/>
  <c r="AD410" i="5"/>
  <c r="AC410" i="5"/>
  <c r="AB410" i="5"/>
  <c r="Y412" i="5"/>
  <c r="Q412" i="5"/>
  <c r="P412" i="5"/>
  <c r="R412" i="5"/>
  <c r="R413" i="5"/>
  <c r="G408" i="5"/>
  <c r="H408" i="5"/>
  <c r="H409" i="5"/>
  <c r="H410" i="5"/>
  <c r="H411" i="5"/>
  <c r="H412" i="5"/>
  <c r="O412" i="5"/>
  <c r="N413" i="5"/>
  <c r="K412" i="5"/>
  <c r="AJ410" i="5"/>
  <c r="AI411" i="5"/>
  <c r="AH412" i="5"/>
  <c r="J412" i="5"/>
  <c r="AO410" i="5"/>
  <c r="AO411" i="5"/>
  <c r="AK411" i="5"/>
  <c r="M411" i="5"/>
  <c r="M412" i="5"/>
  <c r="M413" i="5"/>
  <c r="AV410" i="5"/>
  <c r="AL411" i="5"/>
  <c r="AM411" i="5"/>
  <c r="AD411" i="5"/>
  <c r="AD412" i="5"/>
  <c r="W412" i="5"/>
  <c r="W413" i="5"/>
  <c r="AS410" i="5"/>
  <c r="AR410" i="5"/>
  <c r="AT410" i="5"/>
  <c r="AU410" i="5"/>
  <c r="AW410" i="5"/>
  <c r="S413" i="5"/>
  <c r="U413" i="5"/>
  <c r="T413" i="5"/>
  <c r="I412" i="5"/>
  <c r="C411" i="5"/>
  <c r="AZ410" i="5"/>
  <c r="AF412" i="5"/>
  <c r="AY410" i="5"/>
  <c r="B411" i="5"/>
  <c r="B412" i="5"/>
  <c r="AX410" i="5"/>
  <c r="AG412" i="5"/>
  <c r="AQ410" i="5"/>
  <c r="AE412" i="5"/>
  <c r="AC411" i="5"/>
  <c r="AB411" i="5"/>
  <c r="AA411" i="5"/>
  <c r="X413" i="5"/>
  <c r="P413" i="5"/>
  <c r="Q413" i="5"/>
  <c r="Q414" i="5"/>
  <c r="J413" i="5"/>
  <c r="O413" i="5"/>
  <c r="N414" i="5"/>
  <c r="F409" i="5"/>
  <c r="G409" i="5"/>
  <c r="G410" i="5"/>
  <c r="G411" i="5"/>
  <c r="G412" i="5"/>
  <c r="G413" i="5"/>
  <c r="AN411" i="5"/>
  <c r="AM412" i="5"/>
  <c r="I413" i="5"/>
  <c r="AJ411" i="5"/>
  <c r="AJ412" i="5"/>
  <c r="AG413" i="5"/>
  <c r="AK412" i="5"/>
  <c r="L412" i="5"/>
  <c r="L413" i="5"/>
  <c r="L414" i="5"/>
  <c r="AC412" i="5"/>
  <c r="AC413" i="5"/>
  <c r="AV411" i="5"/>
  <c r="AL412" i="5"/>
  <c r="AR411" i="5"/>
  <c r="V413" i="5"/>
  <c r="V414" i="5"/>
  <c r="AS411" i="5"/>
  <c r="AQ411" i="5"/>
  <c r="AT411" i="5"/>
  <c r="AU411" i="5"/>
  <c r="AW411" i="5"/>
  <c r="R414" i="5"/>
  <c r="T414" i="5"/>
  <c r="M414" i="5"/>
  <c r="S414" i="5"/>
  <c r="H413" i="5"/>
  <c r="AE413" i="5"/>
  <c r="AZ411" i="5"/>
  <c r="AY411" i="5"/>
  <c r="AF413" i="5"/>
  <c r="AX411" i="5"/>
  <c r="AP411" i="5"/>
  <c r="AB412" i="5"/>
  <c r="AD413" i="5"/>
  <c r="AA412" i="5"/>
  <c r="Z412" i="5"/>
  <c r="W414" i="5"/>
  <c r="AN412" i="5"/>
  <c r="AM413" i="5"/>
  <c r="I414" i="5"/>
  <c r="O414" i="5"/>
  <c r="N415" i="5"/>
  <c r="P414" i="5"/>
  <c r="P415" i="5"/>
  <c r="AJ413" i="5"/>
  <c r="E410" i="5"/>
  <c r="F410" i="5"/>
  <c r="F411" i="5"/>
  <c r="F412" i="5"/>
  <c r="F413" i="5"/>
  <c r="F414" i="5"/>
  <c r="AI412" i="5"/>
  <c r="AH413" i="5"/>
  <c r="AG414" i="5"/>
  <c r="H414" i="5"/>
  <c r="AF414" i="5"/>
  <c r="AK413" i="5"/>
  <c r="AB413" i="5"/>
  <c r="AB414" i="5"/>
  <c r="K413" i="5"/>
  <c r="K414" i="5"/>
  <c r="K415" i="5"/>
  <c r="AW412" i="5"/>
  <c r="AV412" i="5"/>
  <c r="AT412" i="5"/>
  <c r="AR412" i="5"/>
  <c r="R415" i="5"/>
  <c r="AQ412" i="5"/>
  <c r="U414" i="5"/>
  <c r="U415" i="5"/>
  <c r="AS412" i="5"/>
  <c r="AP412" i="5"/>
  <c r="AU412" i="5"/>
  <c r="AU413" i="5"/>
  <c r="Q415" i="5"/>
  <c r="S415" i="5"/>
  <c r="M415" i="5"/>
  <c r="L415" i="5"/>
  <c r="AZ412" i="5"/>
  <c r="G414" i="5"/>
  <c r="AE414" i="5"/>
  <c r="AY412" i="5"/>
  <c r="AD414" i="5"/>
  <c r="AX412" i="5"/>
  <c r="AO412" i="5"/>
  <c r="AC414" i="5"/>
  <c r="AA413" i="5"/>
  <c r="Z413" i="5"/>
  <c r="Y413" i="5"/>
  <c r="AL413" i="5"/>
  <c r="V415" i="5"/>
  <c r="H415" i="5"/>
  <c r="O415" i="5"/>
  <c r="O416" i="5"/>
  <c r="G415" i="5"/>
  <c r="G416" i="5"/>
  <c r="AJ414" i="5"/>
  <c r="AI413" i="5"/>
  <c r="AI414" i="5"/>
  <c r="AF415" i="5"/>
  <c r="D411" i="5"/>
  <c r="E411" i="5"/>
  <c r="E412" i="5"/>
  <c r="E413" i="5"/>
  <c r="E414" i="5"/>
  <c r="E415" i="5"/>
  <c r="AE415" i="5"/>
  <c r="Q416" i="5"/>
  <c r="AA414" i="5"/>
  <c r="AA415" i="5"/>
  <c r="J414" i="5"/>
  <c r="J415" i="5"/>
  <c r="J416" i="5"/>
  <c r="AV413" i="5"/>
  <c r="AW413" i="5"/>
  <c r="AQ413" i="5"/>
  <c r="R416" i="5"/>
  <c r="AP413" i="5"/>
  <c r="AS413" i="5"/>
  <c r="AT413" i="5"/>
  <c r="AT414" i="5"/>
  <c r="T415" i="5"/>
  <c r="T416" i="5"/>
  <c r="AR413" i="5"/>
  <c r="AO413" i="5"/>
  <c r="K416" i="5"/>
  <c r="P416" i="5"/>
  <c r="L416" i="5"/>
  <c r="M416" i="5"/>
  <c r="AZ413" i="5"/>
  <c r="F415" i="5"/>
  <c r="AD415" i="5"/>
  <c r="AY413" i="5"/>
  <c r="AX413" i="5"/>
  <c r="Z414" i="5"/>
  <c r="AN413" i="5"/>
  <c r="AB415" i="5"/>
  <c r="AC415" i="5"/>
  <c r="Y414" i="5"/>
  <c r="X414" i="5"/>
  <c r="AL414" i="5"/>
  <c r="AK414" i="5"/>
  <c r="U416" i="5"/>
  <c r="N416" i="5"/>
  <c r="N417" i="5"/>
  <c r="F416" i="5"/>
  <c r="AH414" i="5"/>
  <c r="AH415" i="5"/>
  <c r="AE416" i="5"/>
  <c r="AI415" i="5"/>
  <c r="AD416" i="5"/>
  <c r="Z415" i="5"/>
  <c r="Z416" i="5"/>
  <c r="C412" i="5"/>
  <c r="D412" i="5"/>
  <c r="D413" i="5"/>
  <c r="D414" i="5"/>
  <c r="D415" i="5"/>
  <c r="D416" i="5"/>
  <c r="Q417" i="5"/>
  <c r="P417" i="5"/>
  <c r="AV414" i="5"/>
  <c r="I415" i="5"/>
  <c r="I416" i="5"/>
  <c r="I417" i="5"/>
  <c r="AU414" i="5"/>
  <c r="AT415" i="5"/>
  <c r="AW414" i="5"/>
  <c r="AP414" i="5"/>
  <c r="AO414" i="5"/>
  <c r="AR414" i="5"/>
  <c r="AS414" i="5"/>
  <c r="AS415" i="5"/>
  <c r="E416" i="5"/>
  <c r="S416" i="5"/>
  <c r="S417" i="5"/>
  <c r="AQ414" i="5"/>
  <c r="AC416" i="5"/>
  <c r="AN414" i="5"/>
  <c r="J417" i="5"/>
  <c r="K417" i="5"/>
  <c r="O417" i="5"/>
  <c r="L417" i="5"/>
  <c r="M417" i="5"/>
  <c r="AY414" i="5"/>
  <c r="AX414" i="5"/>
  <c r="AZ414" i="5"/>
  <c r="Y415" i="5"/>
  <c r="AM414" i="5"/>
  <c r="AA416" i="5"/>
  <c r="AB416" i="5"/>
  <c r="X415" i="5"/>
  <c r="W415" i="5"/>
  <c r="AK415" i="5"/>
  <c r="AJ415" i="5"/>
  <c r="T417" i="5"/>
  <c r="F417" i="5"/>
  <c r="E417" i="5"/>
  <c r="E418" i="5"/>
  <c r="AG415" i="5"/>
  <c r="AF416" i="5"/>
  <c r="AE417" i="5"/>
  <c r="AH416" i="5"/>
  <c r="AC417" i="5"/>
  <c r="AI416" i="5"/>
  <c r="AD417" i="5"/>
  <c r="Y416" i="5"/>
  <c r="Y417" i="5"/>
  <c r="B413" i="5"/>
  <c r="C413" i="5"/>
  <c r="C414" i="5"/>
  <c r="C415" i="5"/>
  <c r="C416" i="5"/>
  <c r="C417" i="5"/>
  <c r="O418" i="5"/>
  <c r="AV415" i="5"/>
  <c r="P418" i="5"/>
  <c r="H416" i="5"/>
  <c r="H417" i="5"/>
  <c r="H418" i="5"/>
  <c r="AU415" i="5"/>
  <c r="AT416" i="5"/>
  <c r="AO415" i="5"/>
  <c r="AR415" i="5"/>
  <c r="AR416" i="5"/>
  <c r="AN415" i="5"/>
  <c r="AQ415" i="5"/>
  <c r="AP415" i="5"/>
  <c r="AS416" i="5"/>
  <c r="D417" i="5"/>
  <c r="D418" i="5"/>
  <c r="R417" i="5"/>
  <c r="Q418" i="5"/>
  <c r="I418" i="5"/>
  <c r="AB417" i="5"/>
  <c r="AB418" i="5"/>
  <c r="J418" i="5"/>
  <c r="AM415" i="5"/>
  <c r="K418" i="5"/>
  <c r="N418" i="5"/>
  <c r="L418" i="5"/>
  <c r="M418" i="5"/>
  <c r="AY415" i="5"/>
  <c r="AX415" i="5"/>
  <c r="AZ415" i="5"/>
  <c r="AW415" i="5"/>
  <c r="Z417" i="5"/>
  <c r="X416" i="5"/>
  <c r="AA417" i="5"/>
  <c r="AL415" i="5"/>
  <c r="W416" i="5"/>
  <c r="V416" i="5"/>
  <c r="AJ416" i="5"/>
  <c r="AI417" i="5"/>
  <c r="S418" i="5"/>
  <c r="AH417" i="5"/>
  <c r="AH418" i="5"/>
  <c r="AC418" i="5"/>
  <c r="AB419" i="5"/>
  <c r="AG416" i="5"/>
  <c r="AF417" i="5"/>
  <c r="AE418" i="5"/>
  <c r="X417" i="5"/>
  <c r="X418" i="5"/>
  <c r="AD418" i="5"/>
  <c r="B414" i="5"/>
  <c r="B415" i="5"/>
  <c r="B416" i="5"/>
  <c r="B417" i="5"/>
  <c r="B418" i="5"/>
  <c r="N419" i="5"/>
  <c r="O419" i="5"/>
  <c r="AO416" i="5"/>
  <c r="P419" i="5"/>
  <c r="H419" i="5"/>
  <c r="G417" i="5"/>
  <c r="G418" i="5"/>
  <c r="G419" i="5"/>
  <c r="AU416" i="5"/>
  <c r="AT417" i="5"/>
  <c r="AN416" i="5"/>
  <c r="AZ416" i="5"/>
  <c r="C418" i="5"/>
  <c r="C419" i="5"/>
  <c r="AQ416" i="5"/>
  <c r="AQ417" i="5"/>
  <c r="AM416" i="5"/>
  <c r="AS417" i="5"/>
  <c r="AP416" i="5"/>
  <c r="AR417" i="5"/>
  <c r="AY416" i="5"/>
  <c r="R418" i="5"/>
  <c r="Q419" i="5"/>
  <c r="AA418" i="5"/>
  <c r="AA419" i="5"/>
  <c r="I419" i="5"/>
  <c r="J419" i="5"/>
  <c r="AL416" i="5"/>
  <c r="K419" i="5"/>
  <c r="L419" i="5"/>
  <c r="AW416" i="5"/>
  <c r="AX416" i="5"/>
  <c r="M419" i="5"/>
  <c r="Y418" i="5"/>
  <c r="AV416" i="5"/>
  <c r="W417" i="5"/>
  <c r="Z418" i="5"/>
  <c r="AK416" i="5"/>
  <c r="V417" i="5"/>
  <c r="U417" i="5"/>
  <c r="D419" i="5"/>
  <c r="AD419" i="5"/>
  <c r="AG417" i="5"/>
  <c r="AG418" i="5"/>
  <c r="AG419" i="5"/>
  <c r="AC419" i="5"/>
  <c r="AB420" i="5"/>
  <c r="W418" i="5"/>
  <c r="W419" i="5"/>
  <c r="N420" i="5"/>
  <c r="AM417" i="5"/>
  <c r="H420" i="5"/>
  <c r="O420" i="5"/>
  <c r="F418" i="5"/>
  <c r="F419" i="5"/>
  <c r="F420" i="5"/>
  <c r="AN417" i="5"/>
  <c r="AO417" i="5"/>
  <c r="P420" i="5"/>
  <c r="G420" i="5"/>
  <c r="AS418" i="5"/>
  <c r="AY417" i="5"/>
  <c r="AQ418" i="5"/>
  <c r="AR418" i="5"/>
  <c r="B419" i="5"/>
  <c r="B420" i="5"/>
  <c r="AL417" i="5"/>
  <c r="AP417" i="5"/>
  <c r="AP418" i="5"/>
  <c r="R419" i="5"/>
  <c r="Q420" i="5"/>
  <c r="AX417" i="5"/>
  <c r="AA420" i="5"/>
  <c r="AZ417" i="5"/>
  <c r="J420" i="5"/>
  <c r="I420" i="5"/>
  <c r="Z419" i="5"/>
  <c r="Z420" i="5"/>
  <c r="Z421" i="5"/>
  <c r="AV417" i="5"/>
  <c r="AK417" i="5"/>
  <c r="K420" i="5"/>
  <c r="AW417" i="5"/>
  <c r="L420" i="5"/>
  <c r="M420" i="5"/>
  <c r="X419" i="5"/>
  <c r="AU417" i="5"/>
  <c r="AT418" i="5"/>
  <c r="V418" i="5"/>
  <c r="Y419" i="5"/>
  <c r="AJ417" i="5"/>
  <c r="AI418" i="5"/>
  <c r="AH419" i="5"/>
  <c r="U418" i="5"/>
  <c r="T418" i="5"/>
  <c r="C420" i="5"/>
  <c r="AC420" i="5"/>
  <c r="AB421" i="5"/>
  <c r="AF418" i="5"/>
  <c r="AF419" i="5"/>
  <c r="AF420" i="5"/>
  <c r="V419" i="5"/>
  <c r="V420" i="5"/>
  <c r="N421" i="5"/>
  <c r="M421" i="5"/>
  <c r="AL418" i="5"/>
  <c r="O421" i="5"/>
  <c r="H421" i="5"/>
  <c r="AX418" i="5"/>
  <c r="AN418" i="5"/>
  <c r="G421" i="5"/>
  <c r="E419" i="5"/>
  <c r="E420" i="5"/>
  <c r="E421" i="5"/>
  <c r="AM418" i="5"/>
  <c r="F421" i="5"/>
  <c r="P421" i="5"/>
  <c r="AQ419" i="5"/>
  <c r="AS419" i="5"/>
  <c r="AR419" i="5"/>
  <c r="AK418" i="5"/>
  <c r="AZ418" i="5"/>
  <c r="AY418" i="5"/>
  <c r="AP419" i="5"/>
  <c r="AO418" i="5"/>
  <c r="I421" i="5"/>
  <c r="J421" i="5"/>
  <c r="AA421" i="5"/>
  <c r="Z422" i="5"/>
  <c r="AV418" i="5"/>
  <c r="K421" i="5"/>
  <c r="X420" i="5"/>
  <c r="AW418" i="5"/>
  <c r="L421" i="5"/>
  <c r="W420" i="5"/>
  <c r="AU418" i="5"/>
  <c r="U419" i="5"/>
  <c r="Y420" i="5"/>
  <c r="AJ418" i="5"/>
  <c r="T419" i="5"/>
  <c r="S419" i="5"/>
  <c r="AG420" i="5"/>
  <c r="B421" i="5"/>
  <c r="AE419" i="5"/>
  <c r="AD420" i="5"/>
  <c r="AC421" i="5"/>
  <c r="AB422" i="5"/>
  <c r="U420" i="5"/>
  <c r="O422" i="5"/>
  <c r="M422" i="5"/>
  <c r="N422" i="5"/>
  <c r="AK419" i="5"/>
  <c r="G422" i="5"/>
  <c r="F422" i="5"/>
  <c r="AM419" i="5"/>
  <c r="AN419" i="5"/>
  <c r="D420" i="5"/>
  <c r="D421" i="5"/>
  <c r="D422" i="5"/>
  <c r="K422" i="5"/>
  <c r="AL419" i="5"/>
  <c r="AL420" i="5"/>
  <c r="E422" i="5"/>
  <c r="AP420" i="5"/>
  <c r="AQ420" i="5"/>
  <c r="AR420" i="5"/>
  <c r="AJ419" i="5"/>
  <c r="AY419" i="5"/>
  <c r="AX419" i="5"/>
  <c r="AZ419" i="5"/>
  <c r="AO419" i="5"/>
  <c r="I422" i="5"/>
  <c r="X421" i="5"/>
  <c r="AA422" i="5"/>
  <c r="Z423" i="5"/>
  <c r="H422" i="5"/>
  <c r="AU419" i="5"/>
  <c r="J422" i="5"/>
  <c r="AV419" i="5"/>
  <c r="U421" i="5"/>
  <c r="V421" i="5"/>
  <c r="AW419" i="5"/>
  <c r="L422" i="5"/>
  <c r="W421" i="5"/>
  <c r="AT419" i="5"/>
  <c r="AS420" i="5"/>
  <c r="T420" i="5"/>
  <c r="Y421" i="5"/>
  <c r="AI419" i="5"/>
  <c r="S420" i="5"/>
  <c r="R420" i="5"/>
  <c r="AF421" i="5"/>
  <c r="AJ420" i="5"/>
  <c r="AE420" i="5"/>
  <c r="AD421" i="5"/>
  <c r="AC422" i="5"/>
  <c r="T421" i="5"/>
  <c r="T422" i="5"/>
  <c r="N423" i="5"/>
  <c r="M423" i="5"/>
  <c r="L423" i="5"/>
  <c r="F423" i="5"/>
  <c r="E423" i="5"/>
  <c r="AM420" i="5"/>
  <c r="AL421" i="5"/>
  <c r="AK420" i="5"/>
  <c r="D423" i="5"/>
  <c r="AQ421" i="5"/>
  <c r="J423" i="5"/>
  <c r="C421" i="5"/>
  <c r="C422" i="5"/>
  <c r="C423" i="5"/>
  <c r="AP421" i="5"/>
  <c r="AR421" i="5"/>
  <c r="AX420" i="5"/>
  <c r="AI420" i="5"/>
  <c r="AI421" i="5"/>
  <c r="X422" i="5"/>
  <c r="W422" i="5"/>
  <c r="AZ420" i="5"/>
  <c r="AY420" i="5"/>
  <c r="H423" i="5"/>
  <c r="AA423" i="5"/>
  <c r="Z424" i="5"/>
  <c r="AV420" i="5"/>
  <c r="AN420" i="5"/>
  <c r="AO420" i="5"/>
  <c r="AO421" i="5"/>
  <c r="G423" i="5"/>
  <c r="AU420" i="5"/>
  <c r="I423" i="5"/>
  <c r="U422" i="5"/>
  <c r="V422" i="5"/>
  <c r="AW420" i="5"/>
  <c r="K423" i="5"/>
  <c r="AT420" i="5"/>
  <c r="AS421" i="5"/>
  <c r="B422" i="5"/>
  <c r="B423" i="5"/>
  <c r="Y422" i="5"/>
  <c r="Y423" i="5"/>
  <c r="Y424" i="5"/>
  <c r="S421" i="5"/>
  <c r="AH420" i="5"/>
  <c r="R421" i="5"/>
  <c r="Q421" i="5"/>
  <c r="AJ421" i="5"/>
  <c r="S422" i="5"/>
  <c r="S423" i="5"/>
  <c r="AE421" i="5"/>
  <c r="AD422" i="5"/>
  <c r="AC423" i="5"/>
  <c r="L424" i="5"/>
  <c r="M424" i="5"/>
  <c r="B424" i="5"/>
  <c r="E424" i="5"/>
  <c r="I424" i="5"/>
  <c r="D424" i="5"/>
  <c r="AR422" i="5"/>
  <c r="AK421" i="5"/>
  <c r="AK422" i="5"/>
  <c r="AP422" i="5"/>
  <c r="C424" i="5"/>
  <c r="C425" i="5"/>
  <c r="AQ422" i="5"/>
  <c r="J424" i="5"/>
  <c r="AO422" i="5"/>
  <c r="AI422" i="5"/>
  <c r="AH421" i="5"/>
  <c r="AH422" i="5"/>
  <c r="AY421" i="5"/>
  <c r="AZ421" i="5"/>
  <c r="W423" i="5"/>
  <c r="V423" i="5"/>
  <c r="AX421" i="5"/>
  <c r="AU421" i="5"/>
  <c r="AV421" i="5"/>
  <c r="G424" i="5"/>
  <c r="AM421" i="5"/>
  <c r="AN421" i="5"/>
  <c r="AN422" i="5"/>
  <c r="H424" i="5"/>
  <c r="F424" i="5"/>
  <c r="AW421" i="5"/>
  <c r="T423" i="5"/>
  <c r="U423" i="5"/>
  <c r="K424" i="5"/>
  <c r="AT421" i="5"/>
  <c r="AS422" i="5"/>
  <c r="AG421" i="5"/>
  <c r="R422" i="5"/>
  <c r="X423" i="5"/>
  <c r="Q422" i="5"/>
  <c r="P422" i="5"/>
  <c r="AB423" i="5"/>
  <c r="AA424" i="5"/>
  <c r="Z425" i="5"/>
  <c r="Y425" i="5"/>
  <c r="R423" i="5"/>
  <c r="R424" i="5"/>
  <c r="AE422" i="5"/>
  <c r="AD423" i="5"/>
  <c r="AO423" i="5"/>
  <c r="L425" i="5"/>
  <c r="D425" i="5"/>
  <c r="C426" i="5"/>
  <c r="AR423" i="5"/>
  <c r="H425" i="5"/>
  <c r="I425" i="5"/>
  <c r="J425" i="5"/>
  <c r="AJ422" i="5"/>
  <c r="AJ423" i="5"/>
  <c r="B425" i="5"/>
  <c r="B426" i="5"/>
  <c r="AP423" i="5"/>
  <c r="AQ423" i="5"/>
  <c r="AH423" i="5"/>
  <c r="AN423" i="5"/>
  <c r="AN424" i="5"/>
  <c r="AG422" i="5"/>
  <c r="AG423" i="5"/>
  <c r="AU422" i="5"/>
  <c r="U424" i="5"/>
  <c r="V424" i="5"/>
  <c r="W424" i="5"/>
  <c r="AX422" i="5"/>
  <c r="AZ422" i="5"/>
  <c r="AY422" i="5"/>
  <c r="AV422" i="5"/>
  <c r="F425" i="5"/>
  <c r="AM422" i="5"/>
  <c r="AM423" i="5"/>
  <c r="AL422" i="5"/>
  <c r="G425" i="5"/>
  <c r="E425" i="5"/>
  <c r="AW422" i="5"/>
  <c r="S424" i="5"/>
  <c r="T424" i="5"/>
  <c r="K425" i="5"/>
  <c r="AT422" i="5"/>
  <c r="AS423" i="5"/>
  <c r="AF422" i="5"/>
  <c r="Q423" i="5"/>
  <c r="Q424" i="5"/>
  <c r="X424" i="5"/>
  <c r="AC424" i="5"/>
  <c r="P423" i="5"/>
  <c r="O423" i="5"/>
  <c r="AB424" i="5"/>
  <c r="Y426" i="5"/>
  <c r="AO424" i="5"/>
  <c r="AN425" i="5"/>
  <c r="I426" i="5"/>
  <c r="J426" i="5"/>
  <c r="AU423" i="5"/>
  <c r="H426" i="5"/>
  <c r="AR424" i="5"/>
  <c r="AQ424" i="5"/>
  <c r="G426" i="5"/>
  <c r="AG424" i="5"/>
  <c r="AI423" i="5"/>
  <c r="AI424" i="5"/>
  <c r="AP424" i="5"/>
  <c r="AM424" i="5"/>
  <c r="AM425" i="5"/>
  <c r="AF423" i="5"/>
  <c r="AF424" i="5"/>
  <c r="AF425" i="5"/>
  <c r="AW423" i="5"/>
  <c r="AX423" i="5"/>
  <c r="AZ423" i="5"/>
  <c r="U425" i="5"/>
  <c r="V425" i="5"/>
  <c r="W425" i="5"/>
  <c r="AY423" i="5"/>
  <c r="E426" i="5"/>
  <c r="AL423" i="5"/>
  <c r="AL424" i="5"/>
  <c r="AK423" i="5"/>
  <c r="AJ424" i="5"/>
  <c r="F426" i="5"/>
  <c r="D426" i="5"/>
  <c r="C427" i="5"/>
  <c r="AV423" i="5"/>
  <c r="K426" i="5"/>
  <c r="R425" i="5"/>
  <c r="S425" i="5"/>
  <c r="Q425" i="5"/>
  <c r="T425" i="5"/>
  <c r="AT423" i="5"/>
  <c r="AS424" i="5"/>
  <c r="AE423" i="5"/>
  <c r="X425" i="5"/>
  <c r="P424" i="5"/>
  <c r="P425" i="5"/>
  <c r="AB425" i="5"/>
  <c r="N424" i="5"/>
  <c r="O424" i="5"/>
  <c r="AA425" i="5"/>
  <c r="B427" i="5"/>
  <c r="AP425" i="5"/>
  <c r="H427" i="5"/>
  <c r="AQ425" i="5"/>
  <c r="I427" i="5"/>
  <c r="J427" i="5"/>
  <c r="G427" i="5"/>
  <c r="AR425" i="5"/>
  <c r="AH424" i="5"/>
  <c r="AG425" i="5"/>
  <c r="AF426" i="5"/>
  <c r="AO425" i="5"/>
  <c r="AN426" i="5"/>
  <c r="AL425" i="5"/>
  <c r="AL426" i="5"/>
  <c r="W426" i="5"/>
  <c r="V426" i="5"/>
  <c r="AE424" i="5"/>
  <c r="AE425" i="5"/>
  <c r="AE426" i="5"/>
  <c r="AX424" i="5"/>
  <c r="AW424" i="5"/>
  <c r="AV424" i="5"/>
  <c r="T426" i="5"/>
  <c r="AM426" i="5"/>
  <c r="U426" i="5"/>
  <c r="AY424" i="5"/>
  <c r="AZ424" i="5"/>
  <c r="D427" i="5"/>
  <c r="AK424" i="5"/>
  <c r="AJ425" i="5"/>
  <c r="E427" i="5"/>
  <c r="F427" i="5"/>
  <c r="R426" i="5"/>
  <c r="AT424" i="5"/>
  <c r="AS425" i="5"/>
  <c r="AR426" i="5"/>
  <c r="P426" i="5"/>
  <c r="AU424" i="5"/>
  <c r="AI425" i="5"/>
  <c r="Q426" i="5"/>
  <c r="S426" i="5"/>
  <c r="AD424" i="5"/>
  <c r="AC425" i="5"/>
  <c r="AB426" i="5"/>
  <c r="X426" i="5"/>
  <c r="O425" i="5"/>
  <c r="O426" i="5"/>
  <c r="AA426" i="5"/>
  <c r="M425" i="5"/>
  <c r="L426" i="5"/>
  <c r="N425" i="5"/>
  <c r="Z426" i="5"/>
  <c r="B428" i="5"/>
  <c r="AP426" i="5"/>
  <c r="G428" i="5"/>
  <c r="H428" i="5"/>
  <c r="AQ426" i="5"/>
  <c r="AQ427" i="5"/>
  <c r="I428" i="5"/>
  <c r="AX425" i="5"/>
  <c r="AO426" i="5"/>
  <c r="AN427" i="5"/>
  <c r="AH425" i="5"/>
  <c r="AG426" i="5"/>
  <c r="AF427" i="5"/>
  <c r="U427" i="5"/>
  <c r="AL427" i="5"/>
  <c r="AW425" i="5"/>
  <c r="V427" i="5"/>
  <c r="W427" i="5"/>
  <c r="T427" i="5"/>
  <c r="AV425" i="5"/>
  <c r="AM427" i="5"/>
  <c r="S427" i="5"/>
  <c r="AY425" i="5"/>
  <c r="AZ425" i="5"/>
  <c r="E428" i="5"/>
  <c r="D428" i="5"/>
  <c r="C428" i="5"/>
  <c r="O427" i="5"/>
  <c r="AK425" i="5"/>
  <c r="AK426" i="5"/>
  <c r="AK427" i="5"/>
  <c r="F428" i="5"/>
  <c r="AI426" i="5"/>
  <c r="Q427" i="5"/>
  <c r="AT425" i="5"/>
  <c r="AS426" i="5"/>
  <c r="AR427" i="5"/>
  <c r="P427" i="5"/>
  <c r="AU425" i="5"/>
  <c r="R427" i="5"/>
  <c r="AH426" i="5"/>
  <c r="AE427" i="5"/>
  <c r="AD425" i="5"/>
  <c r="AD426" i="5"/>
  <c r="AD427" i="5"/>
  <c r="X427" i="5"/>
  <c r="AA427" i="5"/>
  <c r="Z427" i="5"/>
  <c r="K427" i="5"/>
  <c r="M426" i="5"/>
  <c r="L427" i="5"/>
  <c r="N426" i="5"/>
  <c r="N427" i="5"/>
  <c r="Y427" i="5"/>
  <c r="AV426" i="5"/>
  <c r="AX426" i="5"/>
  <c r="G429" i="5"/>
  <c r="AP427" i="5"/>
  <c r="AP428" i="5"/>
  <c r="H429" i="5"/>
  <c r="AW426" i="5"/>
  <c r="AW427" i="5"/>
  <c r="AO427" i="5"/>
  <c r="AN428" i="5"/>
  <c r="AM428" i="5"/>
  <c r="U428" i="5"/>
  <c r="T428" i="5"/>
  <c r="W428" i="5"/>
  <c r="AK428" i="5"/>
  <c r="S428" i="5"/>
  <c r="AJ426" i="5"/>
  <c r="AJ427" i="5"/>
  <c r="AJ428" i="5"/>
  <c r="V428" i="5"/>
  <c r="V429" i="5"/>
  <c r="AY426" i="5"/>
  <c r="AU426" i="5"/>
  <c r="AU427" i="5"/>
  <c r="AH427" i="5"/>
  <c r="N428" i="5"/>
  <c r="AL428" i="5"/>
  <c r="AL429" i="5"/>
  <c r="R428" i="5"/>
  <c r="C429" i="5"/>
  <c r="AD428" i="5"/>
  <c r="AZ426" i="5"/>
  <c r="AZ427" i="5"/>
  <c r="D429" i="5"/>
  <c r="E429" i="5"/>
  <c r="F429" i="5"/>
  <c r="B429" i="5"/>
  <c r="AE428" i="5"/>
  <c r="P428" i="5"/>
  <c r="O428" i="5"/>
  <c r="AT426" i="5"/>
  <c r="AS427" i="5"/>
  <c r="AR428" i="5"/>
  <c r="AG427" i="5"/>
  <c r="Q428" i="5"/>
  <c r="AC426" i="5"/>
  <c r="AB427" i="5"/>
  <c r="AA428" i="5"/>
  <c r="Z428" i="5"/>
  <c r="Y428" i="5"/>
  <c r="AQ428" i="5"/>
  <c r="M427" i="5"/>
  <c r="M428" i="5"/>
  <c r="K428" i="5"/>
  <c r="J428" i="5"/>
  <c r="X428" i="5"/>
  <c r="AX427" i="5"/>
  <c r="AW428" i="5"/>
  <c r="G430" i="5"/>
  <c r="AV427" i="5"/>
  <c r="AU428" i="5"/>
  <c r="AI427" i="5"/>
  <c r="AH428" i="5"/>
  <c r="AM429" i="5"/>
  <c r="AL430" i="5"/>
  <c r="AO428" i="5"/>
  <c r="AN429" i="5"/>
  <c r="T429" i="5"/>
  <c r="S429" i="5"/>
  <c r="M429" i="5"/>
  <c r="AJ429" i="5"/>
  <c r="B430" i="5"/>
  <c r="U429" i="5"/>
  <c r="U430" i="5"/>
  <c r="R429" i="5"/>
  <c r="AK429" i="5"/>
  <c r="AG428" i="5"/>
  <c r="AD429" i="5"/>
  <c r="Q429" i="5"/>
  <c r="C430" i="5"/>
  <c r="AY427" i="5"/>
  <c r="AY428" i="5"/>
  <c r="D430" i="5"/>
  <c r="E430" i="5"/>
  <c r="F430" i="5"/>
  <c r="O429" i="5"/>
  <c r="N429" i="5"/>
  <c r="AT427" i="5"/>
  <c r="AS428" i="5"/>
  <c r="AR429" i="5"/>
  <c r="AQ429" i="5"/>
  <c r="AF428" i="5"/>
  <c r="P429" i="5"/>
  <c r="AC427" i="5"/>
  <c r="AC428" i="5"/>
  <c r="AC429" i="5"/>
  <c r="Z429" i="5"/>
  <c r="Y429" i="5"/>
  <c r="X429" i="5"/>
  <c r="AP429" i="5"/>
  <c r="L428" i="5"/>
  <c r="L429" i="5"/>
  <c r="J429" i="5"/>
  <c r="I429" i="5"/>
  <c r="W429" i="5"/>
  <c r="AI428" i="5"/>
  <c r="AI429" i="5"/>
  <c r="AI430" i="5"/>
  <c r="F431" i="5"/>
  <c r="AJ430" i="5"/>
  <c r="AV428" i="5"/>
  <c r="AU429" i="5"/>
  <c r="AM430" i="5"/>
  <c r="AL431" i="5"/>
  <c r="AO429" i="5"/>
  <c r="AN430" i="5"/>
  <c r="S430" i="5"/>
  <c r="R430" i="5"/>
  <c r="L430" i="5"/>
  <c r="T430" i="5"/>
  <c r="T431" i="5"/>
  <c r="Q430" i="5"/>
  <c r="B431" i="5"/>
  <c r="AF429" i="5"/>
  <c r="AK430" i="5"/>
  <c r="C431" i="5"/>
  <c r="AC430" i="5"/>
  <c r="AX428" i="5"/>
  <c r="AW429" i="5"/>
  <c r="P430" i="5"/>
  <c r="D431" i="5"/>
  <c r="AZ428" i="5"/>
  <c r="AZ429" i="5"/>
  <c r="E431" i="5"/>
  <c r="AG429" i="5"/>
  <c r="AQ430" i="5"/>
  <c r="AP430" i="5"/>
  <c r="AE429" i="5"/>
  <c r="AT428" i="5"/>
  <c r="AS429" i="5"/>
  <c r="AR430" i="5"/>
  <c r="N430" i="5"/>
  <c r="M430" i="5"/>
  <c r="O430" i="5"/>
  <c r="AB428" i="5"/>
  <c r="AA429" i="5"/>
  <c r="Z430" i="5"/>
  <c r="Y430" i="5"/>
  <c r="X430" i="5"/>
  <c r="W430" i="5"/>
  <c r="K429" i="5"/>
  <c r="K430" i="5"/>
  <c r="H430" i="5"/>
  <c r="I430" i="5"/>
  <c r="V430" i="5"/>
  <c r="AH429" i="5"/>
  <c r="AH430" i="5"/>
  <c r="AH431" i="5"/>
  <c r="AJ431" i="5"/>
  <c r="E432" i="5"/>
  <c r="AI431" i="5"/>
  <c r="AV429" i="5"/>
  <c r="AU430" i="5"/>
  <c r="AM431" i="5"/>
  <c r="AL432" i="5"/>
  <c r="AO430" i="5"/>
  <c r="AO431" i="5"/>
  <c r="R431" i="5"/>
  <c r="S431" i="5"/>
  <c r="S432" i="5"/>
  <c r="K431" i="5"/>
  <c r="P431" i="5"/>
  <c r="B432" i="5"/>
  <c r="Q431" i="5"/>
  <c r="AE430" i="5"/>
  <c r="AK431" i="5"/>
  <c r="AK432" i="5"/>
  <c r="C432" i="5"/>
  <c r="AY429" i="5"/>
  <c r="AZ430" i="5"/>
  <c r="O431" i="5"/>
  <c r="AX429" i="5"/>
  <c r="AW430" i="5"/>
  <c r="D432" i="5"/>
  <c r="AF430" i="5"/>
  <c r="AP431" i="5"/>
  <c r="AQ431" i="5"/>
  <c r="AD430" i="5"/>
  <c r="M431" i="5"/>
  <c r="L431" i="5"/>
  <c r="AT429" i="5"/>
  <c r="AS430" i="5"/>
  <c r="AR431" i="5"/>
  <c r="N431" i="5"/>
  <c r="Y431" i="5"/>
  <c r="AB429" i="5"/>
  <c r="AB430" i="5"/>
  <c r="AB431" i="5"/>
  <c r="X431" i="5"/>
  <c r="W431" i="5"/>
  <c r="V431" i="5"/>
  <c r="J430" i="5"/>
  <c r="J431" i="5"/>
  <c r="G431" i="5"/>
  <c r="H431" i="5"/>
  <c r="U431" i="5"/>
  <c r="AI432" i="5"/>
  <c r="AG430" i="5"/>
  <c r="AG431" i="5"/>
  <c r="AG432" i="5"/>
  <c r="D433" i="5"/>
  <c r="AV430" i="5"/>
  <c r="AU431" i="5"/>
  <c r="AJ432" i="5"/>
  <c r="AJ433" i="5"/>
  <c r="AH432" i="5"/>
  <c r="Q432" i="5"/>
  <c r="R432" i="5"/>
  <c r="AN431" i="5"/>
  <c r="AN432" i="5"/>
  <c r="B433" i="5"/>
  <c r="J432" i="5"/>
  <c r="K432" i="5"/>
  <c r="P432" i="5"/>
  <c r="O432" i="5"/>
  <c r="AX430" i="5"/>
  <c r="AW431" i="5"/>
  <c r="AD431" i="5"/>
  <c r="AY430" i="5"/>
  <c r="N432" i="5"/>
  <c r="C433" i="5"/>
  <c r="AE431" i="5"/>
  <c r="AP432" i="5"/>
  <c r="AO432" i="5"/>
  <c r="AK433" i="5"/>
  <c r="AQ432" i="5"/>
  <c r="AC431" i="5"/>
  <c r="L432" i="5"/>
  <c r="AT430" i="5"/>
  <c r="AS431" i="5"/>
  <c r="AR432" i="5"/>
  <c r="M432" i="5"/>
  <c r="X432" i="5"/>
  <c r="AA430" i="5"/>
  <c r="Z431" i="5"/>
  <c r="Y432" i="5"/>
  <c r="W432" i="5"/>
  <c r="V432" i="5"/>
  <c r="U432" i="5"/>
  <c r="I431" i="5"/>
  <c r="I432" i="5"/>
  <c r="G432" i="5"/>
  <c r="F432" i="5"/>
  <c r="T432" i="5"/>
  <c r="AH433" i="5"/>
  <c r="AF431" i="5"/>
  <c r="AF432" i="5"/>
  <c r="AV431" i="5"/>
  <c r="AU432" i="5"/>
  <c r="C434" i="5"/>
  <c r="P433" i="5"/>
  <c r="AI433" i="5"/>
  <c r="AG433" i="5"/>
  <c r="AX431" i="5"/>
  <c r="AW432" i="5"/>
  <c r="AJ434" i="5"/>
  <c r="Q433" i="5"/>
  <c r="AM432" i="5"/>
  <c r="AL433" i="5"/>
  <c r="AK434" i="5"/>
  <c r="R433" i="5"/>
  <c r="K433" i="5"/>
  <c r="AF433" i="5"/>
  <c r="N433" i="5"/>
  <c r="J433" i="5"/>
  <c r="I433" i="5"/>
  <c r="AC432" i="5"/>
  <c r="O433" i="5"/>
  <c r="AY431" i="5"/>
  <c r="AZ431" i="5"/>
  <c r="B434" i="5"/>
  <c r="AO433" i="5"/>
  <c r="AD432" i="5"/>
  <c r="AP433" i="5"/>
  <c r="AN433" i="5"/>
  <c r="AQ433" i="5"/>
  <c r="L433" i="5"/>
  <c r="AB432" i="5"/>
  <c r="AT431" i="5"/>
  <c r="AS432" i="5"/>
  <c r="AR433" i="5"/>
  <c r="M433" i="5"/>
  <c r="W433" i="5"/>
  <c r="AA431" i="5"/>
  <c r="AA432" i="5"/>
  <c r="V433" i="5"/>
  <c r="U433" i="5"/>
  <c r="T433" i="5"/>
  <c r="H432" i="5"/>
  <c r="H433" i="5"/>
  <c r="F433" i="5"/>
  <c r="E433" i="5"/>
  <c r="X433" i="5"/>
  <c r="S433" i="5"/>
  <c r="AE432" i="5"/>
  <c r="AE433" i="5"/>
  <c r="AE434" i="5"/>
  <c r="AV432" i="5"/>
  <c r="AU433" i="5"/>
  <c r="B435" i="5"/>
  <c r="AG434" i="5"/>
  <c r="AH434" i="5"/>
  <c r="P434" i="5"/>
  <c r="O434" i="5"/>
  <c r="AF434" i="5"/>
  <c r="AI434" i="5"/>
  <c r="AJ435" i="5"/>
  <c r="Q434" i="5"/>
  <c r="M434" i="5"/>
  <c r="AM433" i="5"/>
  <c r="AM434" i="5"/>
  <c r="I434" i="5"/>
  <c r="K434" i="5"/>
  <c r="J434" i="5"/>
  <c r="H434" i="5"/>
  <c r="AB433" i="5"/>
  <c r="AY432" i="5"/>
  <c r="N434" i="5"/>
  <c r="AZ432" i="5"/>
  <c r="AX432" i="5"/>
  <c r="AW433" i="5"/>
  <c r="AO434" i="5"/>
  <c r="AP434" i="5"/>
  <c r="AQ434" i="5"/>
  <c r="AN434" i="5"/>
  <c r="AC433" i="5"/>
  <c r="AA433" i="5"/>
  <c r="AT432" i="5"/>
  <c r="AS433" i="5"/>
  <c r="AR434" i="5"/>
  <c r="L434" i="5"/>
  <c r="V434" i="5"/>
  <c r="W434" i="5"/>
  <c r="Z432" i="5"/>
  <c r="Z433" i="5"/>
  <c r="T434" i="5"/>
  <c r="U434" i="5"/>
  <c r="S434" i="5"/>
  <c r="G433" i="5"/>
  <c r="G434" i="5"/>
  <c r="D434" i="5"/>
  <c r="E434" i="5"/>
  <c r="R434" i="5"/>
  <c r="AD433" i="5"/>
  <c r="AD434" i="5"/>
  <c r="AD435" i="5"/>
  <c r="AH435" i="5"/>
  <c r="AV433" i="5"/>
  <c r="AU434" i="5"/>
  <c r="AG435" i="5"/>
  <c r="AF435" i="5"/>
  <c r="P435" i="5"/>
  <c r="O435" i="5"/>
  <c r="N435" i="5"/>
  <c r="AI435" i="5"/>
  <c r="AI436" i="5"/>
  <c r="H435" i="5"/>
  <c r="AE435" i="5"/>
  <c r="AL434" i="5"/>
  <c r="AK435" i="5"/>
  <c r="AJ436" i="5"/>
  <c r="J435" i="5"/>
  <c r="I435" i="5"/>
  <c r="G435" i="5"/>
  <c r="AX433" i="5"/>
  <c r="AW434" i="5"/>
  <c r="AZ433" i="5"/>
  <c r="AA434" i="5"/>
  <c r="AY433" i="5"/>
  <c r="M435" i="5"/>
  <c r="AP435" i="5"/>
  <c r="AO435" i="5"/>
  <c r="AM435" i="5"/>
  <c r="AN435" i="5"/>
  <c r="AQ435" i="5"/>
  <c r="AB434" i="5"/>
  <c r="Z434" i="5"/>
  <c r="AT433" i="5"/>
  <c r="AS434" i="5"/>
  <c r="AR435" i="5"/>
  <c r="L435" i="5"/>
  <c r="K435" i="5"/>
  <c r="V435" i="5"/>
  <c r="Y433" i="5"/>
  <c r="X434" i="5"/>
  <c r="S435" i="5"/>
  <c r="T435" i="5"/>
  <c r="U435" i="5"/>
  <c r="R435" i="5"/>
  <c r="F434" i="5"/>
  <c r="F435" i="5"/>
  <c r="C435" i="5"/>
  <c r="D435" i="5"/>
  <c r="Q435" i="5"/>
  <c r="AV434" i="5"/>
  <c r="AV435" i="5"/>
  <c r="AC434" i="5"/>
  <c r="AC435" i="5"/>
  <c r="AC436" i="5"/>
  <c r="AF436" i="5"/>
  <c r="AG436" i="5"/>
  <c r="AD436" i="5"/>
  <c r="O436" i="5"/>
  <c r="N436" i="5"/>
  <c r="M436" i="5"/>
  <c r="AI437" i="5"/>
  <c r="AH436" i="5"/>
  <c r="G436" i="5"/>
  <c r="AE436" i="5"/>
  <c r="AL435" i="5"/>
  <c r="AK436" i="5"/>
  <c r="AJ437" i="5"/>
  <c r="F436" i="5"/>
  <c r="I436" i="5"/>
  <c r="H436" i="5"/>
  <c r="AY434" i="5"/>
  <c r="AZ434" i="5"/>
  <c r="AX434" i="5"/>
  <c r="Z435" i="5"/>
  <c r="AT434" i="5"/>
  <c r="AS435" i="5"/>
  <c r="AR436" i="5"/>
  <c r="L436" i="5"/>
  <c r="AO436" i="5"/>
  <c r="AN436" i="5"/>
  <c r="AP436" i="5"/>
  <c r="AM436" i="5"/>
  <c r="AQ436" i="5"/>
  <c r="AA435" i="5"/>
  <c r="K436" i="5"/>
  <c r="J436" i="5"/>
  <c r="U436" i="5"/>
  <c r="Y434" i="5"/>
  <c r="Y435" i="5"/>
  <c r="S436" i="5"/>
  <c r="R436" i="5"/>
  <c r="T436" i="5"/>
  <c r="Q436" i="5"/>
  <c r="E435" i="5"/>
  <c r="E436" i="5"/>
  <c r="B436" i="5"/>
  <c r="C436" i="5"/>
  <c r="P436" i="5"/>
  <c r="W435" i="5"/>
  <c r="AU435" i="5"/>
  <c r="AU436" i="5"/>
  <c r="AB435" i="5"/>
  <c r="AB436" i="5"/>
  <c r="AB437" i="5"/>
  <c r="AG437" i="5"/>
  <c r="AF437" i="5"/>
  <c r="AE437" i="5"/>
  <c r="N437" i="5"/>
  <c r="AC437" i="5"/>
  <c r="L437" i="5"/>
  <c r="M437" i="5"/>
  <c r="AH437" i="5"/>
  <c r="AI438" i="5"/>
  <c r="F437" i="5"/>
  <c r="AD437" i="5"/>
  <c r="G437" i="5"/>
  <c r="AL436" i="5"/>
  <c r="AK437" i="5"/>
  <c r="AJ438" i="5"/>
  <c r="E437" i="5"/>
  <c r="H437" i="5"/>
  <c r="AX435" i="5"/>
  <c r="AZ435" i="5"/>
  <c r="AY435" i="5"/>
  <c r="AW435" i="5"/>
  <c r="AV436" i="5"/>
  <c r="AT435" i="5"/>
  <c r="AS436" i="5"/>
  <c r="AR437" i="5"/>
  <c r="AN437" i="5"/>
  <c r="Y436" i="5"/>
  <c r="AM437" i="5"/>
  <c r="K437" i="5"/>
  <c r="AO437" i="5"/>
  <c r="AP437" i="5"/>
  <c r="AQ437" i="5"/>
  <c r="Z436" i="5"/>
  <c r="J437" i="5"/>
  <c r="I437" i="5"/>
  <c r="X435" i="5"/>
  <c r="X436" i="5"/>
  <c r="R437" i="5"/>
  <c r="S437" i="5"/>
  <c r="Q437" i="5"/>
  <c r="T437" i="5"/>
  <c r="P437" i="5"/>
  <c r="D436" i="5"/>
  <c r="D437" i="5"/>
  <c r="B437" i="5"/>
  <c r="O437" i="5"/>
  <c r="V436" i="5"/>
  <c r="AA436" i="5"/>
  <c r="AA437" i="5"/>
  <c r="AA438" i="5"/>
  <c r="AG438" i="5"/>
  <c r="AN438" i="5"/>
  <c r="AE438" i="5"/>
  <c r="AF438" i="5"/>
  <c r="AD438" i="5"/>
  <c r="M438" i="5"/>
  <c r="K438" i="5"/>
  <c r="AB438" i="5"/>
  <c r="AL437" i="5"/>
  <c r="AL438" i="5"/>
  <c r="AH438" i="5"/>
  <c r="AH439" i="5"/>
  <c r="L438" i="5"/>
  <c r="G438" i="5"/>
  <c r="AC438" i="5"/>
  <c r="AI439" i="5"/>
  <c r="F438" i="5"/>
  <c r="E438" i="5"/>
  <c r="X437" i="5"/>
  <c r="D438" i="5"/>
  <c r="AZ436" i="5"/>
  <c r="AX436" i="5"/>
  <c r="AY436" i="5"/>
  <c r="AW436" i="5"/>
  <c r="AV437" i="5"/>
  <c r="AT436" i="5"/>
  <c r="AS437" i="5"/>
  <c r="AR438" i="5"/>
  <c r="AM438" i="5"/>
  <c r="AP438" i="5"/>
  <c r="AO438" i="5"/>
  <c r="J438" i="5"/>
  <c r="Y437" i="5"/>
  <c r="AQ438" i="5"/>
  <c r="I438" i="5"/>
  <c r="H438" i="5"/>
  <c r="W436" i="5"/>
  <c r="W437" i="5"/>
  <c r="AU437" i="5"/>
  <c r="O438" i="5"/>
  <c r="R438" i="5"/>
  <c r="P438" i="5"/>
  <c r="S438" i="5"/>
  <c r="Q438" i="5"/>
  <c r="C437" i="5"/>
  <c r="C438" i="5"/>
  <c r="N438" i="5"/>
  <c r="U437" i="5"/>
  <c r="Z437" i="5"/>
  <c r="Z438" i="5"/>
  <c r="Z439" i="5"/>
  <c r="AF439" i="5"/>
  <c r="AN439" i="5"/>
  <c r="AD439" i="5"/>
  <c r="AE439" i="5"/>
  <c r="AL439" i="5"/>
  <c r="AA439" i="5"/>
  <c r="AK438" i="5"/>
  <c r="AK439" i="5"/>
  <c r="J439" i="5"/>
  <c r="K439" i="5"/>
  <c r="AB439" i="5"/>
  <c r="AG439" i="5"/>
  <c r="AG440" i="5"/>
  <c r="F439" i="5"/>
  <c r="L439" i="5"/>
  <c r="AH440" i="5"/>
  <c r="AC439" i="5"/>
  <c r="E439" i="5"/>
  <c r="D439" i="5"/>
  <c r="AT437" i="5"/>
  <c r="AS438" i="5"/>
  <c r="AR439" i="5"/>
  <c r="AY437" i="5"/>
  <c r="W438" i="5"/>
  <c r="AZ437" i="5"/>
  <c r="C439" i="5"/>
  <c r="AW437" i="5"/>
  <c r="AV438" i="5"/>
  <c r="AX437" i="5"/>
  <c r="AM439" i="5"/>
  <c r="AP439" i="5"/>
  <c r="I439" i="5"/>
  <c r="AO439" i="5"/>
  <c r="X438" i="5"/>
  <c r="AQ439" i="5"/>
  <c r="H439" i="5"/>
  <c r="G439" i="5"/>
  <c r="AU438" i="5"/>
  <c r="V437" i="5"/>
  <c r="V438" i="5"/>
  <c r="Q439" i="5"/>
  <c r="N439" i="5"/>
  <c r="O439" i="5"/>
  <c r="R439" i="5"/>
  <c r="P439" i="5"/>
  <c r="B438" i="5"/>
  <c r="B439" i="5"/>
  <c r="M439" i="5"/>
  <c r="T438" i="5"/>
  <c r="Y438" i="5"/>
  <c r="Y439" i="5"/>
  <c r="Y440" i="5"/>
  <c r="AM440" i="5"/>
  <c r="AD440" i="5"/>
  <c r="AC440" i="5"/>
  <c r="K440" i="5"/>
  <c r="AE440" i="5"/>
  <c r="AJ439" i="5"/>
  <c r="AJ440" i="5"/>
  <c r="Z440" i="5"/>
  <c r="AK440" i="5"/>
  <c r="AA440" i="5"/>
  <c r="J440" i="5"/>
  <c r="I440" i="5"/>
  <c r="E440" i="5"/>
  <c r="AF440" i="5"/>
  <c r="AB440" i="5"/>
  <c r="AG441" i="5"/>
  <c r="AT438" i="5"/>
  <c r="AS439" i="5"/>
  <c r="AR440" i="5"/>
  <c r="D440" i="5"/>
  <c r="C440" i="5"/>
  <c r="V439" i="5"/>
  <c r="AQ440" i="5"/>
  <c r="AX438" i="5"/>
  <c r="AY438" i="5"/>
  <c r="AZ438" i="5"/>
  <c r="AW438" i="5"/>
  <c r="B440" i="5"/>
  <c r="AL440" i="5"/>
  <c r="AO440" i="5"/>
  <c r="H440" i="5"/>
  <c r="AN440" i="5"/>
  <c r="W439" i="5"/>
  <c r="AP440" i="5"/>
  <c r="G440" i="5"/>
  <c r="F440" i="5"/>
  <c r="AU439" i="5"/>
  <c r="U438" i="5"/>
  <c r="U439" i="5"/>
  <c r="P440" i="5"/>
  <c r="Q440" i="5"/>
  <c r="O440" i="5"/>
  <c r="M440" i="5"/>
  <c r="N440" i="5"/>
  <c r="L440" i="5"/>
  <c r="S439" i="5"/>
  <c r="X439" i="5"/>
  <c r="X440" i="5"/>
  <c r="AB441" i="5"/>
  <c r="AL441" i="5"/>
  <c r="AM441" i="5"/>
  <c r="AD441" i="5"/>
  <c r="AC441" i="5"/>
  <c r="Y441" i="5"/>
  <c r="J441" i="5"/>
  <c r="AE441" i="5"/>
  <c r="Z441" i="5"/>
  <c r="AI440" i="5"/>
  <c r="AI441" i="5"/>
  <c r="AJ441" i="5"/>
  <c r="X441" i="5"/>
  <c r="I441" i="5"/>
  <c r="H441" i="5"/>
  <c r="AW439" i="5"/>
  <c r="E441" i="5"/>
  <c r="AF441" i="5"/>
  <c r="AF442" i="5"/>
  <c r="AA441" i="5"/>
  <c r="AP441" i="5"/>
  <c r="AQ441" i="5"/>
  <c r="C441" i="5"/>
  <c r="D441" i="5"/>
  <c r="AT439" i="5"/>
  <c r="AS440" i="5"/>
  <c r="AR441" i="5"/>
  <c r="B441" i="5"/>
  <c r="AY439" i="5"/>
  <c r="AX439" i="5"/>
  <c r="U440" i="5"/>
  <c r="AZ439" i="5"/>
  <c r="AV439" i="5"/>
  <c r="AU440" i="5"/>
  <c r="AK441" i="5"/>
  <c r="AN441" i="5"/>
  <c r="G441" i="5"/>
  <c r="V440" i="5"/>
  <c r="AO441" i="5"/>
  <c r="F441" i="5"/>
  <c r="T439" i="5"/>
  <c r="T440" i="5"/>
  <c r="P441" i="5"/>
  <c r="O441" i="5"/>
  <c r="M441" i="5"/>
  <c r="L441" i="5"/>
  <c r="N441" i="5"/>
  <c r="K441" i="5"/>
  <c r="R440" i="5"/>
  <c r="Q441" i="5"/>
  <c r="W440" i="5"/>
  <c r="W441" i="5"/>
  <c r="W442" i="5"/>
  <c r="AD442" i="5"/>
  <c r="AK442" i="5"/>
  <c r="AL442" i="5"/>
  <c r="AM442" i="5"/>
  <c r="AC442" i="5"/>
  <c r="AC443" i="5"/>
  <c r="AB442" i="5"/>
  <c r="X442" i="5"/>
  <c r="Y442" i="5"/>
  <c r="I442" i="5"/>
  <c r="Z442" i="5"/>
  <c r="AI442" i="5"/>
  <c r="AH441" i="5"/>
  <c r="AG442" i="5"/>
  <c r="AF443" i="5"/>
  <c r="H442" i="5"/>
  <c r="G442" i="5"/>
  <c r="AW440" i="5"/>
  <c r="D442" i="5"/>
  <c r="AA442" i="5"/>
  <c r="AE442" i="5"/>
  <c r="AP442" i="5"/>
  <c r="AT440" i="5"/>
  <c r="AS441" i="5"/>
  <c r="AR442" i="5"/>
  <c r="AO442" i="5"/>
  <c r="AQ442" i="5"/>
  <c r="B442" i="5"/>
  <c r="C442" i="5"/>
  <c r="AZ440" i="5"/>
  <c r="AY440" i="5"/>
  <c r="AX440" i="5"/>
  <c r="T441" i="5"/>
  <c r="AV440" i="5"/>
  <c r="AU441" i="5"/>
  <c r="AJ442" i="5"/>
  <c r="AJ443" i="5"/>
  <c r="F442" i="5"/>
  <c r="U441" i="5"/>
  <c r="AN442" i="5"/>
  <c r="E442" i="5"/>
  <c r="P442" i="5"/>
  <c r="S440" i="5"/>
  <c r="S441" i="5"/>
  <c r="M442" i="5"/>
  <c r="L442" i="5"/>
  <c r="O442" i="5"/>
  <c r="K442" i="5"/>
  <c r="N442" i="5"/>
  <c r="J442" i="5"/>
  <c r="AD443" i="5"/>
  <c r="AC444" i="5"/>
  <c r="V441" i="5"/>
  <c r="V442" i="5"/>
  <c r="V443" i="5"/>
  <c r="AK443" i="5"/>
  <c r="AJ444" i="5"/>
  <c r="AL443" i="5"/>
  <c r="AB443" i="5"/>
  <c r="AB444" i="5"/>
  <c r="X443" i="5"/>
  <c r="Y443" i="5"/>
  <c r="H443" i="5"/>
  <c r="W443" i="5"/>
  <c r="Z443" i="5"/>
  <c r="AH442" i="5"/>
  <c r="AH443" i="5"/>
  <c r="G443" i="5"/>
  <c r="F443" i="5"/>
  <c r="AA443" i="5"/>
  <c r="AE443" i="5"/>
  <c r="AO443" i="5"/>
  <c r="AQ443" i="5"/>
  <c r="AT441" i="5"/>
  <c r="AS442" i="5"/>
  <c r="AR443" i="5"/>
  <c r="AP443" i="5"/>
  <c r="AN443" i="5"/>
  <c r="B443" i="5"/>
  <c r="C443" i="5"/>
  <c r="AZ441" i="5"/>
  <c r="AY441" i="5"/>
  <c r="AX441" i="5"/>
  <c r="AW441" i="5"/>
  <c r="T442" i="5"/>
  <c r="S442" i="5"/>
  <c r="AV441" i="5"/>
  <c r="AU442" i="5"/>
  <c r="E443" i="5"/>
  <c r="AI443" i="5"/>
  <c r="AI444" i="5"/>
  <c r="R441" i="5"/>
  <c r="Q442" i="5"/>
  <c r="AM443" i="5"/>
  <c r="D443" i="5"/>
  <c r="O443" i="5"/>
  <c r="L443" i="5"/>
  <c r="M443" i="5"/>
  <c r="K443" i="5"/>
  <c r="J443" i="5"/>
  <c r="N443" i="5"/>
  <c r="I443" i="5"/>
  <c r="AD444" i="5"/>
  <c r="AC445" i="5"/>
  <c r="U442" i="5"/>
  <c r="U443" i="5"/>
  <c r="U444" i="5"/>
  <c r="AK444" i="5"/>
  <c r="AJ445" i="5"/>
  <c r="AL444" i="5"/>
  <c r="X444" i="5"/>
  <c r="Y444" i="5"/>
  <c r="W444" i="5"/>
  <c r="G444" i="5"/>
  <c r="Z444" i="5"/>
  <c r="V444" i="5"/>
  <c r="AG443" i="5"/>
  <c r="AG444" i="5"/>
  <c r="AB445" i="5"/>
  <c r="F444" i="5"/>
  <c r="E444" i="5"/>
  <c r="AA444" i="5"/>
  <c r="AA445" i="5"/>
  <c r="AE444" i="5"/>
  <c r="AN444" i="5"/>
  <c r="AQ444" i="5"/>
  <c r="AP444" i="5"/>
  <c r="AT442" i="5"/>
  <c r="AS443" i="5"/>
  <c r="AR444" i="5"/>
  <c r="AO444" i="5"/>
  <c r="C444" i="5"/>
  <c r="B444" i="5"/>
  <c r="AX442" i="5"/>
  <c r="AZ442" i="5"/>
  <c r="AY442" i="5"/>
  <c r="AW442" i="5"/>
  <c r="AV442" i="5"/>
  <c r="S443" i="5"/>
  <c r="AI445" i="5"/>
  <c r="AH444" i="5"/>
  <c r="AH445" i="5"/>
  <c r="R442" i="5"/>
  <c r="R443" i="5"/>
  <c r="AM444" i="5"/>
  <c r="D444" i="5"/>
  <c r="L444" i="5"/>
  <c r="M444" i="5"/>
  <c r="K444" i="5"/>
  <c r="J444" i="5"/>
  <c r="I444" i="5"/>
  <c r="N444" i="5"/>
  <c r="H444" i="5"/>
  <c r="P443" i="5"/>
  <c r="AD445" i="5"/>
  <c r="AC446" i="5"/>
  <c r="V445" i="5"/>
  <c r="T443" i="5"/>
  <c r="T444" i="5"/>
  <c r="T445" i="5"/>
  <c r="AK445" i="5"/>
  <c r="AJ446" i="5"/>
  <c r="U445" i="5"/>
  <c r="AL445" i="5"/>
  <c r="W445" i="5"/>
  <c r="AA446" i="5"/>
  <c r="F445" i="5"/>
  <c r="X445" i="5"/>
  <c r="Y445" i="5"/>
  <c r="AB446" i="5"/>
  <c r="AF444" i="5"/>
  <c r="AF445" i="5"/>
  <c r="E445" i="5"/>
  <c r="S444" i="5"/>
  <c r="S445" i="5"/>
  <c r="Z445" i="5"/>
  <c r="AN445" i="5"/>
  <c r="C445" i="5"/>
  <c r="AP445" i="5"/>
  <c r="AQ445" i="5"/>
  <c r="AT443" i="5"/>
  <c r="AS444" i="5"/>
  <c r="AR445" i="5"/>
  <c r="AO445" i="5"/>
  <c r="B445" i="5"/>
  <c r="AY443" i="5"/>
  <c r="AZ443" i="5"/>
  <c r="AX443" i="5"/>
  <c r="AW443" i="5"/>
  <c r="AV443" i="5"/>
  <c r="AU443" i="5"/>
  <c r="R444" i="5"/>
  <c r="AI446" i="5"/>
  <c r="AH446" i="5"/>
  <c r="AM445" i="5"/>
  <c r="AG445" i="5"/>
  <c r="AG446" i="5"/>
  <c r="Q443" i="5"/>
  <c r="Q444" i="5"/>
  <c r="D445" i="5"/>
  <c r="K445" i="5"/>
  <c r="L445" i="5"/>
  <c r="M445" i="5"/>
  <c r="J445" i="5"/>
  <c r="I445" i="5"/>
  <c r="H445" i="5"/>
  <c r="G445" i="5"/>
  <c r="O444" i="5"/>
  <c r="V446" i="5"/>
  <c r="U446" i="5"/>
  <c r="AK446" i="5"/>
  <c r="AJ447" i="5"/>
  <c r="T446" i="5"/>
  <c r="W446" i="5"/>
  <c r="V447" i="5"/>
  <c r="AA447" i="5"/>
  <c r="X446" i="5"/>
  <c r="E446" i="5"/>
  <c r="AB447" i="5"/>
  <c r="Y446" i="5"/>
  <c r="AE445" i="5"/>
  <c r="AE446" i="5"/>
  <c r="D446" i="5"/>
  <c r="D447" i="5"/>
  <c r="S446" i="5"/>
  <c r="R445" i="5"/>
  <c r="R446" i="5"/>
  <c r="Z446" i="5"/>
  <c r="Z447" i="5"/>
  <c r="B446" i="5"/>
  <c r="AM446" i="5"/>
  <c r="AN446" i="5"/>
  <c r="AP446" i="5"/>
  <c r="AQ446" i="5"/>
  <c r="AT444" i="5"/>
  <c r="AS445" i="5"/>
  <c r="AR446" i="5"/>
  <c r="AO446" i="5"/>
  <c r="AX444" i="5"/>
  <c r="AY444" i="5"/>
  <c r="AZ444" i="5"/>
  <c r="AW444" i="5"/>
  <c r="AV444" i="5"/>
  <c r="AU444" i="5"/>
  <c r="Q445" i="5"/>
  <c r="AH447" i="5"/>
  <c r="AG447" i="5"/>
  <c r="AI447" i="5"/>
  <c r="AF446" i="5"/>
  <c r="AF447" i="5"/>
  <c r="AL446" i="5"/>
  <c r="P444" i="5"/>
  <c r="P445" i="5"/>
  <c r="C446" i="5"/>
  <c r="K446" i="5"/>
  <c r="J446" i="5"/>
  <c r="L446" i="5"/>
  <c r="I446" i="5"/>
  <c r="H446" i="5"/>
  <c r="G446" i="5"/>
  <c r="F446" i="5"/>
  <c r="N445" i="5"/>
  <c r="U447" i="5"/>
  <c r="U448" i="5"/>
  <c r="T447" i="5"/>
  <c r="AK447" i="5"/>
  <c r="AJ448" i="5"/>
  <c r="S447" i="5"/>
  <c r="Z448" i="5"/>
  <c r="AA448" i="5"/>
  <c r="W447" i="5"/>
  <c r="V448" i="5"/>
  <c r="X447" i="5"/>
  <c r="AD446" i="5"/>
  <c r="AD447" i="5"/>
  <c r="R447" i="5"/>
  <c r="C447" i="5"/>
  <c r="C448" i="5"/>
  <c r="AM447" i="5"/>
  <c r="AP447" i="5"/>
  <c r="Y447" i="5"/>
  <c r="Y448" i="5"/>
  <c r="Q446" i="5"/>
  <c r="Q447" i="5"/>
  <c r="AQ447" i="5"/>
  <c r="AO447" i="5"/>
  <c r="AN447" i="5"/>
  <c r="AV445" i="5"/>
  <c r="AW445" i="5"/>
  <c r="AX445" i="5"/>
  <c r="AZ445" i="5"/>
  <c r="AY445" i="5"/>
  <c r="AU445" i="5"/>
  <c r="AT445" i="5"/>
  <c r="AS446" i="5"/>
  <c r="AR447" i="5"/>
  <c r="P446" i="5"/>
  <c r="AI448" i="5"/>
  <c r="AG448" i="5"/>
  <c r="AH448" i="5"/>
  <c r="AF448" i="5"/>
  <c r="AE447" i="5"/>
  <c r="AE448" i="5"/>
  <c r="AL447" i="5"/>
  <c r="O445" i="5"/>
  <c r="O446" i="5"/>
  <c r="B447" i="5"/>
  <c r="J447" i="5"/>
  <c r="I447" i="5"/>
  <c r="K447" i="5"/>
  <c r="H447" i="5"/>
  <c r="G447" i="5"/>
  <c r="F447" i="5"/>
  <c r="E447" i="5"/>
  <c r="M446" i="5"/>
  <c r="T448" i="5"/>
  <c r="T449" i="5"/>
  <c r="AK448" i="5"/>
  <c r="AJ449" i="5"/>
  <c r="S448" i="5"/>
  <c r="S449" i="5"/>
  <c r="Y449" i="5"/>
  <c r="R448" i="5"/>
  <c r="Z449" i="5"/>
  <c r="W448" i="5"/>
  <c r="V449" i="5"/>
  <c r="AC447" i="5"/>
  <c r="AB448" i="5"/>
  <c r="AA449" i="5"/>
  <c r="Q448" i="5"/>
  <c r="U449" i="5"/>
  <c r="AM448" i="5"/>
  <c r="B448" i="5"/>
  <c r="B449" i="5"/>
  <c r="AO448" i="5"/>
  <c r="AP448" i="5"/>
  <c r="X448" i="5"/>
  <c r="X449" i="5"/>
  <c r="P447" i="5"/>
  <c r="P448" i="5"/>
  <c r="AQ448" i="5"/>
  <c r="AN448" i="5"/>
  <c r="AV446" i="5"/>
  <c r="AU446" i="5"/>
  <c r="AW446" i="5"/>
  <c r="AX446" i="5"/>
  <c r="AY446" i="5"/>
  <c r="AZ446" i="5"/>
  <c r="AT446" i="5"/>
  <c r="AS447" i="5"/>
  <c r="AR448" i="5"/>
  <c r="O447" i="5"/>
  <c r="AH449" i="5"/>
  <c r="AI449" i="5"/>
  <c r="AG449" i="5"/>
  <c r="AF449" i="5"/>
  <c r="AE449" i="5"/>
  <c r="AD448" i="5"/>
  <c r="AD449" i="5"/>
  <c r="AL448" i="5"/>
  <c r="N446" i="5"/>
  <c r="N447" i="5"/>
  <c r="J448" i="5"/>
  <c r="I448" i="5"/>
  <c r="H448" i="5"/>
  <c r="F448" i="5"/>
  <c r="G448" i="5"/>
  <c r="E448" i="5"/>
  <c r="D448" i="5"/>
  <c r="L447" i="5"/>
  <c r="AI450" i="5"/>
  <c r="R449" i="5"/>
  <c r="X450" i="5"/>
  <c r="Y450" i="5"/>
  <c r="Z450" i="5"/>
  <c r="Q449" i="5"/>
  <c r="Q450" i="5"/>
  <c r="S450" i="5"/>
  <c r="T450" i="5"/>
  <c r="P449" i="5"/>
  <c r="AC448" i="5"/>
  <c r="AB449" i="5"/>
  <c r="AA450" i="5"/>
  <c r="AP449" i="5"/>
  <c r="AL449" i="5"/>
  <c r="U450" i="5"/>
  <c r="R450" i="5"/>
  <c r="W449" i="5"/>
  <c r="W450" i="5"/>
  <c r="AN449" i="5"/>
  <c r="AO449" i="5"/>
  <c r="O448" i="5"/>
  <c r="O449" i="5"/>
  <c r="AM449" i="5"/>
  <c r="AQ449" i="5"/>
  <c r="AV447" i="5"/>
  <c r="AU447" i="5"/>
  <c r="AW447" i="5"/>
  <c r="AZ447" i="5"/>
  <c r="AY447" i="5"/>
  <c r="AX447" i="5"/>
  <c r="AT447" i="5"/>
  <c r="AS448" i="5"/>
  <c r="AR449" i="5"/>
  <c r="N448" i="5"/>
  <c r="AG450" i="5"/>
  <c r="AH450" i="5"/>
  <c r="AH451" i="5"/>
  <c r="AF450" i="5"/>
  <c r="AE450" i="5"/>
  <c r="AD450" i="5"/>
  <c r="AK449" i="5"/>
  <c r="AJ450" i="5"/>
  <c r="M447" i="5"/>
  <c r="M448" i="5"/>
  <c r="I449" i="5"/>
  <c r="H449" i="5"/>
  <c r="E449" i="5"/>
  <c r="F449" i="5"/>
  <c r="G449" i="5"/>
  <c r="D449" i="5"/>
  <c r="C449" i="5"/>
  <c r="K448" i="5"/>
  <c r="W451" i="5"/>
  <c r="X451" i="5"/>
  <c r="Y451" i="5"/>
  <c r="P450" i="5"/>
  <c r="P451" i="5"/>
  <c r="AO450" i="5"/>
  <c r="AP450" i="5"/>
  <c r="T451" i="5"/>
  <c r="O450" i="5"/>
  <c r="O451" i="5"/>
  <c r="AC449" i="5"/>
  <c r="AC450" i="5"/>
  <c r="AC451" i="5"/>
  <c r="S451" i="5"/>
  <c r="R451" i="5"/>
  <c r="D450" i="5"/>
  <c r="AL450" i="5"/>
  <c r="V450" i="5"/>
  <c r="U451" i="5"/>
  <c r="Q451" i="5"/>
  <c r="Q452" i="5"/>
  <c r="AN450" i="5"/>
  <c r="AN451" i="5"/>
  <c r="AQ450" i="5"/>
  <c r="AP451" i="5"/>
  <c r="AM450" i="5"/>
  <c r="N449" i="5"/>
  <c r="N450" i="5"/>
  <c r="AV448" i="5"/>
  <c r="AU448" i="5"/>
  <c r="AY448" i="5"/>
  <c r="AW448" i="5"/>
  <c r="AZ448" i="5"/>
  <c r="AX448" i="5"/>
  <c r="AT448" i="5"/>
  <c r="AS449" i="5"/>
  <c r="AR450" i="5"/>
  <c r="M449" i="5"/>
  <c r="AF451" i="5"/>
  <c r="AG451" i="5"/>
  <c r="AG452" i="5"/>
  <c r="AE451" i="5"/>
  <c r="AD451" i="5"/>
  <c r="AK450" i="5"/>
  <c r="L448" i="5"/>
  <c r="L449" i="5"/>
  <c r="H450" i="5"/>
  <c r="G450" i="5"/>
  <c r="E450" i="5"/>
  <c r="F450" i="5"/>
  <c r="C450" i="5"/>
  <c r="AI451" i="5"/>
  <c r="B450" i="5"/>
  <c r="Z451" i="5"/>
  <c r="J449" i="5"/>
  <c r="W452" i="5"/>
  <c r="X452" i="5"/>
  <c r="AO451" i="5"/>
  <c r="AO452" i="5"/>
  <c r="T452" i="5"/>
  <c r="S452" i="5"/>
  <c r="V451" i="5"/>
  <c r="V452" i="5"/>
  <c r="N451" i="5"/>
  <c r="N452" i="5"/>
  <c r="R452" i="5"/>
  <c r="AB450" i="5"/>
  <c r="AB451" i="5"/>
  <c r="AB452" i="5"/>
  <c r="AK451" i="5"/>
  <c r="C451" i="5"/>
  <c r="D451" i="5"/>
  <c r="AM451" i="5"/>
  <c r="AM452" i="5"/>
  <c r="P452" i="5"/>
  <c r="P453" i="5"/>
  <c r="O452" i="5"/>
  <c r="AL451" i="5"/>
  <c r="AQ451" i="5"/>
  <c r="AP452" i="5"/>
  <c r="M450" i="5"/>
  <c r="M451" i="5"/>
  <c r="AV449" i="5"/>
  <c r="AY449" i="5"/>
  <c r="AU449" i="5"/>
  <c r="AT449" i="5"/>
  <c r="AS450" i="5"/>
  <c r="AR451" i="5"/>
  <c r="AX449" i="5"/>
  <c r="AZ449" i="5"/>
  <c r="AW449" i="5"/>
  <c r="AJ451" i="5"/>
  <c r="AI452" i="5"/>
  <c r="L450" i="5"/>
  <c r="AE452" i="5"/>
  <c r="F451" i="5"/>
  <c r="AF452" i="5"/>
  <c r="AD452" i="5"/>
  <c r="AC452" i="5"/>
  <c r="K449" i="5"/>
  <c r="K450" i="5"/>
  <c r="G451" i="5"/>
  <c r="E451" i="5"/>
  <c r="B451" i="5"/>
  <c r="AH452" i="5"/>
  <c r="Y452" i="5"/>
  <c r="I450" i="5"/>
  <c r="V453" i="5"/>
  <c r="W453" i="5"/>
  <c r="AQ452" i="5"/>
  <c r="AP453" i="5"/>
  <c r="AN452" i="5"/>
  <c r="AM453" i="5"/>
  <c r="S453" i="5"/>
  <c r="L451" i="5"/>
  <c r="L452" i="5"/>
  <c r="U452" i="5"/>
  <c r="U453" i="5"/>
  <c r="R453" i="5"/>
  <c r="C452" i="5"/>
  <c r="B452" i="5"/>
  <c r="M452" i="5"/>
  <c r="Q453" i="5"/>
  <c r="Q454" i="5"/>
  <c r="AA451" i="5"/>
  <c r="AA452" i="5"/>
  <c r="AA453" i="5"/>
  <c r="AL452" i="5"/>
  <c r="AL453" i="5"/>
  <c r="O453" i="5"/>
  <c r="O454" i="5"/>
  <c r="N453" i="5"/>
  <c r="AK452" i="5"/>
  <c r="K451" i="5"/>
  <c r="AV450" i="5"/>
  <c r="AU450" i="5"/>
  <c r="AX450" i="5"/>
  <c r="AT450" i="5"/>
  <c r="AZ450" i="5"/>
  <c r="AY450" i="5"/>
  <c r="AW450" i="5"/>
  <c r="AJ452" i="5"/>
  <c r="AI453" i="5"/>
  <c r="AD453" i="5"/>
  <c r="AE453" i="5"/>
  <c r="E452" i="5"/>
  <c r="F452" i="5"/>
  <c r="AN453" i="5"/>
  <c r="AB453" i="5"/>
  <c r="AF453" i="5"/>
  <c r="AO453" i="5"/>
  <c r="AC453" i="5"/>
  <c r="J450" i="5"/>
  <c r="J451" i="5"/>
  <c r="D452" i="5"/>
  <c r="AH453" i="5"/>
  <c r="AG453" i="5"/>
  <c r="X453" i="5"/>
  <c r="W454" i="5"/>
  <c r="H451" i="5"/>
  <c r="V454" i="5"/>
  <c r="U454" i="5"/>
  <c r="U455" i="5"/>
  <c r="R454" i="5"/>
  <c r="Q455" i="5"/>
  <c r="K452" i="5"/>
  <c r="K453" i="5"/>
  <c r="L453" i="5"/>
  <c r="T453" i="5"/>
  <c r="T454" i="5"/>
  <c r="T455" i="5"/>
  <c r="B453" i="5"/>
  <c r="P454" i="5"/>
  <c r="O455" i="5"/>
  <c r="Z452" i="5"/>
  <c r="Z453" i="5"/>
  <c r="Z454" i="5"/>
  <c r="M453" i="5"/>
  <c r="AK453" i="5"/>
  <c r="AK454" i="5"/>
  <c r="N454" i="5"/>
  <c r="J452" i="5"/>
  <c r="AU451" i="5"/>
  <c r="AV451" i="5"/>
  <c r="AT451" i="5"/>
  <c r="AZ451" i="5"/>
  <c r="AX451" i="5"/>
  <c r="AS451" i="5"/>
  <c r="AR452" i="5"/>
  <c r="AY451" i="5"/>
  <c r="AJ453" i="5"/>
  <c r="AI454" i="5"/>
  <c r="AW451" i="5"/>
  <c r="D453" i="5"/>
  <c r="AN454" i="5"/>
  <c r="AC454" i="5"/>
  <c r="E453" i="5"/>
  <c r="AD454" i="5"/>
  <c r="AE454" i="5"/>
  <c r="AA454" i="5"/>
  <c r="AF454" i="5"/>
  <c r="AO454" i="5"/>
  <c r="AB454" i="5"/>
  <c r="I451" i="5"/>
  <c r="I452" i="5"/>
  <c r="AL454" i="5"/>
  <c r="AM454" i="5"/>
  <c r="C453" i="5"/>
  <c r="AH454" i="5"/>
  <c r="AG454" i="5"/>
  <c r="V455" i="5"/>
  <c r="G452" i="5"/>
  <c r="J453" i="5"/>
  <c r="J454" i="5"/>
  <c r="K454" i="5"/>
  <c r="S454" i="5"/>
  <c r="R455" i="5"/>
  <c r="Q456" i="5"/>
  <c r="L454" i="5"/>
  <c r="P455" i="5"/>
  <c r="P456" i="5"/>
  <c r="AN455" i="5"/>
  <c r="Y453" i="5"/>
  <c r="Y454" i="5"/>
  <c r="Y455" i="5"/>
  <c r="M454" i="5"/>
  <c r="N455" i="5"/>
  <c r="N456" i="5"/>
  <c r="T456" i="5"/>
  <c r="I453" i="5"/>
  <c r="AT452" i="5"/>
  <c r="AV452" i="5"/>
  <c r="AU452" i="5"/>
  <c r="AZ452" i="5"/>
  <c r="AY452" i="5"/>
  <c r="AW452" i="5"/>
  <c r="AS452" i="5"/>
  <c r="AX452" i="5"/>
  <c r="AJ454" i="5"/>
  <c r="AI455" i="5"/>
  <c r="D454" i="5"/>
  <c r="C454" i="5"/>
  <c r="AA455" i="5"/>
  <c r="AC455" i="5"/>
  <c r="AM455" i="5"/>
  <c r="Z455" i="5"/>
  <c r="AD455" i="5"/>
  <c r="AE455" i="5"/>
  <c r="AB455" i="5"/>
  <c r="AF455" i="5"/>
  <c r="AK455" i="5"/>
  <c r="H452" i="5"/>
  <c r="H453" i="5"/>
  <c r="AH455" i="5"/>
  <c r="AL455" i="5"/>
  <c r="B454" i="5"/>
  <c r="AQ453" i="5"/>
  <c r="AP454" i="5"/>
  <c r="AO455" i="5"/>
  <c r="AG455" i="5"/>
  <c r="U456" i="5"/>
  <c r="F453" i="5"/>
  <c r="AV453" i="5"/>
  <c r="S455" i="5"/>
  <c r="R456" i="5"/>
  <c r="Q457" i="5"/>
  <c r="I454" i="5"/>
  <c r="I455" i="5"/>
  <c r="J455" i="5"/>
  <c r="K455" i="5"/>
  <c r="L455" i="5"/>
  <c r="O456" i="5"/>
  <c r="N457" i="5"/>
  <c r="AN456" i="5"/>
  <c r="X454" i="5"/>
  <c r="W455" i="5"/>
  <c r="V456" i="5"/>
  <c r="U457" i="5"/>
  <c r="AM456" i="5"/>
  <c r="M455" i="5"/>
  <c r="P457" i="5"/>
  <c r="H454" i="5"/>
  <c r="AS453" i="5"/>
  <c r="AT453" i="5"/>
  <c r="AU453" i="5"/>
  <c r="AY453" i="5"/>
  <c r="AZ453" i="5"/>
  <c r="AW453" i="5"/>
  <c r="AX453" i="5"/>
  <c r="AR453" i="5"/>
  <c r="AJ455" i="5"/>
  <c r="AJ456" i="5"/>
  <c r="AC456" i="5"/>
  <c r="C455" i="5"/>
  <c r="B455" i="5"/>
  <c r="AB456" i="5"/>
  <c r="AE456" i="5"/>
  <c r="Z456" i="5"/>
  <c r="AD456" i="5"/>
  <c r="AA456" i="5"/>
  <c r="AK456" i="5"/>
  <c r="AF456" i="5"/>
  <c r="G453" i="5"/>
  <c r="G454" i="5"/>
  <c r="AH456" i="5"/>
  <c r="AL456" i="5"/>
  <c r="AG456" i="5"/>
  <c r="Y456" i="5"/>
  <c r="T457" i="5"/>
  <c r="E454" i="5"/>
  <c r="S456" i="5"/>
  <c r="R457" i="5"/>
  <c r="Q458" i="5"/>
  <c r="H455" i="5"/>
  <c r="H456" i="5"/>
  <c r="I456" i="5"/>
  <c r="J456" i="5"/>
  <c r="S457" i="5"/>
  <c r="R458" i="5"/>
  <c r="K456" i="5"/>
  <c r="L456" i="5"/>
  <c r="O457" i="5"/>
  <c r="O458" i="5"/>
  <c r="AM457" i="5"/>
  <c r="X455" i="5"/>
  <c r="W456" i="5"/>
  <c r="V457" i="5"/>
  <c r="U458" i="5"/>
  <c r="P458" i="5"/>
  <c r="M456" i="5"/>
  <c r="M457" i="5"/>
  <c r="M458" i="5"/>
  <c r="G455" i="5"/>
  <c r="AT454" i="5"/>
  <c r="AR454" i="5"/>
  <c r="AS454" i="5"/>
  <c r="AU454" i="5"/>
  <c r="AZ454" i="5"/>
  <c r="AX454" i="5"/>
  <c r="AY454" i="5"/>
  <c r="AW454" i="5"/>
  <c r="AV454" i="5"/>
  <c r="AQ454" i="5"/>
  <c r="Y457" i="5"/>
  <c r="AI456" i="5"/>
  <c r="AI457" i="5"/>
  <c r="AB457" i="5"/>
  <c r="AC457" i="5"/>
  <c r="B456" i="5"/>
  <c r="AK457" i="5"/>
  <c r="AA457" i="5"/>
  <c r="AA458" i="5"/>
  <c r="AE457" i="5"/>
  <c r="AJ457" i="5"/>
  <c r="AD457" i="5"/>
  <c r="Z457" i="5"/>
  <c r="AF457" i="5"/>
  <c r="F454" i="5"/>
  <c r="F455" i="5"/>
  <c r="AL457" i="5"/>
  <c r="AG457" i="5"/>
  <c r="T458" i="5"/>
  <c r="D455" i="5"/>
  <c r="G456" i="5"/>
  <c r="G457" i="5"/>
  <c r="I457" i="5"/>
  <c r="H457" i="5"/>
  <c r="S458" i="5"/>
  <c r="R459" i="5"/>
  <c r="Q459" i="5"/>
  <c r="K457" i="5"/>
  <c r="J457" i="5"/>
  <c r="N458" i="5"/>
  <c r="M459" i="5"/>
  <c r="O459" i="5"/>
  <c r="X456" i="5"/>
  <c r="X457" i="5"/>
  <c r="X458" i="5"/>
  <c r="L457" i="5"/>
  <c r="AR455" i="5"/>
  <c r="AT455" i="5"/>
  <c r="AS455" i="5"/>
  <c r="F456" i="5"/>
  <c r="AU455" i="5"/>
  <c r="AQ455" i="5"/>
  <c r="AY455" i="5"/>
  <c r="AZ455" i="5"/>
  <c r="AW455" i="5"/>
  <c r="AX455" i="5"/>
  <c r="AV455" i="5"/>
  <c r="AP455" i="5"/>
  <c r="AH457" i="5"/>
  <c r="AH458" i="5"/>
  <c r="AC458" i="5"/>
  <c r="AB458" i="5"/>
  <c r="AA459" i="5"/>
  <c r="AE458" i="5"/>
  <c r="AK458" i="5"/>
  <c r="AI458" i="5"/>
  <c r="AJ458" i="5"/>
  <c r="Z458" i="5"/>
  <c r="Z459" i="5"/>
  <c r="AD458" i="5"/>
  <c r="Y458" i="5"/>
  <c r="P459" i="5"/>
  <c r="E455" i="5"/>
  <c r="E456" i="5"/>
  <c r="AL458" i="5"/>
  <c r="AF458" i="5"/>
  <c r="T459" i="5"/>
  <c r="C456" i="5"/>
  <c r="F457" i="5"/>
  <c r="F458" i="5"/>
  <c r="G458" i="5"/>
  <c r="H458" i="5"/>
  <c r="I458" i="5"/>
  <c r="P460" i="5"/>
  <c r="S459" i="5"/>
  <c r="S460" i="5"/>
  <c r="K458" i="5"/>
  <c r="J458" i="5"/>
  <c r="N459" i="5"/>
  <c r="M460" i="5"/>
  <c r="W457" i="5"/>
  <c r="V458" i="5"/>
  <c r="U459" i="5"/>
  <c r="T460" i="5"/>
  <c r="L458" i="5"/>
  <c r="L459" i="5"/>
  <c r="L460" i="5"/>
  <c r="AQ456" i="5"/>
  <c r="AT456" i="5"/>
  <c r="AS456" i="5"/>
  <c r="AR456" i="5"/>
  <c r="AU456" i="5"/>
  <c r="E457" i="5"/>
  <c r="AP456" i="5"/>
  <c r="AY456" i="5"/>
  <c r="AX456" i="5"/>
  <c r="AZ456" i="5"/>
  <c r="AW456" i="5"/>
  <c r="AV456" i="5"/>
  <c r="AO456" i="5"/>
  <c r="AG458" i="5"/>
  <c r="AG459" i="5"/>
  <c r="Y459" i="5"/>
  <c r="Y460" i="5"/>
  <c r="AB459" i="5"/>
  <c r="AA460" i="5"/>
  <c r="AC459" i="5"/>
  <c r="AK459" i="5"/>
  <c r="AH459" i="5"/>
  <c r="AI459" i="5"/>
  <c r="AJ459" i="5"/>
  <c r="Z460" i="5"/>
  <c r="AD459" i="5"/>
  <c r="X459" i="5"/>
  <c r="O460" i="5"/>
  <c r="D456" i="5"/>
  <c r="D457" i="5"/>
  <c r="AE459" i="5"/>
  <c r="Q460" i="5"/>
  <c r="B457" i="5"/>
  <c r="F459" i="5"/>
  <c r="E458" i="5"/>
  <c r="E459" i="5"/>
  <c r="G459" i="5"/>
  <c r="H459" i="5"/>
  <c r="J459" i="5"/>
  <c r="I459" i="5"/>
  <c r="R460" i="5"/>
  <c r="R461" i="5"/>
  <c r="N460" i="5"/>
  <c r="M461" i="5"/>
  <c r="W458" i="5"/>
  <c r="W459" i="5"/>
  <c r="W460" i="5"/>
  <c r="K459" i="5"/>
  <c r="AR457" i="5"/>
  <c r="AT457" i="5"/>
  <c r="AU457" i="5"/>
  <c r="AP457" i="5"/>
  <c r="AS457" i="5"/>
  <c r="AQ457" i="5"/>
  <c r="D458" i="5"/>
  <c r="AO457" i="5"/>
  <c r="AO458" i="5"/>
  <c r="AN457" i="5"/>
  <c r="AM458" i="5"/>
  <c r="AX457" i="5"/>
  <c r="AZ457" i="5"/>
  <c r="AW457" i="5"/>
  <c r="AY457" i="5"/>
  <c r="AV457" i="5"/>
  <c r="AF459" i="5"/>
  <c r="AE460" i="5"/>
  <c r="X460" i="5"/>
  <c r="X461" i="5"/>
  <c r="Y461" i="5"/>
  <c r="AB460" i="5"/>
  <c r="AA461" i="5"/>
  <c r="AC460" i="5"/>
  <c r="AH460" i="5"/>
  <c r="AI460" i="5"/>
  <c r="AG460" i="5"/>
  <c r="AD460" i="5"/>
  <c r="AJ460" i="5"/>
  <c r="Z461" i="5"/>
  <c r="O461" i="5"/>
  <c r="C457" i="5"/>
  <c r="C458" i="5"/>
  <c r="L461" i="5"/>
  <c r="S461" i="5"/>
  <c r="P461" i="5"/>
  <c r="E460" i="5"/>
  <c r="F460" i="5"/>
  <c r="D459" i="5"/>
  <c r="D460" i="5"/>
  <c r="G460" i="5"/>
  <c r="I460" i="5"/>
  <c r="H460" i="5"/>
  <c r="Q461" i="5"/>
  <c r="Q462" i="5"/>
  <c r="N461" i="5"/>
  <c r="M462" i="5"/>
  <c r="L462" i="5"/>
  <c r="V459" i="5"/>
  <c r="V460" i="5"/>
  <c r="V461" i="5"/>
  <c r="K460" i="5"/>
  <c r="K461" i="5"/>
  <c r="K462" i="5"/>
  <c r="J460" i="5"/>
  <c r="AQ458" i="5"/>
  <c r="AS458" i="5"/>
  <c r="AR458" i="5"/>
  <c r="AT458" i="5"/>
  <c r="AP458" i="5"/>
  <c r="C459" i="5"/>
  <c r="AU458" i="5"/>
  <c r="AN458" i="5"/>
  <c r="AN459" i="5"/>
  <c r="AX458" i="5"/>
  <c r="AW458" i="5"/>
  <c r="AY458" i="5"/>
  <c r="AZ458" i="5"/>
  <c r="AV458" i="5"/>
  <c r="AF460" i="5"/>
  <c r="AE461" i="5"/>
  <c r="W461" i="5"/>
  <c r="W462" i="5"/>
  <c r="X462" i="5"/>
  <c r="Y462" i="5"/>
  <c r="AB461" i="5"/>
  <c r="AA462" i="5"/>
  <c r="AC461" i="5"/>
  <c r="AH461" i="5"/>
  <c r="AI461" i="5"/>
  <c r="AG461" i="5"/>
  <c r="AD461" i="5"/>
  <c r="Z462" i="5"/>
  <c r="B458" i="5"/>
  <c r="B459" i="5"/>
  <c r="AL459" i="5"/>
  <c r="AK460" i="5"/>
  <c r="AJ461" i="5"/>
  <c r="R462" i="5"/>
  <c r="O462" i="5"/>
  <c r="C460" i="5"/>
  <c r="C461" i="5"/>
  <c r="D461" i="5"/>
  <c r="E461" i="5"/>
  <c r="F461" i="5"/>
  <c r="G461" i="5"/>
  <c r="H461" i="5"/>
  <c r="P462" i="5"/>
  <c r="O463" i="5"/>
  <c r="N462" i="5"/>
  <c r="M463" i="5"/>
  <c r="K463" i="5"/>
  <c r="L463" i="5"/>
  <c r="AP459" i="5"/>
  <c r="U460" i="5"/>
  <c r="U461" i="5"/>
  <c r="U462" i="5"/>
  <c r="AC462" i="5"/>
  <c r="J461" i="5"/>
  <c r="J462" i="5"/>
  <c r="J463" i="5"/>
  <c r="I461" i="5"/>
  <c r="AU459" i="5"/>
  <c r="AQ459" i="5"/>
  <c r="AR459" i="5"/>
  <c r="AS459" i="5"/>
  <c r="AT459" i="5"/>
  <c r="AO459" i="5"/>
  <c r="AN460" i="5"/>
  <c r="B460" i="5"/>
  <c r="AW459" i="5"/>
  <c r="AM459" i="5"/>
  <c r="AL460" i="5"/>
  <c r="AK461" i="5"/>
  <c r="AJ462" i="5"/>
  <c r="AX459" i="5"/>
  <c r="AZ459" i="5"/>
  <c r="AY459" i="5"/>
  <c r="AV459" i="5"/>
  <c r="AF461" i="5"/>
  <c r="AE462" i="5"/>
  <c r="W463" i="5"/>
  <c r="V462" i="5"/>
  <c r="V463" i="5"/>
  <c r="X463" i="5"/>
  <c r="AB462" i="5"/>
  <c r="Z463" i="5"/>
  <c r="AH462" i="5"/>
  <c r="AG462" i="5"/>
  <c r="Y463" i="5"/>
  <c r="AD462" i="5"/>
  <c r="Q463" i="5"/>
  <c r="AI462" i="5"/>
  <c r="C462" i="5"/>
  <c r="B461" i="5"/>
  <c r="B462" i="5"/>
  <c r="E462" i="5"/>
  <c r="G462" i="5"/>
  <c r="F462" i="5"/>
  <c r="D462" i="5"/>
  <c r="P463" i="5"/>
  <c r="P464" i="5"/>
  <c r="J464" i="5"/>
  <c r="AT460" i="5"/>
  <c r="L464" i="5"/>
  <c r="N463" i="5"/>
  <c r="M464" i="5"/>
  <c r="T461" i="5"/>
  <c r="S462" i="5"/>
  <c r="R463" i="5"/>
  <c r="Q464" i="5"/>
  <c r="K464" i="5"/>
  <c r="AP460" i="5"/>
  <c r="AB463" i="5"/>
  <c r="AM460" i="5"/>
  <c r="AL461" i="5"/>
  <c r="AK462" i="5"/>
  <c r="AJ463" i="5"/>
  <c r="H462" i="5"/>
  <c r="I462" i="5"/>
  <c r="I463" i="5"/>
  <c r="I464" i="5"/>
  <c r="AQ460" i="5"/>
  <c r="AO460" i="5"/>
  <c r="AS460" i="5"/>
  <c r="AR460" i="5"/>
  <c r="AV460" i="5"/>
  <c r="AW460" i="5"/>
  <c r="AY460" i="5"/>
  <c r="AU460" i="5"/>
  <c r="AX460" i="5"/>
  <c r="AZ460" i="5"/>
  <c r="U463" i="5"/>
  <c r="U464" i="5"/>
  <c r="AF462" i="5"/>
  <c r="AF463" i="5"/>
  <c r="W464" i="5"/>
  <c r="V464" i="5"/>
  <c r="AD463" i="5"/>
  <c r="AA463" i="5"/>
  <c r="Z464" i="5"/>
  <c r="Y464" i="5"/>
  <c r="AG463" i="5"/>
  <c r="X464" i="5"/>
  <c r="AC463" i="5"/>
  <c r="AI463" i="5"/>
  <c r="AH463" i="5"/>
  <c r="B463" i="5"/>
  <c r="F463" i="5"/>
  <c r="D463" i="5"/>
  <c r="O464" i="5"/>
  <c r="O465" i="5"/>
  <c r="E463" i="5"/>
  <c r="C463" i="5"/>
  <c r="J465" i="5"/>
  <c r="N464" i="5"/>
  <c r="N465" i="5"/>
  <c r="T462" i="5"/>
  <c r="T463" i="5"/>
  <c r="T464" i="5"/>
  <c r="T465" i="5"/>
  <c r="K465" i="5"/>
  <c r="AP461" i="5"/>
  <c r="AO461" i="5"/>
  <c r="AM461" i="5"/>
  <c r="AL462" i="5"/>
  <c r="AN461" i="5"/>
  <c r="G463" i="5"/>
  <c r="H463" i="5"/>
  <c r="H464" i="5"/>
  <c r="H465" i="5"/>
  <c r="AU461" i="5"/>
  <c r="AQ461" i="5"/>
  <c r="AR461" i="5"/>
  <c r="AS461" i="5"/>
  <c r="AT461" i="5"/>
  <c r="AT462" i="5"/>
  <c r="AW461" i="5"/>
  <c r="AV461" i="5"/>
  <c r="AX461" i="5"/>
  <c r="AZ461" i="5"/>
  <c r="U465" i="5"/>
  <c r="AE463" i="5"/>
  <c r="AD464" i="5"/>
  <c r="AY461" i="5"/>
  <c r="W465" i="5"/>
  <c r="V465" i="5"/>
  <c r="AC464" i="5"/>
  <c r="AA464" i="5"/>
  <c r="Z465" i="5"/>
  <c r="Y465" i="5"/>
  <c r="AF464" i="5"/>
  <c r="X465" i="5"/>
  <c r="I465" i="5"/>
  <c r="P465" i="5"/>
  <c r="AB464" i="5"/>
  <c r="AI464" i="5"/>
  <c r="L465" i="5"/>
  <c r="AG464" i="5"/>
  <c r="AH464" i="5"/>
  <c r="E464" i="5"/>
  <c r="D464" i="5"/>
  <c r="C464" i="5"/>
  <c r="B464" i="5"/>
  <c r="M465" i="5"/>
  <c r="M466" i="5"/>
  <c r="J466" i="5"/>
  <c r="AY462" i="5"/>
  <c r="AO462" i="5"/>
  <c r="S463" i="5"/>
  <c r="S464" i="5"/>
  <c r="AN462" i="5"/>
  <c r="AM462" i="5"/>
  <c r="F464" i="5"/>
  <c r="G464" i="5"/>
  <c r="G465" i="5"/>
  <c r="G466" i="5"/>
  <c r="AQ462" i="5"/>
  <c r="AP462" i="5"/>
  <c r="AR462" i="5"/>
  <c r="AS462" i="5"/>
  <c r="AS463" i="5"/>
  <c r="AV462" i="5"/>
  <c r="AU462" i="5"/>
  <c r="AX462" i="5"/>
  <c r="T466" i="5"/>
  <c r="AW462" i="5"/>
  <c r="U466" i="5"/>
  <c r="AE464" i="5"/>
  <c r="AD465" i="5"/>
  <c r="S465" i="5"/>
  <c r="S466" i="5"/>
  <c r="AZ462" i="5"/>
  <c r="W466" i="5"/>
  <c r="V466" i="5"/>
  <c r="AB465" i="5"/>
  <c r="Y466" i="5"/>
  <c r="H466" i="5"/>
  <c r="X466" i="5"/>
  <c r="AC465" i="5"/>
  <c r="AK463" i="5"/>
  <c r="AJ464" i="5"/>
  <c r="AI465" i="5"/>
  <c r="I466" i="5"/>
  <c r="O466" i="5"/>
  <c r="N466" i="5"/>
  <c r="AA465" i="5"/>
  <c r="Z466" i="5"/>
  <c r="AH465" i="5"/>
  <c r="K466" i="5"/>
  <c r="AG465" i="5"/>
  <c r="AF465" i="5"/>
  <c r="D465" i="5"/>
  <c r="B465" i="5"/>
  <c r="C465" i="5"/>
  <c r="L466" i="5"/>
  <c r="L467" i="5"/>
  <c r="AN463" i="5"/>
  <c r="AX463" i="5"/>
  <c r="AZ463" i="5"/>
  <c r="I467" i="5"/>
  <c r="AO463" i="5"/>
  <c r="AN464" i="5"/>
  <c r="R464" i="5"/>
  <c r="R465" i="5"/>
  <c r="R466" i="5"/>
  <c r="R467" i="5"/>
  <c r="AM463" i="5"/>
  <c r="AL463" i="5"/>
  <c r="E465" i="5"/>
  <c r="F465" i="5"/>
  <c r="F466" i="5"/>
  <c r="F467" i="5"/>
  <c r="AQ463" i="5"/>
  <c r="AP463" i="5"/>
  <c r="AR463" i="5"/>
  <c r="AU463" i="5"/>
  <c r="AT463" i="5"/>
  <c r="AS464" i="5"/>
  <c r="AV463" i="5"/>
  <c r="T467" i="5"/>
  <c r="AY463" i="5"/>
  <c r="S467" i="5"/>
  <c r="AW463" i="5"/>
  <c r="U467" i="5"/>
  <c r="AE465" i="5"/>
  <c r="AE466" i="5"/>
  <c r="AC466" i="5"/>
  <c r="AB466" i="5"/>
  <c r="V467" i="5"/>
  <c r="Y467" i="5"/>
  <c r="X467" i="5"/>
  <c r="W467" i="5"/>
  <c r="G467" i="5"/>
  <c r="N467" i="5"/>
  <c r="H467" i="5"/>
  <c r="M467" i="5"/>
  <c r="AA466" i="5"/>
  <c r="AH466" i="5"/>
  <c r="AG466" i="5"/>
  <c r="J467" i="5"/>
  <c r="AF466" i="5"/>
  <c r="B466" i="5"/>
  <c r="C466" i="5"/>
  <c r="K467" i="5"/>
  <c r="J468" i="5"/>
  <c r="AM464" i="5"/>
  <c r="AM465" i="5"/>
  <c r="AZ464" i="5"/>
  <c r="H468" i="5"/>
  <c r="Q465" i="5"/>
  <c r="Q466" i="5"/>
  <c r="Q467" i="5"/>
  <c r="Q468" i="5"/>
  <c r="AL464" i="5"/>
  <c r="AL465" i="5"/>
  <c r="AK464" i="5"/>
  <c r="AJ465" i="5"/>
  <c r="AI466" i="5"/>
  <c r="AH467" i="5"/>
  <c r="AP464" i="5"/>
  <c r="AV464" i="5"/>
  <c r="V468" i="5"/>
  <c r="D466" i="5"/>
  <c r="E466" i="5"/>
  <c r="E467" i="5"/>
  <c r="E468" i="5"/>
  <c r="AO464" i="5"/>
  <c r="AN465" i="5"/>
  <c r="AQ464" i="5"/>
  <c r="AT464" i="5"/>
  <c r="AS465" i="5"/>
  <c r="AR464" i="5"/>
  <c r="AR465" i="5"/>
  <c r="AU464" i="5"/>
  <c r="T468" i="5"/>
  <c r="AW464" i="5"/>
  <c r="R468" i="5"/>
  <c r="S468" i="5"/>
  <c r="AY464" i="5"/>
  <c r="AD466" i="5"/>
  <c r="AD467" i="5"/>
  <c r="AX464" i="5"/>
  <c r="U468" i="5"/>
  <c r="AB467" i="5"/>
  <c r="AA467" i="5"/>
  <c r="X468" i="5"/>
  <c r="W468" i="5"/>
  <c r="F468" i="5"/>
  <c r="G468" i="5"/>
  <c r="M468" i="5"/>
  <c r="L468" i="5"/>
  <c r="Z467" i="5"/>
  <c r="AG467" i="5"/>
  <c r="AF467" i="5"/>
  <c r="K468" i="5"/>
  <c r="I468" i="5"/>
  <c r="AE467" i="5"/>
  <c r="B467" i="5"/>
  <c r="AZ465" i="5"/>
  <c r="P466" i="5"/>
  <c r="P467" i="5"/>
  <c r="AL466" i="5"/>
  <c r="AK465" i="5"/>
  <c r="AK466" i="5"/>
  <c r="AP465" i="5"/>
  <c r="AU465" i="5"/>
  <c r="AV465" i="5"/>
  <c r="AO465" i="5"/>
  <c r="U469" i="5"/>
  <c r="C467" i="5"/>
  <c r="D467" i="5"/>
  <c r="D468" i="5"/>
  <c r="D469" i="5"/>
  <c r="E469" i="5"/>
  <c r="AQ465" i="5"/>
  <c r="AT465" i="5"/>
  <c r="AS466" i="5"/>
  <c r="F469" i="5"/>
  <c r="AR466" i="5"/>
  <c r="S469" i="5"/>
  <c r="Q469" i="5"/>
  <c r="R469" i="5"/>
  <c r="AW465" i="5"/>
  <c r="T469" i="5"/>
  <c r="T470" i="5"/>
  <c r="AY465" i="5"/>
  <c r="AC467" i="5"/>
  <c r="AB468" i="5"/>
  <c r="AX465" i="5"/>
  <c r="AA468" i="5"/>
  <c r="P468" i="5"/>
  <c r="P469" i="5"/>
  <c r="Z468" i="5"/>
  <c r="AM466" i="5"/>
  <c r="W469" i="5"/>
  <c r="V469" i="5"/>
  <c r="G469" i="5"/>
  <c r="L469" i="5"/>
  <c r="K469" i="5"/>
  <c r="Y468" i="5"/>
  <c r="AG468" i="5"/>
  <c r="AF468" i="5"/>
  <c r="AE468" i="5"/>
  <c r="J469" i="5"/>
  <c r="H469" i="5"/>
  <c r="I469" i="5"/>
  <c r="AD468" i="5"/>
  <c r="P470" i="5"/>
  <c r="AZ466" i="5"/>
  <c r="AJ466" i="5"/>
  <c r="AJ467" i="5"/>
  <c r="O467" i="5"/>
  <c r="O468" i="5"/>
  <c r="O469" i="5"/>
  <c r="O470" i="5"/>
  <c r="AL467" i="5"/>
  <c r="AK467" i="5"/>
  <c r="AO466" i="5"/>
  <c r="AP466" i="5"/>
  <c r="AW466" i="5"/>
  <c r="AV466" i="5"/>
  <c r="U470" i="5"/>
  <c r="T471" i="5"/>
  <c r="AU466" i="5"/>
  <c r="AN466" i="5"/>
  <c r="AM467" i="5"/>
  <c r="AQ466" i="5"/>
  <c r="AQ467" i="5"/>
  <c r="E470" i="5"/>
  <c r="D470" i="5"/>
  <c r="C468" i="5"/>
  <c r="C469" i="5"/>
  <c r="C470" i="5"/>
  <c r="B468" i="5"/>
  <c r="AT466" i="5"/>
  <c r="AS467" i="5"/>
  <c r="F470" i="5"/>
  <c r="AR467" i="5"/>
  <c r="Q470" i="5"/>
  <c r="Z469" i="5"/>
  <c r="AC468" i="5"/>
  <c r="AB469" i="5"/>
  <c r="S470" i="5"/>
  <c r="S471" i="5"/>
  <c r="R470" i="5"/>
  <c r="AX466" i="5"/>
  <c r="AY466" i="5"/>
  <c r="AA469" i="5"/>
  <c r="Y469" i="5"/>
  <c r="G470" i="5"/>
  <c r="V470" i="5"/>
  <c r="K470" i="5"/>
  <c r="J470" i="5"/>
  <c r="X469" i="5"/>
  <c r="AD469" i="5"/>
  <c r="AF469" i="5"/>
  <c r="AE469" i="5"/>
  <c r="H470" i="5"/>
  <c r="I470" i="5"/>
  <c r="P471" i="5"/>
  <c r="O471" i="5"/>
  <c r="AY467" i="5"/>
  <c r="AJ468" i="5"/>
  <c r="AI467" i="5"/>
  <c r="AI468" i="5"/>
  <c r="N468" i="5"/>
  <c r="M469" i="5"/>
  <c r="L470" i="5"/>
  <c r="K471" i="5"/>
  <c r="AO467" i="5"/>
  <c r="AW467" i="5"/>
  <c r="AK468" i="5"/>
  <c r="AL468" i="5"/>
  <c r="AV467" i="5"/>
  <c r="U471" i="5"/>
  <c r="T472" i="5"/>
  <c r="AP467" i="5"/>
  <c r="AP468" i="5"/>
  <c r="AU467" i="5"/>
  <c r="AN467" i="5"/>
  <c r="AM468" i="5"/>
  <c r="AT467" i="5"/>
  <c r="AS468" i="5"/>
  <c r="D471" i="5"/>
  <c r="C471" i="5"/>
  <c r="E471" i="5"/>
  <c r="B469" i="5"/>
  <c r="B470" i="5"/>
  <c r="B471" i="5"/>
  <c r="Q471" i="5"/>
  <c r="P472" i="5"/>
  <c r="AR468" i="5"/>
  <c r="AQ468" i="5"/>
  <c r="AZ467" i="5"/>
  <c r="F471" i="5"/>
  <c r="Z470" i="5"/>
  <c r="Y470" i="5"/>
  <c r="AC469" i="5"/>
  <c r="AB470" i="5"/>
  <c r="R471" i="5"/>
  <c r="O472" i="5"/>
  <c r="AX467" i="5"/>
  <c r="X470" i="5"/>
  <c r="G471" i="5"/>
  <c r="J471" i="5"/>
  <c r="W470" i="5"/>
  <c r="AD470" i="5"/>
  <c r="AE470" i="5"/>
  <c r="H471" i="5"/>
  <c r="I471" i="5"/>
  <c r="S472" i="5"/>
  <c r="AA470" i="5"/>
  <c r="Q472" i="5"/>
  <c r="P473" i="5"/>
  <c r="AZ468" i="5"/>
  <c r="AJ469" i="5"/>
  <c r="AI469" i="5"/>
  <c r="AH468" i="5"/>
  <c r="AH469" i="5"/>
  <c r="N469" i="5"/>
  <c r="M470" i="5"/>
  <c r="L471" i="5"/>
  <c r="K472" i="5"/>
  <c r="AO468" i="5"/>
  <c r="AO469" i="5"/>
  <c r="AN468" i="5"/>
  <c r="AV468" i="5"/>
  <c r="AW468" i="5"/>
  <c r="AU468" i="5"/>
  <c r="AK469" i="5"/>
  <c r="AL469" i="5"/>
  <c r="AT468" i="5"/>
  <c r="AS469" i="5"/>
  <c r="C472" i="5"/>
  <c r="D472" i="5"/>
  <c r="B472" i="5"/>
  <c r="AY468" i="5"/>
  <c r="AY469" i="5"/>
  <c r="E472" i="5"/>
  <c r="AR469" i="5"/>
  <c r="AQ469" i="5"/>
  <c r="AP469" i="5"/>
  <c r="F472" i="5"/>
  <c r="Y471" i="5"/>
  <c r="AC470" i="5"/>
  <c r="AC471" i="5"/>
  <c r="X471" i="5"/>
  <c r="R472" i="5"/>
  <c r="R473" i="5"/>
  <c r="O473" i="5"/>
  <c r="AX468" i="5"/>
  <c r="W471" i="5"/>
  <c r="G472" i="5"/>
  <c r="I472" i="5"/>
  <c r="V471" i="5"/>
  <c r="AD471" i="5"/>
  <c r="J472" i="5"/>
  <c r="H472" i="5"/>
  <c r="S473" i="5"/>
  <c r="AA471" i="5"/>
  <c r="Z471" i="5"/>
  <c r="AG469" i="5"/>
  <c r="AF470" i="5"/>
  <c r="AE471" i="5"/>
  <c r="AD472" i="5"/>
  <c r="AX469" i="5"/>
  <c r="AX470" i="5"/>
  <c r="AI470" i="5"/>
  <c r="AJ470" i="5"/>
  <c r="AN469" i="5"/>
  <c r="AN470" i="5"/>
  <c r="AH470" i="5"/>
  <c r="AM469" i="5"/>
  <c r="AU469" i="5"/>
  <c r="N470" i="5"/>
  <c r="N471" i="5"/>
  <c r="N472" i="5"/>
  <c r="N473" i="5"/>
  <c r="N474" i="5"/>
  <c r="AV469" i="5"/>
  <c r="AK470" i="5"/>
  <c r="E473" i="5"/>
  <c r="AT469" i="5"/>
  <c r="AS470" i="5"/>
  <c r="D473" i="5"/>
  <c r="C473" i="5"/>
  <c r="B473" i="5"/>
  <c r="AZ469" i="5"/>
  <c r="AY470" i="5"/>
  <c r="AP470" i="5"/>
  <c r="AQ470" i="5"/>
  <c r="AR470" i="5"/>
  <c r="AO470" i="5"/>
  <c r="F473" i="5"/>
  <c r="AB471" i="5"/>
  <c r="AB472" i="5"/>
  <c r="X472" i="5"/>
  <c r="W472" i="5"/>
  <c r="Q473" i="5"/>
  <c r="P474" i="5"/>
  <c r="AW469" i="5"/>
  <c r="V472" i="5"/>
  <c r="I473" i="5"/>
  <c r="U472" i="5"/>
  <c r="AC472" i="5"/>
  <c r="J473" i="5"/>
  <c r="R474" i="5"/>
  <c r="H473" i="5"/>
  <c r="G473" i="5"/>
  <c r="O474" i="5"/>
  <c r="Z472" i="5"/>
  <c r="Y472" i="5"/>
  <c r="AI471" i="5"/>
  <c r="AG470" i="5"/>
  <c r="AG471" i="5"/>
  <c r="AH471" i="5"/>
  <c r="AJ471" i="5"/>
  <c r="AM470" i="5"/>
  <c r="AM471" i="5"/>
  <c r="AL470" i="5"/>
  <c r="M471" i="5"/>
  <c r="L472" i="5"/>
  <c r="K473" i="5"/>
  <c r="AU470" i="5"/>
  <c r="AV470" i="5"/>
  <c r="E474" i="5"/>
  <c r="D474" i="5"/>
  <c r="AT470" i="5"/>
  <c r="AS471" i="5"/>
  <c r="C474" i="5"/>
  <c r="B474" i="5"/>
  <c r="AP471" i="5"/>
  <c r="AZ470" i="5"/>
  <c r="AY471" i="5"/>
  <c r="AO471" i="5"/>
  <c r="AQ471" i="5"/>
  <c r="AN471" i="5"/>
  <c r="AR471" i="5"/>
  <c r="AA472" i="5"/>
  <c r="AA473" i="5"/>
  <c r="W473" i="5"/>
  <c r="Q474" i="5"/>
  <c r="P475" i="5"/>
  <c r="V473" i="5"/>
  <c r="AW470" i="5"/>
  <c r="U473" i="5"/>
  <c r="H474" i="5"/>
  <c r="AX471" i="5"/>
  <c r="T473" i="5"/>
  <c r="AC473" i="5"/>
  <c r="AB473" i="5"/>
  <c r="I474" i="5"/>
  <c r="F474" i="5"/>
  <c r="G474" i="5"/>
  <c r="O475" i="5"/>
  <c r="N475" i="5"/>
  <c r="Y473" i="5"/>
  <c r="X473" i="5"/>
  <c r="AF471" i="5"/>
  <c r="AF472" i="5"/>
  <c r="AH472" i="5"/>
  <c r="AI472" i="5"/>
  <c r="AG472" i="5"/>
  <c r="AV471" i="5"/>
  <c r="AL471" i="5"/>
  <c r="AL472" i="5"/>
  <c r="AK471" i="5"/>
  <c r="AJ472" i="5"/>
  <c r="AI473" i="5"/>
  <c r="M472" i="5"/>
  <c r="M473" i="5"/>
  <c r="M474" i="5"/>
  <c r="M475" i="5"/>
  <c r="M476" i="5"/>
  <c r="AU471" i="5"/>
  <c r="AT471" i="5"/>
  <c r="AS472" i="5"/>
  <c r="C475" i="5"/>
  <c r="D475" i="5"/>
  <c r="B475" i="5"/>
  <c r="AO472" i="5"/>
  <c r="AZ471" i="5"/>
  <c r="AY472" i="5"/>
  <c r="AP472" i="5"/>
  <c r="AQ472" i="5"/>
  <c r="AN472" i="5"/>
  <c r="AN473" i="5"/>
  <c r="Z473" i="5"/>
  <c r="Z474" i="5"/>
  <c r="AM472" i="5"/>
  <c r="AR472" i="5"/>
  <c r="V474" i="5"/>
  <c r="Q475" i="5"/>
  <c r="P476" i="5"/>
  <c r="U474" i="5"/>
  <c r="AW471" i="5"/>
  <c r="AW472" i="5"/>
  <c r="T474" i="5"/>
  <c r="G475" i="5"/>
  <c r="H475" i="5"/>
  <c r="AE472" i="5"/>
  <c r="AX472" i="5"/>
  <c r="S474" i="5"/>
  <c r="AB474" i="5"/>
  <c r="AA474" i="5"/>
  <c r="J474" i="5"/>
  <c r="F475" i="5"/>
  <c r="E475" i="5"/>
  <c r="O476" i="5"/>
  <c r="N476" i="5"/>
  <c r="X474" i="5"/>
  <c r="W474" i="5"/>
  <c r="AF473" i="5"/>
  <c r="AG473" i="5"/>
  <c r="AH473" i="5"/>
  <c r="AH474" i="5"/>
  <c r="AQ473" i="5"/>
  <c r="AL473" i="5"/>
  <c r="AK472" i="5"/>
  <c r="AJ473" i="5"/>
  <c r="AI474" i="5"/>
  <c r="AT472" i="5"/>
  <c r="AS473" i="5"/>
  <c r="AU472" i="5"/>
  <c r="L473" i="5"/>
  <c r="L474" i="5"/>
  <c r="L475" i="5"/>
  <c r="L476" i="5"/>
  <c r="L477" i="5"/>
  <c r="AE473" i="5"/>
  <c r="C476" i="5"/>
  <c r="AO473" i="5"/>
  <c r="AN474" i="5"/>
  <c r="B476" i="5"/>
  <c r="AZ472" i="5"/>
  <c r="AY473" i="5"/>
  <c r="AP473" i="5"/>
  <c r="AR473" i="5"/>
  <c r="AM473" i="5"/>
  <c r="Y474" i="5"/>
  <c r="X475" i="5"/>
  <c r="U475" i="5"/>
  <c r="T475" i="5"/>
  <c r="AV472" i="5"/>
  <c r="AV473" i="5"/>
  <c r="S475" i="5"/>
  <c r="G476" i="5"/>
  <c r="F476" i="5"/>
  <c r="O477" i="5"/>
  <c r="AD473" i="5"/>
  <c r="AW473" i="5"/>
  <c r="AX473" i="5"/>
  <c r="R475" i="5"/>
  <c r="AA475" i="5"/>
  <c r="Z475" i="5"/>
  <c r="I475" i="5"/>
  <c r="E476" i="5"/>
  <c r="D476" i="5"/>
  <c r="N477" i="5"/>
  <c r="M477" i="5"/>
  <c r="W475" i="5"/>
  <c r="V475" i="5"/>
  <c r="AE474" i="5"/>
  <c r="AF474" i="5"/>
  <c r="AG474" i="5"/>
  <c r="AQ474" i="5"/>
  <c r="AL474" i="5"/>
  <c r="AT473" i="5"/>
  <c r="AS474" i="5"/>
  <c r="AK473" i="5"/>
  <c r="AJ474" i="5"/>
  <c r="AI475" i="5"/>
  <c r="K474" i="5"/>
  <c r="K475" i="5"/>
  <c r="K476" i="5"/>
  <c r="K477" i="5"/>
  <c r="K478" i="5"/>
  <c r="AO474" i="5"/>
  <c r="AN475" i="5"/>
  <c r="AD474" i="5"/>
  <c r="AD475" i="5"/>
  <c r="B477" i="5"/>
  <c r="AZ473" i="5"/>
  <c r="AY474" i="5"/>
  <c r="AP474" i="5"/>
  <c r="AO475" i="5"/>
  <c r="Y475" i="5"/>
  <c r="X476" i="5"/>
  <c r="AM474" i="5"/>
  <c r="AM475" i="5"/>
  <c r="AR474" i="5"/>
  <c r="T476" i="5"/>
  <c r="AU473" i="5"/>
  <c r="AU474" i="5"/>
  <c r="S476" i="5"/>
  <c r="R476" i="5"/>
  <c r="E477" i="5"/>
  <c r="F477" i="5"/>
  <c r="N478" i="5"/>
  <c r="AV474" i="5"/>
  <c r="AC474" i="5"/>
  <c r="AW474" i="5"/>
  <c r="AX474" i="5"/>
  <c r="Q476" i="5"/>
  <c r="Z476" i="5"/>
  <c r="W476" i="5"/>
  <c r="AH475" i="5"/>
  <c r="H476" i="5"/>
  <c r="G477" i="5"/>
  <c r="D477" i="5"/>
  <c r="C477" i="5"/>
  <c r="M478" i="5"/>
  <c r="L478" i="5"/>
  <c r="V476" i="5"/>
  <c r="U476" i="5"/>
  <c r="AF475" i="5"/>
  <c r="AE475" i="5"/>
  <c r="AE476" i="5"/>
  <c r="AG475" i="5"/>
  <c r="AF476" i="5"/>
  <c r="AQ475" i="5"/>
  <c r="AK474" i="5"/>
  <c r="AK475" i="5"/>
  <c r="J475" i="5"/>
  <c r="J476" i="5"/>
  <c r="J477" i="5"/>
  <c r="J478" i="5"/>
  <c r="J479" i="5"/>
  <c r="AC475" i="5"/>
  <c r="AC476" i="5"/>
  <c r="AP475" i="5"/>
  <c r="AO476" i="5"/>
  <c r="AL475" i="5"/>
  <c r="AL476" i="5"/>
  <c r="AZ474" i="5"/>
  <c r="AZ475" i="5"/>
  <c r="Y476" i="5"/>
  <c r="X477" i="5"/>
  <c r="AT474" i="5"/>
  <c r="AS475" i="5"/>
  <c r="AJ475" i="5"/>
  <c r="AI476" i="5"/>
  <c r="AR475" i="5"/>
  <c r="S477" i="5"/>
  <c r="R477" i="5"/>
  <c r="AN476" i="5"/>
  <c r="Q477" i="5"/>
  <c r="AM476" i="5"/>
  <c r="AH476" i="5"/>
  <c r="M479" i="5"/>
  <c r="E478" i="5"/>
  <c r="D478" i="5"/>
  <c r="AV475" i="5"/>
  <c r="AB475" i="5"/>
  <c r="AA476" i="5"/>
  <c r="Z477" i="5"/>
  <c r="AU475" i="5"/>
  <c r="AW475" i="5"/>
  <c r="AX475" i="5"/>
  <c r="P477" i="5"/>
  <c r="W477" i="5"/>
  <c r="V477" i="5"/>
  <c r="F478" i="5"/>
  <c r="C478" i="5"/>
  <c r="B478" i="5"/>
  <c r="L479" i="5"/>
  <c r="K479" i="5"/>
  <c r="U477" i="5"/>
  <c r="T477" i="5"/>
  <c r="AD476" i="5"/>
  <c r="AE477" i="5"/>
  <c r="AC477" i="5"/>
  <c r="AG476" i="5"/>
  <c r="AG477" i="5"/>
  <c r="AD477" i="5"/>
  <c r="AQ476" i="5"/>
  <c r="AK476" i="5"/>
  <c r="AK477" i="5"/>
  <c r="I476" i="5"/>
  <c r="H477" i="5"/>
  <c r="G478" i="5"/>
  <c r="F479" i="5"/>
  <c r="AP476" i="5"/>
  <c r="AO477" i="5"/>
  <c r="AY475" i="5"/>
  <c r="AZ476" i="5"/>
  <c r="Y477" i="5"/>
  <c r="X478" i="5"/>
  <c r="AJ476" i="5"/>
  <c r="AI477" i="5"/>
  <c r="AT475" i="5"/>
  <c r="AT476" i="5"/>
  <c r="AR476" i="5"/>
  <c r="R478" i="5"/>
  <c r="Q478" i="5"/>
  <c r="AM477" i="5"/>
  <c r="AN477" i="5"/>
  <c r="P478" i="5"/>
  <c r="AH477" i="5"/>
  <c r="AL477" i="5"/>
  <c r="AW476" i="5"/>
  <c r="L480" i="5"/>
  <c r="C479" i="5"/>
  <c r="AV476" i="5"/>
  <c r="D479" i="5"/>
  <c r="AU476" i="5"/>
  <c r="AB476" i="5"/>
  <c r="AB477" i="5"/>
  <c r="O478" i="5"/>
  <c r="W478" i="5"/>
  <c r="V478" i="5"/>
  <c r="U478" i="5"/>
  <c r="E479" i="5"/>
  <c r="B479" i="5"/>
  <c r="K480" i="5"/>
  <c r="J480" i="5"/>
  <c r="T478" i="5"/>
  <c r="S478" i="5"/>
  <c r="AQ477" i="5"/>
  <c r="AB478" i="5"/>
  <c r="AF477" i="5"/>
  <c r="AF478" i="5"/>
  <c r="AC478" i="5"/>
  <c r="AP477" i="5"/>
  <c r="AP478" i="5"/>
  <c r="AD478" i="5"/>
  <c r="I477" i="5"/>
  <c r="I478" i="5"/>
  <c r="I479" i="5"/>
  <c r="I480" i="5"/>
  <c r="I481" i="5"/>
  <c r="AX476" i="5"/>
  <c r="AW477" i="5"/>
  <c r="AY476" i="5"/>
  <c r="AY477" i="5"/>
  <c r="Y478" i="5"/>
  <c r="X479" i="5"/>
  <c r="AJ477" i="5"/>
  <c r="AI478" i="5"/>
  <c r="AS476" i="5"/>
  <c r="AR477" i="5"/>
  <c r="AQ478" i="5"/>
  <c r="AM478" i="5"/>
  <c r="Q479" i="5"/>
  <c r="AH478" i="5"/>
  <c r="P479" i="5"/>
  <c r="AN478" i="5"/>
  <c r="AL478" i="5"/>
  <c r="O479" i="5"/>
  <c r="AG478" i="5"/>
  <c r="AO478" i="5"/>
  <c r="AK478" i="5"/>
  <c r="AV477" i="5"/>
  <c r="K481" i="5"/>
  <c r="C480" i="5"/>
  <c r="B480" i="5"/>
  <c r="AU477" i="5"/>
  <c r="AT477" i="5"/>
  <c r="AA477" i="5"/>
  <c r="Z478" i="5"/>
  <c r="N479" i="5"/>
  <c r="W479" i="5"/>
  <c r="V479" i="5"/>
  <c r="U479" i="5"/>
  <c r="T479" i="5"/>
  <c r="AE478" i="5"/>
  <c r="E480" i="5"/>
  <c r="D480" i="5"/>
  <c r="J481" i="5"/>
  <c r="S479" i="5"/>
  <c r="R479" i="5"/>
  <c r="AB479" i="5"/>
  <c r="AC479" i="5"/>
  <c r="AB480" i="5"/>
  <c r="AD479" i="5"/>
  <c r="AZ477" i="5"/>
  <c r="AY478" i="5"/>
  <c r="H478" i="5"/>
  <c r="H479" i="5"/>
  <c r="H480" i="5"/>
  <c r="H481" i="5"/>
  <c r="H482" i="5"/>
  <c r="AX477" i="5"/>
  <c r="AX478" i="5"/>
  <c r="AJ478" i="5"/>
  <c r="AJ479" i="5"/>
  <c r="AS477" i="5"/>
  <c r="AR478" i="5"/>
  <c r="AQ479" i="5"/>
  <c r="AM479" i="5"/>
  <c r="AH479" i="5"/>
  <c r="AL479" i="5"/>
  <c r="AN479" i="5"/>
  <c r="P480" i="5"/>
  <c r="N480" i="5"/>
  <c r="O480" i="5"/>
  <c r="AG479" i="5"/>
  <c r="AV478" i="5"/>
  <c r="AO479" i="5"/>
  <c r="AK479" i="5"/>
  <c r="AK480" i="5"/>
  <c r="AF479" i="5"/>
  <c r="G479" i="5"/>
  <c r="G480" i="5"/>
  <c r="G481" i="5"/>
  <c r="AU478" i="5"/>
  <c r="B481" i="5"/>
  <c r="J482" i="5"/>
  <c r="M480" i="5"/>
  <c r="AT478" i="5"/>
  <c r="AA478" i="5"/>
  <c r="AA479" i="5"/>
  <c r="AA480" i="5"/>
  <c r="AZ478" i="5"/>
  <c r="W480" i="5"/>
  <c r="Y479" i="5"/>
  <c r="V480" i="5"/>
  <c r="U480" i="5"/>
  <c r="T480" i="5"/>
  <c r="S480" i="5"/>
  <c r="AE479" i="5"/>
  <c r="AP479" i="5"/>
  <c r="D481" i="5"/>
  <c r="C481" i="5"/>
  <c r="I482" i="5"/>
  <c r="R480" i="5"/>
  <c r="Q480" i="5"/>
  <c r="G482" i="5"/>
  <c r="AC480" i="5"/>
  <c r="AB481" i="5"/>
  <c r="AW478" i="5"/>
  <c r="AW479" i="5"/>
  <c r="AI479" i="5"/>
  <c r="AI480" i="5"/>
  <c r="AS478" i="5"/>
  <c r="AR479" i="5"/>
  <c r="AQ480" i="5"/>
  <c r="AM480" i="5"/>
  <c r="AL480" i="5"/>
  <c r="AK481" i="5"/>
  <c r="AG480" i="5"/>
  <c r="AN480" i="5"/>
  <c r="O481" i="5"/>
  <c r="AO480" i="5"/>
  <c r="M481" i="5"/>
  <c r="N481" i="5"/>
  <c r="AF480" i="5"/>
  <c r="AV479" i="5"/>
  <c r="AU479" i="5"/>
  <c r="AE480" i="5"/>
  <c r="AJ480" i="5"/>
  <c r="AJ481" i="5"/>
  <c r="F480" i="5"/>
  <c r="F481" i="5"/>
  <c r="F482" i="5"/>
  <c r="F483" i="5"/>
  <c r="AH480" i="5"/>
  <c r="I483" i="5"/>
  <c r="Z479" i="5"/>
  <c r="Z480" i="5"/>
  <c r="Z481" i="5"/>
  <c r="L481" i="5"/>
  <c r="K482" i="5"/>
  <c r="J483" i="5"/>
  <c r="AT479" i="5"/>
  <c r="V481" i="5"/>
  <c r="AZ479" i="5"/>
  <c r="AY479" i="5"/>
  <c r="AX479" i="5"/>
  <c r="AA481" i="5"/>
  <c r="X480" i="5"/>
  <c r="R481" i="5"/>
  <c r="U481" i="5"/>
  <c r="T481" i="5"/>
  <c r="S481" i="5"/>
  <c r="AD480" i="5"/>
  <c r="AP480" i="5"/>
  <c r="C482" i="5"/>
  <c r="B482" i="5"/>
  <c r="H483" i="5"/>
  <c r="G483" i="5"/>
  <c r="Q481" i="5"/>
  <c r="P481" i="5"/>
  <c r="AN481" i="5"/>
  <c r="AM481" i="5"/>
  <c r="AS479" i="5"/>
  <c r="AR480" i="5"/>
  <c r="AQ481" i="5"/>
  <c r="AL481" i="5"/>
  <c r="AK482" i="5"/>
  <c r="AO481" i="5"/>
  <c r="AN482" i="5"/>
  <c r="AF481" i="5"/>
  <c r="N482" i="5"/>
  <c r="M482" i="5"/>
  <c r="AU480" i="5"/>
  <c r="AD481" i="5"/>
  <c r="AV480" i="5"/>
  <c r="AE481" i="5"/>
  <c r="AT480" i="5"/>
  <c r="AT481" i="5"/>
  <c r="AI481" i="5"/>
  <c r="AI482" i="5"/>
  <c r="AJ482" i="5"/>
  <c r="E481" i="5"/>
  <c r="E482" i="5"/>
  <c r="E483" i="5"/>
  <c r="E484" i="5"/>
  <c r="AG481" i="5"/>
  <c r="AH481" i="5"/>
  <c r="AH482" i="5"/>
  <c r="H484" i="5"/>
  <c r="I484" i="5"/>
  <c r="Z482" i="5"/>
  <c r="R482" i="5"/>
  <c r="U482" i="5"/>
  <c r="Y480" i="5"/>
  <c r="Y481" i="5"/>
  <c r="Y482" i="5"/>
  <c r="L482" i="5"/>
  <c r="AW480" i="5"/>
  <c r="AY480" i="5"/>
  <c r="AZ480" i="5"/>
  <c r="AX480" i="5"/>
  <c r="W481" i="5"/>
  <c r="Q482" i="5"/>
  <c r="T482" i="5"/>
  <c r="S482" i="5"/>
  <c r="AC481" i="5"/>
  <c r="AP481" i="5"/>
  <c r="AA482" i="5"/>
  <c r="B483" i="5"/>
  <c r="G484" i="5"/>
  <c r="F484" i="5"/>
  <c r="P482" i="5"/>
  <c r="O482" i="5"/>
  <c r="AL482" i="5"/>
  <c r="AK483" i="5"/>
  <c r="AM482" i="5"/>
  <c r="AM483" i="5"/>
  <c r="AV481" i="5"/>
  <c r="AS480" i="5"/>
  <c r="AR481" i="5"/>
  <c r="AQ482" i="5"/>
  <c r="AO482" i="5"/>
  <c r="AN483" i="5"/>
  <c r="AE482" i="5"/>
  <c r="M483" i="5"/>
  <c r="L483" i="5"/>
  <c r="AU481" i="5"/>
  <c r="AT482" i="5"/>
  <c r="AC482" i="5"/>
  <c r="AD482" i="5"/>
  <c r="AJ483" i="5"/>
  <c r="AI483" i="5"/>
  <c r="AH483" i="5"/>
  <c r="D482" i="5"/>
  <c r="D483" i="5"/>
  <c r="D484" i="5"/>
  <c r="D485" i="5"/>
  <c r="AF482" i="5"/>
  <c r="AG482" i="5"/>
  <c r="AG483" i="5"/>
  <c r="H485" i="5"/>
  <c r="G485" i="5"/>
  <c r="AS481" i="5"/>
  <c r="Z483" i="5"/>
  <c r="X481" i="5"/>
  <c r="X482" i="5"/>
  <c r="X483" i="5"/>
  <c r="Q483" i="5"/>
  <c r="T483" i="5"/>
  <c r="K483" i="5"/>
  <c r="AX481" i="5"/>
  <c r="AW481" i="5"/>
  <c r="AY481" i="5"/>
  <c r="AZ481" i="5"/>
  <c r="V482" i="5"/>
  <c r="Y483" i="5"/>
  <c r="P483" i="5"/>
  <c r="S483" i="5"/>
  <c r="R483" i="5"/>
  <c r="AB482" i="5"/>
  <c r="AP482" i="5"/>
  <c r="F485" i="5"/>
  <c r="E485" i="5"/>
  <c r="O483" i="5"/>
  <c r="N483" i="5"/>
  <c r="AR482" i="5"/>
  <c r="AQ483" i="5"/>
  <c r="AL483" i="5"/>
  <c r="AL484" i="5"/>
  <c r="AO483" i="5"/>
  <c r="AN484" i="5"/>
  <c r="AD483" i="5"/>
  <c r="K484" i="5"/>
  <c r="L484" i="5"/>
  <c r="AB483" i="5"/>
  <c r="AU482" i="5"/>
  <c r="AT483" i="5"/>
  <c r="AG484" i="5"/>
  <c r="AC483" i="5"/>
  <c r="AH484" i="5"/>
  <c r="C483" i="5"/>
  <c r="C484" i="5"/>
  <c r="C485" i="5"/>
  <c r="C486" i="5"/>
  <c r="AI484" i="5"/>
  <c r="AE483" i="5"/>
  <c r="AF483" i="5"/>
  <c r="AF484" i="5"/>
  <c r="G486" i="5"/>
  <c r="F486" i="5"/>
  <c r="AS482" i="5"/>
  <c r="W482" i="5"/>
  <c r="W483" i="5"/>
  <c r="W484" i="5"/>
  <c r="Y484" i="5"/>
  <c r="Q484" i="5"/>
  <c r="P484" i="5"/>
  <c r="S484" i="5"/>
  <c r="J484" i="5"/>
  <c r="AW482" i="5"/>
  <c r="AX482" i="5"/>
  <c r="AV482" i="5"/>
  <c r="AZ482" i="5"/>
  <c r="AY482" i="5"/>
  <c r="U483" i="5"/>
  <c r="X484" i="5"/>
  <c r="O484" i="5"/>
  <c r="R484" i="5"/>
  <c r="AK484" i="5"/>
  <c r="AA483" i="5"/>
  <c r="AM484" i="5"/>
  <c r="AP483" i="5"/>
  <c r="AJ484" i="5"/>
  <c r="E486" i="5"/>
  <c r="D486" i="5"/>
  <c r="N484" i="5"/>
  <c r="M484" i="5"/>
  <c r="AR483" i="5"/>
  <c r="AQ484" i="5"/>
  <c r="AO484" i="5"/>
  <c r="AN485" i="5"/>
  <c r="J485" i="5"/>
  <c r="K485" i="5"/>
  <c r="AA484" i="5"/>
  <c r="AB484" i="5"/>
  <c r="AF485" i="5"/>
  <c r="AG485" i="5"/>
  <c r="AC484" i="5"/>
  <c r="AH485" i="5"/>
  <c r="B484" i="5"/>
  <c r="B485" i="5"/>
  <c r="B486" i="5"/>
  <c r="B487" i="5"/>
  <c r="AE484" i="5"/>
  <c r="AE485" i="5"/>
  <c r="AD484" i="5"/>
  <c r="F487" i="5"/>
  <c r="E487" i="5"/>
  <c r="AS483" i="5"/>
  <c r="O485" i="5"/>
  <c r="V483" i="5"/>
  <c r="V484" i="5"/>
  <c r="V485" i="5"/>
  <c r="P485" i="5"/>
  <c r="Q485" i="5"/>
  <c r="I485" i="5"/>
  <c r="AW483" i="5"/>
  <c r="AV483" i="5"/>
  <c r="AX483" i="5"/>
  <c r="AU483" i="5"/>
  <c r="AT484" i="5"/>
  <c r="AY483" i="5"/>
  <c r="AZ483" i="5"/>
  <c r="W485" i="5"/>
  <c r="T484" i="5"/>
  <c r="X485" i="5"/>
  <c r="N485" i="5"/>
  <c r="R485" i="5"/>
  <c r="AK485" i="5"/>
  <c r="AL485" i="5"/>
  <c r="Z484" i="5"/>
  <c r="AJ485" i="5"/>
  <c r="AI485" i="5"/>
  <c r="AP484" i="5"/>
  <c r="AM485" i="5"/>
  <c r="D487" i="5"/>
  <c r="C487" i="5"/>
  <c r="M485" i="5"/>
  <c r="L485" i="5"/>
  <c r="AR484" i="5"/>
  <c r="AQ485" i="5"/>
  <c r="I486" i="5"/>
  <c r="J486" i="5"/>
  <c r="Z485" i="5"/>
  <c r="AA485" i="5"/>
  <c r="AB485" i="5"/>
  <c r="AF486" i="5"/>
  <c r="AE486" i="5"/>
  <c r="AG486" i="5"/>
  <c r="AD485" i="5"/>
  <c r="AD486" i="5"/>
  <c r="AC485" i="5"/>
  <c r="E488" i="5"/>
  <c r="D488" i="5"/>
  <c r="AS484" i="5"/>
  <c r="N486" i="5"/>
  <c r="U484" i="5"/>
  <c r="U485" i="5"/>
  <c r="U486" i="5"/>
  <c r="O486" i="5"/>
  <c r="P486" i="5"/>
  <c r="Q486" i="5"/>
  <c r="H486" i="5"/>
  <c r="G487" i="5"/>
  <c r="F488" i="5"/>
  <c r="AV484" i="5"/>
  <c r="AW484" i="5"/>
  <c r="AX484" i="5"/>
  <c r="AU484" i="5"/>
  <c r="AY484" i="5"/>
  <c r="AZ484" i="5"/>
  <c r="W486" i="5"/>
  <c r="V486" i="5"/>
  <c r="S485" i="5"/>
  <c r="R486" i="5"/>
  <c r="M486" i="5"/>
  <c r="AJ486" i="5"/>
  <c r="AK486" i="5"/>
  <c r="Y485" i="5"/>
  <c r="X486" i="5"/>
  <c r="AP485" i="5"/>
  <c r="AH486" i="5"/>
  <c r="AI486" i="5"/>
  <c r="AO485" i="5"/>
  <c r="AM486" i="5"/>
  <c r="AL486" i="5"/>
  <c r="C488" i="5"/>
  <c r="B488" i="5"/>
  <c r="L486" i="5"/>
  <c r="K486" i="5"/>
  <c r="AR485" i="5"/>
  <c r="AQ486" i="5"/>
  <c r="I487" i="5"/>
  <c r="Z486" i="5"/>
  <c r="AA486" i="5"/>
  <c r="AD487" i="5"/>
  <c r="AE487" i="5"/>
  <c r="AF487" i="5"/>
  <c r="AG487" i="5"/>
  <c r="AS485" i="5"/>
  <c r="AR486" i="5"/>
  <c r="AB486" i="5"/>
  <c r="AC486" i="5"/>
  <c r="AC487" i="5"/>
  <c r="D489" i="5"/>
  <c r="E489" i="5"/>
  <c r="C489" i="5"/>
  <c r="AP486" i="5"/>
  <c r="M487" i="5"/>
  <c r="N487" i="5"/>
  <c r="T485" i="5"/>
  <c r="T486" i="5"/>
  <c r="T487" i="5"/>
  <c r="O487" i="5"/>
  <c r="Q487" i="5"/>
  <c r="P487" i="5"/>
  <c r="H487" i="5"/>
  <c r="AU485" i="5"/>
  <c r="AV485" i="5"/>
  <c r="AW485" i="5"/>
  <c r="AX485" i="5"/>
  <c r="AT485" i="5"/>
  <c r="AT486" i="5"/>
  <c r="AY485" i="5"/>
  <c r="AZ485" i="5"/>
  <c r="V487" i="5"/>
  <c r="U487" i="5"/>
  <c r="L487" i="5"/>
  <c r="L488" i="5"/>
  <c r="AJ487" i="5"/>
  <c r="Y486" i="5"/>
  <c r="AH487" i="5"/>
  <c r="AI487" i="5"/>
  <c r="AL487" i="5"/>
  <c r="AK487" i="5"/>
  <c r="AO486" i="5"/>
  <c r="AN486" i="5"/>
  <c r="W487" i="5"/>
  <c r="B489" i="5"/>
  <c r="K487" i="5"/>
  <c r="J487" i="5"/>
  <c r="Y487" i="5"/>
  <c r="H488" i="5"/>
  <c r="Z487" i="5"/>
  <c r="AD488" i="5"/>
  <c r="AE488" i="5"/>
  <c r="AC488" i="5"/>
  <c r="AG488" i="5"/>
  <c r="AF488" i="5"/>
  <c r="AB487" i="5"/>
  <c r="AB488" i="5"/>
  <c r="AA487" i="5"/>
  <c r="D490" i="5"/>
  <c r="C490" i="5"/>
  <c r="B490" i="5"/>
  <c r="AQ487" i="5"/>
  <c r="AP487" i="5"/>
  <c r="AO487" i="5"/>
  <c r="M488" i="5"/>
  <c r="L489" i="5"/>
  <c r="N488" i="5"/>
  <c r="S486" i="5"/>
  <c r="S487" i="5"/>
  <c r="S488" i="5"/>
  <c r="O488" i="5"/>
  <c r="P488" i="5"/>
  <c r="G488" i="5"/>
  <c r="F489" i="5"/>
  <c r="E490" i="5"/>
  <c r="AU486" i="5"/>
  <c r="AT487" i="5"/>
  <c r="AV486" i="5"/>
  <c r="AW486" i="5"/>
  <c r="AX486" i="5"/>
  <c r="AS486" i="5"/>
  <c r="AS487" i="5"/>
  <c r="AZ486" i="5"/>
  <c r="AY486" i="5"/>
  <c r="U488" i="5"/>
  <c r="T488" i="5"/>
  <c r="K488" i="5"/>
  <c r="K489" i="5"/>
  <c r="X487" i="5"/>
  <c r="X488" i="5"/>
  <c r="AN487" i="5"/>
  <c r="AK488" i="5"/>
  <c r="AJ488" i="5"/>
  <c r="AM487" i="5"/>
  <c r="AH488" i="5"/>
  <c r="AI488" i="5"/>
  <c r="V488" i="5"/>
  <c r="I488" i="5"/>
  <c r="J488" i="5"/>
  <c r="Y488" i="5"/>
  <c r="X489" i="5"/>
  <c r="AB489" i="5"/>
  <c r="AC489" i="5"/>
  <c r="AD489" i="5"/>
  <c r="AF489" i="5"/>
  <c r="AE489" i="5"/>
  <c r="B491" i="5"/>
  <c r="C491" i="5"/>
  <c r="Z488" i="5"/>
  <c r="AA488" i="5"/>
  <c r="AA489" i="5"/>
  <c r="D491" i="5"/>
  <c r="AP488" i="5"/>
  <c r="AO488" i="5"/>
  <c r="AN488" i="5"/>
  <c r="M489" i="5"/>
  <c r="L490" i="5"/>
  <c r="R487" i="5"/>
  <c r="R488" i="5"/>
  <c r="R489" i="5"/>
  <c r="O489" i="5"/>
  <c r="N489" i="5"/>
  <c r="G489" i="5"/>
  <c r="F490" i="5"/>
  <c r="E491" i="5"/>
  <c r="D492" i="5"/>
  <c r="AX487" i="5"/>
  <c r="AU487" i="5"/>
  <c r="AT488" i="5"/>
  <c r="AR487" i="5"/>
  <c r="AQ488" i="5"/>
  <c r="AV487" i="5"/>
  <c r="AW487" i="5"/>
  <c r="AW488" i="5"/>
  <c r="AZ487" i="5"/>
  <c r="AS488" i="5"/>
  <c r="AY487" i="5"/>
  <c r="S489" i="5"/>
  <c r="T489" i="5"/>
  <c r="J489" i="5"/>
  <c r="J490" i="5"/>
  <c r="K490" i="5"/>
  <c r="W488" i="5"/>
  <c r="W489" i="5"/>
  <c r="AH489" i="5"/>
  <c r="AJ489" i="5"/>
  <c r="AM488" i="5"/>
  <c r="AL488" i="5"/>
  <c r="AK489" i="5"/>
  <c r="AG489" i="5"/>
  <c r="AI489" i="5"/>
  <c r="U489" i="5"/>
  <c r="H489" i="5"/>
  <c r="I489" i="5"/>
  <c r="AA490" i="5"/>
  <c r="AB490" i="5"/>
  <c r="AC490" i="5"/>
  <c r="AD490" i="5"/>
  <c r="AF490" i="5"/>
  <c r="W490" i="5"/>
  <c r="AE490" i="5"/>
  <c r="B492" i="5"/>
  <c r="AP489" i="5"/>
  <c r="C492" i="5"/>
  <c r="Y489" i="5"/>
  <c r="Z489" i="5"/>
  <c r="Z490" i="5"/>
  <c r="AO489" i="5"/>
  <c r="AN489" i="5"/>
  <c r="AM489" i="5"/>
  <c r="N490" i="5"/>
  <c r="Q488" i="5"/>
  <c r="Q489" i="5"/>
  <c r="Q490" i="5"/>
  <c r="M490" i="5"/>
  <c r="AV488" i="5"/>
  <c r="AV489" i="5"/>
  <c r="AR488" i="5"/>
  <c r="AR489" i="5"/>
  <c r="AU488" i="5"/>
  <c r="AT489" i="5"/>
  <c r="AY488" i="5"/>
  <c r="AZ488" i="5"/>
  <c r="AX488" i="5"/>
  <c r="R490" i="5"/>
  <c r="S490" i="5"/>
  <c r="I490" i="5"/>
  <c r="I491" i="5"/>
  <c r="K491" i="5"/>
  <c r="V489" i="5"/>
  <c r="V490" i="5"/>
  <c r="J491" i="5"/>
  <c r="AS489" i="5"/>
  <c r="AJ490" i="5"/>
  <c r="AG490" i="5"/>
  <c r="AL489" i="5"/>
  <c r="AI490" i="5"/>
  <c r="AH490" i="5"/>
  <c r="T490" i="5"/>
  <c r="G490" i="5"/>
  <c r="H490" i="5"/>
  <c r="Z491" i="5"/>
  <c r="AA491" i="5"/>
  <c r="AB491" i="5"/>
  <c r="AD491" i="5"/>
  <c r="AC491" i="5"/>
  <c r="AE491" i="5"/>
  <c r="AF491" i="5"/>
  <c r="V491" i="5"/>
  <c r="B493" i="5"/>
  <c r="C493" i="5"/>
  <c r="AL490" i="5"/>
  <c r="X490" i="5"/>
  <c r="Y490" i="5"/>
  <c r="Y491" i="5"/>
  <c r="Y492" i="5"/>
  <c r="AN490" i="5"/>
  <c r="AO490" i="5"/>
  <c r="AM490" i="5"/>
  <c r="M491" i="5"/>
  <c r="L491" i="5"/>
  <c r="K492" i="5"/>
  <c r="P489" i="5"/>
  <c r="O490" i="5"/>
  <c r="N491" i="5"/>
  <c r="AQ489" i="5"/>
  <c r="AP490" i="5"/>
  <c r="AU489" i="5"/>
  <c r="AU490" i="5"/>
  <c r="AY489" i="5"/>
  <c r="AX489" i="5"/>
  <c r="AZ489" i="5"/>
  <c r="AW489" i="5"/>
  <c r="Q491" i="5"/>
  <c r="R491" i="5"/>
  <c r="J492" i="5"/>
  <c r="H491" i="5"/>
  <c r="H492" i="5"/>
  <c r="U490" i="5"/>
  <c r="U491" i="5"/>
  <c r="I492" i="5"/>
  <c r="AS490" i="5"/>
  <c r="AR490" i="5"/>
  <c r="AH491" i="5"/>
  <c r="AI491" i="5"/>
  <c r="AK490" i="5"/>
  <c r="AG491" i="5"/>
  <c r="S491" i="5"/>
  <c r="F491" i="5"/>
  <c r="G491" i="5"/>
  <c r="AA492" i="5"/>
  <c r="Z492" i="5"/>
  <c r="Y493" i="5"/>
  <c r="AB492" i="5"/>
  <c r="AD492" i="5"/>
  <c r="AC492" i="5"/>
  <c r="AE492" i="5"/>
  <c r="U492" i="5"/>
  <c r="B494" i="5"/>
  <c r="AL491" i="5"/>
  <c r="W491" i="5"/>
  <c r="X491" i="5"/>
  <c r="X492" i="5"/>
  <c r="X493" i="5"/>
  <c r="AM491" i="5"/>
  <c r="AN491" i="5"/>
  <c r="L492" i="5"/>
  <c r="P490" i="5"/>
  <c r="P491" i="5"/>
  <c r="P492" i="5"/>
  <c r="AQ490" i="5"/>
  <c r="AP491" i="5"/>
  <c r="AT490" i="5"/>
  <c r="AT491" i="5"/>
  <c r="AX490" i="5"/>
  <c r="AW490" i="5"/>
  <c r="AY490" i="5"/>
  <c r="AZ490" i="5"/>
  <c r="AV490" i="5"/>
  <c r="Q492" i="5"/>
  <c r="I493" i="5"/>
  <c r="G492" i="5"/>
  <c r="G493" i="5"/>
  <c r="K493" i="5"/>
  <c r="J493" i="5"/>
  <c r="M492" i="5"/>
  <c r="T491" i="5"/>
  <c r="T492" i="5"/>
  <c r="H493" i="5"/>
  <c r="AR491" i="5"/>
  <c r="AH492" i="5"/>
  <c r="AO491" i="5"/>
  <c r="AK491" i="5"/>
  <c r="AJ491" i="5"/>
  <c r="AG492" i="5"/>
  <c r="AF492" i="5"/>
  <c r="R492" i="5"/>
  <c r="E492" i="5"/>
  <c r="F492" i="5"/>
  <c r="Z493" i="5"/>
  <c r="Y494" i="5"/>
  <c r="AA493" i="5"/>
  <c r="AC493" i="5"/>
  <c r="AD493" i="5"/>
  <c r="AB493" i="5"/>
  <c r="T493" i="5"/>
  <c r="AM492" i="5"/>
  <c r="AL492" i="5"/>
  <c r="AK492" i="5"/>
  <c r="V492" i="5"/>
  <c r="W492" i="5"/>
  <c r="W493" i="5"/>
  <c r="W494" i="5"/>
  <c r="H494" i="5"/>
  <c r="O491" i="5"/>
  <c r="O492" i="5"/>
  <c r="O493" i="5"/>
  <c r="AV491" i="5"/>
  <c r="AQ491" i="5"/>
  <c r="AP492" i="5"/>
  <c r="AS491" i="5"/>
  <c r="AR492" i="5"/>
  <c r="AO492" i="5"/>
  <c r="AW491" i="5"/>
  <c r="AX491" i="5"/>
  <c r="AZ491" i="5"/>
  <c r="AY491" i="5"/>
  <c r="AU491" i="5"/>
  <c r="AT492" i="5"/>
  <c r="P493" i="5"/>
  <c r="F493" i="5"/>
  <c r="F494" i="5"/>
  <c r="J494" i="5"/>
  <c r="I494" i="5"/>
  <c r="X494" i="5"/>
  <c r="L493" i="5"/>
  <c r="S492" i="5"/>
  <c r="S493" i="5"/>
  <c r="G494" i="5"/>
  <c r="AG493" i="5"/>
  <c r="AN492" i="5"/>
  <c r="AJ492" i="5"/>
  <c r="AI492" i="5"/>
  <c r="AF493" i="5"/>
  <c r="AE493" i="5"/>
  <c r="Q493" i="5"/>
  <c r="D493" i="5"/>
  <c r="E493" i="5"/>
  <c r="S494" i="5"/>
  <c r="Z494" i="5"/>
  <c r="Y495" i="5"/>
  <c r="AA494" i="5"/>
  <c r="AC494" i="5"/>
  <c r="AB494" i="5"/>
  <c r="AL493" i="5"/>
  <c r="AK493" i="5"/>
  <c r="AJ493" i="5"/>
  <c r="U493" i="5"/>
  <c r="V493" i="5"/>
  <c r="V494" i="5"/>
  <c r="V495" i="5"/>
  <c r="H495" i="5"/>
  <c r="G495" i="5"/>
  <c r="N492" i="5"/>
  <c r="N493" i="5"/>
  <c r="N494" i="5"/>
  <c r="AV492" i="5"/>
  <c r="AQ492" i="5"/>
  <c r="AP493" i="5"/>
  <c r="AO493" i="5"/>
  <c r="AS492" i="5"/>
  <c r="AS493" i="5"/>
  <c r="AN493" i="5"/>
  <c r="AW492" i="5"/>
  <c r="AY492" i="5"/>
  <c r="AX492" i="5"/>
  <c r="AZ492" i="5"/>
  <c r="AU492" i="5"/>
  <c r="O494" i="5"/>
  <c r="E494" i="5"/>
  <c r="E495" i="5"/>
  <c r="I495" i="5"/>
  <c r="X495" i="5"/>
  <c r="W495" i="5"/>
  <c r="K494" i="5"/>
  <c r="R493" i="5"/>
  <c r="R494" i="5"/>
  <c r="F495" i="5"/>
  <c r="AF494" i="5"/>
  <c r="AM493" i="5"/>
  <c r="AI493" i="5"/>
  <c r="AH493" i="5"/>
  <c r="AE494" i="5"/>
  <c r="AD494" i="5"/>
  <c r="P494" i="5"/>
  <c r="C494" i="5"/>
  <c r="D494" i="5"/>
  <c r="R495" i="5"/>
  <c r="Z495" i="5"/>
  <c r="Y496" i="5"/>
  <c r="AA495" i="5"/>
  <c r="AB495" i="5"/>
  <c r="AK494" i="5"/>
  <c r="AJ494" i="5"/>
  <c r="AI494" i="5"/>
  <c r="U494" i="5"/>
  <c r="U495" i="5"/>
  <c r="U496" i="5"/>
  <c r="T494" i="5"/>
  <c r="H496" i="5"/>
  <c r="G496" i="5"/>
  <c r="F496" i="5"/>
  <c r="M493" i="5"/>
  <c r="M494" i="5"/>
  <c r="M495" i="5"/>
  <c r="AU493" i="5"/>
  <c r="AV493" i="5"/>
  <c r="AQ493" i="5"/>
  <c r="AP494" i="5"/>
  <c r="AN494" i="5"/>
  <c r="AR493" i="5"/>
  <c r="AM494" i="5"/>
  <c r="AY493" i="5"/>
  <c r="AZ493" i="5"/>
  <c r="AX493" i="5"/>
  <c r="AW493" i="5"/>
  <c r="AT493" i="5"/>
  <c r="N495" i="5"/>
  <c r="D495" i="5"/>
  <c r="D496" i="5"/>
  <c r="X496" i="5"/>
  <c r="W496" i="5"/>
  <c r="V496" i="5"/>
  <c r="J495" i="5"/>
  <c r="Q494" i="5"/>
  <c r="Q495" i="5"/>
  <c r="E496" i="5"/>
  <c r="AO494" i="5"/>
  <c r="AE495" i="5"/>
  <c r="AL494" i="5"/>
  <c r="AH494" i="5"/>
  <c r="AG494" i="5"/>
  <c r="AD495" i="5"/>
  <c r="AC495" i="5"/>
  <c r="O495" i="5"/>
  <c r="B495" i="5"/>
  <c r="C495" i="5"/>
  <c r="Q496" i="5"/>
  <c r="Z496" i="5"/>
  <c r="Y497" i="5"/>
  <c r="AA496" i="5"/>
  <c r="AJ495" i="5"/>
  <c r="AI495" i="5"/>
  <c r="AH495" i="5"/>
  <c r="S495" i="5"/>
  <c r="T495" i="5"/>
  <c r="T496" i="5"/>
  <c r="T497" i="5"/>
  <c r="G497" i="5"/>
  <c r="F497" i="5"/>
  <c r="L494" i="5"/>
  <c r="L495" i="5"/>
  <c r="L496" i="5"/>
  <c r="AU494" i="5"/>
  <c r="AT494" i="5"/>
  <c r="AL495" i="5"/>
  <c r="AM495" i="5"/>
  <c r="AQ494" i="5"/>
  <c r="AP495" i="5"/>
  <c r="AR494" i="5"/>
  <c r="AW494" i="5"/>
  <c r="AX494" i="5"/>
  <c r="AY494" i="5"/>
  <c r="AZ494" i="5"/>
  <c r="AV494" i="5"/>
  <c r="AS494" i="5"/>
  <c r="M496" i="5"/>
  <c r="V497" i="5"/>
  <c r="W497" i="5"/>
  <c r="C496" i="5"/>
  <c r="C497" i="5"/>
  <c r="U497" i="5"/>
  <c r="D497" i="5"/>
  <c r="I496" i="5"/>
  <c r="P495" i="5"/>
  <c r="P496" i="5"/>
  <c r="E497" i="5"/>
  <c r="AO495" i="5"/>
  <c r="AD496" i="5"/>
  <c r="AN495" i="5"/>
  <c r="AK495" i="5"/>
  <c r="AG495" i="5"/>
  <c r="AF495" i="5"/>
  <c r="AC496" i="5"/>
  <c r="AB496" i="5"/>
  <c r="X497" i="5"/>
  <c r="N496" i="5"/>
  <c r="B496" i="5"/>
  <c r="P497" i="5"/>
  <c r="Z497" i="5"/>
  <c r="Y498" i="5"/>
  <c r="AG496" i="5"/>
  <c r="AI496" i="5"/>
  <c r="AH496" i="5"/>
  <c r="R496" i="5"/>
  <c r="S496" i="5"/>
  <c r="S497" i="5"/>
  <c r="S498" i="5"/>
  <c r="F498" i="5"/>
  <c r="U498" i="5"/>
  <c r="K495" i="5"/>
  <c r="K496" i="5"/>
  <c r="K497" i="5"/>
  <c r="AU495" i="5"/>
  <c r="AT495" i="5"/>
  <c r="AK496" i="5"/>
  <c r="AS495" i="5"/>
  <c r="AM496" i="5"/>
  <c r="AL496" i="5"/>
  <c r="AQ495" i="5"/>
  <c r="AP496" i="5"/>
  <c r="AW495" i="5"/>
  <c r="AX495" i="5"/>
  <c r="AY495" i="5"/>
  <c r="AZ495" i="5"/>
  <c r="AV495" i="5"/>
  <c r="AR495" i="5"/>
  <c r="L497" i="5"/>
  <c r="AO496" i="5"/>
  <c r="V498" i="5"/>
  <c r="B497" i="5"/>
  <c r="B498" i="5"/>
  <c r="C498" i="5"/>
  <c r="T498" i="5"/>
  <c r="D498" i="5"/>
  <c r="E498" i="5"/>
  <c r="O496" i="5"/>
  <c r="O497" i="5"/>
  <c r="H497" i="5"/>
  <c r="AC497" i="5"/>
  <c r="AN496" i="5"/>
  <c r="AJ496" i="5"/>
  <c r="AF496" i="5"/>
  <c r="AE496" i="5"/>
  <c r="X498" i="5"/>
  <c r="W498" i="5"/>
  <c r="AB497" i="5"/>
  <c r="AA497" i="5"/>
  <c r="M497" i="5"/>
  <c r="O498" i="5"/>
  <c r="AF497" i="5"/>
  <c r="AG497" i="5"/>
  <c r="AH497" i="5"/>
  <c r="R497" i="5"/>
  <c r="R498" i="5"/>
  <c r="R499" i="5"/>
  <c r="Q497" i="5"/>
  <c r="J496" i="5"/>
  <c r="J497" i="5"/>
  <c r="J498" i="5"/>
  <c r="T499" i="5"/>
  <c r="U499" i="5"/>
  <c r="AT496" i="5"/>
  <c r="AU496" i="5"/>
  <c r="AS496" i="5"/>
  <c r="AJ497" i="5"/>
  <c r="AK497" i="5"/>
  <c r="AL497" i="5"/>
  <c r="AQ496" i="5"/>
  <c r="AP497" i="5"/>
  <c r="AO497" i="5"/>
  <c r="AW496" i="5"/>
  <c r="AX496" i="5"/>
  <c r="AY496" i="5"/>
  <c r="AZ496" i="5"/>
  <c r="AV496" i="5"/>
  <c r="AR496" i="5"/>
  <c r="K498" i="5"/>
  <c r="AN497" i="5"/>
  <c r="B499" i="5"/>
  <c r="C499" i="5"/>
  <c r="S499" i="5"/>
  <c r="D499" i="5"/>
  <c r="E499" i="5"/>
  <c r="N497" i="5"/>
  <c r="N498" i="5"/>
  <c r="G498" i="5"/>
  <c r="AB498" i="5"/>
  <c r="AM497" i="5"/>
  <c r="X499" i="5"/>
  <c r="AI497" i="5"/>
  <c r="AE497" i="5"/>
  <c r="AD497" i="5"/>
  <c r="W499" i="5"/>
  <c r="V499" i="5"/>
  <c r="AA498" i="5"/>
  <c r="Z498" i="5"/>
  <c r="L498" i="5"/>
  <c r="N499" i="5"/>
  <c r="AG498" i="5"/>
  <c r="AF498" i="5"/>
  <c r="AE498" i="5"/>
  <c r="P498" i="5"/>
  <c r="Q498" i="5"/>
  <c r="Q499" i="5"/>
  <c r="Q500" i="5"/>
  <c r="I497" i="5"/>
  <c r="I498" i="5"/>
  <c r="I499" i="5"/>
  <c r="T500" i="5"/>
  <c r="S500" i="5"/>
  <c r="AT497" i="5"/>
  <c r="AS497" i="5"/>
  <c r="AJ498" i="5"/>
  <c r="AK498" i="5"/>
  <c r="AI498" i="5"/>
  <c r="AQ497" i="5"/>
  <c r="AP498" i="5"/>
  <c r="AO498" i="5"/>
  <c r="AN498" i="5"/>
  <c r="AV497" i="5"/>
  <c r="AW497" i="5"/>
  <c r="AX497" i="5"/>
  <c r="AZ497" i="5"/>
  <c r="AY497" i="5"/>
  <c r="AU497" i="5"/>
  <c r="AR497" i="5"/>
  <c r="J499" i="5"/>
  <c r="AM498" i="5"/>
  <c r="B500" i="5"/>
  <c r="R500" i="5"/>
  <c r="C500" i="5"/>
  <c r="D500" i="5"/>
  <c r="M498" i="5"/>
  <c r="M499" i="5"/>
  <c r="F499" i="5"/>
  <c r="AA499" i="5"/>
  <c r="AL498" i="5"/>
  <c r="W500" i="5"/>
  <c r="AH498" i="5"/>
  <c r="AD498" i="5"/>
  <c r="AC498" i="5"/>
  <c r="Z499" i="5"/>
  <c r="Y499" i="5"/>
  <c r="V500" i="5"/>
  <c r="U500" i="5"/>
  <c r="K499" i="5"/>
  <c r="AD499" i="5"/>
  <c r="M500" i="5"/>
  <c r="AF499" i="5"/>
  <c r="AE499" i="5"/>
  <c r="O499" i="5"/>
  <c r="P499" i="5"/>
  <c r="P500" i="5"/>
  <c r="P501" i="5"/>
  <c r="H498" i="5"/>
  <c r="H499" i="5"/>
  <c r="H500" i="5"/>
  <c r="S501" i="5"/>
  <c r="R501" i="5"/>
  <c r="AT498" i="5"/>
  <c r="AS498" i="5"/>
  <c r="AI499" i="5"/>
  <c r="I500" i="5"/>
  <c r="AJ499" i="5"/>
  <c r="AH499" i="5"/>
  <c r="AN499" i="5"/>
  <c r="AO499" i="5"/>
  <c r="AQ498" i="5"/>
  <c r="AP499" i="5"/>
  <c r="AV498" i="5"/>
  <c r="AY498" i="5"/>
  <c r="AM499" i="5"/>
  <c r="AX498" i="5"/>
  <c r="AZ498" i="5"/>
  <c r="AW498" i="5"/>
  <c r="AU498" i="5"/>
  <c r="AR498" i="5"/>
  <c r="AL499" i="5"/>
  <c r="B501" i="5"/>
  <c r="Q501" i="5"/>
  <c r="C501" i="5"/>
  <c r="L499" i="5"/>
  <c r="L500" i="5"/>
  <c r="E500" i="5"/>
  <c r="Z500" i="5"/>
  <c r="AK499" i="5"/>
  <c r="V501" i="5"/>
  <c r="AG499" i="5"/>
  <c r="AC499" i="5"/>
  <c r="AC500" i="5"/>
  <c r="AB499" i="5"/>
  <c r="Y500" i="5"/>
  <c r="X500" i="5"/>
  <c r="T501" i="5"/>
  <c r="U501" i="5"/>
  <c r="J500" i="5"/>
  <c r="AE500" i="5"/>
  <c r="L501" i="5"/>
  <c r="AD500" i="5"/>
  <c r="N500" i="5"/>
  <c r="O500" i="5"/>
  <c r="O501" i="5"/>
  <c r="O502" i="5"/>
  <c r="R502" i="5"/>
  <c r="AH500" i="5"/>
  <c r="G499" i="5"/>
  <c r="G500" i="5"/>
  <c r="G501" i="5"/>
  <c r="Q502" i="5"/>
  <c r="AS499" i="5"/>
  <c r="H501" i="5"/>
  <c r="AI500" i="5"/>
  <c r="AG500" i="5"/>
  <c r="AN500" i="5"/>
  <c r="AM500" i="5"/>
  <c r="AU499" i="5"/>
  <c r="AO500" i="5"/>
  <c r="AQ499" i="5"/>
  <c r="AP500" i="5"/>
  <c r="AY499" i="5"/>
  <c r="AL500" i="5"/>
  <c r="AZ499" i="5"/>
  <c r="AX499" i="5"/>
  <c r="AW499" i="5"/>
  <c r="AV499" i="5"/>
  <c r="AU500" i="5"/>
  <c r="AT499" i="5"/>
  <c r="AR499" i="5"/>
  <c r="AK500" i="5"/>
  <c r="B502" i="5"/>
  <c r="P502" i="5"/>
  <c r="K500" i="5"/>
  <c r="K501" i="5"/>
  <c r="K502" i="5"/>
  <c r="D501" i="5"/>
  <c r="Y501" i="5"/>
  <c r="U502" i="5"/>
  <c r="AJ500" i="5"/>
  <c r="AF500" i="5"/>
  <c r="AB500" i="5"/>
  <c r="AB501" i="5"/>
  <c r="AA500" i="5"/>
  <c r="Z501" i="5"/>
  <c r="S502" i="5"/>
  <c r="T502" i="5"/>
  <c r="X501" i="5"/>
  <c r="W501" i="5"/>
  <c r="I501" i="5"/>
  <c r="AD501" i="5"/>
  <c r="AC501" i="5"/>
  <c r="AC502" i="5"/>
  <c r="N501" i="5"/>
  <c r="N502" i="5"/>
  <c r="N503" i="5"/>
  <c r="M501" i="5"/>
  <c r="AG501" i="5"/>
  <c r="Q503" i="5"/>
  <c r="R503" i="5"/>
  <c r="AH501" i="5"/>
  <c r="P503" i="5"/>
  <c r="F500" i="5"/>
  <c r="F501" i="5"/>
  <c r="F502" i="5"/>
  <c r="G502" i="5"/>
  <c r="AF501" i="5"/>
  <c r="AN501" i="5"/>
  <c r="AL501" i="5"/>
  <c r="AM501" i="5"/>
  <c r="AT500" i="5"/>
  <c r="AT501" i="5"/>
  <c r="AZ500" i="5"/>
  <c r="AX500" i="5"/>
  <c r="AO501" i="5"/>
  <c r="AY500" i="5"/>
  <c r="AK501" i="5"/>
  <c r="AV500" i="5"/>
  <c r="AU501" i="5"/>
  <c r="AW500" i="5"/>
  <c r="AS500" i="5"/>
  <c r="AR500" i="5"/>
  <c r="AQ500" i="5"/>
  <c r="AJ501" i="5"/>
  <c r="O503" i="5"/>
  <c r="J501" i="5"/>
  <c r="J502" i="5"/>
  <c r="J503" i="5"/>
  <c r="C502" i="5"/>
  <c r="X502" i="5"/>
  <c r="AI501" i="5"/>
  <c r="AE501" i="5"/>
  <c r="Y502" i="5"/>
  <c r="AA501" i="5"/>
  <c r="AA502" i="5"/>
  <c r="AB502" i="5"/>
  <c r="S503" i="5"/>
  <c r="T503" i="5"/>
  <c r="W502" i="5"/>
  <c r="V502" i="5"/>
  <c r="H502" i="5"/>
  <c r="P504" i="5"/>
  <c r="AF502" i="5"/>
  <c r="AG502" i="5"/>
  <c r="Q504" i="5"/>
  <c r="AK502" i="5"/>
  <c r="L502" i="5"/>
  <c r="M502" i="5"/>
  <c r="M503" i="5"/>
  <c r="M504" i="5"/>
  <c r="AH502" i="5"/>
  <c r="O504" i="5"/>
  <c r="O505" i="5"/>
  <c r="E501" i="5"/>
  <c r="E502" i="5"/>
  <c r="E503" i="5"/>
  <c r="F503" i="5"/>
  <c r="AE502" i="5"/>
  <c r="AN502" i="5"/>
  <c r="AM502" i="5"/>
  <c r="AY501" i="5"/>
  <c r="AL502" i="5"/>
  <c r="AW501" i="5"/>
  <c r="AS501" i="5"/>
  <c r="AS502" i="5"/>
  <c r="AX501" i="5"/>
  <c r="AZ501" i="5"/>
  <c r="AV501" i="5"/>
  <c r="AU502" i="5"/>
  <c r="AJ502" i="5"/>
  <c r="AR501" i="5"/>
  <c r="AQ501" i="5"/>
  <c r="AP501" i="5"/>
  <c r="N504" i="5"/>
  <c r="I502" i="5"/>
  <c r="I503" i="5"/>
  <c r="I504" i="5"/>
  <c r="B503" i="5"/>
  <c r="AT502" i="5"/>
  <c r="W503" i="5"/>
  <c r="X503" i="5"/>
  <c r="AI502" i="5"/>
  <c r="AD502" i="5"/>
  <c r="AA503" i="5"/>
  <c r="S504" i="5"/>
  <c r="Z502" i="5"/>
  <c r="Z503" i="5"/>
  <c r="V503" i="5"/>
  <c r="U503" i="5"/>
  <c r="T504" i="5"/>
  <c r="R504" i="5"/>
  <c r="AB503" i="5"/>
  <c r="G503" i="5"/>
  <c r="AE503" i="5"/>
  <c r="P505" i="5"/>
  <c r="O506" i="5"/>
  <c r="AF503" i="5"/>
  <c r="AG503" i="5"/>
  <c r="AK503" i="5"/>
  <c r="N505" i="5"/>
  <c r="N506" i="5"/>
  <c r="AJ503" i="5"/>
  <c r="K503" i="5"/>
  <c r="L503" i="5"/>
  <c r="L504" i="5"/>
  <c r="L505" i="5"/>
  <c r="D502" i="5"/>
  <c r="D503" i="5"/>
  <c r="D504" i="5"/>
  <c r="AX502" i="5"/>
  <c r="E504" i="5"/>
  <c r="AD503" i="5"/>
  <c r="AD504" i="5"/>
  <c r="AR502" i="5"/>
  <c r="AR503" i="5"/>
  <c r="AM503" i="5"/>
  <c r="AY502" i="5"/>
  <c r="AL503" i="5"/>
  <c r="AK504" i="5"/>
  <c r="AV502" i="5"/>
  <c r="AU503" i="5"/>
  <c r="AW502" i="5"/>
  <c r="AZ502" i="5"/>
  <c r="AS503" i="5"/>
  <c r="AQ502" i="5"/>
  <c r="AP502" i="5"/>
  <c r="AO502" i="5"/>
  <c r="M505" i="5"/>
  <c r="H503" i="5"/>
  <c r="H504" i="5"/>
  <c r="H505" i="5"/>
  <c r="AT503" i="5"/>
  <c r="W504" i="5"/>
  <c r="V504" i="5"/>
  <c r="AI503" i="5"/>
  <c r="AH503" i="5"/>
  <c r="AC503" i="5"/>
  <c r="R505" i="5"/>
  <c r="Z504" i="5"/>
  <c r="Y503" i="5"/>
  <c r="S505" i="5"/>
  <c r="Q505" i="5"/>
  <c r="AA504" i="5"/>
  <c r="U504" i="5"/>
  <c r="F504" i="5"/>
  <c r="AE504" i="5"/>
  <c r="AD505" i="5"/>
  <c r="AF504" i="5"/>
  <c r="AJ504" i="5"/>
  <c r="AJ505" i="5"/>
  <c r="M506" i="5"/>
  <c r="M507" i="5"/>
  <c r="AI504" i="5"/>
  <c r="J504" i="5"/>
  <c r="K504" i="5"/>
  <c r="K505" i="5"/>
  <c r="K506" i="5"/>
  <c r="C503" i="5"/>
  <c r="C504" i="5"/>
  <c r="C505" i="5"/>
  <c r="AX503" i="5"/>
  <c r="AY503" i="5"/>
  <c r="D505" i="5"/>
  <c r="AC504" i="5"/>
  <c r="AC505" i="5"/>
  <c r="AQ503" i="5"/>
  <c r="AQ504" i="5"/>
  <c r="AV503" i="5"/>
  <c r="AL504" i="5"/>
  <c r="AK505" i="5"/>
  <c r="AW503" i="5"/>
  <c r="AZ503" i="5"/>
  <c r="AR504" i="5"/>
  <c r="AS504" i="5"/>
  <c r="AP503" i="5"/>
  <c r="AO503" i="5"/>
  <c r="AN503" i="5"/>
  <c r="N507" i="5"/>
  <c r="L506" i="5"/>
  <c r="G504" i="5"/>
  <c r="G505" i="5"/>
  <c r="G506" i="5"/>
  <c r="V505" i="5"/>
  <c r="U505" i="5"/>
  <c r="AT504" i="5"/>
  <c r="Q506" i="5"/>
  <c r="AH504" i="5"/>
  <c r="AG504" i="5"/>
  <c r="AB504" i="5"/>
  <c r="R506" i="5"/>
  <c r="Y504" i="5"/>
  <c r="Y505" i="5"/>
  <c r="X504" i="5"/>
  <c r="T505" i="5"/>
  <c r="P506" i="5"/>
  <c r="Z505" i="5"/>
  <c r="E505" i="5"/>
  <c r="AE505" i="5"/>
  <c r="AD506" i="5"/>
  <c r="AI505" i="5"/>
  <c r="AH505" i="5"/>
  <c r="L507" i="5"/>
  <c r="L508" i="5"/>
  <c r="I505" i="5"/>
  <c r="J505" i="5"/>
  <c r="J506" i="5"/>
  <c r="J507" i="5"/>
  <c r="B504" i="5"/>
  <c r="B505" i="5"/>
  <c r="B506" i="5"/>
  <c r="AW504" i="5"/>
  <c r="AZ504" i="5"/>
  <c r="AX504" i="5"/>
  <c r="C506" i="5"/>
  <c r="AB505" i="5"/>
  <c r="AB506" i="5"/>
  <c r="AP504" i="5"/>
  <c r="AP505" i="5"/>
  <c r="AV504" i="5"/>
  <c r="AY504" i="5"/>
  <c r="AU504" i="5"/>
  <c r="AJ506" i="5"/>
  <c r="AI506" i="5"/>
  <c r="AR505" i="5"/>
  <c r="AQ505" i="5"/>
  <c r="AO504" i="5"/>
  <c r="AN504" i="5"/>
  <c r="AM504" i="5"/>
  <c r="M508" i="5"/>
  <c r="K507" i="5"/>
  <c r="F505" i="5"/>
  <c r="F506" i="5"/>
  <c r="F507" i="5"/>
  <c r="U506" i="5"/>
  <c r="T506" i="5"/>
  <c r="AC506" i="5"/>
  <c r="AS505" i="5"/>
  <c r="AA505" i="5"/>
  <c r="Q507" i="5"/>
  <c r="AG505" i="5"/>
  <c r="AF505" i="5"/>
  <c r="S506" i="5"/>
  <c r="R507" i="5"/>
  <c r="X505" i="5"/>
  <c r="X506" i="5"/>
  <c r="W505" i="5"/>
  <c r="Y506" i="5"/>
  <c r="O507" i="5"/>
  <c r="P507" i="5"/>
  <c r="D506" i="5"/>
  <c r="AH506" i="5"/>
  <c r="AZ505" i="5"/>
  <c r="AG506" i="5"/>
  <c r="AW505" i="5"/>
  <c r="K508" i="5"/>
  <c r="K509" i="5"/>
  <c r="AV505" i="5"/>
  <c r="I506" i="5"/>
  <c r="I507" i="5"/>
  <c r="I508" i="5"/>
  <c r="H506" i="5"/>
  <c r="B507" i="5"/>
  <c r="AA506" i="5"/>
  <c r="AA507" i="5"/>
  <c r="AX505" i="5"/>
  <c r="AO505" i="5"/>
  <c r="AO506" i="5"/>
  <c r="AU505" i="5"/>
  <c r="AY505" i="5"/>
  <c r="AT505" i="5"/>
  <c r="AP506" i="5"/>
  <c r="AI507" i="5"/>
  <c r="AQ506" i="5"/>
  <c r="AN505" i="5"/>
  <c r="AL505" i="5"/>
  <c r="AM505" i="5"/>
  <c r="L509" i="5"/>
  <c r="J508" i="5"/>
  <c r="E506" i="5"/>
  <c r="E507" i="5"/>
  <c r="E508" i="5"/>
  <c r="AC507" i="5"/>
  <c r="T507" i="5"/>
  <c r="AB507" i="5"/>
  <c r="AR506" i="5"/>
  <c r="Z506" i="5"/>
  <c r="P508" i="5"/>
  <c r="Q508" i="5"/>
  <c r="AF506" i="5"/>
  <c r="AE506" i="5"/>
  <c r="X507" i="5"/>
  <c r="S507" i="5"/>
  <c r="R508" i="5"/>
  <c r="V506" i="5"/>
  <c r="W506" i="5"/>
  <c r="W507" i="5"/>
  <c r="O508" i="5"/>
  <c r="N508" i="5"/>
  <c r="C507" i="5"/>
  <c r="AF507" i="5"/>
  <c r="AU506" i="5"/>
  <c r="AN506" i="5"/>
  <c r="AN507" i="5"/>
  <c r="AG507" i="5"/>
  <c r="AH507" i="5"/>
  <c r="AH508" i="5"/>
  <c r="AZ506" i="5"/>
  <c r="AW506" i="5"/>
  <c r="AV506" i="5"/>
  <c r="J509" i="5"/>
  <c r="J510" i="5"/>
  <c r="G507" i="5"/>
  <c r="H507" i="5"/>
  <c r="H508" i="5"/>
  <c r="H509" i="5"/>
  <c r="Z507" i="5"/>
  <c r="Z508" i="5"/>
  <c r="AT506" i="5"/>
  <c r="AX506" i="5"/>
  <c r="AS506" i="5"/>
  <c r="AY506" i="5"/>
  <c r="AP507" i="5"/>
  <c r="AO507" i="5"/>
  <c r="AM506" i="5"/>
  <c r="AM507" i="5"/>
  <c r="AM508" i="5"/>
  <c r="AK506" i="5"/>
  <c r="AL506" i="5"/>
  <c r="K510" i="5"/>
  <c r="I509" i="5"/>
  <c r="D507" i="5"/>
  <c r="D508" i="5"/>
  <c r="D509" i="5"/>
  <c r="AB508" i="5"/>
  <c r="AA508" i="5"/>
  <c r="AQ507" i="5"/>
  <c r="Y507" i="5"/>
  <c r="W508" i="5"/>
  <c r="P509" i="5"/>
  <c r="O509" i="5"/>
  <c r="Q509" i="5"/>
  <c r="AE507" i="5"/>
  <c r="AE508" i="5"/>
  <c r="AD507" i="5"/>
  <c r="S508" i="5"/>
  <c r="R509" i="5"/>
  <c r="U507" i="5"/>
  <c r="V507" i="5"/>
  <c r="V508" i="5"/>
  <c r="N509" i="5"/>
  <c r="M509" i="5"/>
  <c r="L510" i="5"/>
  <c r="B508" i="5"/>
  <c r="AF508" i="5"/>
  <c r="AE509" i="5"/>
  <c r="AT507" i="5"/>
  <c r="AN508" i="5"/>
  <c r="AM509" i="5"/>
  <c r="AU507" i="5"/>
  <c r="AZ507" i="5"/>
  <c r="AG508" i="5"/>
  <c r="AG509" i="5"/>
  <c r="AV507" i="5"/>
  <c r="AW507" i="5"/>
  <c r="I510" i="5"/>
  <c r="I511" i="5"/>
  <c r="G508" i="5"/>
  <c r="G509" i="5"/>
  <c r="G510" i="5"/>
  <c r="F508" i="5"/>
  <c r="Y508" i="5"/>
  <c r="Y509" i="5"/>
  <c r="AY507" i="5"/>
  <c r="AS507" i="5"/>
  <c r="AR507" i="5"/>
  <c r="AX507" i="5"/>
  <c r="AO508" i="5"/>
  <c r="AL507" i="5"/>
  <c r="AL508" i="5"/>
  <c r="AL509" i="5"/>
  <c r="AJ507" i="5"/>
  <c r="AI508" i="5"/>
  <c r="AK507" i="5"/>
  <c r="J511" i="5"/>
  <c r="H510" i="5"/>
  <c r="C508" i="5"/>
  <c r="C509" i="5"/>
  <c r="C510" i="5"/>
  <c r="AA509" i="5"/>
  <c r="Z509" i="5"/>
  <c r="AP508" i="5"/>
  <c r="X508" i="5"/>
  <c r="O510" i="5"/>
  <c r="P510" i="5"/>
  <c r="V509" i="5"/>
  <c r="Q510" i="5"/>
  <c r="AD508" i="5"/>
  <c r="AD509" i="5"/>
  <c r="AC508" i="5"/>
  <c r="U508" i="5"/>
  <c r="U509" i="5"/>
  <c r="T508" i="5"/>
  <c r="K511" i="5"/>
  <c r="M510" i="5"/>
  <c r="L511" i="5"/>
  <c r="N510" i="5"/>
  <c r="AS508" i="5"/>
  <c r="AF509" i="5"/>
  <c r="AF510" i="5"/>
  <c r="AN509" i="5"/>
  <c r="AM510" i="5"/>
  <c r="AT508" i="5"/>
  <c r="AU508" i="5"/>
  <c r="AY508" i="5"/>
  <c r="AV508" i="5"/>
  <c r="AW508" i="5"/>
  <c r="H511" i="5"/>
  <c r="H512" i="5"/>
  <c r="E509" i="5"/>
  <c r="F509" i="5"/>
  <c r="F510" i="5"/>
  <c r="F511" i="5"/>
  <c r="X509" i="5"/>
  <c r="X510" i="5"/>
  <c r="AD510" i="5"/>
  <c r="AZ508" i="5"/>
  <c r="AX508" i="5"/>
  <c r="AR508" i="5"/>
  <c r="AQ508" i="5"/>
  <c r="AP509" i="5"/>
  <c r="AK508" i="5"/>
  <c r="AK509" i="5"/>
  <c r="AK510" i="5"/>
  <c r="AH509" i="5"/>
  <c r="AJ508" i="5"/>
  <c r="AI509" i="5"/>
  <c r="I512" i="5"/>
  <c r="G511" i="5"/>
  <c r="B509" i="5"/>
  <c r="B510" i="5"/>
  <c r="B511" i="5"/>
  <c r="AL510" i="5"/>
  <c r="Z510" i="5"/>
  <c r="Y510" i="5"/>
  <c r="AO509" i="5"/>
  <c r="W509" i="5"/>
  <c r="P511" i="5"/>
  <c r="O511" i="5"/>
  <c r="U510" i="5"/>
  <c r="AC509" i="5"/>
  <c r="AC510" i="5"/>
  <c r="AB509" i="5"/>
  <c r="T509" i="5"/>
  <c r="T510" i="5"/>
  <c r="S509" i="5"/>
  <c r="M511" i="5"/>
  <c r="N511" i="5"/>
  <c r="K512" i="5"/>
  <c r="J512" i="5"/>
  <c r="AR509" i="5"/>
  <c r="AE510" i="5"/>
  <c r="AE511" i="5"/>
  <c r="AS509" i="5"/>
  <c r="AT509" i="5"/>
  <c r="AU509" i="5"/>
  <c r="AY509" i="5"/>
  <c r="AV509" i="5"/>
  <c r="AW509" i="5"/>
  <c r="G512" i="5"/>
  <c r="G513" i="5"/>
  <c r="D510" i="5"/>
  <c r="E510" i="5"/>
  <c r="E511" i="5"/>
  <c r="E512" i="5"/>
  <c r="W510" i="5"/>
  <c r="W511" i="5"/>
  <c r="AL511" i="5"/>
  <c r="AX509" i="5"/>
  <c r="AC511" i="5"/>
  <c r="AZ509" i="5"/>
  <c r="AQ509" i="5"/>
  <c r="AQ510" i="5"/>
  <c r="AJ509" i="5"/>
  <c r="AI510" i="5"/>
  <c r="H513" i="5"/>
  <c r="AH510" i="5"/>
  <c r="AG510" i="5"/>
  <c r="F512" i="5"/>
  <c r="AK511" i="5"/>
  <c r="Y511" i="5"/>
  <c r="X511" i="5"/>
  <c r="AO510" i="5"/>
  <c r="AN510" i="5"/>
  <c r="V510" i="5"/>
  <c r="O512" i="5"/>
  <c r="N512" i="5"/>
  <c r="T511" i="5"/>
  <c r="AB510" i="5"/>
  <c r="AB511" i="5"/>
  <c r="AA510" i="5"/>
  <c r="J513" i="5"/>
  <c r="R510" i="5"/>
  <c r="S510" i="5"/>
  <c r="S511" i="5"/>
  <c r="M512" i="5"/>
  <c r="L512" i="5"/>
  <c r="I513" i="5"/>
  <c r="AR510" i="5"/>
  <c r="AQ511" i="5"/>
  <c r="AY510" i="5"/>
  <c r="AD511" i="5"/>
  <c r="AD512" i="5"/>
  <c r="AS510" i="5"/>
  <c r="AU510" i="5"/>
  <c r="AX510" i="5"/>
  <c r="AX511" i="5"/>
  <c r="AV510" i="5"/>
  <c r="AT510" i="5"/>
  <c r="F513" i="5"/>
  <c r="F514" i="5"/>
  <c r="AK512" i="5"/>
  <c r="C511" i="5"/>
  <c r="D511" i="5"/>
  <c r="D512" i="5"/>
  <c r="D513" i="5"/>
  <c r="V511" i="5"/>
  <c r="V512" i="5"/>
  <c r="AZ510" i="5"/>
  <c r="AW510" i="5"/>
  <c r="AB512" i="5"/>
  <c r="AP510" i="5"/>
  <c r="AO511" i="5"/>
  <c r="AJ510" i="5"/>
  <c r="AI511" i="5"/>
  <c r="AH511" i="5"/>
  <c r="G514" i="5"/>
  <c r="AG511" i="5"/>
  <c r="AF511" i="5"/>
  <c r="E513" i="5"/>
  <c r="X512" i="5"/>
  <c r="W512" i="5"/>
  <c r="AN511" i="5"/>
  <c r="AM511" i="5"/>
  <c r="U511" i="5"/>
  <c r="M513" i="5"/>
  <c r="N513" i="5"/>
  <c r="S512" i="5"/>
  <c r="I514" i="5"/>
  <c r="AA511" i="5"/>
  <c r="AA512" i="5"/>
  <c r="Z511" i="5"/>
  <c r="L513" i="5"/>
  <c r="Q511" i="5"/>
  <c r="R511" i="5"/>
  <c r="R512" i="5"/>
  <c r="K513" i="5"/>
  <c r="H514" i="5"/>
  <c r="AR511" i="5"/>
  <c r="AQ512" i="5"/>
  <c r="AS511" i="5"/>
  <c r="AC512" i="5"/>
  <c r="AB513" i="5"/>
  <c r="AY511" i="5"/>
  <c r="AX512" i="5"/>
  <c r="AW511" i="5"/>
  <c r="AW512" i="5"/>
  <c r="AU511" i="5"/>
  <c r="AT511" i="5"/>
  <c r="E514" i="5"/>
  <c r="E515" i="5"/>
  <c r="B512" i="5"/>
  <c r="C512" i="5"/>
  <c r="C513" i="5"/>
  <c r="C514" i="5"/>
  <c r="AP511" i="5"/>
  <c r="AP512" i="5"/>
  <c r="U512" i="5"/>
  <c r="U513" i="5"/>
  <c r="AZ511" i="5"/>
  <c r="AV511" i="5"/>
  <c r="AA513" i="5"/>
  <c r="F515" i="5"/>
  <c r="AJ511" i="5"/>
  <c r="AJ512" i="5"/>
  <c r="AJ513" i="5"/>
  <c r="AH512" i="5"/>
  <c r="AG512" i="5"/>
  <c r="AE512" i="5"/>
  <c r="AF512" i="5"/>
  <c r="D514" i="5"/>
  <c r="AN512" i="5"/>
  <c r="W513" i="5"/>
  <c r="V513" i="5"/>
  <c r="L514" i="5"/>
  <c r="AL512" i="5"/>
  <c r="AM512" i="5"/>
  <c r="T512" i="5"/>
  <c r="R513" i="5"/>
  <c r="M514" i="5"/>
  <c r="H515" i="5"/>
  <c r="Z512" i="5"/>
  <c r="Z513" i="5"/>
  <c r="Y512" i="5"/>
  <c r="G515" i="5"/>
  <c r="K514" i="5"/>
  <c r="J514" i="5"/>
  <c r="P512" i="5"/>
  <c r="O513" i="5"/>
  <c r="N514" i="5"/>
  <c r="Q512" i="5"/>
  <c r="AR512" i="5"/>
  <c r="AS512" i="5"/>
  <c r="AC513" i="5"/>
  <c r="AB514" i="5"/>
  <c r="AZ512" i="5"/>
  <c r="AT512" i="5"/>
  <c r="AU512" i="5"/>
  <c r="D515" i="5"/>
  <c r="D516" i="5"/>
  <c r="B513" i="5"/>
  <c r="B514" i="5"/>
  <c r="B515" i="5"/>
  <c r="AO512" i="5"/>
  <c r="AO513" i="5"/>
  <c r="T513" i="5"/>
  <c r="T514" i="5"/>
  <c r="AA514" i="5"/>
  <c r="F516" i="5"/>
  <c r="AY512" i="5"/>
  <c r="AV512" i="5"/>
  <c r="Z514" i="5"/>
  <c r="E516" i="5"/>
  <c r="AI512" i="5"/>
  <c r="AI513" i="5"/>
  <c r="AI514" i="5"/>
  <c r="AG513" i="5"/>
  <c r="AF513" i="5"/>
  <c r="AD513" i="5"/>
  <c r="AE513" i="5"/>
  <c r="C515" i="5"/>
  <c r="AP513" i="5"/>
  <c r="AM513" i="5"/>
  <c r="AW513" i="5"/>
  <c r="V514" i="5"/>
  <c r="U514" i="5"/>
  <c r="K515" i="5"/>
  <c r="L515" i="5"/>
  <c r="AL513" i="5"/>
  <c r="AK513" i="5"/>
  <c r="S513" i="5"/>
  <c r="Y513" i="5"/>
  <c r="Y514" i="5"/>
  <c r="X513" i="5"/>
  <c r="G516" i="5"/>
  <c r="J515" i="5"/>
  <c r="I515" i="5"/>
  <c r="P513" i="5"/>
  <c r="Q513" i="5"/>
  <c r="Q514" i="5"/>
  <c r="M515" i="5"/>
  <c r="AS513" i="5"/>
  <c r="AR513" i="5"/>
  <c r="AQ513" i="5"/>
  <c r="AP514" i="5"/>
  <c r="AY513" i="5"/>
  <c r="AT513" i="5"/>
  <c r="AS514" i="5"/>
  <c r="AU513" i="5"/>
  <c r="C516" i="5"/>
  <c r="C517" i="5"/>
  <c r="AN513" i="5"/>
  <c r="AN514" i="5"/>
  <c r="AA515" i="5"/>
  <c r="S514" i="5"/>
  <c r="S515" i="5"/>
  <c r="Z515" i="5"/>
  <c r="F517" i="5"/>
  <c r="E517" i="5"/>
  <c r="AV513" i="5"/>
  <c r="AU514" i="5"/>
  <c r="AX513" i="5"/>
  <c r="AW514" i="5"/>
  <c r="AZ513" i="5"/>
  <c r="AY514" i="5"/>
  <c r="Y515" i="5"/>
  <c r="D517" i="5"/>
  <c r="AH513" i="5"/>
  <c r="AH514" i="5"/>
  <c r="AH515" i="5"/>
  <c r="AF514" i="5"/>
  <c r="AE514" i="5"/>
  <c r="AC514" i="5"/>
  <c r="AD514" i="5"/>
  <c r="AM514" i="5"/>
  <c r="B516" i="5"/>
  <c r="AO514" i="5"/>
  <c r="AL514" i="5"/>
  <c r="U515" i="5"/>
  <c r="T515" i="5"/>
  <c r="J516" i="5"/>
  <c r="K516" i="5"/>
  <c r="R514" i="5"/>
  <c r="AK514" i="5"/>
  <c r="AJ514" i="5"/>
  <c r="X514" i="5"/>
  <c r="X515" i="5"/>
  <c r="W514" i="5"/>
  <c r="I516" i="5"/>
  <c r="H516" i="5"/>
  <c r="L516" i="5"/>
  <c r="O514" i="5"/>
  <c r="P514" i="5"/>
  <c r="P515" i="5"/>
  <c r="AR514" i="5"/>
  <c r="AQ514" i="5"/>
  <c r="AP515" i="5"/>
  <c r="AT514" i="5"/>
  <c r="AS515" i="5"/>
  <c r="B517" i="5"/>
  <c r="B518" i="5"/>
  <c r="Z516" i="5"/>
  <c r="R515" i="5"/>
  <c r="R516" i="5"/>
  <c r="E518" i="5"/>
  <c r="Y516" i="5"/>
  <c r="C518" i="5"/>
  <c r="D518" i="5"/>
  <c r="AX514" i="5"/>
  <c r="AX515" i="5"/>
  <c r="AV514" i="5"/>
  <c r="AU515" i="5"/>
  <c r="AZ514" i="5"/>
  <c r="AY515" i="5"/>
  <c r="X516" i="5"/>
  <c r="AE515" i="5"/>
  <c r="AG514" i="5"/>
  <c r="AG515" i="5"/>
  <c r="AG516" i="5"/>
  <c r="AL515" i="5"/>
  <c r="AD515" i="5"/>
  <c r="AB515" i="5"/>
  <c r="AC515" i="5"/>
  <c r="AR515" i="5"/>
  <c r="AO515" i="5"/>
  <c r="AN515" i="5"/>
  <c r="AM515" i="5"/>
  <c r="AK515" i="5"/>
  <c r="T516" i="5"/>
  <c r="K517" i="5"/>
  <c r="Q515" i="5"/>
  <c r="I517" i="5"/>
  <c r="S516" i="5"/>
  <c r="J517" i="5"/>
  <c r="AJ515" i="5"/>
  <c r="AI515" i="5"/>
  <c r="AH516" i="5"/>
  <c r="W515" i="5"/>
  <c r="W516" i="5"/>
  <c r="V515" i="5"/>
  <c r="H517" i="5"/>
  <c r="G517" i="5"/>
  <c r="O515" i="5"/>
  <c r="O516" i="5"/>
  <c r="N515" i="5"/>
  <c r="AQ515" i="5"/>
  <c r="AP516" i="5"/>
  <c r="AT515" i="5"/>
  <c r="AT516" i="5"/>
  <c r="B519" i="5"/>
  <c r="Q516" i="5"/>
  <c r="Q517" i="5"/>
  <c r="Y517" i="5"/>
  <c r="D519" i="5"/>
  <c r="X517" i="5"/>
  <c r="C519" i="5"/>
  <c r="AZ515" i="5"/>
  <c r="AZ516" i="5"/>
  <c r="AW515" i="5"/>
  <c r="AV515" i="5"/>
  <c r="AU516" i="5"/>
  <c r="W517" i="5"/>
  <c r="AK516" i="5"/>
  <c r="AD516" i="5"/>
  <c r="AG517" i="5"/>
  <c r="AF515" i="5"/>
  <c r="AF516" i="5"/>
  <c r="AF517" i="5"/>
  <c r="AL516" i="5"/>
  <c r="AC516" i="5"/>
  <c r="AA516" i="5"/>
  <c r="AB516" i="5"/>
  <c r="AO516" i="5"/>
  <c r="AR516" i="5"/>
  <c r="AN516" i="5"/>
  <c r="AM516" i="5"/>
  <c r="AX516" i="5"/>
  <c r="S517" i="5"/>
  <c r="P516" i="5"/>
  <c r="J518" i="5"/>
  <c r="I518" i="5"/>
  <c r="H518" i="5"/>
  <c r="R517" i="5"/>
  <c r="AI516" i="5"/>
  <c r="AJ516" i="5"/>
  <c r="V516" i="5"/>
  <c r="V517" i="5"/>
  <c r="U516" i="5"/>
  <c r="G518" i="5"/>
  <c r="F518" i="5"/>
  <c r="N516" i="5"/>
  <c r="N517" i="5"/>
  <c r="M516" i="5"/>
  <c r="AQ516" i="5"/>
  <c r="AP517" i="5"/>
  <c r="AS516" i="5"/>
  <c r="AR517" i="5"/>
  <c r="B520" i="5"/>
  <c r="P517" i="5"/>
  <c r="P518" i="5"/>
  <c r="X518" i="5"/>
  <c r="AL517" i="5"/>
  <c r="W518" i="5"/>
  <c r="C520" i="5"/>
  <c r="AY516" i="5"/>
  <c r="AZ517" i="5"/>
  <c r="AV516" i="5"/>
  <c r="AU517" i="5"/>
  <c r="AW516" i="5"/>
  <c r="AW517" i="5"/>
  <c r="V518" i="5"/>
  <c r="AK517" i="5"/>
  <c r="AJ517" i="5"/>
  <c r="AC517" i="5"/>
  <c r="AF518" i="5"/>
  <c r="AE516" i="5"/>
  <c r="AE517" i="5"/>
  <c r="AE518" i="5"/>
  <c r="AB517" i="5"/>
  <c r="Z517" i="5"/>
  <c r="AA517" i="5"/>
  <c r="AO517" i="5"/>
  <c r="AM517" i="5"/>
  <c r="AN517" i="5"/>
  <c r="R518" i="5"/>
  <c r="O517" i="5"/>
  <c r="I519" i="5"/>
  <c r="H519" i="5"/>
  <c r="AT517" i="5"/>
  <c r="G519" i="5"/>
  <c r="Q518" i="5"/>
  <c r="AI517" i="5"/>
  <c r="AH517" i="5"/>
  <c r="U517" i="5"/>
  <c r="U518" i="5"/>
  <c r="T517" i="5"/>
  <c r="E519" i="5"/>
  <c r="F519" i="5"/>
  <c r="L517" i="5"/>
  <c r="M517" i="5"/>
  <c r="M518" i="5"/>
  <c r="AQ517" i="5"/>
  <c r="AP518" i="5"/>
  <c r="AL518" i="5"/>
  <c r="AS517" i="5"/>
  <c r="AS518" i="5"/>
  <c r="B521" i="5"/>
  <c r="AN518" i="5"/>
  <c r="O518" i="5"/>
  <c r="O519" i="5"/>
  <c r="W519" i="5"/>
  <c r="AK518" i="5"/>
  <c r="AB518" i="5"/>
  <c r="V519" i="5"/>
  <c r="AX517" i="5"/>
  <c r="AY517" i="5"/>
  <c r="AZ518" i="5"/>
  <c r="AV517" i="5"/>
  <c r="AU518" i="5"/>
  <c r="U519" i="5"/>
  <c r="AJ518" i="5"/>
  <c r="AI518" i="5"/>
  <c r="AE519" i="5"/>
  <c r="AD517" i="5"/>
  <c r="AD518" i="5"/>
  <c r="AD519" i="5"/>
  <c r="AA518" i="5"/>
  <c r="Z518" i="5"/>
  <c r="Y518" i="5"/>
  <c r="X519" i="5"/>
  <c r="AO518" i="5"/>
  <c r="Q519" i="5"/>
  <c r="AM518" i="5"/>
  <c r="N518" i="5"/>
  <c r="F520" i="5"/>
  <c r="H520" i="5"/>
  <c r="AT518" i="5"/>
  <c r="G520" i="5"/>
  <c r="P519" i="5"/>
  <c r="AG518" i="5"/>
  <c r="AH518" i="5"/>
  <c r="T518" i="5"/>
  <c r="T519" i="5"/>
  <c r="S518" i="5"/>
  <c r="D520" i="5"/>
  <c r="E520" i="5"/>
  <c r="K518" i="5"/>
  <c r="L518" i="5"/>
  <c r="L519" i="5"/>
  <c r="AL519" i="5"/>
  <c r="AQ518" i="5"/>
  <c r="AP519" i="5"/>
  <c r="AK519" i="5"/>
  <c r="AK520" i="5"/>
  <c r="V520" i="5"/>
  <c r="AR518" i="5"/>
  <c r="AN519" i="5"/>
  <c r="N519" i="5"/>
  <c r="N520" i="5"/>
  <c r="AJ519" i="5"/>
  <c r="U520" i="5"/>
  <c r="AV518" i="5"/>
  <c r="AU519" i="5"/>
  <c r="AY518" i="5"/>
  <c r="AY519" i="5"/>
  <c r="AA519" i="5"/>
  <c r="AX518" i="5"/>
  <c r="AW518" i="5"/>
  <c r="T520" i="5"/>
  <c r="AI519" i="5"/>
  <c r="AH519" i="5"/>
  <c r="AD520" i="5"/>
  <c r="AC518" i="5"/>
  <c r="AC519" i="5"/>
  <c r="AC520" i="5"/>
  <c r="Y519" i="5"/>
  <c r="Z519" i="5"/>
  <c r="W520" i="5"/>
  <c r="AO519" i="5"/>
  <c r="AM519" i="5"/>
  <c r="AL520" i="5"/>
  <c r="P520" i="5"/>
  <c r="AT519" i="5"/>
  <c r="M519" i="5"/>
  <c r="E521" i="5"/>
  <c r="G521" i="5"/>
  <c r="AS519" i="5"/>
  <c r="F521" i="5"/>
  <c r="O520" i="5"/>
  <c r="AG519" i="5"/>
  <c r="AF519" i="5"/>
  <c r="S519" i="5"/>
  <c r="S520" i="5"/>
  <c r="R519" i="5"/>
  <c r="C521" i="5"/>
  <c r="B522" i="5"/>
  <c r="D521" i="5"/>
  <c r="J519" i="5"/>
  <c r="K519" i="5"/>
  <c r="K520" i="5"/>
  <c r="AQ519" i="5"/>
  <c r="AR519" i="5"/>
  <c r="AJ520" i="5"/>
  <c r="AJ521" i="5"/>
  <c r="U521" i="5"/>
  <c r="AN520" i="5"/>
  <c r="M520" i="5"/>
  <c r="M521" i="5"/>
  <c r="AI520" i="5"/>
  <c r="T521" i="5"/>
  <c r="T522" i="5"/>
  <c r="AV519" i="5"/>
  <c r="AU520" i="5"/>
  <c r="AZ519" i="5"/>
  <c r="AZ520" i="5"/>
  <c r="Z520" i="5"/>
  <c r="AX519" i="5"/>
  <c r="AX520" i="5"/>
  <c r="S521" i="5"/>
  <c r="AW519" i="5"/>
  <c r="AH520" i="5"/>
  <c r="AC521" i="5"/>
  <c r="AG520" i="5"/>
  <c r="AB519" i="5"/>
  <c r="AB520" i="5"/>
  <c r="AB521" i="5"/>
  <c r="Y520" i="5"/>
  <c r="Y521" i="5"/>
  <c r="V521" i="5"/>
  <c r="X520" i="5"/>
  <c r="AO520" i="5"/>
  <c r="AP520" i="5"/>
  <c r="O521" i="5"/>
  <c r="AM520" i="5"/>
  <c r="AT520" i="5"/>
  <c r="AK521" i="5"/>
  <c r="L520" i="5"/>
  <c r="F522" i="5"/>
  <c r="E522" i="5"/>
  <c r="AS520" i="5"/>
  <c r="N521" i="5"/>
  <c r="AE520" i="5"/>
  <c r="AF520" i="5"/>
  <c r="R520" i="5"/>
  <c r="R521" i="5"/>
  <c r="Q520" i="5"/>
  <c r="C522" i="5"/>
  <c r="D522" i="5"/>
  <c r="I520" i="5"/>
  <c r="J520" i="5"/>
  <c r="J521" i="5"/>
  <c r="AI521" i="5"/>
  <c r="AQ520" i="5"/>
  <c r="AR520" i="5"/>
  <c r="AR521" i="5"/>
  <c r="U522" i="5"/>
  <c r="T523" i="5"/>
  <c r="AM521" i="5"/>
  <c r="AN521" i="5"/>
  <c r="L521" i="5"/>
  <c r="L522" i="5"/>
  <c r="AH521" i="5"/>
  <c r="AH522" i="5"/>
  <c r="S522" i="5"/>
  <c r="S523" i="5"/>
  <c r="AY520" i="5"/>
  <c r="AZ521" i="5"/>
  <c r="AW520" i="5"/>
  <c r="AW521" i="5"/>
  <c r="AV520" i="5"/>
  <c r="R522" i="5"/>
  <c r="AA520" i="5"/>
  <c r="Z521" i="5"/>
  <c r="Y522" i="5"/>
  <c r="AB522" i="5"/>
  <c r="AG521" i="5"/>
  <c r="AF521" i="5"/>
  <c r="X521" i="5"/>
  <c r="X522" i="5"/>
  <c r="W521" i="5"/>
  <c r="AO521" i="5"/>
  <c r="N522" i="5"/>
  <c r="AL521" i="5"/>
  <c r="AP521" i="5"/>
  <c r="AI522" i="5"/>
  <c r="AJ522" i="5"/>
  <c r="AT521" i="5"/>
  <c r="K521" i="5"/>
  <c r="D523" i="5"/>
  <c r="E523" i="5"/>
  <c r="AS521" i="5"/>
  <c r="M522" i="5"/>
  <c r="AD521" i="5"/>
  <c r="AE521" i="5"/>
  <c r="Q521" i="5"/>
  <c r="Q522" i="5"/>
  <c r="P521" i="5"/>
  <c r="C523" i="5"/>
  <c r="B523" i="5"/>
  <c r="H521" i="5"/>
  <c r="I521" i="5"/>
  <c r="I522" i="5"/>
  <c r="AQ521" i="5"/>
  <c r="AQ522" i="5"/>
  <c r="AL522" i="5"/>
  <c r="AM522" i="5"/>
  <c r="AN522" i="5"/>
  <c r="K522" i="5"/>
  <c r="K523" i="5"/>
  <c r="R523" i="5"/>
  <c r="R524" i="5"/>
  <c r="AA521" i="5"/>
  <c r="AA522" i="5"/>
  <c r="AA523" i="5"/>
  <c r="AY521" i="5"/>
  <c r="AZ522" i="5"/>
  <c r="AX521" i="5"/>
  <c r="AW522" i="5"/>
  <c r="AV521" i="5"/>
  <c r="AV522" i="5"/>
  <c r="AU521" i="5"/>
  <c r="AT522" i="5"/>
  <c r="Q523" i="5"/>
  <c r="AF522" i="5"/>
  <c r="S524" i="5"/>
  <c r="AK522" i="5"/>
  <c r="AJ523" i="5"/>
  <c r="AG522" i="5"/>
  <c r="AG523" i="5"/>
  <c r="AE522" i="5"/>
  <c r="X523" i="5"/>
  <c r="W522" i="5"/>
  <c r="W523" i="5"/>
  <c r="V522" i="5"/>
  <c r="U523" i="5"/>
  <c r="M523" i="5"/>
  <c r="AO522" i="5"/>
  <c r="AH523" i="5"/>
  <c r="AI523" i="5"/>
  <c r="AS522" i="5"/>
  <c r="J522" i="5"/>
  <c r="D524" i="5"/>
  <c r="C524" i="5"/>
  <c r="AR522" i="5"/>
  <c r="AQ523" i="5"/>
  <c r="L523" i="5"/>
  <c r="AC522" i="5"/>
  <c r="AB523" i="5"/>
  <c r="AD522" i="5"/>
  <c r="P522" i="5"/>
  <c r="P523" i="5"/>
  <c r="O522" i="5"/>
  <c r="B524" i="5"/>
  <c r="G522" i="5"/>
  <c r="H522" i="5"/>
  <c r="H523" i="5"/>
  <c r="AP522" i="5"/>
  <c r="AL523" i="5"/>
  <c r="J523" i="5"/>
  <c r="AM523" i="5"/>
  <c r="AN523" i="5"/>
  <c r="Q524" i="5"/>
  <c r="Q525" i="5"/>
  <c r="AX522" i="5"/>
  <c r="AW523" i="5"/>
  <c r="AY522" i="5"/>
  <c r="AY523" i="5"/>
  <c r="Z522" i="5"/>
  <c r="Z523" i="5"/>
  <c r="Z524" i="5"/>
  <c r="AU522" i="5"/>
  <c r="AU523" i="5"/>
  <c r="P524" i="5"/>
  <c r="R525" i="5"/>
  <c r="AV523" i="5"/>
  <c r="AE523" i="5"/>
  <c r="AK523" i="5"/>
  <c r="AF523" i="5"/>
  <c r="AF524" i="5"/>
  <c r="W524" i="5"/>
  <c r="V523" i="5"/>
  <c r="V524" i="5"/>
  <c r="T524" i="5"/>
  <c r="AO523" i="5"/>
  <c r="L524" i="5"/>
  <c r="AG524" i="5"/>
  <c r="AH524" i="5"/>
  <c r="AP523" i="5"/>
  <c r="AP524" i="5"/>
  <c r="AI524" i="5"/>
  <c r="AS523" i="5"/>
  <c r="J524" i="5"/>
  <c r="I523" i="5"/>
  <c r="C525" i="5"/>
  <c r="B525" i="5"/>
  <c r="AR523" i="5"/>
  <c r="K524" i="5"/>
  <c r="AA524" i="5"/>
  <c r="AC523" i="5"/>
  <c r="AB524" i="5"/>
  <c r="AD523" i="5"/>
  <c r="O523" i="5"/>
  <c r="O524" i="5"/>
  <c r="N523" i="5"/>
  <c r="F523" i="5"/>
  <c r="G523" i="5"/>
  <c r="G524" i="5"/>
  <c r="AK524" i="5"/>
  <c r="AL524" i="5"/>
  <c r="I524" i="5"/>
  <c r="I525" i="5"/>
  <c r="AM524" i="5"/>
  <c r="AN524" i="5"/>
  <c r="P525" i="5"/>
  <c r="P526" i="5"/>
  <c r="AX523" i="5"/>
  <c r="AX524" i="5"/>
  <c r="Y523" i="5"/>
  <c r="X524" i="5"/>
  <c r="W525" i="5"/>
  <c r="AZ523" i="5"/>
  <c r="AZ524" i="5"/>
  <c r="Q526" i="5"/>
  <c r="AT523" i="5"/>
  <c r="AS524" i="5"/>
  <c r="O525" i="5"/>
  <c r="AU524" i="5"/>
  <c r="AJ524" i="5"/>
  <c r="AE524" i="5"/>
  <c r="AE525" i="5"/>
  <c r="V525" i="5"/>
  <c r="U524" i="5"/>
  <c r="U525" i="5"/>
  <c r="S525" i="5"/>
  <c r="K525" i="5"/>
  <c r="AG525" i="5"/>
  <c r="AF525" i="5"/>
  <c r="AO524" i="5"/>
  <c r="AO525" i="5"/>
  <c r="AH525" i="5"/>
  <c r="AR524" i="5"/>
  <c r="AV524" i="5"/>
  <c r="H524" i="5"/>
  <c r="B526" i="5"/>
  <c r="J525" i="5"/>
  <c r="AQ524" i="5"/>
  <c r="AP525" i="5"/>
  <c r="AC524" i="5"/>
  <c r="AB525" i="5"/>
  <c r="AD524" i="5"/>
  <c r="AA525" i="5"/>
  <c r="N524" i="5"/>
  <c r="N525" i="5"/>
  <c r="M524" i="5"/>
  <c r="Z525" i="5"/>
  <c r="E524" i="5"/>
  <c r="F524" i="5"/>
  <c r="F525" i="5"/>
  <c r="AJ525" i="5"/>
  <c r="AK525" i="5"/>
  <c r="AL525" i="5"/>
  <c r="AM525" i="5"/>
  <c r="H525" i="5"/>
  <c r="H526" i="5"/>
  <c r="AW524" i="5"/>
  <c r="AW525" i="5"/>
  <c r="O526" i="5"/>
  <c r="O527" i="5"/>
  <c r="AI525" i="5"/>
  <c r="AY524" i="5"/>
  <c r="AX525" i="5"/>
  <c r="Y524" i="5"/>
  <c r="X525" i="5"/>
  <c r="W526" i="5"/>
  <c r="AT524" i="5"/>
  <c r="AT525" i="5"/>
  <c r="P527" i="5"/>
  <c r="AR525" i="5"/>
  <c r="N526" i="5"/>
  <c r="AU525" i="5"/>
  <c r="AG526" i="5"/>
  <c r="U526" i="5"/>
  <c r="V526" i="5"/>
  <c r="J526" i="5"/>
  <c r="T525" i="5"/>
  <c r="T526" i="5"/>
  <c r="R526" i="5"/>
  <c r="AE526" i="5"/>
  <c r="AF526" i="5"/>
  <c r="AN525" i="5"/>
  <c r="AN526" i="5"/>
  <c r="AO526" i="5"/>
  <c r="G525" i="5"/>
  <c r="AQ525" i="5"/>
  <c r="AP526" i="5"/>
  <c r="I526" i="5"/>
  <c r="Z526" i="5"/>
  <c r="AC525" i="5"/>
  <c r="AD525" i="5"/>
  <c r="AD526" i="5"/>
  <c r="AA526" i="5"/>
  <c r="M525" i="5"/>
  <c r="M526" i="5"/>
  <c r="L525" i="5"/>
  <c r="D525" i="5"/>
  <c r="E525" i="5"/>
  <c r="E526" i="5"/>
  <c r="AI526" i="5"/>
  <c r="AJ526" i="5"/>
  <c r="AK526" i="5"/>
  <c r="AL526" i="5"/>
  <c r="G526" i="5"/>
  <c r="G527" i="5"/>
  <c r="AV525" i="5"/>
  <c r="AU526" i="5"/>
  <c r="AH526" i="5"/>
  <c r="AG527" i="5"/>
  <c r="AY525" i="5"/>
  <c r="AX526" i="5"/>
  <c r="N527" i="5"/>
  <c r="N528" i="5"/>
  <c r="AZ525" i="5"/>
  <c r="Y525" i="5"/>
  <c r="X526" i="5"/>
  <c r="W527" i="5"/>
  <c r="O528" i="5"/>
  <c r="AS525" i="5"/>
  <c r="AR526" i="5"/>
  <c r="M527" i="5"/>
  <c r="AT526" i="5"/>
  <c r="V527" i="5"/>
  <c r="T527" i="5"/>
  <c r="I527" i="5"/>
  <c r="U527" i="5"/>
  <c r="S526" i="5"/>
  <c r="S527" i="5"/>
  <c r="Q527" i="5"/>
  <c r="AE527" i="5"/>
  <c r="AD527" i="5"/>
  <c r="AF527" i="5"/>
  <c r="AM526" i="5"/>
  <c r="AM527" i="5"/>
  <c r="AO527" i="5"/>
  <c r="AN527" i="5"/>
  <c r="AW526" i="5"/>
  <c r="F526" i="5"/>
  <c r="H527" i="5"/>
  <c r="AQ526" i="5"/>
  <c r="AP527" i="5"/>
  <c r="AC526" i="5"/>
  <c r="AC527" i="5"/>
  <c r="Z527" i="5"/>
  <c r="AB526" i="5"/>
  <c r="L526" i="5"/>
  <c r="L527" i="5"/>
  <c r="K526" i="5"/>
  <c r="C526" i="5"/>
  <c r="D526" i="5"/>
  <c r="D527" i="5"/>
  <c r="AJ527" i="5"/>
  <c r="AI527" i="5"/>
  <c r="AK527" i="5"/>
  <c r="AV526" i="5"/>
  <c r="AV527" i="5"/>
  <c r="F527" i="5"/>
  <c r="F528" i="5"/>
  <c r="AH527" i="5"/>
  <c r="AG528" i="5"/>
  <c r="M528" i="5"/>
  <c r="M529" i="5"/>
  <c r="Y526" i="5"/>
  <c r="Y527" i="5"/>
  <c r="Y528" i="5"/>
  <c r="AZ526" i="5"/>
  <c r="AY526" i="5"/>
  <c r="N529" i="5"/>
  <c r="AS526" i="5"/>
  <c r="AS527" i="5"/>
  <c r="L528" i="5"/>
  <c r="AT527" i="5"/>
  <c r="AF528" i="5"/>
  <c r="H528" i="5"/>
  <c r="S528" i="5"/>
  <c r="V528" i="5"/>
  <c r="T528" i="5"/>
  <c r="U528" i="5"/>
  <c r="R527" i="5"/>
  <c r="R528" i="5"/>
  <c r="P528" i="5"/>
  <c r="AC528" i="5"/>
  <c r="AD528" i="5"/>
  <c r="AE528" i="5"/>
  <c r="AO528" i="5"/>
  <c r="AL527" i="5"/>
  <c r="AL528" i="5"/>
  <c r="AM528" i="5"/>
  <c r="AN528" i="5"/>
  <c r="AW527" i="5"/>
  <c r="E527" i="5"/>
  <c r="G528" i="5"/>
  <c r="AQ527" i="5"/>
  <c r="AP528" i="5"/>
  <c r="AB527" i="5"/>
  <c r="AB528" i="5"/>
  <c r="AA527" i="5"/>
  <c r="K527" i="5"/>
  <c r="K528" i="5"/>
  <c r="J527" i="5"/>
  <c r="B527" i="5"/>
  <c r="C527" i="5"/>
  <c r="C528" i="5"/>
  <c r="AJ528" i="5"/>
  <c r="AI528" i="5"/>
  <c r="AU527" i="5"/>
  <c r="AU528" i="5"/>
  <c r="E528" i="5"/>
  <c r="E529" i="5"/>
  <c r="AN529" i="5"/>
  <c r="G529" i="5"/>
  <c r="X527" i="5"/>
  <c r="W528" i="5"/>
  <c r="V529" i="5"/>
  <c r="AF529" i="5"/>
  <c r="AH528" i="5"/>
  <c r="AG529" i="5"/>
  <c r="L529" i="5"/>
  <c r="L530" i="5"/>
  <c r="AY527" i="5"/>
  <c r="K529" i="5"/>
  <c r="M530" i="5"/>
  <c r="AZ527" i="5"/>
  <c r="AX527" i="5"/>
  <c r="AW528" i="5"/>
  <c r="AR527" i="5"/>
  <c r="AR528" i="5"/>
  <c r="AS528" i="5"/>
  <c r="S529" i="5"/>
  <c r="R529" i="5"/>
  <c r="U529" i="5"/>
  <c r="T529" i="5"/>
  <c r="Q528" i="5"/>
  <c r="Q529" i="5"/>
  <c r="O529" i="5"/>
  <c r="AB529" i="5"/>
  <c r="AC529" i="5"/>
  <c r="AD529" i="5"/>
  <c r="AE529" i="5"/>
  <c r="AO529" i="5"/>
  <c r="AL529" i="5"/>
  <c r="AK528" i="5"/>
  <c r="AK529" i="5"/>
  <c r="AM529" i="5"/>
  <c r="AV528" i="5"/>
  <c r="AA528" i="5"/>
  <c r="AA529" i="5"/>
  <c r="D528" i="5"/>
  <c r="F529" i="5"/>
  <c r="Z528" i="5"/>
  <c r="J528" i="5"/>
  <c r="J529" i="5"/>
  <c r="I528" i="5"/>
  <c r="B528" i="5"/>
  <c r="B529" i="5"/>
  <c r="AI529" i="5"/>
  <c r="D529" i="5"/>
  <c r="D530" i="5"/>
  <c r="AT528" i="5"/>
  <c r="AT529" i="5"/>
  <c r="X528" i="5"/>
  <c r="W529" i="5"/>
  <c r="V530" i="5"/>
  <c r="AN530" i="5"/>
  <c r="AF530" i="5"/>
  <c r="K530" i="5"/>
  <c r="K531" i="5"/>
  <c r="AH529" i="5"/>
  <c r="AH530" i="5"/>
  <c r="F530" i="5"/>
  <c r="J530" i="5"/>
  <c r="AE530" i="5"/>
  <c r="AY528" i="5"/>
  <c r="L531" i="5"/>
  <c r="AX528" i="5"/>
  <c r="AZ528" i="5"/>
  <c r="AQ528" i="5"/>
  <c r="AP529" i="5"/>
  <c r="AO530" i="5"/>
  <c r="AR529" i="5"/>
  <c r="R530" i="5"/>
  <c r="Q530" i="5"/>
  <c r="S530" i="5"/>
  <c r="U530" i="5"/>
  <c r="T530" i="5"/>
  <c r="P529" i="5"/>
  <c r="P530" i="5"/>
  <c r="N530" i="5"/>
  <c r="AA530" i="5"/>
  <c r="AB530" i="5"/>
  <c r="AC530" i="5"/>
  <c r="AD530" i="5"/>
  <c r="AK530" i="5"/>
  <c r="AJ529" i="5"/>
  <c r="AJ530" i="5"/>
  <c r="AL530" i="5"/>
  <c r="AM530" i="5"/>
  <c r="AV529" i="5"/>
  <c r="AU529" i="5"/>
  <c r="C529" i="5"/>
  <c r="E530" i="5"/>
  <c r="Z529" i="5"/>
  <c r="Z530" i="5"/>
  <c r="Y529" i="5"/>
  <c r="I529" i="5"/>
  <c r="I530" i="5"/>
  <c r="H529" i="5"/>
  <c r="C530" i="5"/>
  <c r="C531" i="5"/>
  <c r="AS529" i="5"/>
  <c r="AS530" i="5"/>
  <c r="AN531" i="5"/>
  <c r="X529" i="5"/>
  <c r="W530" i="5"/>
  <c r="V531" i="5"/>
  <c r="AE531" i="5"/>
  <c r="AG530" i="5"/>
  <c r="AF531" i="5"/>
  <c r="AX529" i="5"/>
  <c r="J531" i="5"/>
  <c r="J532" i="5"/>
  <c r="E531" i="5"/>
  <c r="K532" i="5"/>
  <c r="I531" i="5"/>
  <c r="AZ529" i="5"/>
  <c r="AW529" i="5"/>
  <c r="AV530" i="5"/>
  <c r="AY529" i="5"/>
  <c r="AQ529" i="5"/>
  <c r="AP530" i="5"/>
  <c r="AO531" i="5"/>
  <c r="AN532" i="5"/>
  <c r="S531" i="5"/>
  <c r="Q531" i="5"/>
  <c r="R531" i="5"/>
  <c r="P531" i="5"/>
  <c r="U531" i="5"/>
  <c r="T531" i="5"/>
  <c r="O530" i="5"/>
  <c r="O531" i="5"/>
  <c r="M531" i="5"/>
  <c r="AA531" i="5"/>
  <c r="Z531" i="5"/>
  <c r="AB531" i="5"/>
  <c r="AC531" i="5"/>
  <c r="B530" i="5"/>
  <c r="AD531" i="5"/>
  <c r="AK531" i="5"/>
  <c r="AJ531" i="5"/>
  <c r="AI530" i="5"/>
  <c r="AI531" i="5"/>
  <c r="AL531" i="5"/>
  <c r="AM531" i="5"/>
  <c r="AU530" i="5"/>
  <c r="AT530" i="5"/>
  <c r="D531" i="5"/>
  <c r="Y530" i="5"/>
  <c r="Y531" i="5"/>
  <c r="H530" i="5"/>
  <c r="H531" i="5"/>
  <c r="G530" i="5"/>
  <c r="AR530" i="5"/>
  <c r="AR531" i="5"/>
  <c r="B531" i="5"/>
  <c r="B532" i="5"/>
  <c r="AS531" i="5"/>
  <c r="X530" i="5"/>
  <c r="W531" i="5"/>
  <c r="V532" i="5"/>
  <c r="D532" i="5"/>
  <c r="AG531" i="5"/>
  <c r="AF532" i="5"/>
  <c r="AE532" i="5"/>
  <c r="AD532" i="5"/>
  <c r="I532" i="5"/>
  <c r="I533" i="5"/>
  <c r="AY530" i="5"/>
  <c r="J533" i="5"/>
  <c r="H532" i="5"/>
  <c r="AX530" i="5"/>
  <c r="AZ530" i="5"/>
  <c r="AW530" i="5"/>
  <c r="AV531" i="5"/>
  <c r="AQ530" i="5"/>
  <c r="AP531" i="5"/>
  <c r="AO532" i="5"/>
  <c r="AN533" i="5"/>
  <c r="AK532" i="5"/>
  <c r="S532" i="5"/>
  <c r="R532" i="5"/>
  <c r="Q532" i="5"/>
  <c r="P532" i="5"/>
  <c r="T532" i="5"/>
  <c r="O532" i="5"/>
  <c r="C532" i="5"/>
  <c r="N531" i="5"/>
  <c r="N532" i="5"/>
  <c r="L532" i="5"/>
  <c r="Z532" i="5"/>
  <c r="AA532" i="5"/>
  <c r="Y532" i="5"/>
  <c r="AB532" i="5"/>
  <c r="AC532" i="5"/>
  <c r="AJ532" i="5"/>
  <c r="AI532" i="5"/>
  <c r="AH531" i="5"/>
  <c r="AH532" i="5"/>
  <c r="AL532" i="5"/>
  <c r="AM532" i="5"/>
  <c r="AM533" i="5"/>
  <c r="AU531" i="5"/>
  <c r="AT531" i="5"/>
  <c r="G531" i="5"/>
  <c r="G532" i="5"/>
  <c r="F531" i="5"/>
  <c r="U532" i="5"/>
  <c r="H533" i="5"/>
  <c r="H534" i="5"/>
  <c r="AS532" i="5"/>
  <c r="AR532" i="5"/>
  <c r="X531" i="5"/>
  <c r="X532" i="5"/>
  <c r="X533" i="5"/>
  <c r="AZ531" i="5"/>
  <c r="C533" i="5"/>
  <c r="AD533" i="5"/>
  <c r="AX531" i="5"/>
  <c r="AC533" i="5"/>
  <c r="I534" i="5"/>
  <c r="AE533" i="5"/>
  <c r="G533" i="5"/>
  <c r="AY531" i="5"/>
  <c r="AW531" i="5"/>
  <c r="AQ531" i="5"/>
  <c r="AP532" i="5"/>
  <c r="AO533" i="5"/>
  <c r="AN534" i="5"/>
  <c r="AJ533" i="5"/>
  <c r="R533" i="5"/>
  <c r="O533" i="5"/>
  <c r="S533" i="5"/>
  <c r="Q533" i="5"/>
  <c r="P533" i="5"/>
  <c r="N533" i="5"/>
  <c r="N534" i="5"/>
  <c r="B533" i="5"/>
  <c r="M532" i="5"/>
  <c r="M533" i="5"/>
  <c r="K533" i="5"/>
  <c r="Z533" i="5"/>
  <c r="Y533" i="5"/>
  <c r="AA533" i="5"/>
  <c r="AB533" i="5"/>
  <c r="AM534" i="5"/>
  <c r="AI533" i="5"/>
  <c r="AH533" i="5"/>
  <c r="AG532" i="5"/>
  <c r="AG533" i="5"/>
  <c r="AU532" i="5"/>
  <c r="AL533" i="5"/>
  <c r="AL534" i="5"/>
  <c r="AK533" i="5"/>
  <c r="AT532" i="5"/>
  <c r="F532" i="5"/>
  <c r="F533" i="5"/>
  <c r="E532" i="5"/>
  <c r="T533" i="5"/>
  <c r="U533" i="5"/>
  <c r="AR533" i="5"/>
  <c r="AS533" i="5"/>
  <c r="G534" i="5"/>
  <c r="G535" i="5"/>
  <c r="W532" i="5"/>
  <c r="W533" i="5"/>
  <c r="W534" i="5"/>
  <c r="AD534" i="5"/>
  <c r="B534" i="5"/>
  <c r="AX532" i="5"/>
  <c r="AC534" i="5"/>
  <c r="AW532" i="5"/>
  <c r="H535" i="5"/>
  <c r="AB534" i="5"/>
  <c r="AV532" i="5"/>
  <c r="F534" i="5"/>
  <c r="AY532" i="5"/>
  <c r="AZ532" i="5"/>
  <c r="AF533" i="5"/>
  <c r="AF534" i="5"/>
  <c r="AQ532" i="5"/>
  <c r="AP533" i="5"/>
  <c r="AO534" i="5"/>
  <c r="AN535" i="5"/>
  <c r="AI534" i="5"/>
  <c r="Q534" i="5"/>
  <c r="R534" i="5"/>
  <c r="P534" i="5"/>
  <c r="O534" i="5"/>
  <c r="M534" i="5"/>
  <c r="M535" i="5"/>
  <c r="L533" i="5"/>
  <c r="L534" i="5"/>
  <c r="J534" i="5"/>
  <c r="Y534" i="5"/>
  <c r="X534" i="5"/>
  <c r="Z534" i="5"/>
  <c r="AA534" i="5"/>
  <c r="AH534" i="5"/>
  <c r="AM535" i="5"/>
  <c r="AL535" i="5"/>
  <c r="AG534" i="5"/>
  <c r="AK534" i="5"/>
  <c r="AK535" i="5"/>
  <c r="AJ534" i="5"/>
  <c r="AT533" i="5"/>
  <c r="E533" i="5"/>
  <c r="E534" i="5"/>
  <c r="D533" i="5"/>
  <c r="S534" i="5"/>
  <c r="T534" i="5"/>
  <c r="AR534" i="5"/>
  <c r="F535" i="5"/>
  <c r="F536" i="5"/>
  <c r="V533" i="5"/>
  <c r="V534" i="5"/>
  <c r="V535" i="5"/>
  <c r="AC535" i="5"/>
  <c r="AW533" i="5"/>
  <c r="AV533" i="5"/>
  <c r="AU533" i="5"/>
  <c r="AB535" i="5"/>
  <c r="AB536" i="5"/>
  <c r="G536" i="5"/>
  <c r="AA535" i="5"/>
  <c r="AZ533" i="5"/>
  <c r="AY533" i="5"/>
  <c r="AX533" i="5"/>
  <c r="AE534" i="5"/>
  <c r="AE535" i="5"/>
  <c r="E535" i="5"/>
  <c r="AQ533" i="5"/>
  <c r="AP534" i="5"/>
  <c r="AO535" i="5"/>
  <c r="AN536" i="5"/>
  <c r="AH535" i="5"/>
  <c r="Q535" i="5"/>
  <c r="P535" i="5"/>
  <c r="O535" i="5"/>
  <c r="N535" i="5"/>
  <c r="L535" i="5"/>
  <c r="L536" i="5"/>
  <c r="K534" i="5"/>
  <c r="K535" i="5"/>
  <c r="I535" i="5"/>
  <c r="W535" i="5"/>
  <c r="X535" i="5"/>
  <c r="Y535" i="5"/>
  <c r="Z535" i="5"/>
  <c r="AL536" i="5"/>
  <c r="AK536" i="5"/>
  <c r="AM536" i="5"/>
  <c r="AG535" i="5"/>
  <c r="AF535" i="5"/>
  <c r="AI535" i="5"/>
  <c r="AJ535" i="5"/>
  <c r="AJ536" i="5"/>
  <c r="AS534" i="5"/>
  <c r="D534" i="5"/>
  <c r="D535" i="5"/>
  <c r="C534" i="5"/>
  <c r="R535" i="5"/>
  <c r="S535" i="5"/>
  <c r="E536" i="5"/>
  <c r="AW534" i="5"/>
  <c r="V536" i="5"/>
  <c r="U534" i="5"/>
  <c r="U535" i="5"/>
  <c r="U536" i="5"/>
  <c r="AA536" i="5"/>
  <c r="AA537" i="5"/>
  <c r="AV534" i="5"/>
  <c r="AV535" i="5"/>
  <c r="F537" i="5"/>
  <c r="AU534" i="5"/>
  <c r="AT534" i="5"/>
  <c r="AS535" i="5"/>
  <c r="AZ534" i="5"/>
  <c r="AY534" i="5"/>
  <c r="AD535" i="5"/>
  <c r="AD536" i="5"/>
  <c r="AX534" i="5"/>
  <c r="D536" i="5"/>
  <c r="AF536" i="5"/>
  <c r="AQ534" i="5"/>
  <c r="AP535" i="5"/>
  <c r="AO536" i="5"/>
  <c r="AN537" i="5"/>
  <c r="AG536" i="5"/>
  <c r="P536" i="5"/>
  <c r="O536" i="5"/>
  <c r="N536" i="5"/>
  <c r="M536" i="5"/>
  <c r="K536" i="5"/>
  <c r="K537" i="5"/>
  <c r="J535" i="5"/>
  <c r="J536" i="5"/>
  <c r="H536" i="5"/>
  <c r="X536" i="5"/>
  <c r="W536" i="5"/>
  <c r="Y536" i="5"/>
  <c r="Z536" i="5"/>
  <c r="AK537" i="5"/>
  <c r="AL537" i="5"/>
  <c r="AM537" i="5"/>
  <c r="AJ537" i="5"/>
  <c r="AE536" i="5"/>
  <c r="AH536" i="5"/>
  <c r="AI536" i="5"/>
  <c r="AI537" i="5"/>
  <c r="AR535" i="5"/>
  <c r="E537" i="5"/>
  <c r="C535" i="5"/>
  <c r="C536" i="5"/>
  <c r="B535" i="5"/>
  <c r="Q536" i="5"/>
  <c r="R536" i="5"/>
  <c r="D537" i="5"/>
  <c r="D538" i="5"/>
  <c r="AW535" i="5"/>
  <c r="AV536" i="5"/>
  <c r="U537" i="5"/>
  <c r="T535" i="5"/>
  <c r="T536" i="5"/>
  <c r="T537" i="5"/>
  <c r="Z537" i="5"/>
  <c r="Z538" i="5"/>
  <c r="AU535" i="5"/>
  <c r="AU536" i="5"/>
  <c r="E538" i="5"/>
  <c r="AZ535" i="5"/>
  <c r="AT535" i="5"/>
  <c r="AR536" i="5"/>
  <c r="AY535" i="5"/>
  <c r="AX535" i="5"/>
  <c r="AC536" i="5"/>
  <c r="AB537" i="5"/>
  <c r="AA538" i="5"/>
  <c r="C537" i="5"/>
  <c r="AF537" i="5"/>
  <c r="AQ535" i="5"/>
  <c r="AP536" i="5"/>
  <c r="AO537" i="5"/>
  <c r="AN538" i="5"/>
  <c r="O537" i="5"/>
  <c r="N537" i="5"/>
  <c r="M537" i="5"/>
  <c r="L537" i="5"/>
  <c r="J537" i="5"/>
  <c r="J538" i="5"/>
  <c r="I536" i="5"/>
  <c r="I537" i="5"/>
  <c r="G537" i="5"/>
  <c r="W537" i="5"/>
  <c r="X537" i="5"/>
  <c r="AJ538" i="5"/>
  <c r="V537" i="5"/>
  <c r="Y537" i="5"/>
  <c r="AK538" i="5"/>
  <c r="AL538" i="5"/>
  <c r="AM538" i="5"/>
  <c r="AI538" i="5"/>
  <c r="AE537" i="5"/>
  <c r="AD537" i="5"/>
  <c r="AH537" i="5"/>
  <c r="AH538" i="5"/>
  <c r="AG537" i="5"/>
  <c r="B536" i="5"/>
  <c r="B537" i="5"/>
  <c r="P537" i="5"/>
  <c r="Q537" i="5"/>
  <c r="C538" i="5"/>
  <c r="AW536" i="5"/>
  <c r="AV537" i="5"/>
  <c r="T538" i="5"/>
  <c r="S536" i="5"/>
  <c r="S537" i="5"/>
  <c r="S538" i="5"/>
  <c r="AJ539" i="5"/>
  <c r="AT536" i="5"/>
  <c r="AT537" i="5"/>
  <c r="D539" i="5"/>
  <c r="AY536" i="5"/>
  <c r="AS536" i="5"/>
  <c r="AR537" i="5"/>
  <c r="AZ536" i="5"/>
  <c r="AC537" i="5"/>
  <c r="AB538" i="5"/>
  <c r="AX536" i="5"/>
  <c r="B538" i="5"/>
  <c r="B539" i="5"/>
  <c r="AH539" i="5"/>
  <c r="AE538" i="5"/>
  <c r="AQ536" i="5"/>
  <c r="AP537" i="5"/>
  <c r="AO538" i="5"/>
  <c r="AN539" i="5"/>
  <c r="N538" i="5"/>
  <c r="M538" i="5"/>
  <c r="L538" i="5"/>
  <c r="K538" i="5"/>
  <c r="I538" i="5"/>
  <c r="I539" i="5"/>
  <c r="H537" i="5"/>
  <c r="H538" i="5"/>
  <c r="F538" i="5"/>
  <c r="X538" i="5"/>
  <c r="V538" i="5"/>
  <c r="W538" i="5"/>
  <c r="Y538" i="5"/>
  <c r="Y539" i="5"/>
  <c r="AI539" i="5"/>
  <c r="U538" i="5"/>
  <c r="AK539" i="5"/>
  <c r="AL539" i="5"/>
  <c r="AM539" i="5"/>
  <c r="AU537" i="5"/>
  <c r="AD538" i="5"/>
  <c r="AF538" i="5"/>
  <c r="AG538" i="5"/>
  <c r="AG539" i="5"/>
  <c r="Z539" i="5"/>
  <c r="C539" i="5"/>
  <c r="O538" i="5"/>
  <c r="P538" i="5"/>
  <c r="AW537" i="5"/>
  <c r="AV538" i="5"/>
  <c r="S539" i="5"/>
  <c r="R537" i="5"/>
  <c r="R538" i="5"/>
  <c r="R539" i="5"/>
  <c r="AJ540" i="5"/>
  <c r="U539" i="5"/>
  <c r="C540" i="5"/>
  <c r="AY537" i="5"/>
  <c r="AZ537" i="5"/>
  <c r="AS537" i="5"/>
  <c r="AS538" i="5"/>
  <c r="AH540" i="5"/>
  <c r="AD539" i="5"/>
  <c r="AC538" i="5"/>
  <c r="AB539" i="5"/>
  <c r="AX537" i="5"/>
  <c r="AW538" i="5"/>
  <c r="AM540" i="5"/>
  <c r="AG540" i="5"/>
  <c r="AQ537" i="5"/>
  <c r="AP538" i="5"/>
  <c r="AO539" i="5"/>
  <c r="AN540" i="5"/>
  <c r="M539" i="5"/>
  <c r="L539" i="5"/>
  <c r="K539" i="5"/>
  <c r="J539" i="5"/>
  <c r="H539" i="5"/>
  <c r="H540" i="5"/>
  <c r="G538" i="5"/>
  <c r="G539" i="5"/>
  <c r="E539" i="5"/>
  <c r="W539" i="5"/>
  <c r="X539" i="5"/>
  <c r="X540" i="5"/>
  <c r="V539" i="5"/>
  <c r="AI540" i="5"/>
  <c r="T539" i="5"/>
  <c r="T540" i="5"/>
  <c r="AK540" i="5"/>
  <c r="AL540" i="5"/>
  <c r="AU538" i="5"/>
  <c r="AT538" i="5"/>
  <c r="AE539" i="5"/>
  <c r="AF539" i="5"/>
  <c r="AF540" i="5"/>
  <c r="Y540" i="5"/>
  <c r="AA539" i="5"/>
  <c r="B540" i="5"/>
  <c r="N539" i="5"/>
  <c r="O539" i="5"/>
  <c r="R540" i="5"/>
  <c r="Q538" i="5"/>
  <c r="Q539" i="5"/>
  <c r="Q540" i="5"/>
  <c r="AJ541" i="5"/>
  <c r="B541" i="5"/>
  <c r="AR538" i="5"/>
  <c r="AR539" i="5"/>
  <c r="AZ538" i="5"/>
  <c r="AC539" i="5"/>
  <c r="AC540" i="5"/>
  <c r="AY538" i="5"/>
  <c r="AS539" i="5"/>
  <c r="AG541" i="5"/>
  <c r="AH541" i="5"/>
  <c r="AL541" i="5"/>
  <c r="AX538" i="5"/>
  <c r="AW539" i="5"/>
  <c r="AU539" i="5"/>
  <c r="AV539" i="5"/>
  <c r="AA540" i="5"/>
  <c r="AF541" i="5"/>
  <c r="AM541" i="5"/>
  <c r="AQ538" i="5"/>
  <c r="AP539" i="5"/>
  <c r="AO540" i="5"/>
  <c r="AN541" i="5"/>
  <c r="L540" i="5"/>
  <c r="K540" i="5"/>
  <c r="J540" i="5"/>
  <c r="I540" i="5"/>
  <c r="G540" i="5"/>
  <c r="G541" i="5"/>
  <c r="F539" i="5"/>
  <c r="F540" i="5"/>
  <c r="D540" i="5"/>
  <c r="V540" i="5"/>
  <c r="W540" i="5"/>
  <c r="W541" i="5"/>
  <c r="U540" i="5"/>
  <c r="Z540" i="5"/>
  <c r="AI541" i="5"/>
  <c r="AI542" i="5"/>
  <c r="S540" i="5"/>
  <c r="S541" i="5"/>
  <c r="AK541" i="5"/>
  <c r="AT539" i="5"/>
  <c r="X541" i="5"/>
  <c r="AD540" i="5"/>
  <c r="AE540" i="5"/>
  <c r="AE541" i="5"/>
  <c r="M540" i="5"/>
  <c r="N540" i="5"/>
  <c r="Q541" i="5"/>
  <c r="P539" i="5"/>
  <c r="P540" i="5"/>
  <c r="P541" i="5"/>
  <c r="AJ542" i="5"/>
  <c r="AI543" i="5"/>
  <c r="AR540" i="5"/>
  <c r="AY539" i="5"/>
  <c r="AF542" i="5"/>
  <c r="AB540" i="5"/>
  <c r="AB541" i="5"/>
  <c r="AG542" i="5"/>
  <c r="AZ539" i="5"/>
  <c r="AS540" i="5"/>
  <c r="AX539" i="5"/>
  <c r="AW540" i="5"/>
  <c r="AL542" i="5"/>
  <c r="AU540" i="5"/>
  <c r="AV540" i="5"/>
  <c r="Z541" i="5"/>
  <c r="AM542" i="5"/>
  <c r="AE542" i="5"/>
  <c r="AQ539" i="5"/>
  <c r="AQ540" i="5"/>
  <c r="K541" i="5"/>
  <c r="L541" i="5"/>
  <c r="J541" i="5"/>
  <c r="I541" i="5"/>
  <c r="H541" i="5"/>
  <c r="F541" i="5"/>
  <c r="F542" i="5"/>
  <c r="E540" i="5"/>
  <c r="E541" i="5"/>
  <c r="C541" i="5"/>
  <c r="U541" i="5"/>
  <c r="V541" i="5"/>
  <c r="V542" i="5"/>
  <c r="AK542" i="5"/>
  <c r="AH542" i="5"/>
  <c r="T541" i="5"/>
  <c r="T542" i="5"/>
  <c r="Y541" i="5"/>
  <c r="X542" i="5"/>
  <c r="R541" i="5"/>
  <c r="R542" i="5"/>
  <c r="AT540" i="5"/>
  <c r="W542" i="5"/>
  <c r="AC541" i="5"/>
  <c r="AD541" i="5"/>
  <c r="AD542" i="5"/>
  <c r="M541" i="5"/>
  <c r="P542" i="5"/>
  <c r="O540" i="5"/>
  <c r="O541" i="5"/>
  <c r="O542" i="5"/>
  <c r="AA541" i="5"/>
  <c r="AA542" i="5"/>
  <c r="AY540" i="5"/>
  <c r="AE543" i="5"/>
  <c r="AQ541" i="5"/>
  <c r="AR541" i="5"/>
  <c r="AF543" i="5"/>
  <c r="AL543" i="5"/>
  <c r="AG543" i="5"/>
  <c r="AZ540" i="5"/>
  <c r="AS541" i="5"/>
  <c r="AX540" i="5"/>
  <c r="AK543" i="5"/>
  <c r="AU541" i="5"/>
  <c r="AP540" i="5"/>
  <c r="AP541" i="5"/>
  <c r="AD543" i="5"/>
  <c r="AD544" i="5"/>
  <c r="K542" i="5"/>
  <c r="J542" i="5"/>
  <c r="H542" i="5"/>
  <c r="I542" i="5"/>
  <c r="AJ543" i="5"/>
  <c r="G542" i="5"/>
  <c r="E542" i="5"/>
  <c r="E543" i="5"/>
  <c r="AH543" i="5"/>
  <c r="AH544" i="5"/>
  <c r="D541" i="5"/>
  <c r="D542" i="5"/>
  <c r="B542" i="5"/>
  <c r="U542" i="5"/>
  <c r="U543" i="5"/>
  <c r="S542" i="5"/>
  <c r="S543" i="5"/>
  <c r="Y542" i="5"/>
  <c r="X543" i="5"/>
  <c r="Q542" i="5"/>
  <c r="Q543" i="5"/>
  <c r="AV541" i="5"/>
  <c r="AT541" i="5"/>
  <c r="V543" i="5"/>
  <c r="AB542" i="5"/>
  <c r="AC542" i="5"/>
  <c r="AC543" i="5"/>
  <c r="W543" i="5"/>
  <c r="L542" i="5"/>
  <c r="O543" i="5"/>
  <c r="N541" i="5"/>
  <c r="N542" i="5"/>
  <c r="Z542" i="5"/>
  <c r="Y543" i="5"/>
  <c r="AX541" i="5"/>
  <c r="AZ541" i="5"/>
  <c r="AE544" i="5"/>
  <c r="AD545" i="5"/>
  <c r="AF544" i="5"/>
  <c r="AQ542" i="5"/>
  <c r="AP542" i="5"/>
  <c r="AR542" i="5"/>
  <c r="AK544" i="5"/>
  <c r="AY541" i="5"/>
  <c r="AS542" i="5"/>
  <c r="AW541" i="5"/>
  <c r="AJ544" i="5"/>
  <c r="AJ545" i="5"/>
  <c r="AU542" i="5"/>
  <c r="AO541" i="5"/>
  <c r="AO542" i="5"/>
  <c r="AO543" i="5"/>
  <c r="AC544" i="5"/>
  <c r="AC545" i="5"/>
  <c r="G543" i="5"/>
  <c r="J543" i="5"/>
  <c r="H543" i="5"/>
  <c r="I543" i="5"/>
  <c r="AI544" i="5"/>
  <c r="AH545" i="5"/>
  <c r="F543" i="5"/>
  <c r="D543" i="5"/>
  <c r="D544" i="5"/>
  <c r="AG544" i="5"/>
  <c r="AG545" i="5"/>
  <c r="T543" i="5"/>
  <c r="T544" i="5"/>
  <c r="C542" i="5"/>
  <c r="C543" i="5"/>
  <c r="R543" i="5"/>
  <c r="R544" i="5"/>
  <c r="N543" i="5"/>
  <c r="N544" i="5"/>
  <c r="P543" i="5"/>
  <c r="P544" i="5"/>
  <c r="W544" i="5"/>
  <c r="AT542" i="5"/>
  <c r="U544" i="5"/>
  <c r="AB543" i="5"/>
  <c r="AB544" i="5"/>
  <c r="AA543" i="5"/>
  <c r="V544" i="5"/>
  <c r="K543" i="5"/>
  <c r="Z543" i="5"/>
  <c r="Y544" i="5"/>
  <c r="M542" i="5"/>
  <c r="M543" i="5"/>
  <c r="M544" i="5"/>
  <c r="M545" i="5"/>
  <c r="AW542" i="5"/>
  <c r="AZ542" i="5"/>
  <c r="AQ543" i="5"/>
  <c r="AE545" i="5"/>
  <c r="AD546" i="5"/>
  <c r="AR543" i="5"/>
  <c r="AP543" i="5"/>
  <c r="AO544" i="5"/>
  <c r="AX542" i="5"/>
  <c r="AY542" i="5"/>
  <c r="AS543" i="5"/>
  <c r="AV542" i="5"/>
  <c r="AN542" i="5"/>
  <c r="AN543" i="5"/>
  <c r="AN544" i="5"/>
  <c r="AB545" i="5"/>
  <c r="AB546" i="5"/>
  <c r="AI545" i="5"/>
  <c r="AH546" i="5"/>
  <c r="G544" i="5"/>
  <c r="F544" i="5"/>
  <c r="I544" i="5"/>
  <c r="H544" i="5"/>
  <c r="AF545" i="5"/>
  <c r="E544" i="5"/>
  <c r="C544" i="5"/>
  <c r="C545" i="5"/>
  <c r="S544" i="5"/>
  <c r="S545" i="5"/>
  <c r="B543" i="5"/>
  <c r="B544" i="5"/>
  <c r="Q544" i="5"/>
  <c r="Q545" i="5"/>
  <c r="V545" i="5"/>
  <c r="O544" i="5"/>
  <c r="O545" i="5"/>
  <c r="AT543" i="5"/>
  <c r="X544" i="5"/>
  <c r="T545" i="5"/>
  <c r="AA544" i="5"/>
  <c r="AA545" i="5"/>
  <c r="AG546" i="5"/>
  <c r="AC546" i="5"/>
  <c r="U545" i="5"/>
  <c r="J544" i="5"/>
  <c r="Z544" i="5"/>
  <c r="L543" i="5"/>
  <c r="L544" i="5"/>
  <c r="L545" i="5"/>
  <c r="L546" i="5"/>
  <c r="AZ543" i="5"/>
  <c r="AW543" i="5"/>
  <c r="AV543" i="5"/>
  <c r="AQ544" i="5"/>
  <c r="AR544" i="5"/>
  <c r="AE546" i="5"/>
  <c r="AD547" i="5"/>
  <c r="AP544" i="5"/>
  <c r="AO545" i="5"/>
  <c r="AX543" i="5"/>
  <c r="AY543" i="5"/>
  <c r="AU543" i="5"/>
  <c r="AS544" i="5"/>
  <c r="AM543" i="5"/>
  <c r="AM544" i="5"/>
  <c r="AM545" i="5"/>
  <c r="AA546" i="5"/>
  <c r="AA547" i="5"/>
  <c r="AI546" i="5"/>
  <c r="AH547" i="5"/>
  <c r="G545" i="5"/>
  <c r="F545" i="5"/>
  <c r="E545" i="5"/>
  <c r="H545" i="5"/>
  <c r="AF546" i="5"/>
  <c r="D545" i="5"/>
  <c r="B545" i="5"/>
  <c r="B546" i="5"/>
  <c r="R545" i="5"/>
  <c r="R546" i="5"/>
  <c r="P545" i="5"/>
  <c r="P546" i="5"/>
  <c r="U546" i="5"/>
  <c r="AN545" i="5"/>
  <c r="N545" i="5"/>
  <c r="N546" i="5"/>
  <c r="AC547" i="5"/>
  <c r="X545" i="5"/>
  <c r="W545" i="5"/>
  <c r="S546" i="5"/>
  <c r="Y545" i="5"/>
  <c r="Z545" i="5"/>
  <c r="Z546" i="5"/>
  <c r="AG547" i="5"/>
  <c r="AB547" i="5"/>
  <c r="T546" i="5"/>
  <c r="I545" i="5"/>
  <c r="K544" i="5"/>
  <c r="K545" i="5"/>
  <c r="K546" i="5"/>
  <c r="K547" i="5"/>
  <c r="AZ544" i="5"/>
  <c r="AV544" i="5"/>
  <c r="AQ545" i="5"/>
  <c r="AP545" i="5"/>
  <c r="AU544" i="5"/>
  <c r="AW544" i="5"/>
  <c r="AR545" i="5"/>
  <c r="AX544" i="5"/>
  <c r="AE547" i="5"/>
  <c r="AD548" i="5"/>
  <c r="AY544" i="5"/>
  <c r="AT544" i="5"/>
  <c r="AS545" i="5"/>
  <c r="AL544" i="5"/>
  <c r="AL545" i="5"/>
  <c r="AL546" i="5"/>
  <c r="Z547" i="5"/>
  <c r="Z548" i="5"/>
  <c r="D546" i="5"/>
  <c r="F546" i="5"/>
  <c r="G546" i="5"/>
  <c r="E546" i="5"/>
  <c r="AF547" i="5"/>
  <c r="AF548" i="5"/>
  <c r="C546" i="5"/>
  <c r="Q546" i="5"/>
  <c r="P547" i="5"/>
  <c r="T547" i="5"/>
  <c r="O546" i="5"/>
  <c r="O547" i="5"/>
  <c r="AM546" i="5"/>
  <c r="AN546" i="5"/>
  <c r="M546" i="5"/>
  <c r="M547" i="5"/>
  <c r="R547" i="5"/>
  <c r="AB548" i="5"/>
  <c r="AC548" i="5"/>
  <c r="V546" i="5"/>
  <c r="W546" i="5"/>
  <c r="Y546" i="5"/>
  <c r="Y547" i="5"/>
  <c r="X546" i="5"/>
  <c r="AA548" i="5"/>
  <c r="S547" i="5"/>
  <c r="J545" i="5"/>
  <c r="J546" i="5"/>
  <c r="AG548" i="5"/>
  <c r="H546" i="5"/>
  <c r="AV545" i="5"/>
  <c r="AQ546" i="5"/>
  <c r="AZ545" i="5"/>
  <c r="AU545" i="5"/>
  <c r="AP546" i="5"/>
  <c r="AO546" i="5"/>
  <c r="AN547" i="5"/>
  <c r="AR546" i="5"/>
  <c r="AW545" i="5"/>
  <c r="AV546" i="5"/>
  <c r="AY545" i="5"/>
  <c r="AT545" i="5"/>
  <c r="AX545" i="5"/>
  <c r="AL547" i="5"/>
  <c r="AK545" i="5"/>
  <c r="AK546" i="5"/>
  <c r="AK547" i="5"/>
  <c r="D547" i="5"/>
  <c r="C547" i="5"/>
  <c r="Y548" i="5"/>
  <c r="Y549" i="5"/>
  <c r="F547" i="5"/>
  <c r="E547" i="5"/>
  <c r="AE548" i="5"/>
  <c r="AD549" i="5"/>
  <c r="S548" i="5"/>
  <c r="B547" i="5"/>
  <c r="Q547" i="5"/>
  <c r="Q548" i="5"/>
  <c r="J547" i="5"/>
  <c r="J548" i="5"/>
  <c r="N547" i="5"/>
  <c r="N548" i="5"/>
  <c r="AM547" i="5"/>
  <c r="L547" i="5"/>
  <c r="L548" i="5"/>
  <c r="AC549" i="5"/>
  <c r="AB549" i="5"/>
  <c r="AA549" i="5"/>
  <c r="U547" i="5"/>
  <c r="V547" i="5"/>
  <c r="W547" i="5"/>
  <c r="X547" i="5"/>
  <c r="X548" i="5"/>
  <c r="Z549" i="5"/>
  <c r="AF549" i="5"/>
  <c r="R548" i="5"/>
  <c r="I546" i="5"/>
  <c r="I547" i="5"/>
  <c r="G547" i="5"/>
  <c r="O548" i="5"/>
  <c r="AU546" i="5"/>
  <c r="AP547" i="5"/>
  <c r="AQ547" i="5"/>
  <c r="AY546" i="5"/>
  <c r="AT546" i="5"/>
  <c r="AT547" i="5"/>
  <c r="AO547" i="5"/>
  <c r="AO548" i="5"/>
  <c r="AZ546" i="5"/>
  <c r="AU547" i="5"/>
  <c r="AX546" i="5"/>
  <c r="AS546" i="5"/>
  <c r="AR547" i="5"/>
  <c r="AW546" i="5"/>
  <c r="AV547" i="5"/>
  <c r="AL548" i="5"/>
  <c r="AK548" i="5"/>
  <c r="AE549" i="5"/>
  <c r="AD550" i="5"/>
  <c r="AJ546" i="5"/>
  <c r="AJ547" i="5"/>
  <c r="AJ548" i="5"/>
  <c r="X549" i="5"/>
  <c r="X550" i="5"/>
  <c r="C548" i="5"/>
  <c r="D548" i="5"/>
  <c r="B548" i="5"/>
  <c r="E548" i="5"/>
  <c r="R549" i="5"/>
  <c r="P548" i="5"/>
  <c r="P549" i="5"/>
  <c r="I548" i="5"/>
  <c r="I549" i="5"/>
  <c r="M548" i="5"/>
  <c r="M549" i="5"/>
  <c r="K548" i="5"/>
  <c r="AM548" i="5"/>
  <c r="Z550" i="5"/>
  <c r="AB550" i="5"/>
  <c r="AA550" i="5"/>
  <c r="U548" i="5"/>
  <c r="T548" i="5"/>
  <c r="V548" i="5"/>
  <c r="W548" i="5"/>
  <c r="AC550" i="5"/>
  <c r="Y550" i="5"/>
  <c r="Q549" i="5"/>
  <c r="H547" i="5"/>
  <c r="H548" i="5"/>
  <c r="F548" i="5"/>
  <c r="N549" i="5"/>
  <c r="AQ548" i="5"/>
  <c r="AP548" i="5"/>
  <c r="AO549" i="5"/>
  <c r="AX547" i="5"/>
  <c r="AY547" i="5"/>
  <c r="AU548" i="5"/>
  <c r="AN548" i="5"/>
  <c r="AN549" i="5"/>
  <c r="AZ547" i="5"/>
  <c r="AT548" i="5"/>
  <c r="AS547" i="5"/>
  <c r="AR548" i="5"/>
  <c r="AQ549" i="5"/>
  <c r="AW547" i="5"/>
  <c r="AK549" i="5"/>
  <c r="AL549" i="5"/>
  <c r="AJ549" i="5"/>
  <c r="AE550" i="5"/>
  <c r="AD551" i="5"/>
  <c r="AC551" i="5"/>
  <c r="AI547" i="5"/>
  <c r="AI548" i="5"/>
  <c r="AI549" i="5"/>
  <c r="C549" i="5"/>
  <c r="D549" i="5"/>
  <c r="B549" i="5"/>
  <c r="Q550" i="5"/>
  <c r="O549" i="5"/>
  <c r="N550" i="5"/>
  <c r="L549" i="5"/>
  <c r="L550" i="5"/>
  <c r="H549" i="5"/>
  <c r="H550" i="5"/>
  <c r="J549" i="5"/>
  <c r="K549" i="5"/>
  <c r="Z551" i="5"/>
  <c r="Y551" i="5"/>
  <c r="AA551" i="5"/>
  <c r="U549" i="5"/>
  <c r="T549" i="5"/>
  <c r="S549" i="5"/>
  <c r="V549" i="5"/>
  <c r="W549" i="5"/>
  <c r="W550" i="5"/>
  <c r="W551" i="5"/>
  <c r="AB551" i="5"/>
  <c r="X551" i="5"/>
  <c r="P550" i="5"/>
  <c r="G548" i="5"/>
  <c r="G549" i="5"/>
  <c r="M550" i="5"/>
  <c r="E549" i="5"/>
  <c r="AP549" i="5"/>
  <c r="AP550" i="5"/>
  <c r="AX548" i="5"/>
  <c r="AW548" i="5"/>
  <c r="AY548" i="5"/>
  <c r="AT549" i="5"/>
  <c r="AM549" i="5"/>
  <c r="AM550" i="5"/>
  <c r="AN550" i="5"/>
  <c r="AZ548" i="5"/>
  <c r="AO550" i="5"/>
  <c r="AH548" i="5"/>
  <c r="AH549" i="5"/>
  <c r="AH550" i="5"/>
  <c r="AS548" i="5"/>
  <c r="AS549" i="5"/>
  <c r="AK550" i="5"/>
  <c r="AV548" i="5"/>
  <c r="AU549" i="5"/>
  <c r="AI550" i="5"/>
  <c r="AJ550" i="5"/>
  <c r="AB552" i="5"/>
  <c r="AC552" i="5"/>
  <c r="C550" i="5"/>
  <c r="B550" i="5"/>
  <c r="K550" i="5"/>
  <c r="K551" i="5"/>
  <c r="P551" i="5"/>
  <c r="O550" i="5"/>
  <c r="N551" i="5"/>
  <c r="G550" i="5"/>
  <c r="G551" i="5"/>
  <c r="I550" i="5"/>
  <c r="J550" i="5"/>
  <c r="AG549" i="5"/>
  <c r="AG550" i="5"/>
  <c r="AG551" i="5"/>
  <c r="X552" i="5"/>
  <c r="U550" i="5"/>
  <c r="Z552" i="5"/>
  <c r="Y552" i="5"/>
  <c r="T550" i="5"/>
  <c r="S550" i="5"/>
  <c r="R550" i="5"/>
  <c r="AA552" i="5"/>
  <c r="V550" i="5"/>
  <c r="V551" i="5"/>
  <c r="V552" i="5"/>
  <c r="W552" i="5"/>
  <c r="F549" i="5"/>
  <c r="F550" i="5"/>
  <c r="D550" i="5"/>
  <c r="L551" i="5"/>
  <c r="M551" i="5"/>
  <c r="AY549" i="5"/>
  <c r="AW549" i="5"/>
  <c r="AX549" i="5"/>
  <c r="AT550" i="5"/>
  <c r="AS550" i="5"/>
  <c r="AL550" i="5"/>
  <c r="AL551" i="5"/>
  <c r="AM551" i="5"/>
  <c r="AN551" i="5"/>
  <c r="AZ549" i="5"/>
  <c r="AZ550" i="5"/>
  <c r="AO551" i="5"/>
  <c r="AH551" i="5"/>
  <c r="AG552" i="5"/>
  <c r="AR549" i="5"/>
  <c r="AR550" i="5"/>
  <c r="B551" i="5"/>
  <c r="AI551" i="5"/>
  <c r="AV549" i="5"/>
  <c r="AJ551" i="5"/>
  <c r="AB553" i="5"/>
  <c r="AA553" i="5"/>
  <c r="J551" i="5"/>
  <c r="J552" i="5"/>
  <c r="O551" i="5"/>
  <c r="O552" i="5"/>
  <c r="M552" i="5"/>
  <c r="F551" i="5"/>
  <c r="F552" i="5"/>
  <c r="H551" i="5"/>
  <c r="I551" i="5"/>
  <c r="AF550" i="5"/>
  <c r="AF551" i="5"/>
  <c r="AF552" i="5"/>
  <c r="W553" i="5"/>
  <c r="X553" i="5"/>
  <c r="T551" i="5"/>
  <c r="Y553" i="5"/>
  <c r="S551" i="5"/>
  <c r="R551" i="5"/>
  <c r="Q551" i="5"/>
  <c r="Z553" i="5"/>
  <c r="U551" i="5"/>
  <c r="V553" i="5"/>
  <c r="E550" i="5"/>
  <c r="E551" i="5"/>
  <c r="C551" i="5"/>
  <c r="K552" i="5"/>
  <c r="L552" i="5"/>
  <c r="AV550" i="5"/>
  <c r="AW550" i="5"/>
  <c r="AX550" i="5"/>
  <c r="AS551" i="5"/>
  <c r="AR551" i="5"/>
  <c r="AM552" i="5"/>
  <c r="AK551" i="5"/>
  <c r="AJ552" i="5"/>
  <c r="AL552" i="5"/>
  <c r="AN552" i="5"/>
  <c r="AY550" i="5"/>
  <c r="AH552" i="5"/>
  <c r="AG553" i="5"/>
  <c r="AQ550" i="5"/>
  <c r="AQ551" i="5"/>
  <c r="AU550" i="5"/>
  <c r="AT551" i="5"/>
  <c r="AI552" i="5"/>
  <c r="Z554" i="5"/>
  <c r="AA554" i="5"/>
  <c r="I552" i="5"/>
  <c r="I553" i="5"/>
  <c r="E552" i="5"/>
  <c r="E553" i="5"/>
  <c r="N552" i="5"/>
  <c r="N553" i="5"/>
  <c r="L553" i="5"/>
  <c r="H552" i="5"/>
  <c r="H553" i="5"/>
  <c r="G552" i="5"/>
  <c r="AE551" i="5"/>
  <c r="AE552" i="5"/>
  <c r="AE553" i="5"/>
  <c r="S552" i="5"/>
  <c r="V554" i="5"/>
  <c r="X554" i="5"/>
  <c r="W554" i="5"/>
  <c r="R552" i="5"/>
  <c r="Q552" i="5"/>
  <c r="P552" i="5"/>
  <c r="Y554" i="5"/>
  <c r="T552" i="5"/>
  <c r="U552" i="5"/>
  <c r="U553" i="5"/>
  <c r="U554" i="5"/>
  <c r="AF553" i="5"/>
  <c r="D551" i="5"/>
  <c r="D552" i="5"/>
  <c r="J553" i="5"/>
  <c r="K553" i="5"/>
  <c r="B552" i="5"/>
  <c r="AV551" i="5"/>
  <c r="AX551" i="5"/>
  <c r="H554" i="5"/>
  <c r="AW551" i="5"/>
  <c r="AQ552" i="5"/>
  <c r="AR552" i="5"/>
  <c r="AS552" i="5"/>
  <c r="AM553" i="5"/>
  <c r="AL553" i="5"/>
  <c r="AI553" i="5"/>
  <c r="AK552" i="5"/>
  <c r="AJ553" i="5"/>
  <c r="AY551" i="5"/>
  <c r="AZ551" i="5"/>
  <c r="AP551" i="5"/>
  <c r="AP552" i="5"/>
  <c r="Z555" i="5"/>
  <c r="AU551" i="5"/>
  <c r="AT552" i="5"/>
  <c r="AH553" i="5"/>
  <c r="AG554" i="5"/>
  <c r="D553" i="5"/>
  <c r="D554" i="5"/>
  <c r="M553" i="5"/>
  <c r="M554" i="5"/>
  <c r="K554" i="5"/>
  <c r="X555" i="5"/>
  <c r="G553" i="5"/>
  <c r="G554" i="5"/>
  <c r="F553" i="5"/>
  <c r="U555" i="5"/>
  <c r="AD552" i="5"/>
  <c r="AC553" i="5"/>
  <c r="AB554" i="5"/>
  <c r="R553" i="5"/>
  <c r="V555" i="5"/>
  <c r="W555" i="5"/>
  <c r="Q553" i="5"/>
  <c r="P553" i="5"/>
  <c r="O553" i="5"/>
  <c r="Y555" i="5"/>
  <c r="S553" i="5"/>
  <c r="T553" i="5"/>
  <c r="T554" i="5"/>
  <c r="T555" i="5"/>
  <c r="AE554" i="5"/>
  <c r="C552" i="5"/>
  <c r="C553" i="5"/>
  <c r="AF554" i="5"/>
  <c r="I554" i="5"/>
  <c r="J554" i="5"/>
  <c r="AW552" i="5"/>
  <c r="G555" i="5"/>
  <c r="AV552" i="5"/>
  <c r="AQ553" i="5"/>
  <c r="AR553" i="5"/>
  <c r="AP553" i="5"/>
  <c r="AS553" i="5"/>
  <c r="AL554" i="5"/>
  <c r="AI554" i="5"/>
  <c r="AH554" i="5"/>
  <c r="AK553" i="5"/>
  <c r="AJ554" i="5"/>
  <c r="AZ552" i="5"/>
  <c r="AX552" i="5"/>
  <c r="AW553" i="5"/>
  <c r="AY552" i="5"/>
  <c r="C554" i="5"/>
  <c r="C555" i="5"/>
  <c r="AO552" i="5"/>
  <c r="AO553" i="5"/>
  <c r="Y556" i="5"/>
  <c r="U556" i="5"/>
  <c r="AU552" i="5"/>
  <c r="AU553" i="5"/>
  <c r="L554" i="5"/>
  <c r="L555" i="5"/>
  <c r="J555" i="5"/>
  <c r="W556" i="5"/>
  <c r="E554" i="5"/>
  <c r="F554" i="5"/>
  <c r="F555" i="5"/>
  <c r="T556" i="5"/>
  <c r="AD553" i="5"/>
  <c r="AD554" i="5"/>
  <c r="AD555" i="5"/>
  <c r="Q554" i="5"/>
  <c r="V556" i="5"/>
  <c r="P554" i="5"/>
  <c r="O554" i="5"/>
  <c r="N554" i="5"/>
  <c r="X556" i="5"/>
  <c r="S554" i="5"/>
  <c r="S555" i="5"/>
  <c r="S556" i="5"/>
  <c r="R554" i="5"/>
  <c r="B553" i="5"/>
  <c r="B554" i="5"/>
  <c r="AA555" i="5"/>
  <c r="Z556" i="5"/>
  <c r="AF555" i="5"/>
  <c r="AE555" i="5"/>
  <c r="H555" i="5"/>
  <c r="I555" i="5"/>
  <c r="AV553" i="5"/>
  <c r="AV554" i="5"/>
  <c r="F556" i="5"/>
  <c r="AP554" i="5"/>
  <c r="AO554" i="5"/>
  <c r="AR554" i="5"/>
  <c r="AQ554" i="5"/>
  <c r="AH555" i="5"/>
  <c r="AG555" i="5"/>
  <c r="AU554" i="5"/>
  <c r="AI555" i="5"/>
  <c r="AN553" i="5"/>
  <c r="AN554" i="5"/>
  <c r="AK554" i="5"/>
  <c r="AJ555" i="5"/>
  <c r="AX553" i="5"/>
  <c r="AW554" i="5"/>
  <c r="AZ553" i="5"/>
  <c r="AY553" i="5"/>
  <c r="X557" i="5"/>
  <c r="B555" i="5"/>
  <c r="B556" i="5"/>
  <c r="T557" i="5"/>
  <c r="AT553" i="5"/>
  <c r="K555" i="5"/>
  <c r="K556" i="5"/>
  <c r="I556" i="5"/>
  <c r="V557" i="5"/>
  <c r="E555" i="5"/>
  <c r="E556" i="5"/>
  <c r="D555" i="5"/>
  <c r="S557" i="5"/>
  <c r="P555" i="5"/>
  <c r="U557" i="5"/>
  <c r="AC554" i="5"/>
  <c r="AC555" i="5"/>
  <c r="AC556" i="5"/>
  <c r="O555" i="5"/>
  <c r="N555" i="5"/>
  <c r="M555" i="5"/>
  <c r="W557" i="5"/>
  <c r="R555" i="5"/>
  <c r="R556" i="5"/>
  <c r="R557" i="5"/>
  <c r="Q555" i="5"/>
  <c r="Y557" i="5"/>
  <c r="AD556" i="5"/>
  <c r="AE556" i="5"/>
  <c r="G556" i="5"/>
  <c r="H556" i="5"/>
  <c r="E557" i="5"/>
  <c r="AO555" i="5"/>
  <c r="AP555" i="5"/>
  <c r="AN555" i="5"/>
  <c r="AQ555" i="5"/>
  <c r="AH556" i="5"/>
  <c r="AG556" i="5"/>
  <c r="AF556" i="5"/>
  <c r="AE557" i="5"/>
  <c r="AM554" i="5"/>
  <c r="AL555" i="5"/>
  <c r="AU555" i="5"/>
  <c r="AI556" i="5"/>
  <c r="AK555" i="5"/>
  <c r="AJ556" i="5"/>
  <c r="AX554" i="5"/>
  <c r="AW555" i="5"/>
  <c r="S558" i="5"/>
  <c r="AZ554" i="5"/>
  <c r="AY554" i="5"/>
  <c r="T558" i="5"/>
  <c r="AT554" i="5"/>
  <c r="AT555" i="5"/>
  <c r="AS554" i="5"/>
  <c r="H557" i="5"/>
  <c r="J556" i="5"/>
  <c r="J557" i="5"/>
  <c r="P556" i="5"/>
  <c r="AV555" i="5"/>
  <c r="V558" i="5"/>
  <c r="U558" i="5"/>
  <c r="T559" i="5"/>
  <c r="R558" i="5"/>
  <c r="D556" i="5"/>
  <c r="D557" i="5"/>
  <c r="C556" i="5"/>
  <c r="O556" i="5"/>
  <c r="AB555" i="5"/>
  <c r="AB556" i="5"/>
  <c r="AB557" i="5"/>
  <c r="N556" i="5"/>
  <c r="M556" i="5"/>
  <c r="L556" i="5"/>
  <c r="W558" i="5"/>
  <c r="Q556" i="5"/>
  <c r="Q557" i="5"/>
  <c r="Q558" i="5"/>
  <c r="X558" i="5"/>
  <c r="AD557" i="5"/>
  <c r="AC557" i="5"/>
  <c r="F557" i="5"/>
  <c r="G557" i="5"/>
  <c r="D558" i="5"/>
  <c r="AO556" i="5"/>
  <c r="AN556" i="5"/>
  <c r="AP556" i="5"/>
  <c r="AT556" i="5"/>
  <c r="AF557" i="5"/>
  <c r="AE558" i="5"/>
  <c r="AM555" i="5"/>
  <c r="AL556" i="5"/>
  <c r="AG557" i="5"/>
  <c r="AH557" i="5"/>
  <c r="AI557" i="5"/>
  <c r="AK556" i="5"/>
  <c r="R559" i="5"/>
  <c r="AX555" i="5"/>
  <c r="AW556" i="5"/>
  <c r="S559" i="5"/>
  <c r="S560" i="5"/>
  <c r="AZ555" i="5"/>
  <c r="AV556" i="5"/>
  <c r="AY555" i="5"/>
  <c r="AU556" i="5"/>
  <c r="N557" i="5"/>
  <c r="I557" i="5"/>
  <c r="I558" i="5"/>
  <c r="AR555" i="5"/>
  <c r="AQ556" i="5"/>
  <c r="AS555" i="5"/>
  <c r="G558" i="5"/>
  <c r="O557" i="5"/>
  <c r="U559" i="5"/>
  <c r="T560" i="5"/>
  <c r="V559" i="5"/>
  <c r="Q559" i="5"/>
  <c r="B557" i="5"/>
  <c r="C557" i="5"/>
  <c r="C558" i="5"/>
  <c r="C559" i="5"/>
  <c r="AA556" i="5"/>
  <c r="Z557" i="5"/>
  <c r="Y558" i="5"/>
  <c r="X559" i="5"/>
  <c r="M557" i="5"/>
  <c r="L557" i="5"/>
  <c r="K557" i="5"/>
  <c r="P557" i="5"/>
  <c r="P558" i="5"/>
  <c r="P559" i="5"/>
  <c r="AD558" i="5"/>
  <c r="W559" i="5"/>
  <c r="AB558" i="5"/>
  <c r="AC558" i="5"/>
  <c r="E558" i="5"/>
  <c r="F558" i="5"/>
  <c r="AN557" i="5"/>
  <c r="AO557" i="5"/>
  <c r="AT557" i="5"/>
  <c r="AK557" i="5"/>
  <c r="Q560" i="5"/>
  <c r="AM556" i="5"/>
  <c r="AL557" i="5"/>
  <c r="AH558" i="5"/>
  <c r="AF558" i="5"/>
  <c r="AE559" i="5"/>
  <c r="AG558" i="5"/>
  <c r="AJ557" i="5"/>
  <c r="AX556" i="5"/>
  <c r="AW557" i="5"/>
  <c r="R560" i="5"/>
  <c r="R561" i="5"/>
  <c r="AV557" i="5"/>
  <c r="AY556" i="5"/>
  <c r="AZ556" i="5"/>
  <c r="M558" i="5"/>
  <c r="AU557" i="5"/>
  <c r="AU558" i="5"/>
  <c r="N558" i="5"/>
  <c r="H558" i="5"/>
  <c r="H559" i="5"/>
  <c r="AR556" i="5"/>
  <c r="AQ557" i="5"/>
  <c r="AS556" i="5"/>
  <c r="AP557" i="5"/>
  <c r="AO558" i="5"/>
  <c r="F559" i="5"/>
  <c r="U560" i="5"/>
  <c r="T561" i="5"/>
  <c r="P560" i="5"/>
  <c r="B558" i="5"/>
  <c r="B559" i="5"/>
  <c r="B560" i="5"/>
  <c r="AA557" i="5"/>
  <c r="Z558" i="5"/>
  <c r="Y559" i="5"/>
  <c r="X560" i="5"/>
  <c r="L558" i="5"/>
  <c r="K558" i="5"/>
  <c r="J558" i="5"/>
  <c r="O558" i="5"/>
  <c r="O559" i="5"/>
  <c r="O560" i="5"/>
  <c r="AD559" i="5"/>
  <c r="AC559" i="5"/>
  <c r="S561" i="5"/>
  <c r="V560" i="5"/>
  <c r="W560" i="5"/>
  <c r="AB559" i="5"/>
  <c r="D559" i="5"/>
  <c r="E559" i="5"/>
  <c r="AN558" i="5"/>
  <c r="AN559" i="5"/>
  <c r="AM557" i="5"/>
  <c r="AL558" i="5"/>
  <c r="AJ558" i="5"/>
  <c r="AK558" i="5"/>
  <c r="AG559" i="5"/>
  <c r="P561" i="5"/>
  <c r="AF559" i="5"/>
  <c r="AE560" i="5"/>
  <c r="AI558" i="5"/>
  <c r="AH559" i="5"/>
  <c r="Q561" i="5"/>
  <c r="Q562" i="5"/>
  <c r="AV558" i="5"/>
  <c r="AU559" i="5"/>
  <c r="AZ557" i="5"/>
  <c r="AX557" i="5"/>
  <c r="AW558" i="5"/>
  <c r="AY557" i="5"/>
  <c r="L559" i="5"/>
  <c r="M559" i="5"/>
  <c r="AT558" i="5"/>
  <c r="AT559" i="5"/>
  <c r="G559" i="5"/>
  <c r="G560" i="5"/>
  <c r="AR557" i="5"/>
  <c r="AQ558" i="5"/>
  <c r="AS557" i="5"/>
  <c r="AP558" i="5"/>
  <c r="E560" i="5"/>
  <c r="AA558" i="5"/>
  <c r="Z559" i="5"/>
  <c r="Y560" i="5"/>
  <c r="X561" i="5"/>
  <c r="O561" i="5"/>
  <c r="K559" i="5"/>
  <c r="J559" i="5"/>
  <c r="I559" i="5"/>
  <c r="N559" i="5"/>
  <c r="N560" i="5"/>
  <c r="N561" i="5"/>
  <c r="S562" i="5"/>
  <c r="AC560" i="5"/>
  <c r="AB560" i="5"/>
  <c r="R562" i="5"/>
  <c r="W561" i="5"/>
  <c r="U561" i="5"/>
  <c r="V561" i="5"/>
  <c r="AD560" i="5"/>
  <c r="C560" i="5"/>
  <c r="D560" i="5"/>
  <c r="AF560" i="5"/>
  <c r="AE561" i="5"/>
  <c r="AM558" i="5"/>
  <c r="AM559" i="5"/>
  <c r="AM560" i="5"/>
  <c r="AJ559" i="5"/>
  <c r="AK559" i="5"/>
  <c r="AI559" i="5"/>
  <c r="O562" i="5"/>
  <c r="P562" i="5"/>
  <c r="AZ558" i="5"/>
  <c r="AV559" i="5"/>
  <c r="AU560" i="5"/>
  <c r="AY558" i="5"/>
  <c r="AX558" i="5"/>
  <c r="AW559" i="5"/>
  <c r="L560" i="5"/>
  <c r="K560" i="5"/>
  <c r="F560" i="5"/>
  <c r="F561" i="5"/>
  <c r="AR558" i="5"/>
  <c r="AQ559" i="5"/>
  <c r="AS558" i="5"/>
  <c r="AO559" i="5"/>
  <c r="AP559" i="5"/>
  <c r="N562" i="5"/>
  <c r="D561" i="5"/>
  <c r="AA559" i="5"/>
  <c r="Z560" i="5"/>
  <c r="Y561" i="5"/>
  <c r="J560" i="5"/>
  <c r="AT560" i="5"/>
  <c r="I560" i="5"/>
  <c r="H560" i="5"/>
  <c r="M560" i="5"/>
  <c r="M561" i="5"/>
  <c r="M562" i="5"/>
  <c r="AB561" i="5"/>
  <c r="R563" i="5"/>
  <c r="Q563" i="5"/>
  <c r="W562" i="5"/>
  <c r="V562" i="5"/>
  <c r="T562" i="5"/>
  <c r="U562" i="5"/>
  <c r="AG560" i="5"/>
  <c r="AC561" i="5"/>
  <c r="AD561" i="5"/>
  <c r="B561" i="5"/>
  <c r="C561" i="5"/>
  <c r="AL559" i="5"/>
  <c r="AK560" i="5"/>
  <c r="AJ560" i="5"/>
  <c r="N563" i="5"/>
  <c r="AI560" i="5"/>
  <c r="AH560" i="5"/>
  <c r="AG561" i="5"/>
  <c r="O563" i="5"/>
  <c r="P563" i="5"/>
  <c r="AV560" i="5"/>
  <c r="AU561" i="5"/>
  <c r="AY559" i="5"/>
  <c r="AZ559" i="5"/>
  <c r="AX559" i="5"/>
  <c r="AW560" i="5"/>
  <c r="K561" i="5"/>
  <c r="J561" i="5"/>
  <c r="E561" i="5"/>
  <c r="E562" i="5"/>
  <c r="M563" i="5"/>
  <c r="M564" i="5"/>
  <c r="AO560" i="5"/>
  <c r="AP560" i="5"/>
  <c r="AN560" i="5"/>
  <c r="AM561" i="5"/>
  <c r="AR559" i="5"/>
  <c r="AQ560" i="5"/>
  <c r="AS559" i="5"/>
  <c r="C562" i="5"/>
  <c r="AA560" i="5"/>
  <c r="AA561" i="5"/>
  <c r="AA562" i="5"/>
  <c r="I561" i="5"/>
  <c r="AT561" i="5"/>
  <c r="H561" i="5"/>
  <c r="G561" i="5"/>
  <c r="L561" i="5"/>
  <c r="L562" i="5"/>
  <c r="L563" i="5"/>
  <c r="AB562" i="5"/>
  <c r="Q564" i="5"/>
  <c r="V563" i="5"/>
  <c r="U563" i="5"/>
  <c r="S563" i="5"/>
  <c r="T563" i="5"/>
  <c r="AF561" i="5"/>
  <c r="AC562" i="5"/>
  <c r="AD562" i="5"/>
  <c r="X562" i="5"/>
  <c r="B562" i="5"/>
  <c r="AJ561" i="5"/>
  <c r="AH561" i="5"/>
  <c r="AG562" i="5"/>
  <c r="AL560" i="5"/>
  <c r="AL561" i="5"/>
  <c r="AL562" i="5"/>
  <c r="AI561" i="5"/>
  <c r="N564" i="5"/>
  <c r="M565" i="5"/>
  <c r="O564" i="5"/>
  <c r="P564" i="5"/>
  <c r="P565" i="5"/>
  <c r="AY560" i="5"/>
  <c r="AZ560" i="5"/>
  <c r="L564" i="5"/>
  <c r="L565" i="5"/>
  <c r="AV561" i="5"/>
  <c r="AU562" i="5"/>
  <c r="AX560" i="5"/>
  <c r="AW561" i="5"/>
  <c r="J562" i="5"/>
  <c r="I562" i="5"/>
  <c r="D562" i="5"/>
  <c r="D563" i="5"/>
  <c r="AO561" i="5"/>
  <c r="AN561" i="5"/>
  <c r="AM562" i="5"/>
  <c r="AR560" i="5"/>
  <c r="AQ561" i="5"/>
  <c r="AS560" i="5"/>
  <c r="AP561" i="5"/>
  <c r="Z561" i="5"/>
  <c r="Z562" i="5"/>
  <c r="Z563" i="5"/>
  <c r="B563" i="5"/>
  <c r="AK561" i="5"/>
  <c r="AK562" i="5"/>
  <c r="H562" i="5"/>
  <c r="AT562" i="5"/>
  <c r="G562" i="5"/>
  <c r="F562" i="5"/>
  <c r="K562" i="5"/>
  <c r="K563" i="5"/>
  <c r="K564" i="5"/>
  <c r="AA563" i="5"/>
  <c r="AB563" i="5"/>
  <c r="U564" i="5"/>
  <c r="T564" i="5"/>
  <c r="R564" i="5"/>
  <c r="S564" i="5"/>
  <c r="AC563" i="5"/>
  <c r="AF562" i="5"/>
  <c r="AE562" i="5"/>
  <c r="AD563" i="5"/>
  <c r="W563" i="5"/>
  <c r="AI562" i="5"/>
  <c r="K565" i="5"/>
  <c r="K566" i="5"/>
  <c r="AH562" i="5"/>
  <c r="AG563" i="5"/>
  <c r="N565" i="5"/>
  <c r="M566" i="5"/>
  <c r="O565" i="5"/>
  <c r="O566" i="5"/>
  <c r="AY561" i="5"/>
  <c r="AZ561" i="5"/>
  <c r="AX561" i="5"/>
  <c r="AW562" i="5"/>
  <c r="AV562" i="5"/>
  <c r="I563" i="5"/>
  <c r="H563" i="5"/>
  <c r="AN562" i="5"/>
  <c r="AM563" i="5"/>
  <c r="G563" i="5"/>
  <c r="C563" i="5"/>
  <c r="C564" i="5"/>
  <c r="AK563" i="5"/>
  <c r="AO562" i="5"/>
  <c r="AL563" i="5"/>
  <c r="AR561" i="5"/>
  <c r="AQ562" i="5"/>
  <c r="AS561" i="5"/>
  <c r="AP562" i="5"/>
  <c r="Y562" i="5"/>
  <c r="Y563" i="5"/>
  <c r="Y564" i="5"/>
  <c r="AJ562" i="5"/>
  <c r="F563" i="5"/>
  <c r="E563" i="5"/>
  <c r="J563" i="5"/>
  <c r="J564" i="5"/>
  <c r="J565" i="5"/>
  <c r="AA564" i="5"/>
  <c r="Z564" i="5"/>
  <c r="AB564" i="5"/>
  <c r="AT563" i="5"/>
  <c r="AF563" i="5"/>
  <c r="T565" i="5"/>
  <c r="S565" i="5"/>
  <c r="Q565" i="5"/>
  <c r="R565" i="5"/>
  <c r="AE563" i="5"/>
  <c r="AC564" i="5"/>
  <c r="V564" i="5"/>
  <c r="L566" i="5"/>
  <c r="AO563" i="5"/>
  <c r="J566" i="5"/>
  <c r="J567" i="5"/>
  <c r="AH563" i="5"/>
  <c r="AG564" i="5"/>
  <c r="AI563" i="5"/>
  <c r="N566" i="5"/>
  <c r="M567" i="5"/>
  <c r="AX562" i="5"/>
  <c r="AW563" i="5"/>
  <c r="AZ562" i="5"/>
  <c r="AY562" i="5"/>
  <c r="AV563" i="5"/>
  <c r="AU563" i="5"/>
  <c r="AT564" i="5"/>
  <c r="H564" i="5"/>
  <c r="F564" i="5"/>
  <c r="G564" i="5"/>
  <c r="AN563" i="5"/>
  <c r="B564" i="5"/>
  <c r="B565" i="5"/>
  <c r="AK564" i="5"/>
  <c r="AL564" i="5"/>
  <c r="AR562" i="5"/>
  <c r="AQ563" i="5"/>
  <c r="AS562" i="5"/>
  <c r="AP563" i="5"/>
  <c r="X563" i="5"/>
  <c r="W564" i="5"/>
  <c r="V565" i="5"/>
  <c r="AJ563" i="5"/>
  <c r="AJ564" i="5"/>
  <c r="E564" i="5"/>
  <c r="D564" i="5"/>
  <c r="I564" i="5"/>
  <c r="AF564" i="5"/>
  <c r="AA565" i="5"/>
  <c r="Z565" i="5"/>
  <c r="Y565" i="5"/>
  <c r="AE564" i="5"/>
  <c r="S566" i="5"/>
  <c r="L567" i="5"/>
  <c r="R566" i="5"/>
  <c r="P566" i="5"/>
  <c r="Q566" i="5"/>
  <c r="AB565" i="5"/>
  <c r="AD564" i="5"/>
  <c r="U565" i="5"/>
  <c r="K567" i="5"/>
  <c r="AO564" i="5"/>
  <c r="AN564" i="5"/>
  <c r="N567" i="5"/>
  <c r="M568" i="5"/>
  <c r="AH564" i="5"/>
  <c r="AG565" i="5"/>
  <c r="AY563" i="5"/>
  <c r="AZ563" i="5"/>
  <c r="AX563" i="5"/>
  <c r="AW564" i="5"/>
  <c r="AV564" i="5"/>
  <c r="AU564" i="5"/>
  <c r="AT565" i="5"/>
  <c r="G565" i="5"/>
  <c r="E565" i="5"/>
  <c r="AJ565" i="5"/>
  <c r="F565" i="5"/>
  <c r="AM564" i="5"/>
  <c r="AM565" i="5"/>
  <c r="AK565" i="5"/>
  <c r="AR563" i="5"/>
  <c r="AQ564" i="5"/>
  <c r="AS563" i="5"/>
  <c r="AP564" i="5"/>
  <c r="X564" i="5"/>
  <c r="W565" i="5"/>
  <c r="V566" i="5"/>
  <c r="AF565" i="5"/>
  <c r="AI564" i="5"/>
  <c r="AI565" i="5"/>
  <c r="R567" i="5"/>
  <c r="D565" i="5"/>
  <c r="C565" i="5"/>
  <c r="AE565" i="5"/>
  <c r="I565" i="5"/>
  <c r="I566" i="5"/>
  <c r="I567" i="5"/>
  <c r="I568" i="5"/>
  <c r="H565" i="5"/>
  <c r="Z566" i="5"/>
  <c r="AA566" i="5"/>
  <c r="Y566" i="5"/>
  <c r="AD565" i="5"/>
  <c r="K568" i="5"/>
  <c r="L568" i="5"/>
  <c r="Q567" i="5"/>
  <c r="O567" i="5"/>
  <c r="P567" i="5"/>
  <c r="AC565" i="5"/>
  <c r="U566" i="5"/>
  <c r="T566" i="5"/>
  <c r="J568" i="5"/>
  <c r="AN565" i="5"/>
  <c r="AY564" i="5"/>
  <c r="AZ564" i="5"/>
  <c r="AX564" i="5"/>
  <c r="AW565" i="5"/>
  <c r="AU565" i="5"/>
  <c r="AT566" i="5"/>
  <c r="AV565" i="5"/>
  <c r="F566" i="5"/>
  <c r="D566" i="5"/>
  <c r="AI566" i="5"/>
  <c r="AJ566" i="5"/>
  <c r="E566" i="5"/>
  <c r="E567" i="5"/>
  <c r="AL565" i="5"/>
  <c r="AK566" i="5"/>
  <c r="AP565" i="5"/>
  <c r="AO565" i="5"/>
  <c r="AR564" i="5"/>
  <c r="AQ565" i="5"/>
  <c r="AS564" i="5"/>
  <c r="AM566" i="5"/>
  <c r="AE566" i="5"/>
  <c r="X565" i="5"/>
  <c r="X566" i="5"/>
  <c r="X567" i="5"/>
  <c r="AF566" i="5"/>
  <c r="AH565" i="5"/>
  <c r="AH566" i="5"/>
  <c r="AH567" i="5"/>
  <c r="L569" i="5"/>
  <c r="Q568" i="5"/>
  <c r="C566" i="5"/>
  <c r="B566" i="5"/>
  <c r="AD566" i="5"/>
  <c r="H566" i="5"/>
  <c r="H567" i="5"/>
  <c r="H568" i="5"/>
  <c r="H569" i="5"/>
  <c r="G566" i="5"/>
  <c r="Z567" i="5"/>
  <c r="Y567" i="5"/>
  <c r="U567" i="5"/>
  <c r="AC566" i="5"/>
  <c r="J569" i="5"/>
  <c r="K569" i="5"/>
  <c r="P568" i="5"/>
  <c r="N568" i="5"/>
  <c r="O568" i="5"/>
  <c r="AB566" i="5"/>
  <c r="T567" i="5"/>
  <c r="S567" i="5"/>
  <c r="I569" i="5"/>
  <c r="AY565" i="5"/>
  <c r="AZ565" i="5"/>
  <c r="AX565" i="5"/>
  <c r="AW566" i="5"/>
  <c r="AU566" i="5"/>
  <c r="AT567" i="5"/>
  <c r="AV566" i="5"/>
  <c r="C567" i="5"/>
  <c r="AI567" i="5"/>
  <c r="AH568" i="5"/>
  <c r="AJ567" i="5"/>
  <c r="D567" i="5"/>
  <c r="D568" i="5"/>
  <c r="AL566" i="5"/>
  <c r="AK567" i="5"/>
  <c r="AO566" i="5"/>
  <c r="AN566" i="5"/>
  <c r="AM567" i="5"/>
  <c r="AP566" i="5"/>
  <c r="AR565" i="5"/>
  <c r="AQ566" i="5"/>
  <c r="AS565" i="5"/>
  <c r="AE567" i="5"/>
  <c r="AD567" i="5"/>
  <c r="W566" i="5"/>
  <c r="W567" i="5"/>
  <c r="W568" i="5"/>
  <c r="AG566" i="5"/>
  <c r="AG567" i="5"/>
  <c r="AG568" i="5"/>
  <c r="K570" i="5"/>
  <c r="P569" i="5"/>
  <c r="B567" i="5"/>
  <c r="AC567" i="5"/>
  <c r="G567" i="5"/>
  <c r="G568" i="5"/>
  <c r="G569" i="5"/>
  <c r="G570" i="5"/>
  <c r="F567" i="5"/>
  <c r="T568" i="5"/>
  <c r="Y568" i="5"/>
  <c r="X568" i="5"/>
  <c r="AB567" i="5"/>
  <c r="I570" i="5"/>
  <c r="O569" i="5"/>
  <c r="J570" i="5"/>
  <c r="M569" i="5"/>
  <c r="N569" i="5"/>
  <c r="AA567" i="5"/>
  <c r="S568" i="5"/>
  <c r="R568" i="5"/>
  <c r="H570" i="5"/>
  <c r="AY566" i="5"/>
  <c r="AZ566" i="5"/>
  <c r="AX566" i="5"/>
  <c r="AW567" i="5"/>
  <c r="AU567" i="5"/>
  <c r="AT568" i="5"/>
  <c r="AV567" i="5"/>
  <c r="B568" i="5"/>
  <c r="AI568" i="5"/>
  <c r="AH569" i="5"/>
  <c r="C568" i="5"/>
  <c r="C569" i="5"/>
  <c r="AJ568" i="5"/>
  <c r="AL567" i="5"/>
  <c r="AK568" i="5"/>
  <c r="AN567" i="5"/>
  <c r="AM568" i="5"/>
  <c r="AG569" i="5"/>
  <c r="V567" i="5"/>
  <c r="V568" i="5"/>
  <c r="V569" i="5"/>
  <c r="AR566" i="5"/>
  <c r="AS566" i="5"/>
  <c r="AS567" i="5"/>
  <c r="AS568" i="5"/>
  <c r="AP567" i="5"/>
  <c r="AO567" i="5"/>
  <c r="AD568" i="5"/>
  <c r="AC568" i="5"/>
  <c r="AF567" i="5"/>
  <c r="J571" i="5"/>
  <c r="O570" i="5"/>
  <c r="AB568" i="5"/>
  <c r="F568" i="5"/>
  <c r="F569" i="5"/>
  <c r="F570" i="5"/>
  <c r="F571" i="5"/>
  <c r="E568" i="5"/>
  <c r="S569" i="5"/>
  <c r="W569" i="5"/>
  <c r="X569" i="5"/>
  <c r="AA568" i="5"/>
  <c r="H571" i="5"/>
  <c r="N570" i="5"/>
  <c r="I571" i="5"/>
  <c r="L570" i="5"/>
  <c r="M570" i="5"/>
  <c r="Z568" i="5"/>
  <c r="R569" i="5"/>
  <c r="Q569" i="5"/>
  <c r="G571" i="5"/>
  <c r="AY567" i="5"/>
  <c r="AZ567" i="5"/>
  <c r="AV568" i="5"/>
  <c r="AX567" i="5"/>
  <c r="AW568" i="5"/>
  <c r="AU568" i="5"/>
  <c r="AT569" i="5"/>
  <c r="AI569" i="5"/>
  <c r="B569" i="5"/>
  <c r="B570" i="5"/>
  <c r="AJ569" i="5"/>
  <c r="AL568" i="5"/>
  <c r="AL569" i="5"/>
  <c r="AG570" i="5"/>
  <c r="U568" i="5"/>
  <c r="U569" i="5"/>
  <c r="U570" i="5"/>
  <c r="AR567" i="5"/>
  <c r="AR568" i="5"/>
  <c r="AR569" i="5"/>
  <c r="AQ567" i="5"/>
  <c r="AP568" i="5"/>
  <c r="AN568" i="5"/>
  <c r="AO568" i="5"/>
  <c r="AC569" i="5"/>
  <c r="AB569" i="5"/>
  <c r="AH570" i="5"/>
  <c r="AF568" i="5"/>
  <c r="AF569" i="5"/>
  <c r="AF570" i="5"/>
  <c r="AE568" i="5"/>
  <c r="I572" i="5"/>
  <c r="AS569" i="5"/>
  <c r="N571" i="5"/>
  <c r="AA569" i="5"/>
  <c r="E569" i="5"/>
  <c r="E570" i="5"/>
  <c r="E571" i="5"/>
  <c r="E572" i="5"/>
  <c r="D569" i="5"/>
  <c r="R570" i="5"/>
  <c r="V570" i="5"/>
  <c r="W570" i="5"/>
  <c r="M571" i="5"/>
  <c r="Z569" i="5"/>
  <c r="G572" i="5"/>
  <c r="H572" i="5"/>
  <c r="K571" i="5"/>
  <c r="L571" i="5"/>
  <c r="Y569" i="5"/>
  <c r="Q570" i="5"/>
  <c r="P570" i="5"/>
  <c r="F572" i="5"/>
  <c r="AX568" i="5"/>
  <c r="AW569" i="5"/>
  <c r="AY568" i="5"/>
  <c r="AZ568" i="5"/>
  <c r="AV569" i="5"/>
  <c r="AU569" i="5"/>
  <c r="AT570" i="5"/>
  <c r="AI570" i="5"/>
  <c r="AH571" i="5"/>
  <c r="AG571" i="5"/>
  <c r="AF571" i="5"/>
  <c r="AK569" i="5"/>
  <c r="AJ570" i="5"/>
  <c r="T569" i="5"/>
  <c r="S570" i="5"/>
  <c r="R571" i="5"/>
  <c r="AQ568" i="5"/>
  <c r="AQ569" i="5"/>
  <c r="AQ570" i="5"/>
  <c r="AO569" i="5"/>
  <c r="AN569" i="5"/>
  <c r="AM569" i="5"/>
  <c r="AB570" i="5"/>
  <c r="AA570" i="5"/>
  <c r="AE569" i="5"/>
  <c r="AE570" i="5"/>
  <c r="AD569" i="5"/>
  <c r="H573" i="5"/>
  <c r="AR570" i="5"/>
  <c r="M572" i="5"/>
  <c r="AS570" i="5"/>
  <c r="U571" i="5"/>
  <c r="Z570" i="5"/>
  <c r="D570" i="5"/>
  <c r="D571" i="5"/>
  <c r="D572" i="5"/>
  <c r="D573" i="5"/>
  <c r="C570" i="5"/>
  <c r="Q571" i="5"/>
  <c r="V571" i="5"/>
  <c r="L572" i="5"/>
  <c r="Y570" i="5"/>
  <c r="F573" i="5"/>
  <c r="G573" i="5"/>
  <c r="X570" i="5"/>
  <c r="J572" i="5"/>
  <c r="K572" i="5"/>
  <c r="P571" i="5"/>
  <c r="O571" i="5"/>
  <c r="E573" i="5"/>
  <c r="AV570" i="5"/>
  <c r="AX569" i="5"/>
  <c r="AW570" i="5"/>
  <c r="AY569" i="5"/>
  <c r="AZ569" i="5"/>
  <c r="AU570" i="5"/>
  <c r="AT571" i="5"/>
  <c r="AF572" i="5"/>
  <c r="AI571" i="5"/>
  <c r="AH572" i="5"/>
  <c r="AK570" i="5"/>
  <c r="AJ571" i="5"/>
  <c r="T570" i="5"/>
  <c r="T571" i="5"/>
  <c r="T572" i="5"/>
  <c r="AP569" i="5"/>
  <c r="AP570" i="5"/>
  <c r="AP571" i="5"/>
  <c r="AN570" i="5"/>
  <c r="AL570" i="5"/>
  <c r="AM570" i="5"/>
  <c r="AA571" i="5"/>
  <c r="Z571" i="5"/>
  <c r="AE571" i="5"/>
  <c r="AE572" i="5"/>
  <c r="AD570" i="5"/>
  <c r="AD571" i="5"/>
  <c r="AC570" i="5"/>
  <c r="G574" i="5"/>
  <c r="AR571" i="5"/>
  <c r="L573" i="5"/>
  <c r="AG572" i="5"/>
  <c r="AS571" i="5"/>
  <c r="U572" i="5"/>
  <c r="Y571" i="5"/>
  <c r="C571" i="5"/>
  <c r="C572" i="5"/>
  <c r="C573" i="5"/>
  <c r="C574" i="5"/>
  <c r="B571" i="5"/>
  <c r="Q572" i="5"/>
  <c r="P572" i="5"/>
  <c r="AQ571" i="5"/>
  <c r="K573" i="5"/>
  <c r="X571" i="5"/>
  <c r="E574" i="5"/>
  <c r="F574" i="5"/>
  <c r="W571" i="5"/>
  <c r="I573" i="5"/>
  <c r="J573" i="5"/>
  <c r="O572" i="5"/>
  <c r="N572" i="5"/>
  <c r="D574" i="5"/>
  <c r="AV571" i="5"/>
  <c r="AX570" i="5"/>
  <c r="AW571" i="5"/>
  <c r="AZ570" i="5"/>
  <c r="AY570" i="5"/>
  <c r="AU571" i="5"/>
  <c r="AT572" i="5"/>
  <c r="AE573" i="5"/>
  <c r="AI572" i="5"/>
  <c r="AH573" i="5"/>
  <c r="AM571" i="5"/>
  <c r="S571" i="5"/>
  <c r="R572" i="5"/>
  <c r="Q573" i="5"/>
  <c r="AO570" i="5"/>
  <c r="AO571" i="5"/>
  <c r="AO572" i="5"/>
  <c r="Y572" i="5"/>
  <c r="AP572" i="5"/>
  <c r="AL571" i="5"/>
  <c r="AK571" i="5"/>
  <c r="Z572" i="5"/>
  <c r="AG573" i="5"/>
  <c r="AD572" i="5"/>
  <c r="AD573" i="5"/>
  <c r="AC571" i="5"/>
  <c r="AC572" i="5"/>
  <c r="AB571" i="5"/>
  <c r="F575" i="5"/>
  <c r="AR572" i="5"/>
  <c r="AF573" i="5"/>
  <c r="K574" i="5"/>
  <c r="T573" i="5"/>
  <c r="X572" i="5"/>
  <c r="P573" i="5"/>
  <c r="B572" i="5"/>
  <c r="B573" i="5"/>
  <c r="B574" i="5"/>
  <c r="B575" i="5"/>
  <c r="O573" i="5"/>
  <c r="AS572" i="5"/>
  <c r="J574" i="5"/>
  <c r="AQ572" i="5"/>
  <c r="D575" i="5"/>
  <c r="E575" i="5"/>
  <c r="W572" i="5"/>
  <c r="V572" i="5"/>
  <c r="H574" i="5"/>
  <c r="I574" i="5"/>
  <c r="N573" i="5"/>
  <c r="M573" i="5"/>
  <c r="C575" i="5"/>
  <c r="AV572" i="5"/>
  <c r="AX571" i="5"/>
  <c r="AW572" i="5"/>
  <c r="AZ571" i="5"/>
  <c r="AY571" i="5"/>
  <c r="AU572" i="5"/>
  <c r="AT573" i="5"/>
  <c r="AE574" i="5"/>
  <c r="AD574" i="5"/>
  <c r="AG574" i="5"/>
  <c r="AL572" i="5"/>
  <c r="Y573" i="5"/>
  <c r="X573" i="5"/>
  <c r="AO573" i="5"/>
  <c r="S572" i="5"/>
  <c r="S573" i="5"/>
  <c r="S574" i="5"/>
  <c r="AN571" i="5"/>
  <c r="AN572" i="5"/>
  <c r="AN573" i="5"/>
  <c r="AP573" i="5"/>
  <c r="AJ572" i="5"/>
  <c r="AI573" i="5"/>
  <c r="AK572" i="5"/>
  <c r="AC573" i="5"/>
  <c r="AC574" i="5"/>
  <c r="AB572" i="5"/>
  <c r="AB573" i="5"/>
  <c r="AA572" i="5"/>
  <c r="E576" i="5"/>
  <c r="AF574" i="5"/>
  <c r="J575" i="5"/>
  <c r="P574" i="5"/>
  <c r="AS573" i="5"/>
  <c r="W573" i="5"/>
  <c r="O574" i="5"/>
  <c r="N574" i="5"/>
  <c r="AR573" i="5"/>
  <c r="I575" i="5"/>
  <c r="AQ573" i="5"/>
  <c r="C576" i="5"/>
  <c r="D576" i="5"/>
  <c r="V573" i="5"/>
  <c r="U573" i="5"/>
  <c r="G575" i="5"/>
  <c r="H575" i="5"/>
  <c r="B576" i="5"/>
  <c r="M574" i="5"/>
  <c r="L574" i="5"/>
  <c r="AV573" i="5"/>
  <c r="AX572" i="5"/>
  <c r="AW573" i="5"/>
  <c r="AC575" i="5"/>
  <c r="AY572" i="5"/>
  <c r="AZ572" i="5"/>
  <c r="R573" i="5"/>
  <c r="Q574" i="5"/>
  <c r="P575" i="5"/>
  <c r="AU573" i="5"/>
  <c r="AT574" i="5"/>
  <c r="AD575" i="5"/>
  <c r="AF575" i="5"/>
  <c r="AN574" i="5"/>
  <c r="AO574" i="5"/>
  <c r="X574" i="5"/>
  <c r="W574" i="5"/>
  <c r="AM572" i="5"/>
  <c r="AP574" i="5"/>
  <c r="AH574" i="5"/>
  <c r="AJ573" i="5"/>
  <c r="AI574" i="5"/>
  <c r="AK573" i="5"/>
  <c r="AB574" i="5"/>
  <c r="AB575" i="5"/>
  <c r="AB576" i="5"/>
  <c r="AS574" i="5"/>
  <c r="AA573" i="5"/>
  <c r="AA574" i="5"/>
  <c r="Z573" i="5"/>
  <c r="D577" i="5"/>
  <c r="AE575" i="5"/>
  <c r="I576" i="5"/>
  <c r="O575" i="5"/>
  <c r="AR574" i="5"/>
  <c r="V574" i="5"/>
  <c r="N575" i="5"/>
  <c r="M575" i="5"/>
  <c r="H576" i="5"/>
  <c r="AQ574" i="5"/>
  <c r="B577" i="5"/>
  <c r="C577" i="5"/>
  <c r="T574" i="5"/>
  <c r="U574" i="5"/>
  <c r="F576" i="5"/>
  <c r="G576" i="5"/>
  <c r="L575" i="5"/>
  <c r="K575" i="5"/>
  <c r="AV574" i="5"/>
  <c r="AC576" i="5"/>
  <c r="AB577" i="5"/>
  <c r="AX573" i="5"/>
  <c r="AW574" i="5"/>
  <c r="AY573" i="5"/>
  <c r="AZ573" i="5"/>
  <c r="AU574" i="5"/>
  <c r="R574" i="5"/>
  <c r="R575" i="5"/>
  <c r="AD576" i="5"/>
  <c r="AO575" i="5"/>
  <c r="N576" i="5"/>
  <c r="AN575" i="5"/>
  <c r="V575" i="5"/>
  <c r="W575" i="5"/>
  <c r="AM573" i="5"/>
  <c r="AM574" i="5"/>
  <c r="AM575" i="5"/>
  <c r="AL573" i="5"/>
  <c r="AK574" i="5"/>
  <c r="AP575" i="5"/>
  <c r="AH575" i="5"/>
  <c r="AG575" i="5"/>
  <c r="AJ574" i="5"/>
  <c r="AI575" i="5"/>
  <c r="AR575" i="5"/>
  <c r="AS575" i="5"/>
  <c r="AA575" i="5"/>
  <c r="AA576" i="5"/>
  <c r="AA577" i="5"/>
  <c r="Z574" i="5"/>
  <c r="Z575" i="5"/>
  <c r="Y574" i="5"/>
  <c r="C578" i="5"/>
  <c r="H577" i="5"/>
  <c r="AE576" i="5"/>
  <c r="O576" i="5"/>
  <c r="M576" i="5"/>
  <c r="U575" i="5"/>
  <c r="G577" i="5"/>
  <c r="L576" i="5"/>
  <c r="AQ575" i="5"/>
  <c r="B578" i="5"/>
  <c r="S575" i="5"/>
  <c r="T575" i="5"/>
  <c r="E577" i="5"/>
  <c r="F577" i="5"/>
  <c r="K576" i="5"/>
  <c r="J576" i="5"/>
  <c r="AZ574" i="5"/>
  <c r="AV575" i="5"/>
  <c r="AU575" i="5"/>
  <c r="AY574" i="5"/>
  <c r="AC577" i="5"/>
  <c r="AB578" i="5"/>
  <c r="AX574" i="5"/>
  <c r="AW575" i="5"/>
  <c r="AV576" i="5"/>
  <c r="Q575" i="5"/>
  <c r="P576" i="5"/>
  <c r="O577" i="5"/>
  <c r="AT575" i="5"/>
  <c r="AS576" i="5"/>
  <c r="U576" i="5"/>
  <c r="AD577" i="5"/>
  <c r="M577" i="5"/>
  <c r="AN576" i="5"/>
  <c r="AO576" i="5"/>
  <c r="N577" i="5"/>
  <c r="AM576" i="5"/>
  <c r="V576" i="5"/>
  <c r="AL574" i="5"/>
  <c r="AL575" i="5"/>
  <c r="AL576" i="5"/>
  <c r="AP576" i="5"/>
  <c r="AF576" i="5"/>
  <c r="AG576" i="5"/>
  <c r="AH576" i="5"/>
  <c r="AJ575" i="5"/>
  <c r="AR576" i="5"/>
  <c r="Z576" i="5"/>
  <c r="Z577" i="5"/>
  <c r="Z578" i="5"/>
  <c r="Y575" i="5"/>
  <c r="Y576" i="5"/>
  <c r="X575" i="5"/>
  <c r="G578" i="5"/>
  <c r="B579" i="5"/>
  <c r="L577" i="5"/>
  <c r="T576" i="5"/>
  <c r="F578" i="5"/>
  <c r="K577" i="5"/>
  <c r="AQ576" i="5"/>
  <c r="R576" i="5"/>
  <c r="S576" i="5"/>
  <c r="D578" i="5"/>
  <c r="E578" i="5"/>
  <c r="AA578" i="5"/>
  <c r="J577" i="5"/>
  <c r="I577" i="5"/>
  <c r="AY575" i="5"/>
  <c r="AC578" i="5"/>
  <c r="AB579" i="5"/>
  <c r="AZ575" i="5"/>
  <c r="AM577" i="5"/>
  <c r="AU576" i="5"/>
  <c r="AU577" i="5"/>
  <c r="AX575" i="5"/>
  <c r="K578" i="5"/>
  <c r="Q576" i="5"/>
  <c r="P577" i="5"/>
  <c r="O578" i="5"/>
  <c r="AT576" i="5"/>
  <c r="U577" i="5"/>
  <c r="T577" i="5"/>
  <c r="L578" i="5"/>
  <c r="M578" i="5"/>
  <c r="AN577" i="5"/>
  <c r="AO577" i="5"/>
  <c r="N578" i="5"/>
  <c r="AL577" i="5"/>
  <c r="AF577" i="5"/>
  <c r="AK575" i="5"/>
  <c r="AK576" i="5"/>
  <c r="AK577" i="5"/>
  <c r="AP577" i="5"/>
  <c r="AG577" i="5"/>
  <c r="AI576" i="5"/>
  <c r="AE577" i="5"/>
  <c r="AR577" i="5"/>
  <c r="Y577" i="5"/>
  <c r="Y578" i="5"/>
  <c r="Y579" i="5"/>
  <c r="X576" i="5"/>
  <c r="X577" i="5"/>
  <c r="W576" i="5"/>
  <c r="F579" i="5"/>
  <c r="S577" i="5"/>
  <c r="E579" i="5"/>
  <c r="J578" i="5"/>
  <c r="AQ577" i="5"/>
  <c r="AA579" i="5"/>
  <c r="R577" i="5"/>
  <c r="C579" i="5"/>
  <c r="D579" i="5"/>
  <c r="Z579" i="5"/>
  <c r="I578" i="5"/>
  <c r="H578" i="5"/>
  <c r="AT577" i="5"/>
  <c r="AT578" i="5"/>
  <c r="AZ576" i="5"/>
  <c r="AY576" i="5"/>
  <c r="AX576" i="5"/>
  <c r="AL578" i="5"/>
  <c r="AM578" i="5"/>
  <c r="M579" i="5"/>
  <c r="J579" i="5"/>
  <c r="AW576" i="5"/>
  <c r="S578" i="5"/>
  <c r="T578" i="5"/>
  <c r="K579" i="5"/>
  <c r="Q577" i="5"/>
  <c r="P578" i="5"/>
  <c r="AS577" i="5"/>
  <c r="AR578" i="5"/>
  <c r="L579" i="5"/>
  <c r="AN578" i="5"/>
  <c r="AO578" i="5"/>
  <c r="N579" i="5"/>
  <c r="AK578" i="5"/>
  <c r="AJ576" i="5"/>
  <c r="AJ577" i="5"/>
  <c r="AJ578" i="5"/>
  <c r="AE578" i="5"/>
  <c r="AF578" i="5"/>
  <c r="AP578" i="5"/>
  <c r="AD578" i="5"/>
  <c r="AC579" i="5"/>
  <c r="AB580" i="5"/>
  <c r="AH577" i="5"/>
  <c r="AG578" i="5"/>
  <c r="X578" i="5"/>
  <c r="X579" i="5"/>
  <c r="X580" i="5"/>
  <c r="V577" i="5"/>
  <c r="W577" i="5"/>
  <c r="W578" i="5"/>
  <c r="E580" i="5"/>
  <c r="I579" i="5"/>
  <c r="D580" i="5"/>
  <c r="R578" i="5"/>
  <c r="AQ578" i="5"/>
  <c r="AA580" i="5"/>
  <c r="Z580" i="5"/>
  <c r="B580" i="5"/>
  <c r="C580" i="5"/>
  <c r="Y580" i="5"/>
  <c r="H579" i="5"/>
  <c r="G579" i="5"/>
  <c r="AY577" i="5"/>
  <c r="AX577" i="5"/>
  <c r="AZ577" i="5"/>
  <c r="AW577" i="5"/>
  <c r="AL579" i="5"/>
  <c r="AK579" i="5"/>
  <c r="AM579" i="5"/>
  <c r="J580" i="5"/>
  <c r="M580" i="5"/>
  <c r="I580" i="5"/>
  <c r="K580" i="5"/>
  <c r="R579" i="5"/>
  <c r="AV577" i="5"/>
  <c r="AU578" i="5"/>
  <c r="AT579" i="5"/>
  <c r="S579" i="5"/>
  <c r="Q578" i="5"/>
  <c r="Q579" i="5"/>
  <c r="AS578" i="5"/>
  <c r="AR579" i="5"/>
  <c r="L580" i="5"/>
  <c r="AN579" i="5"/>
  <c r="AO579" i="5"/>
  <c r="AJ579" i="5"/>
  <c r="AP579" i="5"/>
  <c r="AI577" i="5"/>
  <c r="AI578" i="5"/>
  <c r="AI579" i="5"/>
  <c r="AE579" i="5"/>
  <c r="AD579" i="5"/>
  <c r="AC580" i="5"/>
  <c r="AB581" i="5"/>
  <c r="AF579" i="5"/>
  <c r="W579" i="5"/>
  <c r="W580" i="5"/>
  <c r="W581" i="5"/>
  <c r="V578" i="5"/>
  <c r="V579" i="5"/>
  <c r="U578" i="5"/>
  <c r="D581" i="5"/>
  <c r="H580" i="5"/>
  <c r="C581" i="5"/>
  <c r="AA581" i="5"/>
  <c r="AQ579" i="5"/>
  <c r="Z581" i="5"/>
  <c r="Y581" i="5"/>
  <c r="O579" i="5"/>
  <c r="B581" i="5"/>
  <c r="X581" i="5"/>
  <c r="G580" i="5"/>
  <c r="F580" i="5"/>
  <c r="AY578" i="5"/>
  <c r="AM580" i="5"/>
  <c r="AW578" i="5"/>
  <c r="AZ578" i="5"/>
  <c r="AX578" i="5"/>
  <c r="AK580" i="5"/>
  <c r="AL580" i="5"/>
  <c r="I581" i="5"/>
  <c r="AJ580" i="5"/>
  <c r="H581" i="5"/>
  <c r="J581" i="5"/>
  <c r="Q580" i="5"/>
  <c r="AV578" i="5"/>
  <c r="AU579" i="5"/>
  <c r="AT580" i="5"/>
  <c r="K581" i="5"/>
  <c r="R580" i="5"/>
  <c r="L581" i="5"/>
  <c r="P579" i="5"/>
  <c r="P580" i="5"/>
  <c r="AS579" i="5"/>
  <c r="AR580" i="5"/>
  <c r="AN580" i="5"/>
  <c r="AO580" i="5"/>
  <c r="AH578" i="5"/>
  <c r="AH579" i="5"/>
  <c r="AH580" i="5"/>
  <c r="AP580" i="5"/>
  <c r="AI580" i="5"/>
  <c r="AD580" i="5"/>
  <c r="AC581" i="5"/>
  <c r="AB582" i="5"/>
  <c r="AE580" i="5"/>
  <c r="AS580" i="5"/>
  <c r="V580" i="5"/>
  <c r="V581" i="5"/>
  <c r="V582" i="5"/>
  <c r="T579" i="5"/>
  <c r="U579" i="5"/>
  <c r="U580" i="5"/>
  <c r="Z582" i="5"/>
  <c r="C582" i="5"/>
  <c r="B582" i="5"/>
  <c r="G581" i="5"/>
  <c r="AA582" i="5"/>
  <c r="AQ580" i="5"/>
  <c r="Y582" i="5"/>
  <c r="X582" i="5"/>
  <c r="N580" i="5"/>
  <c r="W582" i="5"/>
  <c r="F581" i="5"/>
  <c r="E581" i="5"/>
  <c r="AM581" i="5"/>
  <c r="AL581" i="5"/>
  <c r="AZ579" i="5"/>
  <c r="AX579" i="5"/>
  <c r="AY579" i="5"/>
  <c r="AW579" i="5"/>
  <c r="AK581" i="5"/>
  <c r="AJ581" i="5"/>
  <c r="H582" i="5"/>
  <c r="I582" i="5"/>
  <c r="K582" i="5"/>
  <c r="AI581" i="5"/>
  <c r="AI582" i="5"/>
  <c r="G582" i="5"/>
  <c r="G583" i="5"/>
  <c r="AV579" i="5"/>
  <c r="AU580" i="5"/>
  <c r="AT581" i="5"/>
  <c r="J582" i="5"/>
  <c r="J583" i="5"/>
  <c r="Q581" i="5"/>
  <c r="P581" i="5"/>
  <c r="O580" i="5"/>
  <c r="N581" i="5"/>
  <c r="AN581" i="5"/>
  <c r="AO581" i="5"/>
  <c r="AH581" i="5"/>
  <c r="AG579" i="5"/>
  <c r="AG580" i="5"/>
  <c r="AG581" i="5"/>
  <c r="AP581" i="5"/>
  <c r="B583" i="5"/>
  <c r="AD581" i="5"/>
  <c r="AC582" i="5"/>
  <c r="AB583" i="5"/>
  <c r="AR581" i="5"/>
  <c r="AS581" i="5"/>
  <c r="U581" i="5"/>
  <c r="U582" i="5"/>
  <c r="U583" i="5"/>
  <c r="S580" i="5"/>
  <c r="T580" i="5"/>
  <c r="T581" i="5"/>
  <c r="Y583" i="5"/>
  <c r="Z583" i="5"/>
  <c r="F582" i="5"/>
  <c r="F583" i="5"/>
  <c r="X583" i="5"/>
  <c r="AQ581" i="5"/>
  <c r="W583" i="5"/>
  <c r="M581" i="5"/>
  <c r="V583" i="5"/>
  <c r="AA583" i="5"/>
  <c r="E582" i="5"/>
  <c r="D582" i="5"/>
  <c r="AK582" i="5"/>
  <c r="AL582" i="5"/>
  <c r="AX580" i="5"/>
  <c r="AZ580" i="5"/>
  <c r="AY580" i="5"/>
  <c r="AW580" i="5"/>
  <c r="AJ582" i="5"/>
  <c r="AI583" i="5"/>
  <c r="AH582" i="5"/>
  <c r="AH583" i="5"/>
  <c r="H583" i="5"/>
  <c r="G584" i="5"/>
  <c r="AV580" i="5"/>
  <c r="AU581" i="5"/>
  <c r="AT582" i="5"/>
  <c r="O581" i="5"/>
  <c r="O582" i="5"/>
  <c r="I583" i="5"/>
  <c r="I584" i="5"/>
  <c r="P582" i="5"/>
  <c r="AN582" i="5"/>
  <c r="AM582" i="5"/>
  <c r="AO582" i="5"/>
  <c r="AG582" i="5"/>
  <c r="AF580" i="5"/>
  <c r="AE581" i="5"/>
  <c r="AD582" i="5"/>
  <c r="AC583" i="5"/>
  <c r="AB584" i="5"/>
  <c r="AR582" i="5"/>
  <c r="AQ582" i="5"/>
  <c r="AS582" i="5"/>
  <c r="T582" i="5"/>
  <c r="T583" i="5"/>
  <c r="T584" i="5"/>
  <c r="X584" i="5"/>
  <c r="Y584" i="5"/>
  <c r="R581" i="5"/>
  <c r="S581" i="5"/>
  <c r="S582" i="5"/>
  <c r="E583" i="5"/>
  <c r="E584" i="5"/>
  <c r="W584" i="5"/>
  <c r="AP582" i="5"/>
  <c r="V584" i="5"/>
  <c r="F584" i="5"/>
  <c r="L582" i="5"/>
  <c r="M582" i="5"/>
  <c r="U584" i="5"/>
  <c r="AA584" i="5"/>
  <c r="Z584" i="5"/>
  <c r="D583" i="5"/>
  <c r="C583" i="5"/>
  <c r="AK583" i="5"/>
  <c r="AY581" i="5"/>
  <c r="AW581" i="5"/>
  <c r="AL583" i="5"/>
  <c r="AZ581" i="5"/>
  <c r="AX581" i="5"/>
  <c r="AJ583" i="5"/>
  <c r="H584" i="5"/>
  <c r="H585" i="5"/>
  <c r="AG583" i="5"/>
  <c r="AG584" i="5"/>
  <c r="AV581" i="5"/>
  <c r="AU582" i="5"/>
  <c r="AT583" i="5"/>
  <c r="N582" i="5"/>
  <c r="N583" i="5"/>
  <c r="O583" i="5"/>
  <c r="AM583" i="5"/>
  <c r="AN583" i="5"/>
  <c r="AF581" i="5"/>
  <c r="AE582" i="5"/>
  <c r="AD583" i="5"/>
  <c r="AC584" i="5"/>
  <c r="AP583" i="5"/>
  <c r="AR583" i="5"/>
  <c r="AQ583" i="5"/>
  <c r="AS583" i="5"/>
  <c r="X585" i="5"/>
  <c r="S583" i="5"/>
  <c r="S584" i="5"/>
  <c r="S585" i="5"/>
  <c r="W585" i="5"/>
  <c r="Q582" i="5"/>
  <c r="P583" i="5"/>
  <c r="R582" i="5"/>
  <c r="D584" i="5"/>
  <c r="D585" i="5"/>
  <c r="AH584" i="5"/>
  <c r="V585" i="5"/>
  <c r="AA585" i="5"/>
  <c r="AO583" i="5"/>
  <c r="F585" i="5"/>
  <c r="U585" i="5"/>
  <c r="E585" i="5"/>
  <c r="T585" i="5"/>
  <c r="K583" i="5"/>
  <c r="L583" i="5"/>
  <c r="Z585" i="5"/>
  <c r="Y585" i="5"/>
  <c r="C584" i="5"/>
  <c r="B584" i="5"/>
  <c r="AK584" i="5"/>
  <c r="AJ584" i="5"/>
  <c r="AZ582" i="5"/>
  <c r="AW582" i="5"/>
  <c r="AX582" i="5"/>
  <c r="AI584" i="5"/>
  <c r="AH585" i="5"/>
  <c r="AL584" i="5"/>
  <c r="AY582" i="5"/>
  <c r="G585" i="5"/>
  <c r="G586" i="5"/>
  <c r="M583" i="5"/>
  <c r="M584" i="5"/>
  <c r="AV582" i="5"/>
  <c r="N584" i="5"/>
  <c r="AM584" i="5"/>
  <c r="AF582" i="5"/>
  <c r="AF583" i="5"/>
  <c r="AF584" i="5"/>
  <c r="AF585" i="5"/>
  <c r="AO584" i="5"/>
  <c r="AQ584" i="5"/>
  <c r="AR584" i="5"/>
  <c r="AP584" i="5"/>
  <c r="AS584" i="5"/>
  <c r="W586" i="5"/>
  <c r="V586" i="5"/>
  <c r="Q583" i="5"/>
  <c r="P584" i="5"/>
  <c r="R583" i="5"/>
  <c r="O584" i="5"/>
  <c r="AB585" i="5"/>
  <c r="C585" i="5"/>
  <c r="C586" i="5"/>
  <c r="AG585" i="5"/>
  <c r="U586" i="5"/>
  <c r="Z586" i="5"/>
  <c r="AN584" i="5"/>
  <c r="E586" i="5"/>
  <c r="D586" i="5"/>
  <c r="T586" i="5"/>
  <c r="S586" i="5"/>
  <c r="K584" i="5"/>
  <c r="J584" i="5"/>
  <c r="Y586" i="5"/>
  <c r="X586" i="5"/>
  <c r="B585" i="5"/>
  <c r="AJ585" i="5"/>
  <c r="AW583" i="5"/>
  <c r="AK585" i="5"/>
  <c r="AJ586" i="5"/>
  <c r="AZ583" i="5"/>
  <c r="AV583" i="5"/>
  <c r="AI585" i="5"/>
  <c r="AX583" i="5"/>
  <c r="AY583" i="5"/>
  <c r="AL585" i="5"/>
  <c r="AU583" i="5"/>
  <c r="AT584" i="5"/>
  <c r="AS585" i="5"/>
  <c r="L584" i="5"/>
  <c r="L585" i="5"/>
  <c r="F586" i="5"/>
  <c r="E587" i="5"/>
  <c r="M585" i="5"/>
  <c r="AM585" i="5"/>
  <c r="AE583" i="5"/>
  <c r="AE584" i="5"/>
  <c r="AE585" i="5"/>
  <c r="AE586" i="5"/>
  <c r="AO585" i="5"/>
  <c r="AQ585" i="5"/>
  <c r="AP585" i="5"/>
  <c r="AR585" i="5"/>
  <c r="V587" i="5"/>
  <c r="U587" i="5"/>
  <c r="Q584" i="5"/>
  <c r="P585" i="5"/>
  <c r="R584" i="5"/>
  <c r="R585" i="5"/>
  <c r="R586" i="5"/>
  <c r="R587" i="5"/>
  <c r="O585" i="5"/>
  <c r="N585" i="5"/>
  <c r="AA586" i="5"/>
  <c r="B586" i="5"/>
  <c r="B587" i="5"/>
  <c r="AG586" i="5"/>
  <c r="T587" i="5"/>
  <c r="AF586" i="5"/>
  <c r="Y587" i="5"/>
  <c r="AN585" i="5"/>
  <c r="D587" i="5"/>
  <c r="C587" i="5"/>
  <c r="S587" i="5"/>
  <c r="J585" i="5"/>
  <c r="I585" i="5"/>
  <c r="W587" i="5"/>
  <c r="X587" i="5"/>
  <c r="AI586" i="5"/>
  <c r="AW584" i="5"/>
  <c r="AV584" i="5"/>
  <c r="AK586" i="5"/>
  <c r="AH586" i="5"/>
  <c r="AG587" i="5"/>
  <c r="AX584" i="5"/>
  <c r="AW585" i="5"/>
  <c r="AZ584" i="5"/>
  <c r="AY584" i="5"/>
  <c r="AL586" i="5"/>
  <c r="L586" i="5"/>
  <c r="K585" i="5"/>
  <c r="K586" i="5"/>
  <c r="AU584" i="5"/>
  <c r="AT585" i="5"/>
  <c r="AS586" i="5"/>
  <c r="F587" i="5"/>
  <c r="E588" i="5"/>
  <c r="AM586" i="5"/>
  <c r="AD584" i="5"/>
  <c r="AD585" i="5"/>
  <c r="AD586" i="5"/>
  <c r="AD587" i="5"/>
  <c r="AE587" i="5"/>
  <c r="AO586" i="5"/>
  <c r="AR586" i="5"/>
  <c r="AQ586" i="5"/>
  <c r="AP586" i="5"/>
  <c r="U588" i="5"/>
  <c r="T588" i="5"/>
  <c r="AV585" i="5"/>
  <c r="AJ587" i="5"/>
  <c r="N586" i="5"/>
  <c r="O586" i="5"/>
  <c r="Q585" i="5"/>
  <c r="Q586" i="5"/>
  <c r="Q587" i="5"/>
  <c r="Q588" i="5"/>
  <c r="M586" i="5"/>
  <c r="Z587" i="5"/>
  <c r="Y588" i="5"/>
  <c r="S588" i="5"/>
  <c r="AN586" i="5"/>
  <c r="AF587" i="5"/>
  <c r="X588" i="5"/>
  <c r="AI587" i="5"/>
  <c r="D588" i="5"/>
  <c r="C588" i="5"/>
  <c r="B588" i="5"/>
  <c r="R588" i="5"/>
  <c r="I586" i="5"/>
  <c r="H586" i="5"/>
  <c r="V588" i="5"/>
  <c r="W588" i="5"/>
  <c r="AK587" i="5"/>
  <c r="AJ588" i="5"/>
  <c r="AH587" i="5"/>
  <c r="AX585" i="5"/>
  <c r="AW586" i="5"/>
  <c r="AY585" i="5"/>
  <c r="AZ585" i="5"/>
  <c r="AL587" i="5"/>
  <c r="K587" i="5"/>
  <c r="J586" i="5"/>
  <c r="J587" i="5"/>
  <c r="AU585" i="5"/>
  <c r="AT586" i="5"/>
  <c r="AS587" i="5"/>
  <c r="AC585" i="5"/>
  <c r="AC586" i="5"/>
  <c r="AC587" i="5"/>
  <c r="AC588" i="5"/>
  <c r="AD588" i="5"/>
  <c r="AN587" i="5"/>
  <c r="AR587" i="5"/>
  <c r="AQ587" i="5"/>
  <c r="AP587" i="5"/>
  <c r="AO587" i="5"/>
  <c r="T589" i="5"/>
  <c r="AH588" i="5"/>
  <c r="D589" i="5"/>
  <c r="S589" i="5"/>
  <c r="AV586" i="5"/>
  <c r="M587" i="5"/>
  <c r="P586" i="5"/>
  <c r="N587" i="5"/>
  <c r="L587" i="5"/>
  <c r="AG588" i="5"/>
  <c r="AF588" i="5"/>
  <c r="AM587" i="5"/>
  <c r="C589" i="5"/>
  <c r="R589" i="5"/>
  <c r="AE588" i="5"/>
  <c r="W589" i="5"/>
  <c r="AI588" i="5"/>
  <c r="B589" i="5"/>
  <c r="Q589" i="5"/>
  <c r="X589" i="5"/>
  <c r="G587" i="5"/>
  <c r="H587" i="5"/>
  <c r="U589" i="5"/>
  <c r="V589" i="5"/>
  <c r="AK588" i="5"/>
  <c r="AX586" i="5"/>
  <c r="AY586" i="5"/>
  <c r="AZ586" i="5"/>
  <c r="I587" i="5"/>
  <c r="I588" i="5"/>
  <c r="AL588" i="5"/>
  <c r="J588" i="5"/>
  <c r="AU586" i="5"/>
  <c r="AT587" i="5"/>
  <c r="AS588" i="5"/>
  <c r="L588" i="5"/>
  <c r="AB586" i="5"/>
  <c r="AB587" i="5"/>
  <c r="AB588" i="5"/>
  <c r="AB589" i="5"/>
  <c r="AC589" i="5"/>
  <c r="AR588" i="5"/>
  <c r="AQ588" i="5"/>
  <c r="AP588" i="5"/>
  <c r="S590" i="5"/>
  <c r="AG589" i="5"/>
  <c r="AO588" i="5"/>
  <c r="AN588" i="5"/>
  <c r="AW587" i="5"/>
  <c r="AH589" i="5"/>
  <c r="C590" i="5"/>
  <c r="R590" i="5"/>
  <c r="AV587" i="5"/>
  <c r="M588" i="5"/>
  <c r="O587" i="5"/>
  <c r="P587" i="5"/>
  <c r="P588" i="5"/>
  <c r="P589" i="5"/>
  <c r="P590" i="5"/>
  <c r="K588" i="5"/>
  <c r="AF589" i="5"/>
  <c r="AE589" i="5"/>
  <c r="AM588" i="5"/>
  <c r="B590" i="5"/>
  <c r="Q590" i="5"/>
  <c r="AD589" i="5"/>
  <c r="V590" i="5"/>
  <c r="W590" i="5"/>
  <c r="F588" i="5"/>
  <c r="G588" i="5"/>
  <c r="AI589" i="5"/>
  <c r="AJ589" i="5"/>
  <c r="U590" i="5"/>
  <c r="T590" i="5"/>
  <c r="AX587" i="5"/>
  <c r="AW588" i="5"/>
  <c r="AK589" i="5"/>
  <c r="AY587" i="5"/>
  <c r="AZ587" i="5"/>
  <c r="H588" i="5"/>
  <c r="H589" i="5"/>
  <c r="I589" i="5"/>
  <c r="AU587" i="5"/>
  <c r="AT588" i="5"/>
  <c r="AS589" i="5"/>
  <c r="L589" i="5"/>
  <c r="K589" i="5"/>
  <c r="AB590" i="5"/>
  <c r="AA587" i="5"/>
  <c r="AA588" i="5"/>
  <c r="AA589" i="5"/>
  <c r="AA590" i="5"/>
  <c r="AO589" i="5"/>
  <c r="AR589" i="5"/>
  <c r="AQ589" i="5"/>
  <c r="AP589" i="5"/>
  <c r="R591" i="5"/>
  <c r="AG590" i="5"/>
  <c r="AF590" i="5"/>
  <c r="AN589" i="5"/>
  <c r="AM589" i="5"/>
  <c r="AV588" i="5"/>
  <c r="AH590" i="5"/>
  <c r="B591" i="5"/>
  <c r="Q591" i="5"/>
  <c r="O588" i="5"/>
  <c r="O589" i="5"/>
  <c r="O590" i="5"/>
  <c r="O591" i="5"/>
  <c r="N588" i="5"/>
  <c r="J589" i="5"/>
  <c r="AE590" i="5"/>
  <c r="AL589" i="5"/>
  <c r="AD590" i="5"/>
  <c r="P591" i="5"/>
  <c r="U591" i="5"/>
  <c r="AC590" i="5"/>
  <c r="V591" i="5"/>
  <c r="E589" i="5"/>
  <c r="F589" i="5"/>
  <c r="AI590" i="5"/>
  <c r="AJ590" i="5"/>
  <c r="S591" i="5"/>
  <c r="T591" i="5"/>
  <c r="AX588" i="5"/>
  <c r="AK590" i="5"/>
  <c r="AJ591" i="5"/>
  <c r="AY588" i="5"/>
  <c r="AX589" i="5"/>
  <c r="G589" i="5"/>
  <c r="G590" i="5"/>
  <c r="AZ588" i="5"/>
  <c r="AU588" i="5"/>
  <c r="AT589" i="5"/>
  <c r="AS590" i="5"/>
  <c r="H590" i="5"/>
  <c r="K590" i="5"/>
  <c r="J590" i="5"/>
  <c r="AA591" i="5"/>
  <c r="AW589" i="5"/>
  <c r="AV589" i="5"/>
  <c r="AO590" i="5"/>
  <c r="Z588" i="5"/>
  <c r="Z589" i="5"/>
  <c r="Z590" i="5"/>
  <c r="Z591" i="5"/>
  <c r="AN590" i="5"/>
  <c r="AR590" i="5"/>
  <c r="AQ590" i="5"/>
  <c r="AP590" i="5"/>
  <c r="Q592" i="5"/>
  <c r="AF591" i="5"/>
  <c r="AE591" i="5"/>
  <c r="AG591" i="5"/>
  <c r="AM590" i="5"/>
  <c r="AH591" i="5"/>
  <c r="P592" i="5"/>
  <c r="N589" i="5"/>
  <c r="N590" i="5"/>
  <c r="N591" i="5"/>
  <c r="N592" i="5"/>
  <c r="M589" i="5"/>
  <c r="I590" i="5"/>
  <c r="AD591" i="5"/>
  <c r="AL590" i="5"/>
  <c r="AK591" i="5"/>
  <c r="O592" i="5"/>
  <c r="T592" i="5"/>
  <c r="AC591" i="5"/>
  <c r="AB591" i="5"/>
  <c r="U592" i="5"/>
  <c r="D590" i="5"/>
  <c r="E590" i="5"/>
  <c r="AI591" i="5"/>
  <c r="R592" i="5"/>
  <c r="S592" i="5"/>
  <c r="F590" i="5"/>
  <c r="F591" i="5"/>
  <c r="AY589" i="5"/>
  <c r="AZ589" i="5"/>
  <c r="AU589" i="5"/>
  <c r="AT590" i="5"/>
  <c r="AS591" i="5"/>
  <c r="G591" i="5"/>
  <c r="J591" i="5"/>
  <c r="I591" i="5"/>
  <c r="Y589" i="5"/>
  <c r="X590" i="5"/>
  <c r="W591" i="5"/>
  <c r="V592" i="5"/>
  <c r="U593" i="5"/>
  <c r="AV590" i="5"/>
  <c r="AW590" i="5"/>
  <c r="Z592" i="5"/>
  <c r="AN591" i="5"/>
  <c r="AM591" i="5"/>
  <c r="AR591" i="5"/>
  <c r="AQ591" i="5"/>
  <c r="AG592" i="5"/>
  <c r="AP591" i="5"/>
  <c r="AO591" i="5"/>
  <c r="P593" i="5"/>
  <c r="AE592" i="5"/>
  <c r="AF592" i="5"/>
  <c r="AD592" i="5"/>
  <c r="O593" i="5"/>
  <c r="L590" i="5"/>
  <c r="M590" i="5"/>
  <c r="M591" i="5"/>
  <c r="M592" i="5"/>
  <c r="M593" i="5"/>
  <c r="H591" i="5"/>
  <c r="AC592" i="5"/>
  <c r="AL591" i="5"/>
  <c r="AK592" i="5"/>
  <c r="AJ592" i="5"/>
  <c r="S593" i="5"/>
  <c r="N593" i="5"/>
  <c r="AB592" i="5"/>
  <c r="AA592" i="5"/>
  <c r="T593" i="5"/>
  <c r="C591" i="5"/>
  <c r="D591" i="5"/>
  <c r="AI592" i="5"/>
  <c r="AH592" i="5"/>
  <c r="Q593" i="5"/>
  <c r="R593" i="5"/>
  <c r="AZ590" i="5"/>
  <c r="AY590" i="5"/>
  <c r="AX590" i="5"/>
  <c r="AW591" i="5"/>
  <c r="E591" i="5"/>
  <c r="D592" i="5"/>
  <c r="AU590" i="5"/>
  <c r="AU591" i="5"/>
  <c r="F592" i="5"/>
  <c r="I592" i="5"/>
  <c r="H592" i="5"/>
  <c r="Y590" i="5"/>
  <c r="Y591" i="5"/>
  <c r="Y592" i="5"/>
  <c r="Y593" i="5"/>
  <c r="AV591" i="5"/>
  <c r="AN592" i="5"/>
  <c r="AM592" i="5"/>
  <c r="AQ592" i="5"/>
  <c r="AP592" i="5"/>
  <c r="AG593" i="5"/>
  <c r="AF593" i="5"/>
  <c r="AO592" i="5"/>
  <c r="O594" i="5"/>
  <c r="AE593" i="5"/>
  <c r="AD593" i="5"/>
  <c r="AC593" i="5"/>
  <c r="N594" i="5"/>
  <c r="AY591" i="5"/>
  <c r="L591" i="5"/>
  <c r="L592" i="5"/>
  <c r="L593" i="5"/>
  <c r="L594" i="5"/>
  <c r="K591" i="5"/>
  <c r="G592" i="5"/>
  <c r="AB593" i="5"/>
  <c r="AJ593" i="5"/>
  <c r="AL592" i="5"/>
  <c r="AK593" i="5"/>
  <c r="AI593" i="5"/>
  <c r="R594" i="5"/>
  <c r="M594" i="5"/>
  <c r="AA593" i="5"/>
  <c r="Z593" i="5"/>
  <c r="AR592" i="5"/>
  <c r="T594" i="5"/>
  <c r="S594" i="5"/>
  <c r="B592" i="5"/>
  <c r="C592" i="5"/>
  <c r="AH593" i="5"/>
  <c r="Q594" i="5"/>
  <c r="P594" i="5"/>
  <c r="AZ591" i="5"/>
  <c r="E592" i="5"/>
  <c r="E593" i="5"/>
  <c r="AT591" i="5"/>
  <c r="AT592" i="5"/>
  <c r="AX591" i="5"/>
  <c r="AX592" i="5"/>
  <c r="H593" i="5"/>
  <c r="D593" i="5"/>
  <c r="AE594" i="5"/>
  <c r="X591" i="5"/>
  <c r="X592" i="5"/>
  <c r="X593" i="5"/>
  <c r="X594" i="5"/>
  <c r="AV592" i="5"/>
  <c r="G593" i="5"/>
  <c r="AU592" i="5"/>
  <c r="AN593" i="5"/>
  <c r="AM593" i="5"/>
  <c r="AF594" i="5"/>
  <c r="AP593" i="5"/>
  <c r="AO593" i="5"/>
  <c r="N595" i="5"/>
  <c r="AD594" i="5"/>
  <c r="AC594" i="5"/>
  <c r="AB594" i="5"/>
  <c r="M595" i="5"/>
  <c r="AY592" i="5"/>
  <c r="AZ592" i="5"/>
  <c r="K592" i="5"/>
  <c r="K593" i="5"/>
  <c r="K594" i="5"/>
  <c r="K595" i="5"/>
  <c r="J592" i="5"/>
  <c r="F593" i="5"/>
  <c r="C593" i="5"/>
  <c r="AI594" i="5"/>
  <c r="AJ594" i="5"/>
  <c r="AA594" i="5"/>
  <c r="Q595" i="5"/>
  <c r="AH594" i="5"/>
  <c r="L595" i="5"/>
  <c r="AL593" i="5"/>
  <c r="Z594" i="5"/>
  <c r="Y594" i="5"/>
  <c r="AQ593" i="5"/>
  <c r="S595" i="5"/>
  <c r="R595" i="5"/>
  <c r="B593" i="5"/>
  <c r="AG594" i="5"/>
  <c r="O595" i="5"/>
  <c r="P595" i="5"/>
  <c r="AS592" i="5"/>
  <c r="AR593" i="5"/>
  <c r="AQ594" i="5"/>
  <c r="AW592" i="5"/>
  <c r="AW593" i="5"/>
  <c r="D594" i="5"/>
  <c r="G594" i="5"/>
  <c r="C594" i="5"/>
  <c r="AD595" i="5"/>
  <c r="AE595" i="5"/>
  <c r="W592" i="5"/>
  <c r="W593" i="5"/>
  <c r="W594" i="5"/>
  <c r="W595" i="5"/>
  <c r="F594" i="5"/>
  <c r="AT593" i="5"/>
  <c r="AU593" i="5"/>
  <c r="AN594" i="5"/>
  <c r="AM594" i="5"/>
  <c r="AL594" i="5"/>
  <c r="AO594" i="5"/>
  <c r="M596" i="5"/>
  <c r="AC595" i="5"/>
  <c r="AA595" i="5"/>
  <c r="AB595" i="5"/>
  <c r="L596" i="5"/>
  <c r="AZ593" i="5"/>
  <c r="AX593" i="5"/>
  <c r="AY593" i="5"/>
  <c r="J593" i="5"/>
  <c r="J594" i="5"/>
  <c r="J595" i="5"/>
  <c r="J596" i="5"/>
  <c r="I593" i="5"/>
  <c r="E594" i="5"/>
  <c r="B594" i="5"/>
  <c r="AI595" i="5"/>
  <c r="AG595" i="5"/>
  <c r="AH595" i="5"/>
  <c r="K596" i="5"/>
  <c r="Z595" i="5"/>
  <c r="P596" i="5"/>
  <c r="AK594" i="5"/>
  <c r="Y595" i="5"/>
  <c r="X595" i="5"/>
  <c r="AP594" i="5"/>
  <c r="R596" i="5"/>
  <c r="Q596" i="5"/>
  <c r="AF595" i="5"/>
  <c r="N596" i="5"/>
  <c r="O596" i="5"/>
  <c r="AS593" i="5"/>
  <c r="AV593" i="5"/>
  <c r="AU594" i="5"/>
  <c r="C595" i="5"/>
  <c r="F595" i="5"/>
  <c r="B595" i="5"/>
  <c r="AC596" i="5"/>
  <c r="AD596" i="5"/>
  <c r="V593" i="5"/>
  <c r="V594" i="5"/>
  <c r="V595" i="5"/>
  <c r="V596" i="5"/>
  <c r="E595" i="5"/>
  <c r="AT594" i="5"/>
  <c r="AS594" i="5"/>
  <c r="AM595" i="5"/>
  <c r="AW594" i="5"/>
  <c r="AN595" i="5"/>
  <c r="AK595" i="5"/>
  <c r="AL595" i="5"/>
  <c r="L597" i="5"/>
  <c r="AR594" i="5"/>
  <c r="AB596" i="5"/>
  <c r="AA596" i="5"/>
  <c r="Z596" i="5"/>
  <c r="AZ594" i="5"/>
  <c r="K597" i="5"/>
  <c r="AX594" i="5"/>
  <c r="AY594" i="5"/>
  <c r="H594" i="5"/>
  <c r="I594" i="5"/>
  <c r="I595" i="5"/>
  <c r="I596" i="5"/>
  <c r="I597" i="5"/>
  <c r="D595" i="5"/>
  <c r="AF596" i="5"/>
  <c r="AH596" i="5"/>
  <c r="AG596" i="5"/>
  <c r="Y596" i="5"/>
  <c r="AP595" i="5"/>
  <c r="J597" i="5"/>
  <c r="O597" i="5"/>
  <c r="AJ595" i="5"/>
  <c r="AI596" i="5"/>
  <c r="Q597" i="5"/>
  <c r="X596" i="5"/>
  <c r="W596" i="5"/>
  <c r="AO595" i="5"/>
  <c r="P597" i="5"/>
  <c r="AE596" i="5"/>
  <c r="M597" i="5"/>
  <c r="N597" i="5"/>
  <c r="AV594" i="5"/>
  <c r="AU595" i="5"/>
  <c r="B596" i="5"/>
  <c r="AT595" i="5"/>
  <c r="E596" i="5"/>
  <c r="AR595" i="5"/>
  <c r="AD597" i="5"/>
  <c r="AC597" i="5"/>
  <c r="AB597" i="5"/>
  <c r="U594" i="5"/>
  <c r="U595" i="5"/>
  <c r="U596" i="5"/>
  <c r="U597" i="5"/>
  <c r="AM596" i="5"/>
  <c r="D596" i="5"/>
  <c r="AS595" i="5"/>
  <c r="AV595" i="5"/>
  <c r="AW595" i="5"/>
  <c r="AN596" i="5"/>
  <c r="AK596" i="5"/>
  <c r="AL596" i="5"/>
  <c r="K598" i="5"/>
  <c r="AQ595" i="5"/>
  <c r="AA597" i="5"/>
  <c r="Y597" i="5"/>
  <c r="Z597" i="5"/>
  <c r="AZ595" i="5"/>
  <c r="J598" i="5"/>
  <c r="AY595" i="5"/>
  <c r="AX595" i="5"/>
  <c r="H595" i="5"/>
  <c r="H596" i="5"/>
  <c r="H597" i="5"/>
  <c r="H598" i="5"/>
  <c r="G595" i="5"/>
  <c r="C596" i="5"/>
  <c r="AF597" i="5"/>
  <c r="N598" i="5"/>
  <c r="AG597" i="5"/>
  <c r="I598" i="5"/>
  <c r="AH597" i="5"/>
  <c r="X597" i="5"/>
  <c r="AJ596" i="5"/>
  <c r="AO596" i="5"/>
  <c r="P598" i="5"/>
  <c r="W597" i="5"/>
  <c r="V597" i="5"/>
  <c r="O598" i="5"/>
  <c r="AE597" i="5"/>
  <c r="L598" i="5"/>
  <c r="M598" i="5"/>
  <c r="AT596" i="5"/>
  <c r="AU596" i="5"/>
  <c r="AS596" i="5"/>
  <c r="AS597" i="5"/>
  <c r="D597" i="5"/>
  <c r="AB598" i="5"/>
  <c r="AQ596" i="5"/>
  <c r="AC598" i="5"/>
  <c r="AR596" i="5"/>
  <c r="T595" i="5"/>
  <c r="S596" i="5"/>
  <c r="R597" i="5"/>
  <c r="AA598" i="5"/>
  <c r="AL597" i="5"/>
  <c r="AM597" i="5"/>
  <c r="AV596" i="5"/>
  <c r="AW596" i="5"/>
  <c r="AJ597" i="5"/>
  <c r="AK597" i="5"/>
  <c r="J599" i="5"/>
  <c r="AP596" i="5"/>
  <c r="AP597" i="5"/>
  <c r="Y598" i="5"/>
  <c r="Z598" i="5"/>
  <c r="X598" i="5"/>
  <c r="I599" i="5"/>
  <c r="AZ596" i="5"/>
  <c r="AY596" i="5"/>
  <c r="AX596" i="5"/>
  <c r="M599" i="5"/>
  <c r="AE598" i="5"/>
  <c r="G596" i="5"/>
  <c r="G597" i="5"/>
  <c r="G598" i="5"/>
  <c r="G599" i="5"/>
  <c r="F596" i="5"/>
  <c r="C597" i="5"/>
  <c r="B597" i="5"/>
  <c r="AF598" i="5"/>
  <c r="AG598" i="5"/>
  <c r="H599" i="5"/>
  <c r="AI597" i="5"/>
  <c r="AH598" i="5"/>
  <c r="AN597" i="5"/>
  <c r="W598" i="5"/>
  <c r="O599" i="5"/>
  <c r="V598" i="5"/>
  <c r="U598" i="5"/>
  <c r="N599" i="5"/>
  <c r="AD598" i="5"/>
  <c r="K599" i="5"/>
  <c r="L599" i="5"/>
  <c r="AT597" i="5"/>
  <c r="C598" i="5"/>
  <c r="AU597" i="5"/>
  <c r="AT598" i="5"/>
  <c r="AR597" i="5"/>
  <c r="AR598" i="5"/>
  <c r="AB599" i="5"/>
  <c r="AA599" i="5"/>
  <c r="AQ597" i="5"/>
  <c r="T596" i="5"/>
  <c r="T597" i="5"/>
  <c r="T598" i="5"/>
  <c r="T599" i="5"/>
  <c r="AL598" i="5"/>
  <c r="AV597" i="5"/>
  <c r="AK598" i="5"/>
  <c r="AW597" i="5"/>
  <c r="AJ598" i="5"/>
  <c r="AO597" i="5"/>
  <c r="AN598" i="5"/>
  <c r="I600" i="5"/>
  <c r="S597" i="5"/>
  <c r="S598" i="5"/>
  <c r="S599" i="5"/>
  <c r="W599" i="5"/>
  <c r="Y599" i="5"/>
  <c r="X599" i="5"/>
  <c r="Q598" i="5"/>
  <c r="Z599" i="5"/>
  <c r="H600" i="5"/>
  <c r="AZ597" i="5"/>
  <c r="AX597" i="5"/>
  <c r="AY597" i="5"/>
  <c r="AS598" i="5"/>
  <c r="L600" i="5"/>
  <c r="AE599" i="5"/>
  <c r="AD599" i="5"/>
  <c r="E597" i="5"/>
  <c r="F597" i="5"/>
  <c r="F598" i="5"/>
  <c r="F599" i="5"/>
  <c r="F600" i="5"/>
  <c r="B598" i="5"/>
  <c r="B599" i="5"/>
  <c r="AF599" i="5"/>
  <c r="AG599" i="5"/>
  <c r="G600" i="5"/>
  <c r="AI598" i="5"/>
  <c r="N600" i="5"/>
  <c r="V599" i="5"/>
  <c r="AM598" i="5"/>
  <c r="U599" i="5"/>
  <c r="M600" i="5"/>
  <c r="AC599" i="5"/>
  <c r="K600" i="5"/>
  <c r="J600" i="5"/>
  <c r="AU598" i="5"/>
  <c r="AA600" i="5"/>
  <c r="AQ598" i="5"/>
  <c r="AQ599" i="5"/>
  <c r="Z600" i="5"/>
  <c r="AP598" i="5"/>
  <c r="AJ599" i="5"/>
  <c r="AK599" i="5"/>
  <c r="AV598" i="5"/>
  <c r="AW598" i="5"/>
  <c r="AO598" i="5"/>
  <c r="H601" i="5"/>
  <c r="R598" i="5"/>
  <c r="R599" i="5"/>
  <c r="R600" i="5"/>
  <c r="Y600" i="5"/>
  <c r="V600" i="5"/>
  <c r="X600" i="5"/>
  <c r="W600" i="5"/>
  <c r="P599" i="5"/>
  <c r="G601" i="5"/>
  <c r="AY598" i="5"/>
  <c r="AT599" i="5"/>
  <c r="AX598" i="5"/>
  <c r="AZ598" i="5"/>
  <c r="K601" i="5"/>
  <c r="AS599" i="5"/>
  <c r="AR599" i="5"/>
  <c r="AD600" i="5"/>
  <c r="AC600" i="5"/>
  <c r="AE600" i="5"/>
  <c r="D598" i="5"/>
  <c r="E598" i="5"/>
  <c r="E599" i="5"/>
  <c r="E600" i="5"/>
  <c r="E601" i="5"/>
  <c r="AF600" i="5"/>
  <c r="AM599" i="5"/>
  <c r="F601" i="5"/>
  <c r="AH599" i="5"/>
  <c r="AI599" i="5"/>
  <c r="U600" i="5"/>
  <c r="M601" i="5"/>
  <c r="AL599" i="5"/>
  <c r="T600" i="5"/>
  <c r="S600" i="5"/>
  <c r="L601" i="5"/>
  <c r="AB600" i="5"/>
  <c r="I601" i="5"/>
  <c r="J601" i="5"/>
  <c r="AU599" i="5"/>
  <c r="Z601" i="5"/>
  <c r="Y601" i="5"/>
  <c r="AP599" i="5"/>
  <c r="AP600" i="5"/>
  <c r="AO599" i="5"/>
  <c r="AI600" i="5"/>
  <c r="AJ600" i="5"/>
  <c r="AK600" i="5"/>
  <c r="AV599" i="5"/>
  <c r="AU600" i="5"/>
  <c r="AZ599" i="5"/>
  <c r="AW599" i="5"/>
  <c r="AN599" i="5"/>
  <c r="AM600" i="5"/>
  <c r="G602" i="5"/>
  <c r="Q599" i="5"/>
  <c r="Q600" i="5"/>
  <c r="Q601" i="5"/>
  <c r="X601" i="5"/>
  <c r="X602" i="5"/>
  <c r="W601" i="5"/>
  <c r="U601" i="5"/>
  <c r="V601" i="5"/>
  <c r="O600" i="5"/>
  <c r="N601" i="5"/>
  <c r="F602" i="5"/>
  <c r="AS600" i="5"/>
  <c r="AT600" i="5"/>
  <c r="AX599" i="5"/>
  <c r="AY599" i="5"/>
  <c r="J602" i="5"/>
  <c r="AR600" i="5"/>
  <c r="AC601" i="5"/>
  <c r="AQ600" i="5"/>
  <c r="AD601" i="5"/>
  <c r="AB601" i="5"/>
  <c r="AE601" i="5"/>
  <c r="C599" i="5"/>
  <c r="D599" i="5"/>
  <c r="D600" i="5"/>
  <c r="D601" i="5"/>
  <c r="D602" i="5"/>
  <c r="E602" i="5"/>
  <c r="T601" i="5"/>
  <c r="AH600" i="5"/>
  <c r="AG600" i="5"/>
  <c r="L602" i="5"/>
  <c r="AL600" i="5"/>
  <c r="S601" i="5"/>
  <c r="R601" i="5"/>
  <c r="K602" i="5"/>
  <c r="AA601" i="5"/>
  <c r="H602" i="5"/>
  <c r="I602" i="5"/>
  <c r="Y602" i="5"/>
  <c r="AO600" i="5"/>
  <c r="AH601" i="5"/>
  <c r="F603" i="5"/>
  <c r="AJ601" i="5"/>
  <c r="AI601" i="5"/>
  <c r="AV600" i="5"/>
  <c r="AU601" i="5"/>
  <c r="AY600" i="5"/>
  <c r="AW600" i="5"/>
  <c r="T602" i="5"/>
  <c r="AN600" i="5"/>
  <c r="P600" i="5"/>
  <c r="P601" i="5"/>
  <c r="P602" i="5"/>
  <c r="W602" i="5"/>
  <c r="W603" i="5"/>
  <c r="V602" i="5"/>
  <c r="U602" i="5"/>
  <c r="E603" i="5"/>
  <c r="E604" i="5"/>
  <c r="AS601" i="5"/>
  <c r="AC602" i="5"/>
  <c r="AR601" i="5"/>
  <c r="AZ600" i="5"/>
  <c r="AX600" i="5"/>
  <c r="AP601" i="5"/>
  <c r="I603" i="5"/>
  <c r="AT601" i="5"/>
  <c r="AQ601" i="5"/>
  <c r="AB602" i="5"/>
  <c r="AL601" i="5"/>
  <c r="AD602" i="5"/>
  <c r="M602" i="5"/>
  <c r="AA602" i="5"/>
  <c r="B600" i="5"/>
  <c r="C600" i="5"/>
  <c r="C601" i="5"/>
  <c r="C602" i="5"/>
  <c r="C603" i="5"/>
  <c r="AO601" i="5"/>
  <c r="D603" i="5"/>
  <c r="S602" i="5"/>
  <c r="AK601" i="5"/>
  <c r="AF601" i="5"/>
  <c r="AE602" i="5"/>
  <c r="AG601" i="5"/>
  <c r="K603" i="5"/>
  <c r="R602" i="5"/>
  <c r="Q602" i="5"/>
  <c r="J603" i="5"/>
  <c r="Z602" i="5"/>
  <c r="Y603" i="5"/>
  <c r="X603" i="5"/>
  <c r="H603" i="5"/>
  <c r="G603" i="5"/>
  <c r="AN601" i="5"/>
  <c r="AI602" i="5"/>
  <c r="AH602" i="5"/>
  <c r="AZ601" i="5"/>
  <c r="AV601" i="5"/>
  <c r="AU602" i="5"/>
  <c r="AM601" i="5"/>
  <c r="AL602" i="5"/>
  <c r="AW601" i="5"/>
  <c r="S603" i="5"/>
  <c r="T603" i="5"/>
  <c r="O601" i="5"/>
  <c r="V603" i="5"/>
  <c r="V604" i="5"/>
  <c r="U603" i="5"/>
  <c r="AS602" i="5"/>
  <c r="AR602" i="5"/>
  <c r="AC603" i="5"/>
  <c r="D604" i="5"/>
  <c r="D605" i="5"/>
  <c r="AB603" i="5"/>
  <c r="AY601" i="5"/>
  <c r="AX601" i="5"/>
  <c r="AT602" i="5"/>
  <c r="AO602" i="5"/>
  <c r="AP602" i="5"/>
  <c r="H604" i="5"/>
  <c r="AK602" i="5"/>
  <c r="AQ602" i="5"/>
  <c r="AA603" i="5"/>
  <c r="L603" i="5"/>
  <c r="B601" i="5"/>
  <c r="B602" i="5"/>
  <c r="B603" i="5"/>
  <c r="B604" i="5"/>
  <c r="J604" i="5"/>
  <c r="AJ602" i="5"/>
  <c r="C604" i="5"/>
  <c r="R603" i="5"/>
  <c r="AN602" i="5"/>
  <c r="AD603" i="5"/>
  <c r="AF602" i="5"/>
  <c r="AE603" i="5"/>
  <c r="AG602" i="5"/>
  <c r="Q603" i="5"/>
  <c r="P603" i="5"/>
  <c r="I604" i="5"/>
  <c r="Z603" i="5"/>
  <c r="W604" i="5"/>
  <c r="X604" i="5"/>
  <c r="F604" i="5"/>
  <c r="G604" i="5"/>
  <c r="AH603" i="5"/>
  <c r="AQ603" i="5"/>
  <c r="AV602" i="5"/>
  <c r="AU603" i="5"/>
  <c r="AY602" i="5"/>
  <c r="AM602" i="5"/>
  <c r="AM603" i="5"/>
  <c r="AW602" i="5"/>
  <c r="T604" i="5"/>
  <c r="S604" i="5"/>
  <c r="R604" i="5"/>
  <c r="U604" i="5"/>
  <c r="U605" i="5"/>
  <c r="O602" i="5"/>
  <c r="O603" i="5"/>
  <c r="O604" i="5"/>
  <c r="N602" i="5"/>
  <c r="AR603" i="5"/>
  <c r="AS603" i="5"/>
  <c r="AB604" i="5"/>
  <c r="C605" i="5"/>
  <c r="C606" i="5"/>
  <c r="AA604" i="5"/>
  <c r="AZ602" i="5"/>
  <c r="AX602" i="5"/>
  <c r="AT603" i="5"/>
  <c r="AO603" i="5"/>
  <c r="AK603" i="5"/>
  <c r="G605" i="5"/>
  <c r="AJ603" i="5"/>
  <c r="AP603" i="5"/>
  <c r="Z604" i="5"/>
  <c r="Q604" i="5"/>
  <c r="K604" i="5"/>
  <c r="I605" i="5"/>
  <c r="AI603" i="5"/>
  <c r="B605" i="5"/>
  <c r="AF603" i="5"/>
  <c r="AE604" i="5"/>
  <c r="AN603" i="5"/>
  <c r="AC604" i="5"/>
  <c r="AD604" i="5"/>
  <c r="AG603" i="5"/>
  <c r="P604" i="5"/>
  <c r="H605" i="5"/>
  <c r="V605" i="5"/>
  <c r="Y604" i="5"/>
  <c r="W605" i="5"/>
  <c r="E605" i="5"/>
  <c r="F605" i="5"/>
  <c r="AG604" i="5"/>
  <c r="AP604" i="5"/>
  <c r="AQ604" i="5"/>
  <c r="AV603" i="5"/>
  <c r="AU604" i="5"/>
  <c r="AL603" i="5"/>
  <c r="AL604" i="5"/>
  <c r="AX603" i="5"/>
  <c r="AY603" i="5"/>
  <c r="S605" i="5"/>
  <c r="T605" i="5"/>
  <c r="T606" i="5"/>
  <c r="R605" i="5"/>
  <c r="Q605" i="5"/>
  <c r="N603" i="5"/>
  <c r="N604" i="5"/>
  <c r="N605" i="5"/>
  <c r="M603" i="5"/>
  <c r="AR604" i="5"/>
  <c r="AS604" i="5"/>
  <c r="AW603" i="5"/>
  <c r="AV604" i="5"/>
  <c r="AA605" i="5"/>
  <c r="B606" i="5"/>
  <c r="B607" i="5"/>
  <c r="Z605" i="5"/>
  <c r="AZ603" i="5"/>
  <c r="F606" i="5"/>
  <c r="AT604" i="5"/>
  <c r="AN604" i="5"/>
  <c r="AJ604" i="5"/>
  <c r="AK604" i="5"/>
  <c r="AI604" i="5"/>
  <c r="Y605" i="5"/>
  <c r="Y606" i="5"/>
  <c r="AO604" i="5"/>
  <c r="P605" i="5"/>
  <c r="J605" i="5"/>
  <c r="H606" i="5"/>
  <c r="AM604" i="5"/>
  <c r="AH604" i="5"/>
  <c r="AF604" i="5"/>
  <c r="AD605" i="5"/>
  <c r="AB605" i="5"/>
  <c r="AC605" i="5"/>
  <c r="O605" i="5"/>
  <c r="G606" i="5"/>
  <c r="U606" i="5"/>
  <c r="X605" i="5"/>
  <c r="V606" i="5"/>
  <c r="D606" i="5"/>
  <c r="E606" i="5"/>
  <c r="AF605" i="5"/>
  <c r="AQ605" i="5"/>
  <c r="AP605" i="5"/>
  <c r="AO605" i="5"/>
  <c r="AY604" i="5"/>
  <c r="AT605" i="5"/>
  <c r="AZ604" i="5"/>
  <c r="AX604" i="5"/>
  <c r="R606" i="5"/>
  <c r="S606" i="5"/>
  <c r="S607" i="5"/>
  <c r="Q606" i="5"/>
  <c r="P606" i="5"/>
  <c r="M604" i="5"/>
  <c r="M605" i="5"/>
  <c r="M606" i="5"/>
  <c r="L604" i="5"/>
  <c r="AR605" i="5"/>
  <c r="AW604" i="5"/>
  <c r="AV605" i="5"/>
  <c r="Z606" i="5"/>
  <c r="Y607" i="5"/>
  <c r="E607" i="5"/>
  <c r="AS605" i="5"/>
  <c r="X606" i="5"/>
  <c r="X607" i="5"/>
  <c r="AJ605" i="5"/>
  <c r="AI605" i="5"/>
  <c r="AK605" i="5"/>
  <c r="AN605" i="5"/>
  <c r="I606" i="5"/>
  <c r="AH605" i="5"/>
  <c r="O606" i="5"/>
  <c r="AU605" i="5"/>
  <c r="AL605" i="5"/>
  <c r="G607" i="5"/>
  <c r="AM605" i="5"/>
  <c r="AG605" i="5"/>
  <c r="AE605" i="5"/>
  <c r="AE606" i="5"/>
  <c r="AC606" i="5"/>
  <c r="AB606" i="5"/>
  <c r="AA606" i="5"/>
  <c r="N606" i="5"/>
  <c r="F607" i="5"/>
  <c r="T607" i="5"/>
  <c r="W606" i="5"/>
  <c r="U607" i="5"/>
  <c r="C607" i="5"/>
  <c r="D607" i="5"/>
  <c r="AO606" i="5"/>
  <c r="AY605" i="5"/>
  <c r="AP606" i="5"/>
  <c r="AQ606" i="5"/>
  <c r="AX605" i="5"/>
  <c r="AN606" i="5"/>
  <c r="AT606" i="5"/>
  <c r="AZ605" i="5"/>
  <c r="R607" i="5"/>
  <c r="R608" i="5"/>
  <c r="Q607" i="5"/>
  <c r="P607" i="5"/>
  <c r="O607" i="5"/>
  <c r="AH606" i="5"/>
  <c r="AR606" i="5"/>
  <c r="L605" i="5"/>
  <c r="L606" i="5"/>
  <c r="L607" i="5"/>
  <c r="K605" i="5"/>
  <c r="AW605" i="5"/>
  <c r="AW606" i="5"/>
  <c r="W607" i="5"/>
  <c r="W608" i="5"/>
  <c r="D608" i="5"/>
  <c r="H607" i="5"/>
  <c r="G608" i="5"/>
  <c r="AS606" i="5"/>
  <c r="X608" i="5"/>
  <c r="AK606" i="5"/>
  <c r="AI606" i="5"/>
  <c r="AJ606" i="5"/>
  <c r="AG606" i="5"/>
  <c r="N607" i="5"/>
  <c r="AL606" i="5"/>
  <c r="AU606" i="5"/>
  <c r="F608" i="5"/>
  <c r="AM606" i="5"/>
  <c r="AF606" i="5"/>
  <c r="AE607" i="5"/>
  <c r="AB607" i="5"/>
  <c r="AD606" i="5"/>
  <c r="AD607" i="5"/>
  <c r="AA607" i="5"/>
  <c r="Z607" i="5"/>
  <c r="M607" i="5"/>
  <c r="E608" i="5"/>
  <c r="S608" i="5"/>
  <c r="V607" i="5"/>
  <c r="T608" i="5"/>
  <c r="B608" i="5"/>
  <c r="C608" i="5"/>
  <c r="AY606" i="5"/>
  <c r="AO607" i="5"/>
  <c r="AX606" i="5"/>
  <c r="AW607" i="5"/>
  <c r="AN607" i="5"/>
  <c r="AP607" i="5"/>
  <c r="AT607" i="5"/>
  <c r="AQ607" i="5"/>
  <c r="AZ606" i="5"/>
  <c r="Q608" i="5"/>
  <c r="P608" i="5"/>
  <c r="O608" i="5"/>
  <c r="N608" i="5"/>
  <c r="AR607" i="5"/>
  <c r="AG607" i="5"/>
  <c r="AH607" i="5"/>
  <c r="K606" i="5"/>
  <c r="K607" i="5"/>
  <c r="K608" i="5"/>
  <c r="J606" i="5"/>
  <c r="AV606" i="5"/>
  <c r="AU607" i="5"/>
  <c r="V608" i="5"/>
  <c r="V609" i="5"/>
  <c r="AS607" i="5"/>
  <c r="C609" i="5"/>
  <c r="AK607" i="5"/>
  <c r="AJ607" i="5"/>
  <c r="W609" i="5"/>
  <c r="AI607" i="5"/>
  <c r="M608" i="5"/>
  <c r="AL607" i="5"/>
  <c r="F609" i="5"/>
  <c r="E609" i="5"/>
  <c r="AM607" i="5"/>
  <c r="AF607" i="5"/>
  <c r="D609" i="5"/>
  <c r="AC607" i="5"/>
  <c r="AB608" i="5"/>
  <c r="AA608" i="5"/>
  <c r="Z608" i="5"/>
  <c r="Y608" i="5"/>
  <c r="L608" i="5"/>
  <c r="R609" i="5"/>
  <c r="U608" i="5"/>
  <c r="AD608" i="5"/>
  <c r="S609" i="5"/>
  <c r="B609" i="5"/>
  <c r="AY607" i="5"/>
  <c r="AX607" i="5"/>
  <c r="AM608" i="5"/>
  <c r="AO608" i="5"/>
  <c r="AN608" i="5"/>
  <c r="AS608" i="5"/>
  <c r="AP608" i="5"/>
  <c r="AZ607" i="5"/>
  <c r="AQ608" i="5"/>
  <c r="P609" i="5"/>
  <c r="Q609" i="5"/>
  <c r="Q610" i="5"/>
  <c r="O609" i="5"/>
  <c r="AH608" i="5"/>
  <c r="M609" i="5"/>
  <c r="N609" i="5"/>
  <c r="AF608" i="5"/>
  <c r="AG608" i="5"/>
  <c r="AG609" i="5"/>
  <c r="J607" i="5"/>
  <c r="J608" i="5"/>
  <c r="J609" i="5"/>
  <c r="I607" i="5"/>
  <c r="U609" i="5"/>
  <c r="U610" i="5"/>
  <c r="AR608" i="5"/>
  <c r="AV607" i="5"/>
  <c r="AU608" i="5"/>
  <c r="AJ608" i="5"/>
  <c r="AK608" i="5"/>
  <c r="B610" i="5"/>
  <c r="AI608" i="5"/>
  <c r="V610" i="5"/>
  <c r="AW608" i="5"/>
  <c r="E610" i="5"/>
  <c r="D610" i="5"/>
  <c r="L609" i="5"/>
  <c r="AT608" i="5"/>
  <c r="AL608" i="5"/>
  <c r="AE608" i="5"/>
  <c r="C610" i="5"/>
  <c r="AC608" i="5"/>
  <c r="AB609" i="5"/>
  <c r="Z609" i="5"/>
  <c r="Y609" i="5"/>
  <c r="X609" i="5"/>
  <c r="K609" i="5"/>
  <c r="T609" i="5"/>
  <c r="R610" i="5"/>
  <c r="AA609" i="5"/>
  <c r="AX608" i="5"/>
  <c r="AZ608" i="5"/>
  <c r="AY608" i="5"/>
  <c r="AY609" i="5"/>
  <c r="AM609" i="5"/>
  <c r="AN609" i="5"/>
  <c r="AR609" i="5"/>
  <c r="AO609" i="5"/>
  <c r="AP609" i="5"/>
  <c r="O610" i="5"/>
  <c r="P610" i="5"/>
  <c r="P611" i="5"/>
  <c r="L610" i="5"/>
  <c r="M610" i="5"/>
  <c r="N610" i="5"/>
  <c r="N611" i="5"/>
  <c r="AF609" i="5"/>
  <c r="AF610" i="5"/>
  <c r="AE609" i="5"/>
  <c r="T610" i="5"/>
  <c r="T611" i="5"/>
  <c r="I608" i="5"/>
  <c r="I609" i="5"/>
  <c r="I610" i="5"/>
  <c r="H608" i="5"/>
  <c r="AJ609" i="5"/>
  <c r="AV608" i="5"/>
  <c r="AV609" i="5"/>
  <c r="D611" i="5"/>
  <c r="AQ609" i="5"/>
  <c r="AI609" i="5"/>
  <c r="AI610" i="5"/>
  <c r="AH609" i="5"/>
  <c r="AG610" i="5"/>
  <c r="AT609" i="5"/>
  <c r="AW609" i="5"/>
  <c r="AK609" i="5"/>
  <c r="U611" i="5"/>
  <c r="C611" i="5"/>
  <c r="K610" i="5"/>
  <c r="AS609" i="5"/>
  <c r="AR610" i="5"/>
  <c r="AL609" i="5"/>
  <c r="AD609" i="5"/>
  <c r="B611" i="5"/>
  <c r="AC609" i="5"/>
  <c r="AB610" i="5"/>
  <c r="Y610" i="5"/>
  <c r="W610" i="5"/>
  <c r="X610" i="5"/>
  <c r="J610" i="5"/>
  <c r="S610" i="5"/>
  <c r="Q611" i="5"/>
  <c r="Z610" i="5"/>
  <c r="AA610" i="5"/>
  <c r="AX609" i="5"/>
  <c r="AZ609" i="5"/>
  <c r="AM610" i="5"/>
  <c r="AO610" i="5"/>
  <c r="AN610" i="5"/>
  <c r="AP610" i="5"/>
  <c r="O611" i="5"/>
  <c r="N612" i="5"/>
  <c r="L611" i="5"/>
  <c r="K611" i="5"/>
  <c r="M611" i="5"/>
  <c r="M612" i="5"/>
  <c r="AE610" i="5"/>
  <c r="AE611" i="5"/>
  <c r="AD610" i="5"/>
  <c r="S611" i="5"/>
  <c r="S612" i="5"/>
  <c r="AY610" i="5"/>
  <c r="H609" i="5"/>
  <c r="H610" i="5"/>
  <c r="H611" i="5"/>
  <c r="G609" i="5"/>
  <c r="C612" i="5"/>
  <c r="AJ610" i="5"/>
  <c r="AI611" i="5"/>
  <c r="AU609" i="5"/>
  <c r="AT610" i="5"/>
  <c r="AQ610" i="5"/>
  <c r="T612" i="5"/>
  <c r="AH610" i="5"/>
  <c r="AG611" i="5"/>
  <c r="AV610" i="5"/>
  <c r="AW610" i="5"/>
  <c r="AK610" i="5"/>
  <c r="AZ610" i="5"/>
  <c r="AX610" i="5"/>
  <c r="B612" i="5"/>
  <c r="J611" i="5"/>
  <c r="AS610" i="5"/>
  <c r="AL610" i="5"/>
  <c r="AL611" i="5"/>
  <c r="AF611" i="5"/>
  <c r="AC610" i="5"/>
  <c r="X611" i="5"/>
  <c r="W611" i="5"/>
  <c r="V611" i="5"/>
  <c r="I611" i="5"/>
  <c r="R611" i="5"/>
  <c r="AA611" i="5"/>
  <c r="Y611" i="5"/>
  <c r="Z611" i="5"/>
  <c r="P612" i="5"/>
  <c r="AM611" i="5"/>
  <c r="AN611" i="5"/>
  <c r="AO611" i="5"/>
  <c r="AN612" i="5"/>
  <c r="AP611" i="5"/>
  <c r="O612" i="5"/>
  <c r="O613" i="5"/>
  <c r="K612" i="5"/>
  <c r="J612" i="5"/>
  <c r="L612" i="5"/>
  <c r="AD611" i="5"/>
  <c r="AD612" i="5"/>
  <c r="AC611" i="5"/>
  <c r="R612" i="5"/>
  <c r="R613" i="5"/>
  <c r="AY611" i="5"/>
  <c r="F610" i="5"/>
  <c r="G610" i="5"/>
  <c r="G611" i="5"/>
  <c r="G612" i="5"/>
  <c r="AJ611" i="5"/>
  <c r="AI612" i="5"/>
  <c r="B613" i="5"/>
  <c r="AU610" i="5"/>
  <c r="AT611" i="5"/>
  <c r="AQ611" i="5"/>
  <c r="AS611" i="5"/>
  <c r="AH611" i="5"/>
  <c r="AH612" i="5"/>
  <c r="S613" i="5"/>
  <c r="AV611" i="5"/>
  <c r="AM612" i="5"/>
  <c r="AW611" i="5"/>
  <c r="AL612" i="5"/>
  <c r="AR611" i="5"/>
  <c r="AX611" i="5"/>
  <c r="AZ611" i="5"/>
  <c r="I612" i="5"/>
  <c r="AK611" i="5"/>
  <c r="AF612" i="5"/>
  <c r="AE612" i="5"/>
  <c r="AB611" i="5"/>
  <c r="W612" i="5"/>
  <c r="U612" i="5"/>
  <c r="V612" i="5"/>
  <c r="H612" i="5"/>
  <c r="Q612" i="5"/>
  <c r="M613" i="5"/>
  <c r="Z612" i="5"/>
  <c r="Y612" i="5"/>
  <c r="X612" i="5"/>
  <c r="AO612" i="5"/>
  <c r="AN613" i="5"/>
  <c r="I613" i="5"/>
  <c r="AP612" i="5"/>
  <c r="AO613" i="5"/>
  <c r="K613" i="5"/>
  <c r="N613" i="5"/>
  <c r="M614" i="5"/>
  <c r="J613" i="5"/>
  <c r="I614" i="5"/>
  <c r="L613" i="5"/>
  <c r="L614" i="5"/>
  <c r="AC612" i="5"/>
  <c r="AC613" i="5"/>
  <c r="AB612" i="5"/>
  <c r="Q613" i="5"/>
  <c r="Q614" i="5"/>
  <c r="AY612" i="5"/>
  <c r="E611" i="5"/>
  <c r="F611" i="5"/>
  <c r="F612" i="5"/>
  <c r="F613" i="5"/>
  <c r="AJ612" i="5"/>
  <c r="AI613" i="5"/>
  <c r="AU611" i="5"/>
  <c r="AT612" i="5"/>
  <c r="AG612" i="5"/>
  <c r="AF613" i="5"/>
  <c r="AS612" i="5"/>
  <c r="AR612" i="5"/>
  <c r="R614" i="5"/>
  <c r="AL613" i="5"/>
  <c r="AV612" i="5"/>
  <c r="AW612" i="5"/>
  <c r="AM613" i="5"/>
  <c r="AQ612" i="5"/>
  <c r="AZ612" i="5"/>
  <c r="AX612" i="5"/>
  <c r="H613" i="5"/>
  <c r="H614" i="5"/>
  <c r="AK612" i="5"/>
  <c r="AK613" i="5"/>
  <c r="AH613" i="5"/>
  <c r="AD613" i="5"/>
  <c r="AE613" i="5"/>
  <c r="AA612" i="5"/>
  <c r="V613" i="5"/>
  <c r="T613" i="5"/>
  <c r="U613" i="5"/>
  <c r="G613" i="5"/>
  <c r="P613" i="5"/>
  <c r="Y613" i="5"/>
  <c r="X613" i="5"/>
  <c r="W613" i="5"/>
  <c r="AP613" i="5"/>
  <c r="J614" i="5"/>
  <c r="H615" i="5"/>
  <c r="K614" i="5"/>
  <c r="K615" i="5"/>
  <c r="N614" i="5"/>
  <c r="M615" i="5"/>
  <c r="AA613" i="5"/>
  <c r="AB613" i="5"/>
  <c r="P614" i="5"/>
  <c r="P615" i="5"/>
  <c r="AG613" i="5"/>
  <c r="AF614" i="5"/>
  <c r="AY613" i="5"/>
  <c r="AU612" i="5"/>
  <c r="AU613" i="5"/>
  <c r="D612" i="5"/>
  <c r="E612" i="5"/>
  <c r="E613" i="5"/>
  <c r="E614" i="5"/>
  <c r="AS613" i="5"/>
  <c r="AR613" i="5"/>
  <c r="AK614" i="5"/>
  <c r="AL614" i="5"/>
  <c r="Q615" i="5"/>
  <c r="AV613" i="5"/>
  <c r="AM614" i="5"/>
  <c r="AW613" i="5"/>
  <c r="AZ613" i="5"/>
  <c r="AN614" i="5"/>
  <c r="AX613" i="5"/>
  <c r="AQ613" i="5"/>
  <c r="G614" i="5"/>
  <c r="G615" i="5"/>
  <c r="AB614" i="5"/>
  <c r="AC614" i="5"/>
  <c r="AJ613" i="5"/>
  <c r="AJ614" i="5"/>
  <c r="AE614" i="5"/>
  <c r="AD614" i="5"/>
  <c r="Z613" i="5"/>
  <c r="L615" i="5"/>
  <c r="U614" i="5"/>
  <c r="S614" i="5"/>
  <c r="T614" i="5"/>
  <c r="F614" i="5"/>
  <c r="X614" i="5"/>
  <c r="AO614" i="5"/>
  <c r="O614" i="5"/>
  <c r="AH614" i="5"/>
  <c r="I615" i="5"/>
  <c r="W614" i="5"/>
  <c r="V614" i="5"/>
  <c r="G616" i="5"/>
  <c r="J615" i="5"/>
  <c r="J616" i="5"/>
  <c r="Z614" i="5"/>
  <c r="AA614" i="5"/>
  <c r="AG614" i="5"/>
  <c r="AF615" i="5"/>
  <c r="O615" i="5"/>
  <c r="O616" i="5"/>
  <c r="AQ614" i="5"/>
  <c r="AX614" i="5"/>
  <c r="AZ614" i="5"/>
  <c r="AT613" i="5"/>
  <c r="AS614" i="5"/>
  <c r="C613" i="5"/>
  <c r="D613" i="5"/>
  <c r="D614" i="5"/>
  <c r="D615" i="5"/>
  <c r="AR614" i="5"/>
  <c r="AJ615" i="5"/>
  <c r="AU614" i="5"/>
  <c r="AK615" i="5"/>
  <c r="AL615" i="5"/>
  <c r="P616" i="5"/>
  <c r="AV614" i="5"/>
  <c r="AP614" i="5"/>
  <c r="AM615" i="5"/>
  <c r="AY614" i="5"/>
  <c r="AW614" i="5"/>
  <c r="AA615" i="5"/>
  <c r="F615" i="5"/>
  <c r="F616" i="5"/>
  <c r="F617" i="5"/>
  <c r="AB615" i="5"/>
  <c r="AI614" i="5"/>
  <c r="AI615" i="5"/>
  <c r="AE615" i="5"/>
  <c r="AD615" i="5"/>
  <c r="AC615" i="5"/>
  <c r="Y614" i="5"/>
  <c r="K616" i="5"/>
  <c r="T615" i="5"/>
  <c r="R615" i="5"/>
  <c r="S615" i="5"/>
  <c r="E615" i="5"/>
  <c r="W615" i="5"/>
  <c r="AN615" i="5"/>
  <c r="N615" i="5"/>
  <c r="L616" i="5"/>
  <c r="V615" i="5"/>
  <c r="U615" i="5"/>
  <c r="H616" i="5"/>
  <c r="I616" i="5"/>
  <c r="AG615" i="5"/>
  <c r="AF616" i="5"/>
  <c r="Z615" i="5"/>
  <c r="Z616" i="5"/>
  <c r="Y615" i="5"/>
  <c r="AW615" i="5"/>
  <c r="N616" i="5"/>
  <c r="N617" i="5"/>
  <c r="AT614" i="5"/>
  <c r="AT615" i="5"/>
  <c r="AZ615" i="5"/>
  <c r="AP615" i="5"/>
  <c r="AR615" i="5"/>
  <c r="B614" i="5"/>
  <c r="C614" i="5"/>
  <c r="C615" i="5"/>
  <c r="C616" i="5"/>
  <c r="AI616" i="5"/>
  <c r="AQ615" i="5"/>
  <c r="AJ616" i="5"/>
  <c r="AU615" i="5"/>
  <c r="AK616" i="5"/>
  <c r="AL616" i="5"/>
  <c r="AO615" i="5"/>
  <c r="O617" i="5"/>
  <c r="AA616" i="5"/>
  <c r="AV615" i="5"/>
  <c r="E616" i="5"/>
  <c r="E617" i="5"/>
  <c r="E618" i="5"/>
  <c r="AX615" i="5"/>
  <c r="AY615" i="5"/>
  <c r="AB616" i="5"/>
  <c r="AH615" i="5"/>
  <c r="AH616" i="5"/>
  <c r="AE616" i="5"/>
  <c r="AD616" i="5"/>
  <c r="AC616" i="5"/>
  <c r="X615" i="5"/>
  <c r="J617" i="5"/>
  <c r="S616" i="5"/>
  <c r="R616" i="5"/>
  <c r="Q616" i="5"/>
  <c r="D616" i="5"/>
  <c r="I617" i="5"/>
  <c r="V616" i="5"/>
  <c r="AM616" i="5"/>
  <c r="M616" i="5"/>
  <c r="U616" i="5"/>
  <c r="T616" i="5"/>
  <c r="G617" i="5"/>
  <c r="H617" i="5"/>
  <c r="K617" i="5"/>
  <c r="Y616" i="5"/>
  <c r="X616" i="5"/>
  <c r="AW616" i="5"/>
  <c r="AZ616" i="5"/>
  <c r="M617" i="5"/>
  <c r="M618" i="5"/>
  <c r="AS615" i="5"/>
  <c r="AR616" i="5"/>
  <c r="AP616" i="5"/>
  <c r="AO616" i="5"/>
  <c r="AH617" i="5"/>
  <c r="B615" i="5"/>
  <c r="B616" i="5"/>
  <c r="B617" i="5"/>
  <c r="AI617" i="5"/>
  <c r="AT616" i="5"/>
  <c r="AJ617" i="5"/>
  <c r="AQ616" i="5"/>
  <c r="AK617" i="5"/>
  <c r="AU616" i="5"/>
  <c r="AN616" i="5"/>
  <c r="AA617" i="5"/>
  <c r="Z617" i="5"/>
  <c r="N618" i="5"/>
  <c r="Y617" i="5"/>
  <c r="AV616" i="5"/>
  <c r="D617" i="5"/>
  <c r="D618" i="5"/>
  <c r="D619" i="5"/>
  <c r="AX616" i="5"/>
  <c r="AY616" i="5"/>
  <c r="AS616" i="5"/>
  <c r="AG616" i="5"/>
  <c r="AG617" i="5"/>
  <c r="AD617" i="5"/>
  <c r="AC617" i="5"/>
  <c r="AB617" i="5"/>
  <c r="W616" i="5"/>
  <c r="I618" i="5"/>
  <c r="R617" i="5"/>
  <c r="P617" i="5"/>
  <c r="Q617" i="5"/>
  <c r="C617" i="5"/>
  <c r="U617" i="5"/>
  <c r="H618" i="5"/>
  <c r="AL617" i="5"/>
  <c r="L617" i="5"/>
  <c r="AE617" i="5"/>
  <c r="G618" i="5"/>
  <c r="F618" i="5"/>
  <c r="J618" i="5"/>
  <c r="T617" i="5"/>
  <c r="S617" i="5"/>
  <c r="AT617" i="5"/>
  <c r="X617" i="5"/>
  <c r="X618" i="5"/>
  <c r="L618" i="5"/>
  <c r="L619" i="5"/>
  <c r="W617" i="5"/>
  <c r="AW617" i="5"/>
  <c r="AZ617" i="5"/>
  <c r="AN617" i="5"/>
  <c r="AP617" i="5"/>
  <c r="AO617" i="5"/>
  <c r="AS617" i="5"/>
  <c r="M619" i="5"/>
  <c r="AH618" i="5"/>
  <c r="AG618" i="5"/>
  <c r="AI618" i="5"/>
  <c r="AQ617" i="5"/>
  <c r="AJ618" i="5"/>
  <c r="AU617" i="5"/>
  <c r="AT618" i="5"/>
  <c r="AA618" i="5"/>
  <c r="Z618" i="5"/>
  <c r="Y618" i="5"/>
  <c r="AM617" i="5"/>
  <c r="AR617" i="5"/>
  <c r="AV617" i="5"/>
  <c r="C618" i="5"/>
  <c r="C619" i="5"/>
  <c r="C620" i="5"/>
  <c r="AY617" i="5"/>
  <c r="AX617" i="5"/>
  <c r="AF617" i="5"/>
  <c r="AF618" i="5"/>
  <c r="AC618" i="5"/>
  <c r="AB618" i="5"/>
  <c r="H619" i="5"/>
  <c r="V617" i="5"/>
  <c r="Q618" i="5"/>
  <c r="O618" i="5"/>
  <c r="P618" i="5"/>
  <c r="B618" i="5"/>
  <c r="T618" i="5"/>
  <c r="G619" i="5"/>
  <c r="AK618" i="5"/>
  <c r="K618" i="5"/>
  <c r="K619" i="5"/>
  <c r="AD618" i="5"/>
  <c r="I619" i="5"/>
  <c r="F619" i="5"/>
  <c r="E619" i="5"/>
  <c r="R618" i="5"/>
  <c r="S618" i="5"/>
  <c r="AV618" i="5"/>
  <c r="W618" i="5"/>
  <c r="W619" i="5"/>
  <c r="AS618" i="5"/>
  <c r="AS619" i="5"/>
  <c r="V618" i="5"/>
  <c r="AW618" i="5"/>
  <c r="AV619" i="5"/>
  <c r="AN618" i="5"/>
  <c r="AZ618" i="5"/>
  <c r="AM618" i="5"/>
  <c r="AO618" i="5"/>
  <c r="AP618" i="5"/>
  <c r="L620" i="5"/>
  <c r="AR618" i="5"/>
  <c r="AG619" i="5"/>
  <c r="AF619" i="5"/>
  <c r="AH619" i="5"/>
  <c r="AI619" i="5"/>
  <c r="AA619" i="5"/>
  <c r="Y619" i="5"/>
  <c r="Z619" i="5"/>
  <c r="AL618" i="5"/>
  <c r="X619" i="5"/>
  <c r="K620" i="5"/>
  <c r="AQ618" i="5"/>
  <c r="AU618" i="5"/>
  <c r="AT619" i="5"/>
  <c r="B619" i="5"/>
  <c r="B620" i="5"/>
  <c r="B621" i="5"/>
  <c r="AY618" i="5"/>
  <c r="AX618" i="5"/>
  <c r="AE618" i="5"/>
  <c r="AE619" i="5"/>
  <c r="G620" i="5"/>
  <c r="AB619" i="5"/>
  <c r="U618" i="5"/>
  <c r="P619" i="5"/>
  <c r="O619" i="5"/>
  <c r="N619" i="5"/>
  <c r="S619" i="5"/>
  <c r="F620" i="5"/>
  <c r="AJ619" i="5"/>
  <c r="J619" i="5"/>
  <c r="J620" i="5"/>
  <c r="AC619" i="5"/>
  <c r="H620" i="5"/>
  <c r="Q619" i="5"/>
  <c r="R619" i="5"/>
  <c r="E620" i="5"/>
  <c r="D620" i="5"/>
  <c r="V619" i="5"/>
  <c r="V620" i="5"/>
  <c r="AR619" i="5"/>
  <c r="AR620" i="5"/>
  <c r="AY619" i="5"/>
  <c r="U619" i="5"/>
  <c r="AM619" i="5"/>
  <c r="AN619" i="5"/>
  <c r="AO619" i="5"/>
  <c r="AL619" i="5"/>
  <c r="K621" i="5"/>
  <c r="AQ619" i="5"/>
  <c r="AQ620" i="5"/>
  <c r="AF620" i="5"/>
  <c r="AG620" i="5"/>
  <c r="AE620" i="5"/>
  <c r="AH620" i="5"/>
  <c r="AA620" i="5"/>
  <c r="Z620" i="5"/>
  <c r="Y620" i="5"/>
  <c r="X620" i="5"/>
  <c r="AK619" i="5"/>
  <c r="W620" i="5"/>
  <c r="J621" i="5"/>
  <c r="AP619" i="5"/>
  <c r="AX619" i="5"/>
  <c r="AX620" i="5"/>
  <c r="AS620" i="5"/>
  <c r="AU619" i="5"/>
  <c r="AT620" i="5"/>
  <c r="AW619" i="5"/>
  <c r="AV620" i="5"/>
  <c r="AZ619" i="5"/>
  <c r="AY620" i="5"/>
  <c r="AD619" i="5"/>
  <c r="AD620" i="5"/>
  <c r="F621" i="5"/>
  <c r="T619" i="5"/>
  <c r="O620" i="5"/>
  <c r="N620" i="5"/>
  <c r="M620" i="5"/>
  <c r="R620" i="5"/>
  <c r="E621" i="5"/>
  <c r="AI620" i="5"/>
  <c r="I620" i="5"/>
  <c r="I621" i="5"/>
  <c r="AB620" i="5"/>
  <c r="P620" i="5"/>
  <c r="Q620" i="5"/>
  <c r="C621" i="5"/>
  <c r="D621" i="5"/>
  <c r="G621" i="5"/>
  <c r="U620" i="5"/>
  <c r="U621" i="5"/>
  <c r="V621" i="5"/>
  <c r="T620" i="5"/>
  <c r="AL620" i="5"/>
  <c r="AM620" i="5"/>
  <c r="AK620" i="5"/>
  <c r="AN620" i="5"/>
  <c r="AD621" i="5"/>
  <c r="AO620" i="5"/>
  <c r="J622" i="5"/>
  <c r="AE621" i="5"/>
  <c r="AF621" i="5"/>
  <c r="AG621" i="5"/>
  <c r="Z621" i="5"/>
  <c r="Y621" i="5"/>
  <c r="X621" i="5"/>
  <c r="W621" i="5"/>
  <c r="AJ620" i="5"/>
  <c r="AI621" i="5"/>
  <c r="AQ621" i="5"/>
  <c r="AR621" i="5"/>
  <c r="I622" i="5"/>
  <c r="AP620" i="5"/>
  <c r="AP621" i="5"/>
  <c r="AS621" i="5"/>
  <c r="AU620" i="5"/>
  <c r="AT621" i="5"/>
  <c r="AW620" i="5"/>
  <c r="AV621" i="5"/>
  <c r="AZ620" i="5"/>
  <c r="AY621" i="5"/>
  <c r="AC620" i="5"/>
  <c r="AC621" i="5"/>
  <c r="E622" i="5"/>
  <c r="AX621" i="5"/>
  <c r="S620" i="5"/>
  <c r="N621" i="5"/>
  <c r="M621" i="5"/>
  <c r="L621" i="5"/>
  <c r="Q621" i="5"/>
  <c r="D622" i="5"/>
  <c r="AH621" i="5"/>
  <c r="H621" i="5"/>
  <c r="H622" i="5"/>
  <c r="AA621" i="5"/>
  <c r="C622" i="5"/>
  <c r="B622" i="5"/>
  <c r="O621" i="5"/>
  <c r="P621" i="5"/>
  <c r="F622" i="5"/>
  <c r="V622" i="5"/>
  <c r="T621" i="5"/>
  <c r="U622" i="5"/>
  <c r="S621" i="5"/>
  <c r="AM621" i="5"/>
  <c r="AL621" i="5"/>
  <c r="AK621" i="5"/>
  <c r="AC622" i="5"/>
  <c r="AD622" i="5"/>
  <c r="AN621" i="5"/>
  <c r="I623" i="5"/>
  <c r="AF622" i="5"/>
  <c r="AE622" i="5"/>
  <c r="Y622" i="5"/>
  <c r="X622" i="5"/>
  <c r="AJ621" i="5"/>
  <c r="W622" i="5"/>
  <c r="AP622" i="5"/>
  <c r="AQ622" i="5"/>
  <c r="AR622" i="5"/>
  <c r="H623" i="5"/>
  <c r="AO621" i="5"/>
  <c r="AS622" i="5"/>
  <c r="AU621" i="5"/>
  <c r="AT622" i="5"/>
  <c r="AZ621" i="5"/>
  <c r="AZ622" i="5"/>
  <c r="AW621" i="5"/>
  <c r="AW622" i="5"/>
  <c r="AB621" i="5"/>
  <c r="AB622" i="5"/>
  <c r="D623" i="5"/>
  <c r="AX622" i="5"/>
  <c r="M622" i="5"/>
  <c r="R621" i="5"/>
  <c r="L622" i="5"/>
  <c r="K622" i="5"/>
  <c r="P622" i="5"/>
  <c r="C623" i="5"/>
  <c r="AH622" i="5"/>
  <c r="AG622" i="5"/>
  <c r="G622" i="5"/>
  <c r="G623" i="5"/>
  <c r="Z622" i="5"/>
  <c r="E623" i="5"/>
  <c r="B623" i="5"/>
  <c r="N622" i="5"/>
  <c r="O622" i="5"/>
  <c r="U623" i="5"/>
  <c r="R622" i="5"/>
  <c r="S622" i="5"/>
  <c r="T622" i="5"/>
  <c r="T623" i="5"/>
  <c r="AM622" i="5"/>
  <c r="AL622" i="5"/>
  <c r="AB623" i="5"/>
  <c r="AK622" i="5"/>
  <c r="AJ622" i="5"/>
  <c r="W623" i="5"/>
  <c r="AN622" i="5"/>
  <c r="AC623" i="5"/>
  <c r="AD623" i="5"/>
  <c r="AE623" i="5"/>
  <c r="H624" i="5"/>
  <c r="X623" i="5"/>
  <c r="AP623" i="5"/>
  <c r="AI622" i="5"/>
  <c r="V623" i="5"/>
  <c r="AQ623" i="5"/>
  <c r="AR623" i="5"/>
  <c r="G624" i="5"/>
  <c r="AO622" i="5"/>
  <c r="AU622" i="5"/>
  <c r="AT623" i="5"/>
  <c r="AS623" i="5"/>
  <c r="AV622" i="5"/>
  <c r="AV623" i="5"/>
  <c r="AY622" i="5"/>
  <c r="AX623" i="5"/>
  <c r="AA622" i="5"/>
  <c r="AA623" i="5"/>
  <c r="C624" i="5"/>
  <c r="L623" i="5"/>
  <c r="Q622" i="5"/>
  <c r="K623" i="5"/>
  <c r="J623" i="5"/>
  <c r="O623" i="5"/>
  <c r="AW623" i="5"/>
  <c r="B624" i="5"/>
  <c r="AG623" i="5"/>
  <c r="AF623" i="5"/>
  <c r="F623" i="5"/>
  <c r="F624" i="5"/>
  <c r="Y623" i="5"/>
  <c r="D624" i="5"/>
  <c r="N623" i="5"/>
  <c r="M623" i="5"/>
  <c r="T624" i="5"/>
  <c r="Q623" i="5"/>
  <c r="S623" i="5"/>
  <c r="S624" i="5"/>
  <c r="R623" i="5"/>
  <c r="AK623" i="5"/>
  <c r="AL623" i="5"/>
  <c r="AM623" i="5"/>
  <c r="AA624" i="5"/>
  <c r="W624" i="5"/>
  <c r="AJ623" i="5"/>
  <c r="AI623" i="5"/>
  <c r="AB624" i="5"/>
  <c r="AN623" i="5"/>
  <c r="V624" i="5"/>
  <c r="AC624" i="5"/>
  <c r="AD624" i="5"/>
  <c r="G625" i="5"/>
  <c r="AH623" i="5"/>
  <c r="AP624" i="5"/>
  <c r="U624" i="5"/>
  <c r="AQ624" i="5"/>
  <c r="AR624" i="5"/>
  <c r="F625" i="5"/>
  <c r="AU623" i="5"/>
  <c r="AT624" i="5"/>
  <c r="AO623" i="5"/>
  <c r="AS624" i="5"/>
  <c r="AZ623" i="5"/>
  <c r="AY623" i="5"/>
  <c r="AX624" i="5"/>
  <c r="AV624" i="5"/>
  <c r="Z623" i="5"/>
  <c r="Z624" i="5"/>
  <c r="B625" i="5"/>
  <c r="K624" i="5"/>
  <c r="P623" i="5"/>
  <c r="J624" i="5"/>
  <c r="I624" i="5"/>
  <c r="N624" i="5"/>
  <c r="AW624" i="5"/>
  <c r="AF624" i="5"/>
  <c r="AE624" i="5"/>
  <c r="E624" i="5"/>
  <c r="E625" i="5"/>
  <c r="X624" i="5"/>
  <c r="L624" i="5"/>
  <c r="M624" i="5"/>
  <c r="C625" i="5"/>
  <c r="AA625" i="5"/>
  <c r="P624" i="5"/>
  <c r="S625" i="5"/>
  <c r="Z625" i="5"/>
  <c r="R624" i="5"/>
  <c r="R625" i="5"/>
  <c r="Q624" i="5"/>
  <c r="AJ624" i="5"/>
  <c r="AK624" i="5"/>
  <c r="AL624" i="5"/>
  <c r="AM624" i="5"/>
  <c r="V625" i="5"/>
  <c r="AI624" i="5"/>
  <c r="AH624" i="5"/>
  <c r="AB625" i="5"/>
  <c r="AN624" i="5"/>
  <c r="U625" i="5"/>
  <c r="F626" i="5"/>
  <c r="AC625" i="5"/>
  <c r="AG624" i="5"/>
  <c r="AU624" i="5"/>
  <c r="AT625" i="5"/>
  <c r="T625" i="5"/>
  <c r="AQ625" i="5"/>
  <c r="AP625" i="5"/>
  <c r="AR625" i="5"/>
  <c r="E626" i="5"/>
  <c r="AO624" i="5"/>
  <c r="AY624" i="5"/>
  <c r="AX625" i="5"/>
  <c r="AZ624" i="5"/>
  <c r="AS625" i="5"/>
  <c r="Y624" i="5"/>
  <c r="Y625" i="5"/>
  <c r="J625" i="5"/>
  <c r="O624" i="5"/>
  <c r="AW625" i="5"/>
  <c r="I625" i="5"/>
  <c r="H625" i="5"/>
  <c r="M625" i="5"/>
  <c r="AV625" i="5"/>
  <c r="AE625" i="5"/>
  <c r="AD625" i="5"/>
  <c r="D625" i="5"/>
  <c r="D626" i="5"/>
  <c r="W625" i="5"/>
  <c r="B626" i="5"/>
  <c r="L625" i="5"/>
  <c r="K625" i="5"/>
  <c r="P625" i="5"/>
  <c r="Z626" i="5"/>
  <c r="AA626" i="5"/>
  <c r="O625" i="5"/>
  <c r="Y626" i="5"/>
  <c r="R626" i="5"/>
  <c r="Q625" i="5"/>
  <c r="Q626" i="5"/>
  <c r="AJ625" i="5"/>
  <c r="AI625" i="5"/>
  <c r="AK625" i="5"/>
  <c r="AL625" i="5"/>
  <c r="AM625" i="5"/>
  <c r="AH625" i="5"/>
  <c r="U626" i="5"/>
  <c r="AG625" i="5"/>
  <c r="AN625" i="5"/>
  <c r="AM626" i="5"/>
  <c r="AB626" i="5"/>
  <c r="E627" i="5"/>
  <c r="T626" i="5"/>
  <c r="AF625" i="5"/>
  <c r="AU625" i="5"/>
  <c r="AT626" i="5"/>
  <c r="AP626" i="5"/>
  <c r="S626" i="5"/>
  <c r="AQ626" i="5"/>
  <c r="AR626" i="5"/>
  <c r="D627" i="5"/>
  <c r="AO625" i="5"/>
  <c r="AO626" i="5"/>
  <c r="AY625" i="5"/>
  <c r="AX626" i="5"/>
  <c r="AZ625" i="5"/>
  <c r="AS626" i="5"/>
  <c r="X625" i="5"/>
  <c r="X626" i="5"/>
  <c r="I626" i="5"/>
  <c r="N625" i="5"/>
  <c r="AV626" i="5"/>
  <c r="AW626" i="5"/>
  <c r="H626" i="5"/>
  <c r="G626" i="5"/>
  <c r="L626" i="5"/>
  <c r="C626" i="5"/>
  <c r="C627" i="5"/>
  <c r="AD626" i="5"/>
  <c r="AC626" i="5"/>
  <c r="V626" i="5"/>
  <c r="K626" i="5"/>
  <c r="J626" i="5"/>
  <c r="O626" i="5"/>
  <c r="AA627" i="5"/>
  <c r="Y627" i="5"/>
  <c r="Z627" i="5"/>
  <c r="N626" i="5"/>
  <c r="N627" i="5"/>
  <c r="X627" i="5"/>
  <c r="P626" i="5"/>
  <c r="P627" i="5"/>
  <c r="Q627" i="5"/>
  <c r="R627" i="5"/>
  <c r="AI626" i="5"/>
  <c r="AJ626" i="5"/>
  <c r="AL626" i="5"/>
  <c r="AL627" i="5"/>
  <c r="AH626" i="5"/>
  <c r="AK626" i="5"/>
  <c r="AG626" i="5"/>
  <c r="AF626" i="5"/>
  <c r="T627" i="5"/>
  <c r="D628" i="5"/>
  <c r="AE626" i="5"/>
  <c r="S627" i="5"/>
  <c r="AP627" i="5"/>
  <c r="AU626" i="5"/>
  <c r="AU627" i="5"/>
  <c r="AQ627" i="5"/>
  <c r="AO627" i="5"/>
  <c r="C628" i="5"/>
  <c r="AN626" i="5"/>
  <c r="AN627" i="5"/>
  <c r="AZ626" i="5"/>
  <c r="AY626" i="5"/>
  <c r="AS627" i="5"/>
  <c r="AR627" i="5"/>
  <c r="W626" i="5"/>
  <c r="W627" i="5"/>
  <c r="H627" i="5"/>
  <c r="AV627" i="5"/>
  <c r="M626" i="5"/>
  <c r="AW627" i="5"/>
  <c r="G627" i="5"/>
  <c r="F627" i="5"/>
  <c r="K627" i="5"/>
  <c r="AC627" i="5"/>
  <c r="AB627" i="5"/>
  <c r="B627" i="5"/>
  <c r="B628" i="5"/>
  <c r="U627" i="5"/>
  <c r="I627" i="5"/>
  <c r="J627" i="5"/>
  <c r="Z628" i="5"/>
  <c r="X628" i="5"/>
  <c r="M627" i="5"/>
  <c r="M628" i="5"/>
  <c r="Y628" i="5"/>
  <c r="W628" i="5"/>
  <c r="R628" i="5"/>
  <c r="O627" i="5"/>
  <c r="O628" i="5"/>
  <c r="P628" i="5"/>
  <c r="Q628" i="5"/>
  <c r="AI627" i="5"/>
  <c r="AH627" i="5"/>
  <c r="AG627" i="5"/>
  <c r="AK627" i="5"/>
  <c r="AK628" i="5"/>
  <c r="AJ627" i="5"/>
  <c r="AE627" i="5"/>
  <c r="AF627" i="5"/>
  <c r="C629" i="5"/>
  <c r="AD627" i="5"/>
  <c r="AT627" i="5"/>
  <c r="AS628" i="5"/>
  <c r="S628" i="5"/>
  <c r="AN628" i="5"/>
  <c r="AP628" i="5"/>
  <c r="AO628" i="5"/>
  <c r="B629" i="5"/>
  <c r="AM627" i="5"/>
  <c r="AM628" i="5"/>
  <c r="AZ627" i="5"/>
  <c r="AY627" i="5"/>
  <c r="AX627" i="5"/>
  <c r="AW628" i="5"/>
  <c r="AR628" i="5"/>
  <c r="AQ628" i="5"/>
  <c r="V627" i="5"/>
  <c r="V628" i="5"/>
  <c r="G628" i="5"/>
  <c r="AU628" i="5"/>
  <c r="AV628" i="5"/>
  <c r="L627" i="5"/>
  <c r="F628" i="5"/>
  <c r="E628" i="5"/>
  <c r="J628" i="5"/>
  <c r="AB628" i="5"/>
  <c r="AA628" i="5"/>
  <c r="T628" i="5"/>
  <c r="I628" i="5"/>
  <c r="H628" i="5"/>
  <c r="Y629" i="5"/>
  <c r="AI628" i="5"/>
  <c r="W629" i="5"/>
  <c r="L628" i="5"/>
  <c r="L629" i="5"/>
  <c r="V629" i="5"/>
  <c r="X629" i="5"/>
  <c r="Q629" i="5"/>
  <c r="R629" i="5"/>
  <c r="N628" i="5"/>
  <c r="N629" i="5"/>
  <c r="O629" i="5"/>
  <c r="P629" i="5"/>
  <c r="P630" i="5"/>
  <c r="AH628" i="5"/>
  <c r="AG628" i="5"/>
  <c r="AJ628" i="5"/>
  <c r="AJ629" i="5"/>
  <c r="AD628" i="5"/>
  <c r="AE628" i="5"/>
  <c r="AF628" i="5"/>
  <c r="B630" i="5"/>
  <c r="AC628" i="5"/>
  <c r="AT628" i="5"/>
  <c r="AT629" i="5"/>
  <c r="AP629" i="5"/>
  <c r="AO629" i="5"/>
  <c r="AM629" i="5"/>
  <c r="AN629" i="5"/>
  <c r="AL628" i="5"/>
  <c r="AK629" i="5"/>
  <c r="X630" i="5"/>
  <c r="AR629" i="5"/>
  <c r="AZ628" i="5"/>
  <c r="AX628" i="5"/>
  <c r="AY628" i="5"/>
  <c r="AQ629" i="5"/>
  <c r="F629" i="5"/>
  <c r="U628" i="5"/>
  <c r="U629" i="5"/>
  <c r="U630" i="5"/>
  <c r="AU629" i="5"/>
  <c r="AV629" i="5"/>
  <c r="K628" i="5"/>
  <c r="K629" i="5"/>
  <c r="E629" i="5"/>
  <c r="D629" i="5"/>
  <c r="I629" i="5"/>
  <c r="AA629" i="5"/>
  <c r="Z629" i="5"/>
  <c r="S629" i="5"/>
  <c r="G629" i="5"/>
  <c r="H629" i="5"/>
  <c r="AH629" i="5"/>
  <c r="V630" i="5"/>
  <c r="U631" i="5"/>
  <c r="W630" i="5"/>
  <c r="Q630" i="5"/>
  <c r="P631" i="5"/>
  <c r="O630" i="5"/>
  <c r="O631" i="5"/>
  <c r="M629" i="5"/>
  <c r="M630" i="5"/>
  <c r="N630" i="5"/>
  <c r="AG629" i="5"/>
  <c r="AF629" i="5"/>
  <c r="AI629" i="5"/>
  <c r="AI630" i="5"/>
  <c r="AC629" i="5"/>
  <c r="AD629" i="5"/>
  <c r="AE629" i="5"/>
  <c r="AB629" i="5"/>
  <c r="AN630" i="5"/>
  <c r="AS629" i="5"/>
  <c r="AS630" i="5"/>
  <c r="AO630" i="5"/>
  <c r="AP630" i="5"/>
  <c r="AM630" i="5"/>
  <c r="AL629" i="5"/>
  <c r="AL630" i="5"/>
  <c r="AY629" i="5"/>
  <c r="AZ629" i="5"/>
  <c r="AX629" i="5"/>
  <c r="AW629" i="5"/>
  <c r="AV630" i="5"/>
  <c r="K630" i="5"/>
  <c r="AJ630" i="5"/>
  <c r="AQ630" i="5"/>
  <c r="T629" i="5"/>
  <c r="T630" i="5"/>
  <c r="T631" i="5"/>
  <c r="E630" i="5"/>
  <c r="AT630" i="5"/>
  <c r="AU630" i="5"/>
  <c r="J629" i="5"/>
  <c r="J630" i="5"/>
  <c r="D630" i="5"/>
  <c r="C630" i="5"/>
  <c r="H630" i="5"/>
  <c r="Z630" i="5"/>
  <c r="Y630" i="5"/>
  <c r="R630" i="5"/>
  <c r="F630" i="5"/>
  <c r="G630" i="5"/>
  <c r="V631" i="5"/>
  <c r="W631" i="5"/>
  <c r="AG630" i="5"/>
  <c r="L630" i="5"/>
  <c r="L631" i="5"/>
  <c r="M631" i="5"/>
  <c r="N631" i="5"/>
  <c r="N632" i="5"/>
  <c r="AF630" i="5"/>
  <c r="AF631" i="5"/>
  <c r="AE630" i="5"/>
  <c r="AH630" i="5"/>
  <c r="AH631" i="5"/>
  <c r="AC630" i="5"/>
  <c r="AB630" i="5"/>
  <c r="AD630" i="5"/>
  <c r="AK630" i="5"/>
  <c r="AK631" i="5"/>
  <c r="AA630" i="5"/>
  <c r="AN631" i="5"/>
  <c r="AM631" i="5"/>
  <c r="AR630" i="5"/>
  <c r="AQ631" i="5"/>
  <c r="AO631" i="5"/>
  <c r="AP631" i="5"/>
  <c r="O632" i="5"/>
  <c r="AL631" i="5"/>
  <c r="U632" i="5"/>
  <c r="AX630" i="5"/>
  <c r="AY630" i="5"/>
  <c r="AZ630" i="5"/>
  <c r="AW630" i="5"/>
  <c r="AV631" i="5"/>
  <c r="J631" i="5"/>
  <c r="AI631" i="5"/>
  <c r="T632" i="5"/>
  <c r="S630" i="5"/>
  <c r="S631" i="5"/>
  <c r="S632" i="5"/>
  <c r="D631" i="5"/>
  <c r="AS631" i="5"/>
  <c r="AU631" i="5"/>
  <c r="AT631" i="5"/>
  <c r="I630" i="5"/>
  <c r="I631" i="5"/>
  <c r="C631" i="5"/>
  <c r="B631" i="5"/>
  <c r="G631" i="5"/>
  <c r="Y631" i="5"/>
  <c r="X631" i="5"/>
  <c r="Q631" i="5"/>
  <c r="E631" i="5"/>
  <c r="F631" i="5"/>
  <c r="V632" i="5"/>
  <c r="K631" i="5"/>
  <c r="K632" i="5"/>
  <c r="L632" i="5"/>
  <c r="M632" i="5"/>
  <c r="M633" i="5"/>
  <c r="AE631" i="5"/>
  <c r="AE632" i="5"/>
  <c r="AD631" i="5"/>
  <c r="AG631" i="5"/>
  <c r="AG632" i="5"/>
  <c r="AB631" i="5"/>
  <c r="AC631" i="5"/>
  <c r="AA631" i="5"/>
  <c r="AJ631" i="5"/>
  <c r="AJ632" i="5"/>
  <c r="AL632" i="5"/>
  <c r="AM632" i="5"/>
  <c r="Z631" i="5"/>
  <c r="AO632" i="5"/>
  <c r="AR631" i="5"/>
  <c r="AQ632" i="5"/>
  <c r="AN632" i="5"/>
  <c r="N633" i="5"/>
  <c r="AP632" i="5"/>
  <c r="AK632" i="5"/>
  <c r="U633" i="5"/>
  <c r="T633" i="5"/>
  <c r="AX631" i="5"/>
  <c r="AZ631" i="5"/>
  <c r="AY631" i="5"/>
  <c r="AW631" i="5"/>
  <c r="I632" i="5"/>
  <c r="AH632" i="5"/>
  <c r="S633" i="5"/>
  <c r="AS632" i="5"/>
  <c r="C632" i="5"/>
  <c r="R631" i="5"/>
  <c r="R632" i="5"/>
  <c r="R633" i="5"/>
  <c r="AU632" i="5"/>
  <c r="AT632" i="5"/>
  <c r="H631" i="5"/>
  <c r="H632" i="5"/>
  <c r="F632" i="5"/>
  <c r="B632" i="5"/>
  <c r="W632" i="5"/>
  <c r="X632" i="5"/>
  <c r="P632" i="5"/>
  <c r="D632" i="5"/>
  <c r="E632" i="5"/>
  <c r="J632" i="5"/>
  <c r="J633" i="5"/>
  <c r="L633" i="5"/>
  <c r="L634" i="5"/>
  <c r="K633" i="5"/>
  <c r="K634" i="5"/>
  <c r="AC632" i="5"/>
  <c r="AD632" i="5"/>
  <c r="AD633" i="5"/>
  <c r="AA632" i="5"/>
  <c r="AF632" i="5"/>
  <c r="AE633" i="5"/>
  <c r="AB632" i="5"/>
  <c r="AB633" i="5"/>
  <c r="Z632" i="5"/>
  <c r="AI632" i="5"/>
  <c r="AI633" i="5"/>
  <c r="AL633" i="5"/>
  <c r="AM633" i="5"/>
  <c r="AK633" i="5"/>
  <c r="M634" i="5"/>
  <c r="Y632" i="5"/>
  <c r="I633" i="5"/>
  <c r="I634" i="5"/>
  <c r="AO633" i="5"/>
  <c r="AR632" i="5"/>
  <c r="AQ633" i="5"/>
  <c r="AN633" i="5"/>
  <c r="AP633" i="5"/>
  <c r="AJ633" i="5"/>
  <c r="T634" i="5"/>
  <c r="S634" i="5"/>
  <c r="R634" i="5"/>
  <c r="AW632" i="5"/>
  <c r="AZ632" i="5"/>
  <c r="AY632" i="5"/>
  <c r="AX632" i="5"/>
  <c r="AV632" i="5"/>
  <c r="AU633" i="5"/>
  <c r="H633" i="5"/>
  <c r="AG633" i="5"/>
  <c r="Q632" i="5"/>
  <c r="Q633" i="5"/>
  <c r="Q634" i="5"/>
  <c r="B633" i="5"/>
  <c r="AT633" i="5"/>
  <c r="AS633" i="5"/>
  <c r="G632" i="5"/>
  <c r="G633" i="5"/>
  <c r="E633" i="5"/>
  <c r="V633" i="5"/>
  <c r="W633" i="5"/>
  <c r="O633" i="5"/>
  <c r="C633" i="5"/>
  <c r="D633" i="5"/>
  <c r="J634" i="5"/>
  <c r="AC633" i="5"/>
  <c r="AB634" i="5"/>
  <c r="AA633" i="5"/>
  <c r="AA634" i="5"/>
  <c r="AD634" i="5"/>
  <c r="AF633" i="5"/>
  <c r="AE634" i="5"/>
  <c r="Z633" i="5"/>
  <c r="AH633" i="5"/>
  <c r="AH634" i="5"/>
  <c r="Y633" i="5"/>
  <c r="AM634" i="5"/>
  <c r="L635" i="5"/>
  <c r="AL634" i="5"/>
  <c r="AK634" i="5"/>
  <c r="K635" i="5"/>
  <c r="AJ634" i="5"/>
  <c r="AP634" i="5"/>
  <c r="AR633" i="5"/>
  <c r="AQ634" i="5"/>
  <c r="X633" i="5"/>
  <c r="H634" i="5"/>
  <c r="H635" i="5"/>
  <c r="AO634" i="5"/>
  <c r="AN634" i="5"/>
  <c r="AI634" i="5"/>
  <c r="G634" i="5"/>
  <c r="R635" i="5"/>
  <c r="S635" i="5"/>
  <c r="Q635" i="5"/>
  <c r="AZ633" i="5"/>
  <c r="AY633" i="5"/>
  <c r="AX633" i="5"/>
  <c r="AW633" i="5"/>
  <c r="AV633" i="5"/>
  <c r="AU634" i="5"/>
  <c r="I635" i="5"/>
  <c r="J635" i="5"/>
  <c r="P633" i="5"/>
  <c r="P634" i="5"/>
  <c r="P635" i="5"/>
  <c r="AS634" i="5"/>
  <c r="AT634" i="5"/>
  <c r="F633" i="5"/>
  <c r="E634" i="5"/>
  <c r="D634" i="5"/>
  <c r="U634" i="5"/>
  <c r="V634" i="5"/>
  <c r="N634" i="5"/>
  <c r="B634" i="5"/>
  <c r="C634" i="5"/>
  <c r="AD635" i="5"/>
  <c r="Z634" i="5"/>
  <c r="Z635" i="5"/>
  <c r="AA635" i="5"/>
  <c r="AC634" i="5"/>
  <c r="AC635" i="5"/>
  <c r="AF634" i="5"/>
  <c r="AE635" i="5"/>
  <c r="AD636" i="5"/>
  <c r="Y634" i="5"/>
  <c r="Y635" i="5"/>
  <c r="Y636" i="5"/>
  <c r="AG634" i="5"/>
  <c r="AG635" i="5"/>
  <c r="X634" i="5"/>
  <c r="AK635" i="5"/>
  <c r="AJ635" i="5"/>
  <c r="AM635" i="5"/>
  <c r="AP635" i="5"/>
  <c r="K636" i="5"/>
  <c r="AL635" i="5"/>
  <c r="J636" i="5"/>
  <c r="AI635" i="5"/>
  <c r="G635" i="5"/>
  <c r="G636" i="5"/>
  <c r="AR634" i="5"/>
  <c r="AR635" i="5"/>
  <c r="Q636" i="5"/>
  <c r="W634" i="5"/>
  <c r="AN635" i="5"/>
  <c r="AO635" i="5"/>
  <c r="AH635" i="5"/>
  <c r="R636" i="5"/>
  <c r="P636" i="5"/>
  <c r="AX634" i="5"/>
  <c r="AZ634" i="5"/>
  <c r="AY634" i="5"/>
  <c r="AW634" i="5"/>
  <c r="AV634" i="5"/>
  <c r="I636" i="5"/>
  <c r="H636" i="5"/>
  <c r="AS635" i="5"/>
  <c r="O634" i="5"/>
  <c r="O635" i="5"/>
  <c r="O636" i="5"/>
  <c r="AT635" i="5"/>
  <c r="F634" i="5"/>
  <c r="F635" i="5"/>
  <c r="D635" i="5"/>
  <c r="C635" i="5"/>
  <c r="T635" i="5"/>
  <c r="U635" i="5"/>
  <c r="M635" i="5"/>
  <c r="B635" i="5"/>
  <c r="AC636" i="5"/>
  <c r="AC637" i="5"/>
  <c r="X635" i="5"/>
  <c r="X636" i="5"/>
  <c r="X637" i="5"/>
  <c r="Z636" i="5"/>
  <c r="Y637" i="5"/>
  <c r="AB635" i="5"/>
  <c r="AA636" i="5"/>
  <c r="AF635" i="5"/>
  <c r="AE636" i="5"/>
  <c r="W635" i="5"/>
  <c r="W636" i="5"/>
  <c r="F636" i="5"/>
  <c r="F637" i="5"/>
  <c r="AI636" i="5"/>
  <c r="AK636" i="5"/>
  <c r="AJ636" i="5"/>
  <c r="AM636" i="5"/>
  <c r="J637" i="5"/>
  <c r="AL636" i="5"/>
  <c r="AQ635" i="5"/>
  <c r="AP636" i="5"/>
  <c r="I637" i="5"/>
  <c r="Q637" i="5"/>
  <c r="AH636" i="5"/>
  <c r="P637" i="5"/>
  <c r="V635" i="5"/>
  <c r="AW635" i="5"/>
  <c r="AN636" i="5"/>
  <c r="AO636" i="5"/>
  <c r="AG636" i="5"/>
  <c r="G637" i="5"/>
  <c r="O637" i="5"/>
  <c r="AX635" i="5"/>
  <c r="AZ635" i="5"/>
  <c r="AY635" i="5"/>
  <c r="AV635" i="5"/>
  <c r="AU635" i="5"/>
  <c r="AT636" i="5"/>
  <c r="H637" i="5"/>
  <c r="AS636" i="5"/>
  <c r="AR636" i="5"/>
  <c r="N635" i="5"/>
  <c r="N636" i="5"/>
  <c r="N637" i="5"/>
  <c r="C636" i="5"/>
  <c r="E635" i="5"/>
  <c r="E636" i="5"/>
  <c r="B636" i="5"/>
  <c r="S636" i="5"/>
  <c r="T636" i="5"/>
  <c r="L636" i="5"/>
  <c r="Z637" i="5"/>
  <c r="Y638" i="5"/>
  <c r="X638" i="5"/>
  <c r="AF636" i="5"/>
  <c r="AF637" i="5"/>
  <c r="AB636" i="5"/>
  <c r="AB637" i="5"/>
  <c r="AB638" i="5"/>
  <c r="V636" i="5"/>
  <c r="V637" i="5"/>
  <c r="W637" i="5"/>
  <c r="W638" i="5"/>
  <c r="E637" i="5"/>
  <c r="U636" i="5"/>
  <c r="AI637" i="5"/>
  <c r="AH637" i="5"/>
  <c r="AK637" i="5"/>
  <c r="AJ637" i="5"/>
  <c r="AM637" i="5"/>
  <c r="I638" i="5"/>
  <c r="P638" i="5"/>
  <c r="AL637" i="5"/>
  <c r="AQ636" i="5"/>
  <c r="AQ637" i="5"/>
  <c r="AG637" i="5"/>
  <c r="E638" i="5"/>
  <c r="AN637" i="5"/>
  <c r="O638" i="5"/>
  <c r="AV636" i="5"/>
  <c r="AW636" i="5"/>
  <c r="AO637" i="5"/>
  <c r="F638" i="5"/>
  <c r="N638" i="5"/>
  <c r="G638" i="5"/>
  <c r="AX636" i="5"/>
  <c r="AZ636" i="5"/>
  <c r="AY636" i="5"/>
  <c r="AU636" i="5"/>
  <c r="AT637" i="5"/>
  <c r="H638" i="5"/>
  <c r="AD637" i="5"/>
  <c r="AR637" i="5"/>
  <c r="AS637" i="5"/>
  <c r="M636" i="5"/>
  <c r="M637" i="5"/>
  <c r="M638" i="5"/>
  <c r="B637" i="5"/>
  <c r="D636" i="5"/>
  <c r="D637" i="5"/>
  <c r="R637" i="5"/>
  <c r="S637" i="5"/>
  <c r="K637" i="5"/>
  <c r="X639" i="5"/>
  <c r="W639" i="5"/>
  <c r="AE637" i="5"/>
  <c r="AD638" i="5"/>
  <c r="AA637" i="5"/>
  <c r="AA638" i="5"/>
  <c r="AA639" i="5"/>
  <c r="U637" i="5"/>
  <c r="U638" i="5"/>
  <c r="D638" i="5"/>
  <c r="D639" i="5"/>
  <c r="V638" i="5"/>
  <c r="V639" i="5"/>
  <c r="AN638" i="5"/>
  <c r="T637" i="5"/>
  <c r="AK638" i="5"/>
  <c r="AH638" i="5"/>
  <c r="AI638" i="5"/>
  <c r="AG638" i="5"/>
  <c r="O639" i="5"/>
  <c r="AJ638" i="5"/>
  <c r="H639" i="5"/>
  <c r="AL638" i="5"/>
  <c r="AM638" i="5"/>
  <c r="AW637" i="5"/>
  <c r="AV637" i="5"/>
  <c r="AP637" i="5"/>
  <c r="AO638" i="5"/>
  <c r="E639" i="5"/>
  <c r="AX637" i="5"/>
  <c r="AF638" i="5"/>
  <c r="N639" i="5"/>
  <c r="F639" i="5"/>
  <c r="M639" i="5"/>
  <c r="AZ637" i="5"/>
  <c r="AY637" i="5"/>
  <c r="AU637" i="5"/>
  <c r="G639" i="5"/>
  <c r="AC638" i="5"/>
  <c r="AQ638" i="5"/>
  <c r="AR638" i="5"/>
  <c r="AS638" i="5"/>
  <c r="L637" i="5"/>
  <c r="L638" i="5"/>
  <c r="L639" i="5"/>
  <c r="C637" i="5"/>
  <c r="C638" i="5"/>
  <c r="Q638" i="5"/>
  <c r="P639" i="5"/>
  <c r="R638" i="5"/>
  <c r="J638" i="5"/>
  <c r="W640" i="5"/>
  <c r="AE638" i="5"/>
  <c r="AD639" i="5"/>
  <c r="V640" i="5"/>
  <c r="T638" i="5"/>
  <c r="T639" i="5"/>
  <c r="Z638" i="5"/>
  <c r="Z639" i="5"/>
  <c r="Z640" i="5"/>
  <c r="C639" i="5"/>
  <c r="C640" i="5"/>
  <c r="U639" i="5"/>
  <c r="U640" i="5"/>
  <c r="AN639" i="5"/>
  <c r="AM639" i="5"/>
  <c r="AH639" i="5"/>
  <c r="S638" i="5"/>
  <c r="AJ639" i="5"/>
  <c r="AG639" i="5"/>
  <c r="O640" i="5"/>
  <c r="AF639" i="5"/>
  <c r="AI639" i="5"/>
  <c r="D640" i="5"/>
  <c r="AL639" i="5"/>
  <c r="AK639" i="5"/>
  <c r="AP638" i="5"/>
  <c r="AO639" i="5"/>
  <c r="AU638" i="5"/>
  <c r="AV638" i="5"/>
  <c r="AW638" i="5"/>
  <c r="E640" i="5"/>
  <c r="M640" i="5"/>
  <c r="N640" i="5"/>
  <c r="F640" i="5"/>
  <c r="L640" i="5"/>
  <c r="AY638" i="5"/>
  <c r="AX638" i="5"/>
  <c r="AZ638" i="5"/>
  <c r="AT638" i="5"/>
  <c r="G640" i="5"/>
  <c r="AC639" i="5"/>
  <c r="AQ639" i="5"/>
  <c r="AB639" i="5"/>
  <c r="AR639" i="5"/>
  <c r="K638" i="5"/>
  <c r="K639" i="5"/>
  <c r="K640" i="5"/>
  <c r="B638" i="5"/>
  <c r="B639" i="5"/>
  <c r="Q639" i="5"/>
  <c r="I639" i="5"/>
  <c r="V641" i="5"/>
  <c r="AE639" i="5"/>
  <c r="AD640" i="5"/>
  <c r="S639" i="5"/>
  <c r="S640" i="5"/>
  <c r="U641" i="5"/>
  <c r="Y639" i="5"/>
  <c r="X640" i="5"/>
  <c r="W641" i="5"/>
  <c r="AG640" i="5"/>
  <c r="B640" i="5"/>
  <c r="B641" i="5"/>
  <c r="T640" i="5"/>
  <c r="T641" i="5"/>
  <c r="T642" i="5"/>
  <c r="AM640" i="5"/>
  <c r="AL640" i="5"/>
  <c r="AH640" i="5"/>
  <c r="C641" i="5"/>
  <c r="R639" i="5"/>
  <c r="AE640" i="5"/>
  <c r="AF640" i="5"/>
  <c r="AK640" i="5"/>
  <c r="AI640" i="5"/>
  <c r="AJ640" i="5"/>
  <c r="AP639" i="5"/>
  <c r="AO640" i="5"/>
  <c r="D641" i="5"/>
  <c r="AW639" i="5"/>
  <c r="AT639" i="5"/>
  <c r="L641" i="5"/>
  <c r="AC640" i="5"/>
  <c r="AU639" i="5"/>
  <c r="AV639" i="5"/>
  <c r="E641" i="5"/>
  <c r="AS639" i="5"/>
  <c r="M641" i="5"/>
  <c r="N641" i="5"/>
  <c r="F641" i="5"/>
  <c r="K641" i="5"/>
  <c r="AX639" i="5"/>
  <c r="AZ639" i="5"/>
  <c r="AY639" i="5"/>
  <c r="AB640" i="5"/>
  <c r="AQ640" i="5"/>
  <c r="AA640" i="5"/>
  <c r="J639" i="5"/>
  <c r="J640" i="5"/>
  <c r="J641" i="5"/>
  <c r="AN640" i="5"/>
  <c r="P640" i="5"/>
  <c r="H640" i="5"/>
  <c r="U642" i="5"/>
  <c r="T643" i="5"/>
  <c r="R640" i="5"/>
  <c r="R641" i="5"/>
  <c r="AF641" i="5"/>
  <c r="AG641" i="5"/>
  <c r="Y640" i="5"/>
  <c r="Y641" i="5"/>
  <c r="V642" i="5"/>
  <c r="B642" i="5"/>
  <c r="S641" i="5"/>
  <c r="S642" i="5"/>
  <c r="S643" i="5"/>
  <c r="AL641" i="5"/>
  <c r="AK641" i="5"/>
  <c r="AH641" i="5"/>
  <c r="C642" i="5"/>
  <c r="D642" i="5"/>
  <c r="Q640" i="5"/>
  <c r="Q641" i="5"/>
  <c r="Q642" i="5"/>
  <c r="AD641" i="5"/>
  <c r="AE641" i="5"/>
  <c r="AP640" i="5"/>
  <c r="AP641" i="5"/>
  <c r="K642" i="5"/>
  <c r="L642" i="5"/>
  <c r="AT640" i="5"/>
  <c r="AS640" i="5"/>
  <c r="AI641" i="5"/>
  <c r="AJ641" i="5"/>
  <c r="AW640" i="5"/>
  <c r="AV640" i="5"/>
  <c r="AU640" i="5"/>
  <c r="AB641" i="5"/>
  <c r="AR640" i="5"/>
  <c r="M642" i="5"/>
  <c r="E642" i="5"/>
  <c r="AC641" i="5"/>
  <c r="J642" i="5"/>
  <c r="AZ640" i="5"/>
  <c r="AX640" i="5"/>
  <c r="AY640" i="5"/>
  <c r="AA641" i="5"/>
  <c r="Z641" i="5"/>
  <c r="AN641" i="5"/>
  <c r="I640" i="5"/>
  <c r="I641" i="5"/>
  <c r="I642" i="5"/>
  <c r="AM641" i="5"/>
  <c r="O641" i="5"/>
  <c r="G641" i="5"/>
  <c r="AE642" i="5"/>
  <c r="AF642" i="5"/>
  <c r="AG642" i="5"/>
  <c r="X641" i="5"/>
  <c r="U643" i="5"/>
  <c r="B643" i="5"/>
  <c r="R642" i="5"/>
  <c r="R643" i="5"/>
  <c r="R644" i="5"/>
  <c r="AK642" i="5"/>
  <c r="AJ642" i="5"/>
  <c r="D643" i="5"/>
  <c r="C643" i="5"/>
  <c r="P641" i="5"/>
  <c r="P642" i="5"/>
  <c r="P643" i="5"/>
  <c r="AD642" i="5"/>
  <c r="AD643" i="5"/>
  <c r="AO641" i="5"/>
  <c r="AN642" i="5"/>
  <c r="AC642" i="5"/>
  <c r="AS641" i="5"/>
  <c r="J643" i="5"/>
  <c r="K643" i="5"/>
  <c r="L643" i="5"/>
  <c r="AV641" i="5"/>
  <c r="AT641" i="5"/>
  <c r="AR641" i="5"/>
  <c r="AH642" i="5"/>
  <c r="AI642" i="5"/>
  <c r="AW641" i="5"/>
  <c r="AQ641" i="5"/>
  <c r="AQ642" i="5"/>
  <c r="AU641" i="5"/>
  <c r="AA642" i="5"/>
  <c r="AB642" i="5"/>
  <c r="S644" i="5"/>
  <c r="AM642" i="5"/>
  <c r="I643" i="5"/>
  <c r="AZ641" i="5"/>
  <c r="AY641" i="5"/>
  <c r="AX641" i="5"/>
  <c r="Z642" i="5"/>
  <c r="Y642" i="5"/>
  <c r="H641" i="5"/>
  <c r="H642" i="5"/>
  <c r="H643" i="5"/>
  <c r="AL642" i="5"/>
  <c r="N642" i="5"/>
  <c r="F642" i="5"/>
  <c r="AE643" i="5"/>
  <c r="AD644" i="5"/>
  <c r="AF643" i="5"/>
  <c r="X642" i="5"/>
  <c r="X643" i="5"/>
  <c r="W642" i="5"/>
  <c r="T644" i="5"/>
  <c r="Q643" i="5"/>
  <c r="Q644" i="5"/>
  <c r="Q645" i="5"/>
  <c r="AJ643" i="5"/>
  <c r="AI643" i="5"/>
  <c r="C644" i="5"/>
  <c r="AB643" i="5"/>
  <c r="B644" i="5"/>
  <c r="O642" i="5"/>
  <c r="O643" i="5"/>
  <c r="O644" i="5"/>
  <c r="AU642" i="5"/>
  <c r="K644" i="5"/>
  <c r="AR642" i="5"/>
  <c r="AQ643" i="5"/>
  <c r="AC643" i="5"/>
  <c r="AC644" i="5"/>
  <c r="AO642" i="5"/>
  <c r="AN643" i="5"/>
  <c r="J644" i="5"/>
  <c r="AT642" i="5"/>
  <c r="AL643" i="5"/>
  <c r="I644" i="5"/>
  <c r="AV642" i="5"/>
  <c r="AS642" i="5"/>
  <c r="AR643" i="5"/>
  <c r="AP642" i="5"/>
  <c r="AW642" i="5"/>
  <c r="AG643" i="5"/>
  <c r="AH643" i="5"/>
  <c r="Z643" i="5"/>
  <c r="AM643" i="5"/>
  <c r="AA643" i="5"/>
  <c r="R645" i="5"/>
  <c r="AY642" i="5"/>
  <c r="H644" i="5"/>
  <c r="AZ642" i="5"/>
  <c r="AX642" i="5"/>
  <c r="Y643" i="5"/>
  <c r="G642" i="5"/>
  <c r="G643" i="5"/>
  <c r="G644" i="5"/>
  <c r="AK643" i="5"/>
  <c r="M643" i="5"/>
  <c r="E643" i="5"/>
  <c r="AC645" i="5"/>
  <c r="B645" i="5"/>
  <c r="AE644" i="5"/>
  <c r="V643" i="5"/>
  <c r="W643" i="5"/>
  <c r="W644" i="5"/>
  <c r="N643" i="5"/>
  <c r="N644" i="5"/>
  <c r="N645" i="5"/>
  <c r="S645" i="5"/>
  <c r="R646" i="5"/>
  <c r="P644" i="5"/>
  <c r="P645" i="5"/>
  <c r="P646" i="5"/>
  <c r="AI644" i="5"/>
  <c r="AH644" i="5"/>
  <c r="AD645" i="5"/>
  <c r="AC646" i="5"/>
  <c r="AA644" i="5"/>
  <c r="AV643" i="5"/>
  <c r="J645" i="5"/>
  <c r="AU643" i="5"/>
  <c r="AT643" i="5"/>
  <c r="AO643" i="5"/>
  <c r="AN644" i="5"/>
  <c r="I645" i="5"/>
  <c r="I646" i="5"/>
  <c r="AB644" i="5"/>
  <c r="AB645" i="5"/>
  <c r="AB646" i="5"/>
  <c r="AK644" i="5"/>
  <c r="H645" i="5"/>
  <c r="Y644" i="5"/>
  <c r="AL644" i="5"/>
  <c r="AP643" i="5"/>
  <c r="AP644" i="5"/>
  <c r="AQ644" i="5"/>
  <c r="AS643" i="5"/>
  <c r="AW643" i="5"/>
  <c r="Q646" i="5"/>
  <c r="AF644" i="5"/>
  <c r="AG644" i="5"/>
  <c r="AG645" i="5"/>
  <c r="AM644" i="5"/>
  <c r="Z644" i="5"/>
  <c r="AY643" i="5"/>
  <c r="G645" i="5"/>
  <c r="AX643" i="5"/>
  <c r="AZ643" i="5"/>
  <c r="X644" i="5"/>
  <c r="F643" i="5"/>
  <c r="F644" i="5"/>
  <c r="F645" i="5"/>
  <c r="AJ644" i="5"/>
  <c r="L644" i="5"/>
  <c r="D644" i="5"/>
  <c r="U644" i="5"/>
  <c r="V644" i="5"/>
  <c r="M644" i="5"/>
  <c r="M645" i="5"/>
  <c r="M646" i="5"/>
  <c r="O645" i="5"/>
  <c r="AH645" i="5"/>
  <c r="AG646" i="5"/>
  <c r="H646" i="5"/>
  <c r="H647" i="5"/>
  <c r="Z645" i="5"/>
  <c r="AU644" i="5"/>
  <c r="AV644" i="5"/>
  <c r="AT644" i="5"/>
  <c r="AS644" i="5"/>
  <c r="AO644" i="5"/>
  <c r="AN645" i="5"/>
  <c r="AL645" i="5"/>
  <c r="AB647" i="5"/>
  <c r="AR644" i="5"/>
  <c r="X645" i="5"/>
  <c r="AA645" i="5"/>
  <c r="AA646" i="5"/>
  <c r="AA647" i="5"/>
  <c r="G646" i="5"/>
  <c r="AK645" i="5"/>
  <c r="AJ645" i="5"/>
  <c r="AP645" i="5"/>
  <c r="AW644" i="5"/>
  <c r="AF645" i="5"/>
  <c r="AF646" i="5"/>
  <c r="AE645" i="5"/>
  <c r="AM645" i="5"/>
  <c r="P647" i="5"/>
  <c r="Y645" i="5"/>
  <c r="Q647" i="5"/>
  <c r="F646" i="5"/>
  <c r="AZ644" i="5"/>
  <c r="AY644" i="5"/>
  <c r="AX644" i="5"/>
  <c r="W645" i="5"/>
  <c r="V645" i="5"/>
  <c r="E644" i="5"/>
  <c r="E645" i="5"/>
  <c r="E646" i="5"/>
  <c r="AI645" i="5"/>
  <c r="K645" i="5"/>
  <c r="C645" i="5"/>
  <c r="AR645" i="5"/>
  <c r="L645" i="5"/>
  <c r="L646" i="5"/>
  <c r="L647" i="5"/>
  <c r="U645" i="5"/>
  <c r="U646" i="5"/>
  <c r="T645" i="5"/>
  <c r="O646" i="5"/>
  <c r="O647" i="5"/>
  <c r="N646" i="5"/>
  <c r="G647" i="5"/>
  <c r="Y646" i="5"/>
  <c r="AU645" i="5"/>
  <c r="AT645" i="5"/>
  <c r="AV645" i="5"/>
  <c r="AS645" i="5"/>
  <c r="AK646" i="5"/>
  <c r="AO645" i="5"/>
  <c r="AN646" i="5"/>
  <c r="AM646" i="5"/>
  <c r="AQ645" i="5"/>
  <c r="F647" i="5"/>
  <c r="AA648" i="5"/>
  <c r="Z646" i="5"/>
  <c r="Z647" i="5"/>
  <c r="Z648" i="5"/>
  <c r="AI646" i="5"/>
  <c r="W646" i="5"/>
  <c r="AJ646" i="5"/>
  <c r="G648" i="5"/>
  <c r="AW645" i="5"/>
  <c r="AD646" i="5"/>
  <c r="AE646" i="5"/>
  <c r="AE647" i="5"/>
  <c r="AL646" i="5"/>
  <c r="P648" i="5"/>
  <c r="O648" i="5"/>
  <c r="X646" i="5"/>
  <c r="AX645" i="5"/>
  <c r="AZ645" i="5"/>
  <c r="E647" i="5"/>
  <c r="AY645" i="5"/>
  <c r="V646" i="5"/>
  <c r="D645" i="5"/>
  <c r="D646" i="5"/>
  <c r="D647" i="5"/>
  <c r="AH646" i="5"/>
  <c r="K646" i="5"/>
  <c r="K647" i="5"/>
  <c r="K648" i="5"/>
  <c r="J646" i="5"/>
  <c r="AF647" i="5"/>
  <c r="B646" i="5"/>
  <c r="AQ646" i="5"/>
  <c r="T646" i="5"/>
  <c r="T647" i="5"/>
  <c r="S646" i="5"/>
  <c r="X647" i="5"/>
  <c r="N647" i="5"/>
  <c r="N648" i="5"/>
  <c r="M647" i="5"/>
  <c r="F648" i="5"/>
  <c r="F649" i="5"/>
  <c r="AT646" i="5"/>
  <c r="AU646" i="5"/>
  <c r="AS646" i="5"/>
  <c r="AR646" i="5"/>
  <c r="AQ647" i="5"/>
  <c r="AK647" i="5"/>
  <c r="AV646" i="5"/>
  <c r="AJ647" i="5"/>
  <c r="Z649" i="5"/>
  <c r="AP646" i="5"/>
  <c r="AO646" i="5"/>
  <c r="AN647" i="5"/>
  <c r="E648" i="5"/>
  <c r="AH647" i="5"/>
  <c r="V647" i="5"/>
  <c r="Y647" i="5"/>
  <c r="Y648" i="5"/>
  <c r="Y649" i="5"/>
  <c r="AI647" i="5"/>
  <c r="AE648" i="5"/>
  <c r="AL647" i="5"/>
  <c r="AW646" i="5"/>
  <c r="O649" i="5"/>
  <c r="AC647" i="5"/>
  <c r="AB648" i="5"/>
  <c r="AD647" i="5"/>
  <c r="N649" i="5"/>
  <c r="W647" i="5"/>
  <c r="AY646" i="5"/>
  <c r="AX646" i="5"/>
  <c r="D648" i="5"/>
  <c r="AZ646" i="5"/>
  <c r="AM647" i="5"/>
  <c r="U647" i="5"/>
  <c r="C646" i="5"/>
  <c r="C647" i="5"/>
  <c r="C648" i="5"/>
  <c r="AG647" i="5"/>
  <c r="AF648" i="5"/>
  <c r="I647" i="5"/>
  <c r="H648" i="5"/>
  <c r="G649" i="5"/>
  <c r="J647" i="5"/>
  <c r="AP647" i="5"/>
  <c r="AU647" i="5"/>
  <c r="R647" i="5"/>
  <c r="S647" i="5"/>
  <c r="S648" i="5"/>
  <c r="W648" i="5"/>
  <c r="M648" i="5"/>
  <c r="M649" i="5"/>
  <c r="M650" i="5"/>
  <c r="L648" i="5"/>
  <c r="E649" i="5"/>
  <c r="AT647" i="5"/>
  <c r="AS647" i="5"/>
  <c r="AK648" i="5"/>
  <c r="AR647" i="5"/>
  <c r="AQ648" i="5"/>
  <c r="AJ648" i="5"/>
  <c r="AV647" i="5"/>
  <c r="AU648" i="5"/>
  <c r="AI648" i="5"/>
  <c r="F650" i="5"/>
  <c r="Y650" i="5"/>
  <c r="AO647" i="5"/>
  <c r="AN648" i="5"/>
  <c r="AM648" i="5"/>
  <c r="E650" i="5"/>
  <c r="D649" i="5"/>
  <c r="U648" i="5"/>
  <c r="AH648" i="5"/>
  <c r="X648" i="5"/>
  <c r="X649" i="5"/>
  <c r="X650" i="5"/>
  <c r="AE649" i="5"/>
  <c r="AP648" i="5"/>
  <c r="AA649" i="5"/>
  <c r="AC648" i="5"/>
  <c r="AB649" i="5"/>
  <c r="AD648" i="5"/>
  <c r="N650" i="5"/>
  <c r="V648" i="5"/>
  <c r="AY647" i="5"/>
  <c r="AZ647" i="5"/>
  <c r="AX647" i="5"/>
  <c r="AW647" i="5"/>
  <c r="C649" i="5"/>
  <c r="AL648" i="5"/>
  <c r="T648" i="5"/>
  <c r="B647" i="5"/>
  <c r="B648" i="5"/>
  <c r="B649" i="5"/>
  <c r="AG648" i="5"/>
  <c r="I648" i="5"/>
  <c r="J648" i="5"/>
  <c r="J649" i="5"/>
  <c r="AT648" i="5"/>
  <c r="AT649" i="5"/>
  <c r="Q648" i="5"/>
  <c r="R648" i="5"/>
  <c r="R649" i="5"/>
  <c r="V649" i="5"/>
  <c r="L649" i="5"/>
  <c r="L650" i="5"/>
  <c r="L651" i="5"/>
  <c r="K649" i="5"/>
  <c r="AH649" i="5"/>
  <c r="D650" i="5"/>
  <c r="D651" i="5"/>
  <c r="AS648" i="5"/>
  <c r="AS649" i="5"/>
  <c r="AJ649" i="5"/>
  <c r="AK649" i="5"/>
  <c r="AR648" i="5"/>
  <c r="AP649" i="5"/>
  <c r="AI649" i="5"/>
  <c r="AV648" i="5"/>
  <c r="AU649" i="5"/>
  <c r="AM649" i="5"/>
  <c r="AO648" i="5"/>
  <c r="AO649" i="5"/>
  <c r="T649" i="5"/>
  <c r="X651" i="5"/>
  <c r="E651" i="5"/>
  <c r="C650" i="5"/>
  <c r="AG649" i="5"/>
  <c r="W649" i="5"/>
  <c r="W650" i="5"/>
  <c r="W651" i="5"/>
  <c r="AA650" i="5"/>
  <c r="Z650" i="5"/>
  <c r="AC649" i="5"/>
  <c r="AB650" i="5"/>
  <c r="AD649" i="5"/>
  <c r="AD650" i="5"/>
  <c r="M651" i="5"/>
  <c r="U649" i="5"/>
  <c r="AX648" i="5"/>
  <c r="B650" i="5"/>
  <c r="AZ648" i="5"/>
  <c r="AY648" i="5"/>
  <c r="AW648" i="5"/>
  <c r="AL649" i="5"/>
  <c r="S649" i="5"/>
  <c r="AF649" i="5"/>
  <c r="H649" i="5"/>
  <c r="I649" i="5"/>
  <c r="I650" i="5"/>
  <c r="P649" i="5"/>
  <c r="Q649" i="5"/>
  <c r="Q650" i="5"/>
  <c r="U650" i="5"/>
  <c r="K650" i="5"/>
  <c r="K651" i="5"/>
  <c r="K652" i="5"/>
  <c r="J650" i="5"/>
  <c r="AH650" i="5"/>
  <c r="AG650" i="5"/>
  <c r="AN649" i="5"/>
  <c r="AM650" i="5"/>
  <c r="C651" i="5"/>
  <c r="C652" i="5"/>
  <c r="AJ650" i="5"/>
  <c r="AR649" i="5"/>
  <c r="AR650" i="5"/>
  <c r="B651" i="5"/>
  <c r="AQ649" i="5"/>
  <c r="AL650" i="5"/>
  <c r="AI650" i="5"/>
  <c r="AT650" i="5"/>
  <c r="D652" i="5"/>
  <c r="S650" i="5"/>
  <c r="W652" i="5"/>
  <c r="L652" i="5"/>
  <c r="AF650" i="5"/>
  <c r="V650" i="5"/>
  <c r="V651" i="5"/>
  <c r="V652" i="5"/>
  <c r="AS650" i="5"/>
  <c r="Z651" i="5"/>
  <c r="Y651" i="5"/>
  <c r="AA651" i="5"/>
  <c r="AC650" i="5"/>
  <c r="AC651" i="5"/>
  <c r="AW649" i="5"/>
  <c r="T650" i="5"/>
  <c r="AX649" i="5"/>
  <c r="AY649" i="5"/>
  <c r="AZ649" i="5"/>
  <c r="AV649" i="5"/>
  <c r="AU650" i="5"/>
  <c r="AK650" i="5"/>
  <c r="R650" i="5"/>
  <c r="AO650" i="5"/>
  <c r="AE650" i="5"/>
  <c r="G650" i="5"/>
  <c r="H650" i="5"/>
  <c r="H651" i="5"/>
  <c r="O650" i="5"/>
  <c r="P650" i="5"/>
  <c r="T651" i="5"/>
  <c r="J651" i="5"/>
  <c r="J652" i="5"/>
  <c r="I651" i="5"/>
  <c r="AG651" i="5"/>
  <c r="AF651" i="5"/>
  <c r="AN650" i="5"/>
  <c r="AM651" i="5"/>
  <c r="B652" i="5"/>
  <c r="B653" i="5"/>
  <c r="AJ651" i="5"/>
  <c r="AI651" i="5"/>
  <c r="AQ650" i="5"/>
  <c r="AQ651" i="5"/>
  <c r="AP650" i="5"/>
  <c r="AO651" i="5"/>
  <c r="AL651" i="5"/>
  <c r="AH651" i="5"/>
  <c r="AT651" i="5"/>
  <c r="AS651" i="5"/>
  <c r="C653" i="5"/>
  <c r="R651" i="5"/>
  <c r="J653" i="5"/>
  <c r="K653" i="5"/>
  <c r="AE651" i="5"/>
  <c r="U651" i="5"/>
  <c r="U652" i="5"/>
  <c r="U653" i="5"/>
  <c r="AB651" i="5"/>
  <c r="AB652" i="5"/>
  <c r="AX650" i="5"/>
  <c r="AR651" i="5"/>
  <c r="AW650" i="5"/>
  <c r="Z652" i="5"/>
  <c r="Y652" i="5"/>
  <c r="X652" i="5"/>
  <c r="S651" i="5"/>
  <c r="S652" i="5"/>
  <c r="AY650" i="5"/>
  <c r="AV650" i="5"/>
  <c r="AU651" i="5"/>
  <c r="AZ650" i="5"/>
  <c r="AK651" i="5"/>
  <c r="V653" i="5"/>
  <c r="Q651" i="5"/>
  <c r="P651" i="5"/>
  <c r="AD651" i="5"/>
  <c r="AC652" i="5"/>
  <c r="F651" i="5"/>
  <c r="G651" i="5"/>
  <c r="G652" i="5"/>
  <c r="N651" i="5"/>
  <c r="O651" i="5"/>
  <c r="O652" i="5"/>
  <c r="I652" i="5"/>
  <c r="I653" i="5"/>
  <c r="I654" i="5"/>
  <c r="AG652" i="5"/>
  <c r="AF652" i="5"/>
  <c r="H652" i="5"/>
  <c r="AE652" i="5"/>
  <c r="AN651" i="5"/>
  <c r="AM652" i="5"/>
  <c r="AJ652" i="5"/>
  <c r="AI652" i="5"/>
  <c r="AP651" i="5"/>
  <c r="AO652" i="5"/>
  <c r="B654" i="5"/>
  <c r="AH652" i="5"/>
  <c r="AL652" i="5"/>
  <c r="AS652" i="5"/>
  <c r="AT652" i="5"/>
  <c r="AR652" i="5"/>
  <c r="J654" i="5"/>
  <c r="Q652" i="5"/>
  <c r="T652" i="5"/>
  <c r="T653" i="5"/>
  <c r="T654" i="5"/>
  <c r="AX651" i="5"/>
  <c r="AW651" i="5"/>
  <c r="AA652" i="5"/>
  <c r="AA653" i="5"/>
  <c r="AB653" i="5"/>
  <c r="AQ652" i="5"/>
  <c r="Y653" i="5"/>
  <c r="W653" i="5"/>
  <c r="X653" i="5"/>
  <c r="AK652" i="5"/>
  <c r="R652" i="5"/>
  <c r="R653" i="5"/>
  <c r="AZ651" i="5"/>
  <c r="AV651" i="5"/>
  <c r="AU652" i="5"/>
  <c r="AY651" i="5"/>
  <c r="U654" i="5"/>
  <c r="P652" i="5"/>
  <c r="AD652" i="5"/>
  <c r="E652" i="5"/>
  <c r="D653" i="5"/>
  <c r="F652" i="5"/>
  <c r="M652" i="5"/>
  <c r="N652" i="5"/>
  <c r="N653" i="5"/>
  <c r="H653" i="5"/>
  <c r="H654" i="5"/>
  <c r="H655" i="5"/>
  <c r="AF653" i="5"/>
  <c r="AE653" i="5"/>
  <c r="AG653" i="5"/>
  <c r="AD653" i="5"/>
  <c r="G653" i="5"/>
  <c r="AI653" i="5"/>
  <c r="AP652" i="5"/>
  <c r="AP653" i="5"/>
  <c r="AN652" i="5"/>
  <c r="AN653" i="5"/>
  <c r="AJ653" i="5"/>
  <c r="AH653" i="5"/>
  <c r="AS653" i="5"/>
  <c r="AR653" i="5"/>
  <c r="AL653" i="5"/>
  <c r="AT653" i="5"/>
  <c r="AQ653" i="5"/>
  <c r="AM653" i="5"/>
  <c r="I655" i="5"/>
  <c r="P653" i="5"/>
  <c r="S653" i="5"/>
  <c r="S654" i="5"/>
  <c r="S655" i="5"/>
  <c r="AW652" i="5"/>
  <c r="AA654" i="5"/>
  <c r="AY652" i="5"/>
  <c r="Z653" i="5"/>
  <c r="Z654" i="5"/>
  <c r="W654" i="5"/>
  <c r="X654" i="5"/>
  <c r="V654" i="5"/>
  <c r="U655" i="5"/>
  <c r="Q653" i="5"/>
  <c r="Q654" i="5"/>
  <c r="AK653" i="5"/>
  <c r="AZ652" i="5"/>
  <c r="AV652" i="5"/>
  <c r="AU653" i="5"/>
  <c r="AX652" i="5"/>
  <c r="O653" i="5"/>
  <c r="T655" i="5"/>
  <c r="AC653" i="5"/>
  <c r="AB654" i="5"/>
  <c r="C654" i="5"/>
  <c r="E653" i="5"/>
  <c r="F653" i="5"/>
  <c r="L653" i="5"/>
  <c r="M653" i="5"/>
  <c r="M654" i="5"/>
  <c r="F654" i="5"/>
  <c r="G654" i="5"/>
  <c r="G655" i="5"/>
  <c r="G656" i="5"/>
  <c r="AF654" i="5"/>
  <c r="AG654" i="5"/>
  <c r="AE654" i="5"/>
  <c r="AD654" i="5"/>
  <c r="AT654" i="5"/>
  <c r="AO653" i="5"/>
  <c r="AO654" i="5"/>
  <c r="AI654" i="5"/>
  <c r="AH654" i="5"/>
  <c r="AS654" i="5"/>
  <c r="AS655" i="5"/>
  <c r="AR654" i="5"/>
  <c r="AK654" i="5"/>
  <c r="AL654" i="5"/>
  <c r="AQ654" i="5"/>
  <c r="AM654" i="5"/>
  <c r="AP654" i="5"/>
  <c r="H656" i="5"/>
  <c r="O654" i="5"/>
  <c r="AY653" i="5"/>
  <c r="AW653" i="5"/>
  <c r="R654" i="5"/>
  <c r="R655" i="5"/>
  <c r="R656" i="5"/>
  <c r="AA655" i="5"/>
  <c r="Z655" i="5"/>
  <c r="Y654" i="5"/>
  <c r="T656" i="5"/>
  <c r="P654" i="5"/>
  <c r="P655" i="5"/>
  <c r="W655" i="5"/>
  <c r="V655" i="5"/>
  <c r="AJ654" i="5"/>
  <c r="AV653" i="5"/>
  <c r="AZ653" i="5"/>
  <c r="AX653" i="5"/>
  <c r="N654" i="5"/>
  <c r="S656" i="5"/>
  <c r="AC654" i="5"/>
  <c r="AB655" i="5"/>
  <c r="E654" i="5"/>
  <c r="E655" i="5"/>
  <c r="B655" i="5"/>
  <c r="D654" i="5"/>
  <c r="K654" i="5"/>
  <c r="L654" i="5"/>
  <c r="L655" i="5"/>
  <c r="F655" i="5"/>
  <c r="F656" i="5"/>
  <c r="F657" i="5"/>
  <c r="AF655" i="5"/>
  <c r="AG655" i="5"/>
  <c r="AE655" i="5"/>
  <c r="AD655" i="5"/>
  <c r="AN654" i="5"/>
  <c r="AM655" i="5"/>
  <c r="AI655" i="5"/>
  <c r="AO655" i="5"/>
  <c r="AH655" i="5"/>
  <c r="AQ655" i="5"/>
  <c r="AR655" i="5"/>
  <c r="AK655" i="5"/>
  <c r="AL655" i="5"/>
  <c r="AP655" i="5"/>
  <c r="G657" i="5"/>
  <c r="N655" i="5"/>
  <c r="AW654" i="5"/>
  <c r="AY654" i="5"/>
  <c r="AV654" i="5"/>
  <c r="Z656" i="5"/>
  <c r="Q655" i="5"/>
  <c r="Q656" i="5"/>
  <c r="Q657" i="5"/>
  <c r="AA656" i="5"/>
  <c r="Y655" i="5"/>
  <c r="Y656" i="5"/>
  <c r="X655" i="5"/>
  <c r="S657" i="5"/>
  <c r="O655" i="5"/>
  <c r="O656" i="5"/>
  <c r="V656" i="5"/>
  <c r="U656" i="5"/>
  <c r="AJ655" i="5"/>
  <c r="AU654" i="5"/>
  <c r="AX654" i="5"/>
  <c r="AZ654" i="5"/>
  <c r="M655" i="5"/>
  <c r="R657" i="5"/>
  <c r="D655" i="5"/>
  <c r="D656" i="5"/>
  <c r="AC655" i="5"/>
  <c r="AB656" i="5"/>
  <c r="C655" i="5"/>
  <c r="J655" i="5"/>
  <c r="K655" i="5"/>
  <c r="AN655" i="5"/>
  <c r="AN656" i="5"/>
  <c r="E656" i="5"/>
  <c r="E657" i="5"/>
  <c r="E658" i="5"/>
  <c r="AF656" i="5"/>
  <c r="AE656" i="5"/>
  <c r="AD656" i="5"/>
  <c r="AH656" i="5"/>
  <c r="AG656" i="5"/>
  <c r="AO656" i="5"/>
  <c r="AI656" i="5"/>
  <c r="AQ656" i="5"/>
  <c r="AR656" i="5"/>
  <c r="AK656" i="5"/>
  <c r="AW655" i="5"/>
  <c r="AA657" i="5"/>
  <c r="AZ655" i="5"/>
  <c r="M656" i="5"/>
  <c r="AP656" i="5"/>
  <c r="F658" i="5"/>
  <c r="AV655" i="5"/>
  <c r="AU655" i="5"/>
  <c r="Y657" i="5"/>
  <c r="Z657" i="5"/>
  <c r="P656" i="5"/>
  <c r="P657" i="5"/>
  <c r="P658" i="5"/>
  <c r="X656" i="5"/>
  <c r="X657" i="5"/>
  <c r="W656" i="5"/>
  <c r="R658" i="5"/>
  <c r="AY655" i="5"/>
  <c r="N656" i="5"/>
  <c r="N657" i="5"/>
  <c r="AT655" i="5"/>
  <c r="AJ656" i="5"/>
  <c r="U657" i="5"/>
  <c r="T657" i="5"/>
  <c r="AX655" i="5"/>
  <c r="L656" i="5"/>
  <c r="Q658" i="5"/>
  <c r="K656" i="5"/>
  <c r="AC656" i="5"/>
  <c r="AB657" i="5"/>
  <c r="C656" i="5"/>
  <c r="C657" i="5"/>
  <c r="AL656" i="5"/>
  <c r="B656" i="5"/>
  <c r="AI657" i="5"/>
  <c r="AM656" i="5"/>
  <c r="AM657" i="5"/>
  <c r="AP657" i="5"/>
  <c r="I656" i="5"/>
  <c r="J656" i="5"/>
  <c r="J657" i="5"/>
  <c r="D657" i="5"/>
  <c r="D658" i="5"/>
  <c r="D659" i="5"/>
  <c r="AD657" i="5"/>
  <c r="AE657" i="5"/>
  <c r="AF657" i="5"/>
  <c r="AN657" i="5"/>
  <c r="AG657" i="5"/>
  <c r="AH657" i="5"/>
  <c r="AW656" i="5"/>
  <c r="AQ657" i="5"/>
  <c r="AK657" i="5"/>
  <c r="AA658" i="5"/>
  <c r="Z658" i="5"/>
  <c r="AV656" i="5"/>
  <c r="AY656" i="5"/>
  <c r="L657" i="5"/>
  <c r="E659" i="5"/>
  <c r="AO657" i="5"/>
  <c r="AU656" i="5"/>
  <c r="Y658" i="5"/>
  <c r="X658" i="5"/>
  <c r="AT656" i="5"/>
  <c r="P659" i="5"/>
  <c r="AJ657" i="5"/>
  <c r="AZ656" i="5"/>
  <c r="M657" i="5"/>
  <c r="M658" i="5"/>
  <c r="O657" i="5"/>
  <c r="O658" i="5"/>
  <c r="O659" i="5"/>
  <c r="O660" i="5"/>
  <c r="W657" i="5"/>
  <c r="W658" i="5"/>
  <c r="V657" i="5"/>
  <c r="AS656" i="5"/>
  <c r="AR657" i="5"/>
  <c r="T658" i="5"/>
  <c r="S658" i="5"/>
  <c r="AX656" i="5"/>
  <c r="Q659" i="5"/>
  <c r="K657" i="5"/>
  <c r="AC657" i="5"/>
  <c r="B657" i="5"/>
  <c r="B658" i="5"/>
  <c r="AI658" i="5"/>
  <c r="AO658" i="5"/>
  <c r="AP658" i="5"/>
  <c r="AO659" i="5"/>
  <c r="AL657" i="5"/>
  <c r="AL658" i="5"/>
  <c r="AD658" i="5"/>
  <c r="AM658" i="5"/>
  <c r="H657" i="5"/>
  <c r="I657" i="5"/>
  <c r="I658" i="5"/>
  <c r="C658" i="5"/>
  <c r="C659" i="5"/>
  <c r="C660" i="5"/>
  <c r="AC658" i="5"/>
  <c r="D660" i="5"/>
  <c r="AE658" i="5"/>
  <c r="P660" i="5"/>
  <c r="O661" i="5"/>
  <c r="AF658" i="5"/>
  <c r="AG658" i="5"/>
  <c r="AH658" i="5"/>
  <c r="Z659" i="5"/>
  <c r="AX657" i="5"/>
  <c r="AZ657" i="5"/>
  <c r="AV657" i="5"/>
  <c r="AQ658" i="5"/>
  <c r="Y659" i="5"/>
  <c r="K658" i="5"/>
  <c r="AU657" i="5"/>
  <c r="AU658" i="5"/>
  <c r="AN658" i="5"/>
  <c r="AT657" i="5"/>
  <c r="X659" i="5"/>
  <c r="W659" i="5"/>
  <c r="AJ658" i="5"/>
  <c r="AI659" i="5"/>
  <c r="AS657" i="5"/>
  <c r="AR658" i="5"/>
  <c r="AY657" i="5"/>
  <c r="L658" i="5"/>
  <c r="L659" i="5"/>
  <c r="N658" i="5"/>
  <c r="U658" i="5"/>
  <c r="V658" i="5"/>
  <c r="V659" i="5"/>
  <c r="S659" i="5"/>
  <c r="R659" i="5"/>
  <c r="Q660" i="5"/>
  <c r="AW657" i="5"/>
  <c r="J658" i="5"/>
  <c r="AB658" i="5"/>
  <c r="AA659" i="5"/>
  <c r="AN659" i="5"/>
  <c r="AN660" i="5"/>
  <c r="AH659" i="5"/>
  <c r="AP659" i="5"/>
  <c r="AO660" i="5"/>
  <c r="AD659" i="5"/>
  <c r="AK658" i="5"/>
  <c r="AJ659" i="5"/>
  <c r="AI660" i="5"/>
  <c r="AC659" i="5"/>
  <c r="AL659" i="5"/>
  <c r="AV658" i="5"/>
  <c r="AU659" i="5"/>
  <c r="C661" i="5"/>
  <c r="B659" i="5"/>
  <c r="B660" i="5"/>
  <c r="B661" i="5"/>
  <c r="G658" i="5"/>
  <c r="H658" i="5"/>
  <c r="H659" i="5"/>
  <c r="AE659" i="5"/>
  <c r="AF659" i="5"/>
  <c r="AG659" i="5"/>
  <c r="AG660" i="5"/>
  <c r="AY658" i="5"/>
  <c r="AQ659" i="5"/>
  <c r="Z660" i="5"/>
  <c r="Y660" i="5"/>
  <c r="X660" i="5"/>
  <c r="J659" i="5"/>
  <c r="AM659" i="5"/>
  <c r="AM660" i="5"/>
  <c r="AT658" i="5"/>
  <c r="AT659" i="5"/>
  <c r="W660" i="5"/>
  <c r="V660" i="5"/>
  <c r="AS658" i="5"/>
  <c r="AZ658" i="5"/>
  <c r="AX658" i="5"/>
  <c r="K659" i="5"/>
  <c r="K660" i="5"/>
  <c r="U659" i="5"/>
  <c r="U660" i="5"/>
  <c r="N659" i="5"/>
  <c r="N660" i="5"/>
  <c r="N661" i="5"/>
  <c r="N662" i="5"/>
  <c r="M659" i="5"/>
  <c r="AW658" i="5"/>
  <c r="T659" i="5"/>
  <c r="T660" i="5"/>
  <c r="R660" i="5"/>
  <c r="I659" i="5"/>
  <c r="P661" i="5"/>
  <c r="AB659" i="5"/>
  <c r="AA660" i="5"/>
  <c r="AH660" i="5"/>
  <c r="AP660" i="5"/>
  <c r="AO661" i="5"/>
  <c r="AC660" i="5"/>
  <c r="AD660" i="5"/>
  <c r="AK659" i="5"/>
  <c r="AJ660" i="5"/>
  <c r="AI661" i="5"/>
  <c r="B662" i="5"/>
  <c r="F659" i="5"/>
  <c r="G659" i="5"/>
  <c r="G660" i="5"/>
  <c r="I660" i="5"/>
  <c r="AL660" i="5"/>
  <c r="AL661" i="5"/>
  <c r="AE660" i="5"/>
  <c r="AF660" i="5"/>
  <c r="AF661" i="5"/>
  <c r="Y661" i="5"/>
  <c r="AX659" i="5"/>
  <c r="AY659" i="5"/>
  <c r="X661" i="5"/>
  <c r="AS659" i="5"/>
  <c r="AS660" i="5"/>
  <c r="W661" i="5"/>
  <c r="AN661" i="5"/>
  <c r="AM661" i="5"/>
  <c r="V661" i="5"/>
  <c r="AR659" i="5"/>
  <c r="U661" i="5"/>
  <c r="AZ659" i="5"/>
  <c r="T661" i="5"/>
  <c r="AW659" i="5"/>
  <c r="AW660" i="5"/>
  <c r="J660" i="5"/>
  <c r="J661" i="5"/>
  <c r="AV659" i="5"/>
  <c r="M660" i="5"/>
  <c r="M661" i="5"/>
  <c r="M662" i="5"/>
  <c r="M663" i="5"/>
  <c r="L660" i="5"/>
  <c r="S660" i="5"/>
  <c r="S661" i="5"/>
  <c r="Q661" i="5"/>
  <c r="P662" i="5"/>
  <c r="H660" i="5"/>
  <c r="AB660" i="5"/>
  <c r="O662" i="5"/>
  <c r="N663" i="5"/>
  <c r="AT660" i="5"/>
  <c r="AH661" i="5"/>
  <c r="AG661" i="5"/>
  <c r="Z661" i="5"/>
  <c r="AB661" i="5"/>
  <c r="AC661" i="5"/>
  <c r="AD661" i="5"/>
  <c r="AC662" i="5"/>
  <c r="AN662" i="5"/>
  <c r="AK660" i="5"/>
  <c r="AK661" i="5"/>
  <c r="AK662" i="5"/>
  <c r="E660" i="5"/>
  <c r="F660" i="5"/>
  <c r="F661" i="5"/>
  <c r="H661" i="5"/>
  <c r="AE661" i="5"/>
  <c r="AY660" i="5"/>
  <c r="X662" i="5"/>
  <c r="AX660" i="5"/>
  <c r="W662" i="5"/>
  <c r="AR660" i="5"/>
  <c r="AR661" i="5"/>
  <c r="V662" i="5"/>
  <c r="AM662" i="5"/>
  <c r="AM663" i="5"/>
  <c r="AL662" i="5"/>
  <c r="AQ660" i="5"/>
  <c r="AP661" i="5"/>
  <c r="AO662" i="5"/>
  <c r="U662" i="5"/>
  <c r="U663" i="5"/>
  <c r="T662" i="5"/>
  <c r="AZ660" i="5"/>
  <c r="S662" i="5"/>
  <c r="I661" i="5"/>
  <c r="I662" i="5"/>
  <c r="AV660" i="5"/>
  <c r="AV661" i="5"/>
  <c r="AU660" i="5"/>
  <c r="AT661" i="5"/>
  <c r="K661" i="5"/>
  <c r="L661" i="5"/>
  <c r="L662" i="5"/>
  <c r="L663" i="5"/>
  <c r="L664" i="5"/>
  <c r="R661" i="5"/>
  <c r="R662" i="5"/>
  <c r="AB662" i="5"/>
  <c r="G661" i="5"/>
  <c r="AA661" i="5"/>
  <c r="AA662" i="5"/>
  <c r="O663" i="5"/>
  <c r="N664" i="5"/>
  <c r="M664" i="5"/>
  <c r="AS661" i="5"/>
  <c r="AH662" i="5"/>
  <c r="AG662" i="5"/>
  <c r="AF662" i="5"/>
  <c r="Y662" i="5"/>
  <c r="AD662" i="5"/>
  <c r="G662" i="5"/>
  <c r="AN663" i="5"/>
  <c r="AJ661" i="5"/>
  <c r="AI662" i="5"/>
  <c r="AE662" i="5"/>
  <c r="AE663" i="5"/>
  <c r="D661" i="5"/>
  <c r="E661" i="5"/>
  <c r="E662" i="5"/>
  <c r="AY661" i="5"/>
  <c r="AX661" i="5"/>
  <c r="AW661" i="5"/>
  <c r="AV662" i="5"/>
  <c r="W663" i="5"/>
  <c r="V663" i="5"/>
  <c r="U664" i="5"/>
  <c r="AK663" i="5"/>
  <c r="AQ661" i="5"/>
  <c r="AP662" i="5"/>
  <c r="AO663" i="5"/>
  <c r="AL663" i="5"/>
  <c r="AL664" i="5"/>
  <c r="T663" i="5"/>
  <c r="T664" i="5"/>
  <c r="AZ661" i="5"/>
  <c r="S663" i="5"/>
  <c r="R663" i="5"/>
  <c r="H662" i="5"/>
  <c r="H663" i="5"/>
  <c r="AU661" i="5"/>
  <c r="AT662" i="5"/>
  <c r="J662" i="5"/>
  <c r="K662" i="5"/>
  <c r="K663" i="5"/>
  <c r="K664" i="5"/>
  <c r="K665" i="5"/>
  <c r="Q662" i="5"/>
  <c r="P663" i="5"/>
  <c r="O664" i="5"/>
  <c r="AB663" i="5"/>
  <c r="AA663" i="5"/>
  <c r="F662" i="5"/>
  <c r="F663" i="5"/>
  <c r="Z662" i="5"/>
  <c r="Z663" i="5"/>
  <c r="M665" i="5"/>
  <c r="L665" i="5"/>
  <c r="AM664" i="5"/>
  <c r="AJ662" i="5"/>
  <c r="AI663" i="5"/>
  <c r="AR662" i="5"/>
  <c r="AS662" i="5"/>
  <c r="AG663" i="5"/>
  <c r="AH663" i="5"/>
  <c r="AF663" i="5"/>
  <c r="AC663" i="5"/>
  <c r="X663" i="5"/>
  <c r="AN664" i="5"/>
  <c r="AD663" i="5"/>
  <c r="AD664" i="5"/>
  <c r="C662" i="5"/>
  <c r="D662" i="5"/>
  <c r="D663" i="5"/>
  <c r="AX662" i="5"/>
  <c r="AZ662" i="5"/>
  <c r="AW662" i="5"/>
  <c r="AV663" i="5"/>
  <c r="V664" i="5"/>
  <c r="U665" i="5"/>
  <c r="AQ662" i="5"/>
  <c r="AQ663" i="5"/>
  <c r="AU662" i="5"/>
  <c r="AT663" i="5"/>
  <c r="AK664" i="5"/>
  <c r="AY662" i="5"/>
  <c r="R664" i="5"/>
  <c r="S664" i="5"/>
  <c r="S665" i="5"/>
  <c r="G663" i="5"/>
  <c r="G664" i="5"/>
  <c r="Z664" i="5"/>
  <c r="AA664" i="5"/>
  <c r="I663" i="5"/>
  <c r="J663" i="5"/>
  <c r="J664" i="5"/>
  <c r="J665" i="5"/>
  <c r="J666" i="5"/>
  <c r="Q663" i="5"/>
  <c r="L666" i="5"/>
  <c r="E663" i="5"/>
  <c r="E664" i="5"/>
  <c r="AM665" i="5"/>
  <c r="K666" i="5"/>
  <c r="Y663" i="5"/>
  <c r="Y664" i="5"/>
  <c r="AL665" i="5"/>
  <c r="AK665" i="5"/>
  <c r="AJ663" i="5"/>
  <c r="AJ664" i="5"/>
  <c r="AH664" i="5"/>
  <c r="AS663" i="5"/>
  <c r="AR663" i="5"/>
  <c r="AF664" i="5"/>
  <c r="AG664" i="5"/>
  <c r="AE664" i="5"/>
  <c r="T665" i="5"/>
  <c r="AB664" i="5"/>
  <c r="W664" i="5"/>
  <c r="N665" i="5"/>
  <c r="AC664" i="5"/>
  <c r="B663" i="5"/>
  <c r="C663" i="5"/>
  <c r="C664" i="5"/>
  <c r="AZ663" i="5"/>
  <c r="AW663" i="5"/>
  <c r="AV664" i="5"/>
  <c r="AU663" i="5"/>
  <c r="AT664" i="5"/>
  <c r="AP663" i="5"/>
  <c r="AP664" i="5"/>
  <c r="AJ665" i="5"/>
  <c r="AJ666" i="5"/>
  <c r="AY663" i="5"/>
  <c r="AX663" i="5"/>
  <c r="R665" i="5"/>
  <c r="R666" i="5"/>
  <c r="Z665" i="5"/>
  <c r="F664" i="5"/>
  <c r="F665" i="5"/>
  <c r="Y665" i="5"/>
  <c r="H664" i="5"/>
  <c r="I664" i="5"/>
  <c r="I665" i="5"/>
  <c r="I666" i="5"/>
  <c r="I667" i="5"/>
  <c r="J667" i="5"/>
  <c r="Q664" i="5"/>
  <c r="Q665" i="5"/>
  <c r="P664" i="5"/>
  <c r="D664" i="5"/>
  <c r="D665" i="5"/>
  <c r="X664" i="5"/>
  <c r="X665" i="5"/>
  <c r="K667" i="5"/>
  <c r="AL666" i="5"/>
  <c r="AK666" i="5"/>
  <c r="AG665" i="5"/>
  <c r="AI664" i="5"/>
  <c r="AH665" i="5"/>
  <c r="AR664" i="5"/>
  <c r="AS664" i="5"/>
  <c r="AQ664" i="5"/>
  <c r="AE665" i="5"/>
  <c r="AF665" i="5"/>
  <c r="AD665" i="5"/>
  <c r="S666" i="5"/>
  <c r="AC665" i="5"/>
  <c r="AB665" i="5"/>
  <c r="AA665" i="5"/>
  <c r="V665" i="5"/>
  <c r="M666" i="5"/>
  <c r="T666" i="5"/>
  <c r="AU664" i="5"/>
  <c r="AU665" i="5"/>
  <c r="B664" i="5"/>
  <c r="B665" i="5"/>
  <c r="AY664" i="5"/>
  <c r="AW664" i="5"/>
  <c r="AV665" i="5"/>
  <c r="AO664" i="5"/>
  <c r="AN665" i="5"/>
  <c r="AM666" i="5"/>
  <c r="AZ664" i="5"/>
  <c r="AX664" i="5"/>
  <c r="Q666" i="5"/>
  <c r="Q667" i="5"/>
  <c r="Y666" i="5"/>
  <c r="X666" i="5"/>
  <c r="E665" i="5"/>
  <c r="E666" i="5"/>
  <c r="I668" i="5"/>
  <c r="J668" i="5"/>
  <c r="H665" i="5"/>
  <c r="H666" i="5"/>
  <c r="H667" i="5"/>
  <c r="H668" i="5"/>
  <c r="G665" i="5"/>
  <c r="P665" i="5"/>
  <c r="P666" i="5"/>
  <c r="O665" i="5"/>
  <c r="W665" i="5"/>
  <c r="W666" i="5"/>
  <c r="W667" i="5"/>
  <c r="C665" i="5"/>
  <c r="C666" i="5"/>
  <c r="AK667" i="5"/>
  <c r="AJ667" i="5"/>
  <c r="AG666" i="5"/>
  <c r="AF666" i="5"/>
  <c r="AI665" i="5"/>
  <c r="AH666" i="5"/>
  <c r="AR665" i="5"/>
  <c r="AS665" i="5"/>
  <c r="AP665" i="5"/>
  <c r="AQ665" i="5"/>
  <c r="AD666" i="5"/>
  <c r="AE666" i="5"/>
  <c r="AC666" i="5"/>
  <c r="AB666" i="5"/>
  <c r="R667" i="5"/>
  <c r="AA666" i="5"/>
  <c r="Z666" i="5"/>
  <c r="U666" i="5"/>
  <c r="L667" i="5"/>
  <c r="S667" i="5"/>
  <c r="AT665" i="5"/>
  <c r="AS666" i="5"/>
  <c r="AZ665" i="5"/>
  <c r="AO665" i="5"/>
  <c r="AN666" i="5"/>
  <c r="AM667" i="5"/>
  <c r="AW665" i="5"/>
  <c r="P667" i="5"/>
  <c r="P668" i="5"/>
  <c r="AY665" i="5"/>
  <c r="AY666" i="5"/>
  <c r="X667" i="5"/>
  <c r="W668" i="5"/>
  <c r="AX665" i="5"/>
  <c r="AW666" i="5"/>
  <c r="V666" i="5"/>
  <c r="V667" i="5"/>
  <c r="V668" i="5"/>
  <c r="H669" i="5"/>
  <c r="D666" i="5"/>
  <c r="D667" i="5"/>
  <c r="I669" i="5"/>
  <c r="F666" i="5"/>
  <c r="G666" i="5"/>
  <c r="G667" i="5"/>
  <c r="G668" i="5"/>
  <c r="G669" i="5"/>
  <c r="G670" i="5"/>
  <c r="O666" i="5"/>
  <c r="O667" i="5"/>
  <c r="N666" i="5"/>
  <c r="B666" i="5"/>
  <c r="B667" i="5"/>
  <c r="AJ668" i="5"/>
  <c r="AR666" i="5"/>
  <c r="AF667" i="5"/>
  <c r="AG667" i="5"/>
  <c r="AI666" i="5"/>
  <c r="AI667" i="5"/>
  <c r="AI668" i="5"/>
  <c r="AU666" i="5"/>
  <c r="AV666" i="5"/>
  <c r="AT666" i="5"/>
  <c r="AC667" i="5"/>
  <c r="AP666" i="5"/>
  <c r="AQ666" i="5"/>
  <c r="AD667" i="5"/>
  <c r="AE667" i="5"/>
  <c r="AB667" i="5"/>
  <c r="AA667" i="5"/>
  <c r="Q668" i="5"/>
  <c r="Z667" i="5"/>
  <c r="Y667" i="5"/>
  <c r="AL667" i="5"/>
  <c r="T667" i="5"/>
  <c r="K668" i="5"/>
  <c r="R668" i="5"/>
  <c r="AO666" i="5"/>
  <c r="AN667" i="5"/>
  <c r="AM668" i="5"/>
  <c r="O668" i="5"/>
  <c r="O669" i="5"/>
  <c r="AZ666" i="5"/>
  <c r="AY667" i="5"/>
  <c r="AX666" i="5"/>
  <c r="AW667" i="5"/>
  <c r="U667" i="5"/>
  <c r="U668" i="5"/>
  <c r="U669" i="5"/>
  <c r="H670" i="5"/>
  <c r="G671" i="5"/>
  <c r="C667" i="5"/>
  <c r="C668" i="5"/>
  <c r="E667" i="5"/>
  <c r="F667" i="5"/>
  <c r="F668" i="5"/>
  <c r="F669" i="5"/>
  <c r="F670" i="5"/>
  <c r="F671" i="5"/>
  <c r="M667" i="5"/>
  <c r="N667" i="5"/>
  <c r="N668" i="5"/>
  <c r="AI669" i="5"/>
  <c r="AQ667" i="5"/>
  <c r="AR667" i="5"/>
  <c r="AF668" i="5"/>
  <c r="AE668" i="5"/>
  <c r="AH667" i="5"/>
  <c r="AH668" i="5"/>
  <c r="AH669" i="5"/>
  <c r="AT667" i="5"/>
  <c r="AC668" i="5"/>
  <c r="AU667" i="5"/>
  <c r="AV667" i="5"/>
  <c r="AB668" i="5"/>
  <c r="AS667" i="5"/>
  <c r="AP667" i="5"/>
  <c r="AD668" i="5"/>
  <c r="AA668" i="5"/>
  <c r="Z668" i="5"/>
  <c r="P669" i="5"/>
  <c r="Y668" i="5"/>
  <c r="X668" i="5"/>
  <c r="AK668" i="5"/>
  <c r="AL668" i="5"/>
  <c r="S668" i="5"/>
  <c r="V669" i="5"/>
  <c r="J669" i="5"/>
  <c r="Q669" i="5"/>
  <c r="AO667" i="5"/>
  <c r="AO668" i="5"/>
  <c r="N669" i="5"/>
  <c r="N670" i="5"/>
  <c r="AZ667" i="5"/>
  <c r="AZ668" i="5"/>
  <c r="AX667" i="5"/>
  <c r="AX668" i="5"/>
  <c r="AB669" i="5"/>
  <c r="T668" i="5"/>
  <c r="T669" i="5"/>
  <c r="T670" i="5"/>
  <c r="B668" i="5"/>
  <c r="B669" i="5"/>
  <c r="D668" i="5"/>
  <c r="E668" i="5"/>
  <c r="E669" i="5"/>
  <c r="E670" i="5"/>
  <c r="E671" i="5"/>
  <c r="E672" i="5"/>
  <c r="L668" i="5"/>
  <c r="M668" i="5"/>
  <c r="M669" i="5"/>
  <c r="AH670" i="5"/>
  <c r="AQ668" i="5"/>
  <c r="AP668" i="5"/>
  <c r="AE669" i="5"/>
  <c r="AD669" i="5"/>
  <c r="AG668" i="5"/>
  <c r="AG669" i="5"/>
  <c r="AG670" i="5"/>
  <c r="AU668" i="5"/>
  <c r="AS668" i="5"/>
  <c r="AT668" i="5"/>
  <c r="AV668" i="5"/>
  <c r="AA669" i="5"/>
  <c r="AR668" i="5"/>
  <c r="AC669" i="5"/>
  <c r="AN668" i="5"/>
  <c r="Z669" i="5"/>
  <c r="Y669" i="5"/>
  <c r="O670" i="5"/>
  <c r="AL669" i="5"/>
  <c r="X669" i="5"/>
  <c r="W669" i="5"/>
  <c r="AK669" i="5"/>
  <c r="AJ669" i="5"/>
  <c r="R669" i="5"/>
  <c r="U670" i="5"/>
  <c r="I670" i="5"/>
  <c r="P670" i="5"/>
  <c r="F672" i="5"/>
  <c r="M670" i="5"/>
  <c r="M671" i="5"/>
  <c r="AW668" i="5"/>
  <c r="AW669" i="5"/>
  <c r="AY668" i="5"/>
  <c r="AX669" i="5"/>
  <c r="AA670" i="5"/>
  <c r="AB670" i="5"/>
  <c r="S669" i="5"/>
  <c r="S670" i="5"/>
  <c r="S671" i="5"/>
  <c r="AQ669" i="5"/>
  <c r="AO669" i="5"/>
  <c r="C669" i="5"/>
  <c r="D669" i="5"/>
  <c r="D670" i="5"/>
  <c r="D671" i="5"/>
  <c r="D672" i="5"/>
  <c r="D673" i="5"/>
  <c r="L669" i="5"/>
  <c r="L670" i="5"/>
  <c r="K669" i="5"/>
  <c r="AG671" i="5"/>
  <c r="AP669" i="5"/>
  <c r="AD670" i="5"/>
  <c r="AU669" i="5"/>
  <c r="AF669" i="5"/>
  <c r="AF670" i="5"/>
  <c r="AF671" i="5"/>
  <c r="AT669" i="5"/>
  <c r="AS669" i="5"/>
  <c r="Z670" i="5"/>
  <c r="AR669" i="5"/>
  <c r="AN669" i="5"/>
  <c r="AC670" i="5"/>
  <c r="AM669" i="5"/>
  <c r="AL670" i="5"/>
  <c r="Y670" i="5"/>
  <c r="X670" i="5"/>
  <c r="N671" i="5"/>
  <c r="AK670" i="5"/>
  <c r="W670" i="5"/>
  <c r="V670" i="5"/>
  <c r="AJ670" i="5"/>
  <c r="AI670" i="5"/>
  <c r="Q670" i="5"/>
  <c r="T671" i="5"/>
  <c r="H671" i="5"/>
  <c r="O671" i="5"/>
  <c r="E673" i="5"/>
  <c r="AP670" i="5"/>
  <c r="AV669" i="5"/>
  <c r="AV670" i="5"/>
  <c r="L671" i="5"/>
  <c r="L672" i="5"/>
  <c r="Z671" i="5"/>
  <c r="AA671" i="5"/>
  <c r="R670" i="5"/>
  <c r="R671" i="5"/>
  <c r="R672" i="5"/>
  <c r="AZ669" i="5"/>
  <c r="AY669" i="5"/>
  <c r="AX670" i="5"/>
  <c r="AQ670" i="5"/>
  <c r="AP671" i="5"/>
  <c r="AN670" i="5"/>
  <c r="B670" i="5"/>
  <c r="C670" i="5"/>
  <c r="C671" i="5"/>
  <c r="C672" i="5"/>
  <c r="C673" i="5"/>
  <c r="C674" i="5"/>
  <c r="K670" i="5"/>
  <c r="K671" i="5"/>
  <c r="J670" i="5"/>
  <c r="AF672" i="5"/>
  <c r="AO670" i="5"/>
  <c r="AC671" i="5"/>
  <c r="AE670" i="5"/>
  <c r="AE671" i="5"/>
  <c r="AE672" i="5"/>
  <c r="AT670" i="5"/>
  <c r="AS670" i="5"/>
  <c r="AR670" i="5"/>
  <c r="Y671" i="5"/>
  <c r="AW670" i="5"/>
  <c r="AB671" i="5"/>
  <c r="AM670" i="5"/>
  <c r="AL671" i="5"/>
  <c r="M672" i="5"/>
  <c r="AK671" i="5"/>
  <c r="X671" i="5"/>
  <c r="W671" i="5"/>
  <c r="AJ671" i="5"/>
  <c r="V671" i="5"/>
  <c r="U671" i="5"/>
  <c r="AI671" i="5"/>
  <c r="AH671" i="5"/>
  <c r="P671" i="5"/>
  <c r="S672" i="5"/>
  <c r="G672" i="5"/>
  <c r="N672" i="5"/>
  <c r="D674" i="5"/>
  <c r="AU670" i="5"/>
  <c r="AU671" i="5"/>
  <c r="AN671" i="5"/>
  <c r="Y672" i="5"/>
  <c r="AE673" i="5"/>
  <c r="K672" i="5"/>
  <c r="K673" i="5"/>
  <c r="Z672" i="5"/>
  <c r="Q671" i="5"/>
  <c r="Q672" i="5"/>
  <c r="Q673" i="5"/>
  <c r="AY670" i="5"/>
  <c r="AZ670" i="5"/>
  <c r="AO671" i="5"/>
  <c r="AN672" i="5"/>
  <c r="B671" i="5"/>
  <c r="B672" i="5"/>
  <c r="B673" i="5"/>
  <c r="B674" i="5"/>
  <c r="B675" i="5"/>
  <c r="I671" i="5"/>
  <c r="J671" i="5"/>
  <c r="J672" i="5"/>
  <c r="AV671" i="5"/>
  <c r="AB672" i="5"/>
  <c r="AD671" i="5"/>
  <c r="AD672" i="5"/>
  <c r="AD673" i="5"/>
  <c r="AS671" i="5"/>
  <c r="AR671" i="5"/>
  <c r="AQ671" i="5"/>
  <c r="AP672" i="5"/>
  <c r="X672" i="5"/>
  <c r="AW671" i="5"/>
  <c r="AM671" i="5"/>
  <c r="AL672" i="5"/>
  <c r="AA672" i="5"/>
  <c r="L673" i="5"/>
  <c r="AK672" i="5"/>
  <c r="AJ672" i="5"/>
  <c r="W672" i="5"/>
  <c r="V672" i="5"/>
  <c r="AI672" i="5"/>
  <c r="U672" i="5"/>
  <c r="T672" i="5"/>
  <c r="AH672" i="5"/>
  <c r="AG672" i="5"/>
  <c r="O672" i="5"/>
  <c r="R673" i="5"/>
  <c r="F673" i="5"/>
  <c r="M673" i="5"/>
  <c r="C675" i="5"/>
  <c r="AT671" i="5"/>
  <c r="AS672" i="5"/>
  <c r="X673" i="5"/>
  <c r="Y673" i="5"/>
  <c r="AD674" i="5"/>
  <c r="J673" i="5"/>
  <c r="J674" i="5"/>
  <c r="P672" i="5"/>
  <c r="P673" i="5"/>
  <c r="P674" i="5"/>
  <c r="AZ671" i="5"/>
  <c r="AX671" i="5"/>
  <c r="AW672" i="5"/>
  <c r="AY671" i="5"/>
  <c r="AO672" i="5"/>
  <c r="AO673" i="5"/>
  <c r="AU672" i="5"/>
  <c r="H672" i="5"/>
  <c r="I672" i="5"/>
  <c r="I673" i="5"/>
  <c r="AV672" i="5"/>
  <c r="AA673" i="5"/>
  <c r="AC672" i="5"/>
  <c r="AC673" i="5"/>
  <c r="AC674" i="5"/>
  <c r="AR672" i="5"/>
  <c r="AQ672" i="5"/>
  <c r="AP673" i="5"/>
  <c r="W673" i="5"/>
  <c r="Z673" i="5"/>
  <c r="AM672" i="5"/>
  <c r="AM673" i="5"/>
  <c r="O673" i="5"/>
  <c r="O674" i="5"/>
  <c r="K674" i="5"/>
  <c r="AJ673" i="5"/>
  <c r="AI673" i="5"/>
  <c r="V673" i="5"/>
  <c r="U673" i="5"/>
  <c r="AH673" i="5"/>
  <c r="AK673" i="5"/>
  <c r="T673" i="5"/>
  <c r="S673" i="5"/>
  <c r="AG673" i="5"/>
  <c r="AF673" i="5"/>
  <c r="N673" i="5"/>
  <c r="Q674" i="5"/>
  <c r="E674" i="5"/>
  <c r="L674" i="5"/>
  <c r="B676" i="5"/>
  <c r="W674" i="5"/>
  <c r="AT672" i="5"/>
  <c r="AS673" i="5"/>
  <c r="AR673" i="5"/>
  <c r="AC675" i="5"/>
  <c r="X674" i="5"/>
  <c r="W675" i="5"/>
  <c r="Y674" i="5"/>
  <c r="I674" i="5"/>
  <c r="I675" i="5"/>
  <c r="AX672" i="5"/>
  <c r="AY672" i="5"/>
  <c r="AZ672" i="5"/>
  <c r="AN673" i="5"/>
  <c r="AM674" i="5"/>
  <c r="AU673" i="5"/>
  <c r="H673" i="5"/>
  <c r="H674" i="5"/>
  <c r="G673" i="5"/>
  <c r="AV673" i="5"/>
  <c r="AB673" i="5"/>
  <c r="AB674" i="5"/>
  <c r="AB675" i="5"/>
  <c r="V674" i="5"/>
  <c r="V675" i="5"/>
  <c r="AQ673" i="5"/>
  <c r="AP674" i="5"/>
  <c r="Z674" i="5"/>
  <c r="AW673" i="5"/>
  <c r="AL673" i="5"/>
  <c r="AL674" i="5"/>
  <c r="AO674" i="5"/>
  <c r="N674" i="5"/>
  <c r="N675" i="5"/>
  <c r="J675" i="5"/>
  <c r="AI674" i="5"/>
  <c r="AH674" i="5"/>
  <c r="U674" i="5"/>
  <c r="T674" i="5"/>
  <c r="AG674" i="5"/>
  <c r="AJ674" i="5"/>
  <c r="S674" i="5"/>
  <c r="O675" i="5"/>
  <c r="M674" i="5"/>
  <c r="R674" i="5"/>
  <c r="AF674" i="5"/>
  <c r="AE674" i="5"/>
  <c r="P675" i="5"/>
  <c r="D675" i="5"/>
  <c r="K675" i="5"/>
  <c r="X675" i="5"/>
  <c r="W676" i="5"/>
  <c r="AR674" i="5"/>
  <c r="H675" i="5"/>
  <c r="H676" i="5"/>
  <c r="AT673" i="5"/>
  <c r="AT674" i="5"/>
  <c r="AB676" i="5"/>
  <c r="AX673" i="5"/>
  <c r="AW674" i="5"/>
  <c r="AZ673" i="5"/>
  <c r="AY673" i="5"/>
  <c r="AN674" i="5"/>
  <c r="AM675" i="5"/>
  <c r="AU674" i="5"/>
  <c r="F674" i="5"/>
  <c r="G674" i="5"/>
  <c r="G675" i="5"/>
  <c r="AL675" i="5"/>
  <c r="AA674" i="5"/>
  <c r="AA675" i="5"/>
  <c r="AA676" i="5"/>
  <c r="U675" i="5"/>
  <c r="U676" i="5"/>
  <c r="V676" i="5"/>
  <c r="AQ674" i="5"/>
  <c r="AO675" i="5"/>
  <c r="Y675" i="5"/>
  <c r="AK674" i="5"/>
  <c r="AK675" i="5"/>
  <c r="AV674" i="5"/>
  <c r="M675" i="5"/>
  <c r="M676" i="5"/>
  <c r="I676" i="5"/>
  <c r="AH675" i="5"/>
  <c r="AG675" i="5"/>
  <c r="T675" i="5"/>
  <c r="S675" i="5"/>
  <c r="R675" i="5"/>
  <c r="AF675" i="5"/>
  <c r="AI675" i="5"/>
  <c r="N676" i="5"/>
  <c r="L675" i="5"/>
  <c r="Q675" i="5"/>
  <c r="AD675" i="5"/>
  <c r="AE675" i="5"/>
  <c r="O676" i="5"/>
  <c r="C676" i="5"/>
  <c r="J676" i="5"/>
  <c r="G676" i="5"/>
  <c r="AQ675" i="5"/>
  <c r="AS674" i="5"/>
  <c r="AR675" i="5"/>
  <c r="AA677" i="5"/>
  <c r="AX674" i="5"/>
  <c r="AW675" i="5"/>
  <c r="AZ674" i="5"/>
  <c r="AY674" i="5"/>
  <c r="AT675" i="5"/>
  <c r="AN675" i="5"/>
  <c r="AM676" i="5"/>
  <c r="AU675" i="5"/>
  <c r="E675" i="5"/>
  <c r="F675" i="5"/>
  <c r="F676" i="5"/>
  <c r="AL676" i="5"/>
  <c r="AK676" i="5"/>
  <c r="Z675" i="5"/>
  <c r="Z676" i="5"/>
  <c r="Z677" i="5"/>
  <c r="U677" i="5"/>
  <c r="T676" i="5"/>
  <c r="T677" i="5"/>
  <c r="V677" i="5"/>
  <c r="AP675" i="5"/>
  <c r="AO676" i="5"/>
  <c r="X676" i="5"/>
  <c r="AV675" i="5"/>
  <c r="AG676" i="5"/>
  <c r="AJ675" i="5"/>
  <c r="AI676" i="5"/>
  <c r="L676" i="5"/>
  <c r="L677" i="5"/>
  <c r="H677" i="5"/>
  <c r="AH676" i="5"/>
  <c r="R676" i="5"/>
  <c r="S676" i="5"/>
  <c r="AF676" i="5"/>
  <c r="G677" i="5"/>
  <c r="Q676" i="5"/>
  <c r="M677" i="5"/>
  <c r="AE676" i="5"/>
  <c r="K676" i="5"/>
  <c r="P676" i="5"/>
  <c r="AC676" i="5"/>
  <c r="AD676" i="5"/>
  <c r="N677" i="5"/>
  <c r="B677" i="5"/>
  <c r="I677" i="5"/>
  <c r="F677" i="5"/>
  <c r="AQ676" i="5"/>
  <c r="Z678" i="5"/>
  <c r="AS675" i="5"/>
  <c r="AR676" i="5"/>
  <c r="AZ675" i="5"/>
  <c r="AY675" i="5"/>
  <c r="AX675" i="5"/>
  <c r="AW676" i="5"/>
  <c r="AL677" i="5"/>
  <c r="AT676" i="5"/>
  <c r="AN676" i="5"/>
  <c r="AM677" i="5"/>
  <c r="E676" i="5"/>
  <c r="E677" i="5"/>
  <c r="E678" i="5"/>
  <c r="D676" i="5"/>
  <c r="AK677" i="5"/>
  <c r="Y676" i="5"/>
  <c r="Y677" i="5"/>
  <c r="Y678" i="5"/>
  <c r="S677" i="5"/>
  <c r="S678" i="5"/>
  <c r="T678" i="5"/>
  <c r="U678" i="5"/>
  <c r="AP676" i="5"/>
  <c r="W677" i="5"/>
  <c r="V678" i="5"/>
  <c r="AG677" i="5"/>
  <c r="AV676" i="5"/>
  <c r="AU676" i="5"/>
  <c r="AF677" i="5"/>
  <c r="AJ676" i="5"/>
  <c r="AJ677" i="5"/>
  <c r="K677" i="5"/>
  <c r="K678" i="5"/>
  <c r="G678" i="5"/>
  <c r="AH677" i="5"/>
  <c r="Q677" i="5"/>
  <c r="R677" i="5"/>
  <c r="AE677" i="5"/>
  <c r="F678" i="5"/>
  <c r="P677" i="5"/>
  <c r="AD677" i="5"/>
  <c r="L678" i="5"/>
  <c r="J677" i="5"/>
  <c r="O677" i="5"/>
  <c r="AB677" i="5"/>
  <c r="AC677" i="5"/>
  <c r="M678" i="5"/>
  <c r="H678" i="5"/>
  <c r="AQ677" i="5"/>
  <c r="Y679" i="5"/>
  <c r="AS676" i="5"/>
  <c r="AR677" i="5"/>
  <c r="AQ678" i="5"/>
  <c r="AZ676" i="5"/>
  <c r="AY676" i="5"/>
  <c r="AX676" i="5"/>
  <c r="AL678" i="5"/>
  <c r="AK678" i="5"/>
  <c r="AN677" i="5"/>
  <c r="C677" i="5"/>
  <c r="D677" i="5"/>
  <c r="D678" i="5"/>
  <c r="D679" i="5"/>
  <c r="AJ678" i="5"/>
  <c r="R678" i="5"/>
  <c r="R679" i="5"/>
  <c r="AU677" i="5"/>
  <c r="X677" i="5"/>
  <c r="X678" i="5"/>
  <c r="X679" i="5"/>
  <c r="X680" i="5"/>
  <c r="S679" i="5"/>
  <c r="T679" i="5"/>
  <c r="AO677" i="5"/>
  <c r="AP677" i="5"/>
  <c r="AP678" i="5"/>
  <c r="AT677" i="5"/>
  <c r="AI677" i="5"/>
  <c r="AH678" i="5"/>
  <c r="AF678" i="5"/>
  <c r="AG678" i="5"/>
  <c r="AV677" i="5"/>
  <c r="AM678" i="5"/>
  <c r="AE678" i="5"/>
  <c r="J678" i="5"/>
  <c r="J679" i="5"/>
  <c r="F679" i="5"/>
  <c r="P678" i="5"/>
  <c r="AD678" i="5"/>
  <c r="Q678" i="5"/>
  <c r="U679" i="5"/>
  <c r="E679" i="5"/>
  <c r="AC678" i="5"/>
  <c r="O678" i="5"/>
  <c r="K679" i="5"/>
  <c r="I678" i="5"/>
  <c r="N678" i="5"/>
  <c r="AA678" i="5"/>
  <c r="AB678" i="5"/>
  <c r="L679" i="5"/>
  <c r="G679" i="5"/>
  <c r="AS677" i="5"/>
  <c r="AR678" i="5"/>
  <c r="AQ679" i="5"/>
  <c r="AX677" i="5"/>
  <c r="AY677" i="5"/>
  <c r="AZ677" i="5"/>
  <c r="AW677" i="5"/>
  <c r="AJ679" i="5"/>
  <c r="AK679" i="5"/>
  <c r="AL679" i="5"/>
  <c r="C678" i="5"/>
  <c r="C679" i="5"/>
  <c r="C680" i="5"/>
  <c r="B678" i="5"/>
  <c r="Q679" i="5"/>
  <c r="Q680" i="5"/>
  <c r="R680" i="5"/>
  <c r="AU678" i="5"/>
  <c r="AP679" i="5"/>
  <c r="W678" i="5"/>
  <c r="W679" i="5"/>
  <c r="W680" i="5"/>
  <c r="W681" i="5"/>
  <c r="T680" i="5"/>
  <c r="S680" i="5"/>
  <c r="AN678" i="5"/>
  <c r="AO678" i="5"/>
  <c r="AO679" i="5"/>
  <c r="AT678" i="5"/>
  <c r="AI678" i="5"/>
  <c r="AI679" i="5"/>
  <c r="AG679" i="5"/>
  <c r="AF679" i="5"/>
  <c r="AE679" i="5"/>
  <c r="AV678" i="5"/>
  <c r="AD679" i="5"/>
  <c r="I679" i="5"/>
  <c r="I680" i="5"/>
  <c r="E680" i="5"/>
  <c r="O679" i="5"/>
  <c r="AC679" i="5"/>
  <c r="P679" i="5"/>
  <c r="N679" i="5"/>
  <c r="D680" i="5"/>
  <c r="AB679" i="5"/>
  <c r="J680" i="5"/>
  <c r="H679" i="5"/>
  <c r="M679" i="5"/>
  <c r="Z679" i="5"/>
  <c r="AA679" i="5"/>
  <c r="K680" i="5"/>
  <c r="F680" i="5"/>
  <c r="AS678" i="5"/>
  <c r="AR679" i="5"/>
  <c r="AW678" i="5"/>
  <c r="AV679" i="5"/>
  <c r="AX678" i="5"/>
  <c r="AY678" i="5"/>
  <c r="AZ678" i="5"/>
  <c r="AI680" i="5"/>
  <c r="AJ680" i="5"/>
  <c r="AK680" i="5"/>
  <c r="B679" i="5"/>
  <c r="B680" i="5"/>
  <c r="B681" i="5"/>
  <c r="Q681" i="5"/>
  <c r="P680" i="5"/>
  <c r="P681" i="5"/>
  <c r="R681" i="5"/>
  <c r="V679" i="5"/>
  <c r="V680" i="5"/>
  <c r="V681" i="5"/>
  <c r="V682" i="5"/>
  <c r="AU679" i="5"/>
  <c r="AO680" i="5"/>
  <c r="AT679" i="5"/>
  <c r="AN679" i="5"/>
  <c r="AN680" i="5"/>
  <c r="S681" i="5"/>
  <c r="AM679" i="5"/>
  <c r="AH679" i="5"/>
  <c r="AG680" i="5"/>
  <c r="AD680" i="5"/>
  <c r="AF680" i="5"/>
  <c r="AE680" i="5"/>
  <c r="AC680" i="5"/>
  <c r="H680" i="5"/>
  <c r="H681" i="5"/>
  <c r="D681" i="5"/>
  <c r="AB680" i="5"/>
  <c r="N680" i="5"/>
  <c r="O680" i="5"/>
  <c r="AP680" i="5"/>
  <c r="M680" i="5"/>
  <c r="C681" i="5"/>
  <c r="I681" i="5"/>
  <c r="AA680" i="5"/>
  <c r="G680" i="5"/>
  <c r="L680" i="5"/>
  <c r="Y680" i="5"/>
  <c r="Z680" i="5"/>
  <c r="J681" i="5"/>
  <c r="E681" i="5"/>
  <c r="AQ680" i="5"/>
  <c r="AP681" i="5"/>
  <c r="AS679" i="5"/>
  <c r="AR680" i="5"/>
  <c r="AX679" i="5"/>
  <c r="AW679" i="5"/>
  <c r="AV680" i="5"/>
  <c r="AY679" i="5"/>
  <c r="AZ679" i="5"/>
  <c r="AJ681" i="5"/>
  <c r="AI681" i="5"/>
  <c r="AC681" i="5"/>
  <c r="U680" i="5"/>
  <c r="U681" i="5"/>
  <c r="U682" i="5"/>
  <c r="U683" i="5"/>
  <c r="P682" i="5"/>
  <c r="Q682" i="5"/>
  <c r="R682" i="5"/>
  <c r="O681" i="5"/>
  <c r="O682" i="5"/>
  <c r="AT680" i="5"/>
  <c r="AO681" i="5"/>
  <c r="AN681" i="5"/>
  <c r="AM680" i="5"/>
  <c r="AM681" i="5"/>
  <c r="AL680" i="5"/>
  <c r="AF681" i="5"/>
  <c r="AH680" i="5"/>
  <c r="AH681" i="5"/>
  <c r="AD681" i="5"/>
  <c r="AE681" i="5"/>
  <c r="AB681" i="5"/>
  <c r="AU680" i="5"/>
  <c r="G681" i="5"/>
  <c r="G682" i="5"/>
  <c r="C682" i="5"/>
  <c r="M681" i="5"/>
  <c r="AA681" i="5"/>
  <c r="N681" i="5"/>
  <c r="B682" i="5"/>
  <c r="L681" i="5"/>
  <c r="H682" i="5"/>
  <c r="Z681" i="5"/>
  <c r="F681" i="5"/>
  <c r="K681" i="5"/>
  <c r="X681" i="5"/>
  <c r="Y681" i="5"/>
  <c r="I682" i="5"/>
  <c r="D682" i="5"/>
  <c r="AX680" i="5"/>
  <c r="AQ681" i="5"/>
  <c r="AP682" i="5"/>
  <c r="AS680" i="5"/>
  <c r="AR681" i="5"/>
  <c r="AW680" i="5"/>
  <c r="AZ680" i="5"/>
  <c r="AY680" i="5"/>
  <c r="AH682" i="5"/>
  <c r="AI682" i="5"/>
  <c r="AB682" i="5"/>
  <c r="AC682" i="5"/>
  <c r="AM682" i="5"/>
  <c r="Q683" i="5"/>
  <c r="T681" i="5"/>
  <c r="S682" i="5"/>
  <c r="R683" i="5"/>
  <c r="P683" i="5"/>
  <c r="O683" i="5"/>
  <c r="AN682" i="5"/>
  <c r="AL681" i="5"/>
  <c r="AL682" i="5"/>
  <c r="AK681" i="5"/>
  <c r="AG681" i="5"/>
  <c r="AG682" i="5"/>
  <c r="AD682" i="5"/>
  <c r="AE682" i="5"/>
  <c r="AA682" i="5"/>
  <c r="AU681" i="5"/>
  <c r="AT681" i="5"/>
  <c r="F682" i="5"/>
  <c r="F683" i="5"/>
  <c r="B683" i="5"/>
  <c r="L682" i="5"/>
  <c r="Z682" i="5"/>
  <c r="N682" i="5"/>
  <c r="N683" i="5"/>
  <c r="M682" i="5"/>
  <c r="AO682" i="5"/>
  <c r="K682" i="5"/>
  <c r="Y682" i="5"/>
  <c r="G683" i="5"/>
  <c r="J682" i="5"/>
  <c r="E682" i="5"/>
  <c r="W682" i="5"/>
  <c r="X682" i="5"/>
  <c r="H683" i="5"/>
  <c r="C683" i="5"/>
  <c r="AW681" i="5"/>
  <c r="AS681" i="5"/>
  <c r="AR682" i="5"/>
  <c r="AQ682" i="5"/>
  <c r="AV681" i="5"/>
  <c r="AY681" i="5"/>
  <c r="AX681" i="5"/>
  <c r="AW682" i="5"/>
  <c r="AZ681" i="5"/>
  <c r="AG683" i="5"/>
  <c r="AH683" i="5"/>
  <c r="AA683" i="5"/>
  <c r="AB683" i="5"/>
  <c r="T682" i="5"/>
  <c r="T683" i="5"/>
  <c r="T684" i="5"/>
  <c r="P684" i="5"/>
  <c r="Q684" i="5"/>
  <c r="AC683" i="5"/>
  <c r="O684" i="5"/>
  <c r="AL683" i="5"/>
  <c r="AM683" i="5"/>
  <c r="N684" i="5"/>
  <c r="AK682" i="5"/>
  <c r="AK683" i="5"/>
  <c r="AJ682" i="5"/>
  <c r="AI683" i="5"/>
  <c r="AF682" i="5"/>
  <c r="AF683" i="5"/>
  <c r="AD683" i="5"/>
  <c r="Z683" i="5"/>
  <c r="AT682" i="5"/>
  <c r="AS682" i="5"/>
  <c r="AP683" i="5"/>
  <c r="K683" i="5"/>
  <c r="E683" i="5"/>
  <c r="E684" i="5"/>
  <c r="Y683" i="5"/>
  <c r="AO683" i="5"/>
  <c r="AN683" i="5"/>
  <c r="M683" i="5"/>
  <c r="M684" i="5"/>
  <c r="L683" i="5"/>
  <c r="J683" i="5"/>
  <c r="X683" i="5"/>
  <c r="F684" i="5"/>
  <c r="I683" i="5"/>
  <c r="D683" i="5"/>
  <c r="V683" i="5"/>
  <c r="W683" i="5"/>
  <c r="G684" i="5"/>
  <c r="B684" i="5"/>
  <c r="AV682" i="5"/>
  <c r="AV683" i="5"/>
  <c r="AQ683" i="5"/>
  <c r="AR683" i="5"/>
  <c r="AF684" i="5"/>
  <c r="AU682" i="5"/>
  <c r="AZ682" i="5"/>
  <c r="AX682" i="5"/>
  <c r="AW683" i="5"/>
  <c r="AY682" i="5"/>
  <c r="AG684" i="5"/>
  <c r="AH684" i="5"/>
  <c r="Z684" i="5"/>
  <c r="AA684" i="5"/>
  <c r="AB684" i="5"/>
  <c r="AK684" i="5"/>
  <c r="AL684" i="5"/>
  <c r="S683" i="5"/>
  <c r="S684" i="5"/>
  <c r="S685" i="5"/>
  <c r="N685" i="5"/>
  <c r="O685" i="5"/>
  <c r="AC684" i="5"/>
  <c r="P685" i="5"/>
  <c r="M685" i="5"/>
  <c r="M686" i="5"/>
  <c r="Y684" i="5"/>
  <c r="AU683" i="5"/>
  <c r="AJ683" i="5"/>
  <c r="AJ684" i="5"/>
  <c r="AE683" i="5"/>
  <c r="AE684" i="5"/>
  <c r="AP684" i="5"/>
  <c r="AT683" i="5"/>
  <c r="J684" i="5"/>
  <c r="AS683" i="5"/>
  <c r="AO684" i="5"/>
  <c r="D684" i="5"/>
  <c r="D685" i="5"/>
  <c r="X684" i="5"/>
  <c r="AN684" i="5"/>
  <c r="AM684" i="5"/>
  <c r="L684" i="5"/>
  <c r="L685" i="5"/>
  <c r="K684" i="5"/>
  <c r="I684" i="5"/>
  <c r="W684" i="5"/>
  <c r="E685" i="5"/>
  <c r="H684" i="5"/>
  <c r="C684" i="5"/>
  <c r="U684" i="5"/>
  <c r="V684" i="5"/>
  <c r="F685" i="5"/>
  <c r="AQ684" i="5"/>
  <c r="AE685" i="5"/>
  <c r="AF685" i="5"/>
  <c r="AR684" i="5"/>
  <c r="AJ685" i="5"/>
  <c r="AY683" i="5"/>
  <c r="AZ683" i="5"/>
  <c r="AX683" i="5"/>
  <c r="AG685" i="5"/>
  <c r="AA685" i="5"/>
  <c r="AB685" i="5"/>
  <c r="Z685" i="5"/>
  <c r="Y685" i="5"/>
  <c r="AV684" i="5"/>
  <c r="AK685" i="5"/>
  <c r="O686" i="5"/>
  <c r="N686" i="5"/>
  <c r="M687" i="5"/>
  <c r="AL685" i="5"/>
  <c r="R684" i="5"/>
  <c r="Q685" i="5"/>
  <c r="P686" i="5"/>
  <c r="L686" i="5"/>
  <c r="L687" i="5"/>
  <c r="AU684" i="5"/>
  <c r="AI684" i="5"/>
  <c r="AH685" i="5"/>
  <c r="X685" i="5"/>
  <c r="AT684" i="5"/>
  <c r="AD684" i="5"/>
  <c r="AD685" i="5"/>
  <c r="AO685" i="5"/>
  <c r="AP685" i="5"/>
  <c r="I685" i="5"/>
  <c r="AS684" i="5"/>
  <c r="AN685" i="5"/>
  <c r="C685" i="5"/>
  <c r="C686" i="5"/>
  <c r="W685" i="5"/>
  <c r="K685" i="5"/>
  <c r="K686" i="5"/>
  <c r="AM685" i="5"/>
  <c r="J685" i="5"/>
  <c r="H685" i="5"/>
  <c r="V685" i="5"/>
  <c r="D686" i="5"/>
  <c r="G685" i="5"/>
  <c r="B685" i="5"/>
  <c r="T685" i="5"/>
  <c r="U685" i="5"/>
  <c r="E686" i="5"/>
  <c r="AD686" i="5"/>
  <c r="AQ685" i="5"/>
  <c r="AE686" i="5"/>
  <c r="AD687" i="5"/>
  <c r="AJ686" i="5"/>
  <c r="AF686" i="5"/>
  <c r="AZ684" i="5"/>
  <c r="AY684" i="5"/>
  <c r="AX684" i="5"/>
  <c r="AW684" i="5"/>
  <c r="AV685" i="5"/>
  <c r="AG686" i="5"/>
  <c r="Z686" i="5"/>
  <c r="AA686" i="5"/>
  <c r="Y686" i="5"/>
  <c r="X686" i="5"/>
  <c r="AU685" i="5"/>
  <c r="AK686" i="5"/>
  <c r="AJ687" i="5"/>
  <c r="N687" i="5"/>
  <c r="M688" i="5"/>
  <c r="O687" i="5"/>
  <c r="AL686" i="5"/>
  <c r="R685" i="5"/>
  <c r="R686" i="5"/>
  <c r="K687" i="5"/>
  <c r="K688" i="5"/>
  <c r="L688" i="5"/>
  <c r="AT685" i="5"/>
  <c r="W686" i="5"/>
  <c r="AI685" i="5"/>
  <c r="AH686" i="5"/>
  <c r="AS685" i="5"/>
  <c r="AC685" i="5"/>
  <c r="AC686" i="5"/>
  <c r="AC687" i="5"/>
  <c r="AO686" i="5"/>
  <c r="AR685" i="5"/>
  <c r="AQ686" i="5"/>
  <c r="AN686" i="5"/>
  <c r="AP686" i="5"/>
  <c r="H686" i="5"/>
  <c r="B686" i="5"/>
  <c r="B687" i="5"/>
  <c r="V686" i="5"/>
  <c r="AM686" i="5"/>
  <c r="J686" i="5"/>
  <c r="J687" i="5"/>
  <c r="I686" i="5"/>
  <c r="G686" i="5"/>
  <c r="U686" i="5"/>
  <c r="C687" i="5"/>
  <c r="F686" i="5"/>
  <c r="S686" i="5"/>
  <c r="T686" i="5"/>
  <c r="D687" i="5"/>
  <c r="AE687" i="5"/>
  <c r="AF687" i="5"/>
  <c r="AY685" i="5"/>
  <c r="AZ685" i="5"/>
  <c r="AX685" i="5"/>
  <c r="AW685" i="5"/>
  <c r="AV686" i="5"/>
  <c r="W687" i="5"/>
  <c r="AG687" i="5"/>
  <c r="X687" i="5"/>
  <c r="Y687" i="5"/>
  <c r="Z687" i="5"/>
  <c r="AU686" i="5"/>
  <c r="AT686" i="5"/>
  <c r="AK687" i="5"/>
  <c r="AJ688" i="5"/>
  <c r="N688" i="5"/>
  <c r="M689" i="5"/>
  <c r="AL687" i="5"/>
  <c r="Q686" i="5"/>
  <c r="Q687" i="5"/>
  <c r="J688" i="5"/>
  <c r="J689" i="5"/>
  <c r="L689" i="5"/>
  <c r="K689" i="5"/>
  <c r="AS686" i="5"/>
  <c r="V687" i="5"/>
  <c r="AI686" i="5"/>
  <c r="AB686" i="5"/>
  <c r="AB687" i="5"/>
  <c r="AB688" i="5"/>
  <c r="AC688" i="5"/>
  <c r="AD688" i="5"/>
  <c r="AO687" i="5"/>
  <c r="AN687" i="5"/>
  <c r="G687" i="5"/>
  <c r="AR686" i="5"/>
  <c r="AP687" i="5"/>
  <c r="H687" i="5"/>
  <c r="U687" i="5"/>
  <c r="AM687" i="5"/>
  <c r="B688" i="5"/>
  <c r="I687" i="5"/>
  <c r="I688" i="5"/>
  <c r="F687" i="5"/>
  <c r="T687" i="5"/>
  <c r="E687" i="5"/>
  <c r="R687" i="5"/>
  <c r="S687" i="5"/>
  <c r="C688" i="5"/>
  <c r="AE688" i="5"/>
  <c r="AF688" i="5"/>
  <c r="AZ686" i="5"/>
  <c r="AY686" i="5"/>
  <c r="AX686" i="5"/>
  <c r="AW686" i="5"/>
  <c r="V688" i="5"/>
  <c r="Y688" i="5"/>
  <c r="X688" i="5"/>
  <c r="W688" i="5"/>
  <c r="AU687" i="5"/>
  <c r="AT687" i="5"/>
  <c r="AS687" i="5"/>
  <c r="AK688" i="5"/>
  <c r="AJ689" i="5"/>
  <c r="I689" i="5"/>
  <c r="I690" i="5"/>
  <c r="P687" i="5"/>
  <c r="P688" i="5"/>
  <c r="K690" i="5"/>
  <c r="AE689" i="5"/>
  <c r="J690" i="5"/>
  <c r="AR687" i="5"/>
  <c r="U688" i="5"/>
  <c r="AI687" i="5"/>
  <c r="AI688" i="5"/>
  <c r="AI689" i="5"/>
  <c r="AH687" i="5"/>
  <c r="AA687" i="5"/>
  <c r="AA688" i="5"/>
  <c r="AA689" i="5"/>
  <c r="AC689" i="5"/>
  <c r="AB689" i="5"/>
  <c r="AO688" i="5"/>
  <c r="AN688" i="5"/>
  <c r="F688" i="5"/>
  <c r="AM688" i="5"/>
  <c r="AQ687" i="5"/>
  <c r="G688" i="5"/>
  <c r="AD689" i="5"/>
  <c r="T688" i="5"/>
  <c r="E688" i="5"/>
  <c r="AL688" i="5"/>
  <c r="H688" i="5"/>
  <c r="H689" i="5"/>
  <c r="S688" i="5"/>
  <c r="L690" i="5"/>
  <c r="D688" i="5"/>
  <c r="Q688" i="5"/>
  <c r="R688" i="5"/>
  <c r="B689" i="5"/>
  <c r="AY687" i="5"/>
  <c r="AZ687" i="5"/>
  <c r="AX687" i="5"/>
  <c r="AW687" i="5"/>
  <c r="AR688" i="5"/>
  <c r="U689" i="5"/>
  <c r="AV687" i="5"/>
  <c r="W689" i="5"/>
  <c r="X689" i="5"/>
  <c r="V689" i="5"/>
  <c r="AT688" i="5"/>
  <c r="AS688" i="5"/>
  <c r="H690" i="5"/>
  <c r="H691" i="5"/>
  <c r="O688" i="5"/>
  <c r="O689" i="5"/>
  <c r="J691" i="5"/>
  <c r="I691" i="5"/>
  <c r="AD690" i="5"/>
  <c r="AQ688" i="5"/>
  <c r="T689" i="5"/>
  <c r="F689" i="5"/>
  <c r="Z688" i="5"/>
  <c r="Z689" i="5"/>
  <c r="Z690" i="5"/>
  <c r="AG688" i="5"/>
  <c r="AH688" i="5"/>
  <c r="AH689" i="5"/>
  <c r="AH690" i="5"/>
  <c r="AC690" i="5"/>
  <c r="AB690" i="5"/>
  <c r="AN689" i="5"/>
  <c r="AA690" i="5"/>
  <c r="E689" i="5"/>
  <c r="AM689" i="5"/>
  <c r="AP688" i="5"/>
  <c r="AO689" i="5"/>
  <c r="AN690" i="5"/>
  <c r="AL689" i="5"/>
  <c r="S689" i="5"/>
  <c r="D689" i="5"/>
  <c r="AK689" i="5"/>
  <c r="G689" i="5"/>
  <c r="R689" i="5"/>
  <c r="AI690" i="5"/>
  <c r="K691" i="5"/>
  <c r="C689" i="5"/>
  <c r="P689" i="5"/>
  <c r="Q689" i="5"/>
  <c r="AZ688" i="5"/>
  <c r="AX688" i="5"/>
  <c r="AY688" i="5"/>
  <c r="AR689" i="5"/>
  <c r="AW688" i="5"/>
  <c r="AV688" i="5"/>
  <c r="AQ689" i="5"/>
  <c r="T690" i="5"/>
  <c r="AU688" i="5"/>
  <c r="W690" i="5"/>
  <c r="V690" i="5"/>
  <c r="U690" i="5"/>
  <c r="AS689" i="5"/>
  <c r="E690" i="5"/>
  <c r="I692" i="5"/>
  <c r="N689" i="5"/>
  <c r="N690" i="5"/>
  <c r="H692" i="5"/>
  <c r="AC691" i="5"/>
  <c r="S690" i="5"/>
  <c r="Y689" i="5"/>
  <c r="Y690" i="5"/>
  <c r="Y691" i="5"/>
  <c r="AF689" i="5"/>
  <c r="AG689" i="5"/>
  <c r="AG690" i="5"/>
  <c r="AG691" i="5"/>
  <c r="AM690" i="5"/>
  <c r="AM691" i="5"/>
  <c r="AB691" i="5"/>
  <c r="AA691" i="5"/>
  <c r="Z691" i="5"/>
  <c r="D690" i="5"/>
  <c r="AL690" i="5"/>
  <c r="AP689" i="5"/>
  <c r="AK690" i="5"/>
  <c r="R690" i="5"/>
  <c r="C690" i="5"/>
  <c r="AJ690" i="5"/>
  <c r="G690" i="5"/>
  <c r="G691" i="5"/>
  <c r="G692" i="5"/>
  <c r="F690" i="5"/>
  <c r="Q690" i="5"/>
  <c r="AH691" i="5"/>
  <c r="J692" i="5"/>
  <c r="B690" i="5"/>
  <c r="O690" i="5"/>
  <c r="P690" i="5"/>
  <c r="AY689" i="5"/>
  <c r="AW689" i="5"/>
  <c r="AZ689" i="5"/>
  <c r="AZ690" i="5"/>
  <c r="AX689" i="5"/>
  <c r="AQ690" i="5"/>
  <c r="AR690" i="5"/>
  <c r="AV689" i="5"/>
  <c r="AV690" i="5"/>
  <c r="AU689" i="5"/>
  <c r="AP690" i="5"/>
  <c r="AP691" i="5"/>
  <c r="AT689" i="5"/>
  <c r="S691" i="5"/>
  <c r="V691" i="5"/>
  <c r="U691" i="5"/>
  <c r="T691" i="5"/>
  <c r="D691" i="5"/>
  <c r="G693" i="5"/>
  <c r="H693" i="5"/>
  <c r="AB692" i="5"/>
  <c r="M690" i="5"/>
  <c r="M691" i="5"/>
  <c r="R691" i="5"/>
  <c r="X690" i="5"/>
  <c r="X691" i="5"/>
  <c r="X692" i="5"/>
  <c r="AE690" i="5"/>
  <c r="AD691" i="5"/>
  <c r="AF690" i="5"/>
  <c r="AL691" i="5"/>
  <c r="AA692" i="5"/>
  <c r="AO690" i="5"/>
  <c r="AN691" i="5"/>
  <c r="AM692" i="5"/>
  <c r="Z692" i="5"/>
  <c r="Y692" i="5"/>
  <c r="C691" i="5"/>
  <c r="AK691" i="5"/>
  <c r="AJ691" i="5"/>
  <c r="Q691" i="5"/>
  <c r="B691" i="5"/>
  <c r="AI691" i="5"/>
  <c r="P691" i="5"/>
  <c r="E691" i="5"/>
  <c r="F691" i="5"/>
  <c r="F692" i="5"/>
  <c r="F693" i="5"/>
  <c r="AG692" i="5"/>
  <c r="I693" i="5"/>
  <c r="N691" i="5"/>
  <c r="O691" i="5"/>
  <c r="AX690" i="5"/>
  <c r="AY690" i="5"/>
  <c r="AY691" i="5"/>
  <c r="AW690" i="5"/>
  <c r="AQ691" i="5"/>
  <c r="AP692" i="5"/>
  <c r="AU690" i="5"/>
  <c r="AU691" i="5"/>
  <c r="AT690" i="5"/>
  <c r="C692" i="5"/>
  <c r="AS690" i="5"/>
  <c r="AR691" i="5"/>
  <c r="AQ692" i="5"/>
  <c r="S692" i="5"/>
  <c r="R692" i="5"/>
  <c r="U692" i="5"/>
  <c r="T692" i="5"/>
  <c r="F694" i="5"/>
  <c r="G694" i="5"/>
  <c r="L691" i="5"/>
  <c r="L692" i="5"/>
  <c r="AA693" i="5"/>
  <c r="Q692" i="5"/>
  <c r="W691" i="5"/>
  <c r="W692" i="5"/>
  <c r="W693" i="5"/>
  <c r="AC692" i="5"/>
  <c r="AE691" i="5"/>
  <c r="AD692" i="5"/>
  <c r="AF691" i="5"/>
  <c r="AK692" i="5"/>
  <c r="Y693" i="5"/>
  <c r="X693" i="5"/>
  <c r="AL692" i="5"/>
  <c r="Z693" i="5"/>
  <c r="AO691" i="5"/>
  <c r="AO692" i="5"/>
  <c r="B692" i="5"/>
  <c r="AJ692" i="5"/>
  <c r="AI692" i="5"/>
  <c r="P692" i="5"/>
  <c r="O692" i="5"/>
  <c r="AH692" i="5"/>
  <c r="D692" i="5"/>
  <c r="E692" i="5"/>
  <c r="E693" i="5"/>
  <c r="E694" i="5"/>
  <c r="H694" i="5"/>
  <c r="N692" i="5"/>
  <c r="M692" i="5"/>
  <c r="AX691" i="5"/>
  <c r="AX692" i="5"/>
  <c r="AZ691" i="5"/>
  <c r="AY692" i="5"/>
  <c r="AW691" i="5"/>
  <c r="AW692" i="5"/>
  <c r="AV691" i="5"/>
  <c r="AU692" i="5"/>
  <c r="AT691" i="5"/>
  <c r="AT692" i="5"/>
  <c r="B693" i="5"/>
  <c r="AS691" i="5"/>
  <c r="S693" i="5"/>
  <c r="R693" i="5"/>
  <c r="Q693" i="5"/>
  <c r="AJ693" i="5"/>
  <c r="T693" i="5"/>
  <c r="E695" i="5"/>
  <c r="P693" i="5"/>
  <c r="V692" i="5"/>
  <c r="V693" i="5"/>
  <c r="V694" i="5"/>
  <c r="F695" i="5"/>
  <c r="K692" i="5"/>
  <c r="K693" i="5"/>
  <c r="AP693" i="5"/>
  <c r="AO693" i="5"/>
  <c r="Y694" i="5"/>
  <c r="Z694" i="5"/>
  <c r="AC693" i="5"/>
  <c r="AB693" i="5"/>
  <c r="AE692" i="5"/>
  <c r="AD693" i="5"/>
  <c r="AF692" i="5"/>
  <c r="X694" i="5"/>
  <c r="AK693" i="5"/>
  <c r="AL693" i="5"/>
  <c r="W694" i="5"/>
  <c r="AN692" i="5"/>
  <c r="AN693" i="5"/>
  <c r="AI693" i="5"/>
  <c r="AH693" i="5"/>
  <c r="O693" i="5"/>
  <c r="N693" i="5"/>
  <c r="AG693" i="5"/>
  <c r="C693" i="5"/>
  <c r="D693" i="5"/>
  <c r="D694" i="5"/>
  <c r="D695" i="5"/>
  <c r="G695" i="5"/>
  <c r="L693" i="5"/>
  <c r="M693" i="5"/>
  <c r="AV692" i="5"/>
  <c r="AU693" i="5"/>
  <c r="AZ692" i="5"/>
  <c r="AZ693" i="5"/>
  <c r="AS692" i="5"/>
  <c r="AS693" i="5"/>
  <c r="AT693" i="5"/>
  <c r="AR692" i="5"/>
  <c r="AQ693" i="5"/>
  <c r="AP694" i="5"/>
  <c r="AX693" i="5"/>
  <c r="AW693" i="5"/>
  <c r="R694" i="5"/>
  <c r="S694" i="5"/>
  <c r="Q694" i="5"/>
  <c r="P694" i="5"/>
  <c r="AI694" i="5"/>
  <c r="AJ694" i="5"/>
  <c r="AN694" i="5"/>
  <c r="J693" i="5"/>
  <c r="J694" i="5"/>
  <c r="E696" i="5"/>
  <c r="D696" i="5"/>
  <c r="O694" i="5"/>
  <c r="U693" i="5"/>
  <c r="U694" i="5"/>
  <c r="U695" i="5"/>
  <c r="AO694" i="5"/>
  <c r="Y695" i="5"/>
  <c r="X695" i="5"/>
  <c r="AE693" i="5"/>
  <c r="AD694" i="5"/>
  <c r="AF693" i="5"/>
  <c r="AF694" i="5"/>
  <c r="AB694" i="5"/>
  <c r="AA694" i="5"/>
  <c r="AC694" i="5"/>
  <c r="AK694" i="5"/>
  <c r="W695" i="5"/>
  <c r="V695" i="5"/>
  <c r="AG694" i="5"/>
  <c r="N694" i="5"/>
  <c r="AM693" i="5"/>
  <c r="AL694" i="5"/>
  <c r="AV693" i="5"/>
  <c r="AH694" i="5"/>
  <c r="M694" i="5"/>
  <c r="B694" i="5"/>
  <c r="C694" i="5"/>
  <c r="C695" i="5"/>
  <c r="C696" i="5"/>
  <c r="F696" i="5"/>
  <c r="L694" i="5"/>
  <c r="K694" i="5"/>
  <c r="AS694" i="5"/>
  <c r="AY693" i="5"/>
  <c r="AZ694" i="5"/>
  <c r="AT694" i="5"/>
  <c r="AS695" i="5"/>
  <c r="AU694" i="5"/>
  <c r="AR693" i="5"/>
  <c r="AR694" i="5"/>
  <c r="AR695" i="5"/>
  <c r="AW694" i="5"/>
  <c r="R695" i="5"/>
  <c r="Q695" i="5"/>
  <c r="P695" i="5"/>
  <c r="O695" i="5"/>
  <c r="I694" i="5"/>
  <c r="I695" i="5"/>
  <c r="AI695" i="5"/>
  <c r="AJ695" i="5"/>
  <c r="AN695" i="5"/>
  <c r="D697" i="5"/>
  <c r="C697" i="5"/>
  <c r="N695" i="5"/>
  <c r="T694" i="5"/>
  <c r="T695" i="5"/>
  <c r="T696" i="5"/>
  <c r="AO695" i="5"/>
  <c r="W696" i="5"/>
  <c r="X696" i="5"/>
  <c r="AB695" i="5"/>
  <c r="Z695" i="5"/>
  <c r="AA695" i="5"/>
  <c r="AC695" i="5"/>
  <c r="AE694" i="5"/>
  <c r="AD695" i="5"/>
  <c r="AK695" i="5"/>
  <c r="V696" i="5"/>
  <c r="AF695" i="5"/>
  <c r="U696" i="5"/>
  <c r="AG695" i="5"/>
  <c r="AM694" i="5"/>
  <c r="AL695" i="5"/>
  <c r="M695" i="5"/>
  <c r="AV694" i="5"/>
  <c r="AH695" i="5"/>
  <c r="L695" i="5"/>
  <c r="B695" i="5"/>
  <c r="B696" i="5"/>
  <c r="B697" i="5"/>
  <c r="E697" i="5"/>
  <c r="J695" i="5"/>
  <c r="K695" i="5"/>
  <c r="AX694" i="5"/>
  <c r="AW695" i="5"/>
  <c r="AU695" i="5"/>
  <c r="AY694" i="5"/>
  <c r="AX695" i="5"/>
  <c r="AT695" i="5"/>
  <c r="AS696" i="5"/>
  <c r="H695" i="5"/>
  <c r="H696" i="5"/>
  <c r="AQ694" i="5"/>
  <c r="AQ695" i="5"/>
  <c r="AQ696" i="5"/>
  <c r="Q696" i="5"/>
  <c r="P696" i="5"/>
  <c r="O696" i="5"/>
  <c r="N696" i="5"/>
  <c r="AJ696" i="5"/>
  <c r="M696" i="5"/>
  <c r="AH696" i="5"/>
  <c r="AI696" i="5"/>
  <c r="AR696" i="5"/>
  <c r="AN696" i="5"/>
  <c r="C698" i="5"/>
  <c r="S695" i="5"/>
  <c r="S696" i="5"/>
  <c r="S697" i="5"/>
  <c r="B698" i="5"/>
  <c r="V697" i="5"/>
  <c r="W697" i="5"/>
  <c r="AC696" i="5"/>
  <c r="AB696" i="5"/>
  <c r="AE695" i="5"/>
  <c r="AD696" i="5"/>
  <c r="AA696" i="5"/>
  <c r="Z696" i="5"/>
  <c r="Y696" i="5"/>
  <c r="AK696" i="5"/>
  <c r="U697" i="5"/>
  <c r="AF696" i="5"/>
  <c r="AM695" i="5"/>
  <c r="AL696" i="5"/>
  <c r="AV695" i="5"/>
  <c r="T697" i="5"/>
  <c r="L696" i="5"/>
  <c r="AG696" i="5"/>
  <c r="K696" i="5"/>
  <c r="D698" i="5"/>
  <c r="I696" i="5"/>
  <c r="J696" i="5"/>
  <c r="AU696" i="5"/>
  <c r="AY695" i="5"/>
  <c r="AX696" i="5"/>
  <c r="AZ695" i="5"/>
  <c r="G696" i="5"/>
  <c r="F697" i="5"/>
  <c r="AT696" i="5"/>
  <c r="AT697" i="5"/>
  <c r="AP695" i="5"/>
  <c r="AO696" i="5"/>
  <c r="AN697" i="5"/>
  <c r="AW696" i="5"/>
  <c r="O697" i="5"/>
  <c r="P697" i="5"/>
  <c r="N697" i="5"/>
  <c r="M697" i="5"/>
  <c r="L697" i="5"/>
  <c r="AI697" i="5"/>
  <c r="AJ697" i="5"/>
  <c r="AQ697" i="5"/>
  <c r="AH697" i="5"/>
  <c r="AR697" i="5"/>
  <c r="AS697" i="5"/>
  <c r="B699" i="5"/>
  <c r="R696" i="5"/>
  <c r="R697" i="5"/>
  <c r="R698" i="5"/>
  <c r="V698" i="5"/>
  <c r="U698" i="5"/>
  <c r="AB697" i="5"/>
  <c r="AA697" i="5"/>
  <c r="AE696" i="5"/>
  <c r="AD697" i="5"/>
  <c r="Z697" i="5"/>
  <c r="X697" i="5"/>
  <c r="Y697" i="5"/>
  <c r="AK697" i="5"/>
  <c r="T698" i="5"/>
  <c r="AF697" i="5"/>
  <c r="AM696" i="5"/>
  <c r="AM697" i="5"/>
  <c r="S698" i="5"/>
  <c r="AV696" i="5"/>
  <c r="AU697" i="5"/>
  <c r="K697" i="5"/>
  <c r="AG697" i="5"/>
  <c r="AC697" i="5"/>
  <c r="J697" i="5"/>
  <c r="C699" i="5"/>
  <c r="H697" i="5"/>
  <c r="I697" i="5"/>
  <c r="AH698" i="5"/>
  <c r="AP696" i="5"/>
  <c r="AP697" i="5"/>
  <c r="AP698" i="5"/>
  <c r="G697" i="5"/>
  <c r="F698" i="5"/>
  <c r="AZ696" i="5"/>
  <c r="AY696" i="5"/>
  <c r="AW697" i="5"/>
  <c r="N698" i="5"/>
  <c r="O698" i="5"/>
  <c r="K698" i="5"/>
  <c r="L698" i="5"/>
  <c r="M698" i="5"/>
  <c r="AI698" i="5"/>
  <c r="AM698" i="5"/>
  <c r="AQ698" i="5"/>
  <c r="AJ698" i="5"/>
  <c r="AR698" i="5"/>
  <c r="AS698" i="5"/>
  <c r="AT698" i="5"/>
  <c r="Q697" i="5"/>
  <c r="Q698" i="5"/>
  <c r="Q699" i="5"/>
  <c r="E698" i="5"/>
  <c r="U699" i="5"/>
  <c r="T699" i="5"/>
  <c r="AA698" i="5"/>
  <c r="Z698" i="5"/>
  <c r="AE697" i="5"/>
  <c r="AD698" i="5"/>
  <c r="Y698" i="5"/>
  <c r="W698" i="5"/>
  <c r="V699" i="5"/>
  <c r="X698" i="5"/>
  <c r="AL697" i="5"/>
  <c r="AL698" i="5"/>
  <c r="S699" i="5"/>
  <c r="AC698" i="5"/>
  <c r="AF698" i="5"/>
  <c r="R699" i="5"/>
  <c r="AV697" i="5"/>
  <c r="AU698" i="5"/>
  <c r="J698" i="5"/>
  <c r="AG698" i="5"/>
  <c r="AG699" i="5"/>
  <c r="AB698" i="5"/>
  <c r="I698" i="5"/>
  <c r="B700" i="5"/>
  <c r="H698" i="5"/>
  <c r="G698" i="5"/>
  <c r="AO697" i="5"/>
  <c r="AN698" i="5"/>
  <c r="AH699" i="5"/>
  <c r="AZ697" i="5"/>
  <c r="AX697" i="5"/>
  <c r="AW698" i="5"/>
  <c r="AY697" i="5"/>
  <c r="M699" i="5"/>
  <c r="N699" i="5"/>
  <c r="L699" i="5"/>
  <c r="K699" i="5"/>
  <c r="J699" i="5"/>
  <c r="E699" i="5"/>
  <c r="AL699" i="5"/>
  <c r="AM699" i="5"/>
  <c r="AQ699" i="5"/>
  <c r="AI699" i="5"/>
  <c r="AP699" i="5"/>
  <c r="AT699" i="5"/>
  <c r="AO698" i="5"/>
  <c r="AO699" i="5"/>
  <c r="AS699" i="5"/>
  <c r="AR699" i="5"/>
  <c r="P698" i="5"/>
  <c r="P699" i="5"/>
  <c r="P700" i="5"/>
  <c r="D699" i="5"/>
  <c r="S700" i="5"/>
  <c r="T700" i="5"/>
  <c r="Z699" i="5"/>
  <c r="Y699" i="5"/>
  <c r="AC699" i="5"/>
  <c r="AE698" i="5"/>
  <c r="AD699" i="5"/>
  <c r="W699" i="5"/>
  <c r="V700" i="5"/>
  <c r="X699" i="5"/>
  <c r="U700" i="5"/>
  <c r="AK698" i="5"/>
  <c r="AJ699" i="5"/>
  <c r="R700" i="5"/>
  <c r="AB699" i="5"/>
  <c r="Q700" i="5"/>
  <c r="I699" i="5"/>
  <c r="AV698" i="5"/>
  <c r="AV699" i="5"/>
  <c r="AG700" i="5"/>
  <c r="AF699" i="5"/>
  <c r="AA699" i="5"/>
  <c r="H699" i="5"/>
  <c r="G699" i="5"/>
  <c r="F699" i="5"/>
  <c r="AH700" i="5"/>
  <c r="AY698" i="5"/>
  <c r="AZ698" i="5"/>
  <c r="AY699" i="5"/>
  <c r="AX698" i="5"/>
  <c r="AW699" i="5"/>
  <c r="AI700" i="5"/>
  <c r="L700" i="5"/>
  <c r="J700" i="5"/>
  <c r="M700" i="5"/>
  <c r="K700" i="5"/>
  <c r="I700" i="5"/>
  <c r="D700" i="5"/>
  <c r="AL700" i="5"/>
  <c r="AP700" i="5"/>
  <c r="AQ700" i="5"/>
  <c r="AZ699" i="5"/>
  <c r="AO700" i="5"/>
  <c r="AN699" i="5"/>
  <c r="AN700" i="5"/>
  <c r="AS700" i="5"/>
  <c r="AR700" i="5"/>
  <c r="O699" i="5"/>
  <c r="O700" i="5"/>
  <c r="O701" i="5"/>
  <c r="Q701" i="5"/>
  <c r="C700" i="5"/>
  <c r="S701" i="5"/>
  <c r="R701" i="5"/>
  <c r="Y700" i="5"/>
  <c r="AC700" i="5"/>
  <c r="AE699" i="5"/>
  <c r="AE700" i="5"/>
  <c r="AB700" i="5"/>
  <c r="W700" i="5"/>
  <c r="V701" i="5"/>
  <c r="X700" i="5"/>
  <c r="T701" i="5"/>
  <c r="U701" i="5"/>
  <c r="AK699" i="5"/>
  <c r="AK700" i="5"/>
  <c r="AA700" i="5"/>
  <c r="P701" i="5"/>
  <c r="AG701" i="5"/>
  <c r="H700" i="5"/>
  <c r="AU699" i="5"/>
  <c r="AU700" i="5"/>
  <c r="AF700" i="5"/>
  <c r="AF701" i="5"/>
  <c r="Z700" i="5"/>
  <c r="AV700" i="5"/>
  <c r="G700" i="5"/>
  <c r="AH701" i="5"/>
  <c r="F700" i="5"/>
  <c r="E700" i="5"/>
  <c r="AX699" i="5"/>
  <c r="AW700" i="5"/>
  <c r="K701" i="5"/>
  <c r="L701" i="5"/>
  <c r="K702" i="5"/>
  <c r="J701" i="5"/>
  <c r="I701" i="5"/>
  <c r="H701" i="5"/>
  <c r="AK701" i="5"/>
  <c r="AM700" i="5"/>
  <c r="AM701" i="5"/>
  <c r="C701" i="5"/>
  <c r="AP701" i="5"/>
  <c r="AQ701" i="5"/>
  <c r="AX700" i="5"/>
  <c r="AW701" i="5"/>
  <c r="AN701" i="5"/>
  <c r="AO701" i="5"/>
  <c r="AO702" i="5"/>
  <c r="B701" i="5"/>
  <c r="AZ700" i="5"/>
  <c r="AY700" i="5"/>
  <c r="AR701" i="5"/>
  <c r="N700" i="5"/>
  <c r="N701" i="5"/>
  <c r="N702" i="5"/>
  <c r="P702" i="5"/>
  <c r="Q702" i="5"/>
  <c r="R702" i="5"/>
  <c r="X701" i="5"/>
  <c r="AB701" i="5"/>
  <c r="AA701" i="5"/>
  <c r="U702" i="5"/>
  <c r="AD700" i="5"/>
  <c r="AC701" i="5"/>
  <c r="AF702" i="5"/>
  <c r="W701" i="5"/>
  <c r="V702" i="5"/>
  <c r="T702" i="5"/>
  <c r="S702" i="5"/>
  <c r="AJ700" i="5"/>
  <c r="AI701" i="5"/>
  <c r="AH702" i="5"/>
  <c r="AT700" i="5"/>
  <c r="AS701" i="5"/>
  <c r="Z701" i="5"/>
  <c r="O702" i="5"/>
  <c r="G701" i="5"/>
  <c r="Y701" i="5"/>
  <c r="AE701" i="5"/>
  <c r="AE702" i="5"/>
  <c r="AU701" i="5"/>
  <c r="J702" i="5"/>
  <c r="F701" i="5"/>
  <c r="AV701" i="5"/>
  <c r="AG702" i="5"/>
  <c r="E701" i="5"/>
  <c r="D701" i="5"/>
  <c r="I702" i="5"/>
  <c r="H702" i="5"/>
  <c r="G702" i="5"/>
  <c r="AP702" i="5"/>
  <c r="AO703" i="5"/>
  <c r="AM702" i="5"/>
  <c r="AL701" i="5"/>
  <c r="AK702" i="5"/>
  <c r="B702" i="5"/>
  <c r="AN702" i="5"/>
  <c r="AN703" i="5"/>
  <c r="AQ702" i="5"/>
  <c r="AX701" i="5"/>
  <c r="AW702" i="5"/>
  <c r="U703" i="5"/>
  <c r="O703" i="5"/>
  <c r="AY701" i="5"/>
  <c r="AZ701" i="5"/>
  <c r="AT701" i="5"/>
  <c r="AS702" i="5"/>
  <c r="M701" i="5"/>
  <c r="M702" i="5"/>
  <c r="M703" i="5"/>
  <c r="P703" i="5"/>
  <c r="Q703" i="5"/>
  <c r="T703" i="5"/>
  <c r="W702" i="5"/>
  <c r="V703" i="5"/>
  <c r="AB702" i="5"/>
  <c r="AD701" i="5"/>
  <c r="AC702" i="5"/>
  <c r="AA702" i="5"/>
  <c r="Z702" i="5"/>
  <c r="AE703" i="5"/>
  <c r="R703" i="5"/>
  <c r="S703" i="5"/>
  <c r="AJ701" i="5"/>
  <c r="Y702" i="5"/>
  <c r="I703" i="5"/>
  <c r="N703" i="5"/>
  <c r="X702" i="5"/>
  <c r="F702" i="5"/>
  <c r="AV702" i="5"/>
  <c r="E702" i="5"/>
  <c r="AU702" i="5"/>
  <c r="AR702" i="5"/>
  <c r="AG703" i="5"/>
  <c r="AF703" i="5"/>
  <c r="D702" i="5"/>
  <c r="C702" i="5"/>
  <c r="J703" i="5"/>
  <c r="H703" i="5"/>
  <c r="G703" i="5"/>
  <c r="G704" i="5"/>
  <c r="F703" i="5"/>
  <c r="F704" i="5"/>
  <c r="AP703" i="5"/>
  <c r="AO704" i="5"/>
  <c r="AL702" i="5"/>
  <c r="AK703" i="5"/>
  <c r="AX702" i="5"/>
  <c r="AW703" i="5"/>
  <c r="AQ703" i="5"/>
  <c r="AM703" i="5"/>
  <c r="AM704" i="5"/>
  <c r="O704" i="5"/>
  <c r="AT702" i="5"/>
  <c r="AT703" i="5"/>
  <c r="AZ702" i="5"/>
  <c r="AY702" i="5"/>
  <c r="L702" i="5"/>
  <c r="L703" i="5"/>
  <c r="L704" i="5"/>
  <c r="N704" i="5"/>
  <c r="T704" i="5"/>
  <c r="P704" i="5"/>
  <c r="Z703" i="5"/>
  <c r="S704" i="5"/>
  <c r="AD702" i="5"/>
  <c r="AD703" i="5"/>
  <c r="AD704" i="5"/>
  <c r="AA703" i="5"/>
  <c r="Y703" i="5"/>
  <c r="AN704" i="5"/>
  <c r="R704" i="5"/>
  <c r="Q704" i="5"/>
  <c r="AI702" i="5"/>
  <c r="AJ702" i="5"/>
  <c r="AJ703" i="5"/>
  <c r="H704" i="5"/>
  <c r="E703" i="5"/>
  <c r="X703" i="5"/>
  <c r="M704" i="5"/>
  <c r="W703" i="5"/>
  <c r="V704" i="5"/>
  <c r="AU703" i="5"/>
  <c r="AB703" i="5"/>
  <c r="AV703" i="5"/>
  <c r="D703" i="5"/>
  <c r="U704" i="5"/>
  <c r="AR703" i="5"/>
  <c r="AF704" i="5"/>
  <c r="AE704" i="5"/>
  <c r="C703" i="5"/>
  <c r="B703" i="5"/>
  <c r="I704" i="5"/>
  <c r="E704" i="5"/>
  <c r="AP704" i="5"/>
  <c r="AJ704" i="5"/>
  <c r="O705" i="5"/>
  <c r="AQ704" i="5"/>
  <c r="AL703" i="5"/>
  <c r="AK704" i="5"/>
  <c r="AX703" i="5"/>
  <c r="AW704" i="5"/>
  <c r="AS703" i="5"/>
  <c r="AS704" i="5"/>
  <c r="AZ703" i="5"/>
  <c r="N705" i="5"/>
  <c r="AY703" i="5"/>
  <c r="M705" i="5"/>
  <c r="K703" i="5"/>
  <c r="K704" i="5"/>
  <c r="K705" i="5"/>
  <c r="S705" i="5"/>
  <c r="Z704" i="5"/>
  <c r="Y704" i="5"/>
  <c r="F705" i="5"/>
  <c r="R705" i="5"/>
  <c r="AC703" i="5"/>
  <c r="AC704" i="5"/>
  <c r="AC705" i="5"/>
  <c r="AN705" i="5"/>
  <c r="AM705" i="5"/>
  <c r="E705" i="5"/>
  <c r="X704" i="5"/>
  <c r="AV704" i="5"/>
  <c r="G705" i="5"/>
  <c r="Q705" i="5"/>
  <c r="P705" i="5"/>
  <c r="AH703" i="5"/>
  <c r="AI703" i="5"/>
  <c r="AI704" i="5"/>
  <c r="D704" i="5"/>
  <c r="D705" i="5"/>
  <c r="W704" i="5"/>
  <c r="AT704" i="5"/>
  <c r="L705" i="5"/>
  <c r="AA704" i="5"/>
  <c r="AU704" i="5"/>
  <c r="C704" i="5"/>
  <c r="U705" i="5"/>
  <c r="T705" i="5"/>
  <c r="AE705" i="5"/>
  <c r="AD705" i="5"/>
  <c r="B704" i="5"/>
  <c r="AO705" i="5"/>
  <c r="H705" i="5"/>
  <c r="AJ705" i="5"/>
  <c r="AI705" i="5"/>
  <c r="AP705" i="5"/>
  <c r="AO706" i="5"/>
  <c r="N706" i="5"/>
  <c r="AY704" i="5"/>
  <c r="AR704" i="5"/>
  <c r="AQ705" i="5"/>
  <c r="AL704" i="5"/>
  <c r="AL705" i="5"/>
  <c r="AL706" i="5"/>
  <c r="AX704" i="5"/>
  <c r="AZ704" i="5"/>
  <c r="AZ705" i="5"/>
  <c r="M706" i="5"/>
  <c r="L706" i="5"/>
  <c r="J704" i="5"/>
  <c r="J705" i="5"/>
  <c r="J706" i="5"/>
  <c r="R706" i="5"/>
  <c r="Y705" i="5"/>
  <c r="X705" i="5"/>
  <c r="Q706" i="5"/>
  <c r="E706" i="5"/>
  <c r="F706" i="5"/>
  <c r="AB704" i="5"/>
  <c r="AB705" i="5"/>
  <c r="AB706" i="5"/>
  <c r="AM706" i="5"/>
  <c r="D706" i="5"/>
  <c r="W705" i="5"/>
  <c r="AV705" i="5"/>
  <c r="AW705" i="5"/>
  <c r="P706" i="5"/>
  <c r="O706" i="5"/>
  <c r="C705" i="5"/>
  <c r="C706" i="5"/>
  <c r="AG704" i="5"/>
  <c r="AH704" i="5"/>
  <c r="AH705" i="5"/>
  <c r="V705" i="5"/>
  <c r="AT705" i="5"/>
  <c r="AS705" i="5"/>
  <c r="K706" i="5"/>
  <c r="Z705" i="5"/>
  <c r="AU705" i="5"/>
  <c r="B705" i="5"/>
  <c r="T706" i="5"/>
  <c r="S706" i="5"/>
  <c r="AD706" i="5"/>
  <c r="AC706" i="5"/>
  <c r="AN706" i="5"/>
  <c r="G706" i="5"/>
  <c r="AR705" i="5"/>
  <c r="AH706" i="5"/>
  <c r="M707" i="5"/>
  <c r="AI706" i="5"/>
  <c r="AP706" i="5"/>
  <c r="AX705" i="5"/>
  <c r="AW706" i="5"/>
  <c r="AK705" i="5"/>
  <c r="L707" i="5"/>
  <c r="K707" i="5"/>
  <c r="AY705" i="5"/>
  <c r="AZ706" i="5"/>
  <c r="I705" i="5"/>
  <c r="I706" i="5"/>
  <c r="I707" i="5"/>
  <c r="Q707" i="5"/>
  <c r="X706" i="5"/>
  <c r="C707" i="5"/>
  <c r="W706" i="5"/>
  <c r="E707" i="5"/>
  <c r="P707" i="5"/>
  <c r="D707" i="5"/>
  <c r="AA705" i="5"/>
  <c r="AA706" i="5"/>
  <c r="AA707" i="5"/>
  <c r="V706" i="5"/>
  <c r="AV706" i="5"/>
  <c r="AU706" i="5"/>
  <c r="O707" i="5"/>
  <c r="N707" i="5"/>
  <c r="AR706" i="5"/>
  <c r="B706" i="5"/>
  <c r="B707" i="5"/>
  <c r="AS706" i="5"/>
  <c r="U706" i="5"/>
  <c r="AG705" i="5"/>
  <c r="AG706" i="5"/>
  <c r="AF705" i="5"/>
  <c r="J707" i="5"/>
  <c r="Y706" i="5"/>
  <c r="AT706" i="5"/>
  <c r="AQ706" i="5"/>
  <c r="AO707" i="5"/>
  <c r="R707" i="5"/>
  <c r="S707" i="5"/>
  <c r="AL707" i="5"/>
  <c r="AN707" i="5"/>
  <c r="AC707" i="5"/>
  <c r="AB707" i="5"/>
  <c r="AM707" i="5"/>
  <c r="F707" i="5"/>
  <c r="AG707" i="5"/>
  <c r="AH707" i="5"/>
  <c r="L708" i="5"/>
  <c r="AP707" i="5"/>
  <c r="AO708" i="5"/>
  <c r="J708" i="5"/>
  <c r="K708" i="5"/>
  <c r="AK706" i="5"/>
  <c r="AK707" i="5"/>
  <c r="AK708" i="5"/>
  <c r="AJ706" i="5"/>
  <c r="W707" i="5"/>
  <c r="AX706" i="5"/>
  <c r="AW707" i="5"/>
  <c r="AY706" i="5"/>
  <c r="AY707" i="5"/>
  <c r="H706" i="5"/>
  <c r="H707" i="5"/>
  <c r="H708" i="5"/>
  <c r="Q708" i="5"/>
  <c r="P708" i="5"/>
  <c r="X707" i="5"/>
  <c r="D708" i="5"/>
  <c r="Z706" i="5"/>
  <c r="Y707" i="5"/>
  <c r="V707" i="5"/>
  <c r="B708" i="5"/>
  <c r="O708" i="5"/>
  <c r="C708" i="5"/>
  <c r="AV707" i="5"/>
  <c r="U707" i="5"/>
  <c r="AU707" i="5"/>
  <c r="AT707" i="5"/>
  <c r="AR707" i="5"/>
  <c r="M708" i="5"/>
  <c r="N708" i="5"/>
  <c r="T707" i="5"/>
  <c r="AF706" i="5"/>
  <c r="AF707" i="5"/>
  <c r="AF708" i="5"/>
  <c r="AE706" i="5"/>
  <c r="I708" i="5"/>
  <c r="AS707" i="5"/>
  <c r="AQ707" i="5"/>
  <c r="AN708" i="5"/>
  <c r="R708" i="5"/>
  <c r="AM708" i="5"/>
  <c r="AB708" i="5"/>
  <c r="AA708" i="5"/>
  <c r="AL708" i="5"/>
  <c r="E708" i="5"/>
  <c r="AG708" i="5"/>
  <c r="J709" i="5"/>
  <c r="K709" i="5"/>
  <c r="O709" i="5"/>
  <c r="I709" i="5"/>
  <c r="AX707" i="5"/>
  <c r="AW708" i="5"/>
  <c r="V708" i="5"/>
  <c r="W708" i="5"/>
  <c r="AJ707" i="5"/>
  <c r="AJ708" i="5"/>
  <c r="AJ709" i="5"/>
  <c r="AI707" i="5"/>
  <c r="AZ707" i="5"/>
  <c r="AZ708" i="5"/>
  <c r="G707" i="5"/>
  <c r="G708" i="5"/>
  <c r="G709" i="5"/>
  <c r="P709" i="5"/>
  <c r="Q709" i="5"/>
  <c r="J710" i="5"/>
  <c r="X708" i="5"/>
  <c r="W709" i="5"/>
  <c r="C709" i="5"/>
  <c r="Z707" i="5"/>
  <c r="Z708" i="5"/>
  <c r="Z709" i="5"/>
  <c r="B709" i="5"/>
  <c r="U708" i="5"/>
  <c r="AV708" i="5"/>
  <c r="N709" i="5"/>
  <c r="AS708" i="5"/>
  <c r="AU708" i="5"/>
  <c r="T708" i="5"/>
  <c r="AT708" i="5"/>
  <c r="AQ708" i="5"/>
  <c r="M709" i="5"/>
  <c r="L709" i="5"/>
  <c r="AF709" i="5"/>
  <c r="S708" i="5"/>
  <c r="R709" i="5"/>
  <c r="AD707" i="5"/>
  <c r="AE707" i="5"/>
  <c r="AE708" i="5"/>
  <c r="AE709" i="5"/>
  <c r="AR708" i="5"/>
  <c r="H709" i="5"/>
  <c r="AP708" i="5"/>
  <c r="AM709" i="5"/>
  <c r="AN709" i="5"/>
  <c r="AL709" i="5"/>
  <c r="AA709" i="5"/>
  <c r="AK709" i="5"/>
  <c r="D709" i="5"/>
  <c r="I710" i="5"/>
  <c r="O710" i="5"/>
  <c r="N710" i="5"/>
  <c r="H710" i="5"/>
  <c r="AX708" i="5"/>
  <c r="AW709" i="5"/>
  <c r="V709" i="5"/>
  <c r="I711" i="5"/>
  <c r="Y708" i="5"/>
  <c r="X709" i="5"/>
  <c r="W710" i="5"/>
  <c r="U709" i="5"/>
  <c r="AY708" i="5"/>
  <c r="AY709" i="5"/>
  <c r="F708" i="5"/>
  <c r="F709" i="5"/>
  <c r="F710" i="5"/>
  <c r="AI708" i="5"/>
  <c r="AI709" i="5"/>
  <c r="AI710" i="5"/>
  <c r="AH708" i="5"/>
  <c r="P710" i="5"/>
  <c r="O711" i="5"/>
  <c r="B710" i="5"/>
  <c r="M710" i="5"/>
  <c r="T709" i="5"/>
  <c r="T710" i="5"/>
  <c r="AV709" i="5"/>
  <c r="AU709" i="5"/>
  <c r="AT709" i="5"/>
  <c r="S709" i="5"/>
  <c r="R710" i="5"/>
  <c r="AS709" i="5"/>
  <c r="AE710" i="5"/>
  <c r="AQ709" i="5"/>
  <c r="AP709" i="5"/>
  <c r="K710" i="5"/>
  <c r="L710" i="5"/>
  <c r="AR709" i="5"/>
  <c r="AD708" i="5"/>
  <c r="AD709" i="5"/>
  <c r="AD710" i="5"/>
  <c r="AC708" i="5"/>
  <c r="AJ710" i="5"/>
  <c r="G710" i="5"/>
  <c r="G711" i="5"/>
  <c r="AO709" i="5"/>
  <c r="AN710" i="5"/>
  <c r="AM710" i="5"/>
  <c r="AL710" i="5"/>
  <c r="Q710" i="5"/>
  <c r="Z710" i="5"/>
  <c r="AK710" i="5"/>
  <c r="C710" i="5"/>
  <c r="N711" i="5"/>
  <c r="H711" i="5"/>
  <c r="G712" i="5"/>
  <c r="H712" i="5"/>
  <c r="G713" i="5"/>
  <c r="M711" i="5"/>
  <c r="M712" i="5"/>
  <c r="E709" i="5"/>
  <c r="E710" i="5"/>
  <c r="E711" i="5"/>
  <c r="Y709" i="5"/>
  <c r="X710" i="5"/>
  <c r="W711" i="5"/>
  <c r="U710" i="5"/>
  <c r="T711" i="5"/>
  <c r="V710" i="5"/>
  <c r="V711" i="5"/>
  <c r="AT710" i="5"/>
  <c r="AX709" i="5"/>
  <c r="AX710" i="5"/>
  <c r="AZ709" i="5"/>
  <c r="AY710" i="5"/>
  <c r="AG709" i="5"/>
  <c r="AH709" i="5"/>
  <c r="AH710" i="5"/>
  <c r="AH711" i="5"/>
  <c r="L711" i="5"/>
  <c r="L712" i="5"/>
  <c r="AU710" i="5"/>
  <c r="AV710" i="5"/>
  <c r="AI711" i="5"/>
  <c r="AR710" i="5"/>
  <c r="AS710" i="5"/>
  <c r="S710" i="5"/>
  <c r="S711" i="5"/>
  <c r="AD711" i="5"/>
  <c r="AQ710" i="5"/>
  <c r="AP710" i="5"/>
  <c r="K711" i="5"/>
  <c r="J711" i="5"/>
  <c r="AC709" i="5"/>
  <c r="AC710" i="5"/>
  <c r="AC711" i="5"/>
  <c r="AB709" i="5"/>
  <c r="F711" i="5"/>
  <c r="F712" i="5"/>
  <c r="AL711" i="5"/>
  <c r="AO710" i="5"/>
  <c r="AM711" i="5"/>
  <c r="AK711" i="5"/>
  <c r="Q711" i="5"/>
  <c r="P711" i="5"/>
  <c r="N712" i="5"/>
  <c r="AJ711" i="5"/>
  <c r="B711" i="5"/>
  <c r="F713" i="5"/>
  <c r="D710" i="5"/>
  <c r="D711" i="5"/>
  <c r="AS711" i="5"/>
  <c r="Y710" i="5"/>
  <c r="Y711" i="5"/>
  <c r="AW710" i="5"/>
  <c r="AV711" i="5"/>
  <c r="AZ710" i="5"/>
  <c r="AY711" i="5"/>
  <c r="U711" i="5"/>
  <c r="U712" i="5"/>
  <c r="AT711" i="5"/>
  <c r="AF710" i="5"/>
  <c r="AG710" i="5"/>
  <c r="AG711" i="5"/>
  <c r="AG712" i="5"/>
  <c r="AO711" i="5"/>
  <c r="AU711" i="5"/>
  <c r="K712" i="5"/>
  <c r="K713" i="5"/>
  <c r="AQ711" i="5"/>
  <c r="AX711" i="5"/>
  <c r="AR711" i="5"/>
  <c r="R711" i="5"/>
  <c r="Q712" i="5"/>
  <c r="AC712" i="5"/>
  <c r="AP711" i="5"/>
  <c r="S712" i="5"/>
  <c r="J712" i="5"/>
  <c r="I712" i="5"/>
  <c r="P712" i="5"/>
  <c r="AB710" i="5"/>
  <c r="AB711" i="5"/>
  <c r="AB712" i="5"/>
  <c r="AA710" i="5"/>
  <c r="E712" i="5"/>
  <c r="E713" i="5"/>
  <c r="E714" i="5"/>
  <c r="AL712" i="5"/>
  <c r="AK712" i="5"/>
  <c r="AN711" i="5"/>
  <c r="AM712" i="5"/>
  <c r="AH712" i="5"/>
  <c r="V712" i="5"/>
  <c r="AJ712" i="5"/>
  <c r="O712" i="5"/>
  <c r="L713" i="5"/>
  <c r="M713" i="5"/>
  <c r="D712" i="5"/>
  <c r="AI712" i="5"/>
  <c r="F714" i="5"/>
  <c r="C711" i="5"/>
  <c r="C712" i="5"/>
  <c r="T712" i="5"/>
  <c r="S713" i="5"/>
  <c r="X711" i="5"/>
  <c r="W712" i="5"/>
  <c r="V713" i="5"/>
  <c r="AS712" i="5"/>
  <c r="AZ711" i="5"/>
  <c r="AZ712" i="5"/>
  <c r="AW711" i="5"/>
  <c r="AW712" i="5"/>
  <c r="AT712" i="5"/>
  <c r="AE711" i="5"/>
  <c r="AF711" i="5"/>
  <c r="AF712" i="5"/>
  <c r="AF713" i="5"/>
  <c r="AO712" i="5"/>
  <c r="AX712" i="5"/>
  <c r="AU712" i="5"/>
  <c r="J713" i="5"/>
  <c r="J714" i="5"/>
  <c r="AQ712" i="5"/>
  <c r="AR712" i="5"/>
  <c r="AB713" i="5"/>
  <c r="R712" i="5"/>
  <c r="Q713" i="5"/>
  <c r="P713" i="5"/>
  <c r="AP712" i="5"/>
  <c r="I713" i="5"/>
  <c r="H713" i="5"/>
  <c r="AG713" i="5"/>
  <c r="O713" i="5"/>
  <c r="AA711" i="5"/>
  <c r="AA712" i="5"/>
  <c r="AA713" i="5"/>
  <c r="Z711" i="5"/>
  <c r="AN712" i="5"/>
  <c r="D713" i="5"/>
  <c r="D714" i="5"/>
  <c r="D715" i="5"/>
  <c r="AK713" i="5"/>
  <c r="AL713" i="5"/>
  <c r="AJ713" i="5"/>
  <c r="U713" i="5"/>
  <c r="AI713" i="5"/>
  <c r="N713" i="5"/>
  <c r="K714" i="5"/>
  <c r="L714" i="5"/>
  <c r="C713" i="5"/>
  <c r="AH713" i="5"/>
  <c r="E715" i="5"/>
  <c r="AR713" i="5"/>
  <c r="AS713" i="5"/>
  <c r="AR714" i="5"/>
  <c r="B712" i="5"/>
  <c r="B713" i="5"/>
  <c r="B714" i="5"/>
  <c r="X712" i="5"/>
  <c r="W713" i="5"/>
  <c r="T713" i="5"/>
  <c r="S714" i="5"/>
  <c r="AV712" i="5"/>
  <c r="AU713" i="5"/>
  <c r="AY712" i="5"/>
  <c r="AZ713" i="5"/>
  <c r="AT713" i="5"/>
  <c r="I714" i="5"/>
  <c r="I715" i="5"/>
  <c r="AE712" i="5"/>
  <c r="AE713" i="5"/>
  <c r="AE714" i="5"/>
  <c r="AD712" i="5"/>
  <c r="AO713" i="5"/>
  <c r="AN713" i="5"/>
  <c r="AQ713" i="5"/>
  <c r="AQ714" i="5"/>
  <c r="R713" i="5"/>
  <c r="R714" i="5"/>
  <c r="AA714" i="5"/>
  <c r="O714" i="5"/>
  <c r="AP713" i="5"/>
  <c r="P714" i="5"/>
  <c r="AW713" i="5"/>
  <c r="AF714" i="5"/>
  <c r="H714" i="5"/>
  <c r="G714" i="5"/>
  <c r="N714" i="5"/>
  <c r="Z712" i="5"/>
  <c r="Z713" i="5"/>
  <c r="Z714" i="5"/>
  <c r="Y712" i="5"/>
  <c r="C714" i="5"/>
  <c r="C715" i="5"/>
  <c r="C716" i="5"/>
  <c r="AK714" i="5"/>
  <c r="AJ714" i="5"/>
  <c r="AM713" i="5"/>
  <c r="AL714" i="5"/>
  <c r="AI714" i="5"/>
  <c r="AH714" i="5"/>
  <c r="M714" i="5"/>
  <c r="J715" i="5"/>
  <c r="K715" i="5"/>
  <c r="U714" i="5"/>
  <c r="AG714" i="5"/>
  <c r="D716" i="5"/>
  <c r="T714" i="5"/>
  <c r="AS714" i="5"/>
  <c r="AX713" i="5"/>
  <c r="AY713" i="5"/>
  <c r="AY714" i="5"/>
  <c r="AV713" i="5"/>
  <c r="AV714" i="5"/>
  <c r="H715" i="5"/>
  <c r="H716" i="5"/>
  <c r="AP714" i="5"/>
  <c r="AP715" i="5"/>
  <c r="AC713" i="5"/>
  <c r="AD713" i="5"/>
  <c r="AD714" i="5"/>
  <c r="AD715" i="5"/>
  <c r="AN714" i="5"/>
  <c r="AT714" i="5"/>
  <c r="AS715" i="5"/>
  <c r="Q714" i="5"/>
  <c r="P715" i="5"/>
  <c r="AE715" i="5"/>
  <c r="Z715" i="5"/>
  <c r="N715" i="5"/>
  <c r="AO714" i="5"/>
  <c r="O715" i="5"/>
  <c r="AF715" i="5"/>
  <c r="AW714" i="5"/>
  <c r="G715" i="5"/>
  <c r="F715" i="5"/>
  <c r="M715" i="5"/>
  <c r="Y713" i="5"/>
  <c r="Y714" i="5"/>
  <c r="Y715" i="5"/>
  <c r="X713" i="5"/>
  <c r="W714" i="5"/>
  <c r="B715" i="5"/>
  <c r="B716" i="5"/>
  <c r="B717" i="5"/>
  <c r="AQ715" i="5"/>
  <c r="AI715" i="5"/>
  <c r="AJ715" i="5"/>
  <c r="AM714" i="5"/>
  <c r="V714" i="5"/>
  <c r="U715" i="5"/>
  <c r="AH715" i="5"/>
  <c r="S715" i="5"/>
  <c r="R715" i="5"/>
  <c r="L715" i="5"/>
  <c r="J716" i="5"/>
  <c r="I716" i="5"/>
  <c r="AK715" i="5"/>
  <c r="T715" i="5"/>
  <c r="AR715" i="5"/>
  <c r="AG715" i="5"/>
  <c r="C717" i="5"/>
  <c r="AX714" i="5"/>
  <c r="AZ714" i="5"/>
  <c r="AU714" i="5"/>
  <c r="AU715" i="5"/>
  <c r="AV715" i="5"/>
  <c r="AX715" i="5"/>
  <c r="AY715" i="5"/>
  <c r="G716" i="5"/>
  <c r="G717" i="5"/>
  <c r="AB714" i="5"/>
  <c r="AC714" i="5"/>
  <c r="AC715" i="5"/>
  <c r="AC716" i="5"/>
  <c r="AM715" i="5"/>
  <c r="AN715" i="5"/>
  <c r="Q715" i="5"/>
  <c r="P716" i="5"/>
  <c r="M716" i="5"/>
  <c r="AE716" i="5"/>
  <c r="AD716" i="5"/>
  <c r="Y716" i="5"/>
  <c r="AO715" i="5"/>
  <c r="AO716" i="5"/>
  <c r="O716" i="5"/>
  <c r="N716" i="5"/>
  <c r="AF716" i="5"/>
  <c r="L716" i="5"/>
  <c r="AW715" i="5"/>
  <c r="AV716" i="5"/>
  <c r="F716" i="5"/>
  <c r="E716" i="5"/>
  <c r="AZ715" i="5"/>
  <c r="AI716" i="5"/>
  <c r="AH716" i="5"/>
  <c r="X714" i="5"/>
  <c r="AP716" i="5"/>
  <c r="AJ716" i="5"/>
  <c r="V715" i="5"/>
  <c r="AL715" i="5"/>
  <c r="R716" i="5"/>
  <c r="K716" i="5"/>
  <c r="I717" i="5"/>
  <c r="H717" i="5"/>
  <c r="AR716" i="5"/>
  <c r="T716" i="5"/>
  <c r="S716" i="5"/>
  <c r="AG716" i="5"/>
  <c r="AQ716" i="5"/>
  <c r="B718" i="5"/>
  <c r="AY716" i="5"/>
  <c r="AL716" i="5"/>
  <c r="AX716" i="5"/>
  <c r="AX717" i="5"/>
  <c r="AT715" i="5"/>
  <c r="AS716" i="5"/>
  <c r="AR717" i="5"/>
  <c r="AU716" i="5"/>
  <c r="F717" i="5"/>
  <c r="F718" i="5"/>
  <c r="AB715" i="5"/>
  <c r="AB716" i="5"/>
  <c r="AB717" i="5"/>
  <c r="AA715" i="5"/>
  <c r="AM716" i="5"/>
  <c r="AL717" i="5"/>
  <c r="AI717" i="5"/>
  <c r="AC717" i="5"/>
  <c r="L717" i="5"/>
  <c r="Q716" i="5"/>
  <c r="P717" i="5"/>
  <c r="AD717" i="5"/>
  <c r="AE717" i="5"/>
  <c r="O717" i="5"/>
  <c r="AN716" i="5"/>
  <c r="AU717" i="5"/>
  <c r="N717" i="5"/>
  <c r="M717" i="5"/>
  <c r="AW716" i="5"/>
  <c r="AV717" i="5"/>
  <c r="K717" i="5"/>
  <c r="E717" i="5"/>
  <c r="E718" i="5"/>
  <c r="E719" i="5"/>
  <c r="D717" i="5"/>
  <c r="AG717" i="5"/>
  <c r="AH717" i="5"/>
  <c r="AZ716" i="5"/>
  <c r="AZ717" i="5"/>
  <c r="AO717" i="5"/>
  <c r="AN717" i="5"/>
  <c r="W715" i="5"/>
  <c r="X715" i="5"/>
  <c r="X716" i="5"/>
  <c r="X717" i="5"/>
  <c r="U716" i="5"/>
  <c r="AK716" i="5"/>
  <c r="AJ717" i="5"/>
  <c r="J717" i="5"/>
  <c r="G718" i="5"/>
  <c r="H718" i="5"/>
  <c r="AQ717" i="5"/>
  <c r="S717" i="5"/>
  <c r="R717" i="5"/>
  <c r="AF717" i="5"/>
  <c r="AP717" i="5"/>
  <c r="AT716" i="5"/>
  <c r="AS717" i="5"/>
  <c r="AA716" i="5"/>
  <c r="AA717" i="5"/>
  <c r="AA718" i="5"/>
  <c r="Z716" i="5"/>
  <c r="AM717" i="5"/>
  <c r="AL718" i="5"/>
  <c r="AI718" i="5"/>
  <c r="AH718" i="5"/>
  <c r="AB718" i="5"/>
  <c r="AC718" i="5"/>
  <c r="L718" i="5"/>
  <c r="AT717" i="5"/>
  <c r="AT718" i="5"/>
  <c r="K718" i="5"/>
  <c r="Q717" i="5"/>
  <c r="P718" i="5"/>
  <c r="AR718" i="5"/>
  <c r="AD718" i="5"/>
  <c r="O718" i="5"/>
  <c r="AQ718" i="5"/>
  <c r="N718" i="5"/>
  <c r="AW717" i="5"/>
  <c r="AW718" i="5"/>
  <c r="M718" i="5"/>
  <c r="J718" i="5"/>
  <c r="AG718" i="5"/>
  <c r="AN718" i="5"/>
  <c r="AY717" i="5"/>
  <c r="AY718" i="5"/>
  <c r="C718" i="5"/>
  <c r="D718" i="5"/>
  <c r="D719" i="5"/>
  <c r="D720" i="5"/>
  <c r="AF718" i="5"/>
  <c r="W716" i="5"/>
  <c r="W717" i="5"/>
  <c r="W718" i="5"/>
  <c r="V716" i="5"/>
  <c r="T717" i="5"/>
  <c r="AK717" i="5"/>
  <c r="AJ718" i="5"/>
  <c r="I718" i="5"/>
  <c r="G719" i="5"/>
  <c r="F719" i="5"/>
  <c r="AU718" i="5"/>
  <c r="AP718" i="5"/>
  <c r="R718" i="5"/>
  <c r="AE718" i="5"/>
  <c r="AO718" i="5"/>
  <c r="AM718" i="5"/>
  <c r="AL719" i="5"/>
  <c r="Z717" i="5"/>
  <c r="Z718" i="5"/>
  <c r="Z719" i="5"/>
  <c r="Y717" i="5"/>
  <c r="AC719" i="5"/>
  <c r="AH719" i="5"/>
  <c r="AG719" i="5"/>
  <c r="AI719" i="5"/>
  <c r="AB719" i="5"/>
  <c r="AB720" i="5"/>
  <c r="AP719" i="5"/>
  <c r="AA719" i="5"/>
  <c r="AS718" i="5"/>
  <c r="AR719" i="5"/>
  <c r="K719" i="5"/>
  <c r="N719" i="5"/>
  <c r="J719" i="5"/>
  <c r="Q718" i="5"/>
  <c r="Q719" i="5"/>
  <c r="AQ719" i="5"/>
  <c r="O719" i="5"/>
  <c r="AT719" i="5"/>
  <c r="AV718" i="5"/>
  <c r="AV719" i="5"/>
  <c r="M719" i="5"/>
  <c r="L719" i="5"/>
  <c r="I719" i="5"/>
  <c r="AF719" i="5"/>
  <c r="AZ718" i="5"/>
  <c r="AZ719" i="5"/>
  <c r="AX718" i="5"/>
  <c r="AW719" i="5"/>
  <c r="B719" i="5"/>
  <c r="C719" i="5"/>
  <c r="C720" i="5"/>
  <c r="C721" i="5"/>
  <c r="AE719" i="5"/>
  <c r="V717" i="5"/>
  <c r="V718" i="5"/>
  <c r="V719" i="5"/>
  <c r="U717" i="5"/>
  <c r="T718" i="5"/>
  <c r="S718" i="5"/>
  <c r="R719" i="5"/>
  <c r="AK718" i="5"/>
  <c r="AK719" i="5"/>
  <c r="H719" i="5"/>
  <c r="E720" i="5"/>
  <c r="F720" i="5"/>
  <c r="AO719" i="5"/>
  <c r="AD719" i="5"/>
  <c r="AN719" i="5"/>
  <c r="AM719" i="5"/>
  <c r="X718" i="5"/>
  <c r="Y718" i="5"/>
  <c r="Y719" i="5"/>
  <c r="Y720" i="5"/>
  <c r="AH720" i="5"/>
  <c r="AG720" i="5"/>
  <c r="AF720" i="5"/>
  <c r="AA720" i="5"/>
  <c r="AA721" i="5"/>
  <c r="AP720" i="5"/>
  <c r="AO720" i="5"/>
  <c r="M720" i="5"/>
  <c r="J720" i="5"/>
  <c r="AS719" i="5"/>
  <c r="AS720" i="5"/>
  <c r="Z720" i="5"/>
  <c r="N720" i="5"/>
  <c r="I720" i="5"/>
  <c r="P719" i="5"/>
  <c r="P720" i="5"/>
  <c r="AQ720" i="5"/>
  <c r="AY719" i="5"/>
  <c r="AZ720" i="5"/>
  <c r="AU719" i="5"/>
  <c r="AT720" i="5"/>
  <c r="L720" i="5"/>
  <c r="K720" i="5"/>
  <c r="AL720" i="5"/>
  <c r="AX719" i="5"/>
  <c r="AW720" i="5"/>
  <c r="H720" i="5"/>
  <c r="AE720" i="5"/>
  <c r="AD720" i="5"/>
  <c r="B720" i="5"/>
  <c r="B721" i="5"/>
  <c r="B722" i="5"/>
  <c r="AK720" i="5"/>
  <c r="AV720" i="5"/>
  <c r="U718" i="5"/>
  <c r="U719" i="5"/>
  <c r="U720" i="5"/>
  <c r="S719" i="5"/>
  <c r="R720" i="5"/>
  <c r="AJ719" i="5"/>
  <c r="AJ720" i="5"/>
  <c r="Q720" i="5"/>
  <c r="G720" i="5"/>
  <c r="E721" i="5"/>
  <c r="D721" i="5"/>
  <c r="AC720" i="5"/>
  <c r="AB721" i="5"/>
  <c r="AN720" i="5"/>
  <c r="AM720" i="5"/>
  <c r="X719" i="5"/>
  <c r="X720" i="5"/>
  <c r="W719" i="5"/>
  <c r="I721" i="5"/>
  <c r="AF721" i="5"/>
  <c r="AG721" i="5"/>
  <c r="AE721" i="5"/>
  <c r="M721" i="5"/>
  <c r="AR720" i="5"/>
  <c r="AR721" i="5"/>
  <c r="AN721" i="5"/>
  <c r="AO721" i="5"/>
  <c r="Z721" i="5"/>
  <c r="Z722" i="5"/>
  <c r="AP721" i="5"/>
  <c r="L721" i="5"/>
  <c r="Y721" i="5"/>
  <c r="H721" i="5"/>
  <c r="H722" i="5"/>
  <c r="O720" i="5"/>
  <c r="O721" i="5"/>
  <c r="X721" i="5"/>
  <c r="AY720" i="5"/>
  <c r="AZ721" i="5"/>
  <c r="AX720" i="5"/>
  <c r="AW721" i="5"/>
  <c r="AU720" i="5"/>
  <c r="AU721" i="5"/>
  <c r="AK721" i="5"/>
  <c r="K721" i="5"/>
  <c r="J721" i="5"/>
  <c r="AD721" i="5"/>
  <c r="G721" i="5"/>
  <c r="AV721" i="5"/>
  <c r="AJ721" i="5"/>
  <c r="T719" i="5"/>
  <c r="T720" i="5"/>
  <c r="T721" i="5"/>
  <c r="Q721" i="5"/>
  <c r="AI720" i="5"/>
  <c r="AI721" i="5"/>
  <c r="P721" i="5"/>
  <c r="F721" i="5"/>
  <c r="D722" i="5"/>
  <c r="C722" i="5"/>
  <c r="AS721" i="5"/>
  <c r="AC721" i="5"/>
  <c r="AM721" i="5"/>
  <c r="AL721" i="5"/>
  <c r="AA722" i="5"/>
  <c r="AQ721" i="5"/>
  <c r="AP722" i="5"/>
  <c r="I722" i="5"/>
  <c r="H723" i="5"/>
  <c r="W720" i="5"/>
  <c r="W721" i="5"/>
  <c r="W722" i="5"/>
  <c r="V720" i="5"/>
  <c r="AE722" i="5"/>
  <c r="AF722" i="5"/>
  <c r="AD722" i="5"/>
  <c r="L722" i="5"/>
  <c r="AN722" i="5"/>
  <c r="AM722" i="5"/>
  <c r="AO722" i="5"/>
  <c r="Y722" i="5"/>
  <c r="Y723" i="5"/>
  <c r="K722" i="5"/>
  <c r="N721" i="5"/>
  <c r="M722" i="5"/>
  <c r="X722" i="5"/>
  <c r="G722" i="5"/>
  <c r="G723" i="5"/>
  <c r="AR722" i="5"/>
  <c r="AY721" i="5"/>
  <c r="AZ722" i="5"/>
  <c r="AX721" i="5"/>
  <c r="AW722" i="5"/>
  <c r="AT721" i="5"/>
  <c r="AT722" i="5"/>
  <c r="AI722" i="5"/>
  <c r="AJ722" i="5"/>
  <c r="AU722" i="5"/>
  <c r="J722" i="5"/>
  <c r="AC722" i="5"/>
  <c r="P722" i="5"/>
  <c r="F722" i="5"/>
  <c r="S720" i="5"/>
  <c r="AH721" i="5"/>
  <c r="AH722" i="5"/>
  <c r="O722" i="5"/>
  <c r="AV722" i="5"/>
  <c r="E722" i="5"/>
  <c r="B723" i="5"/>
  <c r="C723" i="5"/>
  <c r="AB722" i="5"/>
  <c r="AL722" i="5"/>
  <c r="AK722" i="5"/>
  <c r="Z723" i="5"/>
  <c r="AQ722" i="5"/>
  <c r="U721" i="5"/>
  <c r="V721" i="5"/>
  <c r="V722" i="5"/>
  <c r="V723" i="5"/>
  <c r="AE723" i="5"/>
  <c r="AD723" i="5"/>
  <c r="AC723" i="5"/>
  <c r="K723" i="5"/>
  <c r="AM723" i="5"/>
  <c r="AL723" i="5"/>
  <c r="AO723" i="5"/>
  <c r="AN723" i="5"/>
  <c r="X723" i="5"/>
  <c r="X724" i="5"/>
  <c r="AP723" i="5"/>
  <c r="W723" i="5"/>
  <c r="N722" i="5"/>
  <c r="N723" i="5"/>
  <c r="J723" i="5"/>
  <c r="AQ723" i="5"/>
  <c r="F723" i="5"/>
  <c r="F724" i="5"/>
  <c r="AX722" i="5"/>
  <c r="AW723" i="5"/>
  <c r="AH723" i="5"/>
  <c r="AY722" i="5"/>
  <c r="AZ723" i="5"/>
  <c r="AT723" i="5"/>
  <c r="AI723" i="5"/>
  <c r="AS722" i="5"/>
  <c r="AS723" i="5"/>
  <c r="I723" i="5"/>
  <c r="G724" i="5"/>
  <c r="E723" i="5"/>
  <c r="AB723" i="5"/>
  <c r="O723" i="5"/>
  <c r="S721" i="5"/>
  <c r="S722" i="5"/>
  <c r="R721" i="5"/>
  <c r="AG722" i="5"/>
  <c r="AG723" i="5"/>
  <c r="AV723" i="5"/>
  <c r="AU723" i="5"/>
  <c r="D723" i="5"/>
  <c r="B724" i="5"/>
  <c r="L723" i="5"/>
  <c r="AA723" i="5"/>
  <c r="AK723" i="5"/>
  <c r="AJ723" i="5"/>
  <c r="Y724" i="5"/>
  <c r="T722" i="5"/>
  <c r="U722" i="5"/>
  <c r="U723" i="5"/>
  <c r="U724" i="5"/>
  <c r="AC724" i="5"/>
  <c r="AB724" i="5"/>
  <c r="AD724" i="5"/>
  <c r="J724" i="5"/>
  <c r="AK724" i="5"/>
  <c r="AO724" i="5"/>
  <c r="AL724" i="5"/>
  <c r="AM724" i="5"/>
  <c r="V724" i="5"/>
  <c r="AN724" i="5"/>
  <c r="W724" i="5"/>
  <c r="W725" i="5"/>
  <c r="M723" i="5"/>
  <c r="L724" i="5"/>
  <c r="AP724" i="5"/>
  <c r="E724" i="5"/>
  <c r="E725" i="5"/>
  <c r="I724" i="5"/>
  <c r="AG724" i="5"/>
  <c r="AY723" i="5"/>
  <c r="AY724" i="5"/>
  <c r="AX723" i="5"/>
  <c r="AW724" i="5"/>
  <c r="AT724" i="5"/>
  <c r="AH724" i="5"/>
  <c r="AS724" i="5"/>
  <c r="AR723" i="5"/>
  <c r="AR724" i="5"/>
  <c r="H724" i="5"/>
  <c r="G725" i="5"/>
  <c r="F725" i="5"/>
  <c r="N724" i="5"/>
  <c r="D724" i="5"/>
  <c r="AA724" i="5"/>
  <c r="Q722" i="5"/>
  <c r="P723" i="5"/>
  <c r="R722" i="5"/>
  <c r="AF723" i="5"/>
  <c r="AE724" i="5"/>
  <c r="AV724" i="5"/>
  <c r="AU724" i="5"/>
  <c r="C724" i="5"/>
  <c r="K724" i="5"/>
  <c r="Z724" i="5"/>
  <c r="AJ724" i="5"/>
  <c r="AI724" i="5"/>
  <c r="X725" i="5"/>
  <c r="I725" i="5"/>
  <c r="T723" i="5"/>
  <c r="T724" i="5"/>
  <c r="S723" i="5"/>
  <c r="AC725" i="5"/>
  <c r="AB725" i="5"/>
  <c r="AD725" i="5"/>
  <c r="AJ725" i="5"/>
  <c r="AA725" i="5"/>
  <c r="AK725" i="5"/>
  <c r="AO725" i="5"/>
  <c r="AL725" i="5"/>
  <c r="AM725" i="5"/>
  <c r="AS725" i="5"/>
  <c r="U725" i="5"/>
  <c r="M724" i="5"/>
  <c r="M725" i="5"/>
  <c r="V725" i="5"/>
  <c r="V726" i="5"/>
  <c r="AN725" i="5"/>
  <c r="T725" i="5"/>
  <c r="T726" i="5"/>
  <c r="D725" i="5"/>
  <c r="D726" i="5"/>
  <c r="AR725" i="5"/>
  <c r="AG725" i="5"/>
  <c r="AT725" i="5"/>
  <c r="AZ724" i="5"/>
  <c r="AZ725" i="5"/>
  <c r="AX724" i="5"/>
  <c r="AW725" i="5"/>
  <c r="AQ724" i="5"/>
  <c r="AQ725" i="5"/>
  <c r="H725" i="5"/>
  <c r="F726" i="5"/>
  <c r="E726" i="5"/>
  <c r="Z725" i="5"/>
  <c r="C725" i="5"/>
  <c r="O724" i="5"/>
  <c r="Q723" i="5"/>
  <c r="P724" i="5"/>
  <c r="R723" i="5"/>
  <c r="AF724" i="5"/>
  <c r="AE725" i="5"/>
  <c r="AV725" i="5"/>
  <c r="B725" i="5"/>
  <c r="AU725" i="5"/>
  <c r="J725" i="5"/>
  <c r="K725" i="5"/>
  <c r="Y725" i="5"/>
  <c r="AI725" i="5"/>
  <c r="AH725" i="5"/>
  <c r="W726" i="5"/>
  <c r="H726" i="5"/>
  <c r="R724" i="5"/>
  <c r="S724" i="5"/>
  <c r="S725" i="5"/>
  <c r="S726" i="5"/>
  <c r="S727" i="5"/>
  <c r="AB726" i="5"/>
  <c r="AC726" i="5"/>
  <c r="Z726" i="5"/>
  <c r="AD726" i="5"/>
  <c r="AA726" i="5"/>
  <c r="AA727" i="5"/>
  <c r="AI726" i="5"/>
  <c r="AK726" i="5"/>
  <c r="AJ726" i="5"/>
  <c r="AM726" i="5"/>
  <c r="AL726" i="5"/>
  <c r="AN726" i="5"/>
  <c r="AR726" i="5"/>
  <c r="AS726" i="5"/>
  <c r="U726" i="5"/>
  <c r="U727" i="5"/>
  <c r="L725" i="5"/>
  <c r="L726" i="5"/>
  <c r="C726" i="5"/>
  <c r="C727" i="5"/>
  <c r="AT726" i="5"/>
  <c r="AY725" i="5"/>
  <c r="AY726" i="5"/>
  <c r="AX725" i="5"/>
  <c r="AW726" i="5"/>
  <c r="AP725" i="5"/>
  <c r="AO726" i="5"/>
  <c r="D727" i="5"/>
  <c r="G726" i="5"/>
  <c r="G727" i="5"/>
  <c r="E727" i="5"/>
  <c r="Y726" i="5"/>
  <c r="B726" i="5"/>
  <c r="Q724" i="5"/>
  <c r="N725" i="5"/>
  <c r="O725" i="5"/>
  <c r="AF725" i="5"/>
  <c r="AF726" i="5"/>
  <c r="AV726" i="5"/>
  <c r="AU726" i="5"/>
  <c r="AQ726" i="5"/>
  <c r="X726" i="5"/>
  <c r="I726" i="5"/>
  <c r="J726" i="5"/>
  <c r="AH726" i="5"/>
  <c r="AG726" i="5"/>
  <c r="V727" i="5"/>
  <c r="Q725" i="5"/>
  <c r="AH727" i="5"/>
  <c r="R725" i="5"/>
  <c r="R726" i="5"/>
  <c r="R727" i="5"/>
  <c r="R728" i="5"/>
  <c r="Y727" i="5"/>
  <c r="AB727" i="5"/>
  <c r="AA728" i="5"/>
  <c r="AZ726" i="5"/>
  <c r="AZ727" i="5"/>
  <c r="AC727" i="5"/>
  <c r="Z727" i="5"/>
  <c r="Z728" i="5"/>
  <c r="AJ727" i="5"/>
  <c r="AI727" i="5"/>
  <c r="AH728" i="5"/>
  <c r="AK727" i="5"/>
  <c r="AM727" i="5"/>
  <c r="AL727" i="5"/>
  <c r="AS727" i="5"/>
  <c r="AN727" i="5"/>
  <c r="AR727" i="5"/>
  <c r="AQ727" i="5"/>
  <c r="T727" i="5"/>
  <c r="S728" i="5"/>
  <c r="K726" i="5"/>
  <c r="K727" i="5"/>
  <c r="B727" i="5"/>
  <c r="B728" i="5"/>
  <c r="D728" i="5"/>
  <c r="C728" i="5"/>
  <c r="AX726" i="5"/>
  <c r="AW727" i="5"/>
  <c r="AP726" i="5"/>
  <c r="AO727" i="5"/>
  <c r="F727" i="5"/>
  <c r="F728" i="5"/>
  <c r="AV727" i="5"/>
  <c r="P725" i="5"/>
  <c r="X727" i="5"/>
  <c r="AE726" i="5"/>
  <c r="AE727" i="5"/>
  <c r="M726" i="5"/>
  <c r="L727" i="5"/>
  <c r="N726" i="5"/>
  <c r="AU727" i="5"/>
  <c r="AT727" i="5"/>
  <c r="W727" i="5"/>
  <c r="H727" i="5"/>
  <c r="I727" i="5"/>
  <c r="AG727" i="5"/>
  <c r="AF727" i="5"/>
  <c r="U728" i="5"/>
  <c r="AG728" i="5"/>
  <c r="P726" i="5"/>
  <c r="Q726" i="5"/>
  <c r="Q727" i="5"/>
  <c r="Q728" i="5"/>
  <c r="Q729" i="5"/>
  <c r="X728" i="5"/>
  <c r="AY727" i="5"/>
  <c r="AZ728" i="5"/>
  <c r="AB728" i="5"/>
  <c r="AA729" i="5"/>
  <c r="Y728" i="5"/>
  <c r="Y729" i="5"/>
  <c r="AJ728" i="5"/>
  <c r="AI728" i="5"/>
  <c r="AH729" i="5"/>
  <c r="AK728" i="5"/>
  <c r="AL728" i="5"/>
  <c r="AM728" i="5"/>
  <c r="AS728" i="5"/>
  <c r="AR728" i="5"/>
  <c r="AN728" i="5"/>
  <c r="AQ728" i="5"/>
  <c r="R729" i="5"/>
  <c r="Z729" i="5"/>
  <c r="T728" i="5"/>
  <c r="S729" i="5"/>
  <c r="J727" i="5"/>
  <c r="J728" i="5"/>
  <c r="C729" i="5"/>
  <c r="AX727" i="5"/>
  <c r="AW728" i="5"/>
  <c r="B729" i="5"/>
  <c r="AP727" i="5"/>
  <c r="AP728" i="5"/>
  <c r="O726" i="5"/>
  <c r="AV728" i="5"/>
  <c r="E728" i="5"/>
  <c r="E729" i="5"/>
  <c r="AU728" i="5"/>
  <c r="W728" i="5"/>
  <c r="AD727" i="5"/>
  <c r="AD728" i="5"/>
  <c r="K728" i="5"/>
  <c r="M727" i="5"/>
  <c r="L728" i="5"/>
  <c r="AT728" i="5"/>
  <c r="V728" i="5"/>
  <c r="G728" i="5"/>
  <c r="H728" i="5"/>
  <c r="AF728" i="5"/>
  <c r="AF729" i="5"/>
  <c r="AE728" i="5"/>
  <c r="AG729" i="5"/>
  <c r="O727" i="5"/>
  <c r="W729" i="5"/>
  <c r="P727" i="5"/>
  <c r="P728" i="5"/>
  <c r="AY728" i="5"/>
  <c r="AY729" i="5"/>
  <c r="AI729" i="5"/>
  <c r="AH730" i="5"/>
  <c r="Y730" i="5"/>
  <c r="X729" i="5"/>
  <c r="W730" i="5"/>
  <c r="AJ729" i="5"/>
  <c r="AK729" i="5"/>
  <c r="AL729" i="5"/>
  <c r="AR729" i="5"/>
  <c r="AS729" i="5"/>
  <c r="AM729" i="5"/>
  <c r="AP729" i="5"/>
  <c r="AQ729" i="5"/>
  <c r="AQ730" i="5"/>
  <c r="T729" i="5"/>
  <c r="S730" i="5"/>
  <c r="B730" i="5"/>
  <c r="Q730" i="5"/>
  <c r="P729" i="5"/>
  <c r="P730" i="5"/>
  <c r="R730" i="5"/>
  <c r="Z730" i="5"/>
  <c r="I728" i="5"/>
  <c r="I729" i="5"/>
  <c r="AX728" i="5"/>
  <c r="AO728" i="5"/>
  <c r="AO729" i="5"/>
  <c r="AU729" i="5"/>
  <c r="N727" i="5"/>
  <c r="M728" i="5"/>
  <c r="L729" i="5"/>
  <c r="D729" i="5"/>
  <c r="D730" i="5"/>
  <c r="AV729" i="5"/>
  <c r="V729" i="5"/>
  <c r="AC728" i="5"/>
  <c r="AB729" i="5"/>
  <c r="AA730" i="5"/>
  <c r="J729" i="5"/>
  <c r="K729" i="5"/>
  <c r="AT729" i="5"/>
  <c r="U729" i="5"/>
  <c r="F729" i="5"/>
  <c r="G729" i="5"/>
  <c r="AE729" i="5"/>
  <c r="AE730" i="5"/>
  <c r="AD729" i="5"/>
  <c r="AG730" i="5"/>
  <c r="AF730" i="5"/>
  <c r="V730" i="5"/>
  <c r="AX729" i="5"/>
  <c r="Y731" i="5"/>
  <c r="O728" i="5"/>
  <c r="O729" i="5"/>
  <c r="O730" i="5"/>
  <c r="O731" i="5"/>
  <c r="AZ729" i="5"/>
  <c r="AZ730" i="5"/>
  <c r="AO730" i="5"/>
  <c r="X730" i="5"/>
  <c r="X731" i="5"/>
  <c r="AI730" i="5"/>
  <c r="AH731" i="5"/>
  <c r="AK730" i="5"/>
  <c r="AJ730" i="5"/>
  <c r="AL730" i="5"/>
  <c r="AR730" i="5"/>
  <c r="AQ731" i="5"/>
  <c r="AP730" i="5"/>
  <c r="AP731" i="5"/>
  <c r="P731" i="5"/>
  <c r="Q731" i="5"/>
  <c r="Z731" i="5"/>
  <c r="H729" i="5"/>
  <c r="H730" i="5"/>
  <c r="V731" i="5"/>
  <c r="N728" i="5"/>
  <c r="N729" i="5"/>
  <c r="N730" i="5"/>
  <c r="AW729" i="5"/>
  <c r="AN729" i="5"/>
  <c r="AN730" i="5"/>
  <c r="AT730" i="5"/>
  <c r="AU730" i="5"/>
  <c r="C730" i="5"/>
  <c r="C731" i="5"/>
  <c r="U730" i="5"/>
  <c r="AC729" i="5"/>
  <c r="AB730" i="5"/>
  <c r="AA731" i="5"/>
  <c r="I730" i="5"/>
  <c r="J730" i="5"/>
  <c r="AX730" i="5"/>
  <c r="AS730" i="5"/>
  <c r="K730" i="5"/>
  <c r="AG731" i="5"/>
  <c r="T730" i="5"/>
  <c r="E730" i="5"/>
  <c r="F730" i="5"/>
  <c r="AD730" i="5"/>
  <c r="AD731" i="5"/>
  <c r="AF731" i="5"/>
  <c r="AE731" i="5"/>
  <c r="R731" i="5"/>
  <c r="X732" i="5"/>
  <c r="AW730" i="5"/>
  <c r="U731" i="5"/>
  <c r="U732" i="5"/>
  <c r="Y732" i="5"/>
  <c r="AY730" i="5"/>
  <c r="AX731" i="5"/>
  <c r="W731" i="5"/>
  <c r="V732" i="5"/>
  <c r="AN731" i="5"/>
  <c r="AI731" i="5"/>
  <c r="AH732" i="5"/>
  <c r="AJ731" i="5"/>
  <c r="AK731" i="5"/>
  <c r="AR731" i="5"/>
  <c r="AQ732" i="5"/>
  <c r="AO731" i="5"/>
  <c r="AO732" i="5"/>
  <c r="O732" i="5"/>
  <c r="P732" i="5"/>
  <c r="N731" i="5"/>
  <c r="N732" i="5"/>
  <c r="Z732" i="5"/>
  <c r="Y733" i="5"/>
  <c r="G730" i="5"/>
  <c r="G731" i="5"/>
  <c r="M729" i="5"/>
  <c r="M730" i="5"/>
  <c r="M731" i="5"/>
  <c r="AM730" i="5"/>
  <c r="AM731" i="5"/>
  <c r="AV730" i="5"/>
  <c r="AU731" i="5"/>
  <c r="AT731" i="5"/>
  <c r="B731" i="5"/>
  <c r="B732" i="5"/>
  <c r="T731" i="5"/>
  <c r="T732" i="5"/>
  <c r="AC730" i="5"/>
  <c r="AC731" i="5"/>
  <c r="AC732" i="5"/>
  <c r="H731" i="5"/>
  <c r="I731" i="5"/>
  <c r="AW731" i="5"/>
  <c r="AS731" i="5"/>
  <c r="AG732" i="5"/>
  <c r="J731" i="5"/>
  <c r="AF732" i="5"/>
  <c r="S731" i="5"/>
  <c r="D731" i="5"/>
  <c r="E731" i="5"/>
  <c r="AP732" i="5"/>
  <c r="AE732" i="5"/>
  <c r="AD732" i="5"/>
  <c r="Q732" i="5"/>
  <c r="X733" i="5"/>
  <c r="W732" i="5"/>
  <c r="W733" i="5"/>
  <c r="AM732" i="5"/>
  <c r="AY731" i="5"/>
  <c r="AX732" i="5"/>
  <c r="AZ731" i="5"/>
  <c r="AN732" i="5"/>
  <c r="AI732" i="5"/>
  <c r="AH733" i="5"/>
  <c r="AJ732" i="5"/>
  <c r="N733" i="5"/>
  <c r="O733" i="5"/>
  <c r="M732" i="5"/>
  <c r="M733" i="5"/>
  <c r="T733" i="5"/>
  <c r="F731" i="5"/>
  <c r="F732" i="5"/>
  <c r="U733" i="5"/>
  <c r="L730" i="5"/>
  <c r="L731" i="5"/>
  <c r="L732" i="5"/>
  <c r="AL731" i="5"/>
  <c r="AL732" i="5"/>
  <c r="AV731" i="5"/>
  <c r="AV732" i="5"/>
  <c r="AT732" i="5"/>
  <c r="AS732" i="5"/>
  <c r="S732" i="5"/>
  <c r="S733" i="5"/>
  <c r="AW732" i="5"/>
  <c r="AB731" i="5"/>
  <c r="AA732" i="5"/>
  <c r="H732" i="5"/>
  <c r="G732" i="5"/>
  <c r="AR732" i="5"/>
  <c r="AQ733" i="5"/>
  <c r="AG733" i="5"/>
  <c r="AF733" i="5"/>
  <c r="I732" i="5"/>
  <c r="AE733" i="5"/>
  <c r="R732" i="5"/>
  <c r="C732" i="5"/>
  <c r="D732" i="5"/>
  <c r="AP733" i="5"/>
  <c r="AO733" i="5"/>
  <c r="AD733" i="5"/>
  <c r="AC733" i="5"/>
  <c r="X734" i="5"/>
  <c r="P733" i="5"/>
  <c r="W734" i="5"/>
  <c r="AZ732" i="5"/>
  <c r="AM733" i="5"/>
  <c r="AL733" i="5"/>
  <c r="V733" i="5"/>
  <c r="V734" i="5"/>
  <c r="V735" i="5"/>
  <c r="AY732" i="5"/>
  <c r="AX733" i="5"/>
  <c r="AN733" i="5"/>
  <c r="AI733" i="5"/>
  <c r="AH734" i="5"/>
  <c r="S734" i="5"/>
  <c r="N734" i="5"/>
  <c r="M734" i="5"/>
  <c r="L733" i="5"/>
  <c r="L734" i="5"/>
  <c r="E732" i="5"/>
  <c r="E733" i="5"/>
  <c r="T734" i="5"/>
  <c r="AU732" i="5"/>
  <c r="AU733" i="5"/>
  <c r="K731" i="5"/>
  <c r="K732" i="5"/>
  <c r="K733" i="5"/>
  <c r="AS733" i="5"/>
  <c r="AK732" i="5"/>
  <c r="AK733" i="5"/>
  <c r="R733" i="5"/>
  <c r="R734" i="5"/>
  <c r="AW733" i="5"/>
  <c r="AB732" i="5"/>
  <c r="AB733" i="5"/>
  <c r="AB734" i="5"/>
  <c r="G733" i="5"/>
  <c r="F733" i="5"/>
  <c r="AV733" i="5"/>
  <c r="AR733" i="5"/>
  <c r="AP734" i="5"/>
  <c r="AF734" i="5"/>
  <c r="AE734" i="5"/>
  <c r="H733" i="5"/>
  <c r="AD734" i="5"/>
  <c r="AG734" i="5"/>
  <c r="Q733" i="5"/>
  <c r="B733" i="5"/>
  <c r="C733" i="5"/>
  <c r="AO734" i="5"/>
  <c r="Z733" i="5"/>
  <c r="AC734" i="5"/>
  <c r="W735" i="5"/>
  <c r="O734" i="5"/>
  <c r="AM734" i="5"/>
  <c r="AK734" i="5"/>
  <c r="AL734" i="5"/>
  <c r="AL735" i="5"/>
  <c r="AZ733" i="5"/>
  <c r="AY733" i="5"/>
  <c r="AX734" i="5"/>
  <c r="U734" i="5"/>
  <c r="U735" i="5"/>
  <c r="U736" i="5"/>
  <c r="AN734" i="5"/>
  <c r="AN735" i="5"/>
  <c r="L735" i="5"/>
  <c r="D733" i="5"/>
  <c r="D734" i="5"/>
  <c r="R735" i="5"/>
  <c r="S735" i="5"/>
  <c r="M735" i="5"/>
  <c r="K734" i="5"/>
  <c r="K735" i="5"/>
  <c r="J732" i="5"/>
  <c r="J733" i="5"/>
  <c r="J734" i="5"/>
  <c r="AT733" i="5"/>
  <c r="AT734" i="5"/>
  <c r="AR734" i="5"/>
  <c r="AU734" i="5"/>
  <c r="AJ733" i="5"/>
  <c r="AJ734" i="5"/>
  <c r="Q734" i="5"/>
  <c r="Q735" i="5"/>
  <c r="AW734" i="5"/>
  <c r="AA733" i="5"/>
  <c r="AA734" i="5"/>
  <c r="AA735" i="5"/>
  <c r="F734" i="5"/>
  <c r="E734" i="5"/>
  <c r="AV734" i="5"/>
  <c r="AQ734" i="5"/>
  <c r="AO735" i="5"/>
  <c r="AE735" i="5"/>
  <c r="AD735" i="5"/>
  <c r="G734" i="5"/>
  <c r="AC735" i="5"/>
  <c r="AF735" i="5"/>
  <c r="AG735" i="5"/>
  <c r="P734" i="5"/>
  <c r="B734" i="5"/>
  <c r="Y734" i="5"/>
  <c r="AB735" i="5"/>
  <c r="V736" i="5"/>
  <c r="N735" i="5"/>
  <c r="T735" i="5"/>
  <c r="T736" i="5"/>
  <c r="T737" i="5"/>
  <c r="AJ735" i="5"/>
  <c r="Q736" i="5"/>
  <c r="AK735" i="5"/>
  <c r="AK736" i="5"/>
  <c r="AY734" i="5"/>
  <c r="AX735" i="5"/>
  <c r="AZ734" i="5"/>
  <c r="AM735" i="5"/>
  <c r="AL736" i="5"/>
  <c r="L736" i="5"/>
  <c r="R736" i="5"/>
  <c r="K736" i="5"/>
  <c r="C734" i="5"/>
  <c r="C735" i="5"/>
  <c r="S736" i="5"/>
  <c r="J735" i="5"/>
  <c r="J736" i="5"/>
  <c r="I733" i="5"/>
  <c r="I734" i="5"/>
  <c r="I735" i="5"/>
  <c r="AQ735" i="5"/>
  <c r="AS734" i="5"/>
  <c r="AR735" i="5"/>
  <c r="AT735" i="5"/>
  <c r="AI734" i="5"/>
  <c r="AI735" i="5"/>
  <c r="AV735" i="5"/>
  <c r="AW735" i="5"/>
  <c r="P735" i="5"/>
  <c r="P736" i="5"/>
  <c r="Z734" i="5"/>
  <c r="Z735" i="5"/>
  <c r="Z736" i="5"/>
  <c r="E735" i="5"/>
  <c r="D735" i="5"/>
  <c r="AU735" i="5"/>
  <c r="AP735" i="5"/>
  <c r="AN736" i="5"/>
  <c r="AD736" i="5"/>
  <c r="AC736" i="5"/>
  <c r="F735" i="5"/>
  <c r="AB736" i="5"/>
  <c r="AF736" i="5"/>
  <c r="AE736" i="5"/>
  <c r="O735" i="5"/>
  <c r="X735" i="5"/>
  <c r="AA736" i="5"/>
  <c r="U737" i="5"/>
  <c r="M736" i="5"/>
  <c r="P737" i="5"/>
  <c r="Q737" i="5"/>
  <c r="AJ736" i="5"/>
  <c r="AJ737" i="5"/>
  <c r="AY735" i="5"/>
  <c r="AX736" i="5"/>
  <c r="AI736" i="5"/>
  <c r="AZ735" i="5"/>
  <c r="AM736" i="5"/>
  <c r="AL737" i="5"/>
  <c r="K737" i="5"/>
  <c r="R737" i="5"/>
  <c r="J737" i="5"/>
  <c r="B735" i="5"/>
  <c r="B736" i="5"/>
  <c r="I736" i="5"/>
  <c r="I737" i="5"/>
  <c r="S737" i="5"/>
  <c r="S738" i="5"/>
  <c r="H734" i="5"/>
  <c r="H735" i="5"/>
  <c r="H736" i="5"/>
  <c r="AS735" i="5"/>
  <c r="AR736" i="5"/>
  <c r="AQ736" i="5"/>
  <c r="AP736" i="5"/>
  <c r="AH735" i="5"/>
  <c r="AH736" i="5"/>
  <c r="AT736" i="5"/>
  <c r="AV736" i="5"/>
  <c r="AW736" i="5"/>
  <c r="Y735" i="5"/>
  <c r="Y736" i="5"/>
  <c r="Y737" i="5"/>
  <c r="O736" i="5"/>
  <c r="O737" i="5"/>
  <c r="O738" i="5"/>
  <c r="C736" i="5"/>
  <c r="D736" i="5"/>
  <c r="P738" i="5"/>
  <c r="AO736" i="5"/>
  <c r="AU736" i="5"/>
  <c r="AB737" i="5"/>
  <c r="AC737" i="5"/>
  <c r="E736" i="5"/>
  <c r="AA737" i="5"/>
  <c r="AD737" i="5"/>
  <c r="AE737" i="5"/>
  <c r="N736" i="5"/>
  <c r="AK737" i="5"/>
  <c r="W736" i="5"/>
  <c r="Z737" i="5"/>
  <c r="T738" i="5"/>
  <c r="L737" i="5"/>
  <c r="Q738" i="5"/>
  <c r="P739" i="5"/>
  <c r="AI737" i="5"/>
  <c r="AI738" i="5"/>
  <c r="AZ736" i="5"/>
  <c r="AY736" i="5"/>
  <c r="AM737" i="5"/>
  <c r="AL738" i="5"/>
  <c r="AH737" i="5"/>
  <c r="J738" i="5"/>
  <c r="I738" i="5"/>
  <c r="H737" i="5"/>
  <c r="H738" i="5"/>
  <c r="R738" i="5"/>
  <c r="R739" i="5"/>
  <c r="AS736" i="5"/>
  <c r="AS737" i="5"/>
  <c r="G735" i="5"/>
  <c r="G736" i="5"/>
  <c r="G737" i="5"/>
  <c r="AP737" i="5"/>
  <c r="AO737" i="5"/>
  <c r="AQ737" i="5"/>
  <c r="AT737" i="5"/>
  <c r="AW737" i="5"/>
  <c r="AG736" i="5"/>
  <c r="AG737" i="5"/>
  <c r="AV737" i="5"/>
  <c r="X736" i="5"/>
  <c r="X737" i="5"/>
  <c r="X738" i="5"/>
  <c r="N737" i="5"/>
  <c r="N738" i="5"/>
  <c r="N739" i="5"/>
  <c r="C737" i="5"/>
  <c r="B737" i="5"/>
  <c r="O739" i="5"/>
  <c r="AN737" i="5"/>
  <c r="AU737" i="5"/>
  <c r="AA738" i="5"/>
  <c r="AB738" i="5"/>
  <c r="D737" i="5"/>
  <c r="Z738" i="5"/>
  <c r="AD738" i="5"/>
  <c r="AC738" i="5"/>
  <c r="M737" i="5"/>
  <c r="AK738" i="5"/>
  <c r="AJ738" i="5"/>
  <c r="V737" i="5"/>
  <c r="Y738" i="5"/>
  <c r="S739" i="5"/>
  <c r="K738" i="5"/>
  <c r="AH738" i="5"/>
  <c r="AY737" i="5"/>
  <c r="AZ737" i="5"/>
  <c r="AX737" i="5"/>
  <c r="AW738" i="5"/>
  <c r="AG738" i="5"/>
  <c r="I739" i="5"/>
  <c r="G738" i="5"/>
  <c r="G739" i="5"/>
  <c r="H739" i="5"/>
  <c r="Q739" i="5"/>
  <c r="Q740" i="5"/>
  <c r="AR737" i="5"/>
  <c r="AQ738" i="5"/>
  <c r="AO738" i="5"/>
  <c r="F736" i="5"/>
  <c r="F737" i="5"/>
  <c r="F738" i="5"/>
  <c r="AH739" i="5"/>
  <c r="AN738" i="5"/>
  <c r="AP738" i="5"/>
  <c r="AS738" i="5"/>
  <c r="AG739" i="5"/>
  <c r="AV738" i="5"/>
  <c r="AF737" i="5"/>
  <c r="AF738" i="5"/>
  <c r="AU738" i="5"/>
  <c r="N740" i="5"/>
  <c r="W737" i="5"/>
  <c r="W738" i="5"/>
  <c r="W739" i="5"/>
  <c r="M738" i="5"/>
  <c r="M739" i="5"/>
  <c r="M740" i="5"/>
  <c r="B738" i="5"/>
  <c r="Z739" i="5"/>
  <c r="AM738" i="5"/>
  <c r="AA739" i="5"/>
  <c r="AT738" i="5"/>
  <c r="AK739" i="5"/>
  <c r="C738" i="5"/>
  <c r="Y739" i="5"/>
  <c r="AC739" i="5"/>
  <c r="AB739" i="5"/>
  <c r="L738" i="5"/>
  <c r="O740" i="5"/>
  <c r="AJ739" i="5"/>
  <c r="AI739" i="5"/>
  <c r="U738" i="5"/>
  <c r="X739" i="5"/>
  <c r="R740" i="5"/>
  <c r="J739" i="5"/>
  <c r="AY738" i="5"/>
  <c r="AX738" i="5"/>
  <c r="AZ738" i="5"/>
  <c r="AF739" i="5"/>
  <c r="AF740" i="5"/>
  <c r="H740" i="5"/>
  <c r="P740" i="5"/>
  <c r="O741" i="5"/>
  <c r="F739" i="5"/>
  <c r="F740" i="5"/>
  <c r="G740" i="5"/>
  <c r="AO739" i="5"/>
  <c r="E737" i="5"/>
  <c r="E738" i="5"/>
  <c r="E739" i="5"/>
  <c r="AR738" i="5"/>
  <c r="AQ739" i="5"/>
  <c r="AN739" i="5"/>
  <c r="AG740" i="5"/>
  <c r="AW739" i="5"/>
  <c r="AM739" i="5"/>
  <c r="AV739" i="5"/>
  <c r="AP739" i="5"/>
  <c r="AU739" i="5"/>
  <c r="AE738" i="5"/>
  <c r="AE739" i="5"/>
  <c r="AS739" i="5"/>
  <c r="M741" i="5"/>
  <c r="L739" i="5"/>
  <c r="L740" i="5"/>
  <c r="L741" i="5"/>
  <c r="V738" i="5"/>
  <c r="V739" i="5"/>
  <c r="V740" i="5"/>
  <c r="Y740" i="5"/>
  <c r="Z740" i="5"/>
  <c r="AL739" i="5"/>
  <c r="AT739" i="5"/>
  <c r="AJ740" i="5"/>
  <c r="X740" i="5"/>
  <c r="B739" i="5"/>
  <c r="AB740" i="5"/>
  <c r="AA740" i="5"/>
  <c r="K739" i="5"/>
  <c r="N741" i="5"/>
  <c r="AI740" i="5"/>
  <c r="AH740" i="5"/>
  <c r="T739" i="5"/>
  <c r="W740" i="5"/>
  <c r="Q741" i="5"/>
  <c r="I740" i="5"/>
  <c r="AX739" i="5"/>
  <c r="AW740" i="5"/>
  <c r="AZ739" i="5"/>
  <c r="AY739" i="5"/>
  <c r="G741" i="5"/>
  <c r="AF741" i="5"/>
  <c r="P741" i="5"/>
  <c r="P742" i="5"/>
  <c r="AE740" i="5"/>
  <c r="AE741" i="5"/>
  <c r="E740" i="5"/>
  <c r="E741" i="5"/>
  <c r="F741" i="5"/>
  <c r="AO740" i="5"/>
  <c r="AN740" i="5"/>
  <c r="AM740" i="5"/>
  <c r="AR739" i="5"/>
  <c r="AR740" i="5"/>
  <c r="D738" i="5"/>
  <c r="D739" i="5"/>
  <c r="D740" i="5"/>
  <c r="AP740" i="5"/>
  <c r="AU740" i="5"/>
  <c r="AL740" i="5"/>
  <c r="AV740" i="5"/>
  <c r="AT740" i="5"/>
  <c r="X741" i="5"/>
  <c r="AK740" i="5"/>
  <c r="AD739" i="5"/>
  <c r="AD740" i="5"/>
  <c r="L742" i="5"/>
  <c r="U739" i="5"/>
  <c r="U740" i="5"/>
  <c r="U741" i="5"/>
  <c r="K740" i="5"/>
  <c r="K741" i="5"/>
  <c r="K742" i="5"/>
  <c r="Y741" i="5"/>
  <c r="AS740" i="5"/>
  <c r="AI741" i="5"/>
  <c r="W741" i="5"/>
  <c r="AA741" i="5"/>
  <c r="Z741" i="5"/>
  <c r="J740" i="5"/>
  <c r="N742" i="5"/>
  <c r="M742" i="5"/>
  <c r="AH741" i="5"/>
  <c r="AG741" i="5"/>
  <c r="S740" i="5"/>
  <c r="V741" i="5"/>
  <c r="H741" i="5"/>
  <c r="AX740" i="5"/>
  <c r="AW741" i="5"/>
  <c r="AY740" i="5"/>
  <c r="AZ740" i="5"/>
  <c r="F742" i="5"/>
  <c r="AE742" i="5"/>
  <c r="O742" i="5"/>
  <c r="O743" i="5"/>
  <c r="AD741" i="5"/>
  <c r="AD742" i="5"/>
  <c r="D741" i="5"/>
  <c r="D742" i="5"/>
  <c r="E742" i="5"/>
  <c r="AN741" i="5"/>
  <c r="AM741" i="5"/>
  <c r="AL741" i="5"/>
  <c r="AQ740" i="5"/>
  <c r="AQ741" i="5"/>
  <c r="C739" i="5"/>
  <c r="C740" i="5"/>
  <c r="C741" i="5"/>
  <c r="AK741" i="5"/>
  <c r="W742" i="5"/>
  <c r="AT741" i="5"/>
  <c r="AO741" i="5"/>
  <c r="AU741" i="5"/>
  <c r="X742" i="5"/>
  <c r="AV741" i="5"/>
  <c r="AS741" i="5"/>
  <c r="AJ741" i="5"/>
  <c r="AC740" i="5"/>
  <c r="AC741" i="5"/>
  <c r="K743" i="5"/>
  <c r="T740" i="5"/>
  <c r="T741" i="5"/>
  <c r="T742" i="5"/>
  <c r="J741" i="5"/>
  <c r="J742" i="5"/>
  <c r="J743" i="5"/>
  <c r="AR741" i="5"/>
  <c r="AH742" i="5"/>
  <c r="V742" i="5"/>
  <c r="Z742" i="5"/>
  <c r="Y742" i="5"/>
  <c r="I741" i="5"/>
  <c r="M743" i="5"/>
  <c r="L743" i="5"/>
  <c r="AG742" i="5"/>
  <c r="AF742" i="5"/>
  <c r="R741" i="5"/>
  <c r="U742" i="5"/>
  <c r="G742" i="5"/>
  <c r="AX741" i="5"/>
  <c r="E743" i="5"/>
  <c r="AZ741" i="5"/>
  <c r="AD743" i="5"/>
  <c r="N743" i="5"/>
  <c r="N744" i="5"/>
  <c r="AY741" i="5"/>
  <c r="AC742" i="5"/>
  <c r="AC743" i="5"/>
  <c r="C742" i="5"/>
  <c r="C743" i="5"/>
  <c r="D743" i="5"/>
  <c r="AM742" i="5"/>
  <c r="AL742" i="5"/>
  <c r="AK742" i="5"/>
  <c r="AP741" i="5"/>
  <c r="AP742" i="5"/>
  <c r="B740" i="5"/>
  <c r="B741" i="5"/>
  <c r="B742" i="5"/>
  <c r="AJ742" i="5"/>
  <c r="V743" i="5"/>
  <c r="AN742" i="5"/>
  <c r="AV742" i="5"/>
  <c r="W743" i="5"/>
  <c r="AT742" i="5"/>
  <c r="AW742" i="5"/>
  <c r="AR742" i="5"/>
  <c r="AU742" i="5"/>
  <c r="AS742" i="5"/>
  <c r="AI742" i="5"/>
  <c r="AB741" i="5"/>
  <c r="AB742" i="5"/>
  <c r="J744" i="5"/>
  <c r="S741" i="5"/>
  <c r="S742" i="5"/>
  <c r="S743" i="5"/>
  <c r="I742" i="5"/>
  <c r="I743" i="5"/>
  <c r="I744" i="5"/>
  <c r="AQ742" i="5"/>
  <c r="AG743" i="5"/>
  <c r="U743" i="5"/>
  <c r="Y743" i="5"/>
  <c r="X743" i="5"/>
  <c r="H742" i="5"/>
  <c r="L744" i="5"/>
  <c r="K744" i="5"/>
  <c r="AF743" i="5"/>
  <c r="AE743" i="5"/>
  <c r="Q742" i="5"/>
  <c r="T743" i="5"/>
  <c r="F743" i="5"/>
  <c r="D744" i="5"/>
  <c r="M744" i="5"/>
  <c r="M745" i="5"/>
  <c r="AB743" i="5"/>
  <c r="AY742" i="5"/>
  <c r="AC744" i="5"/>
  <c r="AX742" i="5"/>
  <c r="AW743" i="5"/>
  <c r="AZ742" i="5"/>
  <c r="B743" i="5"/>
  <c r="B744" i="5"/>
  <c r="C744" i="5"/>
  <c r="C745" i="5"/>
  <c r="AL743" i="5"/>
  <c r="AM743" i="5"/>
  <c r="AK743" i="5"/>
  <c r="AJ743" i="5"/>
  <c r="AV743" i="5"/>
  <c r="AO742" i="5"/>
  <c r="AO743" i="5"/>
  <c r="AS743" i="5"/>
  <c r="AI743" i="5"/>
  <c r="AR743" i="5"/>
  <c r="U744" i="5"/>
  <c r="V744" i="5"/>
  <c r="AU743" i="5"/>
  <c r="AT743" i="5"/>
  <c r="AQ743" i="5"/>
  <c r="AH743" i="5"/>
  <c r="R742" i="5"/>
  <c r="R743" i="5"/>
  <c r="R744" i="5"/>
  <c r="AA742" i="5"/>
  <c r="AA743" i="5"/>
  <c r="AB744" i="5"/>
  <c r="I745" i="5"/>
  <c r="H743" i="5"/>
  <c r="H744" i="5"/>
  <c r="H745" i="5"/>
  <c r="AP743" i="5"/>
  <c r="AF744" i="5"/>
  <c r="T744" i="5"/>
  <c r="X744" i="5"/>
  <c r="W744" i="5"/>
  <c r="G743" i="5"/>
  <c r="K745" i="5"/>
  <c r="J745" i="5"/>
  <c r="AE744" i="5"/>
  <c r="AD744" i="5"/>
  <c r="P743" i="5"/>
  <c r="S744" i="5"/>
  <c r="E744" i="5"/>
  <c r="L745" i="5"/>
  <c r="L746" i="5"/>
  <c r="AX743" i="5"/>
  <c r="AW744" i="5"/>
  <c r="AA744" i="5"/>
  <c r="AA745" i="5"/>
  <c r="AB745" i="5"/>
  <c r="AY743" i="5"/>
  <c r="AV744" i="5"/>
  <c r="AZ743" i="5"/>
  <c r="AU744" i="5"/>
  <c r="B745" i="5"/>
  <c r="B746" i="5"/>
  <c r="AL744" i="5"/>
  <c r="AK744" i="5"/>
  <c r="AJ744" i="5"/>
  <c r="AI744" i="5"/>
  <c r="U745" i="5"/>
  <c r="AS744" i="5"/>
  <c r="AH744" i="5"/>
  <c r="AN743" i="5"/>
  <c r="AQ744" i="5"/>
  <c r="AP744" i="5"/>
  <c r="T745" i="5"/>
  <c r="AR744" i="5"/>
  <c r="AT744" i="5"/>
  <c r="AG744" i="5"/>
  <c r="Q743" i="5"/>
  <c r="Q744" i="5"/>
  <c r="Q745" i="5"/>
  <c r="Z743" i="5"/>
  <c r="Z744" i="5"/>
  <c r="H746" i="5"/>
  <c r="G744" i="5"/>
  <c r="G745" i="5"/>
  <c r="G746" i="5"/>
  <c r="AO744" i="5"/>
  <c r="AE745" i="5"/>
  <c r="S745" i="5"/>
  <c r="W745" i="5"/>
  <c r="V745" i="5"/>
  <c r="F744" i="5"/>
  <c r="J746" i="5"/>
  <c r="I746" i="5"/>
  <c r="AD745" i="5"/>
  <c r="AC745" i="5"/>
  <c r="O744" i="5"/>
  <c r="R745" i="5"/>
  <c r="D745" i="5"/>
  <c r="K746" i="5"/>
  <c r="K747" i="5"/>
  <c r="AX744" i="5"/>
  <c r="AW745" i="5"/>
  <c r="Z745" i="5"/>
  <c r="AV745" i="5"/>
  <c r="AU745" i="5"/>
  <c r="AA746" i="5"/>
  <c r="AZ744" i="5"/>
  <c r="AY744" i="5"/>
  <c r="AK745" i="5"/>
  <c r="AJ745" i="5"/>
  <c r="AI745" i="5"/>
  <c r="AS745" i="5"/>
  <c r="AH745" i="5"/>
  <c r="T746" i="5"/>
  <c r="AR745" i="5"/>
  <c r="AO745" i="5"/>
  <c r="AP745" i="5"/>
  <c r="AG745" i="5"/>
  <c r="AN744" i="5"/>
  <c r="AN745" i="5"/>
  <c r="AM744" i="5"/>
  <c r="AQ745" i="5"/>
  <c r="S746" i="5"/>
  <c r="AF745" i="5"/>
  <c r="AT745" i="5"/>
  <c r="P744" i="5"/>
  <c r="P745" i="5"/>
  <c r="P746" i="5"/>
  <c r="Y744" i="5"/>
  <c r="Y745" i="5"/>
  <c r="Z746" i="5"/>
  <c r="G747" i="5"/>
  <c r="F745" i="5"/>
  <c r="F746" i="5"/>
  <c r="F747" i="5"/>
  <c r="AD746" i="5"/>
  <c r="E745" i="5"/>
  <c r="R746" i="5"/>
  <c r="V746" i="5"/>
  <c r="U746" i="5"/>
  <c r="I747" i="5"/>
  <c r="H747" i="5"/>
  <c r="AC746" i="5"/>
  <c r="AB746" i="5"/>
  <c r="N745" i="5"/>
  <c r="Q746" i="5"/>
  <c r="C746" i="5"/>
  <c r="J747" i="5"/>
  <c r="I748" i="5"/>
  <c r="Z747" i="5"/>
  <c r="Y746" i="5"/>
  <c r="Y747" i="5"/>
  <c r="AU746" i="5"/>
  <c r="AT746" i="5"/>
  <c r="AV746" i="5"/>
  <c r="AY745" i="5"/>
  <c r="AX745" i="5"/>
  <c r="AW746" i="5"/>
  <c r="AZ745" i="5"/>
  <c r="AN746" i="5"/>
  <c r="AJ746" i="5"/>
  <c r="AI746" i="5"/>
  <c r="AG746" i="5"/>
  <c r="AH746" i="5"/>
  <c r="AR746" i="5"/>
  <c r="S747" i="5"/>
  <c r="AO746" i="5"/>
  <c r="AQ746" i="5"/>
  <c r="AP746" i="5"/>
  <c r="AF746" i="5"/>
  <c r="AS746" i="5"/>
  <c r="AL745" i="5"/>
  <c r="AM745" i="5"/>
  <c r="AM746" i="5"/>
  <c r="AE746" i="5"/>
  <c r="R747" i="5"/>
  <c r="O745" i="5"/>
  <c r="O746" i="5"/>
  <c r="O747" i="5"/>
  <c r="X745" i="5"/>
  <c r="X746" i="5"/>
  <c r="F748" i="5"/>
  <c r="E746" i="5"/>
  <c r="E747" i="5"/>
  <c r="E748" i="5"/>
  <c r="AC747" i="5"/>
  <c r="D746" i="5"/>
  <c r="Q747" i="5"/>
  <c r="U747" i="5"/>
  <c r="T747" i="5"/>
  <c r="H748" i="5"/>
  <c r="G748" i="5"/>
  <c r="AB747" i="5"/>
  <c r="AA747" i="5"/>
  <c r="M746" i="5"/>
  <c r="P747" i="5"/>
  <c r="B747" i="5"/>
  <c r="AT747" i="5"/>
  <c r="J748" i="5"/>
  <c r="I749" i="5"/>
  <c r="AU747" i="5"/>
  <c r="Y748" i="5"/>
  <c r="X747" i="5"/>
  <c r="X748" i="5"/>
  <c r="AV747" i="5"/>
  <c r="AZ746" i="5"/>
  <c r="AX746" i="5"/>
  <c r="AW747" i="5"/>
  <c r="AY746" i="5"/>
  <c r="AI747" i="5"/>
  <c r="AG747" i="5"/>
  <c r="AF747" i="5"/>
  <c r="AH747" i="5"/>
  <c r="AR747" i="5"/>
  <c r="AQ747" i="5"/>
  <c r="R748" i="5"/>
  <c r="AO747" i="5"/>
  <c r="AN747" i="5"/>
  <c r="AP747" i="5"/>
  <c r="AP748" i="5"/>
  <c r="AE747" i="5"/>
  <c r="AE748" i="5"/>
  <c r="Q748" i="5"/>
  <c r="AS747" i="5"/>
  <c r="AL746" i="5"/>
  <c r="AL747" i="5"/>
  <c r="AK746" i="5"/>
  <c r="W746" i="5"/>
  <c r="W747" i="5"/>
  <c r="W748" i="5"/>
  <c r="AD747" i="5"/>
  <c r="N746" i="5"/>
  <c r="N747" i="5"/>
  <c r="N748" i="5"/>
  <c r="E749" i="5"/>
  <c r="D747" i="5"/>
  <c r="D748" i="5"/>
  <c r="D749" i="5"/>
  <c r="H749" i="5"/>
  <c r="AM747" i="5"/>
  <c r="AB748" i="5"/>
  <c r="C747" i="5"/>
  <c r="P748" i="5"/>
  <c r="T748" i="5"/>
  <c r="S748" i="5"/>
  <c r="G749" i="5"/>
  <c r="F749" i="5"/>
  <c r="AA748" i="5"/>
  <c r="Z748" i="5"/>
  <c r="L747" i="5"/>
  <c r="O748" i="5"/>
  <c r="AS748" i="5"/>
  <c r="AU748" i="5"/>
  <c r="AT748" i="5"/>
  <c r="AY747" i="5"/>
  <c r="X749" i="5"/>
  <c r="AV748" i="5"/>
  <c r="AU749" i="5"/>
  <c r="AZ747" i="5"/>
  <c r="AX747" i="5"/>
  <c r="AX748" i="5"/>
  <c r="AH748" i="5"/>
  <c r="AG748" i="5"/>
  <c r="AF748" i="5"/>
  <c r="AE749" i="5"/>
  <c r="AQ748" i="5"/>
  <c r="AP749" i="5"/>
  <c r="Q749" i="5"/>
  <c r="AO748" i="5"/>
  <c r="AO749" i="5"/>
  <c r="AN748" i="5"/>
  <c r="V747" i="5"/>
  <c r="V748" i="5"/>
  <c r="V749" i="5"/>
  <c r="AD748" i="5"/>
  <c r="AD749" i="5"/>
  <c r="AR748" i="5"/>
  <c r="P749" i="5"/>
  <c r="AC748" i="5"/>
  <c r="AK747" i="5"/>
  <c r="AK748" i="5"/>
  <c r="AJ747" i="5"/>
  <c r="AL748" i="5"/>
  <c r="M747" i="5"/>
  <c r="M748" i="5"/>
  <c r="M749" i="5"/>
  <c r="W749" i="5"/>
  <c r="W750" i="5"/>
  <c r="D750" i="5"/>
  <c r="C748" i="5"/>
  <c r="C749" i="5"/>
  <c r="C750" i="5"/>
  <c r="G750" i="5"/>
  <c r="AM748" i="5"/>
  <c r="AA749" i="5"/>
  <c r="B748" i="5"/>
  <c r="O749" i="5"/>
  <c r="S749" i="5"/>
  <c r="R749" i="5"/>
  <c r="F750" i="5"/>
  <c r="E750" i="5"/>
  <c r="Z749" i="5"/>
  <c r="Y749" i="5"/>
  <c r="K748" i="5"/>
  <c r="N749" i="5"/>
  <c r="H750" i="5"/>
  <c r="AS749" i="5"/>
  <c r="AT749" i="5"/>
  <c r="AT750" i="5"/>
  <c r="AY748" i="5"/>
  <c r="AX749" i="5"/>
  <c r="AZ748" i="5"/>
  <c r="AW748" i="5"/>
  <c r="AV749" i="5"/>
  <c r="AU750" i="5"/>
  <c r="AG749" i="5"/>
  <c r="AQ749" i="5"/>
  <c r="AP750" i="5"/>
  <c r="AF749" i="5"/>
  <c r="AE750" i="5"/>
  <c r="P750" i="5"/>
  <c r="AN749" i="5"/>
  <c r="AN750" i="5"/>
  <c r="AM749" i="5"/>
  <c r="AR749" i="5"/>
  <c r="U748" i="5"/>
  <c r="U749" i="5"/>
  <c r="U750" i="5"/>
  <c r="AC749" i="5"/>
  <c r="AC750" i="5"/>
  <c r="AD750" i="5"/>
  <c r="AB749" i="5"/>
  <c r="O750" i="5"/>
  <c r="L748" i="5"/>
  <c r="L749" i="5"/>
  <c r="L750" i="5"/>
  <c r="AK749" i="5"/>
  <c r="AJ748" i="5"/>
  <c r="AJ749" i="5"/>
  <c r="AI748" i="5"/>
  <c r="V750" i="5"/>
  <c r="V751" i="5"/>
  <c r="C751" i="5"/>
  <c r="B749" i="5"/>
  <c r="B750" i="5"/>
  <c r="B751" i="5"/>
  <c r="AO750" i="5"/>
  <c r="F751" i="5"/>
  <c r="AL749" i="5"/>
  <c r="Z750" i="5"/>
  <c r="N750" i="5"/>
  <c r="R750" i="5"/>
  <c r="Q750" i="5"/>
  <c r="E751" i="5"/>
  <c r="D751" i="5"/>
  <c r="Y750" i="5"/>
  <c r="X750" i="5"/>
  <c r="J749" i="5"/>
  <c r="M750" i="5"/>
  <c r="G751" i="5"/>
  <c r="AY749" i="5"/>
  <c r="AX750" i="5"/>
  <c r="AR750" i="5"/>
  <c r="AS750" i="5"/>
  <c r="AZ749" i="5"/>
  <c r="AW749" i="5"/>
  <c r="AV750" i="5"/>
  <c r="AU751" i="5"/>
  <c r="AF750" i="5"/>
  <c r="AE751" i="5"/>
  <c r="O751" i="5"/>
  <c r="AQ750" i="5"/>
  <c r="AL750" i="5"/>
  <c r="AM750" i="5"/>
  <c r="AM751" i="5"/>
  <c r="T749" i="5"/>
  <c r="T750" i="5"/>
  <c r="T751" i="5"/>
  <c r="AC751" i="5"/>
  <c r="AB750" i="5"/>
  <c r="AB751" i="5"/>
  <c r="AA750" i="5"/>
  <c r="Z751" i="5"/>
  <c r="AN751" i="5"/>
  <c r="N751" i="5"/>
  <c r="K749" i="5"/>
  <c r="K750" i="5"/>
  <c r="K751" i="5"/>
  <c r="AJ750" i="5"/>
  <c r="AI749" i="5"/>
  <c r="AI750" i="5"/>
  <c r="AH749" i="5"/>
  <c r="AD751" i="5"/>
  <c r="B752" i="5"/>
  <c r="U751" i="5"/>
  <c r="U752" i="5"/>
  <c r="AK750" i="5"/>
  <c r="E752" i="5"/>
  <c r="M751" i="5"/>
  <c r="Y751" i="5"/>
  <c r="AO751" i="5"/>
  <c r="Q751" i="5"/>
  <c r="P751" i="5"/>
  <c r="AT751" i="5"/>
  <c r="D752" i="5"/>
  <c r="C752" i="5"/>
  <c r="X751" i="5"/>
  <c r="W751" i="5"/>
  <c r="I750" i="5"/>
  <c r="L751" i="5"/>
  <c r="F752" i="5"/>
  <c r="AZ750" i="5"/>
  <c r="AW750" i="5"/>
  <c r="AW751" i="5"/>
  <c r="AQ751" i="5"/>
  <c r="AR751" i="5"/>
  <c r="AY750" i="5"/>
  <c r="AX751" i="5"/>
  <c r="AS751" i="5"/>
  <c r="N752" i="5"/>
  <c r="AP751" i="5"/>
  <c r="S750" i="5"/>
  <c r="S751" i="5"/>
  <c r="S752" i="5"/>
  <c r="AK751" i="5"/>
  <c r="AL751" i="5"/>
  <c r="AB752" i="5"/>
  <c r="AA751" i="5"/>
  <c r="Z752" i="5"/>
  <c r="AD752" i="5"/>
  <c r="AM752" i="5"/>
  <c r="M752" i="5"/>
  <c r="J750" i="5"/>
  <c r="J751" i="5"/>
  <c r="J752" i="5"/>
  <c r="AI751" i="5"/>
  <c r="AC752" i="5"/>
  <c r="AH750" i="5"/>
  <c r="AH751" i="5"/>
  <c r="AG750" i="5"/>
  <c r="T752" i="5"/>
  <c r="T753" i="5"/>
  <c r="AV751" i="5"/>
  <c r="AU752" i="5"/>
  <c r="L752" i="5"/>
  <c r="AJ751" i="5"/>
  <c r="Y752" i="5"/>
  <c r="D753" i="5"/>
  <c r="X752" i="5"/>
  <c r="AN752" i="5"/>
  <c r="P752" i="5"/>
  <c r="O752" i="5"/>
  <c r="AT752" i="5"/>
  <c r="C753" i="5"/>
  <c r="B753" i="5"/>
  <c r="W752" i="5"/>
  <c r="V752" i="5"/>
  <c r="H751" i="5"/>
  <c r="K752" i="5"/>
  <c r="E753" i="5"/>
  <c r="AR752" i="5"/>
  <c r="AP752" i="5"/>
  <c r="AQ752" i="5"/>
  <c r="AW752" i="5"/>
  <c r="AZ751" i="5"/>
  <c r="AY751" i="5"/>
  <c r="AX752" i="5"/>
  <c r="AS752" i="5"/>
  <c r="AS753" i="5"/>
  <c r="AK752" i="5"/>
  <c r="M753" i="5"/>
  <c r="AJ752" i="5"/>
  <c r="R751" i="5"/>
  <c r="R752" i="5"/>
  <c r="R753" i="5"/>
  <c r="AO752" i="5"/>
  <c r="AL752" i="5"/>
  <c r="AC753" i="5"/>
  <c r="AA752" i="5"/>
  <c r="AA753" i="5"/>
  <c r="Y753" i="5"/>
  <c r="L753" i="5"/>
  <c r="I751" i="5"/>
  <c r="I752" i="5"/>
  <c r="I753" i="5"/>
  <c r="AH752" i="5"/>
  <c r="AB753" i="5"/>
  <c r="AF751" i="5"/>
  <c r="AG751" i="5"/>
  <c r="AG752" i="5"/>
  <c r="S753" i="5"/>
  <c r="S754" i="5"/>
  <c r="K753" i="5"/>
  <c r="AV752" i="5"/>
  <c r="AU753" i="5"/>
  <c r="AI752" i="5"/>
  <c r="X753" i="5"/>
  <c r="C754" i="5"/>
  <c r="W753" i="5"/>
  <c r="AZ752" i="5"/>
  <c r="AM753" i="5"/>
  <c r="O753" i="5"/>
  <c r="N753" i="5"/>
  <c r="AT753" i="5"/>
  <c r="B754" i="5"/>
  <c r="V753" i="5"/>
  <c r="U753" i="5"/>
  <c r="G752" i="5"/>
  <c r="J753" i="5"/>
  <c r="D754" i="5"/>
  <c r="AR753" i="5"/>
  <c r="AO753" i="5"/>
  <c r="AW753" i="5"/>
  <c r="AY752" i="5"/>
  <c r="AX753" i="5"/>
  <c r="AQ753" i="5"/>
  <c r="AQ754" i="5"/>
  <c r="AP753" i="5"/>
  <c r="AK753" i="5"/>
  <c r="AJ753" i="5"/>
  <c r="L754" i="5"/>
  <c r="AI753" i="5"/>
  <c r="Q752" i="5"/>
  <c r="Q753" i="5"/>
  <c r="Q754" i="5"/>
  <c r="AN753" i="5"/>
  <c r="AL753" i="5"/>
  <c r="AB754" i="5"/>
  <c r="Z753" i="5"/>
  <c r="Z754" i="5"/>
  <c r="X754" i="5"/>
  <c r="H752" i="5"/>
  <c r="H753" i="5"/>
  <c r="H754" i="5"/>
  <c r="K754" i="5"/>
  <c r="AG753" i="5"/>
  <c r="AA754" i="5"/>
  <c r="AE752" i="5"/>
  <c r="AD753" i="5"/>
  <c r="AF752" i="5"/>
  <c r="R754" i="5"/>
  <c r="R755" i="5"/>
  <c r="J754" i="5"/>
  <c r="AV753" i="5"/>
  <c r="AH753" i="5"/>
  <c r="B755" i="5"/>
  <c r="W754" i="5"/>
  <c r="V754" i="5"/>
  <c r="AS754" i="5"/>
  <c r="AT754" i="5"/>
  <c r="N754" i="5"/>
  <c r="M754" i="5"/>
  <c r="AR754" i="5"/>
  <c r="U754" i="5"/>
  <c r="T754" i="5"/>
  <c r="F753" i="5"/>
  <c r="I754" i="5"/>
  <c r="C755" i="5"/>
  <c r="AP754" i="5"/>
  <c r="AW754" i="5"/>
  <c r="AY753" i="5"/>
  <c r="AX754" i="5"/>
  <c r="AV754" i="5"/>
  <c r="AZ753" i="5"/>
  <c r="AN754" i="5"/>
  <c r="AP755" i="5"/>
  <c r="AO754" i="5"/>
  <c r="AI754" i="5"/>
  <c r="AJ754" i="5"/>
  <c r="AK754" i="5"/>
  <c r="K755" i="5"/>
  <c r="AH754" i="5"/>
  <c r="AH755" i="5"/>
  <c r="AM754" i="5"/>
  <c r="P753" i="5"/>
  <c r="P754" i="5"/>
  <c r="P755" i="5"/>
  <c r="AA755" i="5"/>
  <c r="AL754" i="5"/>
  <c r="Y754" i="5"/>
  <c r="X755" i="5"/>
  <c r="W755" i="5"/>
  <c r="G753" i="5"/>
  <c r="G754" i="5"/>
  <c r="G755" i="5"/>
  <c r="Q755" i="5"/>
  <c r="Q756" i="5"/>
  <c r="J755" i="5"/>
  <c r="Z755" i="5"/>
  <c r="AE753" i="5"/>
  <c r="AF753" i="5"/>
  <c r="AF754" i="5"/>
  <c r="AC754" i="5"/>
  <c r="I755" i="5"/>
  <c r="AU754" i="5"/>
  <c r="AT755" i="5"/>
  <c r="AG754" i="5"/>
  <c r="V755" i="5"/>
  <c r="U755" i="5"/>
  <c r="AS755" i="5"/>
  <c r="AR755" i="5"/>
  <c r="M755" i="5"/>
  <c r="L755" i="5"/>
  <c r="AQ755" i="5"/>
  <c r="T755" i="5"/>
  <c r="S755" i="5"/>
  <c r="E754" i="5"/>
  <c r="H755" i="5"/>
  <c r="B756" i="5"/>
  <c r="AV755" i="5"/>
  <c r="AO755" i="5"/>
  <c r="AO756" i="5"/>
  <c r="AW755" i="5"/>
  <c r="AY754" i="5"/>
  <c r="AX755" i="5"/>
  <c r="AP756" i="5"/>
  <c r="AZ754" i="5"/>
  <c r="AN755" i="5"/>
  <c r="AM755" i="5"/>
  <c r="AI755" i="5"/>
  <c r="AH756" i="5"/>
  <c r="AJ755" i="5"/>
  <c r="AK755" i="5"/>
  <c r="J756" i="5"/>
  <c r="AG755" i="5"/>
  <c r="AG756" i="5"/>
  <c r="O754" i="5"/>
  <c r="O755" i="5"/>
  <c r="O756" i="5"/>
  <c r="Z756" i="5"/>
  <c r="AL755" i="5"/>
  <c r="W756" i="5"/>
  <c r="Y755" i="5"/>
  <c r="X756" i="5"/>
  <c r="V756" i="5"/>
  <c r="P756" i="5"/>
  <c r="P757" i="5"/>
  <c r="F754" i="5"/>
  <c r="F755" i="5"/>
  <c r="F756" i="5"/>
  <c r="I756" i="5"/>
  <c r="AE754" i="5"/>
  <c r="AE755" i="5"/>
  <c r="AB755" i="5"/>
  <c r="AD754" i="5"/>
  <c r="H756" i="5"/>
  <c r="AU755" i="5"/>
  <c r="AU756" i="5"/>
  <c r="AF755" i="5"/>
  <c r="AS756" i="5"/>
  <c r="U756" i="5"/>
  <c r="T756" i="5"/>
  <c r="AR756" i="5"/>
  <c r="L756" i="5"/>
  <c r="K756" i="5"/>
  <c r="AV756" i="5"/>
  <c r="AQ756" i="5"/>
  <c r="S756" i="5"/>
  <c r="R756" i="5"/>
  <c r="D755" i="5"/>
  <c r="G756" i="5"/>
  <c r="AN756" i="5"/>
  <c r="AN757" i="5"/>
  <c r="AO757" i="5"/>
  <c r="AW756" i="5"/>
  <c r="AM756" i="5"/>
  <c r="AM757" i="5"/>
  <c r="AZ755" i="5"/>
  <c r="AY755" i="5"/>
  <c r="AX756" i="5"/>
  <c r="AI756" i="5"/>
  <c r="AH757" i="5"/>
  <c r="AJ756" i="5"/>
  <c r="AK756" i="5"/>
  <c r="I757" i="5"/>
  <c r="AF756" i="5"/>
  <c r="AF757" i="5"/>
  <c r="AG757" i="5"/>
  <c r="N755" i="5"/>
  <c r="N756" i="5"/>
  <c r="N757" i="5"/>
  <c r="U757" i="5"/>
  <c r="Y756" i="5"/>
  <c r="Y757" i="5"/>
  <c r="AL756" i="5"/>
  <c r="W757" i="5"/>
  <c r="V757" i="5"/>
  <c r="O757" i="5"/>
  <c r="O758" i="5"/>
  <c r="E755" i="5"/>
  <c r="E756" i="5"/>
  <c r="E757" i="5"/>
  <c r="H757" i="5"/>
  <c r="AD755" i="5"/>
  <c r="AD756" i="5"/>
  <c r="AA756" i="5"/>
  <c r="AC755" i="5"/>
  <c r="AT756" i="5"/>
  <c r="AT757" i="5"/>
  <c r="G757" i="5"/>
  <c r="AR757" i="5"/>
  <c r="AE756" i="5"/>
  <c r="T757" i="5"/>
  <c r="S757" i="5"/>
  <c r="AQ757" i="5"/>
  <c r="AU757" i="5"/>
  <c r="K757" i="5"/>
  <c r="J757" i="5"/>
  <c r="AV757" i="5"/>
  <c r="AP757" i="5"/>
  <c r="AO758" i="5"/>
  <c r="R757" i="5"/>
  <c r="Q757" i="5"/>
  <c r="C756" i="5"/>
  <c r="F757" i="5"/>
  <c r="AN758" i="5"/>
  <c r="AM758" i="5"/>
  <c r="AW757" i="5"/>
  <c r="AV758" i="5"/>
  <c r="AY756" i="5"/>
  <c r="AX757" i="5"/>
  <c r="AZ756" i="5"/>
  <c r="AJ757" i="5"/>
  <c r="AI757" i="5"/>
  <c r="AH758" i="5"/>
  <c r="AK757" i="5"/>
  <c r="H758" i="5"/>
  <c r="AE757" i="5"/>
  <c r="AE758" i="5"/>
  <c r="AF758" i="5"/>
  <c r="AG758" i="5"/>
  <c r="M756" i="5"/>
  <c r="M757" i="5"/>
  <c r="M758" i="5"/>
  <c r="AL757" i="5"/>
  <c r="AL758" i="5"/>
  <c r="AL759" i="5"/>
  <c r="T758" i="5"/>
  <c r="N758" i="5"/>
  <c r="N759" i="5"/>
  <c r="X757" i="5"/>
  <c r="X758" i="5"/>
  <c r="D756" i="5"/>
  <c r="D757" i="5"/>
  <c r="D758" i="5"/>
  <c r="V758" i="5"/>
  <c r="U758" i="5"/>
  <c r="G758" i="5"/>
  <c r="AC756" i="5"/>
  <c r="AC757" i="5"/>
  <c r="Z757" i="5"/>
  <c r="AB756" i="5"/>
  <c r="AS757" i="5"/>
  <c r="AR758" i="5"/>
  <c r="F758" i="5"/>
  <c r="AQ758" i="5"/>
  <c r="AD757" i="5"/>
  <c r="S758" i="5"/>
  <c r="R758" i="5"/>
  <c r="AT758" i="5"/>
  <c r="J758" i="5"/>
  <c r="I758" i="5"/>
  <c r="AU758" i="5"/>
  <c r="AP758" i="5"/>
  <c r="AN759" i="5"/>
  <c r="AM759" i="5"/>
  <c r="Q758" i="5"/>
  <c r="P758" i="5"/>
  <c r="B757" i="5"/>
  <c r="E758" i="5"/>
  <c r="AY757" i="5"/>
  <c r="AX758" i="5"/>
  <c r="AW758" i="5"/>
  <c r="AV759" i="5"/>
  <c r="AZ757" i="5"/>
  <c r="AZ758" i="5"/>
  <c r="AJ758" i="5"/>
  <c r="AI758" i="5"/>
  <c r="AH759" i="5"/>
  <c r="G759" i="5"/>
  <c r="AE759" i="5"/>
  <c r="AD758" i="5"/>
  <c r="AD759" i="5"/>
  <c r="AG759" i="5"/>
  <c r="AF759" i="5"/>
  <c r="L757" i="5"/>
  <c r="L758" i="5"/>
  <c r="L759" i="5"/>
  <c r="M759" i="5"/>
  <c r="M760" i="5"/>
  <c r="AK758" i="5"/>
  <c r="AK759" i="5"/>
  <c r="AK760" i="5"/>
  <c r="T759" i="5"/>
  <c r="S759" i="5"/>
  <c r="W758" i="5"/>
  <c r="W759" i="5"/>
  <c r="C757" i="5"/>
  <c r="C758" i="5"/>
  <c r="C759" i="5"/>
  <c r="U759" i="5"/>
  <c r="F759" i="5"/>
  <c r="AB757" i="5"/>
  <c r="AB758" i="5"/>
  <c r="AS758" i="5"/>
  <c r="AR759" i="5"/>
  <c r="Y758" i="5"/>
  <c r="AA757" i="5"/>
  <c r="E759" i="5"/>
  <c r="AP759" i="5"/>
  <c r="AC758" i="5"/>
  <c r="Q759" i="5"/>
  <c r="R759" i="5"/>
  <c r="AW759" i="5"/>
  <c r="AO759" i="5"/>
  <c r="AN760" i="5"/>
  <c r="AT759" i="5"/>
  <c r="I759" i="5"/>
  <c r="H759" i="5"/>
  <c r="AU759" i="5"/>
  <c r="AL760" i="5"/>
  <c r="AM760" i="5"/>
  <c r="AQ759" i="5"/>
  <c r="P759" i="5"/>
  <c r="O759" i="5"/>
  <c r="D759" i="5"/>
  <c r="AY758" i="5"/>
  <c r="AI759" i="5"/>
  <c r="AH760" i="5"/>
  <c r="F760" i="5"/>
  <c r="AD760" i="5"/>
  <c r="AE760" i="5"/>
  <c r="AG760" i="5"/>
  <c r="AC759" i="5"/>
  <c r="AC760" i="5"/>
  <c r="AF760" i="5"/>
  <c r="K758" i="5"/>
  <c r="K759" i="5"/>
  <c r="K760" i="5"/>
  <c r="R760" i="5"/>
  <c r="L760" i="5"/>
  <c r="L761" i="5"/>
  <c r="B758" i="5"/>
  <c r="B759" i="5"/>
  <c r="B760" i="5"/>
  <c r="S760" i="5"/>
  <c r="AJ759" i="5"/>
  <c r="AI760" i="5"/>
  <c r="T760" i="5"/>
  <c r="V759" i="5"/>
  <c r="V760" i="5"/>
  <c r="E760" i="5"/>
  <c r="AS759" i="5"/>
  <c r="AR760" i="5"/>
  <c r="AA758" i="5"/>
  <c r="AA759" i="5"/>
  <c r="X759" i="5"/>
  <c r="Z758" i="5"/>
  <c r="D760" i="5"/>
  <c r="AY759" i="5"/>
  <c r="AB759" i="5"/>
  <c r="AX759" i="5"/>
  <c r="AZ759" i="5"/>
  <c r="P760" i="5"/>
  <c r="AV760" i="5"/>
  <c r="Q760" i="5"/>
  <c r="AO760" i="5"/>
  <c r="AN761" i="5"/>
  <c r="AT760" i="5"/>
  <c r="AQ760" i="5"/>
  <c r="AU760" i="5"/>
  <c r="H760" i="5"/>
  <c r="G760" i="5"/>
  <c r="AL761" i="5"/>
  <c r="AK761" i="5"/>
  <c r="AM761" i="5"/>
  <c r="AP760" i="5"/>
  <c r="O760" i="5"/>
  <c r="N760" i="5"/>
  <c r="C760" i="5"/>
  <c r="AC761" i="5"/>
  <c r="AH761" i="5"/>
  <c r="AD761" i="5"/>
  <c r="E761" i="5"/>
  <c r="AG761" i="5"/>
  <c r="AF761" i="5"/>
  <c r="AE761" i="5"/>
  <c r="AB760" i="5"/>
  <c r="AB761" i="5"/>
  <c r="J759" i="5"/>
  <c r="J760" i="5"/>
  <c r="J761" i="5"/>
  <c r="Q761" i="5"/>
  <c r="R761" i="5"/>
  <c r="K761" i="5"/>
  <c r="K762" i="5"/>
  <c r="S761" i="5"/>
  <c r="AJ760" i="5"/>
  <c r="AJ761" i="5"/>
  <c r="AJ762" i="5"/>
  <c r="U760" i="5"/>
  <c r="U761" i="5"/>
  <c r="AS760" i="5"/>
  <c r="AR761" i="5"/>
  <c r="D761" i="5"/>
  <c r="Z759" i="5"/>
  <c r="Z760" i="5"/>
  <c r="Y759" i="5"/>
  <c r="W760" i="5"/>
  <c r="C761" i="5"/>
  <c r="AZ760" i="5"/>
  <c r="AX760" i="5"/>
  <c r="O761" i="5"/>
  <c r="AA760" i="5"/>
  <c r="AY760" i="5"/>
  <c r="AW760" i="5"/>
  <c r="AV761" i="5"/>
  <c r="P761" i="5"/>
  <c r="AU761" i="5"/>
  <c r="AQ761" i="5"/>
  <c r="AT761" i="5"/>
  <c r="AP761" i="5"/>
  <c r="AL762" i="5"/>
  <c r="G761" i="5"/>
  <c r="F761" i="5"/>
  <c r="AK762" i="5"/>
  <c r="AO761" i="5"/>
  <c r="AM762" i="5"/>
  <c r="N761" i="5"/>
  <c r="M761" i="5"/>
  <c r="B761" i="5"/>
  <c r="AY761" i="5"/>
  <c r="AD762" i="5"/>
  <c r="AB762" i="5"/>
  <c r="AC762" i="5"/>
  <c r="AG762" i="5"/>
  <c r="D762" i="5"/>
  <c r="AF762" i="5"/>
  <c r="R762" i="5"/>
  <c r="AE762" i="5"/>
  <c r="J762" i="5"/>
  <c r="J763" i="5"/>
  <c r="P762" i="5"/>
  <c r="I760" i="5"/>
  <c r="I761" i="5"/>
  <c r="I762" i="5"/>
  <c r="AA761" i="5"/>
  <c r="AA762" i="5"/>
  <c r="Q762" i="5"/>
  <c r="AI761" i="5"/>
  <c r="AI762" i="5"/>
  <c r="AI763" i="5"/>
  <c r="T761" i="5"/>
  <c r="AS761" i="5"/>
  <c r="AR762" i="5"/>
  <c r="C762" i="5"/>
  <c r="Y760" i="5"/>
  <c r="Y761" i="5"/>
  <c r="X760" i="5"/>
  <c r="V761" i="5"/>
  <c r="B762" i="5"/>
  <c r="AZ761" i="5"/>
  <c r="AY762" i="5"/>
  <c r="AX761" i="5"/>
  <c r="AX762" i="5"/>
  <c r="AP762" i="5"/>
  <c r="AU762" i="5"/>
  <c r="Z761" i="5"/>
  <c r="N762" i="5"/>
  <c r="AW761" i="5"/>
  <c r="AV762" i="5"/>
  <c r="AT762" i="5"/>
  <c r="O762" i="5"/>
  <c r="AQ762" i="5"/>
  <c r="AK763" i="5"/>
  <c r="AO762" i="5"/>
  <c r="AJ763" i="5"/>
  <c r="F762" i="5"/>
  <c r="E762" i="5"/>
  <c r="AN762" i="5"/>
  <c r="AL763" i="5"/>
  <c r="M762" i="5"/>
  <c r="L762" i="5"/>
  <c r="AC763" i="5"/>
  <c r="AD763" i="5"/>
  <c r="AA763" i="5"/>
  <c r="AB763" i="5"/>
  <c r="AB764" i="5"/>
  <c r="AF763" i="5"/>
  <c r="C763" i="5"/>
  <c r="Q763" i="5"/>
  <c r="I763" i="5"/>
  <c r="I764" i="5"/>
  <c r="O763" i="5"/>
  <c r="P763" i="5"/>
  <c r="AE763" i="5"/>
  <c r="H761" i="5"/>
  <c r="H762" i="5"/>
  <c r="H763" i="5"/>
  <c r="Z762" i="5"/>
  <c r="Z763" i="5"/>
  <c r="AU763" i="5"/>
  <c r="AH762" i="5"/>
  <c r="AH763" i="5"/>
  <c r="AH764" i="5"/>
  <c r="AS762" i="5"/>
  <c r="AS763" i="5"/>
  <c r="T762" i="5"/>
  <c r="S762" i="5"/>
  <c r="X761" i="5"/>
  <c r="X762" i="5"/>
  <c r="B763" i="5"/>
  <c r="U762" i="5"/>
  <c r="W761" i="5"/>
  <c r="AC764" i="5"/>
  <c r="AZ762" i="5"/>
  <c r="AZ763" i="5"/>
  <c r="AP763" i="5"/>
  <c r="Y762" i="5"/>
  <c r="AT763" i="5"/>
  <c r="AO763" i="5"/>
  <c r="M763" i="5"/>
  <c r="AW762" i="5"/>
  <c r="AV763" i="5"/>
  <c r="N763" i="5"/>
  <c r="AQ763" i="5"/>
  <c r="AJ764" i="5"/>
  <c r="AN763" i="5"/>
  <c r="AI764" i="5"/>
  <c r="E763" i="5"/>
  <c r="D763" i="5"/>
  <c r="AX763" i="5"/>
  <c r="AM763" i="5"/>
  <c r="AK764" i="5"/>
  <c r="L763" i="5"/>
  <c r="K763" i="5"/>
  <c r="AD764" i="5"/>
  <c r="AA764" i="5"/>
  <c r="AA765" i="5"/>
  <c r="Z764" i="5"/>
  <c r="B764" i="5"/>
  <c r="AG763" i="5"/>
  <c r="AG764" i="5"/>
  <c r="AG765" i="5"/>
  <c r="P764" i="5"/>
  <c r="N764" i="5"/>
  <c r="H764" i="5"/>
  <c r="H765" i="5"/>
  <c r="O764" i="5"/>
  <c r="AE764" i="5"/>
  <c r="AC765" i="5"/>
  <c r="AU764" i="5"/>
  <c r="AT764" i="5"/>
  <c r="G762" i="5"/>
  <c r="G763" i="5"/>
  <c r="G764" i="5"/>
  <c r="Y763" i="5"/>
  <c r="Y764" i="5"/>
  <c r="AR763" i="5"/>
  <c r="AQ764" i="5"/>
  <c r="S763" i="5"/>
  <c r="R763" i="5"/>
  <c r="W762" i="5"/>
  <c r="W763" i="5"/>
  <c r="T763" i="5"/>
  <c r="V762" i="5"/>
  <c r="AB765" i="5"/>
  <c r="AY763" i="5"/>
  <c r="AZ764" i="5"/>
  <c r="AO764" i="5"/>
  <c r="AP764" i="5"/>
  <c r="AH765" i="5"/>
  <c r="AW763" i="5"/>
  <c r="AV764" i="5"/>
  <c r="AN764" i="5"/>
  <c r="X763" i="5"/>
  <c r="L764" i="5"/>
  <c r="M764" i="5"/>
  <c r="AS764" i="5"/>
  <c r="AM764" i="5"/>
  <c r="AI765" i="5"/>
  <c r="D764" i="5"/>
  <c r="C764" i="5"/>
  <c r="AL764" i="5"/>
  <c r="AJ765" i="5"/>
  <c r="K764" i="5"/>
  <c r="J764" i="5"/>
  <c r="AD765" i="5"/>
  <c r="Z765" i="5"/>
  <c r="Y765" i="5"/>
  <c r="Y766" i="5"/>
  <c r="G765" i="5"/>
  <c r="G766" i="5"/>
  <c r="M765" i="5"/>
  <c r="AG766" i="5"/>
  <c r="AF764" i="5"/>
  <c r="AF765" i="5"/>
  <c r="AF766" i="5"/>
  <c r="N765" i="5"/>
  <c r="O765" i="5"/>
  <c r="AS765" i="5"/>
  <c r="F763" i="5"/>
  <c r="F764" i="5"/>
  <c r="F765" i="5"/>
  <c r="AU765" i="5"/>
  <c r="Z766" i="5"/>
  <c r="AA766" i="5"/>
  <c r="AT765" i="5"/>
  <c r="AR764" i="5"/>
  <c r="AQ765" i="5"/>
  <c r="X764" i="5"/>
  <c r="X765" i="5"/>
  <c r="R764" i="5"/>
  <c r="Q764" i="5"/>
  <c r="V763" i="5"/>
  <c r="V764" i="5"/>
  <c r="S764" i="5"/>
  <c r="U763" i="5"/>
  <c r="AB766" i="5"/>
  <c r="AY764" i="5"/>
  <c r="AY765" i="5"/>
  <c r="AX764" i="5"/>
  <c r="AH766" i="5"/>
  <c r="AN765" i="5"/>
  <c r="AO765" i="5"/>
  <c r="W764" i="5"/>
  <c r="AP765" i="5"/>
  <c r="AM765" i="5"/>
  <c r="AW764" i="5"/>
  <c r="AV765" i="5"/>
  <c r="K765" i="5"/>
  <c r="L765" i="5"/>
  <c r="AL765" i="5"/>
  <c r="C765" i="5"/>
  <c r="B765" i="5"/>
  <c r="AK765" i="5"/>
  <c r="AI766" i="5"/>
  <c r="J765" i="5"/>
  <c r="I765" i="5"/>
  <c r="AC766" i="5"/>
  <c r="X766" i="5"/>
  <c r="X767" i="5"/>
  <c r="F766" i="5"/>
  <c r="F767" i="5"/>
  <c r="M766" i="5"/>
  <c r="L766" i="5"/>
  <c r="AF767" i="5"/>
  <c r="E764" i="5"/>
  <c r="E765" i="5"/>
  <c r="E766" i="5"/>
  <c r="E767" i="5"/>
  <c r="E768" i="5"/>
  <c r="AE765" i="5"/>
  <c r="AE766" i="5"/>
  <c r="AE767" i="5"/>
  <c r="N766" i="5"/>
  <c r="AG767" i="5"/>
  <c r="AF768" i="5"/>
  <c r="AS766" i="5"/>
  <c r="AT766" i="5"/>
  <c r="Z767" i="5"/>
  <c r="AU766" i="5"/>
  <c r="Y767" i="5"/>
  <c r="AA767" i="5"/>
  <c r="AR765" i="5"/>
  <c r="AR766" i="5"/>
  <c r="W765" i="5"/>
  <c r="W766" i="5"/>
  <c r="W767" i="5"/>
  <c r="Q765" i="5"/>
  <c r="P765" i="5"/>
  <c r="U764" i="5"/>
  <c r="U765" i="5"/>
  <c r="T764" i="5"/>
  <c r="R765" i="5"/>
  <c r="AZ765" i="5"/>
  <c r="AZ766" i="5"/>
  <c r="AN766" i="5"/>
  <c r="AX765" i="5"/>
  <c r="AX766" i="5"/>
  <c r="AO766" i="5"/>
  <c r="AM766" i="5"/>
  <c r="V765" i="5"/>
  <c r="AP766" i="5"/>
  <c r="AW765" i="5"/>
  <c r="AV766" i="5"/>
  <c r="AL766" i="5"/>
  <c r="J766" i="5"/>
  <c r="K766" i="5"/>
  <c r="AK766" i="5"/>
  <c r="B766" i="5"/>
  <c r="AJ766" i="5"/>
  <c r="AH767" i="5"/>
  <c r="AB767" i="5"/>
  <c r="I766" i="5"/>
  <c r="H766" i="5"/>
  <c r="L767" i="5"/>
  <c r="D765" i="5"/>
  <c r="D766" i="5"/>
  <c r="D767" i="5"/>
  <c r="D768" i="5"/>
  <c r="D769" i="5"/>
  <c r="M767" i="5"/>
  <c r="L768" i="5"/>
  <c r="K767" i="5"/>
  <c r="AE768" i="5"/>
  <c r="AE769" i="5"/>
  <c r="AD766" i="5"/>
  <c r="AC767" i="5"/>
  <c r="AB768" i="5"/>
  <c r="Y768" i="5"/>
  <c r="AS767" i="5"/>
  <c r="AR767" i="5"/>
  <c r="AT767" i="5"/>
  <c r="Z768" i="5"/>
  <c r="X768" i="5"/>
  <c r="AQ766" i="5"/>
  <c r="AQ767" i="5"/>
  <c r="AQ768" i="5"/>
  <c r="W768" i="5"/>
  <c r="V766" i="5"/>
  <c r="V767" i="5"/>
  <c r="V768" i="5"/>
  <c r="P766" i="5"/>
  <c r="O766" i="5"/>
  <c r="T765" i="5"/>
  <c r="T766" i="5"/>
  <c r="Q766" i="5"/>
  <c r="S765" i="5"/>
  <c r="AY766" i="5"/>
  <c r="AZ767" i="5"/>
  <c r="AN767" i="5"/>
  <c r="AM767" i="5"/>
  <c r="AO767" i="5"/>
  <c r="AL767" i="5"/>
  <c r="U766" i="5"/>
  <c r="AK767" i="5"/>
  <c r="AW766" i="5"/>
  <c r="AW767" i="5"/>
  <c r="I767" i="5"/>
  <c r="J767" i="5"/>
  <c r="AJ767" i="5"/>
  <c r="AU767" i="5"/>
  <c r="AI767" i="5"/>
  <c r="AG768" i="5"/>
  <c r="AA768" i="5"/>
  <c r="H767" i="5"/>
  <c r="G767" i="5"/>
  <c r="K768" i="5"/>
  <c r="Y769" i="5"/>
  <c r="C766" i="5"/>
  <c r="B767" i="5"/>
  <c r="U767" i="5"/>
  <c r="U768" i="5"/>
  <c r="U769" i="5"/>
  <c r="J768" i="5"/>
  <c r="J769" i="5"/>
  <c r="AD767" i="5"/>
  <c r="AC768" i="5"/>
  <c r="AB769" i="5"/>
  <c r="AR768" i="5"/>
  <c r="AQ769" i="5"/>
  <c r="X769" i="5"/>
  <c r="X770" i="5"/>
  <c r="AS768" i="5"/>
  <c r="AT768" i="5"/>
  <c r="AP767" i="5"/>
  <c r="AP768" i="5"/>
  <c r="AP769" i="5"/>
  <c r="V769" i="5"/>
  <c r="W769" i="5"/>
  <c r="S766" i="5"/>
  <c r="S767" i="5"/>
  <c r="O767" i="5"/>
  <c r="N767" i="5"/>
  <c r="R766" i="5"/>
  <c r="P767" i="5"/>
  <c r="AK768" i="5"/>
  <c r="AL768" i="5"/>
  <c r="AM768" i="5"/>
  <c r="AX767" i="5"/>
  <c r="AW768" i="5"/>
  <c r="AY767" i="5"/>
  <c r="AZ768" i="5"/>
  <c r="AN768" i="5"/>
  <c r="T767" i="5"/>
  <c r="AV767" i="5"/>
  <c r="AV768" i="5"/>
  <c r="H768" i="5"/>
  <c r="AJ768" i="5"/>
  <c r="I768" i="5"/>
  <c r="AI768" i="5"/>
  <c r="AH768" i="5"/>
  <c r="AF769" i="5"/>
  <c r="G768" i="5"/>
  <c r="F768" i="5"/>
  <c r="K769" i="5"/>
  <c r="AA769" i="5"/>
  <c r="Z769" i="5"/>
  <c r="C767" i="5"/>
  <c r="C768" i="5"/>
  <c r="C769" i="5"/>
  <c r="C770" i="5"/>
  <c r="U770" i="5"/>
  <c r="T768" i="5"/>
  <c r="T769" i="5"/>
  <c r="T770" i="5"/>
  <c r="T771" i="5"/>
  <c r="AD768" i="5"/>
  <c r="AD769" i="5"/>
  <c r="AD770" i="5"/>
  <c r="I769" i="5"/>
  <c r="I770" i="5"/>
  <c r="AS769" i="5"/>
  <c r="AR769" i="5"/>
  <c r="AQ770" i="5"/>
  <c r="AO768" i="5"/>
  <c r="AO769" i="5"/>
  <c r="AO770" i="5"/>
  <c r="V770" i="5"/>
  <c r="W770" i="5"/>
  <c r="W771" i="5"/>
  <c r="O768" i="5"/>
  <c r="R767" i="5"/>
  <c r="R768" i="5"/>
  <c r="N768" i="5"/>
  <c r="M768" i="5"/>
  <c r="Q767" i="5"/>
  <c r="AL769" i="5"/>
  <c r="AK769" i="5"/>
  <c r="AJ769" i="5"/>
  <c r="AM769" i="5"/>
  <c r="AY768" i="5"/>
  <c r="AZ769" i="5"/>
  <c r="AX768" i="5"/>
  <c r="AW769" i="5"/>
  <c r="S768" i="5"/>
  <c r="AU768" i="5"/>
  <c r="AT769" i="5"/>
  <c r="G769" i="5"/>
  <c r="AI769" i="5"/>
  <c r="H769" i="5"/>
  <c r="AH769" i="5"/>
  <c r="AP770" i="5"/>
  <c r="B768" i="5"/>
  <c r="B769" i="5"/>
  <c r="B770" i="5"/>
  <c r="B771" i="5"/>
  <c r="AG769" i="5"/>
  <c r="AV769" i="5"/>
  <c r="AA770" i="5"/>
  <c r="AE770" i="5"/>
  <c r="J770" i="5"/>
  <c r="F769" i="5"/>
  <c r="E769" i="5"/>
  <c r="Z770" i="5"/>
  <c r="Y770" i="5"/>
  <c r="S769" i="5"/>
  <c r="S770" i="5"/>
  <c r="S771" i="5"/>
  <c r="U771" i="5"/>
  <c r="AC769" i="5"/>
  <c r="AC770" i="5"/>
  <c r="AC771" i="5"/>
  <c r="H770" i="5"/>
  <c r="H771" i="5"/>
  <c r="AR770" i="5"/>
  <c r="AS770" i="5"/>
  <c r="AN769" i="5"/>
  <c r="AN770" i="5"/>
  <c r="AN771" i="5"/>
  <c r="V771" i="5"/>
  <c r="N769" i="5"/>
  <c r="M769" i="5"/>
  <c r="L769" i="5"/>
  <c r="P768" i="5"/>
  <c r="Q768" i="5"/>
  <c r="Q769" i="5"/>
  <c r="AI770" i="5"/>
  <c r="AJ770" i="5"/>
  <c r="AK770" i="5"/>
  <c r="AL770" i="5"/>
  <c r="AY769" i="5"/>
  <c r="AX769" i="5"/>
  <c r="AW770" i="5"/>
  <c r="R769" i="5"/>
  <c r="R770" i="5"/>
  <c r="R771" i="5"/>
  <c r="R772" i="5"/>
  <c r="AU769" i="5"/>
  <c r="AT770" i="5"/>
  <c r="AH770" i="5"/>
  <c r="F770" i="5"/>
  <c r="T772" i="5"/>
  <c r="S772" i="5"/>
  <c r="G770" i="5"/>
  <c r="AG770" i="5"/>
  <c r="AO771" i="5"/>
  <c r="AF770" i="5"/>
  <c r="AV770" i="5"/>
  <c r="Z771" i="5"/>
  <c r="AP771" i="5"/>
  <c r="AD771" i="5"/>
  <c r="Y771" i="5"/>
  <c r="X771" i="5"/>
  <c r="I771" i="5"/>
  <c r="E770" i="5"/>
  <c r="D770" i="5"/>
  <c r="U772" i="5"/>
  <c r="G771" i="5"/>
  <c r="G772" i="5"/>
  <c r="AR771" i="5"/>
  <c r="AB770" i="5"/>
  <c r="AB771" i="5"/>
  <c r="AB772" i="5"/>
  <c r="AQ771" i="5"/>
  <c r="AP772" i="5"/>
  <c r="AS771" i="5"/>
  <c r="AM770" i="5"/>
  <c r="AM771" i="5"/>
  <c r="AM772" i="5"/>
  <c r="V772" i="5"/>
  <c r="U773" i="5"/>
  <c r="M770" i="5"/>
  <c r="L770" i="5"/>
  <c r="K770" i="5"/>
  <c r="P769" i="5"/>
  <c r="P770" i="5"/>
  <c r="O769" i="5"/>
  <c r="AI771" i="5"/>
  <c r="AJ771" i="5"/>
  <c r="AH771" i="5"/>
  <c r="AK771" i="5"/>
  <c r="AX770" i="5"/>
  <c r="AW771" i="5"/>
  <c r="AZ770" i="5"/>
  <c r="E771" i="5"/>
  <c r="AY770" i="5"/>
  <c r="Q770" i="5"/>
  <c r="Q771" i="5"/>
  <c r="Q772" i="5"/>
  <c r="Q773" i="5"/>
  <c r="T773" i="5"/>
  <c r="AU770" i="5"/>
  <c r="AT771" i="5"/>
  <c r="AG771" i="5"/>
  <c r="S773" i="5"/>
  <c r="R773" i="5"/>
  <c r="F771" i="5"/>
  <c r="AF771" i="5"/>
  <c r="AN772" i="5"/>
  <c r="AE771" i="5"/>
  <c r="AV771" i="5"/>
  <c r="Y772" i="5"/>
  <c r="AO772" i="5"/>
  <c r="AC772" i="5"/>
  <c r="H772" i="5"/>
  <c r="D771" i="5"/>
  <c r="C771" i="5"/>
  <c r="X772" i="5"/>
  <c r="W772" i="5"/>
  <c r="F772" i="5"/>
  <c r="F773" i="5"/>
  <c r="AA771" i="5"/>
  <c r="AA772" i="5"/>
  <c r="AA773" i="5"/>
  <c r="AQ772" i="5"/>
  <c r="AP773" i="5"/>
  <c r="AR772" i="5"/>
  <c r="AL771" i="5"/>
  <c r="AL772" i="5"/>
  <c r="AL773" i="5"/>
  <c r="AS772" i="5"/>
  <c r="L771" i="5"/>
  <c r="K771" i="5"/>
  <c r="J771" i="5"/>
  <c r="AG772" i="5"/>
  <c r="O770" i="5"/>
  <c r="O771" i="5"/>
  <c r="N770" i="5"/>
  <c r="AI772" i="5"/>
  <c r="AH772" i="5"/>
  <c r="AX771" i="5"/>
  <c r="AW772" i="5"/>
  <c r="AJ772" i="5"/>
  <c r="AZ771" i="5"/>
  <c r="D772" i="5"/>
  <c r="AY771" i="5"/>
  <c r="AE772" i="5"/>
  <c r="P771" i="5"/>
  <c r="P772" i="5"/>
  <c r="P773" i="5"/>
  <c r="P774" i="5"/>
  <c r="AU771" i="5"/>
  <c r="AT772" i="5"/>
  <c r="R774" i="5"/>
  <c r="T774" i="5"/>
  <c r="AF772" i="5"/>
  <c r="S774" i="5"/>
  <c r="Q774" i="5"/>
  <c r="E772" i="5"/>
  <c r="AM773" i="5"/>
  <c r="AD772" i="5"/>
  <c r="AV772" i="5"/>
  <c r="X773" i="5"/>
  <c r="AO773" i="5"/>
  <c r="AN773" i="5"/>
  <c r="AB773" i="5"/>
  <c r="G773" i="5"/>
  <c r="W773" i="5"/>
  <c r="V773" i="5"/>
  <c r="C772" i="5"/>
  <c r="B772" i="5"/>
  <c r="E773" i="5"/>
  <c r="Z772" i="5"/>
  <c r="Z773" i="5"/>
  <c r="Z774" i="5"/>
  <c r="AQ773" i="5"/>
  <c r="AP774" i="5"/>
  <c r="AR773" i="5"/>
  <c r="AK772" i="5"/>
  <c r="AK773" i="5"/>
  <c r="AK774" i="5"/>
  <c r="AS773" i="5"/>
  <c r="K772" i="5"/>
  <c r="J772" i="5"/>
  <c r="I772" i="5"/>
  <c r="AG773" i="5"/>
  <c r="N771" i="5"/>
  <c r="N772" i="5"/>
  <c r="M771" i="5"/>
  <c r="AI773" i="5"/>
  <c r="AH773" i="5"/>
  <c r="AV773" i="5"/>
  <c r="AZ772" i="5"/>
  <c r="C773" i="5"/>
  <c r="O772" i="5"/>
  <c r="O773" i="5"/>
  <c r="O774" i="5"/>
  <c r="O775" i="5"/>
  <c r="AY772" i="5"/>
  <c r="AX772" i="5"/>
  <c r="AD773" i="5"/>
  <c r="AE773" i="5"/>
  <c r="AU772" i="5"/>
  <c r="AT773" i="5"/>
  <c r="R775" i="5"/>
  <c r="Q775" i="5"/>
  <c r="Y773" i="5"/>
  <c r="Y774" i="5"/>
  <c r="Y775" i="5"/>
  <c r="S775" i="5"/>
  <c r="AF773" i="5"/>
  <c r="P775" i="5"/>
  <c r="D773" i="5"/>
  <c r="D774" i="5"/>
  <c r="AL774" i="5"/>
  <c r="AO774" i="5"/>
  <c r="AC773" i="5"/>
  <c r="W774" i="5"/>
  <c r="AN774" i="5"/>
  <c r="AM774" i="5"/>
  <c r="AA774" i="5"/>
  <c r="E774" i="5"/>
  <c r="F774" i="5"/>
  <c r="B773" i="5"/>
  <c r="V774" i="5"/>
  <c r="U774" i="5"/>
  <c r="AR774" i="5"/>
  <c r="AQ774" i="5"/>
  <c r="AP775" i="5"/>
  <c r="AJ773" i="5"/>
  <c r="AJ774" i="5"/>
  <c r="AJ775" i="5"/>
  <c r="AS774" i="5"/>
  <c r="J773" i="5"/>
  <c r="AF774" i="5"/>
  <c r="I773" i="5"/>
  <c r="H773" i="5"/>
  <c r="AG774" i="5"/>
  <c r="M772" i="5"/>
  <c r="M773" i="5"/>
  <c r="L772" i="5"/>
  <c r="B774" i="5"/>
  <c r="AH774" i="5"/>
  <c r="AZ773" i="5"/>
  <c r="AC774" i="5"/>
  <c r="N773" i="5"/>
  <c r="N774" i="5"/>
  <c r="N775" i="5"/>
  <c r="N776" i="5"/>
  <c r="AY773" i="5"/>
  <c r="R776" i="5"/>
  <c r="AX773" i="5"/>
  <c r="AU773" i="5"/>
  <c r="AU774" i="5"/>
  <c r="AW773" i="5"/>
  <c r="AV774" i="5"/>
  <c r="AD774" i="5"/>
  <c r="AE774" i="5"/>
  <c r="Q776" i="5"/>
  <c r="O776" i="5"/>
  <c r="X774" i="5"/>
  <c r="X775" i="5"/>
  <c r="X776" i="5"/>
  <c r="P776" i="5"/>
  <c r="C774" i="5"/>
  <c r="C775" i="5"/>
  <c r="AK775" i="5"/>
  <c r="AO775" i="5"/>
  <c r="AN775" i="5"/>
  <c r="AB774" i="5"/>
  <c r="V775" i="5"/>
  <c r="AM775" i="5"/>
  <c r="AL775" i="5"/>
  <c r="Z775" i="5"/>
  <c r="U775" i="5"/>
  <c r="T775" i="5"/>
  <c r="D775" i="5"/>
  <c r="E775" i="5"/>
  <c r="AR775" i="5"/>
  <c r="AQ775" i="5"/>
  <c r="AP776" i="5"/>
  <c r="AI774" i="5"/>
  <c r="AI775" i="5"/>
  <c r="AI776" i="5"/>
  <c r="I774" i="5"/>
  <c r="AF775" i="5"/>
  <c r="AE775" i="5"/>
  <c r="AY774" i="5"/>
  <c r="H774" i="5"/>
  <c r="G774" i="5"/>
  <c r="AG775" i="5"/>
  <c r="L773" i="5"/>
  <c r="L774" i="5"/>
  <c r="K773" i="5"/>
  <c r="AU775" i="5"/>
  <c r="AB775" i="5"/>
  <c r="M774" i="5"/>
  <c r="M775" i="5"/>
  <c r="M776" i="5"/>
  <c r="M777" i="5"/>
  <c r="AW774" i="5"/>
  <c r="AV775" i="5"/>
  <c r="AZ774" i="5"/>
  <c r="Q777" i="5"/>
  <c r="AX774" i="5"/>
  <c r="AX775" i="5"/>
  <c r="AT774" i="5"/>
  <c r="AT775" i="5"/>
  <c r="AD775" i="5"/>
  <c r="AC775" i="5"/>
  <c r="N777" i="5"/>
  <c r="W775" i="5"/>
  <c r="W776" i="5"/>
  <c r="P777" i="5"/>
  <c r="O777" i="5"/>
  <c r="B775" i="5"/>
  <c r="B776" i="5"/>
  <c r="AJ776" i="5"/>
  <c r="AN776" i="5"/>
  <c r="AO776" i="5"/>
  <c r="AM776" i="5"/>
  <c r="AA775" i="5"/>
  <c r="U776" i="5"/>
  <c r="AQ776" i="5"/>
  <c r="AL776" i="5"/>
  <c r="AK776" i="5"/>
  <c r="Y776" i="5"/>
  <c r="T776" i="5"/>
  <c r="S776" i="5"/>
  <c r="C776" i="5"/>
  <c r="D776" i="5"/>
  <c r="AH775" i="5"/>
  <c r="AH776" i="5"/>
  <c r="AH777" i="5"/>
  <c r="H775" i="5"/>
  <c r="AD776" i="5"/>
  <c r="AE776" i="5"/>
  <c r="AZ775" i="5"/>
  <c r="AF776" i="5"/>
  <c r="AT776" i="5"/>
  <c r="AU776" i="5"/>
  <c r="G775" i="5"/>
  <c r="F775" i="5"/>
  <c r="K774" i="5"/>
  <c r="K775" i="5"/>
  <c r="J774" i="5"/>
  <c r="AB776" i="5"/>
  <c r="L775" i="5"/>
  <c r="L776" i="5"/>
  <c r="L777" i="5"/>
  <c r="L778" i="5"/>
  <c r="AY775" i="5"/>
  <c r="AA776" i="5"/>
  <c r="M778" i="5"/>
  <c r="AS775" i="5"/>
  <c r="AR776" i="5"/>
  <c r="AQ777" i="5"/>
  <c r="AW775" i="5"/>
  <c r="AV776" i="5"/>
  <c r="P778" i="5"/>
  <c r="AC776" i="5"/>
  <c r="V776" i="5"/>
  <c r="V777" i="5"/>
  <c r="N778" i="5"/>
  <c r="W777" i="5"/>
  <c r="O778" i="5"/>
  <c r="AI777" i="5"/>
  <c r="AG776" i="5"/>
  <c r="AM777" i="5"/>
  <c r="AN777" i="5"/>
  <c r="AL777" i="5"/>
  <c r="Z776" i="5"/>
  <c r="T777" i="5"/>
  <c r="AK777" i="5"/>
  <c r="AJ777" i="5"/>
  <c r="AO777" i="5"/>
  <c r="AP777" i="5"/>
  <c r="X777" i="5"/>
  <c r="B777" i="5"/>
  <c r="C777" i="5"/>
  <c r="S777" i="5"/>
  <c r="R777" i="5"/>
  <c r="AG777" i="5"/>
  <c r="G776" i="5"/>
  <c r="AD777" i="5"/>
  <c r="AE777" i="5"/>
  <c r="AY776" i="5"/>
  <c r="AT777" i="5"/>
  <c r="AU777" i="5"/>
  <c r="F776" i="5"/>
  <c r="E776" i="5"/>
  <c r="J775" i="5"/>
  <c r="J776" i="5"/>
  <c r="I775" i="5"/>
  <c r="K776" i="5"/>
  <c r="K777" i="5"/>
  <c r="K778" i="5"/>
  <c r="K779" i="5"/>
  <c r="M779" i="5"/>
  <c r="AB777" i="5"/>
  <c r="AA777" i="5"/>
  <c r="AZ776" i="5"/>
  <c r="Z777" i="5"/>
  <c r="AX776" i="5"/>
  <c r="L779" i="5"/>
  <c r="AC777" i="5"/>
  <c r="AS776" i="5"/>
  <c r="AR777" i="5"/>
  <c r="AQ778" i="5"/>
  <c r="O779" i="5"/>
  <c r="AW776" i="5"/>
  <c r="AV777" i="5"/>
  <c r="U777" i="5"/>
  <c r="U778" i="5"/>
  <c r="N779" i="5"/>
  <c r="V778" i="5"/>
  <c r="AH778" i="5"/>
  <c r="AG778" i="5"/>
  <c r="AF777" i="5"/>
  <c r="AF778" i="5"/>
  <c r="AL778" i="5"/>
  <c r="AM778" i="5"/>
  <c r="AK778" i="5"/>
  <c r="Y777" i="5"/>
  <c r="S778" i="5"/>
  <c r="AP778" i="5"/>
  <c r="AJ778" i="5"/>
  <c r="AI778" i="5"/>
  <c r="AN778" i="5"/>
  <c r="AO778" i="5"/>
  <c r="W778" i="5"/>
  <c r="B778" i="5"/>
  <c r="R778" i="5"/>
  <c r="Q778" i="5"/>
  <c r="F777" i="5"/>
  <c r="AD778" i="5"/>
  <c r="AT778" i="5"/>
  <c r="AX777" i="5"/>
  <c r="AZ777" i="5"/>
  <c r="E777" i="5"/>
  <c r="D777" i="5"/>
  <c r="L780" i="5"/>
  <c r="AB778" i="5"/>
  <c r="I776" i="5"/>
  <c r="I777" i="5"/>
  <c r="H776" i="5"/>
  <c r="N780" i="5"/>
  <c r="J777" i="5"/>
  <c r="J778" i="5"/>
  <c r="J779" i="5"/>
  <c r="J780" i="5"/>
  <c r="AC778" i="5"/>
  <c r="AC779" i="5"/>
  <c r="AA778" i="5"/>
  <c r="Z778" i="5"/>
  <c r="AW777" i="5"/>
  <c r="AY777" i="5"/>
  <c r="K780" i="5"/>
  <c r="Y778" i="5"/>
  <c r="AS777" i="5"/>
  <c r="AR778" i="5"/>
  <c r="AQ779" i="5"/>
  <c r="U779" i="5"/>
  <c r="M780" i="5"/>
  <c r="T778" i="5"/>
  <c r="T779" i="5"/>
  <c r="AU778" i="5"/>
  <c r="AG779" i="5"/>
  <c r="AE778" i="5"/>
  <c r="AE779" i="5"/>
  <c r="AF779" i="5"/>
  <c r="AL779" i="5"/>
  <c r="AK779" i="5"/>
  <c r="AJ779" i="5"/>
  <c r="X778" i="5"/>
  <c r="R779" i="5"/>
  <c r="AO779" i="5"/>
  <c r="AP779" i="5"/>
  <c r="AM779" i="5"/>
  <c r="AN779" i="5"/>
  <c r="AI779" i="5"/>
  <c r="AH779" i="5"/>
  <c r="V779" i="5"/>
  <c r="Q779" i="5"/>
  <c r="P779" i="5"/>
  <c r="E778" i="5"/>
  <c r="AW778" i="5"/>
  <c r="K781" i="5"/>
  <c r="AZ778" i="5"/>
  <c r="M781" i="5"/>
  <c r="D778" i="5"/>
  <c r="C778" i="5"/>
  <c r="AA779" i="5"/>
  <c r="H777" i="5"/>
  <c r="H778" i="5"/>
  <c r="G777" i="5"/>
  <c r="I778" i="5"/>
  <c r="I779" i="5"/>
  <c r="I780" i="5"/>
  <c r="I781" i="5"/>
  <c r="AB779" i="5"/>
  <c r="Z779" i="5"/>
  <c r="Y779" i="5"/>
  <c r="AV778" i="5"/>
  <c r="J781" i="5"/>
  <c r="L781" i="5"/>
  <c r="AY778" i="5"/>
  <c r="AX778" i="5"/>
  <c r="X779" i="5"/>
  <c r="AS778" i="5"/>
  <c r="AS779" i="5"/>
  <c r="T780" i="5"/>
  <c r="S779" i="5"/>
  <c r="S780" i="5"/>
  <c r="AK780" i="5"/>
  <c r="AT779" i="5"/>
  <c r="AL780" i="5"/>
  <c r="AF780" i="5"/>
  <c r="AJ780" i="5"/>
  <c r="AJ781" i="5"/>
  <c r="AD779" i="5"/>
  <c r="AD780" i="5"/>
  <c r="AE780" i="5"/>
  <c r="AI780" i="5"/>
  <c r="W779" i="5"/>
  <c r="Q780" i="5"/>
  <c r="AO780" i="5"/>
  <c r="AP780" i="5"/>
  <c r="AH780" i="5"/>
  <c r="AG780" i="5"/>
  <c r="AM780" i="5"/>
  <c r="AN780" i="5"/>
  <c r="U780" i="5"/>
  <c r="P780" i="5"/>
  <c r="O780" i="5"/>
  <c r="D779" i="5"/>
  <c r="AV779" i="5"/>
  <c r="J782" i="5"/>
  <c r="L782" i="5"/>
  <c r="C779" i="5"/>
  <c r="C780" i="5"/>
  <c r="B779" i="5"/>
  <c r="AA780" i="5"/>
  <c r="G778" i="5"/>
  <c r="G779" i="5"/>
  <c r="F778" i="5"/>
  <c r="AB780" i="5"/>
  <c r="H779" i="5"/>
  <c r="H780" i="5"/>
  <c r="H781" i="5"/>
  <c r="H782" i="5"/>
  <c r="X780" i="5"/>
  <c r="AU779" i="5"/>
  <c r="Y780" i="5"/>
  <c r="K782" i="5"/>
  <c r="J783" i="5"/>
  <c r="Z780" i="5"/>
  <c r="W780" i="5"/>
  <c r="S781" i="5"/>
  <c r="I782" i="5"/>
  <c r="I783" i="5"/>
  <c r="AZ779" i="5"/>
  <c r="AY779" i="5"/>
  <c r="AW779" i="5"/>
  <c r="AX779" i="5"/>
  <c r="AR779" i="5"/>
  <c r="AQ780" i="5"/>
  <c r="AP781" i="5"/>
  <c r="R780" i="5"/>
  <c r="R781" i="5"/>
  <c r="AK781" i="5"/>
  <c r="AJ782" i="5"/>
  <c r="AL781" i="5"/>
  <c r="AS780" i="5"/>
  <c r="AD781" i="5"/>
  <c r="AE781" i="5"/>
  <c r="AI781" i="5"/>
  <c r="AI782" i="5"/>
  <c r="AC780" i="5"/>
  <c r="AC781" i="5"/>
  <c r="AH781" i="5"/>
  <c r="V780" i="5"/>
  <c r="P781" i="5"/>
  <c r="AO781" i="5"/>
  <c r="AM781" i="5"/>
  <c r="AN781" i="5"/>
  <c r="AG781" i="5"/>
  <c r="AF781" i="5"/>
  <c r="T781" i="5"/>
  <c r="O781" i="5"/>
  <c r="N781" i="5"/>
  <c r="AU780" i="5"/>
  <c r="B780" i="5"/>
  <c r="B781" i="5"/>
  <c r="AA781" i="5"/>
  <c r="Z781" i="5"/>
  <c r="F779" i="5"/>
  <c r="F780" i="5"/>
  <c r="E779" i="5"/>
  <c r="G780" i="5"/>
  <c r="G781" i="5"/>
  <c r="G782" i="5"/>
  <c r="G783" i="5"/>
  <c r="X781" i="5"/>
  <c r="W781" i="5"/>
  <c r="AT780" i="5"/>
  <c r="K783" i="5"/>
  <c r="J784" i="5"/>
  <c r="Y781" i="5"/>
  <c r="R782" i="5"/>
  <c r="V781" i="5"/>
  <c r="AZ780" i="5"/>
  <c r="H783" i="5"/>
  <c r="H784" i="5"/>
  <c r="AW780" i="5"/>
  <c r="AV780" i="5"/>
  <c r="AY780" i="5"/>
  <c r="AY781" i="5"/>
  <c r="AX780" i="5"/>
  <c r="AR780" i="5"/>
  <c r="AQ781" i="5"/>
  <c r="AP782" i="5"/>
  <c r="Q781" i="5"/>
  <c r="Q782" i="5"/>
  <c r="AK782" i="5"/>
  <c r="AJ783" i="5"/>
  <c r="AD782" i="5"/>
  <c r="AC782" i="5"/>
  <c r="AB781" i="5"/>
  <c r="AB782" i="5"/>
  <c r="AH782" i="5"/>
  <c r="AH783" i="5"/>
  <c r="AI783" i="5"/>
  <c r="AG782" i="5"/>
  <c r="U781" i="5"/>
  <c r="O782" i="5"/>
  <c r="I784" i="5"/>
  <c r="AN782" i="5"/>
  <c r="AO782" i="5"/>
  <c r="AF782" i="5"/>
  <c r="AE782" i="5"/>
  <c r="AL782" i="5"/>
  <c r="AM782" i="5"/>
  <c r="S782" i="5"/>
  <c r="N782" i="5"/>
  <c r="M782" i="5"/>
  <c r="X782" i="5"/>
  <c r="AT781" i="5"/>
  <c r="Z782" i="5"/>
  <c r="E780" i="5"/>
  <c r="E781" i="5"/>
  <c r="D780" i="5"/>
  <c r="F781" i="5"/>
  <c r="F782" i="5"/>
  <c r="F783" i="5"/>
  <c r="F784" i="5"/>
  <c r="W782" i="5"/>
  <c r="V782" i="5"/>
  <c r="U782" i="5"/>
  <c r="AS781" i="5"/>
  <c r="AS782" i="5"/>
  <c r="Y782" i="5"/>
  <c r="Y783" i="5"/>
  <c r="Q783" i="5"/>
  <c r="AR781" i="5"/>
  <c r="G784" i="5"/>
  <c r="G785" i="5"/>
  <c r="AX781" i="5"/>
  <c r="AX782" i="5"/>
  <c r="AZ781" i="5"/>
  <c r="AZ782" i="5"/>
  <c r="AU781" i="5"/>
  <c r="AV781" i="5"/>
  <c r="AW781" i="5"/>
  <c r="P782" i="5"/>
  <c r="P783" i="5"/>
  <c r="AK783" i="5"/>
  <c r="AJ784" i="5"/>
  <c r="AC783" i="5"/>
  <c r="AB783" i="5"/>
  <c r="AA782" i="5"/>
  <c r="AA783" i="5"/>
  <c r="AG783" i="5"/>
  <c r="AG784" i="5"/>
  <c r="AI784" i="5"/>
  <c r="AH784" i="5"/>
  <c r="AF783" i="5"/>
  <c r="AO783" i="5"/>
  <c r="T782" i="5"/>
  <c r="N783" i="5"/>
  <c r="H785" i="5"/>
  <c r="AN783" i="5"/>
  <c r="AL783" i="5"/>
  <c r="AM783" i="5"/>
  <c r="AE783" i="5"/>
  <c r="AD783" i="5"/>
  <c r="R783" i="5"/>
  <c r="M783" i="5"/>
  <c r="L783" i="5"/>
  <c r="I785" i="5"/>
  <c r="W783" i="5"/>
  <c r="D781" i="5"/>
  <c r="D782" i="5"/>
  <c r="C781" i="5"/>
  <c r="E782" i="5"/>
  <c r="E783" i="5"/>
  <c r="E784" i="5"/>
  <c r="E785" i="5"/>
  <c r="V783" i="5"/>
  <c r="X783" i="5"/>
  <c r="U783" i="5"/>
  <c r="T783" i="5"/>
  <c r="AR782" i="5"/>
  <c r="AR783" i="5"/>
  <c r="P784" i="5"/>
  <c r="F785" i="5"/>
  <c r="F786" i="5"/>
  <c r="AQ782" i="5"/>
  <c r="AV782" i="5"/>
  <c r="AW782" i="5"/>
  <c r="AW783" i="5"/>
  <c r="AY782" i="5"/>
  <c r="AZ783" i="5"/>
  <c r="AT782" i="5"/>
  <c r="AU782" i="5"/>
  <c r="O783" i="5"/>
  <c r="O784" i="5"/>
  <c r="AK784" i="5"/>
  <c r="AJ785" i="5"/>
  <c r="AB784" i="5"/>
  <c r="AA784" i="5"/>
  <c r="Z783" i="5"/>
  <c r="Z784" i="5"/>
  <c r="AF784" i="5"/>
  <c r="AF785" i="5"/>
  <c r="AH785" i="5"/>
  <c r="AG785" i="5"/>
  <c r="AI785" i="5"/>
  <c r="AE784" i="5"/>
  <c r="AN784" i="5"/>
  <c r="S783" i="5"/>
  <c r="M784" i="5"/>
  <c r="G786" i="5"/>
  <c r="AL784" i="5"/>
  <c r="AM784" i="5"/>
  <c r="AD784" i="5"/>
  <c r="AC784" i="5"/>
  <c r="Q784" i="5"/>
  <c r="L784" i="5"/>
  <c r="K784" i="5"/>
  <c r="H786" i="5"/>
  <c r="V784" i="5"/>
  <c r="W784" i="5"/>
  <c r="C782" i="5"/>
  <c r="C783" i="5"/>
  <c r="B782" i="5"/>
  <c r="D783" i="5"/>
  <c r="D784" i="5"/>
  <c r="D785" i="5"/>
  <c r="D786" i="5"/>
  <c r="U784" i="5"/>
  <c r="X784" i="5"/>
  <c r="T784" i="5"/>
  <c r="S784" i="5"/>
  <c r="AQ783" i="5"/>
  <c r="AQ784" i="5"/>
  <c r="E786" i="5"/>
  <c r="E787" i="5"/>
  <c r="AP783" i="5"/>
  <c r="O785" i="5"/>
  <c r="AU783" i="5"/>
  <c r="AV783" i="5"/>
  <c r="AX783" i="5"/>
  <c r="AY783" i="5"/>
  <c r="AY784" i="5"/>
  <c r="AT783" i="5"/>
  <c r="AS783" i="5"/>
  <c r="N784" i="5"/>
  <c r="N785" i="5"/>
  <c r="AK785" i="5"/>
  <c r="AJ786" i="5"/>
  <c r="AA785" i="5"/>
  <c r="Z785" i="5"/>
  <c r="AF786" i="5"/>
  <c r="Y784" i="5"/>
  <c r="Y785" i="5"/>
  <c r="AH786" i="5"/>
  <c r="AE785" i="5"/>
  <c r="AE786" i="5"/>
  <c r="AG786" i="5"/>
  <c r="AI786" i="5"/>
  <c r="L785" i="5"/>
  <c r="AD785" i="5"/>
  <c r="F787" i="5"/>
  <c r="R784" i="5"/>
  <c r="AL785" i="5"/>
  <c r="AM785" i="5"/>
  <c r="AC785" i="5"/>
  <c r="AB785" i="5"/>
  <c r="P785" i="5"/>
  <c r="K785" i="5"/>
  <c r="J785" i="5"/>
  <c r="G787" i="5"/>
  <c r="V785" i="5"/>
  <c r="U785" i="5"/>
  <c r="W785" i="5"/>
  <c r="B783" i="5"/>
  <c r="B784" i="5"/>
  <c r="C784" i="5"/>
  <c r="C785" i="5"/>
  <c r="C786" i="5"/>
  <c r="C787" i="5"/>
  <c r="T785" i="5"/>
  <c r="T786" i="5"/>
  <c r="S785" i="5"/>
  <c r="R785" i="5"/>
  <c r="AP784" i="5"/>
  <c r="AP785" i="5"/>
  <c r="D787" i="5"/>
  <c r="D788" i="5"/>
  <c r="AO784" i="5"/>
  <c r="AT784" i="5"/>
  <c r="N786" i="5"/>
  <c r="AX784" i="5"/>
  <c r="AX785" i="5"/>
  <c r="AW784" i="5"/>
  <c r="AZ784" i="5"/>
  <c r="AV784" i="5"/>
  <c r="AU784" i="5"/>
  <c r="AS784" i="5"/>
  <c r="AR784" i="5"/>
  <c r="M785" i="5"/>
  <c r="M786" i="5"/>
  <c r="AE787" i="5"/>
  <c r="Z786" i="5"/>
  <c r="AH787" i="5"/>
  <c r="Y786" i="5"/>
  <c r="X785" i="5"/>
  <c r="X786" i="5"/>
  <c r="AG787" i="5"/>
  <c r="AD786" i="5"/>
  <c r="AD787" i="5"/>
  <c r="AF787" i="5"/>
  <c r="AI787" i="5"/>
  <c r="K786" i="5"/>
  <c r="AC786" i="5"/>
  <c r="E788" i="5"/>
  <c r="Q785" i="5"/>
  <c r="AK786" i="5"/>
  <c r="AL786" i="5"/>
  <c r="AB786" i="5"/>
  <c r="AA786" i="5"/>
  <c r="O786" i="5"/>
  <c r="J786" i="5"/>
  <c r="I786" i="5"/>
  <c r="F788" i="5"/>
  <c r="V786" i="5"/>
  <c r="U786" i="5"/>
  <c r="T787" i="5"/>
  <c r="B785" i="5"/>
  <c r="B786" i="5"/>
  <c r="B787" i="5"/>
  <c r="B788" i="5"/>
  <c r="S786" i="5"/>
  <c r="S787" i="5"/>
  <c r="R786" i="5"/>
  <c r="M787" i="5"/>
  <c r="Q786" i="5"/>
  <c r="AO785" i="5"/>
  <c r="AO786" i="5"/>
  <c r="C788" i="5"/>
  <c r="C789" i="5"/>
  <c r="AN785" i="5"/>
  <c r="AS785" i="5"/>
  <c r="AV785" i="5"/>
  <c r="AT785" i="5"/>
  <c r="AW785" i="5"/>
  <c r="AW786" i="5"/>
  <c r="AY785" i="5"/>
  <c r="AZ785" i="5"/>
  <c r="AU785" i="5"/>
  <c r="AQ785" i="5"/>
  <c r="AR785" i="5"/>
  <c r="L786" i="5"/>
  <c r="L787" i="5"/>
  <c r="AD788" i="5"/>
  <c r="Y787" i="5"/>
  <c r="AH788" i="5"/>
  <c r="X787" i="5"/>
  <c r="AG788" i="5"/>
  <c r="W786" i="5"/>
  <c r="W787" i="5"/>
  <c r="AF788" i="5"/>
  <c r="AC787" i="5"/>
  <c r="AC788" i="5"/>
  <c r="AE788" i="5"/>
  <c r="AB787" i="5"/>
  <c r="J787" i="5"/>
  <c r="P786" i="5"/>
  <c r="D789" i="5"/>
  <c r="AA787" i="5"/>
  <c r="Z787" i="5"/>
  <c r="AK787" i="5"/>
  <c r="AJ787" i="5"/>
  <c r="N787" i="5"/>
  <c r="I787" i="5"/>
  <c r="H787" i="5"/>
  <c r="E789" i="5"/>
  <c r="U787" i="5"/>
  <c r="T788" i="5"/>
  <c r="R787" i="5"/>
  <c r="R788" i="5"/>
  <c r="Q787" i="5"/>
  <c r="P787" i="5"/>
  <c r="L788" i="5"/>
  <c r="AN786" i="5"/>
  <c r="AN787" i="5"/>
  <c r="AM786" i="5"/>
  <c r="B789" i="5"/>
  <c r="B790" i="5"/>
  <c r="AR786" i="5"/>
  <c r="S788" i="5"/>
  <c r="AU786" i="5"/>
  <c r="AS786" i="5"/>
  <c r="AZ786" i="5"/>
  <c r="AV786" i="5"/>
  <c r="AX786" i="5"/>
  <c r="AY786" i="5"/>
  <c r="AT786" i="5"/>
  <c r="AP786" i="5"/>
  <c r="AQ786" i="5"/>
  <c r="K787" i="5"/>
  <c r="K788" i="5"/>
  <c r="AF789" i="5"/>
  <c r="AG789" i="5"/>
  <c r="AC789" i="5"/>
  <c r="X788" i="5"/>
  <c r="W788" i="5"/>
  <c r="V787" i="5"/>
  <c r="V788" i="5"/>
  <c r="AE789" i="5"/>
  <c r="AB788" i="5"/>
  <c r="AB789" i="5"/>
  <c r="AD789" i="5"/>
  <c r="AA788" i="5"/>
  <c r="I788" i="5"/>
  <c r="O787" i="5"/>
  <c r="C790" i="5"/>
  <c r="AJ788" i="5"/>
  <c r="AI788" i="5"/>
  <c r="Z788" i="5"/>
  <c r="Y788" i="5"/>
  <c r="M788" i="5"/>
  <c r="H788" i="5"/>
  <c r="G788" i="5"/>
  <c r="D790" i="5"/>
  <c r="K789" i="5"/>
  <c r="Q788" i="5"/>
  <c r="Q789" i="5"/>
  <c r="O788" i="5"/>
  <c r="P788" i="5"/>
  <c r="AQ787" i="5"/>
  <c r="AM787" i="5"/>
  <c r="AM788" i="5"/>
  <c r="AL787" i="5"/>
  <c r="AK788" i="5"/>
  <c r="AR787" i="5"/>
  <c r="AT787" i="5"/>
  <c r="R789" i="5"/>
  <c r="AU787" i="5"/>
  <c r="AV787" i="5"/>
  <c r="AX787" i="5"/>
  <c r="AW787" i="5"/>
  <c r="AY787" i="5"/>
  <c r="AZ787" i="5"/>
  <c r="AS787" i="5"/>
  <c r="AO787" i="5"/>
  <c r="AP787" i="5"/>
  <c r="J788" i="5"/>
  <c r="J789" i="5"/>
  <c r="AC790" i="5"/>
  <c r="AE790" i="5"/>
  <c r="AB790" i="5"/>
  <c r="U788" i="5"/>
  <c r="U789" i="5"/>
  <c r="AF790" i="5"/>
  <c r="W789" i="5"/>
  <c r="V789" i="5"/>
  <c r="AD790" i="5"/>
  <c r="AA789" i="5"/>
  <c r="AA790" i="5"/>
  <c r="H789" i="5"/>
  <c r="Z789" i="5"/>
  <c r="N788" i="5"/>
  <c r="B791" i="5"/>
  <c r="S789" i="5"/>
  <c r="Y789" i="5"/>
  <c r="X789" i="5"/>
  <c r="AH789" i="5"/>
  <c r="AI789" i="5"/>
  <c r="L789" i="5"/>
  <c r="G789" i="5"/>
  <c r="F789" i="5"/>
  <c r="C791" i="5"/>
  <c r="J790" i="5"/>
  <c r="P789" i="5"/>
  <c r="P790" i="5"/>
  <c r="N789" i="5"/>
  <c r="O789" i="5"/>
  <c r="AP788" i="5"/>
  <c r="AQ788" i="5"/>
  <c r="AL788" i="5"/>
  <c r="AL789" i="5"/>
  <c r="AU788" i="5"/>
  <c r="AZ788" i="5"/>
  <c r="AT788" i="5"/>
  <c r="AX788" i="5"/>
  <c r="AR788" i="5"/>
  <c r="AS788" i="5"/>
  <c r="AW788" i="5"/>
  <c r="AV788" i="5"/>
  <c r="Q790" i="5"/>
  <c r="AY788" i="5"/>
  <c r="AY789" i="5"/>
  <c r="I789" i="5"/>
  <c r="I790" i="5"/>
  <c r="AO788" i="5"/>
  <c r="AN788" i="5"/>
  <c r="AA791" i="5"/>
  <c r="AB791" i="5"/>
  <c r="AD791" i="5"/>
  <c r="AE791" i="5"/>
  <c r="T789" i="5"/>
  <c r="T790" i="5"/>
  <c r="U790" i="5"/>
  <c r="V790" i="5"/>
  <c r="Y790" i="5"/>
  <c r="AC791" i="5"/>
  <c r="Z790" i="5"/>
  <c r="Z791" i="5"/>
  <c r="G790" i="5"/>
  <c r="AJ789" i="5"/>
  <c r="M789" i="5"/>
  <c r="AH790" i="5"/>
  <c r="AG790" i="5"/>
  <c r="R790" i="5"/>
  <c r="X790" i="5"/>
  <c r="W790" i="5"/>
  <c r="K790" i="5"/>
  <c r="F790" i="5"/>
  <c r="E790" i="5"/>
  <c r="B792" i="5"/>
  <c r="I791" i="5"/>
  <c r="M790" i="5"/>
  <c r="O790" i="5"/>
  <c r="O791" i="5"/>
  <c r="P791" i="5"/>
  <c r="N790" i="5"/>
  <c r="AP789" i="5"/>
  <c r="AO789" i="5"/>
  <c r="AK789" i="5"/>
  <c r="AK790" i="5"/>
  <c r="AS789" i="5"/>
  <c r="AT789" i="5"/>
  <c r="AW789" i="5"/>
  <c r="AV789" i="5"/>
  <c r="AU789" i="5"/>
  <c r="AX789" i="5"/>
  <c r="AX790" i="5"/>
  <c r="AZ789" i="5"/>
  <c r="AZ790" i="5"/>
  <c r="AR789" i="5"/>
  <c r="AQ789" i="5"/>
  <c r="H790" i="5"/>
  <c r="H791" i="5"/>
  <c r="AM789" i="5"/>
  <c r="AN789" i="5"/>
  <c r="AD792" i="5"/>
  <c r="Z792" i="5"/>
  <c r="AA792" i="5"/>
  <c r="AB792" i="5"/>
  <c r="X791" i="5"/>
  <c r="T791" i="5"/>
  <c r="S790" i="5"/>
  <c r="S791" i="5"/>
  <c r="U791" i="5"/>
  <c r="Y791" i="5"/>
  <c r="AC792" i="5"/>
  <c r="F791" i="5"/>
  <c r="AI790" i="5"/>
  <c r="L790" i="5"/>
  <c r="AF791" i="5"/>
  <c r="AG791" i="5"/>
  <c r="W791" i="5"/>
  <c r="V791" i="5"/>
  <c r="Q791" i="5"/>
  <c r="J791" i="5"/>
  <c r="E791" i="5"/>
  <c r="D791" i="5"/>
  <c r="H792" i="5"/>
  <c r="O792" i="5"/>
  <c r="L791" i="5"/>
  <c r="N791" i="5"/>
  <c r="N792" i="5"/>
  <c r="M791" i="5"/>
  <c r="AO790" i="5"/>
  <c r="AN790" i="5"/>
  <c r="AJ790" i="5"/>
  <c r="AJ791" i="5"/>
  <c r="AR790" i="5"/>
  <c r="AS790" i="5"/>
  <c r="AV790" i="5"/>
  <c r="AY790" i="5"/>
  <c r="AZ791" i="5"/>
  <c r="AC793" i="5"/>
  <c r="AP790" i="5"/>
  <c r="AQ790" i="5"/>
  <c r="AT790" i="5"/>
  <c r="AU790" i="5"/>
  <c r="G791" i="5"/>
  <c r="G792" i="5"/>
  <c r="AW790" i="5"/>
  <c r="AL790" i="5"/>
  <c r="AK791" i="5"/>
  <c r="AM790" i="5"/>
  <c r="Z793" i="5"/>
  <c r="W792" i="5"/>
  <c r="AA793" i="5"/>
  <c r="X792" i="5"/>
  <c r="S792" i="5"/>
  <c r="T792" i="5"/>
  <c r="R791" i="5"/>
  <c r="R792" i="5"/>
  <c r="Y792" i="5"/>
  <c r="Y793" i="5"/>
  <c r="E792" i="5"/>
  <c r="AB793" i="5"/>
  <c r="AH791" i="5"/>
  <c r="K791" i="5"/>
  <c r="AF792" i="5"/>
  <c r="AE792" i="5"/>
  <c r="P792" i="5"/>
  <c r="V792" i="5"/>
  <c r="U792" i="5"/>
  <c r="I792" i="5"/>
  <c r="D792" i="5"/>
  <c r="C792" i="5"/>
  <c r="G793" i="5"/>
  <c r="N793" i="5"/>
  <c r="K792" i="5"/>
  <c r="M792" i="5"/>
  <c r="M793" i="5"/>
  <c r="L792" i="5"/>
  <c r="AN791" i="5"/>
  <c r="AI791" i="5"/>
  <c r="AI792" i="5"/>
  <c r="AR791" i="5"/>
  <c r="AQ791" i="5"/>
  <c r="F792" i="5"/>
  <c r="F793" i="5"/>
  <c r="AU791" i="5"/>
  <c r="AX791" i="5"/>
  <c r="AY791" i="5"/>
  <c r="AO791" i="5"/>
  <c r="AP791" i="5"/>
  <c r="AW791" i="5"/>
  <c r="AW792" i="5"/>
  <c r="AV791" i="5"/>
  <c r="AS791" i="5"/>
  <c r="AT791" i="5"/>
  <c r="AT792" i="5"/>
  <c r="AJ792" i="5"/>
  <c r="AL791" i="5"/>
  <c r="AK792" i="5"/>
  <c r="AM791" i="5"/>
  <c r="AM792" i="5"/>
  <c r="Z794" i="5"/>
  <c r="Y794" i="5"/>
  <c r="AA794" i="5"/>
  <c r="W793" i="5"/>
  <c r="V793" i="5"/>
  <c r="S793" i="5"/>
  <c r="R793" i="5"/>
  <c r="Q792" i="5"/>
  <c r="Q793" i="5"/>
  <c r="D793" i="5"/>
  <c r="X793" i="5"/>
  <c r="X794" i="5"/>
  <c r="AB794" i="5"/>
  <c r="AA795" i="5"/>
  <c r="AG792" i="5"/>
  <c r="J792" i="5"/>
  <c r="J793" i="5"/>
  <c r="U793" i="5"/>
  <c r="T793" i="5"/>
  <c r="AE793" i="5"/>
  <c r="AD793" i="5"/>
  <c r="O793" i="5"/>
  <c r="H793" i="5"/>
  <c r="C793" i="5"/>
  <c r="B793" i="5"/>
  <c r="F794" i="5"/>
  <c r="M794" i="5"/>
  <c r="L793" i="5"/>
  <c r="L794" i="5"/>
  <c r="K793" i="5"/>
  <c r="AH792" i="5"/>
  <c r="AH793" i="5"/>
  <c r="AP792" i="5"/>
  <c r="AQ792" i="5"/>
  <c r="AU792" i="5"/>
  <c r="AT793" i="5"/>
  <c r="E793" i="5"/>
  <c r="E794" i="5"/>
  <c r="Y795" i="5"/>
  <c r="AX792" i="5"/>
  <c r="AW793" i="5"/>
  <c r="X795" i="5"/>
  <c r="AY792" i="5"/>
  <c r="AZ792" i="5"/>
  <c r="AS792" i="5"/>
  <c r="AS793" i="5"/>
  <c r="AR792" i="5"/>
  <c r="AN792" i="5"/>
  <c r="AO792" i="5"/>
  <c r="AL792" i="5"/>
  <c r="AL793" i="5"/>
  <c r="AV792" i="5"/>
  <c r="AV793" i="5"/>
  <c r="AJ793" i="5"/>
  <c r="AI793" i="5"/>
  <c r="Z795" i="5"/>
  <c r="Z796" i="5"/>
  <c r="U794" i="5"/>
  <c r="V794" i="5"/>
  <c r="R794" i="5"/>
  <c r="Q794" i="5"/>
  <c r="P793" i="5"/>
  <c r="P794" i="5"/>
  <c r="C794" i="5"/>
  <c r="W794" i="5"/>
  <c r="W795" i="5"/>
  <c r="AF793" i="5"/>
  <c r="I793" i="5"/>
  <c r="I794" i="5"/>
  <c r="N794" i="5"/>
  <c r="T794" i="5"/>
  <c r="S794" i="5"/>
  <c r="AD794" i="5"/>
  <c r="AC794" i="5"/>
  <c r="G794" i="5"/>
  <c r="B794" i="5"/>
  <c r="E795" i="5"/>
  <c r="L795" i="5"/>
  <c r="K794" i="5"/>
  <c r="K795" i="5"/>
  <c r="J794" i="5"/>
  <c r="AG793" i="5"/>
  <c r="AG794" i="5"/>
  <c r="AO793" i="5"/>
  <c r="AP793" i="5"/>
  <c r="D794" i="5"/>
  <c r="D795" i="5"/>
  <c r="X796" i="5"/>
  <c r="AV794" i="5"/>
  <c r="W796" i="5"/>
  <c r="AZ793" i="5"/>
  <c r="AS794" i="5"/>
  <c r="AX793" i="5"/>
  <c r="AY793" i="5"/>
  <c r="AK793" i="5"/>
  <c r="AK794" i="5"/>
  <c r="AN793" i="5"/>
  <c r="AM793" i="5"/>
  <c r="AL794" i="5"/>
  <c r="AU793" i="5"/>
  <c r="AU794" i="5"/>
  <c r="AQ793" i="5"/>
  <c r="AR793" i="5"/>
  <c r="AR794" i="5"/>
  <c r="AR795" i="5"/>
  <c r="AH794" i="5"/>
  <c r="AI794" i="5"/>
  <c r="U795" i="5"/>
  <c r="Y796" i="5"/>
  <c r="Y797" i="5"/>
  <c r="T795" i="5"/>
  <c r="Q795" i="5"/>
  <c r="P795" i="5"/>
  <c r="B795" i="5"/>
  <c r="O794" i="5"/>
  <c r="O795" i="5"/>
  <c r="V795" i="5"/>
  <c r="V796" i="5"/>
  <c r="AE794" i="5"/>
  <c r="H794" i="5"/>
  <c r="H795" i="5"/>
  <c r="M795" i="5"/>
  <c r="AC795" i="5"/>
  <c r="AB795" i="5"/>
  <c r="S795" i="5"/>
  <c r="R795" i="5"/>
  <c r="F795" i="5"/>
  <c r="D796" i="5"/>
  <c r="K796" i="5"/>
  <c r="J795" i="5"/>
  <c r="J796" i="5"/>
  <c r="AN794" i="5"/>
  <c r="I795" i="5"/>
  <c r="AF794" i="5"/>
  <c r="AF795" i="5"/>
  <c r="AO794" i="5"/>
  <c r="V797" i="5"/>
  <c r="C795" i="5"/>
  <c r="C796" i="5"/>
  <c r="C797" i="5"/>
  <c r="W797" i="5"/>
  <c r="AU795" i="5"/>
  <c r="AJ794" i="5"/>
  <c r="AJ795" i="5"/>
  <c r="AX794" i="5"/>
  <c r="AW794" i="5"/>
  <c r="AZ794" i="5"/>
  <c r="AY794" i="5"/>
  <c r="AM794" i="5"/>
  <c r="AL795" i="5"/>
  <c r="X797" i="5"/>
  <c r="X798" i="5"/>
  <c r="AP794" i="5"/>
  <c r="AQ794" i="5"/>
  <c r="AQ795" i="5"/>
  <c r="AQ796" i="5"/>
  <c r="AT794" i="5"/>
  <c r="AK795" i="5"/>
  <c r="AH795" i="5"/>
  <c r="AG795" i="5"/>
  <c r="S796" i="5"/>
  <c r="T796" i="5"/>
  <c r="P796" i="5"/>
  <c r="O796" i="5"/>
  <c r="N795" i="5"/>
  <c r="N796" i="5"/>
  <c r="U796" i="5"/>
  <c r="U797" i="5"/>
  <c r="AD795" i="5"/>
  <c r="G795" i="5"/>
  <c r="G796" i="5"/>
  <c r="R796" i="5"/>
  <c r="Q796" i="5"/>
  <c r="AB796" i="5"/>
  <c r="AA796" i="5"/>
  <c r="L796" i="5"/>
  <c r="E796" i="5"/>
  <c r="AN795" i="5"/>
  <c r="J797" i="5"/>
  <c r="I796" i="5"/>
  <c r="I797" i="5"/>
  <c r="H796" i="5"/>
  <c r="AE795" i="5"/>
  <c r="AE796" i="5"/>
  <c r="V798" i="5"/>
  <c r="U798" i="5"/>
  <c r="B796" i="5"/>
  <c r="B797" i="5"/>
  <c r="B798" i="5"/>
  <c r="W798" i="5"/>
  <c r="W799" i="5"/>
  <c r="AM795" i="5"/>
  <c r="AL796" i="5"/>
  <c r="AI795" i="5"/>
  <c r="AI796" i="5"/>
  <c r="T797" i="5"/>
  <c r="T798" i="5"/>
  <c r="AY795" i="5"/>
  <c r="AX795" i="5"/>
  <c r="R797" i="5"/>
  <c r="AV795" i="5"/>
  <c r="AW795" i="5"/>
  <c r="AK796" i="5"/>
  <c r="AZ795" i="5"/>
  <c r="AP795" i="5"/>
  <c r="AP796" i="5"/>
  <c r="AP797" i="5"/>
  <c r="AO795" i="5"/>
  <c r="AJ796" i="5"/>
  <c r="S797" i="5"/>
  <c r="AS795" i="5"/>
  <c r="AT795" i="5"/>
  <c r="AT796" i="5"/>
  <c r="AF796" i="5"/>
  <c r="AG796" i="5"/>
  <c r="O797" i="5"/>
  <c r="N797" i="5"/>
  <c r="M796" i="5"/>
  <c r="M797" i="5"/>
  <c r="AC796" i="5"/>
  <c r="F796" i="5"/>
  <c r="F797" i="5"/>
  <c r="Q797" i="5"/>
  <c r="P797" i="5"/>
  <c r="K797" i="5"/>
  <c r="AA797" i="5"/>
  <c r="Z797" i="5"/>
  <c r="D797" i="5"/>
  <c r="I798" i="5"/>
  <c r="AM796" i="5"/>
  <c r="H797" i="5"/>
  <c r="H798" i="5"/>
  <c r="G797" i="5"/>
  <c r="U799" i="5"/>
  <c r="AD796" i="5"/>
  <c r="AD797" i="5"/>
  <c r="T799" i="5"/>
  <c r="V799" i="5"/>
  <c r="V800" i="5"/>
  <c r="AX796" i="5"/>
  <c r="AL797" i="5"/>
  <c r="AH796" i="5"/>
  <c r="AH797" i="5"/>
  <c r="AK797" i="5"/>
  <c r="Q798" i="5"/>
  <c r="S798" i="5"/>
  <c r="S799" i="5"/>
  <c r="R798" i="5"/>
  <c r="AW796" i="5"/>
  <c r="AZ796" i="5"/>
  <c r="AY796" i="5"/>
  <c r="AV796" i="5"/>
  <c r="AU796" i="5"/>
  <c r="AO796" i="5"/>
  <c r="AO797" i="5"/>
  <c r="AO798" i="5"/>
  <c r="AN796" i="5"/>
  <c r="AS796" i="5"/>
  <c r="AS797" i="5"/>
  <c r="AR796" i="5"/>
  <c r="AJ797" i="5"/>
  <c r="AI797" i="5"/>
  <c r="AF797" i="5"/>
  <c r="AE797" i="5"/>
  <c r="N798" i="5"/>
  <c r="M798" i="5"/>
  <c r="L797" i="5"/>
  <c r="L798" i="5"/>
  <c r="AB797" i="5"/>
  <c r="E797" i="5"/>
  <c r="E798" i="5"/>
  <c r="P798" i="5"/>
  <c r="O798" i="5"/>
  <c r="Z798" i="5"/>
  <c r="Y798" i="5"/>
  <c r="J798" i="5"/>
  <c r="C798" i="5"/>
  <c r="T800" i="5"/>
  <c r="H799" i="5"/>
  <c r="G798" i="5"/>
  <c r="G799" i="5"/>
  <c r="F798" i="5"/>
  <c r="AC797" i="5"/>
  <c r="AC798" i="5"/>
  <c r="S800" i="5"/>
  <c r="U800" i="5"/>
  <c r="U801" i="5"/>
  <c r="R799" i="5"/>
  <c r="R800" i="5"/>
  <c r="Q799" i="5"/>
  <c r="P799" i="5"/>
  <c r="AW797" i="5"/>
  <c r="AK798" i="5"/>
  <c r="AG797" i="5"/>
  <c r="AG798" i="5"/>
  <c r="AZ797" i="5"/>
  <c r="AJ798" i="5"/>
  <c r="AV797" i="5"/>
  <c r="AY797" i="5"/>
  <c r="AX797" i="5"/>
  <c r="AU797" i="5"/>
  <c r="AT797" i="5"/>
  <c r="AH798" i="5"/>
  <c r="AI798" i="5"/>
  <c r="AN797" i="5"/>
  <c r="AN798" i="5"/>
  <c r="AN799" i="5"/>
  <c r="AM797" i="5"/>
  <c r="AR797" i="5"/>
  <c r="AR798" i="5"/>
  <c r="AQ797" i="5"/>
  <c r="AE798" i="5"/>
  <c r="AD798" i="5"/>
  <c r="M799" i="5"/>
  <c r="L799" i="5"/>
  <c r="K798" i="5"/>
  <c r="K799" i="5"/>
  <c r="AA798" i="5"/>
  <c r="D798" i="5"/>
  <c r="D799" i="5"/>
  <c r="I799" i="5"/>
  <c r="Y799" i="5"/>
  <c r="X799" i="5"/>
  <c r="O799" i="5"/>
  <c r="N799" i="5"/>
  <c r="B799" i="5"/>
  <c r="G800" i="5"/>
  <c r="S801" i="5"/>
  <c r="F799" i="5"/>
  <c r="F800" i="5"/>
  <c r="R801" i="5"/>
  <c r="E799" i="5"/>
  <c r="D800" i="5"/>
  <c r="AB798" i="5"/>
  <c r="AB799" i="5"/>
  <c r="T801" i="5"/>
  <c r="T802" i="5"/>
  <c r="AI799" i="5"/>
  <c r="Q800" i="5"/>
  <c r="Q801" i="5"/>
  <c r="P800" i="5"/>
  <c r="AJ799" i="5"/>
  <c r="O800" i="5"/>
  <c r="AV798" i="5"/>
  <c r="AY798" i="5"/>
  <c r="AF798" i="5"/>
  <c r="AF799" i="5"/>
  <c r="AU798" i="5"/>
  <c r="AZ798" i="5"/>
  <c r="AT798" i="5"/>
  <c r="AS798" i="5"/>
  <c r="AR799" i="5"/>
  <c r="AX798" i="5"/>
  <c r="AW798" i="5"/>
  <c r="AG799" i="5"/>
  <c r="AH799" i="5"/>
  <c r="AQ798" i="5"/>
  <c r="AQ799" i="5"/>
  <c r="AP798" i="5"/>
  <c r="AL798" i="5"/>
  <c r="AM798" i="5"/>
  <c r="AM799" i="5"/>
  <c r="AM800" i="5"/>
  <c r="AD799" i="5"/>
  <c r="AC799" i="5"/>
  <c r="L800" i="5"/>
  <c r="K800" i="5"/>
  <c r="J799" i="5"/>
  <c r="J800" i="5"/>
  <c r="Z799" i="5"/>
  <c r="C799" i="5"/>
  <c r="C800" i="5"/>
  <c r="X800" i="5"/>
  <c r="W800" i="5"/>
  <c r="H800" i="5"/>
  <c r="N800" i="5"/>
  <c r="M800" i="5"/>
  <c r="R802" i="5"/>
  <c r="F801" i="5"/>
  <c r="Q802" i="5"/>
  <c r="C801" i="5"/>
  <c r="E800" i="5"/>
  <c r="AA799" i="5"/>
  <c r="AA800" i="5"/>
  <c r="S802" i="5"/>
  <c r="O801" i="5"/>
  <c r="AH800" i="5"/>
  <c r="AI800" i="5"/>
  <c r="P801" i="5"/>
  <c r="P802" i="5"/>
  <c r="N801" i="5"/>
  <c r="AQ800" i="5"/>
  <c r="AT799" i="5"/>
  <c r="AX799" i="5"/>
  <c r="AU799" i="5"/>
  <c r="AE799" i="5"/>
  <c r="AE800" i="5"/>
  <c r="AY799" i="5"/>
  <c r="AZ799" i="5"/>
  <c r="AV799" i="5"/>
  <c r="AW799" i="5"/>
  <c r="AS799" i="5"/>
  <c r="AP799" i="5"/>
  <c r="AP800" i="5"/>
  <c r="AO799" i="5"/>
  <c r="AL799" i="5"/>
  <c r="AL800" i="5"/>
  <c r="AL801" i="5"/>
  <c r="AK799" i="5"/>
  <c r="AF800" i="5"/>
  <c r="AG800" i="5"/>
  <c r="AC800" i="5"/>
  <c r="AB800" i="5"/>
  <c r="K801" i="5"/>
  <c r="J801" i="5"/>
  <c r="I800" i="5"/>
  <c r="I801" i="5"/>
  <c r="Y800" i="5"/>
  <c r="B800" i="5"/>
  <c r="B801" i="5"/>
  <c r="G801" i="5"/>
  <c r="M801" i="5"/>
  <c r="L801" i="5"/>
  <c r="W801" i="5"/>
  <c r="V801" i="5"/>
  <c r="P803" i="5"/>
  <c r="B802" i="5"/>
  <c r="R803" i="5"/>
  <c r="Q803" i="5"/>
  <c r="E801" i="5"/>
  <c r="E802" i="5"/>
  <c r="D801" i="5"/>
  <c r="C802" i="5"/>
  <c r="Z800" i="5"/>
  <c r="Z801" i="5"/>
  <c r="S803" i="5"/>
  <c r="N802" i="5"/>
  <c r="AH801" i="5"/>
  <c r="AG801" i="5"/>
  <c r="M802" i="5"/>
  <c r="AS800" i="5"/>
  <c r="O802" i="5"/>
  <c r="O803" i="5"/>
  <c r="AP801" i="5"/>
  <c r="AT800" i="5"/>
  <c r="AW800" i="5"/>
  <c r="AD800" i="5"/>
  <c r="AD801" i="5"/>
  <c r="AY800" i="5"/>
  <c r="AX800" i="5"/>
  <c r="AZ800" i="5"/>
  <c r="AV800" i="5"/>
  <c r="AU800" i="5"/>
  <c r="AR800" i="5"/>
  <c r="AK800" i="5"/>
  <c r="AK801" i="5"/>
  <c r="AK802" i="5"/>
  <c r="AJ800" i="5"/>
  <c r="AF801" i="5"/>
  <c r="AE801" i="5"/>
  <c r="AO800" i="5"/>
  <c r="AO801" i="5"/>
  <c r="AN800" i="5"/>
  <c r="AA801" i="5"/>
  <c r="AB801" i="5"/>
  <c r="J802" i="5"/>
  <c r="I802" i="5"/>
  <c r="H801" i="5"/>
  <c r="H802" i="5"/>
  <c r="X801" i="5"/>
  <c r="F802" i="5"/>
  <c r="L802" i="5"/>
  <c r="K802" i="5"/>
  <c r="V802" i="5"/>
  <c r="U802" i="5"/>
  <c r="P804" i="5"/>
  <c r="O804" i="5"/>
  <c r="Q804" i="5"/>
  <c r="R804" i="5"/>
  <c r="B803" i="5"/>
  <c r="D802" i="5"/>
  <c r="D803" i="5"/>
  <c r="Y801" i="5"/>
  <c r="Y802" i="5"/>
  <c r="M803" i="5"/>
  <c r="N803" i="5"/>
  <c r="N804" i="5"/>
  <c r="AS801" i="5"/>
  <c r="AG802" i="5"/>
  <c r="AF802" i="5"/>
  <c r="AO802" i="5"/>
  <c r="L803" i="5"/>
  <c r="AV801" i="5"/>
  <c r="AC801" i="5"/>
  <c r="AC802" i="5"/>
  <c r="AY801" i="5"/>
  <c r="AX801" i="5"/>
  <c r="AW801" i="5"/>
  <c r="AZ801" i="5"/>
  <c r="AU801" i="5"/>
  <c r="AT801" i="5"/>
  <c r="AQ801" i="5"/>
  <c r="AR801" i="5"/>
  <c r="AN801" i="5"/>
  <c r="AN802" i="5"/>
  <c r="AN803" i="5"/>
  <c r="AM801" i="5"/>
  <c r="AI801" i="5"/>
  <c r="AJ801" i="5"/>
  <c r="AJ802" i="5"/>
  <c r="AJ803" i="5"/>
  <c r="AD802" i="5"/>
  <c r="AE802" i="5"/>
  <c r="AA802" i="5"/>
  <c r="Z802" i="5"/>
  <c r="I803" i="5"/>
  <c r="H803" i="5"/>
  <c r="G802" i="5"/>
  <c r="G803" i="5"/>
  <c r="W802" i="5"/>
  <c r="U803" i="5"/>
  <c r="T803" i="5"/>
  <c r="E803" i="5"/>
  <c r="K803" i="5"/>
  <c r="J803" i="5"/>
  <c r="AV802" i="5"/>
  <c r="O805" i="5"/>
  <c r="N805" i="5"/>
  <c r="P805" i="5"/>
  <c r="Q805" i="5"/>
  <c r="C803" i="5"/>
  <c r="C804" i="5"/>
  <c r="L804" i="5"/>
  <c r="M804" i="5"/>
  <c r="M805" i="5"/>
  <c r="X802" i="5"/>
  <c r="X803" i="5"/>
  <c r="AR802" i="5"/>
  <c r="K804" i="5"/>
  <c r="K805" i="5"/>
  <c r="AF803" i="5"/>
  <c r="AE803" i="5"/>
  <c r="AZ802" i="5"/>
  <c r="AU802" i="5"/>
  <c r="AU803" i="5"/>
  <c r="AB802" i="5"/>
  <c r="AB803" i="5"/>
  <c r="AX802" i="5"/>
  <c r="AW802" i="5"/>
  <c r="AY802" i="5"/>
  <c r="AT802" i="5"/>
  <c r="AS802" i="5"/>
  <c r="AQ802" i="5"/>
  <c r="AQ803" i="5"/>
  <c r="AP802" i="5"/>
  <c r="AM802" i="5"/>
  <c r="AM803" i="5"/>
  <c r="AM804" i="5"/>
  <c r="AL802" i="5"/>
  <c r="AH802" i="5"/>
  <c r="AI802" i="5"/>
  <c r="AI803" i="5"/>
  <c r="AI804" i="5"/>
  <c r="AC803" i="5"/>
  <c r="AD803" i="5"/>
  <c r="AD804" i="5"/>
  <c r="Y803" i="5"/>
  <c r="Z803" i="5"/>
  <c r="H804" i="5"/>
  <c r="G804" i="5"/>
  <c r="F803" i="5"/>
  <c r="F804" i="5"/>
  <c r="V803" i="5"/>
  <c r="J804" i="5"/>
  <c r="I804" i="5"/>
  <c r="D804" i="5"/>
  <c r="T804" i="5"/>
  <c r="S804" i="5"/>
  <c r="O806" i="5"/>
  <c r="N806" i="5"/>
  <c r="M806" i="5"/>
  <c r="P806" i="5"/>
  <c r="B804" i="5"/>
  <c r="B805" i="5"/>
  <c r="L805" i="5"/>
  <c r="L806" i="5"/>
  <c r="W803" i="5"/>
  <c r="W804" i="5"/>
  <c r="AR803" i="5"/>
  <c r="AQ804" i="5"/>
  <c r="AE804" i="5"/>
  <c r="AD805" i="5"/>
  <c r="J805" i="5"/>
  <c r="J806" i="5"/>
  <c r="AZ803" i="5"/>
  <c r="AT803" i="5"/>
  <c r="AT804" i="5"/>
  <c r="AA803" i="5"/>
  <c r="AA804" i="5"/>
  <c r="AV803" i="5"/>
  <c r="AW803" i="5"/>
  <c r="AY803" i="5"/>
  <c r="AX803" i="5"/>
  <c r="AP803" i="5"/>
  <c r="AP804" i="5"/>
  <c r="AO803" i="5"/>
  <c r="AS803" i="5"/>
  <c r="AB804" i="5"/>
  <c r="AC804" i="5"/>
  <c r="AC805" i="5"/>
  <c r="AK803" i="5"/>
  <c r="AL803" i="5"/>
  <c r="AL804" i="5"/>
  <c r="AL805" i="5"/>
  <c r="AG803" i="5"/>
  <c r="AH803" i="5"/>
  <c r="AH804" i="5"/>
  <c r="AH805" i="5"/>
  <c r="Y804" i="5"/>
  <c r="X804" i="5"/>
  <c r="G805" i="5"/>
  <c r="F805" i="5"/>
  <c r="E804" i="5"/>
  <c r="E805" i="5"/>
  <c r="U804" i="5"/>
  <c r="S805" i="5"/>
  <c r="R805" i="5"/>
  <c r="I805" i="5"/>
  <c r="H805" i="5"/>
  <c r="C805" i="5"/>
  <c r="O807" i="5"/>
  <c r="N807" i="5"/>
  <c r="M807" i="5"/>
  <c r="L807" i="5"/>
  <c r="K806" i="5"/>
  <c r="K807" i="5"/>
  <c r="V804" i="5"/>
  <c r="V805" i="5"/>
  <c r="I806" i="5"/>
  <c r="I807" i="5"/>
  <c r="AC806" i="5"/>
  <c r="AY804" i="5"/>
  <c r="Z804" i="5"/>
  <c r="Z805" i="5"/>
  <c r="AP805" i="5"/>
  <c r="AX804" i="5"/>
  <c r="AZ804" i="5"/>
  <c r="AV804" i="5"/>
  <c r="AU804" i="5"/>
  <c r="AW804" i="5"/>
  <c r="AO804" i="5"/>
  <c r="AO805" i="5"/>
  <c r="AN804" i="5"/>
  <c r="AR804" i="5"/>
  <c r="AS804" i="5"/>
  <c r="AS805" i="5"/>
  <c r="AF804" i="5"/>
  <c r="AG804" i="5"/>
  <c r="AG805" i="5"/>
  <c r="AG806" i="5"/>
  <c r="AA805" i="5"/>
  <c r="AB805" i="5"/>
  <c r="AB806" i="5"/>
  <c r="AB807" i="5"/>
  <c r="AK804" i="5"/>
  <c r="AK805" i="5"/>
  <c r="AK806" i="5"/>
  <c r="AJ804" i="5"/>
  <c r="D805" i="5"/>
  <c r="D806" i="5"/>
  <c r="W805" i="5"/>
  <c r="X805" i="5"/>
  <c r="F806" i="5"/>
  <c r="E806" i="5"/>
  <c r="T805" i="5"/>
  <c r="H806" i="5"/>
  <c r="G806" i="5"/>
  <c r="B806" i="5"/>
  <c r="R806" i="5"/>
  <c r="Q806" i="5"/>
  <c r="M808" i="5"/>
  <c r="N808" i="5"/>
  <c r="L808" i="5"/>
  <c r="K808" i="5"/>
  <c r="AZ805" i="5"/>
  <c r="H807" i="5"/>
  <c r="H808" i="5"/>
  <c r="U805" i="5"/>
  <c r="U806" i="5"/>
  <c r="J807" i="5"/>
  <c r="J808" i="5"/>
  <c r="J809" i="5"/>
  <c r="AX805" i="5"/>
  <c r="AO806" i="5"/>
  <c r="Y805" i="5"/>
  <c r="Y806" i="5"/>
  <c r="AY805" i="5"/>
  <c r="C806" i="5"/>
  <c r="C807" i="5"/>
  <c r="AU805" i="5"/>
  <c r="AT805" i="5"/>
  <c r="AW805" i="5"/>
  <c r="AV805" i="5"/>
  <c r="AN805" i="5"/>
  <c r="AN806" i="5"/>
  <c r="AM805" i="5"/>
  <c r="AQ805" i="5"/>
  <c r="AR805" i="5"/>
  <c r="AR806" i="5"/>
  <c r="AE805" i="5"/>
  <c r="AF805" i="5"/>
  <c r="AF806" i="5"/>
  <c r="AF807" i="5"/>
  <c r="AJ805" i="5"/>
  <c r="AJ806" i="5"/>
  <c r="AJ807" i="5"/>
  <c r="AI805" i="5"/>
  <c r="AA806" i="5"/>
  <c r="AA807" i="5"/>
  <c r="AA808" i="5"/>
  <c r="Z806" i="5"/>
  <c r="V806" i="5"/>
  <c r="W806" i="5"/>
  <c r="E807" i="5"/>
  <c r="D807" i="5"/>
  <c r="S806" i="5"/>
  <c r="G807" i="5"/>
  <c r="F807" i="5"/>
  <c r="Q807" i="5"/>
  <c r="P807" i="5"/>
  <c r="L809" i="5"/>
  <c r="M809" i="5"/>
  <c r="K809" i="5"/>
  <c r="J810" i="5"/>
  <c r="G808" i="5"/>
  <c r="I808" i="5"/>
  <c r="I809" i="5"/>
  <c r="I810" i="5"/>
  <c r="T806" i="5"/>
  <c r="T807" i="5"/>
  <c r="AW806" i="5"/>
  <c r="AX806" i="5"/>
  <c r="X806" i="5"/>
  <c r="X807" i="5"/>
  <c r="AN807" i="5"/>
  <c r="AZ806" i="5"/>
  <c r="AY806" i="5"/>
  <c r="B807" i="5"/>
  <c r="B808" i="5"/>
  <c r="AS806" i="5"/>
  <c r="AR807" i="5"/>
  <c r="AT806" i="5"/>
  <c r="AV806" i="5"/>
  <c r="AU806" i="5"/>
  <c r="AM806" i="5"/>
  <c r="AM807" i="5"/>
  <c r="AL806" i="5"/>
  <c r="AP806" i="5"/>
  <c r="AQ806" i="5"/>
  <c r="AQ807" i="5"/>
  <c r="AD806" i="5"/>
  <c r="AE806" i="5"/>
  <c r="AE807" i="5"/>
  <c r="AE808" i="5"/>
  <c r="Z807" i="5"/>
  <c r="Z808" i="5"/>
  <c r="Z809" i="5"/>
  <c r="Y807" i="5"/>
  <c r="AI806" i="5"/>
  <c r="AI807" i="5"/>
  <c r="AI808" i="5"/>
  <c r="AH806" i="5"/>
  <c r="G809" i="5"/>
  <c r="U807" i="5"/>
  <c r="V807" i="5"/>
  <c r="D808" i="5"/>
  <c r="C808" i="5"/>
  <c r="R807" i="5"/>
  <c r="L810" i="5"/>
  <c r="P808" i="5"/>
  <c r="O808" i="5"/>
  <c r="F808" i="5"/>
  <c r="E808" i="5"/>
  <c r="K810" i="5"/>
  <c r="J811" i="5"/>
  <c r="AX807" i="5"/>
  <c r="F809" i="5"/>
  <c r="F810" i="5"/>
  <c r="H809" i="5"/>
  <c r="H810" i="5"/>
  <c r="H811" i="5"/>
  <c r="S807" i="5"/>
  <c r="S808" i="5"/>
  <c r="AM808" i="5"/>
  <c r="AW807" i="5"/>
  <c r="AV807" i="5"/>
  <c r="W807" i="5"/>
  <c r="W808" i="5"/>
  <c r="AZ807" i="5"/>
  <c r="AY807" i="5"/>
  <c r="AT807" i="5"/>
  <c r="AS807" i="5"/>
  <c r="AR808" i="5"/>
  <c r="AQ808" i="5"/>
  <c r="AU807" i="5"/>
  <c r="AL807" i="5"/>
  <c r="AL808" i="5"/>
  <c r="AK807" i="5"/>
  <c r="AO807" i="5"/>
  <c r="AP807" i="5"/>
  <c r="AP808" i="5"/>
  <c r="AC807" i="5"/>
  <c r="AD807" i="5"/>
  <c r="AD808" i="5"/>
  <c r="AD809" i="5"/>
  <c r="AH807" i="5"/>
  <c r="AH808" i="5"/>
  <c r="AH809" i="5"/>
  <c r="AG807" i="5"/>
  <c r="Y808" i="5"/>
  <c r="Y809" i="5"/>
  <c r="Y810" i="5"/>
  <c r="X808" i="5"/>
  <c r="T808" i="5"/>
  <c r="U808" i="5"/>
  <c r="C809" i="5"/>
  <c r="B809" i="5"/>
  <c r="Q808" i="5"/>
  <c r="I811" i="5"/>
  <c r="N809" i="5"/>
  <c r="O809" i="5"/>
  <c r="E809" i="5"/>
  <c r="D809" i="5"/>
  <c r="K811" i="5"/>
  <c r="J812" i="5"/>
  <c r="AX808" i="5"/>
  <c r="AW808" i="5"/>
  <c r="E810" i="5"/>
  <c r="E811" i="5"/>
  <c r="G810" i="5"/>
  <c r="G811" i="5"/>
  <c r="G812" i="5"/>
  <c r="R808" i="5"/>
  <c r="R809" i="5"/>
  <c r="AL809" i="5"/>
  <c r="AV808" i="5"/>
  <c r="AU808" i="5"/>
  <c r="AZ808" i="5"/>
  <c r="AQ809" i="5"/>
  <c r="V808" i="5"/>
  <c r="V809" i="5"/>
  <c r="AY808" i="5"/>
  <c r="AP809" i="5"/>
  <c r="AS808" i="5"/>
  <c r="AR809" i="5"/>
  <c r="AQ810" i="5"/>
  <c r="AT808" i="5"/>
  <c r="AN808" i="5"/>
  <c r="AM809" i="5"/>
  <c r="AO808" i="5"/>
  <c r="AK808" i="5"/>
  <c r="AK809" i="5"/>
  <c r="AJ808" i="5"/>
  <c r="AB808" i="5"/>
  <c r="AC808" i="5"/>
  <c r="AC809" i="5"/>
  <c r="AC810" i="5"/>
  <c r="W809" i="5"/>
  <c r="X809" i="5"/>
  <c r="X810" i="5"/>
  <c r="X811" i="5"/>
  <c r="AG808" i="5"/>
  <c r="AG809" i="5"/>
  <c r="AG810" i="5"/>
  <c r="AF808" i="5"/>
  <c r="T809" i="5"/>
  <c r="S809" i="5"/>
  <c r="B810" i="5"/>
  <c r="I812" i="5"/>
  <c r="P809" i="5"/>
  <c r="H812" i="5"/>
  <c r="M810" i="5"/>
  <c r="N810" i="5"/>
  <c r="D810" i="5"/>
  <c r="C810" i="5"/>
  <c r="AW809" i="5"/>
  <c r="AV809" i="5"/>
  <c r="D811" i="5"/>
  <c r="D812" i="5"/>
  <c r="F811" i="5"/>
  <c r="F812" i="5"/>
  <c r="F813" i="5"/>
  <c r="Q809" i="5"/>
  <c r="Q810" i="5"/>
  <c r="AK810" i="5"/>
  <c r="AU809" i="5"/>
  <c r="AZ809" i="5"/>
  <c r="U809" i="5"/>
  <c r="U810" i="5"/>
  <c r="AP810" i="5"/>
  <c r="AP811" i="5"/>
  <c r="AX809" i="5"/>
  <c r="AY809" i="5"/>
  <c r="AT809" i="5"/>
  <c r="AS809" i="5"/>
  <c r="AN809" i="5"/>
  <c r="AM810" i="5"/>
  <c r="AO809" i="5"/>
  <c r="AL810" i="5"/>
  <c r="AJ809" i="5"/>
  <c r="AJ810" i="5"/>
  <c r="AI809" i="5"/>
  <c r="AA809" i="5"/>
  <c r="AB809" i="5"/>
  <c r="AB810" i="5"/>
  <c r="AB811" i="5"/>
  <c r="AF809" i="5"/>
  <c r="AF810" i="5"/>
  <c r="AF811" i="5"/>
  <c r="AE809" i="5"/>
  <c r="W810" i="5"/>
  <c r="W811" i="5"/>
  <c r="W812" i="5"/>
  <c r="V810" i="5"/>
  <c r="S810" i="5"/>
  <c r="R810" i="5"/>
  <c r="I813" i="5"/>
  <c r="H813" i="5"/>
  <c r="O810" i="5"/>
  <c r="G813" i="5"/>
  <c r="C811" i="5"/>
  <c r="B811" i="5"/>
  <c r="L811" i="5"/>
  <c r="M811" i="5"/>
  <c r="AV810" i="5"/>
  <c r="AU810" i="5"/>
  <c r="C812" i="5"/>
  <c r="C813" i="5"/>
  <c r="P810" i="5"/>
  <c r="P811" i="5"/>
  <c r="E812" i="5"/>
  <c r="E813" i="5"/>
  <c r="AJ811" i="5"/>
  <c r="AT810" i="5"/>
  <c r="T810" i="5"/>
  <c r="T811" i="5"/>
  <c r="AW810" i="5"/>
  <c r="AX810" i="5"/>
  <c r="AZ810" i="5"/>
  <c r="AY810" i="5"/>
  <c r="AS810" i="5"/>
  <c r="AR810" i="5"/>
  <c r="AI810" i="5"/>
  <c r="AI811" i="5"/>
  <c r="AH810" i="5"/>
  <c r="AN810" i="5"/>
  <c r="AM811" i="5"/>
  <c r="AO810" i="5"/>
  <c r="AO811" i="5"/>
  <c r="AO812" i="5"/>
  <c r="AK811" i="5"/>
  <c r="AL811" i="5"/>
  <c r="Z810" i="5"/>
  <c r="AA810" i="5"/>
  <c r="AA811" i="5"/>
  <c r="AA812" i="5"/>
  <c r="V811" i="5"/>
  <c r="V812" i="5"/>
  <c r="V813" i="5"/>
  <c r="U811" i="5"/>
  <c r="AE810" i="5"/>
  <c r="AE811" i="5"/>
  <c r="AE812" i="5"/>
  <c r="AD810" i="5"/>
  <c r="Q811" i="5"/>
  <c r="R811" i="5"/>
  <c r="H814" i="5"/>
  <c r="G814" i="5"/>
  <c r="N811" i="5"/>
  <c r="F814" i="5"/>
  <c r="E814" i="5"/>
  <c r="B812" i="5"/>
  <c r="K812" i="5"/>
  <c r="L812" i="5"/>
  <c r="AU811" i="5"/>
  <c r="AT811" i="5"/>
  <c r="O811" i="5"/>
  <c r="O812" i="5"/>
  <c r="B813" i="5"/>
  <c r="B814" i="5"/>
  <c r="D813" i="5"/>
  <c r="D814" i="5"/>
  <c r="D815" i="5"/>
  <c r="AI812" i="5"/>
  <c r="AS811" i="5"/>
  <c r="S811" i="5"/>
  <c r="S812" i="5"/>
  <c r="AX811" i="5"/>
  <c r="AW811" i="5"/>
  <c r="AV811" i="5"/>
  <c r="AZ811" i="5"/>
  <c r="AY811" i="5"/>
  <c r="AR811" i="5"/>
  <c r="AQ811" i="5"/>
  <c r="AJ812" i="5"/>
  <c r="AK812" i="5"/>
  <c r="AH811" i="5"/>
  <c r="AH812" i="5"/>
  <c r="AG811" i="5"/>
  <c r="AL812" i="5"/>
  <c r="AN811" i="5"/>
  <c r="Y811" i="5"/>
  <c r="Z811" i="5"/>
  <c r="Z812" i="5"/>
  <c r="Z813" i="5"/>
  <c r="AD811" i="5"/>
  <c r="AD812" i="5"/>
  <c r="AD813" i="5"/>
  <c r="AC811" i="5"/>
  <c r="T812" i="5"/>
  <c r="U812" i="5"/>
  <c r="U813" i="5"/>
  <c r="U814" i="5"/>
  <c r="P812" i="5"/>
  <c r="Q812" i="5"/>
  <c r="G815" i="5"/>
  <c r="F815" i="5"/>
  <c r="M812" i="5"/>
  <c r="E815" i="5"/>
  <c r="K813" i="5"/>
  <c r="J813" i="5"/>
  <c r="AU812" i="5"/>
  <c r="AT812" i="5"/>
  <c r="AS812" i="5"/>
  <c r="C814" i="5"/>
  <c r="C815" i="5"/>
  <c r="C816" i="5"/>
  <c r="N812" i="5"/>
  <c r="N813" i="5"/>
  <c r="AH813" i="5"/>
  <c r="AR812" i="5"/>
  <c r="R812" i="5"/>
  <c r="R813" i="5"/>
  <c r="AZ812" i="5"/>
  <c r="AV812" i="5"/>
  <c r="AW812" i="5"/>
  <c r="AY812" i="5"/>
  <c r="AX812" i="5"/>
  <c r="AQ812" i="5"/>
  <c r="AP812" i="5"/>
  <c r="AM812" i="5"/>
  <c r="AL813" i="5"/>
  <c r="AN812" i="5"/>
  <c r="AK813" i="5"/>
  <c r="AJ813" i="5"/>
  <c r="AI813" i="5"/>
  <c r="AG812" i="5"/>
  <c r="AG813" i="5"/>
  <c r="AF812" i="5"/>
  <c r="T813" i="5"/>
  <c r="T814" i="5"/>
  <c r="T815" i="5"/>
  <c r="S813" i="5"/>
  <c r="X812" i="5"/>
  <c r="Y812" i="5"/>
  <c r="Y813" i="5"/>
  <c r="Y814" i="5"/>
  <c r="AC812" i="5"/>
  <c r="AC813" i="5"/>
  <c r="AC814" i="5"/>
  <c r="AB812" i="5"/>
  <c r="O813" i="5"/>
  <c r="P813" i="5"/>
  <c r="F816" i="5"/>
  <c r="E816" i="5"/>
  <c r="L813" i="5"/>
  <c r="D816" i="5"/>
  <c r="I814" i="5"/>
  <c r="J814" i="5"/>
  <c r="AU813" i="5"/>
  <c r="AT813" i="5"/>
  <c r="B815" i="5"/>
  <c r="B816" i="5"/>
  <c r="B817" i="5"/>
  <c r="AS813" i="5"/>
  <c r="AR813" i="5"/>
  <c r="M813" i="5"/>
  <c r="M814" i="5"/>
  <c r="AG814" i="5"/>
  <c r="AQ813" i="5"/>
  <c r="Q813" i="5"/>
  <c r="Q814" i="5"/>
  <c r="AX813" i="5"/>
  <c r="AY813" i="5"/>
  <c r="AV813" i="5"/>
  <c r="AW813" i="5"/>
  <c r="AZ813" i="5"/>
  <c r="AP813" i="5"/>
  <c r="AO813" i="5"/>
  <c r="AJ814" i="5"/>
  <c r="AH814" i="5"/>
  <c r="AI814" i="5"/>
  <c r="AM813" i="5"/>
  <c r="AL814" i="5"/>
  <c r="AN813" i="5"/>
  <c r="AF813" i="5"/>
  <c r="AF814" i="5"/>
  <c r="AE813" i="5"/>
  <c r="AK814" i="5"/>
  <c r="AB813" i="5"/>
  <c r="AB814" i="5"/>
  <c r="AB815" i="5"/>
  <c r="AA813" i="5"/>
  <c r="R814" i="5"/>
  <c r="S814" i="5"/>
  <c r="S815" i="5"/>
  <c r="S816" i="5"/>
  <c r="W813" i="5"/>
  <c r="X813" i="5"/>
  <c r="X814" i="5"/>
  <c r="X815" i="5"/>
  <c r="N814" i="5"/>
  <c r="O814" i="5"/>
  <c r="E817" i="5"/>
  <c r="D817" i="5"/>
  <c r="K814" i="5"/>
  <c r="C817" i="5"/>
  <c r="H815" i="5"/>
  <c r="I815" i="5"/>
  <c r="AT814" i="5"/>
  <c r="AU814" i="5"/>
  <c r="AY814" i="5"/>
  <c r="AS814" i="5"/>
  <c r="AR814" i="5"/>
  <c r="AQ814" i="5"/>
  <c r="L814" i="5"/>
  <c r="L815" i="5"/>
  <c r="AF815" i="5"/>
  <c r="AI815" i="5"/>
  <c r="AP814" i="5"/>
  <c r="AX814" i="5"/>
  <c r="AX815" i="5"/>
  <c r="P814" i="5"/>
  <c r="P815" i="5"/>
  <c r="AV814" i="5"/>
  <c r="AW814" i="5"/>
  <c r="AZ814" i="5"/>
  <c r="AZ815" i="5"/>
  <c r="AN814" i="5"/>
  <c r="AO814" i="5"/>
  <c r="AG815" i="5"/>
  <c r="AH815" i="5"/>
  <c r="AE814" i="5"/>
  <c r="AE815" i="5"/>
  <c r="AD814" i="5"/>
  <c r="AJ815" i="5"/>
  <c r="AK815" i="5"/>
  <c r="AM814" i="5"/>
  <c r="V814" i="5"/>
  <c r="W814" i="5"/>
  <c r="W815" i="5"/>
  <c r="W816" i="5"/>
  <c r="AA814" i="5"/>
  <c r="AA815" i="5"/>
  <c r="AA816" i="5"/>
  <c r="Z814" i="5"/>
  <c r="Q815" i="5"/>
  <c r="R815" i="5"/>
  <c r="R816" i="5"/>
  <c r="R817" i="5"/>
  <c r="M815" i="5"/>
  <c r="N815" i="5"/>
  <c r="D818" i="5"/>
  <c r="C818" i="5"/>
  <c r="J815" i="5"/>
  <c r="B818" i="5"/>
  <c r="G816" i="5"/>
  <c r="H816" i="5"/>
  <c r="AM815" i="5"/>
  <c r="AT815" i="5"/>
  <c r="AS815" i="5"/>
  <c r="AR815" i="5"/>
  <c r="AH816" i="5"/>
  <c r="AQ815" i="5"/>
  <c r="AE816" i="5"/>
  <c r="AP815" i="5"/>
  <c r="K815" i="5"/>
  <c r="K816" i="5"/>
  <c r="AW815" i="5"/>
  <c r="AW816" i="5"/>
  <c r="O815" i="5"/>
  <c r="O816" i="5"/>
  <c r="AO815" i="5"/>
  <c r="AV815" i="5"/>
  <c r="AU815" i="5"/>
  <c r="AT816" i="5"/>
  <c r="AY815" i="5"/>
  <c r="AN815" i="5"/>
  <c r="AL815" i="5"/>
  <c r="AL816" i="5"/>
  <c r="C819" i="5"/>
  <c r="AJ816" i="5"/>
  <c r="AI816" i="5"/>
  <c r="AF816" i="5"/>
  <c r="AG816" i="5"/>
  <c r="AD815" i="5"/>
  <c r="AD816" i="5"/>
  <c r="AC815" i="5"/>
  <c r="U815" i="5"/>
  <c r="V815" i="5"/>
  <c r="V816" i="5"/>
  <c r="V817" i="5"/>
  <c r="P816" i="5"/>
  <c r="Q816" i="5"/>
  <c r="Q817" i="5"/>
  <c r="Q818" i="5"/>
  <c r="Z815" i="5"/>
  <c r="Z816" i="5"/>
  <c r="Z817" i="5"/>
  <c r="Y815" i="5"/>
  <c r="L816" i="5"/>
  <c r="M816" i="5"/>
  <c r="B819" i="5"/>
  <c r="I816" i="5"/>
  <c r="F817" i="5"/>
  <c r="G817" i="5"/>
  <c r="AR816" i="5"/>
  <c r="AS816" i="5"/>
  <c r="AG817" i="5"/>
  <c r="AQ816" i="5"/>
  <c r="AP816" i="5"/>
  <c r="AD817" i="5"/>
  <c r="AO816" i="5"/>
  <c r="J816" i="5"/>
  <c r="J817" i="5"/>
  <c r="N816" i="5"/>
  <c r="N817" i="5"/>
  <c r="AN816" i="5"/>
  <c r="AU816" i="5"/>
  <c r="AT817" i="5"/>
  <c r="AV816" i="5"/>
  <c r="AY816" i="5"/>
  <c r="AX816" i="5"/>
  <c r="AZ816" i="5"/>
  <c r="AK816" i="5"/>
  <c r="AK817" i="5"/>
  <c r="AM816" i="5"/>
  <c r="B820" i="5"/>
  <c r="AB816" i="5"/>
  <c r="AC816" i="5"/>
  <c r="AC817" i="5"/>
  <c r="AI817" i="5"/>
  <c r="AH817" i="5"/>
  <c r="AE817" i="5"/>
  <c r="AF817" i="5"/>
  <c r="T816" i="5"/>
  <c r="U816" i="5"/>
  <c r="U817" i="5"/>
  <c r="U818" i="5"/>
  <c r="Y816" i="5"/>
  <c r="Y817" i="5"/>
  <c r="Y818" i="5"/>
  <c r="X816" i="5"/>
  <c r="P817" i="5"/>
  <c r="P818" i="5"/>
  <c r="P819" i="5"/>
  <c r="O817" i="5"/>
  <c r="L817" i="5"/>
  <c r="K817" i="5"/>
  <c r="H817" i="5"/>
  <c r="E818" i="5"/>
  <c r="F818" i="5"/>
  <c r="AQ817" i="5"/>
  <c r="AR817" i="5"/>
  <c r="AS817" i="5"/>
  <c r="AP817" i="5"/>
  <c r="AF818" i="5"/>
  <c r="AO817" i="5"/>
  <c r="AC818" i="5"/>
  <c r="AN817" i="5"/>
  <c r="I817" i="5"/>
  <c r="I818" i="5"/>
  <c r="M817" i="5"/>
  <c r="M818" i="5"/>
  <c r="AM817" i="5"/>
  <c r="AU817" i="5"/>
  <c r="AT818" i="5"/>
  <c r="AV817" i="5"/>
  <c r="AZ817" i="5"/>
  <c r="AY817" i="5"/>
  <c r="AW817" i="5"/>
  <c r="AX817" i="5"/>
  <c r="AL817" i="5"/>
  <c r="AE818" i="5"/>
  <c r="AJ817" i="5"/>
  <c r="AD818" i="5"/>
  <c r="AA817" i="5"/>
  <c r="AB817" i="5"/>
  <c r="AB818" i="5"/>
  <c r="AG818" i="5"/>
  <c r="AH818" i="5"/>
  <c r="S817" i="5"/>
  <c r="T817" i="5"/>
  <c r="T818" i="5"/>
  <c r="T819" i="5"/>
  <c r="O818" i="5"/>
  <c r="O819" i="5"/>
  <c r="O820" i="5"/>
  <c r="N818" i="5"/>
  <c r="X817" i="5"/>
  <c r="X818" i="5"/>
  <c r="X819" i="5"/>
  <c r="W817" i="5"/>
  <c r="J818" i="5"/>
  <c r="K818" i="5"/>
  <c r="G818" i="5"/>
  <c r="D819" i="5"/>
  <c r="E819" i="5"/>
  <c r="AQ818" i="5"/>
  <c r="AR818" i="5"/>
  <c r="AO818" i="5"/>
  <c r="AS818" i="5"/>
  <c r="AP818" i="5"/>
  <c r="AP819" i="5"/>
  <c r="AE819" i="5"/>
  <c r="AB819" i="5"/>
  <c r="AN818" i="5"/>
  <c r="AM818" i="5"/>
  <c r="H818" i="5"/>
  <c r="H819" i="5"/>
  <c r="L818" i="5"/>
  <c r="L819" i="5"/>
  <c r="AL818" i="5"/>
  <c r="AU818" i="5"/>
  <c r="AV818" i="5"/>
  <c r="AZ818" i="5"/>
  <c r="AY818" i="5"/>
  <c r="AW818" i="5"/>
  <c r="AX818" i="5"/>
  <c r="AK818" i="5"/>
  <c r="AJ818" i="5"/>
  <c r="AI818" i="5"/>
  <c r="AH819" i="5"/>
  <c r="AD819" i="5"/>
  <c r="AD820" i="5"/>
  <c r="AC819" i="5"/>
  <c r="Z818" i="5"/>
  <c r="AA818" i="5"/>
  <c r="AA819" i="5"/>
  <c r="AF819" i="5"/>
  <c r="AG819" i="5"/>
  <c r="M819" i="5"/>
  <c r="N819" i="5"/>
  <c r="N820" i="5"/>
  <c r="N821" i="5"/>
  <c r="R818" i="5"/>
  <c r="S818" i="5"/>
  <c r="S819" i="5"/>
  <c r="S820" i="5"/>
  <c r="W818" i="5"/>
  <c r="W819" i="5"/>
  <c r="W820" i="5"/>
  <c r="V818" i="5"/>
  <c r="I819" i="5"/>
  <c r="J819" i="5"/>
  <c r="F819" i="5"/>
  <c r="C820" i="5"/>
  <c r="D820" i="5"/>
  <c r="AN819" i="5"/>
  <c r="AA820" i="5"/>
  <c r="AR819" i="5"/>
  <c r="AO819" i="5"/>
  <c r="AO820" i="5"/>
  <c r="AQ819" i="5"/>
  <c r="AP820" i="5"/>
  <c r="AS819" i="5"/>
  <c r="AM819" i="5"/>
  <c r="G819" i="5"/>
  <c r="G820" i="5"/>
  <c r="AL819" i="5"/>
  <c r="K819" i="5"/>
  <c r="K820" i="5"/>
  <c r="AK819" i="5"/>
  <c r="AG820" i="5"/>
  <c r="AZ819" i="5"/>
  <c r="AU819" i="5"/>
  <c r="AT819" i="5"/>
  <c r="AW819" i="5"/>
  <c r="AX819" i="5"/>
  <c r="AV819" i="5"/>
  <c r="AJ819" i="5"/>
  <c r="AY819" i="5"/>
  <c r="AI819" i="5"/>
  <c r="AC820" i="5"/>
  <c r="AC821" i="5"/>
  <c r="AB820" i="5"/>
  <c r="Z819" i="5"/>
  <c r="Z820" i="5"/>
  <c r="Y819" i="5"/>
  <c r="AF820" i="5"/>
  <c r="AE820" i="5"/>
  <c r="L820" i="5"/>
  <c r="M820" i="5"/>
  <c r="M821" i="5"/>
  <c r="M822" i="5"/>
  <c r="V819" i="5"/>
  <c r="V820" i="5"/>
  <c r="V821" i="5"/>
  <c r="U819" i="5"/>
  <c r="Q819" i="5"/>
  <c r="R819" i="5"/>
  <c r="R820" i="5"/>
  <c r="R821" i="5"/>
  <c r="H820" i="5"/>
  <c r="I820" i="5"/>
  <c r="E820" i="5"/>
  <c r="B821" i="5"/>
  <c r="C821" i="5"/>
  <c r="Z821" i="5"/>
  <c r="AM820" i="5"/>
  <c r="AN820" i="5"/>
  <c r="AR820" i="5"/>
  <c r="AS820" i="5"/>
  <c r="AQ820" i="5"/>
  <c r="AP821" i="5"/>
  <c r="AO821" i="5"/>
  <c r="AL820" i="5"/>
  <c r="AK820" i="5"/>
  <c r="F820" i="5"/>
  <c r="F821" i="5"/>
  <c r="J820" i="5"/>
  <c r="J821" i="5"/>
  <c r="AJ820" i="5"/>
  <c r="AF821" i="5"/>
  <c r="AY820" i="5"/>
  <c r="AV820" i="5"/>
  <c r="AI820" i="5"/>
  <c r="AH820" i="5"/>
  <c r="AZ820" i="5"/>
  <c r="AZ821" i="5"/>
  <c r="AW820" i="5"/>
  <c r="AX820" i="5"/>
  <c r="AT820" i="5"/>
  <c r="AU820" i="5"/>
  <c r="AB821" i="5"/>
  <c r="AB822" i="5"/>
  <c r="AA821" i="5"/>
  <c r="AE821" i="5"/>
  <c r="AD821" i="5"/>
  <c r="X820" i="5"/>
  <c r="W821" i="5"/>
  <c r="V822" i="5"/>
  <c r="Y820" i="5"/>
  <c r="P820" i="5"/>
  <c r="Q820" i="5"/>
  <c r="Q821" i="5"/>
  <c r="Q822" i="5"/>
  <c r="K821" i="5"/>
  <c r="L821" i="5"/>
  <c r="L822" i="5"/>
  <c r="L823" i="5"/>
  <c r="U820" i="5"/>
  <c r="U821" i="5"/>
  <c r="U822" i="5"/>
  <c r="T820" i="5"/>
  <c r="H821" i="5"/>
  <c r="G821" i="5"/>
  <c r="D821" i="5"/>
  <c r="B822" i="5"/>
  <c r="Z822" i="5"/>
  <c r="AL821" i="5"/>
  <c r="AM821" i="5"/>
  <c r="AN821" i="5"/>
  <c r="AN822" i="5"/>
  <c r="AR821" i="5"/>
  <c r="AQ821" i="5"/>
  <c r="AP822" i="5"/>
  <c r="AO822" i="5"/>
  <c r="AJ821" i="5"/>
  <c r="AK821" i="5"/>
  <c r="E821" i="5"/>
  <c r="E822" i="5"/>
  <c r="I821" i="5"/>
  <c r="I822" i="5"/>
  <c r="AE822" i="5"/>
  <c r="AX821" i="5"/>
  <c r="AI821" i="5"/>
  <c r="AV821" i="5"/>
  <c r="AU821" i="5"/>
  <c r="AY821" i="5"/>
  <c r="AZ822" i="5"/>
  <c r="AH821" i="5"/>
  <c r="AG821" i="5"/>
  <c r="AF822" i="5"/>
  <c r="U823" i="5"/>
  <c r="AT821" i="5"/>
  <c r="AS821" i="5"/>
  <c r="AW821" i="5"/>
  <c r="AA822" i="5"/>
  <c r="AD822" i="5"/>
  <c r="AC822" i="5"/>
  <c r="X821" i="5"/>
  <c r="Y821" i="5"/>
  <c r="Y822" i="5"/>
  <c r="O821" i="5"/>
  <c r="P821" i="5"/>
  <c r="P822" i="5"/>
  <c r="P823" i="5"/>
  <c r="T821" i="5"/>
  <c r="T822" i="5"/>
  <c r="T823" i="5"/>
  <c r="S821" i="5"/>
  <c r="K822" i="5"/>
  <c r="K823" i="5"/>
  <c r="K824" i="5"/>
  <c r="J822" i="5"/>
  <c r="F822" i="5"/>
  <c r="G822" i="5"/>
  <c r="C822" i="5"/>
  <c r="Y823" i="5"/>
  <c r="AK822" i="5"/>
  <c r="AM822" i="5"/>
  <c r="AM823" i="5"/>
  <c r="AR822" i="5"/>
  <c r="AL822" i="5"/>
  <c r="AQ822" i="5"/>
  <c r="AP823" i="5"/>
  <c r="AN823" i="5"/>
  <c r="AI822" i="5"/>
  <c r="AJ822" i="5"/>
  <c r="D822" i="5"/>
  <c r="D823" i="5"/>
  <c r="H822" i="5"/>
  <c r="H823" i="5"/>
  <c r="AD823" i="5"/>
  <c r="AH822" i="5"/>
  <c r="AS822" i="5"/>
  <c r="AT822" i="5"/>
  <c r="AU822" i="5"/>
  <c r="AY822" i="5"/>
  <c r="AZ823" i="5"/>
  <c r="AX822" i="5"/>
  <c r="T824" i="5"/>
  <c r="X822" i="5"/>
  <c r="X823" i="5"/>
  <c r="AG822" i="5"/>
  <c r="AO823" i="5"/>
  <c r="AV822" i="5"/>
  <c r="AW822" i="5"/>
  <c r="AE823" i="5"/>
  <c r="AA823" i="5"/>
  <c r="Z823" i="5"/>
  <c r="AB823" i="5"/>
  <c r="AC823" i="5"/>
  <c r="W822" i="5"/>
  <c r="N822" i="5"/>
  <c r="O822" i="5"/>
  <c r="O823" i="5"/>
  <c r="O824" i="5"/>
  <c r="I823" i="5"/>
  <c r="J823" i="5"/>
  <c r="J824" i="5"/>
  <c r="J825" i="5"/>
  <c r="S822" i="5"/>
  <c r="S823" i="5"/>
  <c r="S824" i="5"/>
  <c r="R822" i="5"/>
  <c r="E823" i="5"/>
  <c r="F823" i="5"/>
  <c r="B823" i="5"/>
  <c r="X824" i="5"/>
  <c r="AK823" i="5"/>
  <c r="AQ823" i="5"/>
  <c r="AP824" i="5"/>
  <c r="AL823" i="5"/>
  <c r="AL824" i="5"/>
  <c r="AM824" i="5"/>
  <c r="AH823" i="5"/>
  <c r="AI823" i="5"/>
  <c r="AJ823" i="5"/>
  <c r="C823" i="5"/>
  <c r="C824" i="5"/>
  <c r="G823" i="5"/>
  <c r="G824" i="5"/>
  <c r="AG823" i="5"/>
  <c r="AT823" i="5"/>
  <c r="AC824" i="5"/>
  <c r="AU823" i="5"/>
  <c r="AS823" i="5"/>
  <c r="AR823" i="5"/>
  <c r="S825" i="5"/>
  <c r="AY823" i="5"/>
  <c r="AY824" i="5"/>
  <c r="AF823" i="5"/>
  <c r="AF824" i="5"/>
  <c r="AX823" i="5"/>
  <c r="AV823" i="5"/>
  <c r="AW823" i="5"/>
  <c r="AD824" i="5"/>
  <c r="AO824" i="5"/>
  <c r="AN824" i="5"/>
  <c r="Z824" i="5"/>
  <c r="Y824" i="5"/>
  <c r="AB824" i="5"/>
  <c r="AA824" i="5"/>
  <c r="V823" i="5"/>
  <c r="W823" i="5"/>
  <c r="W824" i="5"/>
  <c r="M823" i="5"/>
  <c r="N823" i="5"/>
  <c r="N824" i="5"/>
  <c r="N825" i="5"/>
  <c r="R823" i="5"/>
  <c r="R824" i="5"/>
  <c r="R825" i="5"/>
  <c r="Q823" i="5"/>
  <c r="H824" i="5"/>
  <c r="I824" i="5"/>
  <c r="I825" i="5"/>
  <c r="I826" i="5"/>
  <c r="D824" i="5"/>
  <c r="E824" i="5"/>
  <c r="W825" i="5"/>
  <c r="AK824" i="5"/>
  <c r="AQ824" i="5"/>
  <c r="AP825" i="5"/>
  <c r="AL825" i="5"/>
  <c r="AG824" i="5"/>
  <c r="AF825" i="5"/>
  <c r="AH824" i="5"/>
  <c r="AI824" i="5"/>
  <c r="AJ824" i="5"/>
  <c r="B824" i="5"/>
  <c r="B825" i="5"/>
  <c r="F824" i="5"/>
  <c r="F825" i="5"/>
  <c r="AB825" i="5"/>
  <c r="AS824" i="5"/>
  <c r="AU824" i="5"/>
  <c r="AT824" i="5"/>
  <c r="AR824" i="5"/>
  <c r="AZ824" i="5"/>
  <c r="AZ825" i="5"/>
  <c r="AX824" i="5"/>
  <c r="AX825" i="5"/>
  <c r="AO825" i="5"/>
  <c r="AE824" i="5"/>
  <c r="AE825" i="5"/>
  <c r="R826" i="5"/>
  <c r="AC825" i="5"/>
  <c r="AK825" i="5"/>
  <c r="AV824" i="5"/>
  <c r="AW824" i="5"/>
  <c r="AN825" i="5"/>
  <c r="AM825" i="5"/>
  <c r="Y825" i="5"/>
  <c r="X825" i="5"/>
  <c r="Z825" i="5"/>
  <c r="AA825" i="5"/>
  <c r="U824" i="5"/>
  <c r="V824" i="5"/>
  <c r="V825" i="5"/>
  <c r="H825" i="5"/>
  <c r="H826" i="5"/>
  <c r="H827" i="5"/>
  <c r="G825" i="5"/>
  <c r="L824" i="5"/>
  <c r="M824" i="5"/>
  <c r="M825" i="5"/>
  <c r="M826" i="5"/>
  <c r="Q824" i="5"/>
  <c r="Q825" i="5"/>
  <c r="Q826" i="5"/>
  <c r="P824" i="5"/>
  <c r="D825" i="5"/>
  <c r="C825" i="5"/>
  <c r="V826" i="5"/>
  <c r="AJ825" i="5"/>
  <c r="AJ826" i="5"/>
  <c r="AK826" i="5"/>
  <c r="AH825" i="5"/>
  <c r="AW825" i="5"/>
  <c r="AW826" i="5"/>
  <c r="AI825" i="5"/>
  <c r="AE826" i="5"/>
  <c r="AG825" i="5"/>
  <c r="E825" i="5"/>
  <c r="E826" i="5"/>
  <c r="AR825" i="5"/>
  <c r="AA826" i="5"/>
  <c r="AS825" i="5"/>
  <c r="AQ825" i="5"/>
  <c r="AY825" i="5"/>
  <c r="AX826" i="5"/>
  <c r="AU825" i="5"/>
  <c r="AT825" i="5"/>
  <c r="AN826" i="5"/>
  <c r="Q827" i="5"/>
  <c r="AD825" i="5"/>
  <c r="AD826" i="5"/>
  <c r="AB826" i="5"/>
  <c r="AV825" i="5"/>
  <c r="AO826" i="5"/>
  <c r="AM826" i="5"/>
  <c r="AL826" i="5"/>
  <c r="X826" i="5"/>
  <c r="W826" i="5"/>
  <c r="Y826" i="5"/>
  <c r="Z826" i="5"/>
  <c r="T825" i="5"/>
  <c r="U825" i="5"/>
  <c r="U826" i="5"/>
  <c r="F826" i="5"/>
  <c r="G826" i="5"/>
  <c r="G827" i="5"/>
  <c r="G828" i="5"/>
  <c r="P825" i="5"/>
  <c r="P826" i="5"/>
  <c r="P827" i="5"/>
  <c r="O825" i="5"/>
  <c r="K825" i="5"/>
  <c r="L825" i="5"/>
  <c r="L826" i="5"/>
  <c r="L827" i="5"/>
  <c r="B826" i="5"/>
  <c r="C826" i="5"/>
  <c r="U827" i="5"/>
  <c r="AG826" i="5"/>
  <c r="AJ827" i="5"/>
  <c r="AH826" i="5"/>
  <c r="AV826" i="5"/>
  <c r="AV827" i="5"/>
  <c r="AI826" i="5"/>
  <c r="AI827" i="5"/>
  <c r="AF826" i="5"/>
  <c r="AD827" i="5"/>
  <c r="AQ826" i="5"/>
  <c r="D826" i="5"/>
  <c r="D827" i="5"/>
  <c r="AS826" i="5"/>
  <c r="AR826" i="5"/>
  <c r="Z827" i="5"/>
  <c r="AA827" i="5"/>
  <c r="AZ826" i="5"/>
  <c r="AY826" i="5"/>
  <c r="AX827" i="5"/>
  <c r="AP826" i="5"/>
  <c r="AP827" i="5"/>
  <c r="P828" i="5"/>
  <c r="AT826" i="5"/>
  <c r="AN827" i="5"/>
  <c r="AM827" i="5"/>
  <c r="AC826" i="5"/>
  <c r="AC827" i="5"/>
  <c r="AU826" i="5"/>
  <c r="AL827" i="5"/>
  <c r="AK827" i="5"/>
  <c r="AW827" i="5"/>
  <c r="W827" i="5"/>
  <c r="V827" i="5"/>
  <c r="X827" i="5"/>
  <c r="Y827" i="5"/>
  <c r="S826" i="5"/>
  <c r="T826" i="5"/>
  <c r="T827" i="5"/>
  <c r="O826" i="5"/>
  <c r="O827" i="5"/>
  <c r="O828" i="5"/>
  <c r="N826" i="5"/>
  <c r="F827" i="5"/>
  <c r="F828" i="5"/>
  <c r="F829" i="5"/>
  <c r="E827" i="5"/>
  <c r="J826" i="5"/>
  <c r="K826" i="5"/>
  <c r="K827" i="5"/>
  <c r="K828" i="5"/>
  <c r="B827" i="5"/>
  <c r="T828" i="5"/>
  <c r="AG827" i="5"/>
  <c r="AF827" i="5"/>
  <c r="AI828" i="5"/>
  <c r="AU827" i="5"/>
  <c r="AU828" i="5"/>
  <c r="AH827" i="5"/>
  <c r="AE827" i="5"/>
  <c r="AE828" i="5"/>
  <c r="AC828" i="5"/>
  <c r="AQ827" i="5"/>
  <c r="AP828" i="5"/>
  <c r="AR827" i="5"/>
  <c r="AS827" i="5"/>
  <c r="C827" i="5"/>
  <c r="C828" i="5"/>
  <c r="Z828" i="5"/>
  <c r="Y828" i="5"/>
  <c r="AY827" i="5"/>
  <c r="AZ827" i="5"/>
  <c r="O829" i="5"/>
  <c r="AO827" i="5"/>
  <c r="AO828" i="5"/>
  <c r="AL828" i="5"/>
  <c r="AM828" i="5"/>
  <c r="AB827" i="5"/>
  <c r="AB828" i="5"/>
  <c r="AW828" i="5"/>
  <c r="AT827" i="5"/>
  <c r="AK828" i="5"/>
  <c r="AJ828" i="5"/>
  <c r="AV828" i="5"/>
  <c r="U828" i="5"/>
  <c r="V828" i="5"/>
  <c r="W828" i="5"/>
  <c r="X828" i="5"/>
  <c r="R827" i="5"/>
  <c r="S827" i="5"/>
  <c r="S828" i="5"/>
  <c r="I827" i="5"/>
  <c r="J827" i="5"/>
  <c r="J828" i="5"/>
  <c r="J829" i="5"/>
  <c r="N827" i="5"/>
  <c r="N828" i="5"/>
  <c r="N829" i="5"/>
  <c r="M827" i="5"/>
  <c r="D828" i="5"/>
  <c r="E828" i="5"/>
  <c r="E829" i="5"/>
  <c r="E830" i="5"/>
  <c r="AG828" i="5"/>
  <c r="S829" i="5"/>
  <c r="AF828" i="5"/>
  <c r="AE829" i="5"/>
  <c r="AH828" i="5"/>
  <c r="AH829" i="5"/>
  <c r="AD828" i="5"/>
  <c r="AD829" i="5"/>
  <c r="AB829" i="5"/>
  <c r="AQ828" i="5"/>
  <c r="AR828" i="5"/>
  <c r="B828" i="5"/>
  <c r="B829" i="5"/>
  <c r="AN828" i="5"/>
  <c r="AM829" i="5"/>
  <c r="Y829" i="5"/>
  <c r="X829" i="5"/>
  <c r="AY828" i="5"/>
  <c r="AA828" i="5"/>
  <c r="Z829" i="5"/>
  <c r="AX828" i="5"/>
  <c r="AW829" i="5"/>
  <c r="AZ828" i="5"/>
  <c r="AL829" i="5"/>
  <c r="N830" i="5"/>
  <c r="AK829" i="5"/>
  <c r="AV829" i="5"/>
  <c r="AT828" i="5"/>
  <c r="AT829" i="5"/>
  <c r="AS828" i="5"/>
  <c r="AJ829" i="5"/>
  <c r="AI829" i="5"/>
  <c r="AO829" i="5"/>
  <c r="AU829" i="5"/>
  <c r="U829" i="5"/>
  <c r="T829" i="5"/>
  <c r="Q828" i="5"/>
  <c r="R828" i="5"/>
  <c r="R829" i="5"/>
  <c r="W829" i="5"/>
  <c r="V829" i="5"/>
  <c r="C829" i="5"/>
  <c r="D829" i="5"/>
  <c r="D830" i="5"/>
  <c r="D831" i="5"/>
  <c r="H828" i="5"/>
  <c r="I828" i="5"/>
  <c r="I829" i="5"/>
  <c r="I830" i="5"/>
  <c r="M828" i="5"/>
  <c r="M829" i="5"/>
  <c r="M830" i="5"/>
  <c r="L828" i="5"/>
  <c r="AF829" i="5"/>
  <c r="S830" i="5"/>
  <c r="R830" i="5"/>
  <c r="AG829" i="5"/>
  <c r="AG830" i="5"/>
  <c r="AD830" i="5"/>
  <c r="AC829" i="5"/>
  <c r="AC830" i="5"/>
  <c r="AQ829" i="5"/>
  <c r="AP829" i="5"/>
  <c r="AO830" i="5"/>
  <c r="AZ829" i="5"/>
  <c r="AA829" i="5"/>
  <c r="AA830" i="5"/>
  <c r="AN829" i="5"/>
  <c r="AN830" i="5"/>
  <c r="X830" i="5"/>
  <c r="AY829" i="5"/>
  <c r="AY830" i="5"/>
  <c r="W830" i="5"/>
  <c r="AX829" i="5"/>
  <c r="AW830" i="5"/>
  <c r="AJ830" i="5"/>
  <c r="AK830" i="5"/>
  <c r="AL830" i="5"/>
  <c r="M831" i="5"/>
  <c r="AU830" i="5"/>
  <c r="AV830" i="5"/>
  <c r="Y830" i="5"/>
  <c r="AE830" i="5"/>
  <c r="AR829" i="5"/>
  <c r="AS829" i="5"/>
  <c r="AS830" i="5"/>
  <c r="AT830" i="5"/>
  <c r="AI830" i="5"/>
  <c r="AH830" i="5"/>
  <c r="T830" i="5"/>
  <c r="P829" i="5"/>
  <c r="Q829" i="5"/>
  <c r="Q830" i="5"/>
  <c r="Q831" i="5"/>
  <c r="U830" i="5"/>
  <c r="V830" i="5"/>
  <c r="C830" i="5"/>
  <c r="C831" i="5"/>
  <c r="C832" i="5"/>
  <c r="B830" i="5"/>
  <c r="L829" i="5"/>
  <c r="L830" i="5"/>
  <c r="L831" i="5"/>
  <c r="K829" i="5"/>
  <c r="G829" i="5"/>
  <c r="H829" i="5"/>
  <c r="H830" i="5"/>
  <c r="H831" i="5"/>
  <c r="S831" i="5"/>
  <c r="R831" i="5"/>
  <c r="Q832" i="5"/>
  <c r="AF830" i="5"/>
  <c r="AF831" i="5"/>
  <c r="AC831" i="5"/>
  <c r="AB830" i="5"/>
  <c r="AB831" i="5"/>
  <c r="AP830" i="5"/>
  <c r="AO831" i="5"/>
  <c r="W831" i="5"/>
  <c r="AZ830" i="5"/>
  <c r="AZ831" i="5"/>
  <c r="AM830" i="5"/>
  <c r="AL831" i="5"/>
  <c r="V831" i="5"/>
  <c r="Z830" i="5"/>
  <c r="Z831" i="5"/>
  <c r="AX830" i="5"/>
  <c r="AX831" i="5"/>
  <c r="L832" i="5"/>
  <c r="AI831" i="5"/>
  <c r="AK831" i="5"/>
  <c r="AJ831" i="5"/>
  <c r="AV831" i="5"/>
  <c r="AT831" i="5"/>
  <c r="AU831" i="5"/>
  <c r="X831" i="5"/>
  <c r="AD831" i="5"/>
  <c r="AQ830" i="5"/>
  <c r="AR830" i="5"/>
  <c r="AR831" i="5"/>
  <c r="AG831" i="5"/>
  <c r="AH831" i="5"/>
  <c r="AN831" i="5"/>
  <c r="AS831" i="5"/>
  <c r="U831" i="5"/>
  <c r="T831" i="5"/>
  <c r="O830" i="5"/>
  <c r="P830" i="5"/>
  <c r="P831" i="5"/>
  <c r="P832" i="5"/>
  <c r="F830" i="5"/>
  <c r="G830" i="5"/>
  <c r="G831" i="5"/>
  <c r="G832" i="5"/>
  <c r="B831" i="5"/>
  <c r="B832" i="5"/>
  <c r="B833" i="5"/>
  <c r="K830" i="5"/>
  <c r="K831" i="5"/>
  <c r="K832" i="5"/>
  <c r="J830" i="5"/>
  <c r="R832" i="5"/>
  <c r="AE831" i="5"/>
  <c r="AE832" i="5"/>
  <c r="AB832" i="5"/>
  <c r="AA831" i="5"/>
  <c r="AA832" i="5"/>
  <c r="V832" i="5"/>
  <c r="AW831" i="5"/>
  <c r="AW832" i="5"/>
  <c r="AM831" i="5"/>
  <c r="AM832" i="5"/>
  <c r="AY831" i="5"/>
  <c r="AZ832" i="5"/>
  <c r="AH832" i="5"/>
  <c r="AI832" i="5"/>
  <c r="K833" i="5"/>
  <c r="U832" i="5"/>
  <c r="AU832" i="5"/>
  <c r="Y831" i="5"/>
  <c r="Y832" i="5"/>
  <c r="AK832" i="5"/>
  <c r="AJ832" i="5"/>
  <c r="AN832" i="5"/>
  <c r="P833" i="5"/>
  <c r="AT832" i="5"/>
  <c r="AS832" i="5"/>
  <c r="W832" i="5"/>
  <c r="AD832" i="5"/>
  <c r="AD833" i="5"/>
  <c r="AC832" i="5"/>
  <c r="Q833" i="5"/>
  <c r="AQ831" i="5"/>
  <c r="AQ832" i="5"/>
  <c r="AP831" i="5"/>
  <c r="AR832" i="5"/>
  <c r="AF832" i="5"/>
  <c r="AG832" i="5"/>
  <c r="S832" i="5"/>
  <c r="T832" i="5"/>
  <c r="N831" i="5"/>
  <c r="O831" i="5"/>
  <c r="O832" i="5"/>
  <c r="O833" i="5"/>
  <c r="E831" i="5"/>
  <c r="F831" i="5"/>
  <c r="F832" i="5"/>
  <c r="F833" i="5"/>
  <c r="J831" i="5"/>
  <c r="J832" i="5"/>
  <c r="J833" i="5"/>
  <c r="I831" i="5"/>
  <c r="AA833" i="5"/>
  <c r="Z832" i="5"/>
  <c r="Z833" i="5"/>
  <c r="U833" i="5"/>
  <c r="AH833" i="5"/>
  <c r="AV832" i="5"/>
  <c r="AV833" i="5"/>
  <c r="T833" i="5"/>
  <c r="AL832" i="5"/>
  <c r="AL833" i="5"/>
  <c r="AJ833" i="5"/>
  <c r="AX832" i="5"/>
  <c r="AW833" i="5"/>
  <c r="AY832" i="5"/>
  <c r="AY833" i="5"/>
  <c r="AG833" i="5"/>
  <c r="J834" i="5"/>
  <c r="X832" i="5"/>
  <c r="X833" i="5"/>
  <c r="AT833" i="5"/>
  <c r="AI833" i="5"/>
  <c r="P834" i="5"/>
  <c r="AM833" i="5"/>
  <c r="O834" i="5"/>
  <c r="AS833" i="5"/>
  <c r="AR833" i="5"/>
  <c r="V833" i="5"/>
  <c r="AC833" i="5"/>
  <c r="AC834" i="5"/>
  <c r="AB833" i="5"/>
  <c r="AP832" i="5"/>
  <c r="AP833" i="5"/>
  <c r="AO832" i="5"/>
  <c r="AE833" i="5"/>
  <c r="AF833" i="5"/>
  <c r="AQ833" i="5"/>
  <c r="R833" i="5"/>
  <c r="S833" i="5"/>
  <c r="M832" i="5"/>
  <c r="N832" i="5"/>
  <c r="N833" i="5"/>
  <c r="N834" i="5"/>
  <c r="D832" i="5"/>
  <c r="E832" i="5"/>
  <c r="E833" i="5"/>
  <c r="E834" i="5"/>
  <c r="I832" i="5"/>
  <c r="I833" i="5"/>
  <c r="I834" i="5"/>
  <c r="H832" i="5"/>
  <c r="Z834" i="5"/>
  <c r="Y833" i="5"/>
  <c r="Y834" i="5"/>
  <c r="T834" i="5"/>
  <c r="AZ833" i="5"/>
  <c r="AZ834" i="5"/>
  <c r="AI834" i="5"/>
  <c r="AG834" i="5"/>
  <c r="AK833" i="5"/>
  <c r="AJ834" i="5"/>
  <c r="I835" i="5"/>
  <c r="AU833" i="5"/>
  <c r="AU834" i="5"/>
  <c r="S834" i="5"/>
  <c r="AV834" i="5"/>
  <c r="AX833" i="5"/>
  <c r="AW834" i="5"/>
  <c r="AF834" i="5"/>
  <c r="W833" i="5"/>
  <c r="W834" i="5"/>
  <c r="AS834" i="5"/>
  <c r="AY834" i="5"/>
  <c r="O835" i="5"/>
  <c r="AH834" i="5"/>
  <c r="N835" i="5"/>
  <c r="AL834" i="5"/>
  <c r="AR834" i="5"/>
  <c r="AQ834" i="5"/>
  <c r="U834" i="5"/>
  <c r="AB834" i="5"/>
  <c r="AB835" i="5"/>
  <c r="AA834" i="5"/>
  <c r="AN833" i="5"/>
  <c r="AO833" i="5"/>
  <c r="AO834" i="5"/>
  <c r="AP834" i="5"/>
  <c r="AD834" i="5"/>
  <c r="AC835" i="5"/>
  <c r="AE834" i="5"/>
  <c r="R834" i="5"/>
  <c r="Q834" i="5"/>
  <c r="L833" i="5"/>
  <c r="M833" i="5"/>
  <c r="M834" i="5"/>
  <c r="M835" i="5"/>
  <c r="C833" i="5"/>
  <c r="D833" i="5"/>
  <c r="D834" i="5"/>
  <c r="D835" i="5"/>
  <c r="H833" i="5"/>
  <c r="H834" i="5"/>
  <c r="H835" i="5"/>
  <c r="G833" i="5"/>
  <c r="Y835" i="5"/>
  <c r="X834" i="5"/>
  <c r="X835" i="5"/>
  <c r="S835" i="5"/>
  <c r="AK834" i="5"/>
  <c r="AK835" i="5"/>
  <c r="AF835" i="5"/>
  <c r="AI835" i="5"/>
  <c r="AH835" i="5"/>
  <c r="H836" i="5"/>
  <c r="AT834" i="5"/>
  <c r="AT835" i="5"/>
  <c r="AU835" i="5"/>
  <c r="R835" i="5"/>
  <c r="R836" i="5"/>
  <c r="AX834" i="5"/>
  <c r="AX835" i="5"/>
  <c r="AV835" i="5"/>
  <c r="N836" i="5"/>
  <c r="M836" i="5"/>
  <c r="V834" i="5"/>
  <c r="V835" i="5"/>
  <c r="AY835" i="5"/>
  <c r="AR835" i="5"/>
  <c r="AG835" i="5"/>
  <c r="AG836" i="5"/>
  <c r="AZ835" i="5"/>
  <c r="AQ835" i="5"/>
  <c r="AP835" i="5"/>
  <c r="T835" i="5"/>
  <c r="AA835" i="5"/>
  <c r="AA836" i="5"/>
  <c r="Z835" i="5"/>
  <c r="AM834" i="5"/>
  <c r="AN834" i="5"/>
  <c r="AN835" i="5"/>
  <c r="AB836" i="5"/>
  <c r="AD835" i="5"/>
  <c r="AE835" i="5"/>
  <c r="AO835" i="5"/>
  <c r="P835" i="5"/>
  <c r="Q835" i="5"/>
  <c r="K834" i="5"/>
  <c r="L834" i="5"/>
  <c r="L835" i="5"/>
  <c r="L836" i="5"/>
  <c r="B834" i="5"/>
  <c r="C834" i="5"/>
  <c r="C835" i="5"/>
  <c r="C836" i="5"/>
  <c r="G834" i="5"/>
  <c r="G835" i="5"/>
  <c r="G836" i="5"/>
  <c r="F834" i="5"/>
  <c r="X836" i="5"/>
  <c r="AJ835" i="5"/>
  <c r="AI836" i="5"/>
  <c r="W835" i="5"/>
  <c r="W836" i="5"/>
  <c r="G837" i="5"/>
  <c r="AE836" i="5"/>
  <c r="AH836" i="5"/>
  <c r="AG837" i="5"/>
  <c r="AU836" i="5"/>
  <c r="AT836" i="5"/>
  <c r="Q836" i="5"/>
  <c r="Q837" i="5"/>
  <c r="AS835" i="5"/>
  <c r="AS836" i="5"/>
  <c r="AW835" i="5"/>
  <c r="AV836" i="5"/>
  <c r="AZ836" i="5"/>
  <c r="M837" i="5"/>
  <c r="L837" i="5"/>
  <c r="U835" i="5"/>
  <c r="U836" i="5"/>
  <c r="AQ836" i="5"/>
  <c r="AX836" i="5"/>
  <c r="AF836" i="5"/>
  <c r="AF837" i="5"/>
  <c r="AY836" i="5"/>
  <c r="AP836" i="5"/>
  <c r="AO836" i="5"/>
  <c r="AJ836" i="5"/>
  <c r="S836" i="5"/>
  <c r="Z836" i="5"/>
  <c r="Z837" i="5"/>
  <c r="Y836" i="5"/>
  <c r="AL835" i="5"/>
  <c r="AM835" i="5"/>
  <c r="AM836" i="5"/>
  <c r="AD836" i="5"/>
  <c r="AC836" i="5"/>
  <c r="AB837" i="5"/>
  <c r="AN836" i="5"/>
  <c r="AA837" i="5"/>
  <c r="B835" i="5"/>
  <c r="B836" i="5"/>
  <c r="B837" i="5"/>
  <c r="P836" i="5"/>
  <c r="O836" i="5"/>
  <c r="J835" i="5"/>
  <c r="K835" i="5"/>
  <c r="K836" i="5"/>
  <c r="K837" i="5"/>
  <c r="F835" i="5"/>
  <c r="F836" i="5"/>
  <c r="F837" i="5"/>
  <c r="E835" i="5"/>
  <c r="W837" i="5"/>
  <c r="AD837" i="5"/>
  <c r="V836" i="5"/>
  <c r="V837" i="5"/>
  <c r="F838" i="5"/>
  <c r="AS837" i="5"/>
  <c r="AT837" i="5"/>
  <c r="AR836" i="5"/>
  <c r="AR837" i="5"/>
  <c r="P837" i="5"/>
  <c r="P838" i="5"/>
  <c r="AW836" i="5"/>
  <c r="AV837" i="5"/>
  <c r="AU837" i="5"/>
  <c r="AT838" i="5"/>
  <c r="L838" i="5"/>
  <c r="K838" i="5"/>
  <c r="T836" i="5"/>
  <c r="T837" i="5"/>
  <c r="AP837" i="5"/>
  <c r="AE837" i="5"/>
  <c r="AE838" i="5"/>
  <c r="AY837" i="5"/>
  <c r="AX837" i="5"/>
  <c r="AZ837" i="5"/>
  <c r="AO837" i="5"/>
  <c r="AN837" i="5"/>
  <c r="AI837" i="5"/>
  <c r="R837" i="5"/>
  <c r="AL836" i="5"/>
  <c r="AL837" i="5"/>
  <c r="Z838" i="5"/>
  <c r="AK836" i="5"/>
  <c r="Y837" i="5"/>
  <c r="Y838" i="5"/>
  <c r="X837" i="5"/>
  <c r="AA838" i="5"/>
  <c r="AC837" i="5"/>
  <c r="AM837" i="5"/>
  <c r="AH837" i="5"/>
  <c r="AF838" i="5"/>
  <c r="N837" i="5"/>
  <c r="O837" i="5"/>
  <c r="I836" i="5"/>
  <c r="J836" i="5"/>
  <c r="J837" i="5"/>
  <c r="J838" i="5"/>
  <c r="E836" i="5"/>
  <c r="E837" i="5"/>
  <c r="E838" i="5"/>
  <c r="D836" i="5"/>
  <c r="V838" i="5"/>
  <c r="E839" i="5"/>
  <c r="AC838" i="5"/>
  <c r="U837" i="5"/>
  <c r="U838" i="5"/>
  <c r="AS838" i="5"/>
  <c r="AS839" i="5"/>
  <c r="AR838" i="5"/>
  <c r="AQ837" i="5"/>
  <c r="AQ838" i="5"/>
  <c r="AW837" i="5"/>
  <c r="AV838" i="5"/>
  <c r="O838" i="5"/>
  <c r="O839" i="5"/>
  <c r="K839" i="5"/>
  <c r="AU838" i="5"/>
  <c r="AT839" i="5"/>
  <c r="J839" i="5"/>
  <c r="S837" i="5"/>
  <c r="S838" i="5"/>
  <c r="AO838" i="5"/>
  <c r="AZ838" i="5"/>
  <c r="AD838" i="5"/>
  <c r="AD839" i="5"/>
  <c r="AY838" i="5"/>
  <c r="AX838" i="5"/>
  <c r="AM838" i="5"/>
  <c r="AN838" i="5"/>
  <c r="AH838" i="5"/>
  <c r="Y839" i="5"/>
  <c r="Q838" i="5"/>
  <c r="AK837" i="5"/>
  <c r="AK838" i="5"/>
  <c r="AB838" i="5"/>
  <c r="Z839" i="5"/>
  <c r="AJ837" i="5"/>
  <c r="X838" i="5"/>
  <c r="X839" i="5"/>
  <c r="W838" i="5"/>
  <c r="AG838" i="5"/>
  <c r="AL838" i="5"/>
  <c r="AE839" i="5"/>
  <c r="M838" i="5"/>
  <c r="N838" i="5"/>
  <c r="H837" i="5"/>
  <c r="I837" i="5"/>
  <c r="I838" i="5"/>
  <c r="I839" i="5"/>
  <c r="D837" i="5"/>
  <c r="D838" i="5"/>
  <c r="D839" i="5"/>
  <c r="C837" i="5"/>
  <c r="D840" i="5"/>
  <c r="U839" i="5"/>
  <c r="T838" i="5"/>
  <c r="T839" i="5"/>
  <c r="N839" i="5"/>
  <c r="N840" i="5"/>
  <c r="AR839" i="5"/>
  <c r="AR840" i="5"/>
  <c r="AQ839" i="5"/>
  <c r="AW838" i="5"/>
  <c r="AW839" i="5"/>
  <c r="AS840" i="5"/>
  <c r="AP838" i="5"/>
  <c r="AP839" i="5"/>
  <c r="I840" i="5"/>
  <c r="J840" i="5"/>
  <c r="AU839" i="5"/>
  <c r="AT840" i="5"/>
  <c r="R838" i="5"/>
  <c r="R839" i="5"/>
  <c r="AC839" i="5"/>
  <c r="AC840" i="5"/>
  <c r="AX839" i="5"/>
  <c r="AN839" i="5"/>
  <c r="AJ838" i="5"/>
  <c r="AY839" i="5"/>
  <c r="AZ839" i="5"/>
  <c r="X840" i="5"/>
  <c r="AL839" i="5"/>
  <c r="AM839" i="5"/>
  <c r="AI838" i="5"/>
  <c r="AH839" i="5"/>
  <c r="AG839" i="5"/>
  <c r="Y840" i="5"/>
  <c r="P839" i="5"/>
  <c r="AA839" i="5"/>
  <c r="AB839" i="5"/>
  <c r="AF839" i="5"/>
  <c r="AE840" i="5"/>
  <c r="W839" i="5"/>
  <c r="W840" i="5"/>
  <c r="V839" i="5"/>
  <c r="AD840" i="5"/>
  <c r="AK839" i="5"/>
  <c r="M839" i="5"/>
  <c r="L839" i="5"/>
  <c r="G838" i="5"/>
  <c r="H838" i="5"/>
  <c r="H839" i="5"/>
  <c r="H840" i="5"/>
  <c r="C838" i="5"/>
  <c r="C839" i="5"/>
  <c r="C840" i="5"/>
  <c r="B838" i="5"/>
  <c r="C841" i="5"/>
  <c r="T840" i="5"/>
  <c r="S839" i="5"/>
  <c r="S840" i="5"/>
  <c r="M840" i="5"/>
  <c r="M841" i="5"/>
  <c r="AQ840" i="5"/>
  <c r="AQ841" i="5"/>
  <c r="AR841" i="5"/>
  <c r="AP840" i="5"/>
  <c r="AV839" i="5"/>
  <c r="AV840" i="5"/>
  <c r="AS841" i="5"/>
  <c r="AO839" i="5"/>
  <c r="AO840" i="5"/>
  <c r="H841" i="5"/>
  <c r="X841" i="5"/>
  <c r="I841" i="5"/>
  <c r="AB840" i="5"/>
  <c r="AB841" i="5"/>
  <c r="AI839" i="5"/>
  <c r="AH840" i="5"/>
  <c r="AK840" i="5"/>
  <c r="W841" i="5"/>
  <c r="AJ839" i="5"/>
  <c r="AJ840" i="5"/>
  <c r="Q839" i="5"/>
  <c r="Q840" i="5"/>
  <c r="AX840" i="5"/>
  <c r="AM840" i="5"/>
  <c r="AW840" i="5"/>
  <c r="AY840" i="5"/>
  <c r="AZ840" i="5"/>
  <c r="AL840" i="5"/>
  <c r="AF840" i="5"/>
  <c r="AE841" i="5"/>
  <c r="O840" i="5"/>
  <c r="AA840" i="5"/>
  <c r="Z840" i="5"/>
  <c r="V840" i="5"/>
  <c r="V841" i="5"/>
  <c r="U840" i="5"/>
  <c r="AG840" i="5"/>
  <c r="AD841" i="5"/>
  <c r="AC841" i="5"/>
  <c r="L840" i="5"/>
  <c r="K840" i="5"/>
  <c r="F839" i="5"/>
  <c r="G839" i="5"/>
  <c r="G840" i="5"/>
  <c r="G841" i="5"/>
  <c r="B839" i="5"/>
  <c r="B840" i="5"/>
  <c r="B841" i="5"/>
  <c r="B842" i="5"/>
  <c r="S841" i="5"/>
  <c r="L841" i="5"/>
  <c r="L842" i="5"/>
  <c r="R840" i="5"/>
  <c r="R841" i="5"/>
  <c r="AP841" i="5"/>
  <c r="AP842" i="5"/>
  <c r="AQ842" i="5"/>
  <c r="AR842" i="5"/>
  <c r="AU840" i="5"/>
  <c r="AU841" i="5"/>
  <c r="AO841" i="5"/>
  <c r="AO842" i="5"/>
  <c r="W842" i="5"/>
  <c r="AN840" i="5"/>
  <c r="AN841" i="5"/>
  <c r="AL841" i="5"/>
  <c r="H842" i="5"/>
  <c r="P840" i="5"/>
  <c r="P841" i="5"/>
  <c r="AV841" i="5"/>
  <c r="G842" i="5"/>
  <c r="AA841" i="5"/>
  <c r="AA842" i="5"/>
  <c r="AW841" i="5"/>
  <c r="AJ841" i="5"/>
  <c r="AI840" i="5"/>
  <c r="AI841" i="5"/>
  <c r="V842" i="5"/>
  <c r="AX841" i="5"/>
  <c r="AZ841" i="5"/>
  <c r="AY841" i="5"/>
  <c r="AK841" i="5"/>
  <c r="AD842" i="5"/>
  <c r="N841" i="5"/>
  <c r="Y841" i="5"/>
  <c r="Z841" i="5"/>
  <c r="U841" i="5"/>
  <c r="U842" i="5"/>
  <c r="T841" i="5"/>
  <c r="AF841" i="5"/>
  <c r="AG841" i="5"/>
  <c r="AC842" i="5"/>
  <c r="AB842" i="5"/>
  <c r="J841" i="5"/>
  <c r="K841" i="5"/>
  <c r="E840" i="5"/>
  <c r="F840" i="5"/>
  <c r="F841" i="5"/>
  <c r="F842" i="5"/>
  <c r="R842" i="5"/>
  <c r="K842" i="5"/>
  <c r="K843" i="5"/>
  <c r="Q841" i="5"/>
  <c r="Q842" i="5"/>
  <c r="AP843" i="5"/>
  <c r="AT841" i="5"/>
  <c r="AS842" i="5"/>
  <c r="AQ843" i="5"/>
  <c r="V843" i="5"/>
  <c r="AN842" i="5"/>
  <c r="AN843" i="5"/>
  <c r="AO843" i="5"/>
  <c r="O841" i="5"/>
  <c r="O842" i="5"/>
  <c r="G843" i="5"/>
  <c r="AM841" i="5"/>
  <c r="AM842" i="5"/>
  <c r="F843" i="5"/>
  <c r="AV842" i="5"/>
  <c r="Z842" i="5"/>
  <c r="Z843" i="5"/>
  <c r="AC843" i="5"/>
  <c r="AU842" i="5"/>
  <c r="AK842" i="5"/>
  <c r="AH841" i="5"/>
  <c r="AG842" i="5"/>
  <c r="AI842" i="5"/>
  <c r="AW842" i="5"/>
  <c r="U843" i="5"/>
  <c r="AY842" i="5"/>
  <c r="AZ842" i="5"/>
  <c r="AX842" i="5"/>
  <c r="AJ842" i="5"/>
  <c r="M842" i="5"/>
  <c r="Y842" i="5"/>
  <c r="X842" i="5"/>
  <c r="S842" i="5"/>
  <c r="T842" i="5"/>
  <c r="T843" i="5"/>
  <c r="AB843" i="5"/>
  <c r="AE842" i="5"/>
  <c r="AF842" i="5"/>
  <c r="AA843" i="5"/>
  <c r="J842" i="5"/>
  <c r="I842" i="5"/>
  <c r="D841" i="5"/>
  <c r="E841" i="5"/>
  <c r="E842" i="5"/>
  <c r="E843" i="5"/>
  <c r="AM843" i="5"/>
  <c r="J843" i="5"/>
  <c r="J844" i="5"/>
  <c r="Q843" i="5"/>
  <c r="AT842" i="5"/>
  <c r="AT843" i="5"/>
  <c r="P842" i="5"/>
  <c r="P843" i="5"/>
  <c r="AP844" i="5"/>
  <c r="AO844" i="5"/>
  <c r="U844" i="5"/>
  <c r="AN844" i="5"/>
  <c r="AM844" i="5"/>
  <c r="E844" i="5"/>
  <c r="N842" i="5"/>
  <c r="N843" i="5"/>
  <c r="F844" i="5"/>
  <c r="AL842" i="5"/>
  <c r="AL843" i="5"/>
  <c r="AL844" i="5"/>
  <c r="AU843" i="5"/>
  <c r="AV843" i="5"/>
  <c r="Y843" i="5"/>
  <c r="Y844" i="5"/>
  <c r="AJ843" i="5"/>
  <c r="AH842" i="5"/>
  <c r="AG843" i="5"/>
  <c r="AB844" i="5"/>
  <c r="T844" i="5"/>
  <c r="AY843" i="5"/>
  <c r="AZ843" i="5"/>
  <c r="AW843" i="5"/>
  <c r="AX843" i="5"/>
  <c r="AR843" i="5"/>
  <c r="AI843" i="5"/>
  <c r="L843" i="5"/>
  <c r="X843" i="5"/>
  <c r="W843" i="5"/>
  <c r="AA844" i="5"/>
  <c r="R843" i="5"/>
  <c r="S843" i="5"/>
  <c r="S844" i="5"/>
  <c r="AE843" i="5"/>
  <c r="AD843" i="5"/>
  <c r="Z844" i="5"/>
  <c r="AF843" i="5"/>
  <c r="I843" i="5"/>
  <c r="H843" i="5"/>
  <c r="C842" i="5"/>
  <c r="D842" i="5"/>
  <c r="D843" i="5"/>
  <c r="D844" i="5"/>
  <c r="I844" i="5"/>
  <c r="I845" i="5"/>
  <c r="AL845" i="5"/>
  <c r="P844" i="5"/>
  <c r="AS843" i="5"/>
  <c r="AS844" i="5"/>
  <c r="AN845" i="5"/>
  <c r="O843" i="5"/>
  <c r="O844" i="5"/>
  <c r="T845" i="5"/>
  <c r="AO845" i="5"/>
  <c r="E845" i="5"/>
  <c r="AM845" i="5"/>
  <c r="AL846" i="5"/>
  <c r="D845" i="5"/>
  <c r="M843" i="5"/>
  <c r="M844" i="5"/>
  <c r="AK843" i="5"/>
  <c r="AK844" i="5"/>
  <c r="AK845" i="5"/>
  <c r="X844" i="5"/>
  <c r="X845" i="5"/>
  <c r="AU844" i="5"/>
  <c r="AT844" i="5"/>
  <c r="AA845" i="5"/>
  <c r="AH843" i="5"/>
  <c r="AH844" i="5"/>
  <c r="AI844" i="5"/>
  <c r="AZ844" i="5"/>
  <c r="AX844" i="5"/>
  <c r="S845" i="5"/>
  <c r="AY844" i="5"/>
  <c r="AW844" i="5"/>
  <c r="AV844" i="5"/>
  <c r="AQ844" i="5"/>
  <c r="Y845" i="5"/>
  <c r="Z845" i="5"/>
  <c r="K844" i="5"/>
  <c r="W844" i="5"/>
  <c r="V844" i="5"/>
  <c r="R844" i="5"/>
  <c r="R845" i="5"/>
  <c r="Q844" i="5"/>
  <c r="AC844" i="5"/>
  <c r="AD844" i="5"/>
  <c r="AF844" i="5"/>
  <c r="AE844" i="5"/>
  <c r="H844" i="5"/>
  <c r="H845" i="5"/>
  <c r="H846" i="5"/>
  <c r="G844" i="5"/>
  <c r="B843" i="5"/>
  <c r="C843" i="5"/>
  <c r="C844" i="5"/>
  <c r="C845" i="5"/>
  <c r="AK846" i="5"/>
  <c r="O845" i="5"/>
  <c r="AR844" i="5"/>
  <c r="AQ845" i="5"/>
  <c r="AN846" i="5"/>
  <c r="S846" i="5"/>
  <c r="N844" i="5"/>
  <c r="N845" i="5"/>
  <c r="N846" i="5"/>
  <c r="AJ844" i="5"/>
  <c r="AJ845" i="5"/>
  <c r="AJ846" i="5"/>
  <c r="AJ847" i="5"/>
  <c r="C846" i="5"/>
  <c r="AM846" i="5"/>
  <c r="D846" i="5"/>
  <c r="L844" i="5"/>
  <c r="L845" i="5"/>
  <c r="W845" i="5"/>
  <c r="W846" i="5"/>
  <c r="AT845" i="5"/>
  <c r="AG844" i="5"/>
  <c r="AG845" i="5"/>
  <c r="AS845" i="5"/>
  <c r="AK847" i="5"/>
  <c r="X846" i="5"/>
  <c r="Z846" i="5"/>
  <c r="AH845" i="5"/>
  <c r="AW845" i="5"/>
  <c r="AY845" i="5"/>
  <c r="AZ845" i="5"/>
  <c r="AX845" i="5"/>
  <c r="R846" i="5"/>
  <c r="AV845" i="5"/>
  <c r="AU845" i="5"/>
  <c r="AP845" i="5"/>
  <c r="Y846" i="5"/>
  <c r="J845" i="5"/>
  <c r="AD845" i="5"/>
  <c r="V845" i="5"/>
  <c r="U845" i="5"/>
  <c r="P845" i="5"/>
  <c r="Q845" i="5"/>
  <c r="Q846" i="5"/>
  <c r="AC845" i="5"/>
  <c r="AB845" i="5"/>
  <c r="AE845" i="5"/>
  <c r="B844" i="5"/>
  <c r="B845" i="5"/>
  <c r="B846" i="5"/>
  <c r="G845" i="5"/>
  <c r="G846" i="5"/>
  <c r="G847" i="5"/>
  <c r="F845" i="5"/>
  <c r="R847" i="5"/>
  <c r="AR845" i="5"/>
  <c r="AQ846" i="5"/>
  <c r="AM847" i="5"/>
  <c r="M845" i="5"/>
  <c r="M846" i="5"/>
  <c r="M847" i="5"/>
  <c r="B847" i="5"/>
  <c r="AI845" i="5"/>
  <c r="AI846" i="5"/>
  <c r="AI847" i="5"/>
  <c r="AI848" i="5"/>
  <c r="C847" i="5"/>
  <c r="AL847" i="5"/>
  <c r="AK848" i="5"/>
  <c r="K845" i="5"/>
  <c r="K846" i="5"/>
  <c r="AJ848" i="5"/>
  <c r="V846" i="5"/>
  <c r="V847" i="5"/>
  <c r="AF845" i="5"/>
  <c r="AE846" i="5"/>
  <c r="AS846" i="5"/>
  <c r="AG846" i="5"/>
  <c r="W847" i="5"/>
  <c r="Y847" i="5"/>
  <c r="AW846" i="5"/>
  <c r="AV846" i="5"/>
  <c r="AY846" i="5"/>
  <c r="AZ846" i="5"/>
  <c r="AX846" i="5"/>
  <c r="Q847" i="5"/>
  <c r="AT846" i="5"/>
  <c r="AU846" i="5"/>
  <c r="AO846" i="5"/>
  <c r="AN847" i="5"/>
  <c r="AP846" i="5"/>
  <c r="X847" i="5"/>
  <c r="I846" i="5"/>
  <c r="AD846" i="5"/>
  <c r="AC846" i="5"/>
  <c r="U846" i="5"/>
  <c r="T846" i="5"/>
  <c r="O846" i="5"/>
  <c r="P846" i="5"/>
  <c r="P847" i="5"/>
  <c r="AA846" i="5"/>
  <c r="AB846" i="5"/>
  <c r="F846" i="5"/>
  <c r="F847" i="5"/>
  <c r="F848" i="5"/>
  <c r="E846" i="5"/>
  <c r="AR846" i="5"/>
  <c r="AR847" i="5"/>
  <c r="Q848" i="5"/>
  <c r="L846" i="5"/>
  <c r="L847" i="5"/>
  <c r="L848" i="5"/>
  <c r="B848" i="5"/>
  <c r="AH846" i="5"/>
  <c r="AH847" i="5"/>
  <c r="AH848" i="5"/>
  <c r="AH849" i="5"/>
  <c r="AL848" i="5"/>
  <c r="AK849" i="5"/>
  <c r="J846" i="5"/>
  <c r="J847" i="5"/>
  <c r="AI849" i="5"/>
  <c r="U847" i="5"/>
  <c r="U848" i="5"/>
  <c r="AF846" i="5"/>
  <c r="AF847" i="5"/>
  <c r="W848" i="5"/>
  <c r="V848" i="5"/>
  <c r="AW847" i="5"/>
  <c r="AV847" i="5"/>
  <c r="AU847" i="5"/>
  <c r="AY847" i="5"/>
  <c r="AX847" i="5"/>
  <c r="AZ847" i="5"/>
  <c r="P848" i="5"/>
  <c r="AT847" i="5"/>
  <c r="AS847" i="5"/>
  <c r="AM848" i="5"/>
  <c r="AO847" i="5"/>
  <c r="AN848" i="5"/>
  <c r="AP847" i="5"/>
  <c r="AC847" i="5"/>
  <c r="X848" i="5"/>
  <c r="AB847" i="5"/>
  <c r="H847" i="5"/>
  <c r="T847" i="5"/>
  <c r="S847" i="5"/>
  <c r="O847" i="5"/>
  <c r="O848" i="5"/>
  <c r="N847" i="5"/>
  <c r="Z847" i="5"/>
  <c r="AA847" i="5"/>
  <c r="AD847" i="5"/>
  <c r="D847" i="5"/>
  <c r="E847" i="5"/>
  <c r="E848" i="5"/>
  <c r="E849" i="5"/>
  <c r="AJ849" i="5"/>
  <c r="AQ847" i="5"/>
  <c r="AQ848" i="5"/>
  <c r="P849" i="5"/>
  <c r="K847" i="5"/>
  <c r="K848" i="5"/>
  <c r="K849" i="5"/>
  <c r="AG847" i="5"/>
  <c r="AG848" i="5"/>
  <c r="AG849" i="5"/>
  <c r="AG850" i="5"/>
  <c r="I847" i="5"/>
  <c r="I848" i="5"/>
  <c r="AE847" i="5"/>
  <c r="AE848" i="5"/>
  <c r="AH850" i="5"/>
  <c r="T848" i="5"/>
  <c r="T849" i="5"/>
  <c r="AP848" i="5"/>
  <c r="V849" i="5"/>
  <c r="W849" i="5"/>
  <c r="U849" i="5"/>
  <c r="AJ850" i="5"/>
  <c r="AT848" i="5"/>
  <c r="AV848" i="5"/>
  <c r="AU848" i="5"/>
  <c r="AY848" i="5"/>
  <c r="O849" i="5"/>
  <c r="AX848" i="5"/>
  <c r="AW848" i="5"/>
  <c r="AZ848" i="5"/>
  <c r="AS848" i="5"/>
  <c r="AR848" i="5"/>
  <c r="AM849" i="5"/>
  <c r="AL849" i="5"/>
  <c r="AO848" i="5"/>
  <c r="AB848" i="5"/>
  <c r="G848" i="5"/>
  <c r="AA848" i="5"/>
  <c r="S848" i="5"/>
  <c r="R848" i="5"/>
  <c r="M848" i="5"/>
  <c r="N848" i="5"/>
  <c r="N849" i="5"/>
  <c r="Y848" i="5"/>
  <c r="Z848" i="5"/>
  <c r="AC848" i="5"/>
  <c r="C848" i="5"/>
  <c r="D848" i="5"/>
  <c r="D849" i="5"/>
  <c r="D850" i="5"/>
  <c r="AI850" i="5"/>
  <c r="O850" i="5"/>
  <c r="J848" i="5"/>
  <c r="J849" i="5"/>
  <c r="J850" i="5"/>
  <c r="AF848" i="5"/>
  <c r="AE849" i="5"/>
  <c r="AD848" i="5"/>
  <c r="AD849" i="5"/>
  <c r="H848" i="5"/>
  <c r="H849" i="5"/>
  <c r="AG851" i="5"/>
  <c r="S849" i="5"/>
  <c r="S850" i="5"/>
  <c r="AO849" i="5"/>
  <c r="AP849" i="5"/>
  <c r="V850" i="5"/>
  <c r="AA849" i="5"/>
  <c r="U850" i="5"/>
  <c r="AI851" i="5"/>
  <c r="T850" i="5"/>
  <c r="AS849" i="5"/>
  <c r="AX849" i="5"/>
  <c r="AU849" i="5"/>
  <c r="AT849" i="5"/>
  <c r="AY849" i="5"/>
  <c r="AZ849" i="5"/>
  <c r="N850" i="5"/>
  <c r="N851" i="5"/>
  <c r="AV849" i="5"/>
  <c r="AW849" i="5"/>
  <c r="AQ849" i="5"/>
  <c r="AR849" i="5"/>
  <c r="Z849" i="5"/>
  <c r="AN849" i="5"/>
  <c r="AL850" i="5"/>
  <c r="AK850" i="5"/>
  <c r="F849" i="5"/>
  <c r="R849" i="5"/>
  <c r="Q849" i="5"/>
  <c r="M849" i="5"/>
  <c r="M850" i="5"/>
  <c r="L849" i="5"/>
  <c r="X849" i="5"/>
  <c r="W850" i="5"/>
  <c r="Y849" i="5"/>
  <c r="AB849" i="5"/>
  <c r="B849" i="5"/>
  <c r="C849" i="5"/>
  <c r="C850" i="5"/>
  <c r="C851" i="5"/>
  <c r="AH851" i="5"/>
  <c r="AC849" i="5"/>
  <c r="AC850" i="5"/>
  <c r="AF849" i="5"/>
  <c r="AF850" i="5"/>
  <c r="AF851" i="5"/>
  <c r="AF852" i="5"/>
  <c r="I849" i="5"/>
  <c r="I850" i="5"/>
  <c r="I851" i="5"/>
  <c r="G849" i="5"/>
  <c r="G850" i="5"/>
  <c r="AW850" i="5"/>
  <c r="AX850" i="5"/>
  <c r="R850" i="5"/>
  <c r="R851" i="5"/>
  <c r="AO850" i="5"/>
  <c r="AD850" i="5"/>
  <c r="AN850" i="5"/>
  <c r="U851" i="5"/>
  <c r="Z850" i="5"/>
  <c r="AR850" i="5"/>
  <c r="AH852" i="5"/>
  <c r="T851" i="5"/>
  <c r="T852" i="5"/>
  <c r="S851" i="5"/>
  <c r="M851" i="5"/>
  <c r="M852" i="5"/>
  <c r="AT850" i="5"/>
  <c r="AS850" i="5"/>
  <c r="AZ850" i="5"/>
  <c r="AY850" i="5"/>
  <c r="AU850" i="5"/>
  <c r="AV850" i="5"/>
  <c r="AP850" i="5"/>
  <c r="AQ850" i="5"/>
  <c r="AK851" i="5"/>
  <c r="AJ851" i="5"/>
  <c r="AM850" i="5"/>
  <c r="E850" i="5"/>
  <c r="Q850" i="5"/>
  <c r="P850" i="5"/>
  <c r="B850" i="5"/>
  <c r="B851" i="5"/>
  <c r="B852" i="5"/>
  <c r="L850" i="5"/>
  <c r="L851" i="5"/>
  <c r="K850" i="5"/>
  <c r="V851" i="5"/>
  <c r="X850" i="5"/>
  <c r="W851" i="5"/>
  <c r="Y850" i="5"/>
  <c r="AA850" i="5"/>
  <c r="AG852" i="5"/>
  <c r="AB850" i="5"/>
  <c r="AB851" i="5"/>
  <c r="AE850" i="5"/>
  <c r="AE851" i="5"/>
  <c r="AE852" i="5"/>
  <c r="AE853" i="5"/>
  <c r="AV851" i="5"/>
  <c r="H850" i="5"/>
  <c r="H851" i="5"/>
  <c r="H852" i="5"/>
  <c r="AW851" i="5"/>
  <c r="F850" i="5"/>
  <c r="F851" i="5"/>
  <c r="Q851" i="5"/>
  <c r="Q852" i="5"/>
  <c r="AN851" i="5"/>
  <c r="AC851" i="5"/>
  <c r="AG853" i="5"/>
  <c r="AQ851" i="5"/>
  <c r="S852" i="5"/>
  <c r="S853" i="5"/>
  <c r="R852" i="5"/>
  <c r="L852" i="5"/>
  <c r="L853" i="5"/>
  <c r="AS851" i="5"/>
  <c r="AR851" i="5"/>
  <c r="AX851" i="5"/>
  <c r="AY851" i="5"/>
  <c r="AZ851" i="5"/>
  <c r="AU851" i="5"/>
  <c r="AT851" i="5"/>
  <c r="AP851" i="5"/>
  <c r="AO851" i="5"/>
  <c r="AJ852" i="5"/>
  <c r="AI852" i="5"/>
  <c r="AM851" i="5"/>
  <c r="AL851" i="5"/>
  <c r="D851" i="5"/>
  <c r="P851" i="5"/>
  <c r="O851" i="5"/>
  <c r="J851" i="5"/>
  <c r="K851" i="5"/>
  <c r="K852" i="5"/>
  <c r="U852" i="5"/>
  <c r="V852" i="5"/>
  <c r="X851" i="5"/>
  <c r="W852" i="5"/>
  <c r="Y851" i="5"/>
  <c r="Z851" i="5"/>
  <c r="AF853" i="5"/>
  <c r="AA851" i="5"/>
  <c r="AA852" i="5"/>
  <c r="AU852" i="5"/>
  <c r="AD851" i="5"/>
  <c r="AD852" i="5"/>
  <c r="AD853" i="5"/>
  <c r="AD854" i="5"/>
  <c r="AV852" i="5"/>
  <c r="G851" i="5"/>
  <c r="G852" i="5"/>
  <c r="G853" i="5"/>
  <c r="E851" i="5"/>
  <c r="E852" i="5"/>
  <c r="P852" i="5"/>
  <c r="P853" i="5"/>
  <c r="AM852" i="5"/>
  <c r="AB852" i="5"/>
  <c r="AF854" i="5"/>
  <c r="AP852" i="5"/>
  <c r="R853" i="5"/>
  <c r="R854" i="5"/>
  <c r="Q853" i="5"/>
  <c r="K853" i="5"/>
  <c r="K854" i="5"/>
  <c r="AR852" i="5"/>
  <c r="AQ852" i="5"/>
  <c r="AW852" i="5"/>
  <c r="AX852" i="5"/>
  <c r="AY852" i="5"/>
  <c r="AZ852" i="5"/>
  <c r="AS852" i="5"/>
  <c r="AT852" i="5"/>
  <c r="AN852" i="5"/>
  <c r="AO852" i="5"/>
  <c r="AL852" i="5"/>
  <c r="AK852" i="5"/>
  <c r="AI853" i="5"/>
  <c r="AH853" i="5"/>
  <c r="C852" i="5"/>
  <c r="O852" i="5"/>
  <c r="N852" i="5"/>
  <c r="J852" i="5"/>
  <c r="J853" i="5"/>
  <c r="I852" i="5"/>
  <c r="X852" i="5"/>
  <c r="W853" i="5"/>
  <c r="V853" i="5"/>
  <c r="U853" i="5"/>
  <c r="T853" i="5"/>
  <c r="Y852" i="5"/>
  <c r="AE854" i="5"/>
  <c r="Z852" i="5"/>
  <c r="Z853" i="5"/>
  <c r="AT853" i="5"/>
  <c r="AU853" i="5"/>
  <c r="D852" i="5"/>
  <c r="D853" i="5"/>
  <c r="AC852" i="5"/>
  <c r="AC853" i="5"/>
  <c r="AC854" i="5"/>
  <c r="AC855" i="5"/>
  <c r="F852" i="5"/>
  <c r="F853" i="5"/>
  <c r="F854" i="5"/>
  <c r="O853" i="5"/>
  <c r="O854" i="5"/>
  <c r="AO853" i="5"/>
  <c r="AL853" i="5"/>
  <c r="AE855" i="5"/>
  <c r="AA853" i="5"/>
  <c r="Q854" i="5"/>
  <c r="Q855" i="5"/>
  <c r="P854" i="5"/>
  <c r="J854" i="5"/>
  <c r="J855" i="5"/>
  <c r="AQ853" i="5"/>
  <c r="AY853" i="5"/>
  <c r="AP853" i="5"/>
  <c r="AX853" i="5"/>
  <c r="AZ853" i="5"/>
  <c r="AV853" i="5"/>
  <c r="AW853" i="5"/>
  <c r="AR853" i="5"/>
  <c r="AS853" i="5"/>
  <c r="AM853" i="5"/>
  <c r="AN853" i="5"/>
  <c r="AH854" i="5"/>
  <c r="AG854" i="5"/>
  <c r="AK853" i="5"/>
  <c r="AJ853" i="5"/>
  <c r="B853" i="5"/>
  <c r="N853" i="5"/>
  <c r="M853" i="5"/>
  <c r="I853" i="5"/>
  <c r="I854" i="5"/>
  <c r="H853" i="5"/>
  <c r="U854" i="5"/>
  <c r="S854" i="5"/>
  <c r="T854" i="5"/>
  <c r="V854" i="5"/>
  <c r="X853" i="5"/>
  <c r="AD855" i="5"/>
  <c r="Y853" i="5"/>
  <c r="Y854" i="5"/>
  <c r="AT854" i="5"/>
  <c r="AS854" i="5"/>
  <c r="AK854" i="5"/>
  <c r="C853" i="5"/>
  <c r="C854" i="5"/>
  <c r="AB853" i="5"/>
  <c r="AB854" i="5"/>
  <c r="AB855" i="5"/>
  <c r="AB856" i="5"/>
  <c r="E853" i="5"/>
  <c r="AN854" i="5"/>
  <c r="N854" i="5"/>
  <c r="N855" i="5"/>
  <c r="AD856" i="5"/>
  <c r="P855" i="5"/>
  <c r="P856" i="5"/>
  <c r="Z854" i="5"/>
  <c r="I855" i="5"/>
  <c r="I856" i="5"/>
  <c r="O855" i="5"/>
  <c r="AP854" i="5"/>
  <c r="AO854" i="5"/>
  <c r="AX854" i="5"/>
  <c r="AW854" i="5"/>
  <c r="AY854" i="5"/>
  <c r="AZ854" i="5"/>
  <c r="AV854" i="5"/>
  <c r="AU854" i="5"/>
  <c r="AQ854" i="5"/>
  <c r="AR854" i="5"/>
  <c r="AM854" i="5"/>
  <c r="AL854" i="5"/>
  <c r="AJ854" i="5"/>
  <c r="AI854" i="5"/>
  <c r="AF855" i="5"/>
  <c r="AG855" i="5"/>
  <c r="T855" i="5"/>
  <c r="U855" i="5"/>
  <c r="M854" i="5"/>
  <c r="L854" i="5"/>
  <c r="H854" i="5"/>
  <c r="H855" i="5"/>
  <c r="G854" i="5"/>
  <c r="R855" i="5"/>
  <c r="S855" i="5"/>
  <c r="W854" i="5"/>
  <c r="V855" i="5"/>
  <c r="X854" i="5"/>
  <c r="AC856" i="5"/>
  <c r="AJ855" i="5"/>
  <c r="AS855" i="5"/>
  <c r="AR855" i="5"/>
  <c r="B854" i="5"/>
  <c r="B855" i="5"/>
  <c r="AA854" i="5"/>
  <c r="AA855" i="5"/>
  <c r="AA856" i="5"/>
  <c r="AA857" i="5"/>
  <c r="E854" i="5"/>
  <c r="E855" i="5"/>
  <c r="D854" i="5"/>
  <c r="H856" i="5"/>
  <c r="H857" i="5"/>
  <c r="AM855" i="5"/>
  <c r="AC857" i="5"/>
  <c r="M855" i="5"/>
  <c r="M856" i="5"/>
  <c r="O856" i="5"/>
  <c r="O857" i="5"/>
  <c r="Y855" i="5"/>
  <c r="N856" i="5"/>
  <c r="AO855" i="5"/>
  <c r="AN855" i="5"/>
  <c r="AW855" i="5"/>
  <c r="AV855" i="5"/>
  <c r="AX855" i="5"/>
  <c r="AY855" i="5"/>
  <c r="AZ855" i="5"/>
  <c r="AU855" i="5"/>
  <c r="AU856" i="5"/>
  <c r="AT855" i="5"/>
  <c r="AP855" i="5"/>
  <c r="AQ855" i="5"/>
  <c r="AL855" i="5"/>
  <c r="AK855" i="5"/>
  <c r="AH855" i="5"/>
  <c r="AG856" i="5"/>
  <c r="AI855" i="5"/>
  <c r="AI856" i="5"/>
  <c r="AE856" i="5"/>
  <c r="AF856" i="5"/>
  <c r="T856" i="5"/>
  <c r="S856" i="5"/>
  <c r="L855" i="5"/>
  <c r="K855" i="5"/>
  <c r="G855" i="5"/>
  <c r="G856" i="5"/>
  <c r="F855" i="5"/>
  <c r="Q856" i="5"/>
  <c r="R856" i="5"/>
  <c r="U856" i="5"/>
  <c r="W855" i="5"/>
  <c r="X855" i="5"/>
  <c r="AB857" i="5"/>
  <c r="AQ856" i="5"/>
  <c r="AR856" i="5"/>
  <c r="L856" i="5"/>
  <c r="L857" i="5"/>
  <c r="Z855" i="5"/>
  <c r="Z856" i="5"/>
  <c r="Z857" i="5"/>
  <c r="Z858" i="5"/>
  <c r="D855" i="5"/>
  <c r="D856" i="5"/>
  <c r="C855" i="5"/>
  <c r="G857" i="5"/>
  <c r="G858" i="5"/>
  <c r="AL856" i="5"/>
  <c r="AB858" i="5"/>
  <c r="N857" i="5"/>
  <c r="N858" i="5"/>
  <c r="X856" i="5"/>
  <c r="M857" i="5"/>
  <c r="AN856" i="5"/>
  <c r="AM856" i="5"/>
  <c r="AV856" i="5"/>
  <c r="AU857" i="5"/>
  <c r="AY856" i="5"/>
  <c r="AZ856" i="5"/>
  <c r="AW856" i="5"/>
  <c r="AX856" i="5"/>
  <c r="AT856" i="5"/>
  <c r="AT857" i="5"/>
  <c r="AS856" i="5"/>
  <c r="AP856" i="5"/>
  <c r="AO856" i="5"/>
  <c r="AK856" i="5"/>
  <c r="AK857" i="5"/>
  <c r="AJ856" i="5"/>
  <c r="AI857" i="5"/>
  <c r="AF857" i="5"/>
  <c r="AD857" i="5"/>
  <c r="AE857" i="5"/>
  <c r="AH856" i="5"/>
  <c r="S857" i="5"/>
  <c r="R857" i="5"/>
  <c r="K856" i="5"/>
  <c r="J856" i="5"/>
  <c r="E856" i="5"/>
  <c r="F856" i="5"/>
  <c r="F857" i="5"/>
  <c r="W856" i="5"/>
  <c r="Q857" i="5"/>
  <c r="P857" i="5"/>
  <c r="V856" i="5"/>
  <c r="T857" i="5"/>
  <c r="AA858" i="5"/>
  <c r="AA859" i="5"/>
  <c r="AP857" i="5"/>
  <c r="AQ857" i="5"/>
  <c r="K857" i="5"/>
  <c r="K858" i="5"/>
  <c r="Y856" i="5"/>
  <c r="Y857" i="5"/>
  <c r="Y858" i="5"/>
  <c r="Y859" i="5"/>
  <c r="C856" i="5"/>
  <c r="C857" i="5"/>
  <c r="B856" i="5"/>
  <c r="F858" i="5"/>
  <c r="F859" i="5"/>
  <c r="M858" i="5"/>
  <c r="M859" i="5"/>
  <c r="W857" i="5"/>
  <c r="L858" i="5"/>
  <c r="AX857" i="5"/>
  <c r="AM857" i="5"/>
  <c r="AL857" i="5"/>
  <c r="AT858" i="5"/>
  <c r="AY857" i="5"/>
  <c r="AZ857" i="5"/>
  <c r="AV857" i="5"/>
  <c r="AW857" i="5"/>
  <c r="AS857" i="5"/>
  <c r="AS858" i="5"/>
  <c r="AR857" i="5"/>
  <c r="AO857" i="5"/>
  <c r="AO858" i="5"/>
  <c r="AN857" i="5"/>
  <c r="AE858" i="5"/>
  <c r="AJ857" i="5"/>
  <c r="AJ858" i="5"/>
  <c r="AC858" i="5"/>
  <c r="AD858" i="5"/>
  <c r="AH857" i="5"/>
  <c r="AH858" i="5"/>
  <c r="AG857" i="5"/>
  <c r="R858" i="5"/>
  <c r="Q858" i="5"/>
  <c r="V857" i="5"/>
  <c r="J857" i="5"/>
  <c r="I857" i="5"/>
  <c r="E857" i="5"/>
  <c r="E858" i="5"/>
  <c r="D857" i="5"/>
  <c r="P858" i="5"/>
  <c r="O858" i="5"/>
  <c r="U857" i="5"/>
  <c r="S858" i="5"/>
  <c r="Z859" i="5"/>
  <c r="Z860" i="5"/>
  <c r="AP858" i="5"/>
  <c r="AO859" i="5"/>
  <c r="J858" i="5"/>
  <c r="J859" i="5"/>
  <c r="B857" i="5"/>
  <c r="B858" i="5"/>
  <c r="X857" i="5"/>
  <c r="X858" i="5"/>
  <c r="X859" i="5"/>
  <c r="X860" i="5"/>
  <c r="E859" i="5"/>
  <c r="E860" i="5"/>
  <c r="L859" i="5"/>
  <c r="L860" i="5"/>
  <c r="V858" i="5"/>
  <c r="K859" i="5"/>
  <c r="AD859" i="5"/>
  <c r="AW858" i="5"/>
  <c r="AL858" i="5"/>
  <c r="AK858" i="5"/>
  <c r="AS859" i="5"/>
  <c r="AY858" i="5"/>
  <c r="AZ858" i="5"/>
  <c r="AX858" i="5"/>
  <c r="AU858" i="5"/>
  <c r="AV858" i="5"/>
  <c r="AV859" i="5"/>
  <c r="AQ858" i="5"/>
  <c r="AR858" i="5"/>
  <c r="AR859" i="5"/>
  <c r="AN858" i="5"/>
  <c r="AN859" i="5"/>
  <c r="AM858" i="5"/>
  <c r="AI858" i="5"/>
  <c r="AI859" i="5"/>
  <c r="AB859" i="5"/>
  <c r="AC859" i="5"/>
  <c r="AC860" i="5"/>
  <c r="AG858" i="5"/>
  <c r="AG859" i="5"/>
  <c r="AF858" i="5"/>
  <c r="Q859" i="5"/>
  <c r="P859" i="5"/>
  <c r="U858" i="5"/>
  <c r="I858" i="5"/>
  <c r="H858" i="5"/>
  <c r="C858" i="5"/>
  <c r="D858" i="5"/>
  <c r="D859" i="5"/>
  <c r="T858" i="5"/>
  <c r="S859" i="5"/>
  <c r="O859" i="5"/>
  <c r="N859" i="5"/>
  <c r="R859" i="5"/>
  <c r="Y860" i="5"/>
  <c r="Y861" i="5"/>
  <c r="I859" i="5"/>
  <c r="I860" i="5"/>
  <c r="AN860" i="5"/>
  <c r="W858" i="5"/>
  <c r="W859" i="5"/>
  <c r="W860" i="5"/>
  <c r="W861" i="5"/>
  <c r="D860" i="5"/>
  <c r="D861" i="5"/>
  <c r="K860" i="5"/>
  <c r="K861" i="5"/>
  <c r="U859" i="5"/>
  <c r="J860" i="5"/>
  <c r="AK859" i="5"/>
  <c r="AR860" i="5"/>
  <c r="AJ859" i="5"/>
  <c r="AI860" i="5"/>
  <c r="AX859" i="5"/>
  <c r="AW859" i="5"/>
  <c r="AH859" i="5"/>
  <c r="AH860" i="5"/>
  <c r="AZ859" i="5"/>
  <c r="AY859" i="5"/>
  <c r="AU859" i="5"/>
  <c r="AU860" i="5"/>
  <c r="AT859" i="5"/>
  <c r="AQ859" i="5"/>
  <c r="AQ860" i="5"/>
  <c r="AP859" i="5"/>
  <c r="AL859" i="5"/>
  <c r="AM859" i="5"/>
  <c r="AM860" i="5"/>
  <c r="P860" i="5"/>
  <c r="AF859" i="5"/>
  <c r="AF860" i="5"/>
  <c r="AE859" i="5"/>
  <c r="AB860" i="5"/>
  <c r="AB861" i="5"/>
  <c r="AA860" i="5"/>
  <c r="T859" i="5"/>
  <c r="O860" i="5"/>
  <c r="H859" i="5"/>
  <c r="H860" i="5"/>
  <c r="H861" i="5"/>
  <c r="G859" i="5"/>
  <c r="B859" i="5"/>
  <c r="C859" i="5"/>
  <c r="C860" i="5"/>
  <c r="C861" i="5"/>
  <c r="C862" i="5"/>
  <c r="N860" i="5"/>
  <c r="M860" i="5"/>
  <c r="S860" i="5"/>
  <c r="R860" i="5"/>
  <c r="Q860" i="5"/>
  <c r="X861" i="5"/>
  <c r="X862" i="5"/>
  <c r="AM861" i="5"/>
  <c r="V859" i="5"/>
  <c r="V860" i="5"/>
  <c r="V861" i="5"/>
  <c r="V862" i="5"/>
  <c r="T860" i="5"/>
  <c r="J861" i="5"/>
  <c r="J862" i="5"/>
  <c r="I861" i="5"/>
  <c r="AQ861" i="5"/>
  <c r="AH861" i="5"/>
  <c r="AW860" i="5"/>
  <c r="AZ860" i="5"/>
  <c r="AJ860" i="5"/>
  <c r="AI861" i="5"/>
  <c r="AV860" i="5"/>
  <c r="AG860" i="5"/>
  <c r="AG861" i="5"/>
  <c r="AX860" i="5"/>
  <c r="AY860" i="5"/>
  <c r="AT860" i="5"/>
  <c r="AT861" i="5"/>
  <c r="AS860" i="5"/>
  <c r="AP860" i="5"/>
  <c r="AP861" i="5"/>
  <c r="AO860" i="5"/>
  <c r="AK860" i="5"/>
  <c r="AL860" i="5"/>
  <c r="AL861" i="5"/>
  <c r="O861" i="5"/>
  <c r="P861" i="5"/>
  <c r="AE860" i="5"/>
  <c r="AE861" i="5"/>
  <c r="AD860" i="5"/>
  <c r="Z861" i="5"/>
  <c r="AA861" i="5"/>
  <c r="AA862" i="5"/>
  <c r="N861" i="5"/>
  <c r="G860" i="5"/>
  <c r="G861" i="5"/>
  <c r="G862" i="5"/>
  <c r="F860" i="5"/>
  <c r="B860" i="5"/>
  <c r="B861" i="5"/>
  <c r="B862" i="5"/>
  <c r="B863" i="5"/>
  <c r="M861" i="5"/>
  <c r="L861" i="5"/>
  <c r="Q861" i="5"/>
  <c r="R861" i="5"/>
  <c r="W862" i="5"/>
  <c r="W863" i="5"/>
  <c r="AL862" i="5"/>
  <c r="U860" i="5"/>
  <c r="U861" i="5"/>
  <c r="U862" i="5"/>
  <c r="U863" i="5"/>
  <c r="S861" i="5"/>
  <c r="I862" i="5"/>
  <c r="I863" i="5"/>
  <c r="H862" i="5"/>
  <c r="AG862" i="5"/>
  <c r="AP862" i="5"/>
  <c r="AH862" i="5"/>
  <c r="AV861" i="5"/>
  <c r="AY861" i="5"/>
  <c r="AF861" i="5"/>
  <c r="AF862" i="5"/>
  <c r="AU861" i="5"/>
  <c r="AZ861" i="5"/>
  <c r="O862" i="5"/>
  <c r="AX861" i="5"/>
  <c r="AW861" i="5"/>
  <c r="AR861" i="5"/>
  <c r="AS861" i="5"/>
  <c r="AS862" i="5"/>
  <c r="AO861" i="5"/>
  <c r="AO862" i="5"/>
  <c r="AO863" i="5"/>
  <c r="AN861" i="5"/>
  <c r="AK861" i="5"/>
  <c r="AK862" i="5"/>
  <c r="AJ861" i="5"/>
  <c r="N862" i="5"/>
  <c r="AD861" i="5"/>
  <c r="AD862" i="5"/>
  <c r="AC861" i="5"/>
  <c r="Y862" i="5"/>
  <c r="Z862" i="5"/>
  <c r="Z863" i="5"/>
  <c r="M862" i="5"/>
  <c r="Q862" i="5"/>
  <c r="F861" i="5"/>
  <c r="F862" i="5"/>
  <c r="F863" i="5"/>
  <c r="E861" i="5"/>
  <c r="L862" i="5"/>
  <c r="K862" i="5"/>
  <c r="P862" i="5"/>
  <c r="V863" i="5"/>
  <c r="V864" i="5"/>
  <c r="AK863" i="5"/>
  <c r="T861" i="5"/>
  <c r="T862" i="5"/>
  <c r="T863" i="5"/>
  <c r="T864" i="5"/>
  <c r="R862" i="5"/>
  <c r="H863" i="5"/>
  <c r="H864" i="5"/>
  <c r="G863" i="5"/>
  <c r="AF863" i="5"/>
  <c r="AG863" i="5"/>
  <c r="AZ862" i="5"/>
  <c r="AX862" i="5"/>
  <c r="AU862" i="5"/>
  <c r="AE862" i="5"/>
  <c r="AE863" i="5"/>
  <c r="AT862" i="5"/>
  <c r="N863" i="5"/>
  <c r="AY862" i="5"/>
  <c r="AW862" i="5"/>
  <c r="AV862" i="5"/>
  <c r="AQ862" i="5"/>
  <c r="AR862" i="5"/>
  <c r="AR863" i="5"/>
  <c r="AM862" i="5"/>
  <c r="AN862" i="5"/>
  <c r="AN863" i="5"/>
  <c r="AN864" i="5"/>
  <c r="AI862" i="5"/>
  <c r="AH863" i="5"/>
  <c r="AJ862" i="5"/>
  <c r="M863" i="5"/>
  <c r="AC862" i="5"/>
  <c r="AC863" i="5"/>
  <c r="AB862" i="5"/>
  <c r="X863" i="5"/>
  <c r="Y863" i="5"/>
  <c r="Y864" i="5"/>
  <c r="L863" i="5"/>
  <c r="E862" i="5"/>
  <c r="E863" i="5"/>
  <c r="E864" i="5"/>
  <c r="D862" i="5"/>
  <c r="K863" i="5"/>
  <c r="J863" i="5"/>
  <c r="O863" i="5"/>
  <c r="P863" i="5"/>
  <c r="U864" i="5"/>
  <c r="U865" i="5"/>
  <c r="S862" i="5"/>
  <c r="S863" i="5"/>
  <c r="S864" i="5"/>
  <c r="S865" i="5"/>
  <c r="Q863" i="5"/>
  <c r="G864" i="5"/>
  <c r="G865" i="5"/>
  <c r="F864" i="5"/>
  <c r="AE864" i="5"/>
  <c r="AF864" i="5"/>
  <c r="AG864" i="5"/>
  <c r="AY863" i="5"/>
  <c r="AW863" i="5"/>
  <c r="AT863" i="5"/>
  <c r="AD863" i="5"/>
  <c r="AD864" i="5"/>
  <c r="AS863" i="5"/>
  <c r="AZ863" i="5"/>
  <c r="M864" i="5"/>
  <c r="AX863" i="5"/>
  <c r="AU863" i="5"/>
  <c r="AV863" i="5"/>
  <c r="AQ863" i="5"/>
  <c r="AQ864" i="5"/>
  <c r="AP863" i="5"/>
  <c r="AM863" i="5"/>
  <c r="AM864" i="5"/>
  <c r="AM865" i="5"/>
  <c r="AL863" i="5"/>
  <c r="AI863" i="5"/>
  <c r="AJ863" i="5"/>
  <c r="AJ864" i="5"/>
  <c r="L864" i="5"/>
  <c r="AB863" i="5"/>
  <c r="AB864" i="5"/>
  <c r="AA863" i="5"/>
  <c r="W864" i="5"/>
  <c r="X864" i="5"/>
  <c r="X865" i="5"/>
  <c r="K864" i="5"/>
  <c r="D863" i="5"/>
  <c r="D864" i="5"/>
  <c r="D865" i="5"/>
  <c r="C863" i="5"/>
  <c r="J864" i="5"/>
  <c r="I864" i="5"/>
  <c r="N864" i="5"/>
  <c r="O864" i="5"/>
  <c r="T865" i="5"/>
  <c r="T866" i="5"/>
  <c r="R863" i="5"/>
  <c r="R864" i="5"/>
  <c r="R865" i="5"/>
  <c r="R866" i="5"/>
  <c r="P864" i="5"/>
  <c r="F865" i="5"/>
  <c r="F866" i="5"/>
  <c r="AE865" i="5"/>
  <c r="E865" i="5"/>
  <c r="AD865" i="5"/>
  <c r="AF865" i="5"/>
  <c r="AS864" i="5"/>
  <c r="AX864" i="5"/>
  <c r="AZ864" i="5"/>
  <c r="AV864" i="5"/>
  <c r="AC864" i="5"/>
  <c r="AC865" i="5"/>
  <c r="AR864" i="5"/>
  <c r="L865" i="5"/>
  <c r="AY864" i="5"/>
  <c r="AW864" i="5"/>
  <c r="AU864" i="5"/>
  <c r="AT864" i="5"/>
  <c r="AP864" i="5"/>
  <c r="AP865" i="5"/>
  <c r="AO864" i="5"/>
  <c r="AL864" i="5"/>
  <c r="AL865" i="5"/>
  <c r="AK864" i="5"/>
  <c r="AJ865" i="5"/>
  <c r="AI864" i="5"/>
  <c r="AI865" i="5"/>
  <c r="AH864" i="5"/>
  <c r="K865" i="5"/>
  <c r="AA864" i="5"/>
  <c r="AA865" i="5"/>
  <c r="Z864" i="5"/>
  <c r="W865" i="5"/>
  <c r="W866" i="5"/>
  <c r="V865" i="5"/>
  <c r="J865" i="5"/>
  <c r="C864" i="5"/>
  <c r="C865" i="5"/>
  <c r="C866" i="5"/>
  <c r="B864" i="5"/>
  <c r="I865" i="5"/>
  <c r="H865" i="5"/>
  <c r="M865" i="5"/>
  <c r="N865" i="5"/>
  <c r="S866" i="5"/>
  <c r="S867" i="5"/>
  <c r="Q864" i="5"/>
  <c r="Q865" i="5"/>
  <c r="Q866" i="5"/>
  <c r="Q867" i="5"/>
  <c r="O865" i="5"/>
  <c r="E866" i="5"/>
  <c r="E867" i="5"/>
  <c r="AD866" i="5"/>
  <c r="AE866" i="5"/>
  <c r="AC866" i="5"/>
  <c r="D866" i="5"/>
  <c r="D867" i="5"/>
  <c r="AW865" i="5"/>
  <c r="AR865" i="5"/>
  <c r="AU865" i="5"/>
  <c r="K866" i="5"/>
  <c r="AB865" i="5"/>
  <c r="AB866" i="5"/>
  <c r="AQ865" i="5"/>
  <c r="AY865" i="5"/>
  <c r="AZ865" i="5"/>
  <c r="AX865" i="5"/>
  <c r="AV865" i="5"/>
  <c r="AT865" i="5"/>
  <c r="AS865" i="5"/>
  <c r="AN865" i="5"/>
  <c r="AO865" i="5"/>
  <c r="AO866" i="5"/>
  <c r="AI866" i="5"/>
  <c r="AK865" i="5"/>
  <c r="AJ866" i="5"/>
  <c r="AL866" i="5"/>
  <c r="AG865" i="5"/>
  <c r="AF866" i="5"/>
  <c r="AH865" i="5"/>
  <c r="J866" i="5"/>
  <c r="I866" i="5"/>
  <c r="Z865" i="5"/>
  <c r="Z866" i="5"/>
  <c r="Y865" i="5"/>
  <c r="U866" i="5"/>
  <c r="V866" i="5"/>
  <c r="V867" i="5"/>
  <c r="B865" i="5"/>
  <c r="B866" i="5"/>
  <c r="B867" i="5"/>
  <c r="H866" i="5"/>
  <c r="G866" i="5"/>
  <c r="L866" i="5"/>
  <c r="M866" i="5"/>
  <c r="R867" i="5"/>
  <c r="R868" i="5"/>
  <c r="D868" i="5"/>
  <c r="P865" i="5"/>
  <c r="P866" i="5"/>
  <c r="P867" i="5"/>
  <c r="P868" i="5"/>
  <c r="N866" i="5"/>
  <c r="AC867" i="5"/>
  <c r="AD867" i="5"/>
  <c r="AB867" i="5"/>
  <c r="AV866" i="5"/>
  <c r="AW866" i="5"/>
  <c r="C867" i="5"/>
  <c r="C868" i="5"/>
  <c r="C869" i="5"/>
  <c r="AQ866" i="5"/>
  <c r="AT866" i="5"/>
  <c r="J867" i="5"/>
  <c r="AA866" i="5"/>
  <c r="AA867" i="5"/>
  <c r="AP866" i="5"/>
  <c r="AY866" i="5"/>
  <c r="AZ866" i="5"/>
  <c r="AX866" i="5"/>
  <c r="AU866" i="5"/>
  <c r="AS866" i="5"/>
  <c r="AR866" i="5"/>
  <c r="AI867" i="5"/>
  <c r="AN866" i="5"/>
  <c r="AN867" i="5"/>
  <c r="AM866" i="5"/>
  <c r="AK866" i="5"/>
  <c r="AK867" i="5"/>
  <c r="AE867" i="5"/>
  <c r="AG866" i="5"/>
  <c r="AF867" i="5"/>
  <c r="AH866" i="5"/>
  <c r="I867" i="5"/>
  <c r="H867" i="5"/>
  <c r="Y866" i="5"/>
  <c r="Y867" i="5"/>
  <c r="X866" i="5"/>
  <c r="U867" i="5"/>
  <c r="U868" i="5"/>
  <c r="T867" i="5"/>
  <c r="G867" i="5"/>
  <c r="F867" i="5"/>
  <c r="K867" i="5"/>
  <c r="L867" i="5"/>
  <c r="Q868" i="5"/>
  <c r="Q869" i="5"/>
  <c r="O866" i="5"/>
  <c r="O867" i="5"/>
  <c r="O868" i="5"/>
  <c r="O869" i="5"/>
  <c r="M867" i="5"/>
  <c r="AC868" i="5"/>
  <c r="AU867" i="5"/>
  <c r="AB868" i="5"/>
  <c r="AV867" i="5"/>
  <c r="B868" i="5"/>
  <c r="B869" i="5"/>
  <c r="B870" i="5"/>
  <c r="AS867" i="5"/>
  <c r="I868" i="5"/>
  <c r="Z867" i="5"/>
  <c r="Z868" i="5"/>
  <c r="AA868" i="5"/>
  <c r="AO867" i="5"/>
  <c r="AP867" i="5"/>
  <c r="AZ867" i="5"/>
  <c r="AY867" i="5"/>
  <c r="AX867" i="5"/>
  <c r="AW867" i="5"/>
  <c r="AT867" i="5"/>
  <c r="AJ867" i="5"/>
  <c r="AI868" i="5"/>
  <c r="AQ867" i="5"/>
  <c r="AR867" i="5"/>
  <c r="AL867" i="5"/>
  <c r="AM867" i="5"/>
  <c r="AM868" i="5"/>
  <c r="AD868" i="5"/>
  <c r="AE868" i="5"/>
  <c r="AG867" i="5"/>
  <c r="AF868" i="5"/>
  <c r="AH867" i="5"/>
  <c r="AH868" i="5"/>
  <c r="H868" i="5"/>
  <c r="G868" i="5"/>
  <c r="S868" i="5"/>
  <c r="T868" i="5"/>
  <c r="T869" i="5"/>
  <c r="X867" i="5"/>
  <c r="X868" i="5"/>
  <c r="W867" i="5"/>
  <c r="F868" i="5"/>
  <c r="E868" i="5"/>
  <c r="J868" i="5"/>
  <c r="K868" i="5"/>
  <c r="P869" i="5"/>
  <c r="P870" i="5"/>
  <c r="N867" i="5"/>
  <c r="N868" i="5"/>
  <c r="N869" i="5"/>
  <c r="N870" i="5"/>
  <c r="AT868" i="5"/>
  <c r="L868" i="5"/>
  <c r="AB869" i="5"/>
  <c r="H869" i="5"/>
  <c r="AU868" i="5"/>
  <c r="AA869" i="5"/>
  <c r="AR868" i="5"/>
  <c r="Z869" i="5"/>
  <c r="Y868" i="5"/>
  <c r="Y869" i="5"/>
  <c r="AZ868" i="5"/>
  <c r="AX868" i="5"/>
  <c r="AO868" i="5"/>
  <c r="AN868" i="5"/>
  <c r="AM869" i="5"/>
  <c r="AY868" i="5"/>
  <c r="AV868" i="5"/>
  <c r="AW868" i="5"/>
  <c r="AS868" i="5"/>
  <c r="AS869" i="5"/>
  <c r="AJ868" i="5"/>
  <c r="AI869" i="5"/>
  <c r="AP868" i="5"/>
  <c r="AQ868" i="5"/>
  <c r="F869" i="5"/>
  <c r="AK868" i="5"/>
  <c r="AL868" i="5"/>
  <c r="AL869" i="5"/>
  <c r="AE869" i="5"/>
  <c r="AD869" i="5"/>
  <c r="AC869" i="5"/>
  <c r="AH869" i="5"/>
  <c r="AG868" i="5"/>
  <c r="AG869" i="5"/>
  <c r="G869" i="5"/>
  <c r="W868" i="5"/>
  <c r="W869" i="5"/>
  <c r="V868" i="5"/>
  <c r="S869" i="5"/>
  <c r="S870" i="5"/>
  <c r="R869" i="5"/>
  <c r="E869" i="5"/>
  <c r="D869" i="5"/>
  <c r="I869" i="5"/>
  <c r="J869" i="5"/>
  <c r="O870" i="5"/>
  <c r="O871" i="5"/>
  <c r="M868" i="5"/>
  <c r="M869" i="5"/>
  <c r="M870" i="5"/>
  <c r="M871" i="5"/>
  <c r="G870" i="5"/>
  <c r="AT869" i="5"/>
  <c r="AS870" i="5"/>
  <c r="K869" i="5"/>
  <c r="AA870" i="5"/>
  <c r="Z870" i="5"/>
  <c r="AQ869" i="5"/>
  <c r="Y870" i="5"/>
  <c r="X869" i="5"/>
  <c r="X870" i="5"/>
  <c r="AH870" i="5"/>
  <c r="AW869" i="5"/>
  <c r="AL870" i="5"/>
  <c r="AN869" i="5"/>
  <c r="AM870" i="5"/>
  <c r="AX869" i="5"/>
  <c r="AZ869" i="5"/>
  <c r="AY869" i="5"/>
  <c r="AU869" i="5"/>
  <c r="AV869" i="5"/>
  <c r="AR869" i="5"/>
  <c r="AR870" i="5"/>
  <c r="AP869" i="5"/>
  <c r="AO869" i="5"/>
  <c r="E870" i="5"/>
  <c r="AJ869" i="5"/>
  <c r="AK869" i="5"/>
  <c r="AK870" i="5"/>
  <c r="AK871" i="5"/>
  <c r="AD870" i="5"/>
  <c r="AF869" i="5"/>
  <c r="AF870" i="5"/>
  <c r="AG870" i="5"/>
  <c r="AC870" i="5"/>
  <c r="AB870" i="5"/>
  <c r="F870" i="5"/>
  <c r="F871" i="5"/>
  <c r="R870" i="5"/>
  <c r="R871" i="5"/>
  <c r="Q870" i="5"/>
  <c r="V869" i="5"/>
  <c r="V870" i="5"/>
  <c r="U869" i="5"/>
  <c r="D870" i="5"/>
  <c r="C870" i="5"/>
  <c r="H870" i="5"/>
  <c r="I870" i="5"/>
  <c r="N871" i="5"/>
  <c r="N872" i="5"/>
  <c r="L869" i="5"/>
  <c r="L870" i="5"/>
  <c r="L871" i="5"/>
  <c r="L872" i="5"/>
  <c r="J870" i="5"/>
  <c r="Z871" i="5"/>
  <c r="AR871" i="5"/>
  <c r="Y871" i="5"/>
  <c r="AP870" i="5"/>
  <c r="X871" i="5"/>
  <c r="AG871" i="5"/>
  <c r="W870" i="5"/>
  <c r="W871" i="5"/>
  <c r="AY870" i="5"/>
  <c r="AV870" i="5"/>
  <c r="AL871" i="5"/>
  <c r="AK872" i="5"/>
  <c r="AQ870" i="5"/>
  <c r="AQ871" i="5"/>
  <c r="AZ870" i="5"/>
  <c r="AZ871" i="5"/>
  <c r="AX870" i="5"/>
  <c r="AW870" i="5"/>
  <c r="AU870" i="5"/>
  <c r="AT870" i="5"/>
  <c r="D871" i="5"/>
  <c r="AF871" i="5"/>
  <c r="AN870" i="5"/>
  <c r="AO870" i="5"/>
  <c r="AO871" i="5"/>
  <c r="AJ870" i="5"/>
  <c r="AJ871" i="5"/>
  <c r="AJ872" i="5"/>
  <c r="AI870" i="5"/>
  <c r="AC871" i="5"/>
  <c r="AB871" i="5"/>
  <c r="AA871" i="5"/>
  <c r="Z872" i="5"/>
  <c r="AE870" i="5"/>
  <c r="E871" i="5"/>
  <c r="E872" i="5"/>
  <c r="Q871" i="5"/>
  <c r="Q872" i="5"/>
  <c r="P871" i="5"/>
  <c r="U870" i="5"/>
  <c r="U871" i="5"/>
  <c r="T870" i="5"/>
  <c r="C871" i="5"/>
  <c r="B871" i="5"/>
  <c r="G871" i="5"/>
  <c r="H871" i="5"/>
  <c r="M872" i="5"/>
  <c r="M873" i="5"/>
  <c r="Y872" i="5"/>
  <c r="K870" i="5"/>
  <c r="K871" i="5"/>
  <c r="K872" i="5"/>
  <c r="K873" i="5"/>
  <c r="AQ872" i="5"/>
  <c r="I871" i="5"/>
  <c r="Y873" i="5"/>
  <c r="X872" i="5"/>
  <c r="W872" i="5"/>
  <c r="AX871" i="5"/>
  <c r="AF872" i="5"/>
  <c r="V871" i="5"/>
  <c r="V872" i="5"/>
  <c r="AU871" i="5"/>
  <c r="AP871" i="5"/>
  <c r="AP872" i="5"/>
  <c r="C872" i="5"/>
  <c r="AY871" i="5"/>
  <c r="AV871" i="5"/>
  <c r="AW871" i="5"/>
  <c r="AT871" i="5"/>
  <c r="AS871" i="5"/>
  <c r="AJ873" i="5"/>
  <c r="AN871" i="5"/>
  <c r="AN872" i="5"/>
  <c r="AM871" i="5"/>
  <c r="AI871" i="5"/>
  <c r="AI872" i="5"/>
  <c r="AI873" i="5"/>
  <c r="AH871" i="5"/>
  <c r="AB872" i="5"/>
  <c r="AA872" i="5"/>
  <c r="AD871" i="5"/>
  <c r="AE871" i="5"/>
  <c r="AE872" i="5"/>
  <c r="D872" i="5"/>
  <c r="D873" i="5"/>
  <c r="P872" i="5"/>
  <c r="P873" i="5"/>
  <c r="O872" i="5"/>
  <c r="T871" i="5"/>
  <c r="T872" i="5"/>
  <c r="S871" i="5"/>
  <c r="B872" i="5"/>
  <c r="F872" i="5"/>
  <c r="G872" i="5"/>
  <c r="L873" i="5"/>
  <c r="L874" i="5"/>
  <c r="X873" i="5"/>
  <c r="X874" i="5"/>
  <c r="AP873" i="5"/>
  <c r="J871" i="5"/>
  <c r="J872" i="5"/>
  <c r="J873" i="5"/>
  <c r="J874" i="5"/>
  <c r="H872" i="5"/>
  <c r="V873" i="5"/>
  <c r="W873" i="5"/>
  <c r="AW872" i="5"/>
  <c r="AE873" i="5"/>
  <c r="AT872" i="5"/>
  <c r="U872" i="5"/>
  <c r="U873" i="5"/>
  <c r="AO872" i="5"/>
  <c r="AO873" i="5"/>
  <c r="AY872" i="5"/>
  <c r="AX872" i="5"/>
  <c r="AZ872" i="5"/>
  <c r="B873" i="5"/>
  <c r="AU872" i="5"/>
  <c r="AV872" i="5"/>
  <c r="AS872" i="5"/>
  <c r="AR872" i="5"/>
  <c r="AI874" i="5"/>
  <c r="AM872" i="5"/>
  <c r="AM873" i="5"/>
  <c r="AL872" i="5"/>
  <c r="AG872" i="5"/>
  <c r="AH872" i="5"/>
  <c r="AH873" i="5"/>
  <c r="AH874" i="5"/>
  <c r="Z873" i="5"/>
  <c r="AA873" i="5"/>
  <c r="AC872" i="5"/>
  <c r="AD872" i="5"/>
  <c r="AD873" i="5"/>
  <c r="AD874" i="5"/>
  <c r="C873" i="5"/>
  <c r="C874" i="5"/>
  <c r="O873" i="5"/>
  <c r="O874" i="5"/>
  <c r="N873" i="5"/>
  <c r="S872" i="5"/>
  <c r="S873" i="5"/>
  <c r="R872" i="5"/>
  <c r="E873" i="5"/>
  <c r="F873" i="5"/>
  <c r="K874" i="5"/>
  <c r="K875" i="5"/>
  <c r="AO874" i="5"/>
  <c r="W874" i="5"/>
  <c r="W875" i="5"/>
  <c r="AH875" i="5"/>
  <c r="I872" i="5"/>
  <c r="I873" i="5"/>
  <c r="I874" i="5"/>
  <c r="I875" i="5"/>
  <c r="G873" i="5"/>
  <c r="U874" i="5"/>
  <c r="V874" i="5"/>
  <c r="AV873" i="5"/>
  <c r="AS873" i="5"/>
  <c r="T873" i="5"/>
  <c r="T874" i="5"/>
  <c r="T875" i="5"/>
  <c r="AN873" i="5"/>
  <c r="AN874" i="5"/>
  <c r="AZ873" i="5"/>
  <c r="AY873" i="5"/>
  <c r="AW873" i="5"/>
  <c r="AX873" i="5"/>
  <c r="AT873" i="5"/>
  <c r="AU873" i="5"/>
  <c r="AQ873" i="5"/>
  <c r="AR873" i="5"/>
  <c r="AK873" i="5"/>
  <c r="AL873" i="5"/>
  <c r="AL874" i="5"/>
  <c r="AF873" i="5"/>
  <c r="AG873" i="5"/>
  <c r="AG874" i="5"/>
  <c r="AG875" i="5"/>
  <c r="AG876" i="5"/>
  <c r="Y874" i="5"/>
  <c r="Z874" i="5"/>
  <c r="B874" i="5"/>
  <c r="B875" i="5"/>
  <c r="AB873" i="5"/>
  <c r="AC873" i="5"/>
  <c r="AC874" i="5"/>
  <c r="AC875" i="5"/>
  <c r="M874" i="5"/>
  <c r="N874" i="5"/>
  <c r="N875" i="5"/>
  <c r="R873" i="5"/>
  <c r="R874" i="5"/>
  <c r="Q873" i="5"/>
  <c r="D874" i="5"/>
  <c r="E874" i="5"/>
  <c r="J875" i="5"/>
  <c r="J876" i="5"/>
  <c r="AN875" i="5"/>
  <c r="V875" i="5"/>
  <c r="V876" i="5"/>
  <c r="H873" i="5"/>
  <c r="H874" i="5"/>
  <c r="H875" i="5"/>
  <c r="H876" i="5"/>
  <c r="F874" i="5"/>
  <c r="AU874" i="5"/>
  <c r="U875" i="5"/>
  <c r="T876" i="5"/>
  <c r="AR874" i="5"/>
  <c r="S874" i="5"/>
  <c r="S875" i="5"/>
  <c r="S876" i="5"/>
  <c r="AM874" i="5"/>
  <c r="AM875" i="5"/>
  <c r="AM876" i="5"/>
  <c r="AX874" i="5"/>
  <c r="AZ874" i="5"/>
  <c r="AY874" i="5"/>
  <c r="AV874" i="5"/>
  <c r="AW874" i="5"/>
  <c r="AW875" i="5"/>
  <c r="AT874" i="5"/>
  <c r="AS874" i="5"/>
  <c r="AP874" i="5"/>
  <c r="AQ874" i="5"/>
  <c r="AK874" i="5"/>
  <c r="AK875" i="5"/>
  <c r="AJ874" i="5"/>
  <c r="AE874" i="5"/>
  <c r="AF874" i="5"/>
  <c r="AF875" i="5"/>
  <c r="AF876" i="5"/>
  <c r="AF877" i="5"/>
  <c r="AB874" i="5"/>
  <c r="AB875" i="5"/>
  <c r="AB876" i="5"/>
  <c r="X875" i="5"/>
  <c r="Y875" i="5"/>
  <c r="AA874" i="5"/>
  <c r="Q874" i="5"/>
  <c r="Q875" i="5"/>
  <c r="P874" i="5"/>
  <c r="M875" i="5"/>
  <c r="M876" i="5"/>
  <c r="L875" i="5"/>
  <c r="C875" i="5"/>
  <c r="D875" i="5"/>
  <c r="I876" i="5"/>
  <c r="I877" i="5"/>
  <c r="G874" i="5"/>
  <c r="G875" i="5"/>
  <c r="G876" i="5"/>
  <c r="G877" i="5"/>
  <c r="AT875" i="5"/>
  <c r="E875" i="5"/>
  <c r="U876" i="5"/>
  <c r="U877" i="5"/>
  <c r="S877" i="5"/>
  <c r="AQ875" i="5"/>
  <c r="R875" i="5"/>
  <c r="R876" i="5"/>
  <c r="R877" i="5"/>
  <c r="AL875" i="5"/>
  <c r="AL876" i="5"/>
  <c r="AL877" i="5"/>
  <c r="AY875" i="5"/>
  <c r="AZ875" i="5"/>
  <c r="AX875" i="5"/>
  <c r="AU875" i="5"/>
  <c r="AV875" i="5"/>
  <c r="AV876" i="5"/>
  <c r="AS875" i="5"/>
  <c r="AS876" i="5"/>
  <c r="AR875" i="5"/>
  <c r="AP875" i="5"/>
  <c r="AO875" i="5"/>
  <c r="AJ875" i="5"/>
  <c r="AJ876" i="5"/>
  <c r="AI875" i="5"/>
  <c r="AE875" i="5"/>
  <c r="AE876" i="5"/>
  <c r="AE877" i="5"/>
  <c r="AE878" i="5"/>
  <c r="AD875" i="5"/>
  <c r="AA875" i="5"/>
  <c r="AA876" i="5"/>
  <c r="AA877" i="5"/>
  <c r="Z875" i="5"/>
  <c r="W876" i="5"/>
  <c r="X876" i="5"/>
  <c r="P875" i="5"/>
  <c r="P876" i="5"/>
  <c r="O875" i="5"/>
  <c r="K876" i="5"/>
  <c r="L876" i="5"/>
  <c r="L877" i="5"/>
  <c r="B876" i="5"/>
  <c r="C876" i="5"/>
  <c r="H877" i="5"/>
  <c r="H878" i="5"/>
  <c r="F875" i="5"/>
  <c r="F876" i="5"/>
  <c r="F877" i="5"/>
  <c r="F878" i="5"/>
  <c r="D876" i="5"/>
  <c r="T877" i="5"/>
  <c r="R878" i="5"/>
  <c r="AP876" i="5"/>
  <c r="Q876" i="5"/>
  <c r="Q877" i="5"/>
  <c r="Q878" i="5"/>
  <c r="AZ876" i="5"/>
  <c r="AK876" i="5"/>
  <c r="AK877" i="5"/>
  <c r="AK878" i="5"/>
  <c r="AW876" i="5"/>
  <c r="AV877" i="5"/>
  <c r="AX876" i="5"/>
  <c r="AY876" i="5"/>
  <c r="AT876" i="5"/>
  <c r="AU876" i="5"/>
  <c r="AU877" i="5"/>
  <c r="AQ876" i="5"/>
  <c r="AR876" i="5"/>
  <c r="AR877" i="5"/>
  <c r="AN876" i="5"/>
  <c r="AO876" i="5"/>
  <c r="AO877" i="5"/>
  <c r="AI876" i="5"/>
  <c r="AI877" i="5"/>
  <c r="AH876" i="5"/>
  <c r="AD876" i="5"/>
  <c r="AD877" i="5"/>
  <c r="AD878" i="5"/>
  <c r="AD879" i="5"/>
  <c r="AC876" i="5"/>
  <c r="Z876" i="5"/>
  <c r="Z877" i="5"/>
  <c r="Z878" i="5"/>
  <c r="Y876" i="5"/>
  <c r="W877" i="5"/>
  <c r="V877" i="5"/>
  <c r="O876" i="5"/>
  <c r="O877" i="5"/>
  <c r="N876" i="5"/>
  <c r="J877" i="5"/>
  <c r="K877" i="5"/>
  <c r="K878" i="5"/>
  <c r="B877" i="5"/>
  <c r="G878" i="5"/>
  <c r="G879" i="5"/>
  <c r="AY877" i="5"/>
  <c r="E876" i="5"/>
  <c r="E877" i="5"/>
  <c r="E878" i="5"/>
  <c r="E879" i="5"/>
  <c r="C877" i="5"/>
  <c r="B878" i="5"/>
  <c r="Q879" i="5"/>
  <c r="T878" i="5"/>
  <c r="S878" i="5"/>
  <c r="P877" i="5"/>
  <c r="P878" i="5"/>
  <c r="P879" i="5"/>
  <c r="AJ877" i="5"/>
  <c r="AJ878" i="5"/>
  <c r="AJ879" i="5"/>
  <c r="AW877" i="5"/>
  <c r="AV878" i="5"/>
  <c r="AU878" i="5"/>
  <c r="AZ877" i="5"/>
  <c r="AX877" i="5"/>
  <c r="AT877" i="5"/>
  <c r="AT878" i="5"/>
  <c r="AS877" i="5"/>
  <c r="AR878" i="5"/>
  <c r="AQ877" i="5"/>
  <c r="AQ878" i="5"/>
  <c r="AP877" i="5"/>
  <c r="AM877" i="5"/>
  <c r="AN877" i="5"/>
  <c r="AN878" i="5"/>
  <c r="AH877" i="5"/>
  <c r="AH878" i="5"/>
  <c r="AG877" i="5"/>
  <c r="AB877" i="5"/>
  <c r="AC877" i="5"/>
  <c r="AC878" i="5"/>
  <c r="AC879" i="5"/>
  <c r="AC880" i="5"/>
  <c r="Y877" i="5"/>
  <c r="Y878" i="5"/>
  <c r="Y879" i="5"/>
  <c r="X877" i="5"/>
  <c r="V878" i="5"/>
  <c r="U878" i="5"/>
  <c r="I878" i="5"/>
  <c r="J878" i="5"/>
  <c r="J879" i="5"/>
  <c r="N877" i="5"/>
  <c r="N878" i="5"/>
  <c r="M877" i="5"/>
  <c r="F879" i="5"/>
  <c r="F880" i="5"/>
  <c r="AX878" i="5"/>
  <c r="D877" i="5"/>
  <c r="D878" i="5"/>
  <c r="D879" i="5"/>
  <c r="D880" i="5"/>
  <c r="P880" i="5"/>
  <c r="S879" i="5"/>
  <c r="R879" i="5"/>
  <c r="O878" i="5"/>
  <c r="O879" i="5"/>
  <c r="O880" i="5"/>
  <c r="AI878" i="5"/>
  <c r="AI879" i="5"/>
  <c r="AI880" i="5"/>
  <c r="AT879" i="5"/>
  <c r="AU879" i="5"/>
  <c r="AW878" i="5"/>
  <c r="AZ878" i="5"/>
  <c r="AY878" i="5"/>
  <c r="AQ879" i="5"/>
  <c r="AS878" i="5"/>
  <c r="AS879" i="5"/>
  <c r="AP878" i="5"/>
  <c r="AP879" i="5"/>
  <c r="AO878" i="5"/>
  <c r="AL878" i="5"/>
  <c r="AM878" i="5"/>
  <c r="AM879" i="5"/>
  <c r="AG878" i="5"/>
  <c r="AG879" i="5"/>
  <c r="AF878" i="5"/>
  <c r="X878" i="5"/>
  <c r="X879" i="5"/>
  <c r="X880" i="5"/>
  <c r="AB878" i="5"/>
  <c r="AB879" i="5"/>
  <c r="AB880" i="5"/>
  <c r="AB881" i="5"/>
  <c r="AA878" i="5"/>
  <c r="W878" i="5"/>
  <c r="U879" i="5"/>
  <c r="T879" i="5"/>
  <c r="L878" i="5"/>
  <c r="M878" i="5"/>
  <c r="M879" i="5"/>
  <c r="H879" i="5"/>
  <c r="I879" i="5"/>
  <c r="I880" i="5"/>
  <c r="E880" i="5"/>
  <c r="E881" i="5"/>
  <c r="AW879" i="5"/>
  <c r="O881" i="5"/>
  <c r="C878" i="5"/>
  <c r="Q880" i="5"/>
  <c r="R880" i="5"/>
  <c r="N879" i="5"/>
  <c r="N880" i="5"/>
  <c r="N881" i="5"/>
  <c r="N882" i="5"/>
  <c r="AS880" i="5"/>
  <c r="AH879" i="5"/>
  <c r="AH880" i="5"/>
  <c r="AH881" i="5"/>
  <c r="AT880" i="5"/>
  <c r="AV879" i="5"/>
  <c r="AZ879" i="5"/>
  <c r="AY879" i="5"/>
  <c r="AX879" i="5"/>
  <c r="AP880" i="5"/>
  <c r="AR879" i="5"/>
  <c r="AN879" i="5"/>
  <c r="AO879" i="5"/>
  <c r="AO880" i="5"/>
  <c r="AL879" i="5"/>
  <c r="AL880" i="5"/>
  <c r="AK879" i="5"/>
  <c r="AF879" i="5"/>
  <c r="AF880" i="5"/>
  <c r="AE879" i="5"/>
  <c r="W879" i="5"/>
  <c r="W880" i="5"/>
  <c r="W881" i="5"/>
  <c r="AA879" i="5"/>
  <c r="AA880" i="5"/>
  <c r="AA881" i="5"/>
  <c r="AA882" i="5"/>
  <c r="Z879" i="5"/>
  <c r="V879" i="5"/>
  <c r="S880" i="5"/>
  <c r="T880" i="5"/>
  <c r="H880" i="5"/>
  <c r="H881" i="5"/>
  <c r="G880" i="5"/>
  <c r="K879" i="5"/>
  <c r="L879" i="5"/>
  <c r="L880" i="5"/>
  <c r="D881" i="5"/>
  <c r="D882" i="5"/>
  <c r="AV880" i="5"/>
  <c r="C879" i="5"/>
  <c r="C880" i="5"/>
  <c r="C881" i="5"/>
  <c r="C882" i="5"/>
  <c r="C883" i="5"/>
  <c r="B879" i="5"/>
  <c r="P881" i="5"/>
  <c r="Q881" i="5"/>
  <c r="AS881" i="5"/>
  <c r="M880" i="5"/>
  <c r="M881" i="5"/>
  <c r="M882" i="5"/>
  <c r="M883" i="5"/>
  <c r="AO881" i="5"/>
  <c r="AU880" i="5"/>
  <c r="AT881" i="5"/>
  <c r="AG880" i="5"/>
  <c r="AG881" i="5"/>
  <c r="AG882" i="5"/>
  <c r="AY880" i="5"/>
  <c r="AW880" i="5"/>
  <c r="AX880" i="5"/>
  <c r="AZ880" i="5"/>
  <c r="AR880" i="5"/>
  <c r="AR881" i="5"/>
  <c r="AQ880" i="5"/>
  <c r="AM880" i="5"/>
  <c r="AN880" i="5"/>
  <c r="AN881" i="5"/>
  <c r="AJ880" i="5"/>
  <c r="AK880" i="5"/>
  <c r="AK881" i="5"/>
  <c r="AE880" i="5"/>
  <c r="AE881" i="5"/>
  <c r="AD880" i="5"/>
  <c r="V880" i="5"/>
  <c r="V881" i="5"/>
  <c r="V882" i="5"/>
  <c r="Z880" i="5"/>
  <c r="Z881" i="5"/>
  <c r="Z882" i="5"/>
  <c r="Z883" i="5"/>
  <c r="Y880" i="5"/>
  <c r="U880" i="5"/>
  <c r="S881" i="5"/>
  <c r="R881" i="5"/>
  <c r="J880" i="5"/>
  <c r="K880" i="5"/>
  <c r="K881" i="5"/>
  <c r="F881" i="5"/>
  <c r="G881" i="5"/>
  <c r="G882" i="5"/>
  <c r="B880" i="5"/>
  <c r="B881" i="5"/>
  <c r="B882" i="5"/>
  <c r="O882" i="5"/>
  <c r="P882" i="5"/>
  <c r="AR882" i="5"/>
  <c r="L881" i="5"/>
  <c r="L882" i="5"/>
  <c r="L883" i="5"/>
  <c r="L884" i="5"/>
  <c r="AN882" i="5"/>
  <c r="AU881" i="5"/>
  <c r="AT882" i="5"/>
  <c r="AF881" i="5"/>
  <c r="AF882" i="5"/>
  <c r="AF883" i="5"/>
  <c r="AS882" i="5"/>
  <c r="AX881" i="5"/>
  <c r="AY881" i="5"/>
  <c r="AZ881" i="5"/>
  <c r="AV881" i="5"/>
  <c r="AW881" i="5"/>
  <c r="AW882" i="5"/>
  <c r="AQ881" i="5"/>
  <c r="AQ882" i="5"/>
  <c r="AP881" i="5"/>
  <c r="AM881" i="5"/>
  <c r="AM882" i="5"/>
  <c r="AL881" i="5"/>
  <c r="AJ881" i="5"/>
  <c r="AJ882" i="5"/>
  <c r="AI881" i="5"/>
  <c r="AD881" i="5"/>
  <c r="AD882" i="5"/>
  <c r="AC881" i="5"/>
  <c r="U881" i="5"/>
  <c r="U882" i="5"/>
  <c r="U883" i="5"/>
  <c r="Y881" i="5"/>
  <c r="Y882" i="5"/>
  <c r="Y883" i="5"/>
  <c r="Y884" i="5"/>
  <c r="X881" i="5"/>
  <c r="T881" i="5"/>
  <c r="Q882" i="5"/>
  <c r="R882" i="5"/>
  <c r="F882" i="5"/>
  <c r="F883" i="5"/>
  <c r="E882" i="5"/>
  <c r="I881" i="5"/>
  <c r="J881" i="5"/>
  <c r="J882" i="5"/>
  <c r="B883" i="5"/>
  <c r="B884" i="5"/>
  <c r="N883" i="5"/>
  <c r="O883" i="5"/>
  <c r="AQ883" i="5"/>
  <c r="AR883" i="5"/>
  <c r="AM883" i="5"/>
  <c r="K882" i="5"/>
  <c r="K883" i="5"/>
  <c r="K884" i="5"/>
  <c r="K885" i="5"/>
  <c r="AS883" i="5"/>
  <c r="AE882" i="5"/>
  <c r="AE883" i="5"/>
  <c r="AE884" i="5"/>
  <c r="AZ882" i="5"/>
  <c r="AU882" i="5"/>
  <c r="AV882" i="5"/>
  <c r="AV883" i="5"/>
  <c r="AY882" i="5"/>
  <c r="AX882" i="5"/>
  <c r="AO882" i="5"/>
  <c r="AP882" i="5"/>
  <c r="AP883" i="5"/>
  <c r="AP884" i="5"/>
  <c r="AL882" i="5"/>
  <c r="AL883" i="5"/>
  <c r="AK882" i="5"/>
  <c r="AH882" i="5"/>
  <c r="AI882" i="5"/>
  <c r="AI883" i="5"/>
  <c r="AC882" i="5"/>
  <c r="AC883" i="5"/>
  <c r="AB882" i="5"/>
  <c r="T882" i="5"/>
  <c r="T883" i="5"/>
  <c r="T884" i="5"/>
  <c r="X882" i="5"/>
  <c r="X883" i="5"/>
  <c r="X884" i="5"/>
  <c r="X885" i="5"/>
  <c r="W882" i="5"/>
  <c r="S882" i="5"/>
  <c r="P883" i="5"/>
  <c r="Q883" i="5"/>
  <c r="H882" i="5"/>
  <c r="I882" i="5"/>
  <c r="I883" i="5"/>
  <c r="D883" i="5"/>
  <c r="E883" i="5"/>
  <c r="E884" i="5"/>
  <c r="AQ884" i="5"/>
  <c r="AP885" i="5"/>
  <c r="M884" i="5"/>
  <c r="N884" i="5"/>
  <c r="AR884" i="5"/>
  <c r="AL884" i="5"/>
  <c r="J883" i="5"/>
  <c r="J884" i="5"/>
  <c r="J885" i="5"/>
  <c r="J886" i="5"/>
  <c r="AD883" i="5"/>
  <c r="AD884" i="5"/>
  <c r="AD885" i="5"/>
  <c r="AX883" i="5"/>
  <c r="AW883" i="5"/>
  <c r="AZ883" i="5"/>
  <c r="AY883" i="5"/>
  <c r="AT883" i="5"/>
  <c r="AU883" i="5"/>
  <c r="AU884" i="5"/>
  <c r="AN883" i="5"/>
  <c r="AO883" i="5"/>
  <c r="AO884" i="5"/>
  <c r="AO885" i="5"/>
  <c r="AJ883" i="5"/>
  <c r="AK883" i="5"/>
  <c r="AK884" i="5"/>
  <c r="AK885" i="5"/>
  <c r="AH883" i="5"/>
  <c r="AH884" i="5"/>
  <c r="AG883" i="5"/>
  <c r="AB883" i="5"/>
  <c r="AB884" i="5"/>
  <c r="AA883" i="5"/>
  <c r="S883" i="5"/>
  <c r="S884" i="5"/>
  <c r="S885" i="5"/>
  <c r="V883" i="5"/>
  <c r="W883" i="5"/>
  <c r="W884" i="5"/>
  <c r="W885" i="5"/>
  <c r="W886" i="5"/>
  <c r="R883" i="5"/>
  <c r="O884" i="5"/>
  <c r="P884" i="5"/>
  <c r="H883" i="5"/>
  <c r="H884" i="5"/>
  <c r="G883" i="5"/>
  <c r="C884" i="5"/>
  <c r="D884" i="5"/>
  <c r="D885" i="5"/>
  <c r="AQ885" i="5"/>
  <c r="AP886" i="5"/>
  <c r="L885" i="5"/>
  <c r="M885" i="5"/>
  <c r="I884" i="5"/>
  <c r="I885" i="5"/>
  <c r="I886" i="5"/>
  <c r="I887" i="5"/>
  <c r="AC884" i="5"/>
  <c r="AC885" i="5"/>
  <c r="AC886" i="5"/>
  <c r="AZ884" i="5"/>
  <c r="AX884" i="5"/>
  <c r="AY884" i="5"/>
  <c r="AV884" i="5"/>
  <c r="AW884" i="5"/>
  <c r="AS884" i="5"/>
  <c r="AT884" i="5"/>
  <c r="AT885" i="5"/>
  <c r="AN884" i="5"/>
  <c r="AN885" i="5"/>
  <c r="AN886" i="5"/>
  <c r="AM884" i="5"/>
  <c r="AI884" i="5"/>
  <c r="AJ884" i="5"/>
  <c r="AJ885" i="5"/>
  <c r="AJ886" i="5"/>
  <c r="AG884" i="5"/>
  <c r="AG885" i="5"/>
  <c r="AF884" i="5"/>
  <c r="AA884" i="5"/>
  <c r="AA885" i="5"/>
  <c r="Z884" i="5"/>
  <c r="R884" i="5"/>
  <c r="R885" i="5"/>
  <c r="R886" i="5"/>
  <c r="V884" i="5"/>
  <c r="V885" i="5"/>
  <c r="V886" i="5"/>
  <c r="V887" i="5"/>
  <c r="U884" i="5"/>
  <c r="Q884" i="5"/>
  <c r="N885" i="5"/>
  <c r="O885" i="5"/>
  <c r="B885" i="5"/>
  <c r="C885" i="5"/>
  <c r="C886" i="5"/>
  <c r="F884" i="5"/>
  <c r="G884" i="5"/>
  <c r="G885" i="5"/>
  <c r="AO886" i="5"/>
  <c r="K886" i="5"/>
  <c r="L886" i="5"/>
  <c r="H885" i="5"/>
  <c r="H886" i="5"/>
  <c r="H887" i="5"/>
  <c r="H888" i="5"/>
  <c r="AB885" i="5"/>
  <c r="AB886" i="5"/>
  <c r="AB887" i="5"/>
  <c r="AW885" i="5"/>
  <c r="AS885" i="5"/>
  <c r="AS886" i="5"/>
  <c r="AR885" i="5"/>
  <c r="AU885" i="5"/>
  <c r="AV885" i="5"/>
  <c r="AZ885" i="5"/>
  <c r="AX885" i="5"/>
  <c r="AY885" i="5"/>
  <c r="AM885" i="5"/>
  <c r="AM886" i="5"/>
  <c r="AM887" i="5"/>
  <c r="AL885" i="5"/>
  <c r="AI885" i="5"/>
  <c r="AI886" i="5"/>
  <c r="AI887" i="5"/>
  <c r="AH885" i="5"/>
  <c r="AE885" i="5"/>
  <c r="AF885" i="5"/>
  <c r="AF886" i="5"/>
  <c r="Z885" i="5"/>
  <c r="Z886" i="5"/>
  <c r="Y885" i="5"/>
  <c r="Q885" i="5"/>
  <c r="Q886" i="5"/>
  <c r="Q887" i="5"/>
  <c r="U885" i="5"/>
  <c r="U886" i="5"/>
  <c r="U887" i="5"/>
  <c r="U888" i="5"/>
  <c r="T885" i="5"/>
  <c r="P885" i="5"/>
  <c r="M886" i="5"/>
  <c r="N886" i="5"/>
  <c r="B886" i="5"/>
  <c r="B887" i="5"/>
  <c r="F885" i="5"/>
  <c r="F886" i="5"/>
  <c r="E885" i="5"/>
  <c r="AO887" i="5"/>
  <c r="AN887" i="5"/>
  <c r="AV886" i="5"/>
  <c r="K887" i="5"/>
  <c r="J887" i="5"/>
  <c r="G886" i="5"/>
  <c r="G887" i="5"/>
  <c r="G888" i="5"/>
  <c r="G889" i="5"/>
  <c r="AA886" i="5"/>
  <c r="AA887" i="5"/>
  <c r="AA888" i="5"/>
  <c r="AX886" i="5"/>
  <c r="AZ886" i="5"/>
  <c r="AY886" i="5"/>
  <c r="AQ886" i="5"/>
  <c r="AR886" i="5"/>
  <c r="AR887" i="5"/>
  <c r="AU886" i="5"/>
  <c r="AT886" i="5"/>
  <c r="AW886" i="5"/>
  <c r="P886" i="5"/>
  <c r="P887" i="5"/>
  <c r="P888" i="5"/>
  <c r="AL886" i="5"/>
  <c r="AL887" i="5"/>
  <c r="AL888" i="5"/>
  <c r="AK886" i="5"/>
  <c r="AH886" i="5"/>
  <c r="AH887" i="5"/>
  <c r="AH888" i="5"/>
  <c r="AG886" i="5"/>
  <c r="AE886" i="5"/>
  <c r="AE887" i="5"/>
  <c r="AD886" i="5"/>
  <c r="Y886" i="5"/>
  <c r="Y887" i="5"/>
  <c r="X886" i="5"/>
  <c r="O886" i="5"/>
  <c r="S886" i="5"/>
  <c r="T886" i="5"/>
  <c r="T887" i="5"/>
  <c r="T888" i="5"/>
  <c r="T889" i="5"/>
  <c r="M887" i="5"/>
  <c r="L887" i="5"/>
  <c r="D886" i="5"/>
  <c r="E886" i="5"/>
  <c r="E887" i="5"/>
  <c r="AN888" i="5"/>
  <c r="AM888" i="5"/>
  <c r="AU887" i="5"/>
  <c r="I888" i="5"/>
  <c r="J888" i="5"/>
  <c r="F887" i="5"/>
  <c r="F888" i="5"/>
  <c r="F889" i="5"/>
  <c r="F890" i="5"/>
  <c r="Z887" i="5"/>
  <c r="Z888" i="5"/>
  <c r="Z889" i="5"/>
  <c r="AZ887" i="5"/>
  <c r="AX887" i="5"/>
  <c r="AY887" i="5"/>
  <c r="AS887" i="5"/>
  <c r="AT887" i="5"/>
  <c r="AW887" i="5"/>
  <c r="AW888" i="5"/>
  <c r="AV887" i="5"/>
  <c r="AQ887" i="5"/>
  <c r="AQ888" i="5"/>
  <c r="AP887" i="5"/>
  <c r="O887" i="5"/>
  <c r="O888" i="5"/>
  <c r="O889" i="5"/>
  <c r="AK887" i="5"/>
  <c r="AK888" i="5"/>
  <c r="AK889" i="5"/>
  <c r="AJ887" i="5"/>
  <c r="AF887" i="5"/>
  <c r="AE888" i="5"/>
  <c r="AG887" i="5"/>
  <c r="AD887" i="5"/>
  <c r="AD888" i="5"/>
  <c r="AC887" i="5"/>
  <c r="X887" i="5"/>
  <c r="X888" i="5"/>
  <c r="W887" i="5"/>
  <c r="R887" i="5"/>
  <c r="S887" i="5"/>
  <c r="S888" i="5"/>
  <c r="S889" i="5"/>
  <c r="S890" i="5"/>
  <c r="N887" i="5"/>
  <c r="L888" i="5"/>
  <c r="K888" i="5"/>
  <c r="C887" i="5"/>
  <c r="D887" i="5"/>
  <c r="D888" i="5"/>
  <c r="AL889" i="5"/>
  <c r="AM889" i="5"/>
  <c r="AT888" i="5"/>
  <c r="H889" i="5"/>
  <c r="I889" i="5"/>
  <c r="E888" i="5"/>
  <c r="E889" i="5"/>
  <c r="E890" i="5"/>
  <c r="E891" i="5"/>
  <c r="Y888" i="5"/>
  <c r="Y889" i="5"/>
  <c r="Y890" i="5"/>
  <c r="AY888" i="5"/>
  <c r="AX888" i="5"/>
  <c r="AZ888" i="5"/>
  <c r="AV888" i="5"/>
  <c r="AV889" i="5"/>
  <c r="AU888" i="5"/>
  <c r="AO888" i="5"/>
  <c r="AP888" i="5"/>
  <c r="AP889" i="5"/>
  <c r="AS888" i="5"/>
  <c r="AS889" i="5"/>
  <c r="AR888" i="5"/>
  <c r="N888" i="5"/>
  <c r="N889" i="5"/>
  <c r="N890" i="5"/>
  <c r="AI888" i="5"/>
  <c r="AJ888" i="5"/>
  <c r="AJ889" i="5"/>
  <c r="AJ890" i="5"/>
  <c r="M888" i="5"/>
  <c r="AD889" i="5"/>
  <c r="AF888" i="5"/>
  <c r="AE889" i="5"/>
  <c r="AG888" i="5"/>
  <c r="AC888" i="5"/>
  <c r="AC889" i="5"/>
  <c r="AB888" i="5"/>
  <c r="W888" i="5"/>
  <c r="W889" i="5"/>
  <c r="V888" i="5"/>
  <c r="Q888" i="5"/>
  <c r="R888" i="5"/>
  <c r="R889" i="5"/>
  <c r="R890" i="5"/>
  <c r="R891" i="5"/>
  <c r="J889" i="5"/>
  <c r="K889" i="5"/>
  <c r="B888" i="5"/>
  <c r="C888" i="5"/>
  <c r="C889" i="5"/>
  <c r="AL890" i="5"/>
  <c r="AK890" i="5"/>
  <c r="G890" i="5"/>
  <c r="H890" i="5"/>
  <c r="D889" i="5"/>
  <c r="D890" i="5"/>
  <c r="D891" i="5"/>
  <c r="D892" i="5"/>
  <c r="X889" i="5"/>
  <c r="X890" i="5"/>
  <c r="X891" i="5"/>
  <c r="AX889" i="5"/>
  <c r="AK891" i="5"/>
  <c r="AW889" i="5"/>
  <c r="AZ889" i="5"/>
  <c r="AY889" i="5"/>
  <c r="AN889" i="5"/>
  <c r="AO889" i="5"/>
  <c r="AO890" i="5"/>
  <c r="AC890" i="5"/>
  <c r="M889" i="5"/>
  <c r="M890" i="5"/>
  <c r="M891" i="5"/>
  <c r="AQ889" i="5"/>
  <c r="AR889" i="5"/>
  <c r="AR890" i="5"/>
  <c r="AU889" i="5"/>
  <c r="AU890" i="5"/>
  <c r="AT889" i="5"/>
  <c r="L889" i="5"/>
  <c r="AH889" i="5"/>
  <c r="AI889" i="5"/>
  <c r="AI890" i="5"/>
  <c r="AI891" i="5"/>
  <c r="AA889" i="5"/>
  <c r="AB889" i="5"/>
  <c r="AB890" i="5"/>
  <c r="AD890" i="5"/>
  <c r="AF889" i="5"/>
  <c r="AG889" i="5"/>
  <c r="V889" i="5"/>
  <c r="V890" i="5"/>
  <c r="U889" i="5"/>
  <c r="Q889" i="5"/>
  <c r="Q890" i="5"/>
  <c r="Q891" i="5"/>
  <c r="Q892" i="5"/>
  <c r="P889" i="5"/>
  <c r="K890" i="5"/>
  <c r="I890" i="5"/>
  <c r="J890" i="5"/>
  <c r="B889" i="5"/>
  <c r="B890" i="5"/>
  <c r="AJ891" i="5"/>
  <c r="F891" i="5"/>
  <c r="G891" i="5"/>
  <c r="C890" i="5"/>
  <c r="C891" i="5"/>
  <c r="C892" i="5"/>
  <c r="C893" i="5"/>
  <c r="AJ892" i="5"/>
  <c r="W890" i="5"/>
  <c r="W891" i="5"/>
  <c r="W892" i="5"/>
  <c r="AG890" i="5"/>
  <c r="AZ890" i="5"/>
  <c r="L890" i="5"/>
  <c r="L891" i="5"/>
  <c r="L892" i="5"/>
  <c r="AV890" i="5"/>
  <c r="AU891" i="5"/>
  <c r="AW890" i="5"/>
  <c r="AX890" i="5"/>
  <c r="AY890" i="5"/>
  <c r="AT890" i="5"/>
  <c r="AT891" i="5"/>
  <c r="AS890" i="5"/>
  <c r="AB891" i="5"/>
  <c r="AP890" i="5"/>
  <c r="AQ890" i="5"/>
  <c r="AQ891" i="5"/>
  <c r="AM890" i="5"/>
  <c r="AN890" i="5"/>
  <c r="AN891" i="5"/>
  <c r="AH890" i="5"/>
  <c r="AH891" i="5"/>
  <c r="AH892" i="5"/>
  <c r="AA890" i="5"/>
  <c r="AA891" i="5"/>
  <c r="Z890" i="5"/>
  <c r="AF890" i="5"/>
  <c r="AC891" i="5"/>
  <c r="AE890" i="5"/>
  <c r="J891" i="5"/>
  <c r="U890" i="5"/>
  <c r="U891" i="5"/>
  <c r="T890" i="5"/>
  <c r="P890" i="5"/>
  <c r="P891" i="5"/>
  <c r="P892" i="5"/>
  <c r="P893" i="5"/>
  <c r="O890" i="5"/>
  <c r="I891" i="5"/>
  <c r="H891" i="5"/>
  <c r="AI892" i="5"/>
  <c r="E892" i="5"/>
  <c r="F892" i="5"/>
  <c r="B891" i="5"/>
  <c r="B892" i="5"/>
  <c r="B893" i="5"/>
  <c r="AI893" i="5"/>
  <c r="AF891" i="5"/>
  <c r="V891" i="5"/>
  <c r="V892" i="5"/>
  <c r="V893" i="5"/>
  <c r="AT892" i="5"/>
  <c r="K891" i="5"/>
  <c r="K892" i="5"/>
  <c r="K893" i="5"/>
  <c r="AE891" i="5"/>
  <c r="AE892" i="5"/>
  <c r="AV891" i="5"/>
  <c r="AU892" i="5"/>
  <c r="AY891" i="5"/>
  <c r="AZ891" i="5"/>
  <c r="AW891" i="5"/>
  <c r="AX891" i="5"/>
  <c r="AO891" i="5"/>
  <c r="AP891" i="5"/>
  <c r="AP892" i="5"/>
  <c r="AA892" i="5"/>
  <c r="AL891" i="5"/>
  <c r="AM891" i="5"/>
  <c r="AM892" i="5"/>
  <c r="AS891" i="5"/>
  <c r="AS892" i="5"/>
  <c r="AR891" i="5"/>
  <c r="AG891" i="5"/>
  <c r="AG892" i="5"/>
  <c r="AG893" i="5"/>
  <c r="AB892" i="5"/>
  <c r="Y891" i="5"/>
  <c r="Z891" i="5"/>
  <c r="Z892" i="5"/>
  <c r="Z893" i="5"/>
  <c r="AD891" i="5"/>
  <c r="I892" i="5"/>
  <c r="T891" i="5"/>
  <c r="T892" i="5"/>
  <c r="S891" i="5"/>
  <c r="O891" i="5"/>
  <c r="O892" i="5"/>
  <c r="O893" i="5"/>
  <c r="O894" i="5"/>
  <c r="N891" i="5"/>
  <c r="H892" i="5"/>
  <c r="G892" i="5"/>
  <c r="AH893" i="5"/>
  <c r="B894" i="5"/>
  <c r="D893" i="5"/>
  <c r="E893" i="5"/>
  <c r="AH894" i="5"/>
  <c r="AS893" i="5"/>
  <c r="AT893" i="5"/>
  <c r="U892" i="5"/>
  <c r="U893" i="5"/>
  <c r="U894" i="5"/>
  <c r="AD892" i="5"/>
  <c r="AD893" i="5"/>
  <c r="AY892" i="5"/>
  <c r="J892" i="5"/>
  <c r="J893" i="5"/>
  <c r="J894" i="5"/>
  <c r="AZ892" i="5"/>
  <c r="AX892" i="5"/>
  <c r="AV892" i="5"/>
  <c r="AW892" i="5"/>
  <c r="AR892" i="5"/>
  <c r="AR893" i="5"/>
  <c r="AQ892" i="5"/>
  <c r="AO892" i="5"/>
  <c r="AL892" i="5"/>
  <c r="AL893" i="5"/>
  <c r="AK892" i="5"/>
  <c r="AN892" i="5"/>
  <c r="AM893" i="5"/>
  <c r="AF892" i="5"/>
  <c r="AA893" i="5"/>
  <c r="AC892" i="5"/>
  <c r="X892" i="5"/>
  <c r="Y892" i="5"/>
  <c r="Y893" i="5"/>
  <c r="Y894" i="5"/>
  <c r="H893" i="5"/>
  <c r="S892" i="5"/>
  <c r="S893" i="5"/>
  <c r="R892" i="5"/>
  <c r="M892" i="5"/>
  <c r="N892" i="5"/>
  <c r="N893" i="5"/>
  <c r="N894" i="5"/>
  <c r="N895" i="5"/>
  <c r="G893" i="5"/>
  <c r="F893" i="5"/>
  <c r="AG894" i="5"/>
  <c r="D894" i="5"/>
  <c r="C894" i="5"/>
  <c r="AC893" i="5"/>
  <c r="AC894" i="5"/>
  <c r="AS894" i="5"/>
  <c r="AG895" i="5"/>
  <c r="T893" i="5"/>
  <c r="T894" i="5"/>
  <c r="T895" i="5"/>
  <c r="AR894" i="5"/>
  <c r="AZ893" i="5"/>
  <c r="AX893" i="5"/>
  <c r="I893" i="5"/>
  <c r="I894" i="5"/>
  <c r="I895" i="5"/>
  <c r="AW893" i="5"/>
  <c r="AY893" i="5"/>
  <c r="AQ893" i="5"/>
  <c r="AQ894" i="5"/>
  <c r="AU893" i="5"/>
  <c r="AV893" i="5"/>
  <c r="AV894" i="5"/>
  <c r="AK893" i="5"/>
  <c r="AK894" i="5"/>
  <c r="AJ893" i="5"/>
  <c r="AL894" i="5"/>
  <c r="AN893" i="5"/>
  <c r="AM894" i="5"/>
  <c r="AO893" i="5"/>
  <c r="AP893" i="5"/>
  <c r="AP894" i="5"/>
  <c r="AP895" i="5"/>
  <c r="AE893" i="5"/>
  <c r="AF893" i="5"/>
  <c r="AF894" i="5"/>
  <c r="AF895" i="5"/>
  <c r="AB893" i="5"/>
  <c r="Z894" i="5"/>
  <c r="X893" i="5"/>
  <c r="X894" i="5"/>
  <c r="X895" i="5"/>
  <c r="W893" i="5"/>
  <c r="G894" i="5"/>
  <c r="R893" i="5"/>
  <c r="R894" i="5"/>
  <c r="Q893" i="5"/>
  <c r="M893" i="5"/>
  <c r="M894" i="5"/>
  <c r="M895" i="5"/>
  <c r="M896" i="5"/>
  <c r="L893" i="5"/>
  <c r="F894" i="5"/>
  <c r="E894" i="5"/>
  <c r="C895" i="5"/>
  <c r="B895" i="5"/>
  <c r="AB894" i="5"/>
  <c r="AB895" i="5"/>
  <c r="AR895" i="5"/>
  <c r="AF896" i="5"/>
  <c r="AQ895" i="5"/>
  <c r="AP896" i="5"/>
  <c r="S894" i="5"/>
  <c r="S895" i="5"/>
  <c r="S896" i="5"/>
  <c r="AW894" i="5"/>
  <c r="AV895" i="5"/>
  <c r="AK895" i="5"/>
  <c r="H894" i="5"/>
  <c r="H895" i="5"/>
  <c r="H896" i="5"/>
  <c r="AY894" i="5"/>
  <c r="AZ894" i="5"/>
  <c r="AX894" i="5"/>
  <c r="AT894" i="5"/>
  <c r="AU894" i="5"/>
  <c r="AU895" i="5"/>
  <c r="AI894" i="5"/>
  <c r="AJ894" i="5"/>
  <c r="AJ895" i="5"/>
  <c r="AJ896" i="5"/>
  <c r="AL895" i="5"/>
  <c r="AN894" i="5"/>
  <c r="AM895" i="5"/>
  <c r="AO894" i="5"/>
  <c r="AE894" i="5"/>
  <c r="AE895" i="5"/>
  <c r="AE896" i="5"/>
  <c r="AE897" i="5"/>
  <c r="AD894" i="5"/>
  <c r="AA894" i="5"/>
  <c r="Y895" i="5"/>
  <c r="W894" i="5"/>
  <c r="W895" i="5"/>
  <c r="W896" i="5"/>
  <c r="V894" i="5"/>
  <c r="F895" i="5"/>
  <c r="Q894" i="5"/>
  <c r="Q895" i="5"/>
  <c r="P894" i="5"/>
  <c r="K894" i="5"/>
  <c r="L894" i="5"/>
  <c r="L895" i="5"/>
  <c r="L896" i="5"/>
  <c r="L897" i="5"/>
  <c r="E895" i="5"/>
  <c r="D895" i="5"/>
  <c r="AA895" i="5"/>
  <c r="AA896" i="5"/>
  <c r="B896" i="5"/>
  <c r="AQ896" i="5"/>
  <c r="AP897" i="5"/>
  <c r="R895" i="5"/>
  <c r="R896" i="5"/>
  <c r="AZ895" i="5"/>
  <c r="G895" i="5"/>
  <c r="G896" i="5"/>
  <c r="G897" i="5"/>
  <c r="AU896" i="5"/>
  <c r="AW895" i="5"/>
  <c r="AX895" i="5"/>
  <c r="AY895" i="5"/>
  <c r="AS895" i="5"/>
  <c r="AR896" i="5"/>
  <c r="AT895" i="5"/>
  <c r="AK896" i="5"/>
  <c r="AL896" i="5"/>
  <c r="AN895" i="5"/>
  <c r="AM896" i="5"/>
  <c r="AO895" i="5"/>
  <c r="AH895" i="5"/>
  <c r="AI895" i="5"/>
  <c r="AI896" i="5"/>
  <c r="AI897" i="5"/>
  <c r="AD895" i="5"/>
  <c r="AD896" i="5"/>
  <c r="AD897" i="5"/>
  <c r="AD898" i="5"/>
  <c r="AC895" i="5"/>
  <c r="Z895" i="5"/>
  <c r="Z896" i="5"/>
  <c r="Z897" i="5"/>
  <c r="X896" i="5"/>
  <c r="V895" i="5"/>
  <c r="V896" i="5"/>
  <c r="V897" i="5"/>
  <c r="U895" i="5"/>
  <c r="E896" i="5"/>
  <c r="P895" i="5"/>
  <c r="P896" i="5"/>
  <c r="O895" i="5"/>
  <c r="J895" i="5"/>
  <c r="K895" i="5"/>
  <c r="K896" i="5"/>
  <c r="K897" i="5"/>
  <c r="K898" i="5"/>
  <c r="D896" i="5"/>
  <c r="C896" i="5"/>
  <c r="R897" i="5"/>
  <c r="AY896" i="5"/>
  <c r="Q896" i="5"/>
  <c r="Q897" i="5"/>
  <c r="Q898" i="5"/>
  <c r="F896" i="5"/>
  <c r="F897" i="5"/>
  <c r="F898" i="5"/>
  <c r="AK897" i="5"/>
  <c r="AX896" i="5"/>
  <c r="AX897" i="5"/>
  <c r="AV896" i="5"/>
  <c r="AW896" i="5"/>
  <c r="AZ896" i="5"/>
  <c r="AS896" i="5"/>
  <c r="AR897" i="5"/>
  <c r="AT896" i="5"/>
  <c r="AQ897" i="5"/>
  <c r="AL897" i="5"/>
  <c r="AH896" i="5"/>
  <c r="AH897" i="5"/>
  <c r="AH898" i="5"/>
  <c r="AG896" i="5"/>
  <c r="AN896" i="5"/>
  <c r="AO896" i="5"/>
  <c r="AO897" i="5"/>
  <c r="AO898" i="5"/>
  <c r="AJ897" i="5"/>
  <c r="AB896" i="5"/>
  <c r="AC896" i="5"/>
  <c r="AC897" i="5"/>
  <c r="AC898" i="5"/>
  <c r="AC899" i="5"/>
  <c r="Y896" i="5"/>
  <c r="Y897" i="5"/>
  <c r="Y898" i="5"/>
  <c r="W897" i="5"/>
  <c r="U896" i="5"/>
  <c r="U897" i="5"/>
  <c r="U898" i="5"/>
  <c r="T896" i="5"/>
  <c r="D897" i="5"/>
  <c r="O896" i="5"/>
  <c r="O897" i="5"/>
  <c r="N896" i="5"/>
  <c r="J896" i="5"/>
  <c r="J897" i="5"/>
  <c r="J898" i="5"/>
  <c r="J899" i="5"/>
  <c r="I896" i="5"/>
  <c r="C897" i="5"/>
  <c r="B897" i="5"/>
  <c r="P897" i="5"/>
  <c r="P898" i="5"/>
  <c r="P899" i="5"/>
  <c r="E897" i="5"/>
  <c r="E898" i="5"/>
  <c r="E899" i="5"/>
  <c r="AW897" i="5"/>
  <c r="AW898" i="5"/>
  <c r="AJ898" i="5"/>
  <c r="AZ897" i="5"/>
  <c r="AY897" i="5"/>
  <c r="AU897" i="5"/>
  <c r="AV897" i="5"/>
  <c r="AP898" i="5"/>
  <c r="AO899" i="5"/>
  <c r="AQ898" i="5"/>
  <c r="AS897" i="5"/>
  <c r="AR898" i="5"/>
  <c r="AT897" i="5"/>
  <c r="AI898" i="5"/>
  <c r="AN897" i="5"/>
  <c r="AK898" i="5"/>
  <c r="AG897" i="5"/>
  <c r="AG898" i="5"/>
  <c r="AG899" i="5"/>
  <c r="AF897" i="5"/>
  <c r="AM897" i="5"/>
  <c r="AL898" i="5"/>
  <c r="X897" i="5"/>
  <c r="X898" i="5"/>
  <c r="X899" i="5"/>
  <c r="AA897" i="5"/>
  <c r="AB897" i="5"/>
  <c r="AB898" i="5"/>
  <c r="AB899" i="5"/>
  <c r="AB900" i="5"/>
  <c r="V898" i="5"/>
  <c r="T897" i="5"/>
  <c r="T898" i="5"/>
  <c r="T899" i="5"/>
  <c r="S897" i="5"/>
  <c r="C898" i="5"/>
  <c r="N897" i="5"/>
  <c r="N898" i="5"/>
  <c r="M897" i="5"/>
  <c r="I897" i="5"/>
  <c r="I898" i="5"/>
  <c r="I899" i="5"/>
  <c r="I900" i="5"/>
  <c r="H897" i="5"/>
  <c r="B898" i="5"/>
  <c r="O898" i="5"/>
  <c r="O899" i="5"/>
  <c r="O900" i="5"/>
  <c r="D898" i="5"/>
  <c r="D899" i="5"/>
  <c r="D900" i="5"/>
  <c r="AV898" i="5"/>
  <c r="AV899" i="5"/>
  <c r="AI899" i="5"/>
  <c r="AU898" i="5"/>
  <c r="AY898" i="5"/>
  <c r="AX898" i="5"/>
  <c r="AP899" i="5"/>
  <c r="AO900" i="5"/>
  <c r="AZ898" i="5"/>
  <c r="W898" i="5"/>
  <c r="W899" i="5"/>
  <c r="W900" i="5"/>
  <c r="AH899" i="5"/>
  <c r="AG900" i="5"/>
  <c r="AS898" i="5"/>
  <c r="AT898" i="5"/>
  <c r="AT899" i="5"/>
  <c r="AQ899" i="5"/>
  <c r="AE898" i="5"/>
  <c r="AF898" i="5"/>
  <c r="AF899" i="5"/>
  <c r="AF900" i="5"/>
  <c r="AJ899" i="5"/>
  <c r="AK899" i="5"/>
  <c r="AM898" i="5"/>
  <c r="AN898" i="5"/>
  <c r="AN899" i="5"/>
  <c r="AN900" i="5"/>
  <c r="AA898" i="5"/>
  <c r="AA899" i="5"/>
  <c r="AA900" i="5"/>
  <c r="Z898" i="5"/>
  <c r="U899" i="5"/>
  <c r="T900" i="5"/>
  <c r="S898" i="5"/>
  <c r="S899" i="5"/>
  <c r="S900" i="5"/>
  <c r="R898" i="5"/>
  <c r="B899" i="5"/>
  <c r="M898" i="5"/>
  <c r="M899" i="5"/>
  <c r="L898" i="5"/>
  <c r="G898" i="5"/>
  <c r="H898" i="5"/>
  <c r="H899" i="5"/>
  <c r="H900" i="5"/>
  <c r="H901" i="5"/>
  <c r="N899" i="5"/>
  <c r="N900" i="5"/>
  <c r="N901" i="5"/>
  <c r="AH900" i="5"/>
  <c r="AG901" i="5"/>
  <c r="AU899" i="5"/>
  <c r="AU900" i="5"/>
  <c r="C899" i="5"/>
  <c r="C900" i="5"/>
  <c r="C901" i="5"/>
  <c r="AY899" i="5"/>
  <c r="AF901" i="5"/>
  <c r="V899" i="5"/>
  <c r="V900" i="5"/>
  <c r="V901" i="5"/>
  <c r="AN901" i="5"/>
  <c r="AX899" i="5"/>
  <c r="AW899" i="5"/>
  <c r="AS899" i="5"/>
  <c r="AS900" i="5"/>
  <c r="AZ899" i="5"/>
  <c r="AP900" i="5"/>
  <c r="AR899" i="5"/>
  <c r="AM899" i="5"/>
  <c r="AM900" i="5"/>
  <c r="AM901" i="5"/>
  <c r="AE899" i="5"/>
  <c r="AE900" i="5"/>
  <c r="AE901" i="5"/>
  <c r="AD899" i="5"/>
  <c r="AI900" i="5"/>
  <c r="AJ900" i="5"/>
  <c r="AL899" i="5"/>
  <c r="Z899" i="5"/>
  <c r="Z900" i="5"/>
  <c r="Z901" i="5"/>
  <c r="Y899" i="5"/>
  <c r="S901" i="5"/>
  <c r="R899" i="5"/>
  <c r="R900" i="5"/>
  <c r="R901" i="5"/>
  <c r="Q899" i="5"/>
  <c r="L899" i="5"/>
  <c r="L900" i="5"/>
  <c r="K899" i="5"/>
  <c r="F899" i="5"/>
  <c r="G899" i="5"/>
  <c r="G900" i="5"/>
  <c r="G901" i="5"/>
  <c r="G902" i="5"/>
  <c r="AA901" i="5"/>
  <c r="M900" i="5"/>
  <c r="M901" i="5"/>
  <c r="M902" i="5"/>
  <c r="AX900" i="5"/>
  <c r="AF902" i="5"/>
  <c r="AT900" i="5"/>
  <c r="AT901" i="5"/>
  <c r="B900" i="5"/>
  <c r="B901" i="5"/>
  <c r="B902" i="5"/>
  <c r="AE902" i="5"/>
  <c r="U900" i="5"/>
  <c r="AM902" i="5"/>
  <c r="AR900" i="5"/>
  <c r="AR901" i="5"/>
  <c r="AL900" i="5"/>
  <c r="AL901" i="5"/>
  <c r="AL902" i="5"/>
  <c r="AQ900" i="5"/>
  <c r="AW900" i="5"/>
  <c r="AV900" i="5"/>
  <c r="AZ900" i="5"/>
  <c r="AY900" i="5"/>
  <c r="AK900" i="5"/>
  <c r="AO901" i="5"/>
  <c r="AI901" i="5"/>
  <c r="AH901" i="5"/>
  <c r="AD900" i="5"/>
  <c r="AD901" i="5"/>
  <c r="AD902" i="5"/>
  <c r="AC900" i="5"/>
  <c r="X900" i="5"/>
  <c r="Y900" i="5"/>
  <c r="Y901" i="5"/>
  <c r="Y902" i="5"/>
  <c r="R902" i="5"/>
  <c r="Q900" i="5"/>
  <c r="Q901" i="5"/>
  <c r="Q902" i="5"/>
  <c r="P900" i="5"/>
  <c r="K900" i="5"/>
  <c r="K901" i="5"/>
  <c r="J900" i="5"/>
  <c r="F900" i="5"/>
  <c r="F901" i="5"/>
  <c r="F902" i="5"/>
  <c r="F903" i="5"/>
  <c r="E900" i="5"/>
  <c r="Z902" i="5"/>
  <c r="AD903" i="5"/>
  <c r="AW901" i="5"/>
  <c r="L901" i="5"/>
  <c r="L902" i="5"/>
  <c r="L903" i="5"/>
  <c r="AE903" i="5"/>
  <c r="AS901" i="5"/>
  <c r="AS902" i="5"/>
  <c r="AL903" i="5"/>
  <c r="AY901" i="5"/>
  <c r="AQ901" i="5"/>
  <c r="AQ902" i="5"/>
  <c r="T901" i="5"/>
  <c r="U901" i="5"/>
  <c r="U902" i="5"/>
  <c r="AP901" i="5"/>
  <c r="AO902" i="5"/>
  <c r="AK901" i="5"/>
  <c r="AK902" i="5"/>
  <c r="AK903" i="5"/>
  <c r="AZ901" i="5"/>
  <c r="AJ901" i="5"/>
  <c r="AI902" i="5"/>
  <c r="AU901" i="5"/>
  <c r="AV901" i="5"/>
  <c r="AX901" i="5"/>
  <c r="AN902" i="5"/>
  <c r="AH902" i="5"/>
  <c r="AG902" i="5"/>
  <c r="AC901" i="5"/>
  <c r="AC902" i="5"/>
  <c r="AC903" i="5"/>
  <c r="AC904" i="5"/>
  <c r="AB901" i="5"/>
  <c r="W901" i="5"/>
  <c r="X901" i="5"/>
  <c r="X902" i="5"/>
  <c r="X903" i="5"/>
  <c r="Q903" i="5"/>
  <c r="P901" i="5"/>
  <c r="P902" i="5"/>
  <c r="P903" i="5"/>
  <c r="O901" i="5"/>
  <c r="J901" i="5"/>
  <c r="J902" i="5"/>
  <c r="I901" i="5"/>
  <c r="D901" i="5"/>
  <c r="E901" i="5"/>
  <c r="E902" i="5"/>
  <c r="E903" i="5"/>
  <c r="E904" i="5"/>
  <c r="Y903" i="5"/>
  <c r="AD904" i="5"/>
  <c r="AC905" i="5"/>
  <c r="AV902" i="5"/>
  <c r="K902" i="5"/>
  <c r="K903" i="5"/>
  <c r="K904" i="5"/>
  <c r="AR902" i="5"/>
  <c r="AK904" i="5"/>
  <c r="AZ902" i="5"/>
  <c r="AP902" i="5"/>
  <c r="AP903" i="5"/>
  <c r="AH903" i="5"/>
  <c r="AY902" i="5"/>
  <c r="T902" i="5"/>
  <c r="T903" i="5"/>
  <c r="S902" i="5"/>
  <c r="AW902" i="5"/>
  <c r="AX902" i="5"/>
  <c r="AT902" i="5"/>
  <c r="AS903" i="5"/>
  <c r="AU902" i="5"/>
  <c r="AJ902" i="5"/>
  <c r="AJ903" i="5"/>
  <c r="AJ904" i="5"/>
  <c r="AN903" i="5"/>
  <c r="AM903" i="5"/>
  <c r="AA902" i="5"/>
  <c r="AB902" i="5"/>
  <c r="AB903" i="5"/>
  <c r="AB904" i="5"/>
  <c r="AB905" i="5"/>
  <c r="AG903" i="5"/>
  <c r="AF903" i="5"/>
  <c r="V902" i="5"/>
  <c r="W902" i="5"/>
  <c r="W903" i="5"/>
  <c r="W904" i="5"/>
  <c r="P904" i="5"/>
  <c r="O902" i="5"/>
  <c r="O903" i="5"/>
  <c r="O904" i="5"/>
  <c r="N902" i="5"/>
  <c r="I902" i="5"/>
  <c r="I903" i="5"/>
  <c r="H902" i="5"/>
  <c r="D902" i="5"/>
  <c r="D903" i="5"/>
  <c r="D904" i="5"/>
  <c r="D905" i="5"/>
  <c r="C902" i="5"/>
  <c r="X904" i="5"/>
  <c r="AB906" i="5"/>
  <c r="J903" i="5"/>
  <c r="J904" i="5"/>
  <c r="AJ905" i="5"/>
  <c r="AR903" i="5"/>
  <c r="AR904" i="5"/>
  <c r="AQ903" i="5"/>
  <c r="AO903" i="5"/>
  <c r="AO904" i="5"/>
  <c r="AG904" i="5"/>
  <c r="AX903" i="5"/>
  <c r="AZ903" i="5"/>
  <c r="AY903" i="5"/>
  <c r="S903" i="5"/>
  <c r="S904" i="5"/>
  <c r="R903" i="5"/>
  <c r="O905" i="5"/>
  <c r="AW903" i="5"/>
  <c r="AI903" i="5"/>
  <c r="AT903" i="5"/>
  <c r="AU903" i="5"/>
  <c r="AV903" i="5"/>
  <c r="AL904" i="5"/>
  <c r="AM904" i="5"/>
  <c r="AE904" i="5"/>
  <c r="AF904" i="5"/>
  <c r="AA903" i="5"/>
  <c r="AA904" i="5"/>
  <c r="AA905" i="5"/>
  <c r="AA906" i="5"/>
  <c r="Z903" i="5"/>
  <c r="U903" i="5"/>
  <c r="V903" i="5"/>
  <c r="V904" i="5"/>
  <c r="V905" i="5"/>
  <c r="N903" i="5"/>
  <c r="N904" i="5"/>
  <c r="N905" i="5"/>
  <c r="M903" i="5"/>
  <c r="H903" i="5"/>
  <c r="H904" i="5"/>
  <c r="G903" i="5"/>
  <c r="C903" i="5"/>
  <c r="C904" i="5"/>
  <c r="C905" i="5"/>
  <c r="C906" i="5"/>
  <c r="B903" i="5"/>
  <c r="W905" i="5"/>
  <c r="J905" i="5"/>
  <c r="AQ904" i="5"/>
  <c r="AQ905" i="5"/>
  <c r="I904" i="5"/>
  <c r="I905" i="5"/>
  <c r="I906" i="5"/>
  <c r="AN904" i="5"/>
  <c r="AN905" i="5"/>
  <c r="N906" i="5"/>
  <c r="AY904" i="5"/>
  <c r="AP904" i="5"/>
  <c r="AF905" i="5"/>
  <c r="AW904" i="5"/>
  <c r="AU904" i="5"/>
  <c r="AZ904" i="5"/>
  <c r="Q904" i="5"/>
  <c r="R904" i="5"/>
  <c r="R905" i="5"/>
  <c r="AX904" i="5"/>
  <c r="AV904" i="5"/>
  <c r="AT904" i="5"/>
  <c r="AS904" i="5"/>
  <c r="AR905" i="5"/>
  <c r="AI904" i="5"/>
  <c r="AI905" i="5"/>
  <c r="AI906" i="5"/>
  <c r="AH904" i="5"/>
  <c r="AK905" i="5"/>
  <c r="AL905" i="5"/>
  <c r="Y904" i="5"/>
  <c r="Z904" i="5"/>
  <c r="Z905" i="5"/>
  <c r="Z906" i="5"/>
  <c r="Z907" i="5"/>
  <c r="AD905" i="5"/>
  <c r="AC906" i="5"/>
  <c r="AE905" i="5"/>
  <c r="U904" i="5"/>
  <c r="U905" i="5"/>
  <c r="U906" i="5"/>
  <c r="T904" i="5"/>
  <c r="M904" i="5"/>
  <c r="M905" i="5"/>
  <c r="M906" i="5"/>
  <c r="L904" i="5"/>
  <c r="G904" i="5"/>
  <c r="G905" i="5"/>
  <c r="F904" i="5"/>
  <c r="B904" i="5"/>
  <c r="B905" i="5"/>
  <c r="B906" i="5"/>
  <c r="B907" i="5"/>
  <c r="AA907" i="5"/>
  <c r="V906" i="5"/>
  <c r="M907" i="5"/>
  <c r="AP905" i="5"/>
  <c r="AP906" i="5"/>
  <c r="AM905" i="5"/>
  <c r="AM906" i="5"/>
  <c r="H905" i="5"/>
  <c r="H906" i="5"/>
  <c r="H907" i="5"/>
  <c r="AZ905" i="5"/>
  <c r="AO905" i="5"/>
  <c r="AO906" i="5"/>
  <c r="AV905" i="5"/>
  <c r="P905" i="5"/>
  <c r="Q905" i="5"/>
  <c r="Q906" i="5"/>
  <c r="AX905" i="5"/>
  <c r="AW905" i="5"/>
  <c r="AU905" i="5"/>
  <c r="AY905" i="5"/>
  <c r="AQ906" i="5"/>
  <c r="AH905" i="5"/>
  <c r="AH906" i="5"/>
  <c r="AH907" i="5"/>
  <c r="AG905" i="5"/>
  <c r="AS905" i="5"/>
  <c r="AR906" i="5"/>
  <c r="AT905" i="5"/>
  <c r="AK906" i="5"/>
  <c r="AJ906" i="5"/>
  <c r="AB907" i="5"/>
  <c r="AD906" i="5"/>
  <c r="AC907" i="5"/>
  <c r="AE906" i="5"/>
  <c r="X905" i="5"/>
  <c r="Y905" i="5"/>
  <c r="Y906" i="5"/>
  <c r="Y907" i="5"/>
  <c r="Y908" i="5"/>
  <c r="T905" i="5"/>
  <c r="T906" i="5"/>
  <c r="T907" i="5"/>
  <c r="S905" i="5"/>
  <c r="L905" i="5"/>
  <c r="L906" i="5"/>
  <c r="L907" i="5"/>
  <c r="K905" i="5"/>
  <c r="F905" i="5"/>
  <c r="F906" i="5"/>
  <c r="E905" i="5"/>
  <c r="Z908" i="5"/>
  <c r="U907" i="5"/>
  <c r="L908" i="5"/>
  <c r="AO907" i="5"/>
  <c r="G906" i="5"/>
  <c r="G907" i="5"/>
  <c r="AL906" i="5"/>
  <c r="AL907" i="5"/>
  <c r="AN906" i="5"/>
  <c r="AN907" i="5"/>
  <c r="AU906" i="5"/>
  <c r="AV906" i="5"/>
  <c r="AW906" i="5"/>
  <c r="AX906" i="5"/>
  <c r="AZ906" i="5"/>
  <c r="AY906" i="5"/>
  <c r="O906" i="5"/>
  <c r="P906" i="5"/>
  <c r="P907" i="5"/>
  <c r="AQ907" i="5"/>
  <c r="AP907" i="5"/>
  <c r="AD907" i="5"/>
  <c r="AC908" i="5"/>
  <c r="AG906" i="5"/>
  <c r="AG907" i="5"/>
  <c r="AG908" i="5"/>
  <c r="AF906" i="5"/>
  <c r="AS906" i="5"/>
  <c r="AT906" i="5"/>
  <c r="AJ907" i="5"/>
  <c r="AI907" i="5"/>
  <c r="AB908" i="5"/>
  <c r="W906" i="5"/>
  <c r="X906" i="5"/>
  <c r="X907" i="5"/>
  <c r="X908" i="5"/>
  <c r="X909" i="5"/>
  <c r="AA908" i="5"/>
  <c r="R906" i="5"/>
  <c r="S906" i="5"/>
  <c r="S907" i="5"/>
  <c r="S908" i="5"/>
  <c r="K906" i="5"/>
  <c r="K907" i="5"/>
  <c r="K908" i="5"/>
  <c r="K909" i="5"/>
  <c r="J906" i="5"/>
  <c r="E906" i="5"/>
  <c r="E907" i="5"/>
  <c r="D906" i="5"/>
  <c r="Y909" i="5"/>
  <c r="T908" i="5"/>
  <c r="G908" i="5"/>
  <c r="AN908" i="5"/>
  <c r="F907" i="5"/>
  <c r="F908" i="5"/>
  <c r="F909" i="5"/>
  <c r="AK907" i="5"/>
  <c r="AK908" i="5"/>
  <c r="AM907" i="5"/>
  <c r="AM908" i="5"/>
  <c r="AT907" i="5"/>
  <c r="AU907" i="5"/>
  <c r="AX907" i="5"/>
  <c r="AY907" i="5"/>
  <c r="AZ907" i="5"/>
  <c r="AW907" i="5"/>
  <c r="N907" i="5"/>
  <c r="O907" i="5"/>
  <c r="O908" i="5"/>
  <c r="AV907" i="5"/>
  <c r="AS907" i="5"/>
  <c r="AB909" i="5"/>
  <c r="AO908" i="5"/>
  <c r="AP908" i="5"/>
  <c r="AF907" i="5"/>
  <c r="AF908" i="5"/>
  <c r="AF909" i="5"/>
  <c r="AE907" i="5"/>
  <c r="AR907" i="5"/>
  <c r="AQ908" i="5"/>
  <c r="AA909" i="5"/>
  <c r="AH908" i="5"/>
  <c r="AI908" i="5"/>
  <c r="W907" i="5"/>
  <c r="W908" i="5"/>
  <c r="W909" i="5"/>
  <c r="W910" i="5"/>
  <c r="V907" i="5"/>
  <c r="Z909" i="5"/>
  <c r="R907" i="5"/>
  <c r="R908" i="5"/>
  <c r="R909" i="5"/>
  <c r="Q907" i="5"/>
  <c r="J907" i="5"/>
  <c r="J908" i="5"/>
  <c r="J909" i="5"/>
  <c r="J910" i="5"/>
  <c r="I907" i="5"/>
  <c r="D907" i="5"/>
  <c r="D908" i="5"/>
  <c r="C907" i="5"/>
  <c r="X910" i="5"/>
  <c r="S909" i="5"/>
  <c r="AM909" i="5"/>
  <c r="AS908" i="5"/>
  <c r="E908" i="5"/>
  <c r="E909" i="5"/>
  <c r="E910" i="5"/>
  <c r="AT908" i="5"/>
  <c r="AL908" i="5"/>
  <c r="AL909" i="5"/>
  <c r="AJ908" i="5"/>
  <c r="AJ909" i="5"/>
  <c r="AW908" i="5"/>
  <c r="AX908" i="5"/>
  <c r="AV908" i="5"/>
  <c r="AU908" i="5"/>
  <c r="Z910" i="5"/>
  <c r="M908" i="5"/>
  <c r="N908" i="5"/>
  <c r="N909" i="5"/>
  <c r="AY908" i="5"/>
  <c r="AZ908" i="5"/>
  <c r="AR908" i="5"/>
  <c r="AP909" i="5"/>
  <c r="AN909" i="5"/>
  <c r="AO909" i="5"/>
  <c r="AE908" i="5"/>
  <c r="AE909" i="5"/>
  <c r="AE910" i="5"/>
  <c r="AD908" i="5"/>
  <c r="AA910" i="5"/>
  <c r="Y910" i="5"/>
  <c r="AG909" i="5"/>
  <c r="AH909" i="5"/>
  <c r="U908" i="5"/>
  <c r="V908" i="5"/>
  <c r="V909" i="5"/>
  <c r="V910" i="5"/>
  <c r="V911" i="5"/>
  <c r="P908" i="5"/>
  <c r="Q908" i="5"/>
  <c r="Q909" i="5"/>
  <c r="Q910" i="5"/>
  <c r="I908" i="5"/>
  <c r="I909" i="5"/>
  <c r="I910" i="5"/>
  <c r="I911" i="5"/>
  <c r="H908" i="5"/>
  <c r="C908" i="5"/>
  <c r="C909" i="5"/>
  <c r="B908" i="5"/>
  <c r="W911" i="5"/>
  <c r="R910" i="5"/>
  <c r="AL910" i="5"/>
  <c r="D909" i="5"/>
  <c r="D910" i="5"/>
  <c r="D911" i="5"/>
  <c r="AR909" i="5"/>
  <c r="AS909" i="5"/>
  <c r="AK909" i="5"/>
  <c r="AJ910" i="5"/>
  <c r="AV909" i="5"/>
  <c r="AI909" i="5"/>
  <c r="AI910" i="5"/>
  <c r="AW909" i="5"/>
  <c r="AZ909" i="5"/>
  <c r="Z911" i="5"/>
  <c r="AQ909" i="5"/>
  <c r="Y911" i="5"/>
  <c r="L909" i="5"/>
  <c r="M909" i="5"/>
  <c r="M910" i="5"/>
  <c r="AY909" i="5"/>
  <c r="AX909" i="5"/>
  <c r="AU909" i="5"/>
  <c r="AT909" i="5"/>
  <c r="AD909" i="5"/>
  <c r="AD910" i="5"/>
  <c r="AD911" i="5"/>
  <c r="AC909" i="5"/>
  <c r="X911" i="5"/>
  <c r="AM910" i="5"/>
  <c r="AN910" i="5"/>
  <c r="AO910" i="5"/>
  <c r="AG910" i="5"/>
  <c r="AF910" i="5"/>
  <c r="U909" i="5"/>
  <c r="U910" i="5"/>
  <c r="U911" i="5"/>
  <c r="U912" i="5"/>
  <c r="T909" i="5"/>
  <c r="O909" i="5"/>
  <c r="P909" i="5"/>
  <c r="P910" i="5"/>
  <c r="P911" i="5"/>
  <c r="H909" i="5"/>
  <c r="H910" i="5"/>
  <c r="H911" i="5"/>
  <c r="H912" i="5"/>
  <c r="G909" i="5"/>
  <c r="B909" i="5"/>
  <c r="B910" i="5"/>
  <c r="V912" i="5"/>
  <c r="Q911" i="5"/>
  <c r="AR910" i="5"/>
  <c r="C910" i="5"/>
  <c r="C911" i="5"/>
  <c r="C912" i="5"/>
  <c r="AQ910" i="5"/>
  <c r="AY910" i="5"/>
  <c r="AK910" i="5"/>
  <c r="AK911" i="5"/>
  <c r="AU910" i="5"/>
  <c r="AV910" i="5"/>
  <c r="AI911" i="5"/>
  <c r="AP910" i="5"/>
  <c r="AH910" i="5"/>
  <c r="AH911" i="5"/>
  <c r="Y912" i="5"/>
  <c r="X912" i="5"/>
  <c r="K910" i="5"/>
  <c r="L910" i="5"/>
  <c r="L911" i="5"/>
  <c r="AW910" i="5"/>
  <c r="AX910" i="5"/>
  <c r="AS910" i="5"/>
  <c r="AT910" i="5"/>
  <c r="AZ910" i="5"/>
  <c r="AN911" i="5"/>
  <c r="AC910" i="5"/>
  <c r="AC911" i="5"/>
  <c r="AC912" i="5"/>
  <c r="AB910" i="5"/>
  <c r="W912" i="5"/>
  <c r="AM911" i="5"/>
  <c r="AL911" i="5"/>
  <c r="AF911" i="5"/>
  <c r="AE911" i="5"/>
  <c r="T910" i="5"/>
  <c r="T911" i="5"/>
  <c r="T912" i="5"/>
  <c r="T913" i="5"/>
  <c r="S910" i="5"/>
  <c r="N910" i="5"/>
  <c r="O910" i="5"/>
  <c r="O911" i="5"/>
  <c r="O912" i="5"/>
  <c r="G910" i="5"/>
  <c r="G911" i="5"/>
  <c r="G912" i="5"/>
  <c r="G913" i="5"/>
  <c r="F910" i="5"/>
  <c r="U913" i="5"/>
  <c r="P912" i="5"/>
  <c r="AQ911" i="5"/>
  <c r="B911" i="5"/>
  <c r="B912" i="5"/>
  <c r="B913" i="5"/>
  <c r="AJ911" i="5"/>
  <c r="AJ912" i="5"/>
  <c r="AX911" i="5"/>
  <c r="AP911" i="5"/>
  <c r="AP912" i="5"/>
  <c r="AT911" i="5"/>
  <c r="AU911" i="5"/>
  <c r="X913" i="5"/>
  <c r="W913" i="5"/>
  <c r="AH912" i="5"/>
  <c r="AO911" i="5"/>
  <c r="AG911" i="5"/>
  <c r="AG912" i="5"/>
  <c r="AV911" i="5"/>
  <c r="AW911" i="5"/>
  <c r="AR911" i="5"/>
  <c r="AS911" i="5"/>
  <c r="AM912" i="5"/>
  <c r="V913" i="5"/>
  <c r="AY911" i="5"/>
  <c r="AZ911" i="5"/>
  <c r="J911" i="5"/>
  <c r="K911" i="5"/>
  <c r="K912" i="5"/>
  <c r="AK912" i="5"/>
  <c r="AL912" i="5"/>
  <c r="AB911" i="5"/>
  <c r="AB912" i="5"/>
  <c r="AB913" i="5"/>
  <c r="AA911" i="5"/>
  <c r="AE912" i="5"/>
  <c r="AD912" i="5"/>
  <c r="R911" i="5"/>
  <c r="S911" i="5"/>
  <c r="S912" i="5"/>
  <c r="S913" i="5"/>
  <c r="S914" i="5"/>
  <c r="N911" i="5"/>
  <c r="N912" i="5"/>
  <c r="N913" i="5"/>
  <c r="M911" i="5"/>
  <c r="F911" i="5"/>
  <c r="F912" i="5"/>
  <c r="F913" i="5"/>
  <c r="F914" i="5"/>
  <c r="E911" i="5"/>
  <c r="T914" i="5"/>
  <c r="O913" i="5"/>
  <c r="AI912" i="5"/>
  <c r="AH913" i="5"/>
  <c r="AO912" i="5"/>
  <c r="AO913" i="5"/>
  <c r="AS912" i="5"/>
  <c r="AT912" i="5"/>
  <c r="AW912" i="5"/>
  <c r="V914" i="5"/>
  <c r="W914" i="5"/>
  <c r="AG913" i="5"/>
  <c r="AN912" i="5"/>
  <c r="AF912" i="5"/>
  <c r="AF913" i="5"/>
  <c r="U914" i="5"/>
  <c r="AL913" i="5"/>
  <c r="AR912" i="5"/>
  <c r="AQ912" i="5"/>
  <c r="AX912" i="5"/>
  <c r="AY912" i="5"/>
  <c r="I912" i="5"/>
  <c r="J912" i="5"/>
  <c r="J913" i="5"/>
  <c r="AZ912" i="5"/>
  <c r="AV912" i="5"/>
  <c r="AU912" i="5"/>
  <c r="AA912" i="5"/>
  <c r="AA913" i="5"/>
  <c r="AA914" i="5"/>
  <c r="Z912" i="5"/>
  <c r="AK913" i="5"/>
  <c r="AK914" i="5"/>
  <c r="AJ913" i="5"/>
  <c r="AC913" i="5"/>
  <c r="AD913" i="5"/>
  <c r="Q912" i="5"/>
  <c r="R912" i="5"/>
  <c r="R913" i="5"/>
  <c r="R914" i="5"/>
  <c r="R915" i="5"/>
  <c r="M912" i="5"/>
  <c r="M913" i="5"/>
  <c r="M914" i="5"/>
  <c r="L912" i="5"/>
  <c r="E912" i="5"/>
  <c r="E913" i="5"/>
  <c r="E914" i="5"/>
  <c r="E915" i="5"/>
  <c r="D912" i="5"/>
  <c r="S915" i="5"/>
  <c r="N914" i="5"/>
  <c r="AR913" i="5"/>
  <c r="AN913" i="5"/>
  <c r="AN914" i="5"/>
  <c r="AI913" i="5"/>
  <c r="AH914" i="5"/>
  <c r="AS913" i="5"/>
  <c r="AV913" i="5"/>
  <c r="U915" i="5"/>
  <c r="V915" i="5"/>
  <c r="AG914" i="5"/>
  <c r="AF914" i="5"/>
  <c r="AM913" i="5"/>
  <c r="AE913" i="5"/>
  <c r="AE914" i="5"/>
  <c r="T915" i="5"/>
  <c r="AZ913" i="5"/>
  <c r="AY913" i="5"/>
  <c r="AU913" i="5"/>
  <c r="AT913" i="5"/>
  <c r="AQ913" i="5"/>
  <c r="AQ914" i="5"/>
  <c r="AP913" i="5"/>
  <c r="AW913" i="5"/>
  <c r="AX913" i="5"/>
  <c r="H913" i="5"/>
  <c r="I913" i="5"/>
  <c r="I914" i="5"/>
  <c r="AJ914" i="5"/>
  <c r="AJ915" i="5"/>
  <c r="Z913" i="5"/>
  <c r="Z914" i="5"/>
  <c r="Z915" i="5"/>
  <c r="Y913" i="5"/>
  <c r="AC914" i="5"/>
  <c r="AB914" i="5"/>
  <c r="P913" i="5"/>
  <c r="Q913" i="5"/>
  <c r="Q914" i="5"/>
  <c r="Q915" i="5"/>
  <c r="Q916" i="5"/>
  <c r="L913" i="5"/>
  <c r="L914" i="5"/>
  <c r="L915" i="5"/>
  <c r="K913" i="5"/>
  <c r="D913" i="5"/>
  <c r="D914" i="5"/>
  <c r="D915" i="5"/>
  <c r="D916" i="5"/>
  <c r="C913" i="5"/>
  <c r="R916" i="5"/>
  <c r="M915" i="5"/>
  <c r="AR914" i="5"/>
  <c r="AQ915" i="5"/>
  <c r="AI914" i="5"/>
  <c r="AH915" i="5"/>
  <c r="AM914" i="5"/>
  <c r="AM915" i="5"/>
  <c r="U916" i="5"/>
  <c r="T916" i="5"/>
  <c r="AV914" i="5"/>
  <c r="AU914" i="5"/>
  <c r="AF915" i="5"/>
  <c r="AG915" i="5"/>
  <c r="AE915" i="5"/>
  <c r="AL914" i="5"/>
  <c r="S916" i="5"/>
  <c r="AD914" i="5"/>
  <c r="AD915" i="5"/>
  <c r="AW914" i="5"/>
  <c r="AX914" i="5"/>
  <c r="AT914" i="5"/>
  <c r="AS914" i="5"/>
  <c r="G914" i="5"/>
  <c r="H914" i="5"/>
  <c r="H915" i="5"/>
  <c r="AP914" i="5"/>
  <c r="AP915" i="5"/>
  <c r="AO914" i="5"/>
  <c r="AZ914" i="5"/>
  <c r="AY914" i="5"/>
  <c r="Y914" i="5"/>
  <c r="Y915" i="5"/>
  <c r="Y916" i="5"/>
  <c r="X914" i="5"/>
  <c r="AA915" i="5"/>
  <c r="AB915" i="5"/>
  <c r="O914" i="5"/>
  <c r="P914" i="5"/>
  <c r="P915" i="5"/>
  <c r="P916" i="5"/>
  <c r="P917" i="5"/>
  <c r="J914" i="5"/>
  <c r="K914" i="5"/>
  <c r="K915" i="5"/>
  <c r="K916" i="5"/>
  <c r="C914" i="5"/>
  <c r="C915" i="5"/>
  <c r="C916" i="5"/>
  <c r="C917" i="5"/>
  <c r="B914" i="5"/>
  <c r="Q917" i="5"/>
  <c r="L916" i="5"/>
  <c r="AI915" i="5"/>
  <c r="AI916" i="5"/>
  <c r="AL915" i="5"/>
  <c r="AL916" i="5"/>
  <c r="T917" i="5"/>
  <c r="AU915" i="5"/>
  <c r="AV915" i="5"/>
  <c r="AT915" i="5"/>
  <c r="S917" i="5"/>
  <c r="S918" i="5"/>
  <c r="AP916" i="5"/>
  <c r="AD916" i="5"/>
  <c r="AK915" i="5"/>
  <c r="AK916" i="5"/>
  <c r="AF916" i="5"/>
  <c r="AE916" i="5"/>
  <c r="R917" i="5"/>
  <c r="AC915" i="5"/>
  <c r="AC916" i="5"/>
  <c r="AZ915" i="5"/>
  <c r="AW915" i="5"/>
  <c r="AX915" i="5"/>
  <c r="AY915" i="5"/>
  <c r="F915" i="5"/>
  <c r="G915" i="5"/>
  <c r="G916" i="5"/>
  <c r="AO915" i="5"/>
  <c r="AO916" i="5"/>
  <c r="AN915" i="5"/>
  <c r="AS915" i="5"/>
  <c r="AR915" i="5"/>
  <c r="X915" i="5"/>
  <c r="X916" i="5"/>
  <c r="X917" i="5"/>
  <c r="W915" i="5"/>
  <c r="AG916" i="5"/>
  <c r="AA916" i="5"/>
  <c r="Z916" i="5"/>
  <c r="O915" i="5"/>
  <c r="O916" i="5"/>
  <c r="O917" i="5"/>
  <c r="N915" i="5"/>
  <c r="I915" i="5"/>
  <c r="J915" i="5"/>
  <c r="J916" i="5"/>
  <c r="J917" i="5"/>
  <c r="B915" i="5"/>
  <c r="B916" i="5"/>
  <c r="B917" i="5"/>
  <c r="B918" i="5"/>
  <c r="P918" i="5"/>
  <c r="K917" i="5"/>
  <c r="AH916" i="5"/>
  <c r="AH917" i="5"/>
  <c r="AU916" i="5"/>
  <c r="AS916" i="5"/>
  <c r="AT916" i="5"/>
  <c r="R918" i="5"/>
  <c r="R919" i="5"/>
  <c r="AO917" i="5"/>
  <c r="AC917" i="5"/>
  <c r="AF917" i="5"/>
  <c r="AJ916" i="5"/>
  <c r="AJ917" i="5"/>
  <c r="AK917" i="5"/>
  <c r="AE917" i="5"/>
  <c r="AD917" i="5"/>
  <c r="Q918" i="5"/>
  <c r="AB916" i="5"/>
  <c r="AB917" i="5"/>
  <c r="AY916" i="5"/>
  <c r="AX916" i="5"/>
  <c r="AW916" i="5"/>
  <c r="E916" i="5"/>
  <c r="F916" i="5"/>
  <c r="F917" i="5"/>
  <c r="AM916" i="5"/>
  <c r="AL917" i="5"/>
  <c r="AN916" i="5"/>
  <c r="AV916" i="5"/>
  <c r="AR916" i="5"/>
  <c r="AQ916" i="5"/>
  <c r="AZ916" i="5"/>
  <c r="W916" i="5"/>
  <c r="W917" i="5"/>
  <c r="W918" i="5"/>
  <c r="V916" i="5"/>
  <c r="Y917" i="5"/>
  <c r="Z917" i="5"/>
  <c r="N916" i="5"/>
  <c r="N917" i="5"/>
  <c r="N918" i="5"/>
  <c r="M916" i="5"/>
  <c r="H916" i="5"/>
  <c r="I916" i="5"/>
  <c r="I917" i="5"/>
  <c r="I918" i="5"/>
  <c r="O918" i="5"/>
  <c r="J918" i="5"/>
  <c r="AG917" i="5"/>
  <c r="AF918" i="5"/>
  <c r="AS917" i="5"/>
  <c r="AT917" i="5"/>
  <c r="AR917" i="5"/>
  <c r="AB918" i="5"/>
  <c r="Q919" i="5"/>
  <c r="Q920" i="5"/>
  <c r="AC918" i="5"/>
  <c r="AE918" i="5"/>
  <c r="AJ918" i="5"/>
  <c r="AI917" i="5"/>
  <c r="AI918" i="5"/>
  <c r="AD918" i="5"/>
  <c r="P919" i="5"/>
  <c r="AA917" i="5"/>
  <c r="AA918" i="5"/>
  <c r="AX917" i="5"/>
  <c r="AW917" i="5"/>
  <c r="AV917" i="5"/>
  <c r="AU917" i="5"/>
  <c r="AZ917" i="5"/>
  <c r="AY917" i="5"/>
  <c r="AP917" i="5"/>
  <c r="AQ917" i="5"/>
  <c r="AM917" i="5"/>
  <c r="AN917" i="5"/>
  <c r="AN918" i="5"/>
  <c r="AK918" i="5"/>
  <c r="D917" i="5"/>
  <c r="E917" i="5"/>
  <c r="E918" i="5"/>
  <c r="V917" i="5"/>
  <c r="V918" i="5"/>
  <c r="V919" i="5"/>
  <c r="U917" i="5"/>
  <c r="X918" i="5"/>
  <c r="Y918" i="5"/>
  <c r="N919" i="5"/>
  <c r="M917" i="5"/>
  <c r="M918" i="5"/>
  <c r="M919" i="5"/>
  <c r="L917" i="5"/>
  <c r="H917" i="5"/>
  <c r="H918" i="5"/>
  <c r="H919" i="5"/>
  <c r="G917" i="5"/>
  <c r="O919" i="5"/>
  <c r="I919" i="5"/>
  <c r="AG918" i="5"/>
  <c r="AF919" i="5"/>
  <c r="AS918" i="5"/>
  <c r="AR918" i="5"/>
  <c r="AA919" i="5"/>
  <c r="P920" i="5"/>
  <c r="P921" i="5"/>
  <c r="AB919" i="5"/>
  <c r="AQ918" i="5"/>
  <c r="AE919" i="5"/>
  <c r="AC919" i="5"/>
  <c r="AD919" i="5"/>
  <c r="AH918" i="5"/>
  <c r="AH919" i="5"/>
  <c r="AI919" i="5"/>
  <c r="AU918" i="5"/>
  <c r="Z918" i="5"/>
  <c r="Z919" i="5"/>
  <c r="AT918" i="5"/>
  <c r="AW918" i="5"/>
  <c r="AV918" i="5"/>
  <c r="AM918" i="5"/>
  <c r="AM919" i="5"/>
  <c r="AL918" i="5"/>
  <c r="N920" i="5"/>
  <c r="M920" i="5"/>
  <c r="AZ918" i="5"/>
  <c r="AJ919" i="5"/>
  <c r="AO918" i="5"/>
  <c r="AP918" i="5"/>
  <c r="C918" i="5"/>
  <c r="D918" i="5"/>
  <c r="D919" i="5"/>
  <c r="AY918" i="5"/>
  <c r="AX918" i="5"/>
  <c r="U918" i="5"/>
  <c r="U919" i="5"/>
  <c r="U920" i="5"/>
  <c r="T918" i="5"/>
  <c r="W919" i="5"/>
  <c r="X919" i="5"/>
  <c r="L918" i="5"/>
  <c r="L919" i="5"/>
  <c r="L920" i="5"/>
  <c r="K918" i="5"/>
  <c r="G918" i="5"/>
  <c r="G919" i="5"/>
  <c r="G920" i="5"/>
  <c r="F918" i="5"/>
  <c r="O920" i="5"/>
  <c r="H920" i="5"/>
  <c r="AS919" i="5"/>
  <c r="AR919" i="5"/>
  <c r="Z920" i="5"/>
  <c r="AA920" i="5"/>
  <c r="AC920" i="5"/>
  <c r="AQ919" i="5"/>
  <c r="AQ920" i="5"/>
  <c r="AP919" i="5"/>
  <c r="O921" i="5"/>
  <c r="O922" i="5"/>
  <c r="AD920" i="5"/>
  <c r="AB920" i="5"/>
  <c r="AH920" i="5"/>
  <c r="AG919" i="5"/>
  <c r="AF920" i="5"/>
  <c r="AV919" i="5"/>
  <c r="AL919" i="5"/>
  <c r="AL920" i="5"/>
  <c r="Y919" i="5"/>
  <c r="Y920" i="5"/>
  <c r="AT919" i="5"/>
  <c r="AU919" i="5"/>
  <c r="AK919" i="5"/>
  <c r="M921" i="5"/>
  <c r="L921" i="5"/>
  <c r="AZ919" i="5"/>
  <c r="B919" i="5"/>
  <c r="C919" i="5"/>
  <c r="C920" i="5"/>
  <c r="AI920" i="5"/>
  <c r="AY919" i="5"/>
  <c r="AO919" i="5"/>
  <c r="AN919" i="5"/>
  <c r="AX919" i="5"/>
  <c r="AW919" i="5"/>
  <c r="T919" i="5"/>
  <c r="T920" i="5"/>
  <c r="T921" i="5"/>
  <c r="S919" i="5"/>
  <c r="AE920" i="5"/>
  <c r="W920" i="5"/>
  <c r="V920" i="5"/>
  <c r="K919" i="5"/>
  <c r="K920" i="5"/>
  <c r="K921" i="5"/>
  <c r="J919" i="5"/>
  <c r="F919" i="5"/>
  <c r="F920" i="5"/>
  <c r="F921" i="5"/>
  <c r="E919" i="5"/>
  <c r="N921" i="5"/>
  <c r="G921" i="5"/>
  <c r="Y921" i="5"/>
  <c r="AR920" i="5"/>
  <c r="AQ921" i="5"/>
  <c r="AS920" i="5"/>
  <c r="AO920" i="5"/>
  <c r="Z921" i="5"/>
  <c r="Y922" i="5"/>
  <c r="AC921" i="5"/>
  <c r="AA921" i="5"/>
  <c r="AP920" i="5"/>
  <c r="AP921" i="5"/>
  <c r="N922" i="5"/>
  <c r="N923" i="5"/>
  <c r="AB921" i="5"/>
  <c r="AB922" i="5"/>
  <c r="AG920" i="5"/>
  <c r="AG921" i="5"/>
  <c r="AU920" i="5"/>
  <c r="AK920" i="5"/>
  <c r="AK921" i="5"/>
  <c r="X920" i="5"/>
  <c r="X921" i="5"/>
  <c r="X922" i="5"/>
  <c r="AY920" i="5"/>
  <c r="AT920" i="5"/>
  <c r="AT921" i="5"/>
  <c r="AJ920" i="5"/>
  <c r="L922" i="5"/>
  <c r="K922" i="5"/>
  <c r="AE921" i="5"/>
  <c r="AM920" i="5"/>
  <c r="AL921" i="5"/>
  <c r="AN920" i="5"/>
  <c r="B920" i="5"/>
  <c r="B921" i="5"/>
  <c r="AW920" i="5"/>
  <c r="AV920" i="5"/>
  <c r="AX920" i="5"/>
  <c r="AH921" i="5"/>
  <c r="AZ920" i="5"/>
  <c r="AD921" i="5"/>
  <c r="S920" i="5"/>
  <c r="S921" i="5"/>
  <c r="S922" i="5"/>
  <c r="R920" i="5"/>
  <c r="V921" i="5"/>
  <c r="U921" i="5"/>
  <c r="J920" i="5"/>
  <c r="J921" i="5"/>
  <c r="J922" i="5"/>
  <c r="I920" i="5"/>
  <c r="D920" i="5"/>
  <c r="E920" i="5"/>
  <c r="E921" i="5"/>
  <c r="E922" i="5"/>
  <c r="M922" i="5"/>
  <c r="F922" i="5"/>
  <c r="AR921" i="5"/>
  <c r="AQ922" i="5"/>
  <c r="AA922" i="5"/>
  <c r="AA923" i="5"/>
  <c r="AO921" i="5"/>
  <c r="AO922" i="5"/>
  <c r="M923" i="5"/>
  <c r="M924" i="5"/>
  <c r="J923" i="5"/>
  <c r="Z922" i="5"/>
  <c r="Y923" i="5"/>
  <c r="AF921" i="5"/>
  <c r="AF922" i="5"/>
  <c r="AJ921" i="5"/>
  <c r="AJ922" i="5"/>
  <c r="K923" i="5"/>
  <c r="AK922" i="5"/>
  <c r="AZ921" i="5"/>
  <c r="W921" i="5"/>
  <c r="W922" i="5"/>
  <c r="W923" i="5"/>
  <c r="AS921" i="5"/>
  <c r="AS922" i="5"/>
  <c r="AI921" i="5"/>
  <c r="X923" i="5"/>
  <c r="AP922" i="5"/>
  <c r="AD922" i="5"/>
  <c r="AC922" i="5"/>
  <c r="AV921" i="5"/>
  <c r="AU921" i="5"/>
  <c r="AM921" i="5"/>
  <c r="AN921" i="5"/>
  <c r="AY921" i="5"/>
  <c r="AW921" i="5"/>
  <c r="AX921" i="5"/>
  <c r="AG922" i="5"/>
  <c r="R921" i="5"/>
  <c r="R922" i="5"/>
  <c r="R923" i="5"/>
  <c r="Q921" i="5"/>
  <c r="U922" i="5"/>
  <c r="T922" i="5"/>
  <c r="I921" i="5"/>
  <c r="I922" i="5"/>
  <c r="I923" i="5"/>
  <c r="H921" i="5"/>
  <c r="D921" i="5"/>
  <c r="D922" i="5"/>
  <c r="D923" i="5"/>
  <c r="C921" i="5"/>
  <c r="L923" i="5"/>
  <c r="E923" i="5"/>
  <c r="AN922" i="5"/>
  <c r="AN923" i="5"/>
  <c r="L924" i="5"/>
  <c r="L925" i="5"/>
  <c r="I924" i="5"/>
  <c r="Z923" i="5"/>
  <c r="Z924" i="5"/>
  <c r="J924" i="5"/>
  <c r="AE922" i="5"/>
  <c r="AE923" i="5"/>
  <c r="AI922" i="5"/>
  <c r="AI923" i="5"/>
  <c r="AJ923" i="5"/>
  <c r="AH922" i="5"/>
  <c r="V922" i="5"/>
  <c r="V923" i="5"/>
  <c r="V924" i="5"/>
  <c r="AP923" i="5"/>
  <c r="AO923" i="5"/>
  <c r="AR922" i="5"/>
  <c r="AR923" i="5"/>
  <c r="X924" i="5"/>
  <c r="W924" i="5"/>
  <c r="AC923" i="5"/>
  <c r="AB923" i="5"/>
  <c r="AV922" i="5"/>
  <c r="AY922" i="5"/>
  <c r="AZ922" i="5"/>
  <c r="AF923" i="5"/>
  <c r="AW922" i="5"/>
  <c r="AX922" i="5"/>
  <c r="AL922" i="5"/>
  <c r="AM922" i="5"/>
  <c r="AT922" i="5"/>
  <c r="AU922" i="5"/>
  <c r="Q922" i="5"/>
  <c r="Q923" i="5"/>
  <c r="Q924" i="5"/>
  <c r="P922" i="5"/>
  <c r="S923" i="5"/>
  <c r="T923" i="5"/>
  <c r="H922" i="5"/>
  <c r="H923" i="5"/>
  <c r="H924" i="5"/>
  <c r="G922" i="5"/>
  <c r="C922" i="5"/>
  <c r="C923" i="5"/>
  <c r="C924" i="5"/>
  <c r="B922" i="5"/>
  <c r="K924" i="5"/>
  <c r="D924" i="5"/>
  <c r="K925" i="5"/>
  <c r="K926" i="5"/>
  <c r="AM923" i="5"/>
  <c r="AM924" i="5"/>
  <c r="H925" i="5"/>
  <c r="I925" i="5"/>
  <c r="Y924" i="5"/>
  <c r="Y925" i="5"/>
  <c r="AD923" i="5"/>
  <c r="AD924" i="5"/>
  <c r="AH923" i="5"/>
  <c r="AH924" i="5"/>
  <c r="AI924" i="5"/>
  <c r="AN924" i="5"/>
  <c r="AG923" i="5"/>
  <c r="AO924" i="5"/>
  <c r="U923" i="5"/>
  <c r="U924" i="5"/>
  <c r="U925" i="5"/>
  <c r="AQ923" i="5"/>
  <c r="W925" i="5"/>
  <c r="V925" i="5"/>
  <c r="AB924" i="5"/>
  <c r="AV923" i="5"/>
  <c r="AU923" i="5"/>
  <c r="AA924" i="5"/>
  <c r="AZ923" i="5"/>
  <c r="AK923" i="5"/>
  <c r="AL923" i="5"/>
  <c r="AS923" i="5"/>
  <c r="AT923" i="5"/>
  <c r="AW923" i="5"/>
  <c r="AV924" i="5"/>
  <c r="AX923" i="5"/>
  <c r="AE924" i="5"/>
  <c r="AY923" i="5"/>
  <c r="B923" i="5"/>
  <c r="B924" i="5"/>
  <c r="B925" i="5"/>
  <c r="P923" i="5"/>
  <c r="P924" i="5"/>
  <c r="P925" i="5"/>
  <c r="O923" i="5"/>
  <c r="R924" i="5"/>
  <c r="S924" i="5"/>
  <c r="G923" i="5"/>
  <c r="G924" i="5"/>
  <c r="G925" i="5"/>
  <c r="F923" i="5"/>
  <c r="J925" i="5"/>
  <c r="C925" i="5"/>
  <c r="AM925" i="5"/>
  <c r="AL924" i="5"/>
  <c r="AL925" i="5"/>
  <c r="H926" i="5"/>
  <c r="X925" i="5"/>
  <c r="W926" i="5"/>
  <c r="G926" i="5"/>
  <c r="AG924" i="5"/>
  <c r="AG925" i="5"/>
  <c r="AC924" i="5"/>
  <c r="AC925" i="5"/>
  <c r="AH925" i="5"/>
  <c r="AN925" i="5"/>
  <c r="AM926" i="5"/>
  <c r="AF924" i="5"/>
  <c r="AU924" i="5"/>
  <c r="AU925" i="5"/>
  <c r="T924" i="5"/>
  <c r="T925" i="5"/>
  <c r="T926" i="5"/>
  <c r="AA925" i="5"/>
  <c r="AT924" i="5"/>
  <c r="AQ924" i="5"/>
  <c r="AP924" i="5"/>
  <c r="U926" i="5"/>
  <c r="V926" i="5"/>
  <c r="Z925" i="5"/>
  <c r="AD925" i="5"/>
  <c r="AR924" i="5"/>
  <c r="AS924" i="5"/>
  <c r="AY924" i="5"/>
  <c r="AZ924" i="5"/>
  <c r="AX924" i="5"/>
  <c r="AW924" i="5"/>
  <c r="AJ924" i="5"/>
  <c r="AK924" i="5"/>
  <c r="O924" i="5"/>
  <c r="O925" i="5"/>
  <c r="O926" i="5"/>
  <c r="N924" i="5"/>
  <c r="R925" i="5"/>
  <c r="Q925" i="5"/>
  <c r="F924" i="5"/>
  <c r="F925" i="5"/>
  <c r="F926" i="5"/>
  <c r="E924" i="5"/>
  <c r="J926" i="5"/>
  <c r="J927" i="5"/>
  <c r="I926" i="5"/>
  <c r="B926" i="5"/>
  <c r="AL926" i="5"/>
  <c r="X926" i="5"/>
  <c r="AK925" i="5"/>
  <c r="AK926" i="5"/>
  <c r="AK927" i="5"/>
  <c r="G927" i="5"/>
  <c r="F927" i="5"/>
  <c r="AF925" i="5"/>
  <c r="AF926" i="5"/>
  <c r="AB925" i="5"/>
  <c r="AB926" i="5"/>
  <c r="AG926" i="5"/>
  <c r="AL927" i="5"/>
  <c r="AE925" i="5"/>
  <c r="AT925" i="5"/>
  <c r="AT926" i="5"/>
  <c r="Z926" i="5"/>
  <c r="S925" i="5"/>
  <c r="S926" i="5"/>
  <c r="S927" i="5"/>
  <c r="AS925" i="5"/>
  <c r="Y926" i="5"/>
  <c r="AO925" i="5"/>
  <c r="AP925" i="5"/>
  <c r="U927" i="5"/>
  <c r="T927" i="5"/>
  <c r="AY925" i="5"/>
  <c r="AV925" i="5"/>
  <c r="AU926" i="5"/>
  <c r="AW925" i="5"/>
  <c r="AX925" i="5"/>
  <c r="AQ925" i="5"/>
  <c r="AR925" i="5"/>
  <c r="AZ925" i="5"/>
  <c r="AC926" i="5"/>
  <c r="AI925" i="5"/>
  <c r="AJ925" i="5"/>
  <c r="W927" i="5"/>
  <c r="V927" i="5"/>
  <c r="N925" i="5"/>
  <c r="N926" i="5"/>
  <c r="N927" i="5"/>
  <c r="M925" i="5"/>
  <c r="P926" i="5"/>
  <c r="Q926" i="5"/>
  <c r="E925" i="5"/>
  <c r="E926" i="5"/>
  <c r="E927" i="5"/>
  <c r="D925" i="5"/>
  <c r="I927" i="5"/>
  <c r="I928" i="5"/>
  <c r="H927" i="5"/>
  <c r="F928" i="5"/>
  <c r="X927" i="5"/>
  <c r="G928" i="5"/>
  <c r="AJ926" i="5"/>
  <c r="AJ927" i="5"/>
  <c r="AJ928" i="5"/>
  <c r="E928" i="5"/>
  <c r="AE926" i="5"/>
  <c r="AE927" i="5"/>
  <c r="AA926" i="5"/>
  <c r="AA927" i="5"/>
  <c r="AF927" i="5"/>
  <c r="AK928" i="5"/>
  <c r="AD926" i="5"/>
  <c r="AS926" i="5"/>
  <c r="AS927" i="5"/>
  <c r="Y927" i="5"/>
  <c r="R926" i="5"/>
  <c r="R927" i="5"/>
  <c r="R928" i="5"/>
  <c r="AP926" i="5"/>
  <c r="AX926" i="5"/>
  <c r="AN926" i="5"/>
  <c r="AO926" i="5"/>
  <c r="S928" i="5"/>
  <c r="T928" i="5"/>
  <c r="AB927" i="5"/>
  <c r="AH926" i="5"/>
  <c r="AI926" i="5"/>
  <c r="AY926" i="5"/>
  <c r="AZ926" i="5"/>
  <c r="AV926" i="5"/>
  <c r="AU927" i="5"/>
  <c r="AW926" i="5"/>
  <c r="AQ926" i="5"/>
  <c r="AR926" i="5"/>
  <c r="AT927" i="5"/>
  <c r="W928" i="5"/>
  <c r="V928" i="5"/>
  <c r="U928" i="5"/>
  <c r="M926" i="5"/>
  <c r="M927" i="5"/>
  <c r="M928" i="5"/>
  <c r="L926" i="5"/>
  <c r="O927" i="5"/>
  <c r="P927" i="5"/>
  <c r="D926" i="5"/>
  <c r="D927" i="5"/>
  <c r="D928" i="5"/>
  <c r="C926" i="5"/>
  <c r="H928" i="5"/>
  <c r="H929" i="5"/>
  <c r="E929" i="5"/>
  <c r="F929" i="5"/>
  <c r="X928" i="5"/>
  <c r="AI927" i="5"/>
  <c r="AI928" i="5"/>
  <c r="AI929" i="5"/>
  <c r="D929" i="5"/>
  <c r="D930" i="5"/>
  <c r="AD927" i="5"/>
  <c r="AD928" i="5"/>
  <c r="Z927" i="5"/>
  <c r="Z928" i="5"/>
  <c r="AE928" i="5"/>
  <c r="AJ929" i="5"/>
  <c r="AC927" i="5"/>
  <c r="AP927" i="5"/>
  <c r="Q927" i="5"/>
  <c r="Q928" i="5"/>
  <c r="Q929" i="5"/>
  <c r="AO927" i="5"/>
  <c r="AM927" i="5"/>
  <c r="AN927" i="5"/>
  <c r="S929" i="5"/>
  <c r="R929" i="5"/>
  <c r="AZ927" i="5"/>
  <c r="V929" i="5"/>
  <c r="AS928" i="5"/>
  <c r="AT928" i="5"/>
  <c r="AY927" i="5"/>
  <c r="AX927" i="5"/>
  <c r="AQ927" i="5"/>
  <c r="AR927" i="5"/>
  <c r="AV927" i="5"/>
  <c r="AU928" i="5"/>
  <c r="AW927" i="5"/>
  <c r="AG927" i="5"/>
  <c r="AH927" i="5"/>
  <c r="AA928" i="5"/>
  <c r="L927" i="5"/>
  <c r="L928" i="5"/>
  <c r="L929" i="5"/>
  <c r="K927" i="5"/>
  <c r="U929" i="5"/>
  <c r="T929" i="5"/>
  <c r="W929" i="5"/>
  <c r="O928" i="5"/>
  <c r="N928" i="5"/>
  <c r="C927" i="5"/>
  <c r="C928" i="5"/>
  <c r="C929" i="5"/>
  <c r="B927" i="5"/>
  <c r="G929" i="5"/>
  <c r="G930" i="5"/>
  <c r="E930" i="5"/>
  <c r="D931" i="5"/>
  <c r="AH928" i="5"/>
  <c r="AH929" i="5"/>
  <c r="AH930" i="5"/>
  <c r="C930" i="5"/>
  <c r="C931" i="5"/>
  <c r="AC928" i="5"/>
  <c r="AC929" i="5"/>
  <c r="AI930" i="5"/>
  <c r="Y928" i="5"/>
  <c r="AD929" i="5"/>
  <c r="AB928" i="5"/>
  <c r="AO928" i="5"/>
  <c r="AP928" i="5"/>
  <c r="AN928" i="5"/>
  <c r="P928" i="5"/>
  <c r="P929" i="5"/>
  <c r="P930" i="5"/>
  <c r="V930" i="5"/>
  <c r="AM928" i="5"/>
  <c r="AL928" i="5"/>
  <c r="Q930" i="5"/>
  <c r="R930" i="5"/>
  <c r="U930" i="5"/>
  <c r="AS929" i="5"/>
  <c r="Z929" i="5"/>
  <c r="AV928" i="5"/>
  <c r="AU929" i="5"/>
  <c r="AW928" i="5"/>
  <c r="AX928" i="5"/>
  <c r="AZ928" i="5"/>
  <c r="AY928" i="5"/>
  <c r="AQ928" i="5"/>
  <c r="AR928" i="5"/>
  <c r="AR929" i="5"/>
  <c r="AT929" i="5"/>
  <c r="AF928" i="5"/>
  <c r="AG928" i="5"/>
  <c r="T930" i="5"/>
  <c r="S930" i="5"/>
  <c r="B928" i="5"/>
  <c r="B929" i="5"/>
  <c r="B930" i="5"/>
  <c r="K928" i="5"/>
  <c r="K929" i="5"/>
  <c r="K930" i="5"/>
  <c r="J928" i="5"/>
  <c r="N929" i="5"/>
  <c r="M929" i="5"/>
  <c r="F930" i="5"/>
  <c r="F931" i="5"/>
  <c r="AH931" i="5"/>
  <c r="AG929" i="5"/>
  <c r="AG930" i="5"/>
  <c r="AG931" i="5"/>
  <c r="B931" i="5"/>
  <c r="B932" i="5"/>
  <c r="AB929" i="5"/>
  <c r="AB930" i="5"/>
  <c r="Y929" i="5"/>
  <c r="Y930" i="5"/>
  <c r="X929" i="5"/>
  <c r="AC930" i="5"/>
  <c r="AA929" i="5"/>
  <c r="Z930" i="5"/>
  <c r="AO929" i="5"/>
  <c r="AN929" i="5"/>
  <c r="AM929" i="5"/>
  <c r="O929" i="5"/>
  <c r="O930" i="5"/>
  <c r="O931" i="5"/>
  <c r="U931" i="5"/>
  <c r="AK929" i="5"/>
  <c r="AL929" i="5"/>
  <c r="T931" i="5"/>
  <c r="AX929" i="5"/>
  <c r="P931" i="5"/>
  <c r="Q931" i="5"/>
  <c r="AR930" i="5"/>
  <c r="AY929" i="5"/>
  <c r="AQ929" i="5"/>
  <c r="AE929" i="5"/>
  <c r="AF929" i="5"/>
  <c r="AV929" i="5"/>
  <c r="AU930" i="5"/>
  <c r="AW929" i="5"/>
  <c r="AT930" i="5"/>
  <c r="AS930" i="5"/>
  <c r="AZ929" i="5"/>
  <c r="AP929" i="5"/>
  <c r="J929" i="5"/>
  <c r="J930" i="5"/>
  <c r="J931" i="5"/>
  <c r="I929" i="5"/>
  <c r="S931" i="5"/>
  <c r="R931" i="5"/>
  <c r="M930" i="5"/>
  <c r="L930" i="5"/>
  <c r="E931" i="5"/>
  <c r="E932" i="5"/>
  <c r="C932" i="5"/>
  <c r="AG932" i="5"/>
  <c r="AF930" i="5"/>
  <c r="AF931" i="5"/>
  <c r="AF932" i="5"/>
  <c r="AA930" i="5"/>
  <c r="AA931" i="5"/>
  <c r="AB931" i="5"/>
  <c r="X930" i="5"/>
  <c r="X931" i="5"/>
  <c r="W930" i="5"/>
  <c r="AN930" i="5"/>
  <c r="AO930" i="5"/>
  <c r="AL930" i="5"/>
  <c r="AM930" i="5"/>
  <c r="N930" i="5"/>
  <c r="N931" i="5"/>
  <c r="N932" i="5"/>
  <c r="T932" i="5"/>
  <c r="S932" i="5"/>
  <c r="AX930" i="5"/>
  <c r="P932" i="5"/>
  <c r="AK930" i="5"/>
  <c r="AJ930" i="5"/>
  <c r="O932" i="5"/>
  <c r="AS931" i="5"/>
  <c r="AP930" i="5"/>
  <c r="AQ930" i="5"/>
  <c r="AT931" i="5"/>
  <c r="Y931" i="5"/>
  <c r="AZ930" i="5"/>
  <c r="AY930" i="5"/>
  <c r="AV930" i="5"/>
  <c r="AU931" i="5"/>
  <c r="AW930" i="5"/>
  <c r="AD930" i="5"/>
  <c r="AE930" i="5"/>
  <c r="AR931" i="5"/>
  <c r="R932" i="5"/>
  <c r="Q932" i="5"/>
  <c r="I930" i="5"/>
  <c r="I931" i="5"/>
  <c r="I932" i="5"/>
  <c r="H930" i="5"/>
  <c r="L931" i="5"/>
  <c r="K931" i="5"/>
  <c r="D932" i="5"/>
  <c r="D933" i="5"/>
  <c r="B933" i="5"/>
  <c r="AF933" i="5"/>
  <c r="AE931" i="5"/>
  <c r="AE932" i="5"/>
  <c r="AE933" i="5"/>
  <c r="O933" i="5"/>
  <c r="AA932" i="5"/>
  <c r="AO931" i="5"/>
  <c r="Z931" i="5"/>
  <c r="Z932" i="5"/>
  <c r="W931" i="5"/>
  <c r="W932" i="5"/>
  <c r="V931" i="5"/>
  <c r="AN931" i="5"/>
  <c r="AN932" i="5"/>
  <c r="AM931" i="5"/>
  <c r="AK931" i="5"/>
  <c r="AL931" i="5"/>
  <c r="S933" i="5"/>
  <c r="M931" i="5"/>
  <c r="M932" i="5"/>
  <c r="M933" i="5"/>
  <c r="R933" i="5"/>
  <c r="AJ931" i="5"/>
  <c r="AI931" i="5"/>
  <c r="AR932" i="5"/>
  <c r="N933" i="5"/>
  <c r="AZ931" i="5"/>
  <c r="AV931" i="5"/>
  <c r="AU932" i="5"/>
  <c r="AW931" i="5"/>
  <c r="AP931" i="5"/>
  <c r="AQ931" i="5"/>
  <c r="AQ932" i="5"/>
  <c r="AX931" i="5"/>
  <c r="AY931" i="5"/>
  <c r="X932" i="5"/>
  <c r="AC931" i="5"/>
  <c r="AD931" i="5"/>
  <c r="AT932" i="5"/>
  <c r="AS932" i="5"/>
  <c r="Q933" i="5"/>
  <c r="P933" i="5"/>
  <c r="H931" i="5"/>
  <c r="H932" i="5"/>
  <c r="H933" i="5"/>
  <c r="G931" i="5"/>
  <c r="K932" i="5"/>
  <c r="J932" i="5"/>
  <c r="C933" i="5"/>
  <c r="C934" i="5"/>
  <c r="AD932" i="5"/>
  <c r="AD933" i="5"/>
  <c r="AD934" i="5"/>
  <c r="AE934" i="5"/>
  <c r="N934" i="5"/>
  <c r="Z933" i="5"/>
  <c r="Y932" i="5"/>
  <c r="Y933" i="5"/>
  <c r="V932" i="5"/>
  <c r="V933" i="5"/>
  <c r="U932" i="5"/>
  <c r="AM932" i="5"/>
  <c r="AM933" i="5"/>
  <c r="AJ932" i="5"/>
  <c r="AK932" i="5"/>
  <c r="AL932" i="5"/>
  <c r="L932" i="5"/>
  <c r="L933" i="5"/>
  <c r="L934" i="5"/>
  <c r="R934" i="5"/>
  <c r="Q934" i="5"/>
  <c r="AQ933" i="5"/>
  <c r="AH932" i="5"/>
  <c r="AI932" i="5"/>
  <c r="M934" i="5"/>
  <c r="AS933" i="5"/>
  <c r="AB932" i="5"/>
  <c r="AC932" i="5"/>
  <c r="W933" i="5"/>
  <c r="AO932" i="5"/>
  <c r="AN933" i="5"/>
  <c r="AP932" i="5"/>
  <c r="AZ932" i="5"/>
  <c r="AY932" i="5"/>
  <c r="AT933" i="5"/>
  <c r="AX932" i="5"/>
  <c r="AV932" i="5"/>
  <c r="AU933" i="5"/>
  <c r="AW932" i="5"/>
  <c r="AR933" i="5"/>
  <c r="P934" i="5"/>
  <c r="O934" i="5"/>
  <c r="G932" i="5"/>
  <c r="G933" i="5"/>
  <c r="G934" i="5"/>
  <c r="F932" i="5"/>
  <c r="J933" i="5"/>
  <c r="I933" i="5"/>
  <c r="B934" i="5"/>
  <c r="B935" i="5"/>
  <c r="M935" i="5"/>
  <c r="AC933" i="5"/>
  <c r="AC934" i="5"/>
  <c r="AC935" i="5"/>
  <c r="AD935" i="5"/>
  <c r="Y934" i="5"/>
  <c r="X933" i="5"/>
  <c r="W934" i="5"/>
  <c r="AI933" i="5"/>
  <c r="T933" i="5"/>
  <c r="U933" i="5"/>
  <c r="U934" i="5"/>
  <c r="AJ933" i="5"/>
  <c r="AK933" i="5"/>
  <c r="AL933" i="5"/>
  <c r="AL934" i="5"/>
  <c r="K933" i="5"/>
  <c r="K934" i="5"/>
  <c r="K935" i="5"/>
  <c r="P935" i="5"/>
  <c r="Q935" i="5"/>
  <c r="AG933" i="5"/>
  <c r="AH933" i="5"/>
  <c r="L935" i="5"/>
  <c r="L936" i="5"/>
  <c r="AY933" i="5"/>
  <c r="AR934" i="5"/>
  <c r="AT934" i="5"/>
  <c r="AS934" i="5"/>
  <c r="V934" i="5"/>
  <c r="AV933" i="5"/>
  <c r="AU934" i="5"/>
  <c r="AW933" i="5"/>
  <c r="AM934" i="5"/>
  <c r="AO933" i="5"/>
  <c r="AP933" i="5"/>
  <c r="AP934" i="5"/>
  <c r="AX933" i="5"/>
  <c r="AZ933" i="5"/>
  <c r="AA933" i="5"/>
  <c r="AB933" i="5"/>
  <c r="AQ934" i="5"/>
  <c r="O935" i="5"/>
  <c r="N935" i="5"/>
  <c r="F933" i="5"/>
  <c r="F934" i="5"/>
  <c r="F935" i="5"/>
  <c r="E933" i="5"/>
  <c r="I934" i="5"/>
  <c r="H934" i="5"/>
  <c r="AB934" i="5"/>
  <c r="AB935" i="5"/>
  <c r="AB936" i="5"/>
  <c r="AC936" i="5"/>
  <c r="AH934" i="5"/>
  <c r="X934" i="5"/>
  <c r="X935" i="5"/>
  <c r="V935" i="5"/>
  <c r="AI934" i="5"/>
  <c r="T934" i="5"/>
  <c r="T935" i="5"/>
  <c r="S934" i="5"/>
  <c r="AJ934" i="5"/>
  <c r="AK934" i="5"/>
  <c r="J934" i="5"/>
  <c r="J935" i="5"/>
  <c r="J936" i="5"/>
  <c r="O936" i="5"/>
  <c r="P936" i="5"/>
  <c r="AX934" i="5"/>
  <c r="AF934" i="5"/>
  <c r="AG934" i="5"/>
  <c r="K936" i="5"/>
  <c r="K937" i="5"/>
  <c r="AR935" i="5"/>
  <c r="AQ935" i="5"/>
  <c r="AT935" i="5"/>
  <c r="AP935" i="5"/>
  <c r="AL935" i="5"/>
  <c r="U935" i="5"/>
  <c r="Z934" i="5"/>
  <c r="AA934" i="5"/>
  <c r="AA935" i="5"/>
  <c r="AA936" i="5"/>
  <c r="AN934" i="5"/>
  <c r="AM935" i="5"/>
  <c r="AO934" i="5"/>
  <c r="AZ934" i="5"/>
  <c r="AY934" i="5"/>
  <c r="AV934" i="5"/>
  <c r="AU935" i="5"/>
  <c r="AW934" i="5"/>
  <c r="AS935" i="5"/>
  <c r="N936" i="5"/>
  <c r="M936" i="5"/>
  <c r="E934" i="5"/>
  <c r="E935" i="5"/>
  <c r="E936" i="5"/>
  <c r="D934" i="5"/>
  <c r="H935" i="5"/>
  <c r="G935" i="5"/>
  <c r="AB937" i="5"/>
  <c r="AA937" i="5"/>
  <c r="U936" i="5"/>
  <c r="AH935" i="5"/>
  <c r="AG935" i="5"/>
  <c r="W935" i="5"/>
  <c r="W936" i="5"/>
  <c r="AI935" i="5"/>
  <c r="S935" i="5"/>
  <c r="S936" i="5"/>
  <c r="R935" i="5"/>
  <c r="I935" i="5"/>
  <c r="I936" i="5"/>
  <c r="I937" i="5"/>
  <c r="AJ935" i="5"/>
  <c r="N937" i="5"/>
  <c r="AK935" i="5"/>
  <c r="AK936" i="5"/>
  <c r="AA938" i="5"/>
  <c r="O937" i="5"/>
  <c r="AE935" i="5"/>
  <c r="AF935" i="5"/>
  <c r="AQ936" i="5"/>
  <c r="J937" i="5"/>
  <c r="J938" i="5"/>
  <c r="AP936" i="5"/>
  <c r="AZ935" i="5"/>
  <c r="AV935" i="5"/>
  <c r="AU936" i="5"/>
  <c r="AW935" i="5"/>
  <c r="AY935" i="5"/>
  <c r="AX935" i="5"/>
  <c r="T936" i="5"/>
  <c r="AT936" i="5"/>
  <c r="AS936" i="5"/>
  <c r="AR936" i="5"/>
  <c r="AN935" i="5"/>
  <c r="AM936" i="5"/>
  <c r="AO935" i="5"/>
  <c r="Y935" i="5"/>
  <c r="Z935" i="5"/>
  <c r="Z936" i="5"/>
  <c r="Z937" i="5"/>
  <c r="AL936" i="5"/>
  <c r="M937" i="5"/>
  <c r="L937" i="5"/>
  <c r="D935" i="5"/>
  <c r="D936" i="5"/>
  <c r="D937" i="5"/>
  <c r="C935" i="5"/>
  <c r="G936" i="5"/>
  <c r="F936" i="5"/>
  <c r="AI936" i="5"/>
  <c r="Z938" i="5"/>
  <c r="Z939" i="5"/>
  <c r="T937" i="5"/>
  <c r="AG936" i="5"/>
  <c r="AH936" i="5"/>
  <c r="AH937" i="5"/>
  <c r="V936" i="5"/>
  <c r="V937" i="5"/>
  <c r="AF936" i="5"/>
  <c r="N938" i="5"/>
  <c r="H936" i="5"/>
  <c r="H937" i="5"/>
  <c r="H938" i="5"/>
  <c r="Q936" i="5"/>
  <c r="R936" i="5"/>
  <c r="R937" i="5"/>
  <c r="M938" i="5"/>
  <c r="AJ936" i="5"/>
  <c r="AJ937" i="5"/>
  <c r="AD936" i="5"/>
  <c r="AE936" i="5"/>
  <c r="AP937" i="5"/>
  <c r="I938" i="5"/>
  <c r="I939" i="5"/>
  <c r="AL937" i="5"/>
  <c r="AS937" i="5"/>
  <c r="AK937" i="5"/>
  <c r="AX936" i="5"/>
  <c r="AR937" i="5"/>
  <c r="AQ937" i="5"/>
  <c r="X936" i="5"/>
  <c r="Y936" i="5"/>
  <c r="Y937" i="5"/>
  <c r="Y938" i="5"/>
  <c r="AN936" i="5"/>
  <c r="AM937" i="5"/>
  <c r="AO936" i="5"/>
  <c r="AT937" i="5"/>
  <c r="AZ936" i="5"/>
  <c r="AY936" i="5"/>
  <c r="S937" i="5"/>
  <c r="S938" i="5"/>
  <c r="AV936" i="5"/>
  <c r="AW936" i="5"/>
  <c r="L938" i="5"/>
  <c r="K938" i="5"/>
  <c r="C936" i="5"/>
  <c r="C937" i="5"/>
  <c r="C938" i="5"/>
  <c r="B936" i="5"/>
  <c r="F937" i="5"/>
  <c r="E937" i="5"/>
  <c r="Y939" i="5"/>
  <c r="Y940" i="5"/>
  <c r="AF937" i="5"/>
  <c r="AG937" i="5"/>
  <c r="U937" i="5"/>
  <c r="U938" i="5"/>
  <c r="AE937" i="5"/>
  <c r="M939" i="5"/>
  <c r="L939" i="5"/>
  <c r="AK938" i="5"/>
  <c r="G937" i="5"/>
  <c r="G938" i="5"/>
  <c r="G939" i="5"/>
  <c r="Q937" i="5"/>
  <c r="Q938" i="5"/>
  <c r="P937" i="5"/>
  <c r="AI937" i="5"/>
  <c r="AH938" i="5"/>
  <c r="AW937" i="5"/>
  <c r="AR938" i="5"/>
  <c r="AC937" i="5"/>
  <c r="AD937" i="5"/>
  <c r="H939" i="5"/>
  <c r="H940" i="5"/>
  <c r="AL938" i="5"/>
  <c r="AV937" i="5"/>
  <c r="AZ937" i="5"/>
  <c r="AN937" i="5"/>
  <c r="AM938" i="5"/>
  <c r="AO937" i="5"/>
  <c r="AY937" i="5"/>
  <c r="R938" i="5"/>
  <c r="R939" i="5"/>
  <c r="AJ938" i="5"/>
  <c r="AQ938" i="5"/>
  <c r="AP938" i="5"/>
  <c r="AS938" i="5"/>
  <c r="W937" i="5"/>
  <c r="X937" i="5"/>
  <c r="X938" i="5"/>
  <c r="X939" i="5"/>
  <c r="X940" i="5"/>
  <c r="AX937" i="5"/>
  <c r="AU937" i="5"/>
  <c r="B937" i="5"/>
  <c r="B938" i="5"/>
  <c r="B939" i="5"/>
  <c r="K939" i="5"/>
  <c r="J939" i="5"/>
  <c r="E938" i="5"/>
  <c r="D938" i="5"/>
  <c r="AE938" i="5"/>
  <c r="AF938" i="5"/>
  <c r="AD938" i="5"/>
  <c r="AG938" i="5"/>
  <c r="T938" i="5"/>
  <c r="T939" i="5"/>
  <c r="L940" i="5"/>
  <c r="K940" i="5"/>
  <c r="AJ939" i="5"/>
  <c r="F938" i="5"/>
  <c r="F939" i="5"/>
  <c r="F940" i="5"/>
  <c r="AK939" i="5"/>
  <c r="AI938" i="5"/>
  <c r="AH939" i="5"/>
  <c r="P938" i="5"/>
  <c r="P939" i="5"/>
  <c r="O938" i="5"/>
  <c r="AV938" i="5"/>
  <c r="AQ939" i="5"/>
  <c r="AL939" i="5"/>
  <c r="AU938" i="5"/>
  <c r="AB938" i="5"/>
  <c r="AC938" i="5"/>
  <c r="G940" i="5"/>
  <c r="X941" i="5"/>
  <c r="AP939" i="5"/>
  <c r="AX938" i="5"/>
  <c r="AW938" i="5"/>
  <c r="AR939" i="5"/>
  <c r="Q939" i="5"/>
  <c r="Q940" i="5"/>
  <c r="AT938" i="5"/>
  <c r="AZ938" i="5"/>
  <c r="AY938" i="5"/>
  <c r="AN938" i="5"/>
  <c r="AM939" i="5"/>
  <c r="AO938" i="5"/>
  <c r="V938" i="5"/>
  <c r="W938" i="5"/>
  <c r="W939" i="5"/>
  <c r="W940" i="5"/>
  <c r="W941" i="5"/>
  <c r="J940" i="5"/>
  <c r="I940" i="5"/>
  <c r="D939" i="5"/>
  <c r="C939" i="5"/>
  <c r="AF939" i="5"/>
  <c r="AD939" i="5"/>
  <c r="AE939" i="5"/>
  <c r="AG939" i="5"/>
  <c r="AG940" i="5"/>
  <c r="AC939" i="5"/>
  <c r="J941" i="5"/>
  <c r="S939" i="5"/>
  <c r="S940" i="5"/>
  <c r="K941" i="5"/>
  <c r="AJ940" i="5"/>
  <c r="AK940" i="5"/>
  <c r="AI939" i="5"/>
  <c r="AI940" i="5"/>
  <c r="E939" i="5"/>
  <c r="E940" i="5"/>
  <c r="E941" i="5"/>
  <c r="F941" i="5"/>
  <c r="N939" i="5"/>
  <c r="M940" i="5"/>
  <c r="O939" i="5"/>
  <c r="AL940" i="5"/>
  <c r="AU939" i="5"/>
  <c r="AT939" i="5"/>
  <c r="AP940" i="5"/>
  <c r="W942" i="5"/>
  <c r="G941" i="5"/>
  <c r="AA939" i="5"/>
  <c r="AB939" i="5"/>
  <c r="AZ939" i="5"/>
  <c r="AX939" i="5"/>
  <c r="AS939" i="5"/>
  <c r="AN939" i="5"/>
  <c r="AM940" i="5"/>
  <c r="AO939" i="5"/>
  <c r="P940" i="5"/>
  <c r="P941" i="5"/>
  <c r="AW939" i="5"/>
  <c r="AV939" i="5"/>
  <c r="U939" i="5"/>
  <c r="V939" i="5"/>
  <c r="V940" i="5"/>
  <c r="V941" i="5"/>
  <c r="V942" i="5"/>
  <c r="AY939" i="5"/>
  <c r="AQ940" i="5"/>
  <c r="I941" i="5"/>
  <c r="H941" i="5"/>
  <c r="C940" i="5"/>
  <c r="B940" i="5"/>
  <c r="AE940" i="5"/>
  <c r="AC940" i="5"/>
  <c r="AB940" i="5"/>
  <c r="AD940" i="5"/>
  <c r="AF940" i="5"/>
  <c r="AF941" i="5"/>
  <c r="I942" i="5"/>
  <c r="J942" i="5"/>
  <c r="R940" i="5"/>
  <c r="R941" i="5"/>
  <c r="AJ941" i="5"/>
  <c r="AL941" i="5"/>
  <c r="AI941" i="5"/>
  <c r="AK941" i="5"/>
  <c r="AH940" i="5"/>
  <c r="AH941" i="5"/>
  <c r="E942" i="5"/>
  <c r="F942" i="5"/>
  <c r="D940" i="5"/>
  <c r="D941" i="5"/>
  <c r="D942" i="5"/>
  <c r="N940" i="5"/>
  <c r="M941" i="5"/>
  <c r="O940" i="5"/>
  <c r="O941" i="5"/>
  <c r="O942" i="5"/>
  <c r="L941" i="5"/>
  <c r="AT940" i="5"/>
  <c r="V943" i="5"/>
  <c r="AS940" i="5"/>
  <c r="Z940" i="5"/>
  <c r="AA940" i="5"/>
  <c r="H942" i="5"/>
  <c r="AR940" i="5"/>
  <c r="AW940" i="5"/>
  <c r="B941" i="5"/>
  <c r="AY940" i="5"/>
  <c r="AX940" i="5"/>
  <c r="AZ940" i="5"/>
  <c r="AU940" i="5"/>
  <c r="AV940" i="5"/>
  <c r="AN940" i="5"/>
  <c r="AM941" i="5"/>
  <c r="AO940" i="5"/>
  <c r="G942" i="5"/>
  <c r="AP941" i="5"/>
  <c r="T940" i="5"/>
  <c r="U940" i="5"/>
  <c r="U941" i="5"/>
  <c r="U942" i="5"/>
  <c r="U943" i="5"/>
  <c r="AB941" i="5"/>
  <c r="AD941" i="5"/>
  <c r="AA941" i="5"/>
  <c r="AC941" i="5"/>
  <c r="H943" i="5"/>
  <c r="I943" i="5"/>
  <c r="AE941" i="5"/>
  <c r="AE942" i="5"/>
  <c r="AL942" i="5"/>
  <c r="AK942" i="5"/>
  <c r="AH942" i="5"/>
  <c r="Q941" i="5"/>
  <c r="Q942" i="5"/>
  <c r="AI942" i="5"/>
  <c r="AG941" i="5"/>
  <c r="AG942" i="5"/>
  <c r="E943" i="5"/>
  <c r="AJ942" i="5"/>
  <c r="D943" i="5"/>
  <c r="C941" i="5"/>
  <c r="C942" i="5"/>
  <c r="C943" i="5"/>
  <c r="U944" i="5"/>
  <c r="N941" i="5"/>
  <c r="N942" i="5"/>
  <c r="N943" i="5"/>
  <c r="K942" i="5"/>
  <c r="L942" i="5"/>
  <c r="AS941" i="5"/>
  <c r="G943" i="5"/>
  <c r="AR941" i="5"/>
  <c r="Z941" i="5"/>
  <c r="Y941" i="5"/>
  <c r="AQ941" i="5"/>
  <c r="AP942" i="5"/>
  <c r="AV941" i="5"/>
  <c r="AZ941" i="5"/>
  <c r="AN941" i="5"/>
  <c r="AO941" i="5"/>
  <c r="AO942" i="5"/>
  <c r="AW941" i="5"/>
  <c r="AX941" i="5"/>
  <c r="S941" i="5"/>
  <c r="T941" i="5"/>
  <c r="T942" i="5"/>
  <c r="T943" i="5"/>
  <c r="T944" i="5"/>
  <c r="AY941" i="5"/>
  <c r="F943" i="5"/>
  <c r="AT941" i="5"/>
  <c r="AU941" i="5"/>
  <c r="AA942" i="5"/>
  <c r="Z942" i="5"/>
  <c r="AC942" i="5"/>
  <c r="G944" i="5"/>
  <c r="AJ943" i="5"/>
  <c r="H944" i="5"/>
  <c r="P942" i="5"/>
  <c r="P943" i="5"/>
  <c r="AB942" i="5"/>
  <c r="AK943" i="5"/>
  <c r="AG943" i="5"/>
  <c r="AD942" i="5"/>
  <c r="AD943" i="5"/>
  <c r="AH943" i="5"/>
  <c r="C944" i="5"/>
  <c r="AF942" i="5"/>
  <c r="AF943" i="5"/>
  <c r="D944" i="5"/>
  <c r="AI943" i="5"/>
  <c r="T945" i="5"/>
  <c r="B942" i="5"/>
  <c r="B943" i="5"/>
  <c r="B944" i="5"/>
  <c r="M942" i="5"/>
  <c r="L943" i="5"/>
  <c r="J943" i="5"/>
  <c r="K943" i="5"/>
  <c r="AR942" i="5"/>
  <c r="F944" i="5"/>
  <c r="AQ942" i="5"/>
  <c r="AP943" i="5"/>
  <c r="Y942" i="5"/>
  <c r="X942" i="5"/>
  <c r="AU942" i="5"/>
  <c r="AO943" i="5"/>
  <c r="AV942" i="5"/>
  <c r="R942" i="5"/>
  <c r="S942" i="5"/>
  <c r="S943" i="5"/>
  <c r="S944" i="5"/>
  <c r="S945" i="5"/>
  <c r="AS942" i="5"/>
  <c r="AT942" i="5"/>
  <c r="AY942" i="5"/>
  <c r="AZ942" i="5"/>
  <c r="AW942" i="5"/>
  <c r="AX942" i="5"/>
  <c r="AM942" i="5"/>
  <c r="AL943" i="5"/>
  <c r="AN942" i="5"/>
  <c r="E944" i="5"/>
  <c r="Z943" i="5"/>
  <c r="Y943" i="5"/>
  <c r="AJ944" i="5"/>
  <c r="AB943" i="5"/>
  <c r="G945" i="5"/>
  <c r="AI944" i="5"/>
  <c r="F945" i="5"/>
  <c r="AE943" i="5"/>
  <c r="AE944" i="5"/>
  <c r="O943" i="5"/>
  <c r="O944" i="5"/>
  <c r="AA943" i="5"/>
  <c r="AG944" i="5"/>
  <c r="AC943" i="5"/>
  <c r="AB944" i="5"/>
  <c r="B945" i="5"/>
  <c r="AF944" i="5"/>
  <c r="C945" i="5"/>
  <c r="M943" i="5"/>
  <c r="M944" i="5"/>
  <c r="AR943" i="5"/>
  <c r="AH944" i="5"/>
  <c r="S946" i="5"/>
  <c r="I944" i="5"/>
  <c r="J944" i="5"/>
  <c r="E945" i="5"/>
  <c r="AQ943" i="5"/>
  <c r="AP944" i="5"/>
  <c r="AO944" i="5"/>
  <c r="AU943" i="5"/>
  <c r="W943" i="5"/>
  <c r="X943" i="5"/>
  <c r="AV943" i="5"/>
  <c r="AZ943" i="5"/>
  <c r="AS943" i="5"/>
  <c r="AT943" i="5"/>
  <c r="AY943" i="5"/>
  <c r="D945" i="5"/>
  <c r="K944" i="5"/>
  <c r="AM943" i="5"/>
  <c r="AL944" i="5"/>
  <c r="AN943" i="5"/>
  <c r="AN944" i="5"/>
  <c r="AW943" i="5"/>
  <c r="AX943" i="5"/>
  <c r="AK944" i="5"/>
  <c r="Q943" i="5"/>
  <c r="R943" i="5"/>
  <c r="R944" i="5"/>
  <c r="R945" i="5"/>
  <c r="R946" i="5"/>
  <c r="Y944" i="5"/>
  <c r="X944" i="5"/>
  <c r="X945" i="5"/>
  <c r="AI945" i="5"/>
  <c r="N944" i="5"/>
  <c r="N945" i="5"/>
  <c r="AE945" i="5"/>
  <c r="AA944" i="5"/>
  <c r="AA945" i="5"/>
  <c r="F946" i="5"/>
  <c r="E946" i="5"/>
  <c r="AD944" i="5"/>
  <c r="AD945" i="5"/>
  <c r="AD946" i="5"/>
  <c r="AC944" i="5"/>
  <c r="Z944" i="5"/>
  <c r="AG945" i="5"/>
  <c r="AF945" i="5"/>
  <c r="AE946" i="5"/>
  <c r="R947" i="5"/>
  <c r="L944" i="5"/>
  <c r="L945" i="5"/>
  <c r="AR944" i="5"/>
  <c r="B946" i="5"/>
  <c r="AH945" i="5"/>
  <c r="H945" i="5"/>
  <c r="I945" i="5"/>
  <c r="AN945" i="5"/>
  <c r="AO945" i="5"/>
  <c r="AQ944" i="5"/>
  <c r="AP945" i="5"/>
  <c r="AU944" i="5"/>
  <c r="AY944" i="5"/>
  <c r="V944" i="5"/>
  <c r="W944" i="5"/>
  <c r="AV944" i="5"/>
  <c r="AK945" i="5"/>
  <c r="D946" i="5"/>
  <c r="C946" i="5"/>
  <c r="AM944" i="5"/>
  <c r="AM945" i="5"/>
  <c r="AS944" i="5"/>
  <c r="AT944" i="5"/>
  <c r="P944" i="5"/>
  <c r="Q944" i="5"/>
  <c r="Q945" i="5"/>
  <c r="Q946" i="5"/>
  <c r="Q947" i="5"/>
  <c r="J945" i="5"/>
  <c r="AJ945" i="5"/>
  <c r="AW944" i="5"/>
  <c r="AX944" i="5"/>
  <c r="AZ944" i="5"/>
  <c r="W945" i="5"/>
  <c r="W946" i="5"/>
  <c r="AH946" i="5"/>
  <c r="M945" i="5"/>
  <c r="M946" i="5"/>
  <c r="E947" i="5"/>
  <c r="Z945" i="5"/>
  <c r="Z946" i="5"/>
  <c r="D947" i="5"/>
  <c r="Y945" i="5"/>
  <c r="AC945" i="5"/>
  <c r="AC946" i="5"/>
  <c r="AC947" i="5"/>
  <c r="AB945" i="5"/>
  <c r="AA946" i="5"/>
  <c r="AF946" i="5"/>
  <c r="AE947" i="5"/>
  <c r="Q948" i="5"/>
  <c r="K945" i="5"/>
  <c r="K946" i="5"/>
  <c r="AG946" i="5"/>
  <c r="AM946" i="5"/>
  <c r="L946" i="5"/>
  <c r="G946" i="5"/>
  <c r="H946" i="5"/>
  <c r="AN946" i="5"/>
  <c r="AQ945" i="5"/>
  <c r="AP946" i="5"/>
  <c r="AT945" i="5"/>
  <c r="AU945" i="5"/>
  <c r="AZ945" i="5"/>
  <c r="AV945" i="5"/>
  <c r="U945" i="5"/>
  <c r="V945" i="5"/>
  <c r="V946" i="5"/>
  <c r="AJ946" i="5"/>
  <c r="AS945" i="5"/>
  <c r="AL945" i="5"/>
  <c r="AL946" i="5"/>
  <c r="AO946" i="5"/>
  <c r="AD947" i="5"/>
  <c r="AR945" i="5"/>
  <c r="AY945" i="5"/>
  <c r="I946" i="5"/>
  <c r="C947" i="5"/>
  <c r="B947" i="5"/>
  <c r="AW945" i="5"/>
  <c r="AX945" i="5"/>
  <c r="O945" i="5"/>
  <c r="P945" i="5"/>
  <c r="P946" i="5"/>
  <c r="P947" i="5"/>
  <c r="P948" i="5"/>
  <c r="AI946" i="5"/>
  <c r="L947" i="5"/>
  <c r="D948" i="5"/>
  <c r="Y946" i="5"/>
  <c r="Y947" i="5"/>
  <c r="AF947" i="5"/>
  <c r="AE948" i="5"/>
  <c r="P949" i="5"/>
  <c r="X946" i="5"/>
  <c r="C948" i="5"/>
  <c r="AB946" i="5"/>
  <c r="AB947" i="5"/>
  <c r="AB948" i="5"/>
  <c r="J946" i="5"/>
  <c r="J947" i="5"/>
  <c r="AG947" i="5"/>
  <c r="AL947" i="5"/>
  <c r="AM947" i="5"/>
  <c r="K947" i="5"/>
  <c r="K948" i="5"/>
  <c r="F947" i="5"/>
  <c r="G947" i="5"/>
  <c r="AS946" i="5"/>
  <c r="AY946" i="5"/>
  <c r="AQ946" i="5"/>
  <c r="AP947" i="5"/>
  <c r="AU946" i="5"/>
  <c r="AT946" i="5"/>
  <c r="AI947" i="5"/>
  <c r="AV946" i="5"/>
  <c r="T946" i="5"/>
  <c r="U946" i="5"/>
  <c r="U947" i="5"/>
  <c r="AK946" i="5"/>
  <c r="AK947" i="5"/>
  <c r="AR946" i="5"/>
  <c r="B948" i="5"/>
  <c r="N946" i="5"/>
  <c r="O946" i="5"/>
  <c r="O947" i="5"/>
  <c r="O948" i="5"/>
  <c r="O949" i="5"/>
  <c r="O950" i="5"/>
  <c r="V947" i="5"/>
  <c r="AN947" i="5"/>
  <c r="AO947" i="5"/>
  <c r="AD948" i="5"/>
  <c r="AC948" i="5"/>
  <c r="AZ946" i="5"/>
  <c r="Z947" i="5"/>
  <c r="AW946" i="5"/>
  <c r="AX946" i="5"/>
  <c r="AH947" i="5"/>
  <c r="H947" i="5"/>
  <c r="C949" i="5"/>
  <c r="X947" i="5"/>
  <c r="AF948" i="5"/>
  <c r="AE949" i="5"/>
  <c r="W947" i="5"/>
  <c r="AA947" i="5"/>
  <c r="AA948" i="5"/>
  <c r="AA949" i="5"/>
  <c r="B949" i="5"/>
  <c r="I947" i="5"/>
  <c r="I948" i="5"/>
  <c r="AL948" i="5"/>
  <c r="AR947" i="5"/>
  <c r="AD949" i="5"/>
  <c r="AK948" i="5"/>
  <c r="J948" i="5"/>
  <c r="J949" i="5"/>
  <c r="E948" i="5"/>
  <c r="F948" i="5"/>
  <c r="AS947" i="5"/>
  <c r="AU947" i="5"/>
  <c r="AJ947" i="5"/>
  <c r="AI948" i="5"/>
  <c r="AT947" i="5"/>
  <c r="AV947" i="5"/>
  <c r="AO948" i="5"/>
  <c r="S947" i="5"/>
  <c r="T947" i="5"/>
  <c r="T948" i="5"/>
  <c r="AQ947" i="5"/>
  <c r="G948" i="5"/>
  <c r="M947" i="5"/>
  <c r="N947" i="5"/>
  <c r="N948" i="5"/>
  <c r="N949" i="5"/>
  <c r="N950" i="5"/>
  <c r="N951" i="5"/>
  <c r="AG948" i="5"/>
  <c r="AH948" i="5"/>
  <c r="AZ947" i="5"/>
  <c r="AY947" i="5"/>
  <c r="AW947" i="5"/>
  <c r="AX947" i="5"/>
  <c r="Y948" i="5"/>
  <c r="X948" i="5"/>
  <c r="AC949" i="5"/>
  <c r="AB949" i="5"/>
  <c r="AM948" i="5"/>
  <c r="AN948" i="5"/>
  <c r="U948" i="5"/>
  <c r="B950" i="5"/>
  <c r="W948" i="5"/>
  <c r="V948" i="5"/>
  <c r="U949" i="5"/>
  <c r="Z948" i="5"/>
  <c r="Z949" i="5"/>
  <c r="Z950" i="5"/>
  <c r="H948" i="5"/>
  <c r="H949" i="5"/>
  <c r="AQ948" i="5"/>
  <c r="AC950" i="5"/>
  <c r="AK949" i="5"/>
  <c r="AR948" i="5"/>
  <c r="AD950" i="5"/>
  <c r="I949" i="5"/>
  <c r="I950" i="5"/>
  <c r="AV948" i="5"/>
  <c r="AJ948" i="5"/>
  <c r="AJ949" i="5"/>
  <c r="D949" i="5"/>
  <c r="E949" i="5"/>
  <c r="AT948" i="5"/>
  <c r="AU948" i="5"/>
  <c r="AS948" i="5"/>
  <c r="AH949" i="5"/>
  <c r="AN949" i="5"/>
  <c r="AP948" i="5"/>
  <c r="AO949" i="5"/>
  <c r="R948" i="5"/>
  <c r="S948" i="5"/>
  <c r="S949" i="5"/>
  <c r="AY948" i="5"/>
  <c r="X949" i="5"/>
  <c r="W949" i="5"/>
  <c r="AW948" i="5"/>
  <c r="AX948" i="5"/>
  <c r="L948" i="5"/>
  <c r="M948" i="5"/>
  <c r="M949" i="5"/>
  <c r="M950" i="5"/>
  <c r="M951" i="5"/>
  <c r="M952" i="5"/>
  <c r="AA950" i="5"/>
  <c r="AB950" i="5"/>
  <c r="AL949" i="5"/>
  <c r="AM949" i="5"/>
  <c r="T949" i="5"/>
  <c r="AF949" i="5"/>
  <c r="AG949" i="5"/>
  <c r="AZ948" i="5"/>
  <c r="F949" i="5"/>
  <c r="G949" i="5"/>
  <c r="G950" i="5"/>
  <c r="T950" i="5"/>
  <c r="V949" i="5"/>
  <c r="U950" i="5"/>
  <c r="Y949" i="5"/>
  <c r="Y950" i="5"/>
  <c r="Y951" i="5"/>
  <c r="AQ949" i="5"/>
  <c r="AK950" i="5"/>
  <c r="AC951" i="5"/>
  <c r="AB951" i="5"/>
  <c r="AR949" i="5"/>
  <c r="AJ950" i="5"/>
  <c r="H950" i="5"/>
  <c r="H951" i="5"/>
  <c r="AV949" i="5"/>
  <c r="AU949" i="5"/>
  <c r="AI949" i="5"/>
  <c r="AI950" i="5"/>
  <c r="AI951" i="5"/>
  <c r="C950" i="5"/>
  <c r="D950" i="5"/>
  <c r="AG950" i="5"/>
  <c r="AT949" i="5"/>
  <c r="AN950" i="5"/>
  <c r="AS949" i="5"/>
  <c r="AP949" i="5"/>
  <c r="AP950" i="5"/>
  <c r="Q949" i="5"/>
  <c r="R949" i="5"/>
  <c r="R950" i="5"/>
  <c r="AA951" i="5"/>
  <c r="Z951" i="5"/>
  <c r="AZ949" i="5"/>
  <c r="AY949" i="5"/>
  <c r="S950" i="5"/>
  <c r="AF950" i="5"/>
  <c r="AE950" i="5"/>
  <c r="AL950" i="5"/>
  <c r="AM950" i="5"/>
  <c r="AW949" i="5"/>
  <c r="AX949" i="5"/>
  <c r="E950" i="5"/>
  <c r="K949" i="5"/>
  <c r="L949" i="5"/>
  <c r="L950" i="5"/>
  <c r="L951" i="5"/>
  <c r="L952" i="5"/>
  <c r="L953" i="5"/>
  <c r="W950" i="5"/>
  <c r="F950" i="5"/>
  <c r="F951" i="5"/>
  <c r="S951" i="5"/>
  <c r="V950" i="5"/>
  <c r="V951" i="5"/>
  <c r="T951" i="5"/>
  <c r="X950" i="5"/>
  <c r="X951" i="5"/>
  <c r="X952" i="5"/>
  <c r="AJ951" i="5"/>
  <c r="AK951" i="5"/>
  <c r="AQ950" i="5"/>
  <c r="AP951" i="5"/>
  <c r="AA952" i="5"/>
  <c r="AB952" i="5"/>
  <c r="AR950" i="5"/>
  <c r="AF951" i="5"/>
  <c r="G951" i="5"/>
  <c r="G952" i="5"/>
  <c r="AT950" i="5"/>
  <c r="AU950" i="5"/>
  <c r="AH950" i="5"/>
  <c r="AH951" i="5"/>
  <c r="AH952" i="5"/>
  <c r="AV950" i="5"/>
  <c r="B951" i="5"/>
  <c r="C951" i="5"/>
  <c r="AM951" i="5"/>
  <c r="AS950" i="5"/>
  <c r="AO950" i="5"/>
  <c r="AN951" i="5"/>
  <c r="P950" i="5"/>
  <c r="Q950" i="5"/>
  <c r="Q951" i="5"/>
  <c r="AZ950" i="5"/>
  <c r="AI952" i="5"/>
  <c r="J950" i="5"/>
  <c r="K950" i="5"/>
  <c r="K951" i="5"/>
  <c r="K952" i="5"/>
  <c r="K953" i="5"/>
  <c r="K954" i="5"/>
  <c r="AL951" i="5"/>
  <c r="R951" i="5"/>
  <c r="R952" i="5"/>
  <c r="D951" i="5"/>
  <c r="AW950" i="5"/>
  <c r="AX950" i="5"/>
  <c r="AD951" i="5"/>
  <c r="AE951" i="5"/>
  <c r="AY950" i="5"/>
  <c r="Y952" i="5"/>
  <c r="Z952" i="5"/>
  <c r="E951" i="5"/>
  <c r="E952" i="5"/>
  <c r="U951" i="5"/>
  <c r="U952" i="5"/>
  <c r="S952" i="5"/>
  <c r="R953" i="5"/>
  <c r="W951" i="5"/>
  <c r="W952" i="5"/>
  <c r="W953" i="5"/>
  <c r="AQ951" i="5"/>
  <c r="AP952" i="5"/>
  <c r="AJ952" i="5"/>
  <c r="AI953" i="5"/>
  <c r="Z953" i="5"/>
  <c r="AA953" i="5"/>
  <c r="AM952" i="5"/>
  <c r="AR951" i="5"/>
  <c r="AE952" i="5"/>
  <c r="AT951" i="5"/>
  <c r="F952" i="5"/>
  <c r="F953" i="5"/>
  <c r="AG951" i="5"/>
  <c r="AG952" i="5"/>
  <c r="AG953" i="5"/>
  <c r="AU951" i="5"/>
  <c r="B952" i="5"/>
  <c r="AL952" i="5"/>
  <c r="AS951" i="5"/>
  <c r="AO951" i="5"/>
  <c r="AO952" i="5"/>
  <c r="O951" i="5"/>
  <c r="P951" i="5"/>
  <c r="P952" i="5"/>
  <c r="AY951" i="5"/>
  <c r="AX951" i="5"/>
  <c r="C952" i="5"/>
  <c r="AH953" i="5"/>
  <c r="AZ951" i="5"/>
  <c r="AW951" i="5"/>
  <c r="AK952" i="5"/>
  <c r="Q952" i="5"/>
  <c r="Q953" i="5"/>
  <c r="Y953" i="5"/>
  <c r="X953" i="5"/>
  <c r="AC952" i="5"/>
  <c r="AD952" i="5"/>
  <c r="I951" i="5"/>
  <c r="J951" i="5"/>
  <c r="J952" i="5"/>
  <c r="J953" i="5"/>
  <c r="J954" i="5"/>
  <c r="J955" i="5"/>
  <c r="AV951" i="5"/>
  <c r="D952" i="5"/>
  <c r="D953" i="5"/>
  <c r="T952" i="5"/>
  <c r="S953" i="5"/>
  <c r="V952" i="5"/>
  <c r="V953" i="5"/>
  <c r="V954" i="5"/>
  <c r="Q954" i="5"/>
  <c r="Z954" i="5"/>
  <c r="AO953" i="5"/>
  <c r="Y954" i="5"/>
  <c r="AQ952" i="5"/>
  <c r="AP953" i="5"/>
  <c r="AL953" i="5"/>
  <c r="AU952" i="5"/>
  <c r="AS952" i="5"/>
  <c r="AT952" i="5"/>
  <c r="AD953" i="5"/>
  <c r="E953" i="5"/>
  <c r="E954" i="5"/>
  <c r="AF952" i="5"/>
  <c r="AF953" i="5"/>
  <c r="AF954" i="5"/>
  <c r="AK953" i="5"/>
  <c r="AR952" i="5"/>
  <c r="AN952" i="5"/>
  <c r="AM953" i="5"/>
  <c r="AZ952" i="5"/>
  <c r="N952" i="5"/>
  <c r="O952" i="5"/>
  <c r="O953" i="5"/>
  <c r="AX952" i="5"/>
  <c r="AY952" i="5"/>
  <c r="AV952" i="5"/>
  <c r="AW952" i="5"/>
  <c r="C953" i="5"/>
  <c r="C954" i="5"/>
  <c r="B953" i="5"/>
  <c r="AB953" i="5"/>
  <c r="AC953" i="5"/>
  <c r="I952" i="5"/>
  <c r="I953" i="5"/>
  <c r="I954" i="5"/>
  <c r="I955" i="5"/>
  <c r="I956" i="5"/>
  <c r="H952" i="5"/>
  <c r="P953" i="5"/>
  <c r="P954" i="5"/>
  <c r="P955" i="5"/>
  <c r="AJ953" i="5"/>
  <c r="T953" i="5"/>
  <c r="AH954" i="5"/>
  <c r="AG954" i="5"/>
  <c r="X954" i="5"/>
  <c r="W954" i="5"/>
  <c r="U953" i="5"/>
  <c r="U954" i="5"/>
  <c r="U955" i="5"/>
  <c r="Y955" i="5"/>
  <c r="AK954" i="5"/>
  <c r="X955" i="5"/>
  <c r="AO954" i="5"/>
  <c r="AQ953" i="5"/>
  <c r="AP954" i="5"/>
  <c r="AS953" i="5"/>
  <c r="AT953" i="5"/>
  <c r="AC954" i="5"/>
  <c r="AE953" i="5"/>
  <c r="AE954" i="5"/>
  <c r="AE955" i="5"/>
  <c r="D954" i="5"/>
  <c r="D955" i="5"/>
  <c r="AR953" i="5"/>
  <c r="AN953" i="5"/>
  <c r="AN954" i="5"/>
  <c r="AW953" i="5"/>
  <c r="AX953" i="5"/>
  <c r="M953" i="5"/>
  <c r="N953" i="5"/>
  <c r="N954" i="5"/>
  <c r="AV953" i="5"/>
  <c r="AY953" i="5"/>
  <c r="AL954" i="5"/>
  <c r="AZ953" i="5"/>
  <c r="B954" i="5"/>
  <c r="B955" i="5"/>
  <c r="W955" i="5"/>
  <c r="V955" i="5"/>
  <c r="AG955" i="5"/>
  <c r="AF955" i="5"/>
  <c r="AI954" i="5"/>
  <c r="AH955" i="5"/>
  <c r="AJ954" i="5"/>
  <c r="G953" i="5"/>
  <c r="H953" i="5"/>
  <c r="H954" i="5"/>
  <c r="H955" i="5"/>
  <c r="H956" i="5"/>
  <c r="H957" i="5"/>
  <c r="AA954" i="5"/>
  <c r="AB954" i="5"/>
  <c r="S954" i="5"/>
  <c r="R954" i="5"/>
  <c r="O954" i="5"/>
  <c r="O955" i="5"/>
  <c r="O956" i="5"/>
  <c r="AU953" i="5"/>
  <c r="AB955" i="5"/>
  <c r="W956" i="5"/>
  <c r="X956" i="5"/>
  <c r="T954" i="5"/>
  <c r="T955" i="5"/>
  <c r="T956" i="5"/>
  <c r="AN955" i="5"/>
  <c r="AO955" i="5"/>
  <c r="AQ954" i="5"/>
  <c r="AP955" i="5"/>
  <c r="AS954" i="5"/>
  <c r="AD954" i="5"/>
  <c r="AD955" i="5"/>
  <c r="AD956" i="5"/>
  <c r="C955" i="5"/>
  <c r="C956" i="5"/>
  <c r="AM954" i="5"/>
  <c r="AM955" i="5"/>
  <c r="AR954" i="5"/>
  <c r="AR955" i="5"/>
  <c r="AV954" i="5"/>
  <c r="AW954" i="5"/>
  <c r="AU954" i="5"/>
  <c r="L954" i="5"/>
  <c r="M954" i="5"/>
  <c r="M955" i="5"/>
  <c r="AX954" i="5"/>
  <c r="AY954" i="5"/>
  <c r="AZ954" i="5"/>
  <c r="AK955" i="5"/>
  <c r="AF956" i="5"/>
  <c r="AE956" i="5"/>
  <c r="AT954" i="5"/>
  <c r="N955" i="5"/>
  <c r="N956" i="5"/>
  <c r="N957" i="5"/>
  <c r="G954" i="5"/>
  <c r="G955" i="5"/>
  <c r="G956" i="5"/>
  <c r="G957" i="5"/>
  <c r="G958" i="5"/>
  <c r="F954" i="5"/>
  <c r="AG956" i="5"/>
  <c r="R955" i="5"/>
  <c r="Q955" i="5"/>
  <c r="AI955" i="5"/>
  <c r="AJ955" i="5"/>
  <c r="U956" i="5"/>
  <c r="V956" i="5"/>
  <c r="V957" i="5"/>
  <c r="Z955" i="5"/>
  <c r="AA955" i="5"/>
  <c r="AA956" i="5"/>
  <c r="W957" i="5"/>
  <c r="V958" i="5"/>
  <c r="AC955" i="5"/>
  <c r="AC956" i="5"/>
  <c r="AC957" i="5"/>
  <c r="AN956" i="5"/>
  <c r="S955" i="5"/>
  <c r="S956" i="5"/>
  <c r="S957" i="5"/>
  <c r="AM956" i="5"/>
  <c r="B956" i="5"/>
  <c r="B957" i="5"/>
  <c r="AL955" i="5"/>
  <c r="AL956" i="5"/>
  <c r="AT955" i="5"/>
  <c r="AQ955" i="5"/>
  <c r="AQ956" i="5"/>
  <c r="AV955" i="5"/>
  <c r="AU955" i="5"/>
  <c r="K955" i="5"/>
  <c r="L955" i="5"/>
  <c r="L956" i="5"/>
  <c r="AJ956" i="5"/>
  <c r="AS955" i="5"/>
  <c r="AZ955" i="5"/>
  <c r="AX955" i="5"/>
  <c r="AW955" i="5"/>
  <c r="AF957" i="5"/>
  <c r="AY955" i="5"/>
  <c r="U957" i="5"/>
  <c r="U958" i="5"/>
  <c r="T957" i="5"/>
  <c r="Y956" i="5"/>
  <c r="Z956" i="5"/>
  <c r="Z957" i="5"/>
  <c r="AI956" i="5"/>
  <c r="F955" i="5"/>
  <c r="F956" i="5"/>
  <c r="F957" i="5"/>
  <c r="F958" i="5"/>
  <c r="F959" i="5"/>
  <c r="E955" i="5"/>
  <c r="AO956" i="5"/>
  <c r="Q956" i="5"/>
  <c r="P956" i="5"/>
  <c r="M956" i="5"/>
  <c r="M957" i="5"/>
  <c r="M958" i="5"/>
  <c r="AE957" i="5"/>
  <c r="AD957" i="5"/>
  <c r="AH956" i="5"/>
  <c r="AL957" i="5"/>
  <c r="AB956" i="5"/>
  <c r="AA957" i="5"/>
  <c r="Z958" i="5"/>
  <c r="AM957" i="5"/>
  <c r="R956" i="5"/>
  <c r="R957" i="5"/>
  <c r="R958" i="5"/>
  <c r="AT956" i="5"/>
  <c r="AP956" i="5"/>
  <c r="AP957" i="5"/>
  <c r="AS956" i="5"/>
  <c r="AK956" i="5"/>
  <c r="AK957" i="5"/>
  <c r="U959" i="5"/>
  <c r="AU956" i="5"/>
  <c r="J956" i="5"/>
  <c r="K956" i="5"/>
  <c r="K957" i="5"/>
  <c r="AI957" i="5"/>
  <c r="AR956" i="5"/>
  <c r="AX956" i="5"/>
  <c r="AE958" i="5"/>
  <c r="AH957" i="5"/>
  <c r="AY956" i="5"/>
  <c r="AZ956" i="5"/>
  <c r="AV956" i="5"/>
  <c r="AW956" i="5"/>
  <c r="AG957" i="5"/>
  <c r="AD958" i="5"/>
  <c r="AC958" i="5"/>
  <c r="D956" i="5"/>
  <c r="E956" i="5"/>
  <c r="E957" i="5"/>
  <c r="E958" i="5"/>
  <c r="E959" i="5"/>
  <c r="E960" i="5"/>
  <c r="X957" i="5"/>
  <c r="Y957" i="5"/>
  <c r="Y958" i="5"/>
  <c r="P957" i="5"/>
  <c r="O957" i="5"/>
  <c r="L957" i="5"/>
  <c r="L958" i="5"/>
  <c r="L959" i="5"/>
  <c r="AN957" i="5"/>
  <c r="T958" i="5"/>
  <c r="T959" i="5"/>
  <c r="S958" i="5"/>
  <c r="AK958" i="5"/>
  <c r="AT957" i="5"/>
  <c r="AS957" i="5"/>
  <c r="AL958" i="5"/>
  <c r="AB957" i="5"/>
  <c r="AB958" i="5"/>
  <c r="AB959" i="5"/>
  <c r="Q957" i="5"/>
  <c r="Q958" i="5"/>
  <c r="Q959" i="5"/>
  <c r="AO957" i="5"/>
  <c r="AN958" i="5"/>
  <c r="Y959" i="5"/>
  <c r="T960" i="5"/>
  <c r="AR957" i="5"/>
  <c r="AJ957" i="5"/>
  <c r="AJ958" i="5"/>
  <c r="AQ957" i="5"/>
  <c r="AH958" i="5"/>
  <c r="I957" i="5"/>
  <c r="J957" i="5"/>
  <c r="J958" i="5"/>
  <c r="AD959" i="5"/>
  <c r="AW957" i="5"/>
  <c r="AV957" i="5"/>
  <c r="AU957" i="5"/>
  <c r="AZ957" i="5"/>
  <c r="AX957" i="5"/>
  <c r="AY957" i="5"/>
  <c r="AC959" i="5"/>
  <c r="S959" i="5"/>
  <c r="S960" i="5"/>
  <c r="R959" i="5"/>
  <c r="D957" i="5"/>
  <c r="D958" i="5"/>
  <c r="D959" i="5"/>
  <c r="D960" i="5"/>
  <c r="D961" i="5"/>
  <c r="C957" i="5"/>
  <c r="K958" i="5"/>
  <c r="K959" i="5"/>
  <c r="K960" i="5"/>
  <c r="W958" i="5"/>
  <c r="X958" i="5"/>
  <c r="X959" i="5"/>
  <c r="AM958" i="5"/>
  <c r="O958" i="5"/>
  <c r="N958" i="5"/>
  <c r="AF958" i="5"/>
  <c r="AG958" i="5"/>
  <c r="AK959" i="5"/>
  <c r="AJ959" i="5"/>
  <c r="AS958" i="5"/>
  <c r="AR958" i="5"/>
  <c r="AA958" i="5"/>
  <c r="AA959" i="5"/>
  <c r="AA960" i="5"/>
  <c r="P958" i="5"/>
  <c r="P959" i="5"/>
  <c r="P960" i="5"/>
  <c r="AO958" i="5"/>
  <c r="AN959" i="5"/>
  <c r="X960" i="5"/>
  <c r="AI958" i="5"/>
  <c r="AI959" i="5"/>
  <c r="AQ958" i="5"/>
  <c r="S961" i="5"/>
  <c r="AP958" i="5"/>
  <c r="AG959" i="5"/>
  <c r="AC960" i="5"/>
  <c r="AW958" i="5"/>
  <c r="H958" i="5"/>
  <c r="I958" i="5"/>
  <c r="I959" i="5"/>
  <c r="AV958" i="5"/>
  <c r="AZ958" i="5"/>
  <c r="AU958" i="5"/>
  <c r="AT958" i="5"/>
  <c r="AX958" i="5"/>
  <c r="AY958" i="5"/>
  <c r="B958" i="5"/>
  <c r="C958" i="5"/>
  <c r="C959" i="5"/>
  <c r="C960" i="5"/>
  <c r="C961" i="5"/>
  <c r="C962" i="5"/>
  <c r="AM959" i="5"/>
  <c r="AL959" i="5"/>
  <c r="AE959" i="5"/>
  <c r="AF959" i="5"/>
  <c r="V959" i="5"/>
  <c r="W959" i="5"/>
  <c r="W960" i="5"/>
  <c r="AB960" i="5"/>
  <c r="N959" i="5"/>
  <c r="M959" i="5"/>
  <c r="J959" i="5"/>
  <c r="J960" i="5"/>
  <c r="J961" i="5"/>
  <c r="R960" i="5"/>
  <c r="R961" i="5"/>
  <c r="Q960" i="5"/>
  <c r="AI960" i="5"/>
  <c r="AJ960" i="5"/>
  <c r="AR959" i="5"/>
  <c r="AQ959" i="5"/>
  <c r="Z959" i="5"/>
  <c r="Z960" i="5"/>
  <c r="Z961" i="5"/>
  <c r="O959" i="5"/>
  <c r="O960" i="5"/>
  <c r="O961" i="5"/>
  <c r="W961" i="5"/>
  <c r="AO959" i="5"/>
  <c r="AN960" i="5"/>
  <c r="AV959" i="5"/>
  <c r="AH959" i="5"/>
  <c r="AH960" i="5"/>
  <c r="AM960" i="5"/>
  <c r="R962" i="5"/>
  <c r="AP959" i="5"/>
  <c r="AF960" i="5"/>
  <c r="AW959" i="5"/>
  <c r="AB961" i="5"/>
  <c r="AU959" i="5"/>
  <c r="G959" i="5"/>
  <c r="H959" i="5"/>
  <c r="H960" i="5"/>
  <c r="AX959" i="5"/>
  <c r="AY959" i="5"/>
  <c r="AT959" i="5"/>
  <c r="AS959" i="5"/>
  <c r="AZ959" i="5"/>
  <c r="AA961" i="5"/>
  <c r="I960" i="5"/>
  <c r="I961" i="5"/>
  <c r="I962" i="5"/>
  <c r="AD960" i="5"/>
  <c r="AE960" i="5"/>
  <c r="U960" i="5"/>
  <c r="V960" i="5"/>
  <c r="V961" i="5"/>
  <c r="Q961" i="5"/>
  <c r="Q962" i="5"/>
  <c r="P961" i="5"/>
  <c r="M960" i="5"/>
  <c r="L960" i="5"/>
  <c r="AL960" i="5"/>
  <c r="AK960" i="5"/>
  <c r="B959" i="5"/>
  <c r="B960" i="5"/>
  <c r="B961" i="5"/>
  <c r="B962" i="5"/>
  <c r="B963" i="5"/>
  <c r="AI961" i="5"/>
  <c r="AH961" i="5"/>
  <c r="AQ960" i="5"/>
  <c r="AP960" i="5"/>
  <c r="Y960" i="5"/>
  <c r="X961" i="5"/>
  <c r="Q963" i="5"/>
  <c r="AL961" i="5"/>
  <c r="N960" i="5"/>
  <c r="N961" i="5"/>
  <c r="N962" i="5"/>
  <c r="V962" i="5"/>
  <c r="AU960" i="5"/>
  <c r="AV960" i="5"/>
  <c r="AG960" i="5"/>
  <c r="AF961" i="5"/>
  <c r="AO960" i="5"/>
  <c r="AE961" i="5"/>
  <c r="AW960" i="5"/>
  <c r="AA962" i="5"/>
  <c r="AT960" i="5"/>
  <c r="F960" i="5"/>
  <c r="G960" i="5"/>
  <c r="G961" i="5"/>
  <c r="AZ960" i="5"/>
  <c r="AM961" i="5"/>
  <c r="AX960" i="5"/>
  <c r="AY960" i="5"/>
  <c r="AS960" i="5"/>
  <c r="AR960" i="5"/>
  <c r="AK961" i="5"/>
  <c r="AJ961" i="5"/>
  <c r="L961" i="5"/>
  <c r="K961" i="5"/>
  <c r="AC961" i="5"/>
  <c r="AD961" i="5"/>
  <c r="Z962" i="5"/>
  <c r="P962" i="5"/>
  <c r="P963" i="5"/>
  <c r="O962" i="5"/>
  <c r="H961" i="5"/>
  <c r="H962" i="5"/>
  <c r="H963" i="5"/>
  <c r="T961" i="5"/>
  <c r="U961" i="5"/>
  <c r="U962" i="5"/>
  <c r="AH962" i="5"/>
  <c r="AO961" i="5"/>
  <c r="AP961" i="5"/>
  <c r="Y961" i="5"/>
  <c r="Y962" i="5"/>
  <c r="Y963" i="5"/>
  <c r="U963" i="5"/>
  <c r="P964" i="5"/>
  <c r="AK962" i="5"/>
  <c r="M961" i="5"/>
  <c r="M962" i="5"/>
  <c r="M963" i="5"/>
  <c r="AT961" i="5"/>
  <c r="AV961" i="5"/>
  <c r="W962" i="5"/>
  <c r="V963" i="5"/>
  <c r="AU961" i="5"/>
  <c r="AG961" i="5"/>
  <c r="AF962" i="5"/>
  <c r="AD962" i="5"/>
  <c r="AN961" i="5"/>
  <c r="AE962" i="5"/>
  <c r="AW961" i="5"/>
  <c r="Z963" i="5"/>
  <c r="AS961" i="5"/>
  <c r="AY961" i="5"/>
  <c r="E961" i="5"/>
  <c r="F961" i="5"/>
  <c r="F962" i="5"/>
  <c r="AL962" i="5"/>
  <c r="AZ961" i="5"/>
  <c r="AX961" i="5"/>
  <c r="AQ961" i="5"/>
  <c r="AR961" i="5"/>
  <c r="G962" i="5"/>
  <c r="G963" i="5"/>
  <c r="G964" i="5"/>
  <c r="K962" i="5"/>
  <c r="J962" i="5"/>
  <c r="O963" i="5"/>
  <c r="O964" i="5"/>
  <c r="N963" i="5"/>
  <c r="AJ962" i="5"/>
  <c r="AI962" i="5"/>
  <c r="S962" i="5"/>
  <c r="T962" i="5"/>
  <c r="T963" i="5"/>
  <c r="AB962" i="5"/>
  <c r="AA963" i="5"/>
  <c r="AC962" i="5"/>
  <c r="AN962" i="5"/>
  <c r="AO962" i="5"/>
  <c r="T964" i="5"/>
  <c r="AP962" i="5"/>
  <c r="X962" i="5"/>
  <c r="X963" i="5"/>
  <c r="X964" i="5"/>
  <c r="AJ963" i="5"/>
  <c r="O965" i="5"/>
  <c r="AS962" i="5"/>
  <c r="L962" i="5"/>
  <c r="L963" i="5"/>
  <c r="L964" i="5"/>
  <c r="AT962" i="5"/>
  <c r="AV962" i="5"/>
  <c r="AU962" i="5"/>
  <c r="AG962" i="5"/>
  <c r="AG963" i="5"/>
  <c r="AM962" i="5"/>
  <c r="AD963" i="5"/>
  <c r="U964" i="5"/>
  <c r="AE963" i="5"/>
  <c r="Y964" i="5"/>
  <c r="AY962" i="5"/>
  <c r="D962" i="5"/>
  <c r="E962" i="5"/>
  <c r="E963" i="5"/>
  <c r="AK963" i="5"/>
  <c r="AW962" i="5"/>
  <c r="AX962" i="5"/>
  <c r="AZ962" i="5"/>
  <c r="AQ962" i="5"/>
  <c r="AR962" i="5"/>
  <c r="J963" i="5"/>
  <c r="I963" i="5"/>
  <c r="R963" i="5"/>
  <c r="S963" i="5"/>
  <c r="S964" i="5"/>
  <c r="AB963" i="5"/>
  <c r="AA964" i="5"/>
  <c r="AC963" i="5"/>
  <c r="N964" i="5"/>
  <c r="N965" i="5"/>
  <c r="M964" i="5"/>
  <c r="F963" i="5"/>
  <c r="F964" i="5"/>
  <c r="F965" i="5"/>
  <c r="AI963" i="5"/>
  <c r="AH963" i="5"/>
  <c r="Z964" i="5"/>
  <c r="W963" i="5"/>
  <c r="W964" i="5"/>
  <c r="W965" i="5"/>
  <c r="AO963" i="5"/>
  <c r="AN963" i="5"/>
  <c r="AP963" i="5"/>
  <c r="V964" i="5"/>
  <c r="U965" i="5"/>
  <c r="AM963" i="5"/>
  <c r="S965" i="5"/>
  <c r="N966" i="5"/>
  <c r="AS963" i="5"/>
  <c r="AI964" i="5"/>
  <c r="AT963" i="5"/>
  <c r="K963" i="5"/>
  <c r="K964" i="5"/>
  <c r="K965" i="5"/>
  <c r="AU963" i="5"/>
  <c r="AL963" i="5"/>
  <c r="AL964" i="5"/>
  <c r="AF963" i="5"/>
  <c r="AF964" i="5"/>
  <c r="X965" i="5"/>
  <c r="AD964" i="5"/>
  <c r="T965" i="5"/>
  <c r="AX963" i="5"/>
  <c r="AZ963" i="5"/>
  <c r="C963" i="5"/>
  <c r="D963" i="5"/>
  <c r="D964" i="5"/>
  <c r="AJ964" i="5"/>
  <c r="AY963" i="5"/>
  <c r="AQ963" i="5"/>
  <c r="AR963" i="5"/>
  <c r="AV963" i="5"/>
  <c r="AW963" i="5"/>
  <c r="Y965" i="5"/>
  <c r="Z965" i="5"/>
  <c r="E964" i="5"/>
  <c r="E965" i="5"/>
  <c r="E966" i="5"/>
  <c r="M965" i="5"/>
  <c r="M966" i="5"/>
  <c r="L965" i="5"/>
  <c r="I964" i="5"/>
  <c r="H964" i="5"/>
  <c r="Q964" i="5"/>
  <c r="R964" i="5"/>
  <c r="R965" i="5"/>
  <c r="AH964" i="5"/>
  <c r="AG964" i="5"/>
  <c r="AB964" i="5"/>
  <c r="AA965" i="5"/>
  <c r="AC964" i="5"/>
  <c r="AO964" i="5"/>
  <c r="AN964" i="5"/>
  <c r="R966" i="5"/>
  <c r="AM964" i="5"/>
  <c r="AP964" i="5"/>
  <c r="AO965" i="5"/>
  <c r="V965" i="5"/>
  <c r="U966" i="5"/>
  <c r="M967" i="5"/>
  <c r="AS964" i="5"/>
  <c r="AH965" i="5"/>
  <c r="AT964" i="5"/>
  <c r="J964" i="5"/>
  <c r="J965" i="5"/>
  <c r="J966" i="5"/>
  <c r="T966" i="5"/>
  <c r="AE964" i="5"/>
  <c r="AE965" i="5"/>
  <c r="AK964" i="5"/>
  <c r="AK965" i="5"/>
  <c r="X966" i="5"/>
  <c r="W966" i="5"/>
  <c r="AW964" i="5"/>
  <c r="S966" i="5"/>
  <c r="B964" i="5"/>
  <c r="C964" i="5"/>
  <c r="C965" i="5"/>
  <c r="AI965" i="5"/>
  <c r="Y966" i="5"/>
  <c r="AX964" i="5"/>
  <c r="AY964" i="5"/>
  <c r="AZ964" i="5"/>
  <c r="AU964" i="5"/>
  <c r="AV964" i="5"/>
  <c r="AQ964" i="5"/>
  <c r="AR964" i="5"/>
  <c r="Z966" i="5"/>
  <c r="AB965" i="5"/>
  <c r="AC965" i="5"/>
  <c r="D965" i="5"/>
  <c r="D966" i="5"/>
  <c r="D967" i="5"/>
  <c r="P965" i="5"/>
  <c r="Q965" i="5"/>
  <c r="Q966" i="5"/>
  <c r="L966" i="5"/>
  <c r="L967" i="5"/>
  <c r="K966" i="5"/>
  <c r="H965" i="5"/>
  <c r="G965" i="5"/>
  <c r="AG965" i="5"/>
  <c r="AF965" i="5"/>
  <c r="AN965" i="5"/>
  <c r="AM965" i="5"/>
  <c r="Q967" i="5"/>
  <c r="AL965" i="5"/>
  <c r="AK966" i="5"/>
  <c r="AP965" i="5"/>
  <c r="AO966" i="5"/>
  <c r="V966" i="5"/>
  <c r="U967" i="5"/>
  <c r="L968" i="5"/>
  <c r="AS965" i="5"/>
  <c r="AG966" i="5"/>
  <c r="I965" i="5"/>
  <c r="I966" i="5"/>
  <c r="I967" i="5"/>
  <c r="AD965" i="5"/>
  <c r="AC966" i="5"/>
  <c r="S967" i="5"/>
  <c r="X967" i="5"/>
  <c r="AJ965" i="5"/>
  <c r="AJ966" i="5"/>
  <c r="W967" i="5"/>
  <c r="AV965" i="5"/>
  <c r="AW965" i="5"/>
  <c r="R967" i="5"/>
  <c r="B965" i="5"/>
  <c r="B966" i="5"/>
  <c r="Y967" i="5"/>
  <c r="AN966" i="5"/>
  <c r="AH966" i="5"/>
  <c r="AX965" i="5"/>
  <c r="AY965" i="5"/>
  <c r="AQ965" i="5"/>
  <c r="AR965" i="5"/>
  <c r="AT965" i="5"/>
  <c r="AU965" i="5"/>
  <c r="AB966" i="5"/>
  <c r="AZ965" i="5"/>
  <c r="T967" i="5"/>
  <c r="G966" i="5"/>
  <c r="F966" i="5"/>
  <c r="C966" i="5"/>
  <c r="C967" i="5"/>
  <c r="C968" i="5"/>
  <c r="AA966" i="5"/>
  <c r="Z967" i="5"/>
  <c r="K967" i="5"/>
  <c r="K968" i="5"/>
  <c r="J967" i="5"/>
  <c r="AF966" i="5"/>
  <c r="AE966" i="5"/>
  <c r="O966" i="5"/>
  <c r="P966" i="5"/>
  <c r="P967" i="5"/>
  <c r="AM966" i="5"/>
  <c r="P968" i="5"/>
  <c r="AR966" i="5"/>
  <c r="R968" i="5"/>
  <c r="V967" i="5"/>
  <c r="V968" i="5"/>
  <c r="AL966" i="5"/>
  <c r="AK967" i="5"/>
  <c r="K969" i="5"/>
  <c r="AF967" i="5"/>
  <c r="AD966" i="5"/>
  <c r="AC967" i="5"/>
  <c r="H966" i="5"/>
  <c r="H967" i="5"/>
  <c r="H968" i="5"/>
  <c r="X968" i="5"/>
  <c r="AJ967" i="5"/>
  <c r="AI966" i="5"/>
  <c r="AI967" i="5"/>
  <c r="W968" i="5"/>
  <c r="AB967" i="5"/>
  <c r="AU966" i="5"/>
  <c r="Y968" i="5"/>
  <c r="AV966" i="5"/>
  <c r="AW966" i="5"/>
  <c r="Q968" i="5"/>
  <c r="AM967" i="5"/>
  <c r="AQ966" i="5"/>
  <c r="AG967" i="5"/>
  <c r="AX966" i="5"/>
  <c r="AY966" i="5"/>
  <c r="AP966" i="5"/>
  <c r="AZ966" i="5"/>
  <c r="AS966" i="5"/>
  <c r="AT966" i="5"/>
  <c r="AN967" i="5"/>
  <c r="N967" i="5"/>
  <c r="O967" i="5"/>
  <c r="O968" i="5"/>
  <c r="O969" i="5"/>
  <c r="J968" i="5"/>
  <c r="J969" i="5"/>
  <c r="I968" i="5"/>
  <c r="AA967" i="5"/>
  <c r="F967" i="5"/>
  <c r="E967" i="5"/>
  <c r="AE967" i="5"/>
  <c r="B967" i="5"/>
  <c r="B968" i="5"/>
  <c r="B969" i="5"/>
  <c r="T968" i="5"/>
  <c r="S968" i="5"/>
  <c r="AQ967" i="5"/>
  <c r="AL967" i="5"/>
  <c r="AL968" i="5"/>
  <c r="Q969" i="5"/>
  <c r="U968" i="5"/>
  <c r="U969" i="5"/>
  <c r="J970" i="5"/>
  <c r="AD967" i="5"/>
  <c r="AC968" i="5"/>
  <c r="AE968" i="5"/>
  <c r="G967" i="5"/>
  <c r="G968" i="5"/>
  <c r="G969" i="5"/>
  <c r="X969" i="5"/>
  <c r="AI968" i="5"/>
  <c r="AH967" i="5"/>
  <c r="AH968" i="5"/>
  <c r="T969" i="5"/>
  <c r="V969" i="5"/>
  <c r="AB968" i="5"/>
  <c r="W969" i="5"/>
  <c r="AT967" i="5"/>
  <c r="AU967" i="5"/>
  <c r="AV967" i="5"/>
  <c r="P969" i="5"/>
  <c r="P970" i="5"/>
  <c r="AP967" i="5"/>
  <c r="AP968" i="5"/>
  <c r="AM968" i="5"/>
  <c r="AY967" i="5"/>
  <c r="AF968" i="5"/>
  <c r="AS967" i="5"/>
  <c r="AX967" i="5"/>
  <c r="AZ967" i="5"/>
  <c r="AO967" i="5"/>
  <c r="AR967" i="5"/>
  <c r="AQ968" i="5"/>
  <c r="AK968" i="5"/>
  <c r="AJ968" i="5"/>
  <c r="AW967" i="5"/>
  <c r="Z968" i="5"/>
  <c r="Y969" i="5"/>
  <c r="AA968" i="5"/>
  <c r="R969" i="5"/>
  <c r="S969" i="5"/>
  <c r="M968" i="5"/>
  <c r="N968" i="5"/>
  <c r="N969" i="5"/>
  <c r="N970" i="5"/>
  <c r="E968" i="5"/>
  <c r="D968" i="5"/>
  <c r="I969" i="5"/>
  <c r="I970" i="5"/>
  <c r="H969" i="5"/>
  <c r="AD968" i="5"/>
  <c r="AD969" i="5"/>
  <c r="I971" i="5"/>
  <c r="F968" i="5"/>
  <c r="F969" i="5"/>
  <c r="F970" i="5"/>
  <c r="AG968" i="5"/>
  <c r="AG969" i="5"/>
  <c r="AH969" i="5"/>
  <c r="S970" i="5"/>
  <c r="T970" i="5"/>
  <c r="U970" i="5"/>
  <c r="V970" i="5"/>
  <c r="W970" i="5"/>
  <c r="AT968" i="5"/>
  <c r="AU968" i="5"/>
  <c r="O970" i="5"/>
  <c r="O971" i="5"/>
  <c r="AL969" i="5"/>
  <c r="AK969" i="5"/>
  <c r="AZ968" i="5"/>
  <c r="AO968" i="5"/>
  <c r="AO969" i="5"/>
  <c r="AX968" i="5"/>
  <c r="AN968" i="5"/>
  <c r="AE969" i="5"/>
  <c r="AV968" i="5"/>
  <c r="AW968" i="5"/>
  <c r="AP969" i="5"/>
  <c r="AJ969" i="5"/>
  <c r="AI969" i="5"/>
  <c r="AY968" i="5"/>
  <c r="AR968" i="5"/>
  <c r="AQ969" i="5"/>
  <c r="AS968" i="5"/>
  <c r="H970" i="5"/>
  <c r="H971" i="5"/>
  <c r="G970" i="5"/>
  <c r="D969" i="5"/>
  <c r="C969" i="5"/>
  <c r="X970" i="5"/>
  <c r="Z969" i="5"/>
  <c r="Y970" i="5"/>
  <c r="AA969" i="5"/>
  <c r="AB969" i="5"/>
  <c r="L969" i="5"/>
  <c r="M969" i="5"/>
  <c r="M970" i="5"/>
  <c r="M971" i="5"/>
  <c r="Q970" i="5"/>
  <c r="R970" i="5"/>
  <c r="AC969" i="5"/>
  <c r="AB970" i="5"/>
  <c r="H972" i="5"/>
  <c r="AW969" i="5"/>
  <c r="E969" i="5"/>
  <c r="E970" i="5"/>
  <c r="E971" i="5"/>
  <c r="R971" i="5"/>
  <c r="AF969" i="5"/>
  <c r="AF970" i="5"/>
  <c r="AG970" i="5"/>
  <c r="V971" i="5"/>
  <c r="T971" i="5"/>
  <c r="S971" i="5"/>
  <c r="AS969" i="5"/>
  <c r="U971" i="5"/>
  <c r="W971" i="5"/>
  <c r="AT969" i="5"/>
  <c r="AO970" i="5"/>
  <c r="AN969" i="5"/>
  <c r="AN970" i="5"/>
  <c r="AJ970" i="5"/>
  <c r="N971" i="5"/>
  <c r="N972" i="5"/>
  <c r="AK970" i="5"/>
  <c r="AM969" i="5"/>
  <c r="AD970" i="5"/>
  <c r="AR969" i="5"/>
  <c r="AY969" i="5"/>
  <c r="AX969" i="5"/>
  <c r="AZ969" i="5"/>
  <c r="AI970" i="5"/>
  <c r="AH970" i="5"/>
  <c r="AP970" i="5"/>
  <c r="AV969" i="5"/>
  <c r="AU969" i="5"/>
  <c r="K970" i="5"/>
  <c r="L970" i="5"/>
  <c r="L971" i="5"/>
  <c r="L972" i="5"/>
  <c r="C970" i="5"/>
  <c r="B970" i="5"/>
  <c r="X971" i="5"/>
  <c r="Z970" i="5"/>
  <c r="AA970" i="5"/>
  <c r="G971" i="5"/>
  <c r="G972" i="5"/>
  <c r="F971" i="5"/>
  <c r="Q971" i="5"/>
  <c r="P971" i="5"/>
  <c r="AC970" i="5"/>
  <c r="Q972" i="5"/>
  <c r="G973" i="5"/>
  <c r="AV970" i="5"/>
  <c r="AB971" i="5"/>
  <c r="AE970" i="5"/>
  <c r="AE971" i="5"/>
  <c r="D970" i="5"/>
  <c r="D971" i="5"/>
  <c r="D972" i="5"/>
  <c r="AF971" i="5"/>
  <c r="T972" i="5"/>
  <c r="S972" i="5"/>
  <c r="U972" i="5"/>
  <c r="V972" i="5"/>
  <c r="AS970" i="5"/>
  <c r="R972" i="5"/>
  <c r="Q973" i="5"/>
  <c r="AR970" i="5"/>
  <c r="AM970" i="5"/>
  <c r="AM971" i="5"/>
  <c r="AN971" i="5"/>
  <c r="AO971" i="5"/>
  <c r="AJ971" i="5"/>
  <c r="AI971" i="5"/>
  <c r="M972" i="5"/>
  <c r="M973" i="5"/>
  <c r="AL970" i="5"/>
  <c r="AK971" i="5"/>
  <c r="AA971" i="5"/>
  <c r="B971" i="5"/>
  <c r="AY970" i="5"/>
  <c r="AC971" i="5"/>
  <c r="AT970" i="5"/>
  <c r="AU970" i="5"/>
  <c r="AX970" i="5"/>
  <c r="AX971" i="5"/>
  <c r="AW970" i="5"/>
  <c r="AH971" i="5"/>
  <c r="AG971" i="5"/>
  <c r="AZ970" i="5"/>
  <c r="AQ970" i="5"/>
  <c r="J971" i="5"/>
  <c r="K971" i="5"/>
  <c r="K972" i="5"/>
  <c r="K973" i="5"/>
  <c r="O972" i="5"/>
  <c r="P972" i="5"/>
  <c r="P973" i="5"/>
  <c r="W972" i="5"/>
  <c r="F972" i="5"/>
  <c r="F973" i="5"/>
  <c r="E972" i="5"/>
  <c r="Z971" i="5"/>
  <c r="Y971" i="5"/>
  <c r="X972" i="5"/>
  <c r="F974" i="5"/>
  <c r="AD971" i="5"/>
  <c r="AD972" i="5"/>
  <c r="AU971" i="5"/>
  <c r="AA972" i="5"/>
  <c r="AE972" i="5"/>
  <c r="C971" i="5"/>
  <c r="C972" i="5"/>
  <c r="C973" i="5"/>
  <c r="AR971" i="5"/>
  <c r="T973" i="5"/>
  <c r="R973" i="5"/>
  <c r="Q974" i="5"/>
  <c r="U973" i="5"/>
  <c r="S973" i="5"/>
  <c r="P974" i="5"/>
  <c r="AM972" i="5"/>
  <c r="AN972" i="5"/>
  <c r="AI972" i="5"/>
  <c r="AH972" i="5"/>
  <c r="L973" i="5"/>
  <c r="L974" i="5"/>
  <c r="AL971" i="5"/>
  <c r="AL972" i="5"/>
  <c r="Z972" i="5"/>
  <c r="AB972" i="5"/>
  <c r="AG972" i="5"/>
  <c r="AF972" i="5"/>
  <c r="AJ972" i="5"/>
  <c r="AS971" i="5"/>
  <c r="AT971" i="5"/>
  <c r="AZ971" i="5"/>
  <c r="AY971" i="5"/>
  <c r="AP971" i="5"/>
  <c r="AQ971" i="5"/>
  <c r="AW971" i="5"/>
  <c r="AW972" i="5"/>
  <c r="AV971" i="5"/>
  <c r="E973" i="5"/>
  <c r="E974" i="5"/>
  <c r="E975" i="5"/>
  <c r="D973" i="5"/>
  <c r="N973" i="5"/>
  <c r="O973" i="5"/>
  <c r="O974" i="5"/>
  <c r="Y972" i="5"/>
  <c r="W973" i="5"/>
  <c r="V973" i="5"/>
  <c r="I972" i="5"/>
  <c r="J972" i="5"/>
  <c r="J973" i="5"/>
  <c r="J974" i="5"/>
  <c r="Z973" i="5"/>
  <c r="AD973" i="5"/>
  <c r="AC972" i="5"/>
  <c r="AC973" i="5"/>
  <c r="AT972" i="5"/>
  <c r="AQ972" i="5"/>
  <c r="B972" i="5"/>
  <c r="B973" i="5"/>
  <c r="B974" i="5"/>
  <c r="O975" i="5"/>
  <c r="T974" i="5"/>
  <c r="S974" i="5"/>
  <c r="R974" i="5"/>
  <c r="AL973" i="5"/>
  <c r="AM973" i="5"/>
  <c r="P975" i="5"/>
  <c r="AH973" i="5"/>
  <c r="AG973" i="5"/>
  <c r="Y973" i="5"/>
  <c r="AK972" i="5"/>
  <c r="AK973" i="5"/>
  <c r="K974" i="5"/>
  <c r="K975" i="5"/>
  <c r="AY972" i="5"/>
  <c r="AA973" i="5"/>
  <c r="AS972" i="5"/>
  <c r="AR972" i="5"/>
  <c r="AF973" i="5"/>
  <c r="AE973" i="5"/>
  <c r="AV972" i="5"/>
  <c r="AV973" i="5"/>
  <c r="AU972" i="5"/>
  <c r="AO972" i="5"/>
  <c r="AP972" i="5"/>
  <c r="AZ972" i="5"/>
  <c r="AI973" i="5"/>
  <c r="AX972" i="5"/>
  <c r="H973" i="5"/>
  <c r="I973" i="5"/>
  <c r="I974" i="5"/>
  <c r="I975" i="5"/>
  <c r="M974" i="5"/>
  <c r="N974" i="5"/>
  <c r="N975" i="5"/>
  <c r="V974" i="5"/>
  <c r="U974" i="5"/>
  <c r="D974" i="5"/>
  <c r="D975" i="5"/>
  <c r="D976" i="5"/>
  <c r="C974" i="5"/>
  <c r="X973" i="5"/>
  <c r="AC974" i="5"/>
  <c r="Y974" i="5"/>
  <c r="AB973" i="5"/>
  <c r="AB974" i="5"/>
  <c r="AB975" i="5"/>
  <c r="AS973" i="5"/>
  <c r="AQ973" i="5"/>
  <c r="AP973" i="5"/>
  <c r="N976" i="5"/>
  <c r="O976" i="5"/>
  <c r="S975" i="5"/>
  <c r="R975" i="5"/>
  <c r="Q975" i="5"/>
  <c r="P976" i="5"/>
  <c r="AL974" i="5"/>
  <c r="AK974" i="5"/>
  <c r="AH974" i="5"/>
  <c r="AF974" i="5"/>
  <c r="AG974" i="5"/>
  <c r="AJ973" i="5"/>
  <c r="AI974" i="5"/>
  <c r="J975" i="5"/>
  <c r="J976" i="5"/>
  <c r="AR973" i="5"/>
  <c r="Z974" i="5"/>
  <c r="AN973" i="5"/>
  <c r="AO973" i="5"/>
  <c r="AX973" i="5"/>
  <c r="AW973" i="5"/>
  <c r="AU973" i="5"/>
  <c r="AU974" i="5"/>
  <c r="AT973" i="5"/>
  <c r="AE974" i="5"/>
  <c r="AD974" i="5"/>
  <c r="AZ973" i="5"/>
  <c r="AY973" i="5"/>
  <c r="X974" i="5"/>
  <c r="W974" i="5"/>
  <c r="U975" i="5"/>
  <c r="T975" i="5"/>
  <c r="C975" i="5"/>
  <c r="C976" i="5"/>
  <c r="C977" i="5"/>
  <c r="B975" i="5"/>
  <c r="L975" i="5"/>
  <c r="M975" i="5"/>
  <c r="M976" i="5"/>
  <c r="G974" i="5"/>
  <c r="H974" i="5"/>
  <c r="H975" i="5"/>
  <c r="H976" i="5"/>
  <c r="X975" i="5"/>
  <c r="AA974" i="5"/>
  <c r="AA975" i="5"/>
  <c r="AA976" i="5"/>
  <c r="AR974" i="5"/>
  <c r="AP974" i="5"/>
  <c r="AO974" i="5"/>
  <c r="M977" i="5"/>
  <c r="N977" i="5"/>
  <c r="R976" i="5"/>
  <c r="Q976" i="5"/>
  <c r="P977" i="5"/>
  <c r="AG975" i="5"/>
  <c r="AK975" i="5"/>
  <c r="AH975" i="5"/>
  <c r="AE975" i="5"/>
  <c r="AF975" i="5"/>
  <c r="AF976" i="5"/>
  <c r="AJ974" i="5"/>
  <c r="AJ975" i="5"/>
  <c r="AJ976" i="5"/>
  <c r="I976" i="5"/>
  <c r="I977" i="5"/>
  <c r="AY974" i="5"/>
  <c r="AQ974" i="5"/>
  <c r="Y975" i="5"/>
  <c r="AM974" i="5"/>
  <c r="AN974" i="5"/>
  <c r="B976" i="5"/>
  <c r="B977" i="5"/>
  <c r="B978" i="5"/>
  <c r="AD975" i="5"/>
  <c r="AC975" i="5"/>
  <c r="AS974" i="5"/>
  <c r="AT974" i="5"/>
  <c r="AT975" i="5"/>
  <c r="AW974" i="5"/>
  <c r="AV974" i="5"/>
  <c r="AZ974" i="5"/>
  <c r="AX974" i="5"/>
  <c r="F975" i="5"/>
  <c r="G975" i="5"/>
  <c r="G976" i="5"/>
  <c r="G977" i="5"/>
  <c r="K976" i="5"/>
  <c r="L976" i="5"/>
  <c r="L977" i="5"/>
  <c r="V975" i="5"/>
  <c r="W975" i="5"/>
  <c r="T976" i="5"/>
  <c r="S976" i="5"/>
  <c r="O977" i="5"/>
  <c r="AQ975" i="5"/>
  <c r="AO975" i="5"/>
  <c r="Z975" i="5"/>
  <c r="Z976" i="5"/>
  <c r="Z977" i="5"/>
  <c r="W976" i="5"/>
  <c r="AN975" i="5"/>
  <c r="L978" i="5"/>
  <c r="M978" i="5"/>
  <c r="Q977" i="5"/>
  <c r="P978" i="5"/>
  <c r="AG976" i="5"/>
  <c r="AF977" i="5"/>
  <c r="AD976" i="5"/>
  <c r="AE976" i="5"/>
  <c r="AI975" i="5"/>
  <c r="AH976" i="5"/>
  <c r="H977" i="5"/>
  <c r="H978" i="5"/>
  <c r="AX975" i="5"/>
  <c r="Y976" i="5"/>
  <c r="Y977" i="5"/>
  <c r="AZ975" i="5"/>
  <c r="AV975" i="5"/>
  <c r="X976" i="5"/>
  <c r="AP975" i="5"/>
  <c r="AP976" i="5"/>
  <c r="AU975" i="5"/>
  <c r="AC976" i="5"/>
  <c r="AB976" i="5"/>
  <c r="AL975" i="5"/>
  <c r="AM975" i="5"/>
  <c r="AY975" i="5"/>
  <c r="AW975" i="5"/>
  <c r="AR975" i="5"/>
  <c r="AS975" i="5"/>
  <c r="AS976" i="5"/>
  <c r="V976" i="5"/>
  <c r="U976" i="5"/>
  <c r="E976" i="5"/>
  <c r="F976" i="5"/>
  <c r="F977" i="5"/>
  <c r="F978" i="5"/>
  <c r="R977" i="5"/>
  <c r="S977" i="5"/>
  <c r="N978" i="5"/>
  <c r="O978" i="5"/>
  <c r="J977" i="5"/>
  <c r="K977" i="5"/>
  <c r="K978" i="5"/>
  <c r="Y978" i="5"/>
  <c r="AN976" i="5"/>
  <c r="AM976" i="5"/>
  <c r="AU976" i="5"/>
  <c r="V977" i="5"/>
  <c r="L979" i="5"/>
  <c r="K979" i="5"/>
  <c r="O979" i="5"/>
  <c r="AC977" i="5"/>
  <c r="AD977" i="5"/>
  <c r="AE977" i="5"/>
  <c r="AE978" i="5"/>
  <c r="AI976" i="5"/>
  <c r="AI977" i="5"/>
  <c r="G978" i="5"/>
  <c r="G979" i="5"/>
  <c r="X977" i="5"/>
  <c r="X978" i="5"/>
  <c r="AT976" i="5"/>
  <c r="AO976" i="5"/>
  <c r="W977" i="5"/>
  <c r="AX976" i="5"/>
  <c r="AY976" i="5"/>
  <c r="AZ976" i="5"/>
  <c r="AG977" i="5"/>
  <c r="AV976" i="5"/>
  <c r="AW976" i="5"/>
  <c r="AK976" i="5"/>
  <c r="AL976" i="5"/>
  <c r="AQ976" i="5"/>
  <c r="AR976" i="5"/>
  <c r="AR977" i="5"/>
  <c r="AB977" i="5"/>
  <c r="AA977" i="5"/>
  <c r="N979" i="5"/>
  <c r="M979" i="5"/>
  <c r="D977" i="5"/>
  <c r="E977" i="5"/>
  <c r="E978" i="5"/>
  <c r="E979" i="5"/>
  <c r="T977" i="5"/>
  <c r="U977" i="5"/>
  <c r="I978" i="5"/>
  <c r="J978" i="5"/>
  <c r="J979" i="5"/>
  <c r="R978" i="5"/>
  <c r="Q978" i="5"/>
  <c r="X979" i="5"/>
  <c r="AM977" i="5"/>
  <c r="AT977" i="5"/>
  <c r="AL977" i="5"/>
  <c r="U978" i="5"/>
  <c r="K980" i="5"/>
  <c r="J980" i="5"/>
  <c r="N980" i="5"/>
  <c r="AB978" i="5"/>
  <c r="AC978" i="5"/>
  <c r="AH977" i="5"/>
  <c r="AH978" i="5"/>
  <c r="AD978" i="5"/>
  <c r="F979" i="5"/>
  <c r="F980" i="5"/>
  <c r="W978" i="5"/>
  <c r="W979" i="5"/>
  <c r="W980" i="5"/>
  <c r="AS977" i="5"/>
  <c r="AS978" i="5"/>
  <c r="AZ977" i="5"/>
  <c r="AO977" i="5"/>
  <c r="AN977" i="5"/>
  <c r="V978" i="5"/>
  <c r="AX977" i="5"/>
  <c r="AA978" i="5"/>
  <c r="Z978" i="5"/>
  <c r="AF978" i="5"/>
  <c r="AJ977" i="5"/>
  <c r="AK977" i="5"/>
  <c r="AP977" i="5"/>
  <c r="AQ977" i="5"/>
  <c r="AU977" i="5"/>
  <c r="AV977" i="5"/>
  <c r="AW977" i="5"/>
  <c r="AY977" i="5"/>
  <c r="H979" i="5"/>
  <c r="I979" i="5"/>
  <c r="I980" i="5"/>
  <c r="C978" i="5"/>
  <c r="D978" i="5"/>
  <c r="D979" i="5"/>
  <c r="D980" i="5"/>
  <c r="Q979" i="5"/>
  <c r="P979" i="5"/>
  <c r="M980" i="5"/>
  <c r="L980" i="5"/>
  <c r="S978" i="5"/>
  <c r="T978" i="5"/>
  <c r="AL978" i="5"/>
  <c r="M981" i="5"/>
  <c r="AK978" i="5"/>
  <c r="AK979" i="5"/>
  <c r="J981" i="5"/>
  <c r="T979" i="5"/>
  <c r="I981" i="5"/>
  <c r="AC979" i="5"/>
  <c r="AG978" i="5"/>
  <c r="AG979" i="5"/>
  <c r="AB979" i="5"/>
  <c r="AA979" i="5"/>
  <c r="AD979" i="5"/>
  <c r="E980" i="5"/>
  <c r="E981" i="5"/>
  <c r="V979" i="5"/>
  <c r="V980" i="5"/>
  <c r="V981" i="5"/>
  <c r="AR978" i="5"/>
  <c r="AR979" i="5"/>
  <c r="AO978" i="5"/>
  <c r="U979" i="5"/>
  <c r="AN978" i="5"/>
  <c r="AM978" i="5"/>
  <c r="AW978" i="5"/>
  <c r="AY978" i="5"/>
  <c r="AZ978" i="5"/>
  <c r="AE979" i="5"/>
  <c r="AV978" i="5"/>
  <c r="Z979" i="5"/>
  <c r="Y979" i="5"/>
  <c r="AX978" i="5"/>
  <c r="AP978" i="5"/>
  <c r="AQ978" i="5"/>
  <c r="AU978" i="5"/>
  <c r="AT978" i="5"/>
  <c r="AI978" i="5"/>
  <c r="AJ978" i="5"/>
  <c r="L981" i="5"/>
  <c r="L982" i="5"/>
  <c r="K981" i="5"/>
  <c r="B979" i="5"/>
  <c r="C979" i="5"/>
  <c r="C980" i="5"/>
  <c r="C981" i="5"/>
  <c r="P980" i="5"/>
  <c r="O980" i="5"/>
  <c r="S979" i="5"/>
  <c r="R979" i="5"/>
  <c r="G980" i="5"/>
  <c r="H980" i="5"/>
  <c r="H981" i="5"/>
  <c r="Z980" i="5"/>
  <c r="S980" i="5"/>
  <c r="AJ979" i="5"/>
  <c r="AJ980" i="5"/>
  <c r="AF979" i="5"/>
  <c r="AF980" i="5"/>
  <c r="I982" i="5"/>
  <c r="H982" i="5"/>
  <c r="AB980" i="5"/>
  <c r="AC980" i="5"/>
  <c r="AA980" i="5"/>
  <c r="Z981" i="5"/>
  <c r="AD980" i="5"/>
  <c r="D981" i="5"/>
  <c r="D982" i="5"/>
  <c r="U980" i="5"/>
  <c r="U981" i="5"/>
  <c r="U982" i="5"/>
  <c r="T980" i="5"/>
  <c r="AO979" i="5"/>
  <c r="AN979" i="5"/>
  <c r="AU979" i="5"/>
  <c r="AZ979" i="5"/>
  <c r="AV979" i="5"/>
  <c r="AL979" i="5"/>
  <c r="AM979" i="5"/>
  <c r="Y980" i="5"/>
  <c r="Y981" i="5"/>
  <c r="X980" i="5"/>
  <c r="AS979" i="5"/>
  <c r="AT979" i="5"/>
  <c r="AT980" i="5"/>
  <c r="AW979" i="5"/>
  <c r="AX979" i="5"/>
  <c r="AP979" i="5"/>
  <c r="AQ979" i="5"/>
  <c r="AQ980" i="5"/>
  <c r="B980" i="5"/>
  <c r="B981" i="5"/>
  <c r="B982" i="5"/>
  <c r="AH979" i="5"/>
  <c r="AI979" i="5"/>
  <c r="AI980" i="5"/>
  <c r="AY979" i="5"/>
  <c r="F981" i="5"/>
  <c r="G981" i="5"/>
  <c r="G982" i="5"/>
  <c r="N981" i="5"/>
  <c r="O981" i="5"/>
  <c r="K982" i="5"/>
  <c r="K983" i="5"/>
  <c r="J982" i="5"/>
  <c r="R980" i="5"/>
  <c r="R981" i="5"/>
  <c r="Q980" i="5"/>
  <c r="AE980" i="5"/>
  <c r="AE981" i="5"/>
  <c r="H983" i="5"/>
  <c r="G983" i="5"/>
  <c r="AB981" i="5"/>
  <c r="AC981" i="5"/>
  <c r="AA981" i="5"/>
  <c r="Y982" i="5"/>
  <c r="C982" i="5"/>
  <c r="C983" i="5"/>
  <c r="AI981" i="5"/>
  <c r="T981" i="5"/>
  <c r="T982" i="5"/>
  <c r="T983" i="5"/>
  <c r="AN980" i="5"/>
  <c r="AY980" i="5"/>
  <c r="AM980" i="5"/>
  <c r="S981" i="5"/>
  <c r="S982" i="5"/>
  <c r="AU980" i="5"/>
  <c r="AT981" i="5"/>
  <c r="AK980" i="5"/>
  <c r="AL980" i="5"/>
  <c r="AL981" i="5"/>
  <c r="AX980" i="5"/>
  <c r="AZ980" i="5"/>
  <c r="AS980" i="5"/>
  <c r="AS981" i="5"/>
  <c r="AR980" i="5"/>
  <c r="X981" i="5"/>
  <c r="X982" i="5"/>
  <c r="W981" i="5"/>
  <c r="AG980" i="5"/>
  <c r="AF981" i="5"/>
  <c r="AH980" i="5"/>
  <c r="AH981" i="5"/>
  <c r="AP980" i="5"/>
  <c r="AP981" i="5"/>
  <c r="AW980" i="5"/>
  <c r="AV980" i="5"/>
  <c r="AO980" i="5"/>
  <c r="N982" i="5"/>
  <c r="M982" i="5"/>
  <c r="J983" i="5"/>
  <c r="J984" i="5"/>
  <c r="I983" i="5"/>
  <c r="P981" i="5"/>
  <c r="Q981" i="5"/>
  <c r="Q982" i="5"/>
  <c r="E982" i="5"/>
  <c r="F982" i="5"/>
  <c r="F983" i="5"/>
  <c r="F984" i="5"/>
  <c r="AD981" i="5"/>
  <c r="AC982" i="5"/>
  <c r="G984" i="5"/>
  <c r="F985" i="5"/>
  <c r="AA982" i="5"/>
  <c r="AB982" i="5"/>
  <c r="Z982" i="5"/>
  <c r="X983" i="5"/>
  <c r="AZ981" i="5"/>
  <c r="S983" i="5"/>
  <c r="S984" i="5"/>
  <c r="AH982" i="5"/>
  <c r="B983" i="5"/>
  <c r="B984" i="5"/>
  <c r="AW981" i="5"/>
  <c r="AM981" i="5"/>
  <c r="AL982" i="5"/>
  <c r="AX981" i="5"/>
  <c r="AS982" i="5"/>
  <c r="R982" i="5"/>
  <c r="R983" i="5"/>
  <c r="AR981" i="5"/>
  <c r="AR982" i="5"/>
  <c r="AJ981" i="5"/>
  <c r="AK981" i="5"/>
  <c r="AK982" i="5"/>
  <c r="AO981" i="5"/>
  <c r="AO982" i="5"/>
  <c r="AY981" i="5"/>
  <c r="AG981" i="5"/>
  <c r="AN981" i="5"/>
  <c r="AD982" i="5"/>
  <c r="AE982" i="5"/>
  <c r="P982" i="5"/>
  <c r="P983" i="5"/>
  <c r="AV981" i="5"/>
  <c r="AU981" i="5"/>
  <c r="W982" i="5"/>
  <c r="W983" i="5"/>
  <c r="V982" i="5"/>
  <c r="AQ981" i="5"/>
  <c r="L983" i="5"/>
  <c r="M983" i="5"/>
  <c r="D983" i="5"/>
  <c r="E983" i="5"/>
  <c r="E984" i="5"/>
  <c r="E985" i="5"/>
  <c r="I984" i="5"/>
  <c r="I985" i="5"/>
  <c r="H984" i="5"/>
  <c r="O982" i="5"/>
  <c r="E986" i="5"/>
  <c r="AB983" i="5"/>
  <c r="AA983" i="5"/>
  <c r="Z983" i="5"/>
  <c r="Y983" i="5"/>
  <c r="X984" i="5"/>
  <c r="W984" i="5"/>
  <c r="R984" i="5"/>
  <c r="R985" i="5"/>
  <c r="AV982" i="5"/>
  <c r="AW982" i="5"/>
  <c r="AR983" i="5"/>
  <c r="Q983" i="5"/>
  <c r="Q984" i="5"/>
  <c r="AN982" i="5"/>
  <c r="AN983" i="5"/>
  <c r="AI982" i="5"/>
  <c r="AJ982" i="5"/>
  <c r="AJ983" i="5"/>
  <c r="AX982" i="5"/>
  <c r="AY982" i="5"/>
  <c r="AZ982" i="5"/>
  <c r="AF982" i="5"/>
  <c r="AE983" i="5"/>
  <c r="AG982" i="5"/>
  <c r="AG983" i="5"/>
  <c r="V983" i="5"/>
  <c r="V984" i="5"/>
  <c r="U983" i="5"/>
  <c r="AD983" i="5"/>
  <c r="AC983" i="5"/>
  <c r="AP982" i="5"/>
  <c r="AQ982" i="5"/>
  <c r="AQ983" i="5"/>
  <c r="AU982" i="5"/>
  <c r="AT982" i="5"/>
  <c r="AK983" i="5"/>
  <c r="AM982" i="5"/>
  <c r="N983" i="5"/>
  <c r="O983" i="5"/>
  <c r="O984" i="5"/>
  <c r="C984" i="5"/>
  <c r="D984" i="5"/>
  <c r="D985" i="5"/>
  <c r="D986" i="5"/>
  <c r="D987" i="5"/>
  <c r="H985" i="5"/>
  <c r="H986" i="5"/>
  <c r="G985" i="5"/>
  <c r="L984" i="5"/>
  <c r="K984" i="5"/>
  <c r="AA984" i="5"/>
  <c r="Z984" i="5"/>
  <c r="V985" i="5"/>
  <c r="Y984" i="5"/>
  <c r="X985" i="5"/>
  <c r="W985" i="5"/>
  <c r="AU983" i="5"/>
  <c r="Q985" i="5"/>
  <c r="Q986" i="5"/>
  <c r="AJ984" i="5"/>
  <c r="AV983" i="5"/>
  <c r="AQ984" i="5"/>
  <c r="P984" i="5"/>
  <c r="P985" i="5"/>
  <c r="AM983" i="5"/>
  <c r="AM984" i="5"/>
  <c r="AH983" i="5"/>
  <c r="AI983" i="5"/>
  <c r="AI984" i="5"/>
  <c r="AZ983" i="5"/>
  <c r="AY983" i="5"/>
  <c r="AX983" i="5"/>
  <c r="AW983" i="5"/>
  <c r="AP983" i="5"/>
  <c r="AP984" i="5"/>
  <c r="AO983" i="5"/>
  <c r="AC984" i="5"/>
  <c r="AB984" i="5"/>
  <c r="AD984" i="5"/>
  <c r="AF983" i="5"/>
  <c r="AF984" i="5"/>
  <c r="AS983" i="5"/>
  <c r="AT983" i="5"/>
  <c r="AL983" i="5"/>
  <c r="U984" i="5"/>
  <c r="U985" i="5"/>
  <c r="T984" i="5"/>
  <c r="G986" i="5"/>
  <c r="G987" i="5"/>
  <c r="F986" i="5"/>
  <c r="B985" i="5"/>
  <c r="C985" i="5"/>
  <c r="C986" i="5"/>
  <c r="C987" i="5"/>
  <c r="C988" i="5"/>
  <c r="J985" i="5"/>
  <c r="K985" i="5"/>
  <c r="M984" i="5"/>
  <c r="N984" i="5"/>
  <c r="N985" i="5"/>
  <c r="Z985" i="5"/>
  <c r="U986" i="5"/>
  <c r="W986" i="5"/>
  <c r="Y985" i="5"/>
  <c r="X986" i="5"/>
  <c r="V986" i="5"/>
  <c r="AT984" i="5"/>
  <c r="AU984" i="5"/>
  <c r="P986" i="5"/>
  <c r="P987" i="5"/>
  <c r="AI985" i="5"/>
  <c r="AV984" i="5"/>
  <c r="AP985" i="5"/>
  <c r="O985" i="5"/>
  <c r="O986" i="5"/>
  <c r="AL984" i="5"/>
  <c r="AL985" i="5"/>
  <c r="AH984" i="5"/>
  <c r="AH985" i="5"/>
  <c r="AG984" i="5"/>
  <c r="AC985" i="5"/>
  <c r="AW984" i="5"/>
  <c r="AX984" i="5"/>
  <c r="AK984" i="5"/>
  <c r="AY984" i="5"/>
  <c r="AZ984" i="5"/>
  <c r="B986" i="5"/>
  <c r="B987" i="5"/>
  <c r="B988" i="5"/>
  <c r="B989" i="5"/>
  <c r="T985" i="5"/>
  <c r="T986" i="5"/>
  <c r="S985" i="5"/>
  <c r="AS984" i="5"/>
  <c r="AR984" i="5"/>
  <c r="AE984" i="5"/>
  <c r="AO984" i="5"/>
  <c r="AO985" i="5"/>
  <c r="AN984" i="5"/>
  <c r="AB985" i="5"/>
  <c r="AA985" i="5"/>
  <c r="F987" i="5"/>
  <c r="F988" i="5"/>
  <c r="E987" i="5"/>
  <c r="L985" i="5"/>
  <c r="M985" i="5"/>
  <c r="M986" i="5"/>
  <c r="J986" i="5"/>
  <c r="I986" i="5"/>
  <c r="U987" i="5"/>
  <c r="T987" i="5"/>
  <c r="W987" i="5"/>
  <c r="Y986" i="5"/>
  <c r="X987" i="5"/>
  <c r="V987" i="5"/>
  <c r="AU985" i="5"/>
  <c r="AS985" i="5"/>
  <c r="AT985" i="5"/>
  <c r="O987" i="5"/>
  <c r="O988" i="5"/>
  <c r="AH986" i="5"/>
  <c r="AB986" i="5"/>
  <c r="AV985" i="5"/>
  <c r="AO986" i="5"/>
  <c r="N986" i="5"/>
  <c r="N987" i="5"/>
  <c r="AG985" i="5"/>
  <c r="AG986" i="5"/>
  <c r="AF985" i="5"/>
  <c r="AZ985" i="5"/>
  <c r="AY985" i="5"/>
  <c r="AJ985" i="5"/>
  <c r="AK985" i="5"/>
  <c r="AK986" i="5"/>
  <c r="AW985" i="5"/>
  <c r="AX985" i="5"/>
  <c r="AN985" i="5"/>
  <c r="AN986" i="5"/>
  <c r="AM985" i="5"/>
  <c r="AA986" i="5"/>
  <c r="Z986" i="5"/>
  <c r="S986" i="5"/>
  <c r="S987" i="5"/>
  <c r="R986" i="5"/>
  <c r="AR985" i="5"/>
  <c r="AQ985" i="5"/>
  <c r="AD985" i="5"/>
  <c r="AC986" i="5"/>
  <c r="AE985" i="5"/>
  <c r="I987" i="5"/>
  <c r="H987" i="5"/>
  <c r="E988" i="5"/>
  <c r="E989" i="5"/>
  <c r="D988" i="5"/>
  <c r="L986" i="5"/>
  <c r="L987" i="5"/>
  <c r="K986" i="5"/>
  <c r="S988" i="5"/>
  <c r="T988" i="5"/>
  <c r="S989" i="5"/>
  <c r="W988" i="5"/>
  <c r="V988" i="5"/>
  <c r="U988" i="5"/>
  <c r="AR986" i="5"/>
  <c r="AU986" i="5"/>
  <c r="AB987" i="5"/>
  <c r="AS986" i="5"/>
  <c r="AT986" i="5"/>
  <c r="N988" i="5"/>
  <c r="N989" i="5"/>
  <c r="AG987" i="5"/>
  <c r="AV986" i="5"/>
  <c r="AA987" i="5"/>
  <c r="AN987" i="5"/>
  <c r="M987" i="5"/>
  <c r="M988" i="5"/>
  <c r="AF986" i="5"/>
  <c r="AF987" i="5"/>
  <c r="AY986" i="5"/>
  <c r="AW986" i="5"/>
  <c r="AX986" i="5"/>
  <c r="AI986" i="5"/>
  <c r="AJ986" i="5"/>
  <c r="AJ987" i="5"/>
  <c r="AZ986" i="5"/>
  <c r="R987" i="5"/>
  <c r="R988" i="5"/>
  <c r="R989" i="5"/>
  <c r="Q987" i="5"/>
  <c r="AD986" i="5"/>
  <c r="AC987" i="5"/>
  <c r="AE986" i="5"/>
  <c r="AQ986" i="5"/>
  <c r="AQ987" i="5"/>
  <c r="AP986" i="5"/>
  <c r="AL986" i="5"/>
  <c r="AM986" i="5"/>
  <c r="AM987" i="5"/>
  <c r="Z987" i="5"/>
  <c r="Y987" i="5"/>
  <c r="C989" i="5"/>
  <c r="D989" i="5"/>
  <c r="D990" i="5"/>
  <c r="K987" i="5"/>
  <c r="K988" i="5"/>
  <c r="J987" i="5"/>
  <c r="G988" i="5"/>
  <c r="H988" i="5"/>
  <c r="V989" i="5"/>
  <c r="U989" i="5"/>
  <c r="U990" i="5"/>
  <c r="AR987" i="5"/>
  <c r="AQ988" i="5"/>
  <c r="T989" i="5"/>
  <c r="AA988" i="5"/>
  <c r="AU987" i="5"/>
  <c r="AT987" i="5"/>
  <c r="AS987" i="5"/>
  <c r="M989" i="5"/>
  <c r="M990" i="5"/>
  <c r="R990" i="5"/>
  <c r="AF988" i="5"/>
  <c r="AV987" i="5"/>
  <c r="AM988" i="5"/>
  <c r="Z988" i="5"/>
  <c r="L988" i="5"/>
  <c r="L989" i="5"/>
  <c r="AW987" i="5"/>
  <c r="AX987" i="5"/>
  <c r="AZ987" i="5"/>
  <c r="AY987" i="5"/>
  <c r="AH987" i="5"/>
  <c r="AI987" i="5"/>
  <c r="AI988" i="5"/>
  <c r="AD987" i="5"/>
  <c r="AC988" i="5"/>
  <c r="AE987" i="5"/>
  <c r="AP987" i="5"/>
  <c r="AP988" i="5"/>
  <c r="AO987" i="5"/>
  <c r="Q988" i="5"/>
  <c r="Q989" i="5"/>
  <c r="Q990" i="5"/>
  <c r="P988" i="5"/>
  <c r="X988" i="5"/>
  <c r="Y988" i="5"/>
  <c r="AB988" i="5"/>
  <c r="AL987" i="5"/>
  <c r="AL988" i="5"/>
  <c r="AK987" i="5"/>
  <c r="J988" i="5"/>
  <c r="J989" i="5"/>
  <c r="I988" i="5"/>
  <c r="G989" i="5"/>
  <c r="F989" i="5"/>
  <c r="C990" i="5"/>
  <c r="C991" i="5"/>
  <c r="B990" i="5"/>
  <c r="T990" i="5"/>
  <c r="AR988" i="5"/>
  <c r="AA989" i="5"/>
  <c r="S990" i="5"/>
  <c r="Z989" i="5"/>
  <c r="AT988" i="5"/>
  <c r="L990" i="5"/>
  <c r="L991" i="5"/>
  <c r="AU988" i="5"/>
  <c r="T991" i="5"/>
  <c r="AS988" i="5"/>
  <c r="AR989" i="5"/>
  <c r="Q991" i="5"/>
  <c r="AQ989" i="5"/>
  <c r="AV988" i="5"/>
  <c r="AL989" i="5"/>
  <c r="AP989" i="5"/>
  <c r="Y989" i="5"/>
  <c r="K989" i="5"/>
  <c r="K990" i="5"/>
  <c r="AY988" i="5"/>
  <c r="AW988" i="5"/>
  <c r="AX988" i="5"/>
  <c r="AG988" i="5"/>
  <c r="AH988" i="5"/>
  <c r="AH989" i="5"/>
  <c r="B991" i="5"/>
  <c r="B992" i="5"/>
  <c r="AZ988" i="5"/>
  <c r="AN988" i="5"/>
  <c r="AO988" i="5"/>
  <c r="AO989" i="5"/>
  <c r="P989" i="5"/>
  <c r="P990" i="5"/>
  <c r="P991" i="5"/>
  <c r="O989" i="5"/>
  <c r="AD988" i="5"/>
  <c r="AC989" i="5"/>
  <c r="AE988" i="5"/>
  <c r="AB989" i="5"/>
  <c r="AA990" i="5"/>
  <c r="W989" i="5"/>
  <c r="X989" i="5"/>
  <c r="AJ988" i="5"/>
  <c r="AK988" i="5"/>
  <c r="AK989" i="5"/>
  <c r="F990" i="5"/>
  <c r="E990" i="5"/>
  <c r="H989" i="5"/>
  <c r="I989" i="5"/>
  <c r="I990" i="5"/>
  <c r="S991" i="5"/>
  <c r="Z990" i="5"/>
  <c r="Z991" i="5"/>
  <c r="R991" i="5"/>
  <c r="R992" i="5"/>
  <c r="Y990" i="5"/>
  <c r="AS989" i="5"/>
  <c r="AR990" i="5"/>
  <c r="AU989" i="5"/>
  <c r="AT989" i="5"/>
  <c r="K991" i="5"/>
  <c r="K992" i="5"/>
  <c r="S992" i="5"/>
  <c r="AP990" i="5"/>
  <c r="AV989" i="5"/>
  <c r="AO990" i="5"/>
  <c r="AK990" i="5"/>
  <c r="X990" i="5"/>
  <c r="AX989" i="5"/>
  <c r="AQ990" i="5"/>
  <c r="J990" i="5"/>
  <c r="J991" i="5"/>
  <c r="AB990" i="5"/>
  <c r="AA991" i="5"/>
  <c r="AF989" i="5"/>
  <c r="AG989" i="5"/>
  <c r="AG990" i="5"/>
  <c r="AZ989" i="5"/>
  <c r="AY989" i="5"/>
  <c r="AW989" i="5"/>
  <c r="O990" i="5"/>
  <c r="O991" i="5"/>
  <c r="O992" i="5"/>
  <c r="N990" i="5"/>
  <c r="P992" i="5"/>
  <c r="Q992" i="5"/>
  <c r="AI989" i="5"/>
  <c r="AJ989" i="5"/>
  <c r="AJ990" i="5"/>
  <c r="AD989" i="5"/>
  <c r="AE989" i="5"/>
  <c r="V990" i="5"/>
  <c r="W990" i="5"/>
  <c r="H990" i="5"/>
  <c r="H991" i="5"/>
  <c r="AM989" i="5"/>
  <c r="AN989" i="5"/>
  <c r="AN990" i="5"/>
  <c r="E991" i="5"/>
  <c r="D991" i="5"/>
  <c r="G990" i="5"/>
  <c r="Y991" i="5"/>
  <c r="X991" i="5"/>
  <c r="AP991" i="5"/>
  <c r="AS990" i="5"/>
  <c r="AT990" i="5"/>
  <c r="AU990" i="5"/>
  <c r="R993" i="5"/>
  <c r="J992" i="5"/>
  <c r="J993" i="5"/>
  <c r="AO991" i="5"/>
  <c r="AN991" i="5"/>
  <c r="AJ991" i="5"/>
  <c r="W991" i="5"/>
  <c r="Y992" i="5"/>
  <c r="AQ991" i="5"/>
  <c r="I991" i="5"/>
  <c r="I992" i="5"/>
  <c r="AE990" i="5"/>
  <c r="G991" i="5"/>
  <c r="G992" i="5"/>
  <c r="AZ990" i="5"/>
  <c r="Q993" i="5"/>
  <c r="O993" i="5"/>
  <c r="AV990" i="5"/>
  <c r="AW990" i="5"/>
  <c r="AF990" i="5"/>
  <c r="AY990" i="5"/>
  <c r="AX990" i="5"/>
  <c r="Z992" i="5"/>
  <c r="P993" i="5"/>
  <c r="N991" i="5"/>
  <c r="N992" i="5"/>
  <c r="N993" i="5"/>
  <c r="M991" i="5"/>
  <c r="AM990" i="5"/>
  <c r="AM991" i="5"/>
  <c r="AL990" i="5"/>
  <c r="U991" i="5"/>
  <c r="V991" i="5"/>
  <c r="AC990" i="5"/>
  <c r="AD990" i="5"/>
  <c r="AH990" i="5"/>
  <c r="AI990" i="5"/>
  <c r="AI991" i="5"/>
  <c r="C992" i="5"/>
  <c r="D992" i="5"/>
  <c r="F991" i="5"/>
  <c r="X992" i="5"/>
  <c r="W992" i="5"/>
  <c r="AP992" i="5"/>
  <c r="AS991" i="5"/>
  <c r="AR991" i="5"/>
  <c r="AQ992" i="5"/>
  <c r="AO992" i="5"/>
  <c r="AT991" i="5"/>
  <c r="AU991" i="5"/>
  <c r="I993" i="5"/>
  <c r="I994" i="5"/>
  <c r="Q994" i="5"/>
  <c r="AM992" i="5"/>
  <c r="AN992" i="5"/>
  <c r="AI992" i="5"/>
  <c r="V992" i="5"/>
  <c r="V993" i="5"/>
  <c r="X993" i="5"/>
  <c r="Y993" i="5"/>
  <c r="AX991" i="5"/>
  <c r="AD991" i="5"/>
  <c r="H992" i="5"/>
  <c r="H993" i="5"/>
  <c r="N994" i="5"/>
  <c r="P994" i="5"/>
  <c r="AV991" i="5"/>
  <c r="AW991" i="5"/>
  <c r="AF991" i="5"/>
  <c r="AE991" i="5"/>
  <c r="AZ991" i="5"/>
  <c r="AY991" i="5"/>
  <c r="M992" i="5"/>
  <c r="M993" i="5"/>
  <c r="M994" i="5"/>
  <c r="L992" i="5"/>
  <c r="T992" i="5"/>
  <c r="U992" i="5"/>
  <c r="AH991" i="5"/>
  <c r="AH992" i="5"/>
  <c r="AG991" i="5"/>
  <c r="AB991" i="5"/>
  <c r="AC991" i="5"/>
  <c r="AK991" i="5"/>
  <c r="AL991" i="5"/>
  <c r="AL992" i="5"/>
  <c r="O994" i="5"/>
  <c r="F992" i="5"/>
  <c r="F993" i="5"/>
  <c r="E992" i="5"/>
  <c r="C993" i="5"/>
  <c r="B993" i="5"/>
  <c r="W993" i="5"/>
  <c r="AO993" i="5"/>
  <c r="H994" i="5"/>
  <c r="H995" i="5"/>
  <c r="AR992" i="5"/>
  <c r="AQ993" i="5"/>
  <c r="AT992" i="5"/>
  <c r="AP993" i="5"/>
  <c r="AO994" i="5"/>
  <c r="AL993" i="5"/>
  <c r="AS992" i="5"/>
  <c r="P995" i="5"/>
  <c r="AM993" i="5"/>
  <c r="AN993" i="5"/>
  <c r="AH993" i="5"/>
  <c r="U993" i="5"/>
  <c r="U994" i="5"/>
  <c r="X994" i="5"/>
  <c r="W994" i="5"/>
  <c r="AW992" i="5"/>
  <c r="V994" i="5"/>
  <c r="AC992" i="5"/>
  <c r="G993" i="5"/>
  <c r="G994" i="5"/>
  <c r="M995" i="5"/>
  <c r="O995" i="5"/>
  <c r="AZ992" i="5"/>
  <c r="AV992" i="5"/>
  <c r="N995" i="5"/>
  <c r="AY992" i="5"/>
  <c r="AX992" i="5"/>
  <c r="AD992" i="5"/>
  <c r="AE992" i="5"/>
  <c r="AU992" i="5"/>
  <c r="L993" i="5"/>
  <c r="L994" i="5"/>
  <c r="L995" i="5"/>
  <c r="K993" i="5"/>
  <c r="AK992" i="5"/>
  <c r="AK993" i="5"/>
  <c r="AJ992" i="5"/>
  <c r="AA992" i="5"/>
  <c r="AB992" i="5"/>
  <c r="AF992" i="5"/>
  <c r="AG992" i="5"/>
  <c r="AG993" i="5"/>
  <c r="S993" i="5"/>
  <c r="T993" i="5"/>
  <c r="D993" i="5"/>
  <c r="E993" i="5"/>
  <c r="E994" i="5"/>
  <c r="B994" i="5"/>
  <c r="AP994" i="5"/>
  <c r="AR993" i="5"/>
  <c r="G995" i="5"/>
  <c r="G996" i="5"/>
  <c r="AK994" i="5"/>
  <c r="AL994" i="5"/>
  <c r="AS993" i="5"/>
  <c r="AR994" i="5"/>
  <c r="O996" i="5"/>
  <c r="AM994" i="5"/>
  <c r="AG994" i="5"/>
  <c r="AN994" i="5"/>
  <c r="L996" i="5"/>
  <c r="AV993" i="5"/>
  <c r="N996" i="5"/>
  <c r="T994" i="5"/>
  <c r="T995" i="5"/>
  <c r="W995" i="5"/>
  <c r="U995" i="5"/>
  <c r="V995" i="5"/>
  <c r="F994" i="5"/>
  <c r="F995" i="5"/>
  <c r="AC993" i="5"/>
  <c r="AB993" i="5"/>
  <c r="AO995" i="5"/>
  <c r="AY993" i="5"/>
  <c r="AD993" i="5"/>
  <c r="AU993" i="5"/>
  <c r="AU994" i="5"/>
  <c r="M996" i="5"/>
  <c r="AT993" i="5"/>
  <c r="D994" i="5"/>
  <c r="D995" i="5"/>
  <c r="AX993" i="5"/>
  <c r="AW993" i="5"/>
  <c r="AQ994" i="5"/>
  <c r="AP995" i="5"/>
  <c r="AZ993" i="5"/>
  <c r="R994" i="5"/>
  <c r="S994" i="5"/>
  <c r="K994" i="5"/>
  <c r="K995" i="5"/>
  <c r="K996" i="5"/>
  <c r="J994" i="5"/>
  <c r="Z993" i="5"/>
  <c r="AA993" i="5"/>
  <c r="AE993" i="5"/>
  <c r="AF993" i="5"/>
  <c r="AF994" i="5"/>
  <c r="AJ993" i="5"/>
  <c r="AJ994" i="5"/>
  <c r="AI993" i="5"/>
  <c r="C994" i="5"/>
  <c r="F996" i="5"/>
  <c r="F997" i="5"/>
  <c r="AL995" i="5"/>
  <c r="AK995" i="5"/>
  <c r="AJ995" i="5"/>
  <c r="K997" i="5"/>
  <c r="AF995" i="5"/>
  <c r="N997" i="5"/>
  <c r="AM995" i="5"/>
  <c r="AN995" i="5"/>
  <c r="M997" i="5"/>
  <c r="S995" i="5"/>
  <c r="S996" i="5"/>
  <c r="U996" i="5"/>
  <c r="T996" i="5"/>
  <c r="V996" i="5"/>
  <c r="E995" i="5"/>
  <c r="E996" i="5"/>
  <c r="E997" i="5"/>
  <c r="E998" i="5"/>
  <c r="AB994" i="5"/>
  <c r="AA994" i="5"/>
  <c r="AC994" i="5"/>
  <c r="AX994" i="5"/>
  <c r="AT994" i="5"/>
  <c r="AT995" i="5"/>
  <c r="L997" i="5"/>
  <c r="AW994" i="5"/>
  <c r="AS994" i="5"/>
  <c r="AQ995" i="5"/>
  <c r="AP996" i="5"/>
  <c r="AO996" i="5"/>
  <c r="AZ994" i="5"/>
  <c r="AY994" i="5"/>
  <c r="AV994" i="5"/>
  <c r="AI994" i="5"/>
  <c r="AI995" i="5"/>
  <c r="AH994" i="5"/>
  <c r="J995" i="5"/>
  <c r="J996" i="5"/>
  <c r="J997" i="5"/>
  <c r="I995" i="5"/>
  <c r="AD994" i="5"/>
  <c r="AE994" i="5"/>
  <c r="AE995" i="5"/>
  <c r="Y994" i="5"/>
  <c r="Z994" i="5"/>
  <c r="Q995" i="5"/>
  <c r="R995" i="5"/>
  <c r="C995" i="5"/>
  <c r="C996" i="5"/>
  <c r="B995" i="5"/>
  <c r="AK996" i="5"/>
  <c r="AL996" i="5"/>
  <c r="AJ996" i="5"/>
  <c r="AJ997" i="5"/>
  <c r="AI996" i="5"/>
  <c r="J998" i="5"/>
  <c r="AE996" i="5"/>
  <c r="M998" i="5"/>
  <c r="L998" i="5"/>
  <c r="AM996" i="5"/>
  <c r="AN996" i="5"/>
  <c r="AN997" i="5"/>
  <c r="R996" i="5"/>
  <c r="R997" i="5"/>
  <c r="S997" i="5"/>
  <c r="U997" i="5"/>
  <c r="T997" i="5"/>
  <c r="D996" i="5"/>
  <c r="D997" i="5"/>
  <c r="D998" i="5"/>
  <c r="D999" i="5"/>
  <c r="AB995" i="5"/>
  <c r="AA995" i="5"/>
  <c r="Z995" i="5"/>
  <c r="AW995" i="5"/>
  <c r="AS995" i="5"/>
  <c r="AS996" i="5"/>
  <c r="K998" i="5"/>
  <c r="AR995" i="5"/>
  <c r="B996" i="5"/>
  <c r="B997" i="5"/>
  <c r="AZ995" i="5"/>
  <c r="AO997" i="5"/>
  <c r="AV995" i="5"/>
  <c r="AU995" i="5"/>
  <c r="AX995" i="5"/>
  <c r="AY995" i="5"/>
  <c r="AH995" i="5"/>
  <c r="AH996" i="5"/>
  <c r="AG995" i="5"/>
  <c r="I996" i="5"/>
  <c r="I997" i="5"/>
  <c r="I998" i="5"/>
  <c r="H996" i="5"/>
  <c r="P996" i="5"/>
  <c r="Q996" i="5"/>
  <c r="AD995" i="5"/>
  <c r="AD996" i="5"/>
  <c r="AC995" i="5"/>
  <c r="X995" i="5"/>
  <c r="Y995" i="5"/>
  <c r="AK997" i="5"/>
  <c r="AI997" i="5"/>
  <c r="K999" i="5"/>
  <c r="AL997" i="5"/>
  <c r="AD997" i="5"/>
  <c r="I999" i="5"/>
  <c r="AH997" i="5"/>
  <c r="L999" i="5"/>
  <c r="AJ998" i="5"/>
  <c r="AI998" i="5"/>
  <c r="Q997" i="5"/>
  <c r="Q998" i="5"/>
  <c r="AM997" i="5"/>
  <c r="AL998" i="5"/>
  <c r="S998" i="5"/>
  <c r="R998" i="5"/>
  <c r="T998" i="5"/>
  <c r="C997" i="5"/>
  <c r="C998" i="5"/>
  <c r="C999" i="5"/>
  <c r="C1000" i="5"/>
  <c r="AA996" i="5"/>
  <c r="Y996" i="5"/>
  <c r="Z996" i="5"/>
  <c r="AV996" i="5"/>
  <c r="AR996" i="5"/>
  <c r="AR997" i="5"/>
  <c r="J999" i="5"/>
  <c r="AQ996" i="5"/>
  <c r="AP997" i="5"/>
  <c r="AO998" i="5"/>
  <c r="AY996" i="5"/>
  <c r="AX996" i="5"/>
  <c r="AW996" i="5"/>
  <c r="AZ996" i="5"/>
  <c r="AU996" i="5"/>
  <c r="AT996" i="5"/>
  <c r="AN998" i="5"/>
  <c r="AG996" i="5"/>
  <c r="AG997" i="5"/>
  <c r="AF996" i="5"/>
  <c r="W996" i="5"/>
  <c r="X996" i="5"/>
  <c r="O997" i="5"/>
  <c r="P997" i="5"/>
  <c r="AC996" i="5"/>
  <c r="AC997" i="5"/>
  <c r="AB996" i="5"/>
  <c r="H997" i="5"/>
  <c r="H998" i="5"/>
  <c r="H999" i="5"/>
  <c r="H1000" i="5"/>
  <c r="G997" i="5"/>
  <c r="AK998" i="5"/>
  <c r="AH998" i="5"/>
  <c r="AH999" i="5"/>
  <c r="K1000" i="5"/>
  <c r="J1000" i="5"/>
  <c r="AC998" i="5"/>
  <c r="AG998" i="5"/>
  <c r="AG999" i="5"/>
  <c r="AK999" i="5"/>
  <c r="P998" i="5"/>
  <c r="P999" i="5"/>
  <c r="AI999" i="5"/>
  <c r="AJ999" i="5"/>
  <c r="AM998" i="5"/>
  <c r="AM999" i="5"/>
  <c r="S999" i="5"/>
  <c r="R999" i="5"/>
  <c r="Q999" i="5"/>
  <c r="B998" i="5"/>
  <c r="B999" i="5"/>
  <c r="B1000" i="5"/>
  <c r="B1001" i="5"/>
  <c r="Y997" i="5"/>
  <c r="Z997" i="5"/>
  <c r="X997" i="5"/>
  <c r="AU997" i="5"/>
  <c r="I1000" i="5"/>
  <c r="I1001" i="5"/>
  <c r="AQ997" i="5"/>
  <c r="AQ998" i="5"/>
  <c r="AX997" i="5"/>
  <c r="AN999" i="5"/>
  <c r="AV997" i="5"/>
  <c r="AW997" i="5"/>
  <c r="AY997" i="5"/>
  <c r="AZ997" i="5"/>
  <c r="AS997" i="5"/>
  <c r="AT997" i="5"/>
  <c r="AB997" i="5"/>
  <c r="AB998" i="5"/>
  <c r="AA997" i="5"/>
  <c r="G998" i="5"/>
  <c r="G999" i="5"/>
  <c r="G1000" i="5"/>
  <c r="G1001" i="5"/>
  <c r="F998" i="5"/>
  <c r="AE997" i="5"/>
  <c r="AF997" i="5"/>
  <c r="AF998" i="5"/>
  <c r="N998" i="5"/>
  <c r="O998" i="5"/>
  <c r="V997" i="5"/>
  <c r="W997" i="5"/>
  <c r="J1001" i="5"/>
  <c r="I1002" i="5"/>
  <c r="AF999" i="5"/>
  <c r="AB999" i="5"/>
  <c r="AG1000" i="5"/>
  <c r="AH1000" i="5"/>
  <c r="AL999" i="5"/>
  <c r="AL1000" i="5"/>
  <c r="AJ1000" i="5"/>
  <c r="O999" i="5"/>
  <c r="O1000" i="5"/>
  <c r="AI1000" i="5"/>
  <c r="R1000" i="5"/>
  <c r="Q1000" i="5"/>
  <c r="P1000" i="5"/>
  <c r="AW998" i="5"/>
  <c r="Y998" i="5"/>
  <c r="W998" i="5"/>
  <c r="X998" i="5"/>
  <c r="AT998" i="5"/>
  <c r="AP998" i="5"/>
  <c r="AO999" i="5"/>
  <c r="AN1000" i="5"/>
  <c r="H1001" i="5"/>
  <c r="H1002" i="5"/>
  <c r="AR998" i="5"/>
  <c r="AS998" i="5"/>
  <c r="AY998" i="5"/>
  <c r="AX998" i="5"/>
  <c r="AV998" i="5"/>
  <c r="AM1000" i="5"/>
  <c r="AZ998" i="5"/>
  <c r="AU998" i="5"/>
  <c r="M999" i="5"/>
  <c r="N999" i="5"/>
  <c r="Z998" i="5"/>
  <c r="AA998" i="5"/>
  <c r="AA999" i="5"/>
  <c r="F999" i="5"/>
  <c r="F1000" i="5"/>
  <c r="F1001" i="5"/>
  <c r="F1002" i="5"/>
  <c r="E999" i="5"/>
  <c r="U998" i="5"/>
  <c r="V998" i="5"/>
  <c r="AD998" i="5"/>
  <c r="AC999" i="5"/>
  <c r="AE998" i="5"/>
  <c r="AF1000" i="5"/>
  <c r="H1003" i="5"/>
  <c r="AA1000" i="5"/>
  <c r="AB1000" i="5"/>
  <c r="AG1001" i="5"/>
  <c r="AF1001" i="5"/>
  <c r="AH1001" i="5"/>
  <c r="AK1000" i="5"/>
  <c r="AK1001" i="5"/>
  <c r="O1001" i="5"/>
  <c r="N1000" i="5"/>
  <c r="N1001" i="5"/>
  <c r="AL1001" i="5"/>
  <c r="AI1001" i="5"/>
  <c r="Q1001" i="5"/>
  <c r="P1001" i="5"/>
  <c r="AV999" i="5"/>
  <c r="V999" i="5"/>
  <c r="W999" i="5"/>
  <c r="X999" i="5"/>
  <c r="AS999" i="5"/>
  <c r="G1002" i="5"/>
  <c r="G1003" i="5"/>
  <c r="G1004" i="5"/>
  <c r="AP999" i="5"/>
  <c r="AO1000" i="5"/>
  <c r="AN1001" i="5"/>
  <c r="AY999" i="5"/>
  <c r="AQ999" i="5"/>
  <c r="AR999" i="5"/>
  <c r="AZ999" i="5"/>
  <c r="AU999" i="5"/>
  <c r="AT999" i="5"/>
  <c r="AM1001" i="5"/>
  <c r="AX999" i="5"/>
  <c r="AW999" i="5"/>
  <c r="Y999" i="5"/>
  <c r="Z999" i="5"/>
  <c r="Z1000" i="5"/>
  <c r="AD999" i="5"/>
  <c r="AC1000" i="5"/>
  <c r="AE999" i="5"/>
  <c r="E1000" i="5"/>
  <c r="E1001" i="5"/>
  <c r="E1002" i="5"/>
  <c r="E1003" i="5"/>
  <c r="D1000" i="5"/>
  <c r="T999" i="5"/>
  <c r="U999" i="5"/>
  <c r="L1000" i="5"/>
  <c r="M1000" i="5"/>
  <c r="AA1001" i="5"/>
  <c r="Z1001" i="5"/>
  <c r="AF1002" i="5"/>
  <c r="AG1002" i="5"/>
  <c r="AH1002" i="5"/>
  <c r="AJ1001" i="5"/>
  <c r="AI1002" i="5"/>
  <c r="AK1002" i="5"/>
  <c r="N1002" i="5"/>
  <c r="M1001" i="5"/>
  <c r="M1002" i="5"/>
  <c r="O1002" i="5"/>
  <c r="P1002" i="5"/>
  <c r="AU1000" i="5"/>
  <c r="U1000" i="5"/>
  <c r="V1000" i="5"/>
  <c r="W1000" i="5"/>
  <c r="AR1000" i="5"/>
  <c r="F1003" i="5"/>
  <c r="F1004" i="5"/>
  <c r="F1005" i="5"/>
  <c r="AM1002" i="5"/>
  <c r="Z1002" i="5"/>
  <c r="AX1000" i="5"/>
  <c r="AZ1000" i="5"/>
  <c r="AP1000" i="5"/>
  <c r="AO1001" i="5"/>
  <c r="AQ1000" i="5"/>
  <c r="AW1000" i="5"/>
  <c r="AV1000" i="5"/>
  <c r="AL1002" i="5"/>
  <c r="AT1000" i="5"/>
  <c r="AS1000" i="5"/>
  <c r="AY1000" i="5"/>
  <c r="Y1000" i="5"/>
  <c r="Y1001" i="5"/>
  <c r="Y1002" i="5"/>
  <c r="X1000" i="5"/>
  <c r="S1000" i="5"/>
  <c r="T1000" i="5"/>
  <c r="K1001" i="5"/>
  <c r="L1001" i="5"/>
  <c r="D1001" i="5"/>
  <c r="D1002" i="5"/>
  <c r="D1003" i="5"/>
  <c r="D1004" i="5"/>
  <c r="C1001" i="5"/>
  <c r="AD1000" i="5"/>
  <c r="AC1001" i="5"/>
  <c r="AE1000" i="5"/>
  <c r="AB1001" i="5"/>
  <c r="AF1003" i="5"/>
  <c r="AG1003" i="5"/>
  <c r="AJ1002" i="5"/>
  <c r="AI1003" i="5"/>
  <c r="AH1003" i="5"/>
  <c r="L1002" i="5"/>
  <c r="L1003" i="5"/>
  <c r="AF1004" i="5"/>
  <c r="M1003" i="5"/>
  <c r="N1003" i="5"/>
  <c r="O1003" i="5"/>
  <c r="AT1001" i="5"/>
  <c r="U1001" i="5"/>
  <c r="T1001" i="5"/>
  <c r="AL1003" i="5"/>
  <c r="V1001" i="5"/>
  <c r="Y1003" i="5"/>
  <c r="E1004" i="5"/>
  <c r="E1005" i="5"/>
  <c r="E1006" i="5"/>
  <c r="AW1001" i="5"/>
  <c r="AN1002" i="5"/>
  <c r="AX1001" i="5"/>
  <c r="AY1001" i="5"/>
  <c r="AK1003" i="5"/>
  <c r="AP1001" i="5"/>
  <c r="AO1002" i="5"/>
  <c r="AQ1001" i="5"/>
  <c r="AS1001" i="5"/>
  <c r="AR1001" i="5"/>
  <c r="AV1001" i="5"/>
  <c r="AU1001" i="5"/>
  <c r="AZ1001" i="5"/>
  <c r="AA1002" i="5"/>
  <c r="AB1002" i="5"/>
  <c r="R1001" i="5"/>
  <c r="S1001" i="5"/>
  <c r="AD1001" i="5"/>
  <c r="AE1001" i="5"/>
  <c r="AE1002" i="5"/>
  <c r="AE1003" i="5"/>
  <c r="AE1004" i="5"/>
  <c r="W1001" i="5"/>
  <c r="X1001" i="5"/>
  <c r="X1002" i="5"/>
  <c r="X1003" i="5"/>
  <c r="J1002" i="5"/>
  <c r="K1002" i="5"/>
  <c r="C1002" i="5"/>
  <c r="C1003" i="5"/>
  <c r="C1004" i="5"/>
  <c r="C1005" i="5"/>
  <c r="B1002" i="5"/>
  <c r="AG1004" i="5"/>
  <c r="AJ1003" i="5"/>
  <c r="AI1004" i="5"/>
  <c r="K1003" i="5"/>
  <c r="K1004" i="5"/>
  <c r="AH1004" i="5"/>
  <c r="L1004" i="5"/>
  <c r="AE1005" i="5"/>
  <c r="M1004" i="5"/>
  <c r="AS1002" i="5"/>
  <c r="N1004" i="5"/>
  <c r="U1002" i="5"/>
  <c r="T1002" i="5"/>
  <c r="S1002" i="5"/>
  <c r="AK1004" i="5"/>
  <c r="X1004" i="5"/>
  <c r="B1003" i="5"/>
  <c r="B1004" i="5"/>
  <c r="B1005" i="5"/>
  <c r="B1006" i="5"/>
  <c r="AR1002" i="5"/>
  <c r="AV1002" i="5"/>
  <c r="D1005" i="5"/>
  <c r="AZ1002" i="5"/>
  <c r="AW1002" i="5"/>
  <c r="AX1002" i="5"/>
  <c r="AM1003" i="5"/>
  <c r="AN1003" i="5"/>
  <c r="AT1002" i="5"/>
  <c r="AU1002" i="5"/>
  <c r="AP1002" i="5"/>
  <c r="AQ1002" i="5"/>
  <c r="AF1005" i="5"/>
  <c r="AY1002" i="5"/>
  <c r="AJ1004" i="5"/>
  <c r="I1003" i="5"/>
  <c r="J1003" i="5"/>
  <c r="AA1003" i="5"/>
  <c r="Z1003" i="5"/>
  <c r="V1002" i="5"/>
  <c r="W1002" i="5"/>
  <c r="W1003" i="5"/>
  <c r="W1004" i="5"/>
  <c r="Q1002" i="5"/>
  <c r="R1002" i="5"/>
  <c r="AD1002" i="5"/>
  <c r="AD1003" i="5"/>
  <c r="AD1004" i="5"/>
  <c r="AD1005" i="5"/>
  <c r="AC1002" i="5"/>
  <c r="J1004" i="5"/>
  <c r="J1005" i="5"/>
  <c r="AG1005" i="5"/>
  <c r="AH1005" i="5"/>
  <c r="AG1006" i="5"/>
  <c r="K1005" i="5"/>
  <c r="J1006" i="5"/>
  <c r="AD1006" i="5"/>
  <c r="L1005" i="5"/>
  <c r="R1003" i="5"/>
  <c r="AQ1003" i="5"/>
  <c r="M1005" i="5"/>
  <c r="AR1003" i="5"/>
  <c r="T1003" i="5"/>
  <c r="S1003" i="5"/>
  <c r="W1005" i="5"/>
  <c r="AU1003" i="5"/>
  <c r="D1006" i="5"/>
  <c r="D1007" i="5"/>
  <c r="C1006" i="5"/>
  <c r="AY1003" i="5"/>
  <c r="AX1003" i="5"/>
  <c r="AF1006" i="5"/>
  <c r="AJ1005" i="5"/>
  <c r="AI1005" i="5"/>
  <c r="AE1006" i="5"/>
  <c r="AV1003" i="5"/>
  <c r="AW1003" i="5"/>
  <c r="AP1003" i="5"/>
  <c r="AZ1003" i="5"/>
  <c r="AT1003" i="5"/>
  <c r="AS1003" i="5"/>
  <c r="AC1003" i="5"/>
  <c r="AC1004" i="5"/>
  <c r="AC1005" i="5"/>
  <c r="AC1006" i="5"/>
  <c r="AM1004" i="5"/>
  <c r="AL1004" i="5"/>
  <c r="AO1003" i="5"/>
  <c r="V1003" i="5"/>
  <c r="V1004" i="5"/>
  <c r="V1005" i="5"/>
  <c r="U1003" i="5"/>
  <c r="P1003" i="5"/>
  <c r="Q1003" i="5"/>
  <c r="H1004" i="5"/>
  <c r="I1004" i="5"/>
  <c r="I1005" i="5"/>
  <c r="I1006" i="5"/>
  <c r="Y1004" i="5"/>
  <c r="Z1004" i="5"/>
  <c r="AB1003" i="5"/>
  <c r="K1006" i="5"/>
  <c r="Q1004" i="5"/>
  <c r="AC1007" i="5"/>
  <c r="L1006" i="5"/>
  <c r="R1004" i="5"/>
  <c r="AP1004" i="5"/>
  <c r="J1007" i="5"/>
  <c r="AQ1004" i="5"/>
  <c r="I1007" i="5"/>
  <c r="S1004" i="5"/>
  <c r="V1006" i="5"/>
  <c r="AT1004" i="5"/>
  <c r="AX1004" i="5"/>
  <c r="C1007" i="5"/>
  <c r="C1008" i="5"/>
  <c r="B1007" i="5"/>
  <c r="AF1007" i="5"/>
  <c r="AW1004" i="5"/>
  <c r="AW1005" i="5"/>
  <c r="AE1007" i="5"/>
  <c r="AO1004" i="5"/>
  <c r="AV1004" i="5"/>
  <c r="AL1005" i="5"/>
  <c r="AK1005" i="5"/>
  <c r="AS1004" i="5"/>
  <c r="AR1004" i="5"/>
  <c r="AN1004" i="5"/>
  <c r="AB1004" i="5"/>
  <c r="AB1005" i="5"/>
  <c r="AB1006" i="5"/>
  <c r="AB1007" i="5"/>
  <c r="AI1006" i="5"/>
  <c r="AH1006" i="5"/>
  <c r="AZ1004" i="5"/>
  <c r="AY1004" i="5"/>
  <c r="AU1004" i="5"/>
  <c r="AD1007" i="5"/>
  <c r="G1005" i="5"/>
  <c r="H1005" i="5"/>
  <c r="H1006" i="5"/>
  <c r="H1007" i="5"/>
  <c r="O1004" i="5"/>
  <c r="P1004" i="5"/>
  <c r="P1005" i="5"/>
  <c r="T1004" i="5"/>
  <c r="U1004" i="5"/>
  <c r="U1005" i="5"/>
  <c r="U1006" i="5"/>
  <c r="Y1005" i="5"/>
  <c r="X1005" i="5"/>
  <c r="AA1004" i="5"/>
  <c r="K1007" i="5"/>
  <c r="AB1008" i="5"/>
  <c r="Q1005" i="5"/>
  <c r="P1006" i="5"/>
  <c r="AO1005" i="5"/>
  <c r="AP1005" i="5"/>
  <c r="R1005" i="5"/>
  <c r="I1008" i="5"/>
  <c r="J1008" i="5"/>
  <c r="H1008" i="5"/>
  <c r="U1007" i="5"/>
  <c r="AS1005" i="5"/>
  <c r="B1008" i="5"/>
  <c r="B1009" i="5"/>
  <c r="AE1008" i="5"/>
  <c r="AV1005" i="5"/>
  <c r="AV1006" i="5"/>
  <c r="AD1008" i="5"/>
  <c r="AU1005" i="5"/>
  <c r="AN1005" i="5"/>
  <c r="AK1006" i="5"/>
  <c r="AM1005" i="5"/>
  <c r="AL1006" i="5"/>
  <c r="AA1005" i="5"/>
  <c r="AA1006" i="5"/>
  <c r="AA1007" i="5"/>
  <c r="AA1008" i="5"/>
  <c r="AA1009" i="5"/>
  <c r="AX1005" i="5"/>
  <c r="AY1005" i="5"/>
  <c r="AC1008" i="5"/>
  <c r="AH1007" i="5"/>
  <c r="AG1007" i="5"/>
  <c r="AJ1006" i="5"/>
  <c r="AZ1005" i="5"/>
  <c r="AT1005" i="5"/>
  <c r="AQ1005" i="5"/>
  <c r="AR1005" i="5"/>
  <c r="N1005" i="5"/>
  <c r="O1005" i="5"/>
  <c r="O1006" i="5"/>
  <c r="S1005" i="5"/>
  <c r="T1005" i="5"/>
  <c r="T1006" i="5"/>
  <c r="T1007" i="5"/>
  <c r="T1008" i="5"/>
  <c r="W1006" i="5"/>
  <c r="X1006" i="5"/>
  <c r="Z1005" i="5"/>
  <c r="F1006" i="5"/>
  <c r="G1006" i="5"/>
  <c r="G1007" i="5"/>
  <c r="G1008" i="5"/>
  <c r="Q1006" i="5"/>
  <c r="AN1006" i="5"/>
  <c r="AO1006" i="5"/>
  <c r="H1009" i="5"/>
  <c r="I1009" i="5"/>
  <c r="G1009" i="5"/>
  <c r="P1007" i="5"/>
  <c r="O1007" i="5"/>
  <c r="AR1006" i="5"/>
  <c r="AD1009" i="5"/>
  <c r="AU1006" i="5"/>
  <c r="AU1007" i="5"/>
  <c r="AT1006" i="5"/>
  <c r="AC1009" i="5"/>
  <c r="AK1007" i="5"/>
  <c r="AZ1006" i="5"/>
  <c r="AM1006" i="5"/>
  <c r="AJ1007" i="5"/>
  <c r="AI1007" i="5"/>
  <c r="AH1008" i="5"/>
  <c r="AY1006" i="5"/>
  <c r="AB1009" i="5"/>
  <c r="AP1006" i="5"/>
  <c r="AQ1006" i="5"/>
  <c r="AG1008" i="5"/>
  <c r="AF1008" i="5"/>
  <c r="Z1006" i="5"/>
  <c r="Z1007" i="5"/>
  <c r="Z1008" i="5"/>
  <c r="Z1009" i="5"/>
  <c r="Z1010" i="5"/>
  <c r="AX1006" i="5"/>
  <c r="AW1006" i="5"/>
  <c r="AS1006" i="5"/>
  <c r="E1007" i="5"/>
  <c r="F1007" i="5"/>
  <c r="F1008" i="5"/>
  <c r="F1009" i="5"/>
  <c r="M1006" i="5"/>
  <c r="N1006" i="5"/>
  <c r="N1007" i="5"/>
  <c r="N1008" i="5"/>
  <c r="R1006" i="5"/>
  <c r="S1006" i="5"/>
  <c r="S1007" i="5"/>
  <c r="S1008" i="5"/>
  <c r="S1009" i="5"/>
  <c r="W1007" i="5"/>
  <c r="V1007" i="5"/>
  <c r="Y1006" i="5"/>
  <c r="AN1007" i="5"/>
  <c r="AM1007" i="5"/>
  <c r="H1010" i="5"/>
  <c r="G1010" i="5"/>
  <c r="F1010" i="5"/>
  <c r="O1008" i="5"/>
  <c r="N1009" i="5"/>
  <c r="AQ1007" i="5"/>
  <c r="AC1010" i="5"/>
  <c r="AT1007" i="5"/>
  <c r="AT1008" i="5"/>
  <c r="AS1007" i="5"/>
  <c r="AB1010" i="5"/>
  <c r="AJ1008" i="5"/>
  <c r="AX1007" i="5"/>
  <c r="AL1007" i="5"/>
  <c r="AI1008" i="5"/>
  <c r="AH1009" i="5"/>
  <c r="Y1007" i="5"/>
  <c r="Y1008" i="5"/>
  <c r="Y1009" i="5"/>
  <c r="Y1010" i="5"/>
  <c r="Y1011" i="5"/>
  <c r="AF1009" i="5"/>
  <c r="AE1009" i="5"/>
  <c r="AR1007" i="5"/>
  <c r="AW1007" i="5"/>
  <c r="AV1007" i="5"/>
  <c r="AO1007" i="5"/>
  <c r="AP1007" i="5"/>
  <c r="AP1008" i="5"/>
  <c r="AG1009" i="5"/>
  <c r="AY1007" i="5"/>
  <c r="AZ1007" i="5"/>
  <c r="AA1010" i="5"/>
  <c r="D1008" i="5"/>
  <c r="E1008" i="5"/>
  <c r="E1009" i="5"/>
  <c r="E1010" i="5"/>
  <c r="U1008" i="5"/>
  <c r="V1008" i="5"/>
  <c r="R1007" i="5"/>
  <c r="R1008" i="5"/>
  <c r="R1009" i="5"/>
  <c r="R1010" i="5"/>
  <c r="Q1007" i="5"/>
  <c r="L1007" i="5"/>
  <c r="M1007" i="5"/>
  <c r="M1008" i="5"/>
  <c r="M1009" i="5"/>
  <c r="X1007" i="5"/>
  <c r="X1008" i="5"/>
  <c r="X1009" i="5"/>
  <c r="X1010" i="5"/>
  <c r="X1011" i="5"/>
  <c r="X1012" i="5"/>
  <c r="AM1008" i="5"/>
  <c r="G1011" i="5"/>
  <c r="F1011" i="5"/>
  <c r="E1011" i="5"/>
  <c r="M1010" i="5"/>
  <c r="AS1008" i="5"/>
  <c r="AS1009" i="5"/>
  <c r="AB1011" i="5"/>
  <c r="AW1008" i="5"/>
  <c r="AR1008" i="5"/>
  <c r="AA1011" i="5"/>
  <c r="AI1009" i="5"/>
  <c r="AH1010" i="5"/>
  <c r="AG1010" i="5"/>
  <c r="AL1008" i="5"/>
  <c r="AL1009" i="5"/>
  <c r="AK1008" i="5"/>
  <c r="AZ1008" i="5"/>
  <c r="W1008" i="5"/>
  <c r="W1009" i="5"/>
  <c r="W1010" i="5"/>
  <c r="W1011" i="5"/>
  <c r="W1012" i="5"/>
  <c r="Z1011" i="5"/>
  <c r="AY1008" i="5"/>
  <c r="AX1008" i="5"/>
  <c r="AE1010" i="5"/>
  <c r="AD1010" i="5"/>
  <c r="AV1008" i="5"/>
  <c r="AU1008" i="5"/>
  <c r="AF1010" i="5"/>
  <c r="AF1011" i="5"/>
  <c r="AQ1008" i="5"/>
  <c r="AN1008" i="5"/>
  <c r="AO1008" i="5"/>
  <c r="AO1009" i="5"/>
  <c r="V1009" i="5"/>
  <c r="V1010" i="5"/>
  <c r="K1008" i="5"/>
  <c r="L1008" i="5"/>
  <c r="L1009" i="5"/>
  <c r="L1010" i="5"/>
  <c r="T1009" i="5"/>
  <c r="U1009" i="5"/>
  <c r="Q1008" i="5"/>
  <c r="Q1009" i="5"/>
  <c r="Q1010" i="5"/>
  <c r="Q1011" i="5"/>
  <c r="P1008" i="5"/>
  <c r="C1009" i="5"/>
  <c r="D1009" i="5"/>
  <c r="D1010" i="5"/>
  <c r="D1011" i="5"/>
  <c r="D1012" i="5"/>
  <c r="F1012" i="5"/>
  <c r="E1012" i="5"/>
  <c r="L1011" i="5"/>
  <c r="Z1012" i="5"/>
  <c r="AR1009" i="5"/>
  <c r="AR1010" i="5"/>
  <c r="AA1012" i="5"/>
  <c r="AV1009" i="5"/>
  <c r="AQ1009" i="5"/>
  <c r="AG1011" i="5"/>
  <c r="AF1012" i="5"/>
  <c r="AK1009" i="5"/>
  <c r="AK1010" i="5"/>
  <c r="AJ1009" i="5"/>
  <c r="AI1010" i="5"/>
  <c r="AH1011" i="5"/>
  <c r="U1010" i="5"/>
  <c r="U1011" i="5"/>
  <c r="Y1012" i="5"/>
  <c r="AP1009" i="5"/>
  <c r="AY1009" i="5"/>
  <c r="AD1011" i="5"/>
  <c r="AC1011" i="5"/>
  <c r="AE1011" i="5"/>
  <c r="AE1012" i="5"/>
  <c r="AM1009" i="5"/>
  <c r="AN1009" i="5"/>
  <c r="AN1010" i="5"/>
  <c r="AU1009" i="5"/>
  <c r="AT1009" i="5"/>
  <c r="AX1009" i="5"/>
  <c r="AX1010" i="5"/>
  <c r="AW1009" i="5"/>
  <c r="AZ1009" i="5"/>
  <c r="B1010" i="5"/>
  <c r="C1010" i="5"/>
  <c r="C1011" i="5"/>
  <c r="C1012" i="5"/>
  <c r="O1009" i="5"/>
  <c r="P1009" i="5"/>
  <c r="P1010" i="5"/>
  <c r="P1011" i="5"/>
  <c r="P1012" i="5"/>
  <c r="S1010" i="5"/>
  <c r="T1010" i="5"/>
  <c r="J1009" i="5"/>
  <c r="K1009" i="5"/>
  <c r="K1010" i="5"/>
  <c r="K1011" i="5"/>
  <c r="V1011" i="5"/>
  <c r="V1012" i="5"/>
  <c r="K1012" i="5"/>
  <c r="AQ1010" i="5"/>
  <c r="AQ1011" i="5"/>
  <c r="AU1010" i="5"/>
  <c r="AP1010" i="5"/>
  <c r="T1011" i="5"/>
  <c r="T1012" i="5"/>
  <c r="AJ1010" i="5"/>
  <c r="AZ1010" i="5"/>
  <c r="AW1010" i="5"/>
  <c r="AW1011" i="5"/>
  <c r="AD1012" i="5"/>
  <c r="AO1010" i="5"/>
  <c r="AY1010" i="5"/>
  <c r="AT1010" i="5"/>
  <c r="AS1010" i="5"/>
  <c r="AC1012" i="5"/>
  <c r="AB1012" i="5"/>
  <c r="AL1010" i="5"/>
  <c r="AM1010" i="5"/>
  <c r="AM1011" i="5"/>
  <c r="AV1010" i="5"/>
  <c r="I1010" i="5"/>
  <c r="J1010" i="5"/>
  <c r="J1011" i="5"/>
  <c r="J1012" i="5"/>
  <c r="O1010" i="5"/>
  <c r="O1011" i="5"/>
  <c r="O1012" i="5"/>
  <c r="N1010" i="5"/>
  <c r="S1011" i="5"/>
  <c r="R1011" i="5"/>
  <c r="B1011" i="5"/>
  <c r="B1012" i="5"/>
  <c r="AG1012" i="5"/>
  <c r="U1012" i="5"/>
  <c r="AP1011" i="5"/>
  <c r="AP1012" i="5"/>
  <c r="AT1011" i="5"/>
  <c r="AO1011" i="5"/>
  <c r="S1012" i="5"/>
  <c r="AV1011" i="5"/>
  <c r="AV1012" i="5"/>
  <c r="AJ1011" i="5"/>
  <c r="AI1011" i="5"/>
  <c r="AN1011" i="5"/>
  <c r="AS1011" i="5"/>
  <c r="AR1011" i="5"/>
  <c r="AY1011" i="5"/>
  <c r="AZ1011" i="5"/>
  <c r="AX1011" i="5"/>
  <c r="AK1011" i="5"/>
  <c r="AL1011" i="5"/>
  <c r="AL1012" i="5"/>
  <c r="AU1011" i="5"/>
  <c r="R1012" i="5"/>
  <c r="Q1012" i="5"/>
  <c r="M1011" i="5"/>
  <c r="N1011" i="5"/>
  <c r="N1012" i="5"/>
  <c r="H1011" i="5"/>
  <c r="I1011" i="5"/>
  <c r="I1012" i="5"/>
  <c r="AO1012" i="5"/>
  <c r="AS1012" i="5"/>
  <c r="AN1012" i="5"/>
  <c r="AI1012" i="5"/>
  <c r="AH1012" i="5"/>
  <c r="AZ1012" i="5"/>
  <c r="AM1012" i="5"/>
  <c r="AJ1012" i="5"/>
  <c r="AK1012" i="5"/>
  <c r="AR1012" i="5"/>
  <c r="AQ1012" i="5"/>
  <c r="AY1012" i="5"/>
  <c r="AT1012" i="5"/>
  <c r="AU1012" i="5"/>
  <c r="AX1012" i="5"/>
  <c r="AW1012" i="5"/>
  <c r="M1012" i="5"/>
  <c r="L1012" i="5"/>
  <c r="G1012" i="5"/>
  <c r="H1012" i="5"/>
</calcChain>
</file>

<file path=xl/comments1.xml><?xml version="1.0" encoding="utf-8"?>
<comments xmlns="http://schemas.openxmlformats.org/spreadsheetml/2006/main">
  <authors>
    <author>Dr Richard Diamond</author>
  </authors>
  <commentList>
    <comment ref="B7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comments2.xml><?xml version="1.0" encoding="utf-8"?>
<comments xmlns="http://schemas.openxmlformats.org/spreadsheetml/2006/main">
  <authors>
    <author>Dr Richard Diamond</author>
  </authors>
  <commentList>
    <comment ref="B7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The first column is a proxy for r(t)=f(t,t).
Rows from 1 to 100.
</t>
        </r>
      </text>
    </comment>
    <comment ref="B9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picked from row 50
</t>
        </r>
      </text>
    </comment>
    <comment ref="B14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
</t>
        </r>
      </text>
    </comment>
    <comment ref="B15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row for t=0.5</t>
        </r>
      </text>
    </comment>
    <comment ref="B18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T=2, row 50
</t>
        </r>
      </text>
    </comment>
    <comment ref="B19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from column for T=1.5, row 100
</t>
        </r>
      </text>
    </comment>
    <comment ref="B22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23" authorId="0" shapeId="0">
      <text>
        <r>
          <rPr>
            <b/>
            <sz val="8"/>
            <color indexed="81"/>
            <rFont val="Calibri"/>
            <family val="2"/>
            <scheme val="minor"/>
          </rPr>
          <t>Dr Richard Diamond:</t>
        </r>
        <r>
          <rPr>
            <sz val="8"/>
            <color indexed="81"/>
            <rFont val="Calibri"/>
            <family val="2"/>
            <scheme val="minor"/>
          </rPr>
          <t xml:space="preserve">
Denominator is the number of tenors (points on curve) across we averaged.</t>
        </r>
      </text>
    </comment>
    <comment ref="B31" authorId="0" shapeId="0">
      <text>
        <r>
          <rPr>
            <sz val="9"/>
            <color indexed="81"/>
            <rFont val="Tahoma"/>
            <family val="2"/>
          </rPr>
          <t>=(CplRate*NORMSDIST(B23)-CplStrike*NORMSDIST(B24))*CplTau/(1+CplRate*CplTau)</t>
        </r>
      </text>
    </comment>
  </commentList>
</comments>
</file>

<file path=xl/sharedStrings.xml><?xml version="1.0" encoding="utf-8"?>
<sst xmlns="http://schemas.openxmlformats.org/spreadsheetml/2006/main" count="233" uniqueCount="128">
  <si>
    <t>PC1</t>
  </si>
  <si>
    <t>PC3</t>
  </si>
  <si>
    <t>PC2</t>
  </si>
  <si>
    <t>Vol_1</t>
  </si>
  <si>
    <t>Vol_2</t>
  </si>
  <si>
    <t>Vol_3</t>
  </si>
  <si>
    <t>Fitted</t>
  </si>
  <si>
    <t>Regression Equation</t>
  </si>
  <si>
    <t>Estimate</t>
  </si>
  <si>
    <t>b1</t>
  </si>
  <si>
    <t>b2</t>
  </si>
  <si>
    <t>R-square</t>
  </si>
  <si>
    <t>b3</t>
  </si>
  <si>
    <t>estimate</t>
  </si>
  <si>
    <t>dt</t>
  </si>
  <si>
    <t>same as</t>
  </si>
  <si>
    <t>b0</t>
  </si>
  <si>
    <t>t-statistic</t>
  </si>
  <si>
    <t>Sqrt(Lambda)</t>
  </si>
  <si>
    <t>Regression Output</t>
  </si>
  <si>
    <t>Unit</t>
  </si>
  <si>
    <t>Vol_1=b0</t>
  </si>
  <si>
    <t>Volatilty, v_bar</t>
  </si>
  <si>
    <t>tau^2</t>
  </si>
  <si>
    <t>tau^3</t>
  </si>
  <si>
    <t>Vol_2=b0+b1*tau+b2*tau^2+b3*tau^3</t>
  </si>
  <si>
    <t>Vol_3=b0+b1*tau+b2*tau^2+b3*tau^3</t>
  </si>
  <si>
    <t>We know that the PC1 attribution is the parallel shift of a whole curve.</t>
  </si>
  <si>
    <t>To conduct another round of Monte-Carlo, change numbers in the three vectors (Press F9)</t>
  </si>
  <si>
    <t>Note: we use regression for fitting -- not testing whether volatility is a function of time</t>
  </si>
  <si>
    <t>*25Y Maturity has to use a backward derivative</t>
  </si>
  <si>
    <t>tau</t>
  </si>
  <si>
    <t>T_i+1</t>
  </si>
  <si>
    <t>T_i</t>
  </si>
  <si>
    <t>Caplet</t>
  </si>
  <si>
    <t>K</t>
  </si>
  <si>
    <t>Strike</t>
  </si>
  <si>
    <t>x Notional</t>
  </si>
  <si>
    <t>IV</t>
  </si>
  <si>
    <t>d1</t>
  </si>
  <si>
    <t>d2</t>
  </si>
  <si>
    <t>Bl</t>
  </si>
  <si>
    <t>Tolerance</t>
  </si>
  <si>
    <t>Standard Normal RN</t>
  </si>
  <si>
    <t>phi, also known as Z-scores</t>
  </si>
  <si>
    <t>phi_1</t>
  </si>
  <si>
    <t>phi_2</t>
  </si>
  <si>
    <t>phi_3</t>
  </si>
  <si>
    <t>Tenor</t>
  </si>
  <si>
    <t>Drift</t>
  </si>
  <si>
    <r>
      <t xml:space="preserve">We simulate by f(t+dt)=f(t) + dfbar   </t>
    </r>
    <r>
      <rPr>
        <sz val="10"/>
        <rFont val="Calibri"/>
        <family val="2"/>
        <scheme val="minor"/>
      </rPr>
      <t>where Musiela HJM SDE is</t>
    </r>
    <r>
      <rPr>
        <b/>
        <sz val="10"/>
        <rFont val="Calibri"/>
        <family val="2"/>
        <scheme val="minor"/>
      </rPr>
      <t xml:space="preserve"> dfbar =  m(t)*dt+SUM(Vol_i*phi*SQRT(dt))+dF/dtau*dt</t>
    </r>
  </si>
  <si>
    <t>Tenor, tau</t>
  </si>
  <si>
    <t>Volatility functions</t>
  </si>
  <si>
    <t>Eigenvalue</t>
  </si>
  <si>
    <t>Eigenvalue lambda_i is a proportion of variance that corresponds to eigenvector e(i).</t>
  </si>
  <si>
    <t>First row is the last observed forward curve (from last row in HJM PCA file/BOE data)  //  3-dimensional Normal random vector is in columns BC, BD, BE (far right)</t>
  </si>
  <si>
    <r>
      <t xml:space="preserve">Note: we use regression for fitting -- </t>
    </r>
    <r>
      <rPr>
        <b/>
        <sz val="11"/>
        <rFont val="Calibri"/>
        <family val="2"/>
        <scheme val="minor"/>
      </rPr>
      <t>not testing</t>
    </r>
    <r>
      <rPr>
        <sz val="11"/>
        <rFont val="Calibri"/>
        <family val="2"/>
        <scheme val="minor"/>
      </rPr>
      <t xml:space="preserve"> whether volatility is a function of time</t>
    </r>
  </si>
  <si>
    <r>
      <t xml:space="preserve">For this volatility function, a straight line provides a reasonable and </t>
    </r>
    <r>
      <rPr>
        <b/>
        <sz val="11"/>
        <rFont val="Calibri"/>
        <family val="2"/>
        <scheme val="minor"/>
      </rPr>
      <t>simple</t>
    </r>
    <r>
      <rPr>
        <sz val="11"/>
        <rFont val="Calibri"/>
        <family val="2"/>
        <scheme val="minor"/>
      </rPr>
      <t xml:space="preserve"> fit.</t>
    </r>
  </si>
  <si>
    <t>Volatility functions are calculated by sqrt(lambda_i)*e(i) -- this is equivalent to one standard deviation move in e(i) direction.</t>
  </si>
  <si>
    <t>Compared to the original data of HJM PCA we made a substitution: forward rateof Tenor 0.08 is used as a a proxy for short rate r(t) Tenor 0.00. r(t) = f(t;t)</t>
  </si>
  <si>
    <t>All forward rates are instantaneous and linked to tenors, e.g., 6M, 12M. // Rolling on the curve: C13 'becomes' B63, but at that future time there will be new forward curve expectation.</t>
  </si>
  <si>
    <t>Z(0, 1)</t>
  </si>
  <si>
    <t>Simply compounded LIBOR for the period [0.5, 1]</t>
  </si>
  <si>
    <t>L(t; 0.5, 1)</t>
  </si>
  <si>
    <t>LIBOR fixed</t>
  </si>
  <si>
    <t>Cashflow paid</t>
  </si>
  <si>
    <t>We are here</t>
  </si>
  <si>
    <t>1. Caplet Pricing</t>
  </si>
  <si>
    <r>
      <rPr>
        <b/>
        <sz val="9"/>
        <rFont val="Calibri"/>
        <family val="2"/>
        <scheme val="minor"/>
      </rPr>
      <t>Use OIS DF from a separate curve.</t>
    </r>
    <r>
      <rPr>
        <sz val="9"/>
        <rFont val="Calibri"/>
        <family val="2"/>
        <scheme val="minor"/>
      </rPr>
      <t xml:space="preserve"> Proper implementation means re-simulating OIS curve (in forward rates) too but involves calibrating its own HJM and is very optional.</t>
    </r>
  </si>
  <si>
    <r>
      <t xml:space="preserve">To freeze MC, set EnableCalculation=False in MC sheet properties. Otherwise solved Cpl IV refers to </t>
    </r>
    <r>
      <rPr>
        <i/>
        <u/>
        <sz val="9"/>
        <rFont val="Calibri"/>
        <family val="2"/>
        <scheme val="minor"/>
      </rPr>
      <t>the past simulation</t>
    </r>
    <r>
      <rPr>
        <i/>
        <sz val="9"/>
        <rFont val="Calibri"/>
        <family val="2"/>
        <scheme val="minor"/>
      </rPr>
      <t>.</t>
    </r>
  </si>
  <si>
    <t>Z(0, 0.5)</t>
  </si>
  <si>
    <t>1/(1+CplRate*CplTau) is a discounting factor for [T_i, T_i+1]</t>
  </si>
  <si>
    <t>Black Formula discounted for [0.5, 1] period, so here we need to discount [0, 0.5] only</t>
  </si>
  <si>
    <t>t=T_i</t>
  </si>
  <si>
    <t>L(t; 2, 2.5)</t>
  </si>
  <si>
    <t>For the long-term LIBOR (to show "integrating over the curve" principle)</t>
  </si>
  <si>
    <t>Note 1. Cap is priced as a sum of forward-starting caplets, not via a long-term LIBOR.</t>
  </si>
  <si>
    <t>Note 2. We integrated over the curve 'today' (t=0). But in HJM, we have future simulated curves f(T_i, tau) available.</t>
  </si>
  <si>
    <t>DF is taken from the model -- first column gives r(t)</t>
  </si>
  <si>
    <t>ASSUMPTION MADE: the instantaneous forward rate from T_i taken as constant over [T_i, T_i+1].</t>
  </si>
  <si>
    <t>Alternatively, we could have introduced an averaging scheme for F(T_i-1), F(T_i), and F(T_i+1).</t>
  </si>
  <si>
    <t xml:space="preserve"> -- Market convention is to price via 3M caplets but we have a forward curve already built and smoothed.</t>
  </si>
  <si>
    <t xml:space="preserve"> -- There is 1M BOE data available to 5Y, however HJM calibration will run into the issue of absence of long-term rates as factors in PCA. Thus, PCA might come as inconclusive and less robust.</t>
  </si>
  <si>
    <t>We could have used the average of F(T_i) and F(T_i+1) instead of 'pick value' of F(T_i).</t>
  </si>
  <si>
    <t xml:space="preserve"> -- Re-interpolating over the forward curve, already built, is tricky.</t>
  </si>
  <si>
    <t>2. Black Formula (with Solver)</t>
  </si>
  <si>
    <t>Reverse view</t>
  </si>
  <si>
    <t>To reflect credit risk, we choose L[T, T+0.5] from column for T=2, row 50. (Here would be a good place to average between tenor 2 and 2.5)</t>
  </si>
  <si>
    <t>IF caplet pricing is part of cap pricing</t>
  </si>
  <si>
    <t>L(t=0; 0, 3)</t>
  </si>
  <si>
    <t>Price a forward-starting Caplet on 6M LIBOR, T=0.5Y (standalone example).</t>
  </si>
  <si>
    <t>L(t=0.5; 0, 2.5)</t>
  </si>
  <si>
    <t>L(t; 1.5, 2)</t>
  </si>
  <si>
    <t>L(t=0; 0, 0.5)</t>
  </si>
  <si>
    <t>L(t=0.5; 0, 0.5)</t>
  </si>
  <si>
    <t>For the constant maturity (swap cashflows only)</t>
  </si>
  <si>
    <t>For the reverse cashflows (to reflect credit risk)</t>
  </si>
  <si>
    <r>
      <t>Instantaneous forward rate</t>
    </r>
    <r>
      <rPr>
        <b/>
        <sz val="9"/>
        <rFont val="Calibri"/>
        <family val="2"/>
        <scheme val="minor"/>
      </rPr>
      <t xml:space="preserve"> assumed as constant</t>
    </r>
    <r>
      <rPr>
        <sz val="9"/>
        <rFont val="Calibri"/>
        <family val="2"/>
        <scheme val="minor"/>
      </rPr>
      <t xml:space="preserve"> over the period [T_i, T_i+1] (see below).</t>
    </r>
  </si>
  <si>
    <t>3. Pricing Validation</t>
  </si>
  <si>
    <t xml:space="preserve"> -- Calculate Forward LIBOR L(T,T+0.5) from the forward curve "today" only (row 12) and price caplets.</t>
  </si>
  <si>
    <t xml:space="preserve"> -- Those will be our reference prices.</t>
  </si>
  <si>
    <t xml:space="preserve"> -- The forward curve "today" is known with certainty and serves to initialise HJM simulations.</t>
  </si>
  <si>
    <t>We can validate by comparing pricing results that utilize HJM output (constant maturity or reverse cashflows method) to prices implied by the forward curve at t=0.</t>
  </si>
  <si>
    <t>4. Market Risk Factors</t>
  </si>
  <si>
    <t xml:space="preserve"> -- The standard risk factors are strike, maturity and `bucket risks', ie, bumping rates at particular tenors and re-pricing.</t>
  </si>
  <si>
    <t xml:space="preserve"> -- Choice of discounting factor: from the model vs. OIS vs. simulated OIS forwards to match the forward risk measure.</t>
  </si>
  <si>
    <t>Please see Project Q&amp;A for details.</t>
  </si>
  <si>
    <t>L(0;0.5,1)</t>
  </si>
  <si>
    <t>DF_OIS</t>
  </si>
  <si>
    <t>N</t>
  </si>
  <si>
    <t>Iter</t>
  </si>
  <si>
    <t>std L</t>
  </si>
  <si>
    <t>Caplet Price</t>
  </si>
  <si>
    <t>L</t>
  </si>
  <si>
    <t>Caplet L</t>
  </si>
  <si>
    <t>=EXP(-SUM(MC!B12:B112)*dt)</t>
  </si>
  <si>
    <t>=EXP(-SUM('MC Anthetitic'!B12:B112)*dt)</t>
  </si>
  <si>
    <t>Error</t>
  </si>
  <si>
    <t>Error AV</t>
  </si>
  <si>
    <t>error L</t>
  </si>
  <si>
    <t>error AV L</t>
  </si>
  <si>
    <t>Caplet Price Convergence</t>
  </si>
  <si>
    <t>L(0;0.5,1) Antithetic</t>
  </si>
  <si>
    <t>Caplet L Antithetic</t>
  </si>
  <si>
    <t>Error Antithetic</t>
  </si>
  <si>
    <t>Caplet Price Convergence with Antithetic VR</t>
  </si>
  <si>
    <t>std L Antithetic</t>
  </si>
  <si>
    <t>L Antithetic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</si>
</sst>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0.0000%"/>
    <numFmt numFmtId="166" formatCode="0.0E+00"/>
    <numFmt numFmtId="167" formatCode="0.0000"/>
    <numFmt numFmtId="168" formatCode="0.0000E+00"/>
    <numFmt numFmtId="169" formatCode="0.00000000000%"/>
    <numFmt numFmtId="170" formatCode="0.000000"/>
  </numFmts>
  <fonts count="21" x14ac:knownFonts="1">
    <font>
      <sz val="10"/>
      <name val="Arial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i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b/>
      <i/>
      <sz val="11"/>
      <name val="Calibri"/>
      <family val="2"/>
      <scheme val="minor"/>
    </font>
    <font>
      <b/>
      <u/>
      <sz val="9"/>
      <name val="Calibri"/>
      <family val="2"/>
      <scheme val="minor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9"/>
      <name val="Calibri"/>
      <family val="2"/>
      <scheme val="minor"/>
    </font>
    <font>
      <i/>
      <u/>
      <sz val="9"/>
      <name val="Calibri"/>
      <family val="2"/>
      <scheme val="minor"/>
    </font>
    <font>
      <sz val="9"/>
      <color indexed="81"/>
      <name val="Tahoma"/>
      <family val="2"/>
    </font>
    <font>
      <b/>
      <sz val="8"/>
      <color indexed="81"/>
      <name val="Calibri"/>
      <family val="2"/>
      <scheme val="minor"/>
    </font>
    <font>
      <sz val="8"/>
      <color indexed="81"/>
      <name val="Calibri"/>
      <family val="2"/>
      <scheme val="minor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auto="1"/>
      </bottom>
      <diagonal/>
    </border>
  </borders>
  <cellStyleXfs count="70">
    <xf numFmtId="0" fontId="0" fillId="0" borderId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82">
    <xf numFmtId="0" fontId="0" fillId="0" borderId="0" xfId="0"/>
    <xf numFmtId="15" fontId="2" fillId="2" borderId="0" xfId="0" applyNumberFormat="1" applyFon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169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4" fillId="3" borderId="0" xfId="0" applyFont="1" applyFill="1"/>
    <xf numFmtId="0" fontId="5" fillId="2" borderId="0" xfId="0" applyFont="1" applyFill="1"/>
    <xf numFmtId="15" fontId="4" fillId="3" borderId="0" xfId="0" applyNumberFormat="1" applyFont="1" applyFill="1" applyAlignment="1">
      <alignment horizontal="center"/>
    </xf>
    <xf numFmtId="2" fontId="4" fillId="3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10" fontId="5" fillId="3" borderId="0" xfId="0" applyNumberFormat="1" applyFont="1" applyFill="1" applyAlignment="1">
      <alignment horizontal="center"/>
    </xf>
    <xf numFmtId="168" fontId="5" fillId="3" borderId="0" xfId="0" applyNumberFormat="1" applyFont="1" applyFill="1" applyAlignment="1">
      <alignment horizontal="center"/>
    </xf>
    <xf numFmtId="166" fontId="5" fillId="3" borderId="0" xfId="0" applyNumberFormat="1" applyFont="1" applyFill="1" applyAlignment="1">
      <alignment horizontal="center"/>
    </xf>
    <xf numFmtId="0" fontId="4" fillId="2" borderId="0" xfId="0" applyFont="1" applyFill="1"/>
    <xf numFmtId="0" fontId="5" fillId="2" borderId="0" xfId="0" quotePrefix="1" applyFont="1" applyFill="1"/>
    <xf numFmtId="15" fontId="4" fillId="2" borderId="0" xfId="0" applyNumberFormat="1" applyFont="1" applyFill="1" applyAlignment="1">
      <alignment horizontal="center"/>
    </xf>
    <xf numFmtId="164" fontId="4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2" fontId="5" fillId="4" borderId="0" xfId="0" applyNumberFormat="1" applyFont="1" applyFill="1" applyAlignment="1">
      <alignment horizontal="center"/>
    </xf>
    <xf numFmtId="165" fontId="5" fillId="4" borderId="0" xfId="0" applyNumberFormat="1" applyFont="1" applyFill="1" applyAlignment="1">
      <alignment horizontal="center"/>
    </xf>
    <xf numFmtId="164" fontId="5" fillId="4" borderId="0" xfId="0" applyNumberFormat="1" applyFont="1" applyFill="1" applyAlignment="1">
      <alignment horizontal="center"/>
    </xf>
    <xf numFmtId="0" fontId="5" fillId="5" borderId="0" xfId="0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15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/>
    </xf>
    <xf numFmtId="2" fontId="5" fillId="3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6" fontId="6" fillId="3" borderId="0" xfId="0" applyNumberFormat="1" applyFont="1" applyFill="1" applyAlignment="1">
      <alignment horizontal="center"/>
    </xf>
    <xf numFmtId="10" fontId="5" fillId="2" borderId="0" xfId="0" applyNumberFormat="1" applyFont="1" applyFill="1" applyAlignment="1">
      <alignment horizontal="center"/>
    </xf>
    <xf numFmtId="164" fontId="5" fillId="3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 vertical="center"/>
    </xf>
    <xf numFmtId="2" fontId="5" fillId="4" borderId="0" xfId="0" applyNumberFormat="1" applyFont="1" applyFill="1" applyBorder="1" applyAlignment="1">
      <alignment horizontal="center"/>
    </xf>
    <xf numFmtId="2" fontId="5" fillId="2" borderId="0" xfId="0" applyNumberFormat="1" applyFont="1" applyFill="1" applyAlignment="1">
      <alignment horizontal="center"/>
    </xf>
    <xf numFmtId="164" fontId="5" fillId="4" borderId="0" xfId="0" applyNumberFormat="1" applyFont="1" applyFill="1" applyBorder="1" applyAlignment="1">
      <alignment horizontal="center"/>
    </xf>
    <xf numFmtId="167" fontId="5" fillId="3" borderId="0" xfId="0" applyNumberFormat="1" applyFont="1" applyFill="1" applyAlignment="1">
      <alignment horizontal="center"/>
    </xf>
    <xf numFmtId="164" fontId="5" fillId="4" borderId="1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left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/>
    </xf>
    <xf numFmtId="165" fontId="5" fillId="4" borderId="0" xfId="1" applyNumberFormat="1" applyFont="1" applyFill="1" applyAlignment="1">
      <alignment horizontal="center"/>
    </xf>
    <xf numFmtId="165" fontId="5" fillId="4" borderId="0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0" fontId="3" fillId="2" borderId="0" xfId="0" quotePrefix="1" applyFont="1" applyFill="1" applyAlignment="1">
      <alignment horizontal="left" vertical="center"/>
    </xf>
    <xf numFmtId="0" fontId="2" fillId="2" borderId="0" xfId="0" applyFont="1" applyFill="1" applyAlignment="1">
      <alignment horizontal="left" vertical="top"/>
    </xf>
    <xf numFmtId="0" fontId="5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/>
    </xf>
    <xf numFmtId="170" fontId="5" fillId="3" borderId="0" xfId="0" applyNumberFormat="1" applyFont="1" applyFill="1" applyAlignment="1">
      <alignment horizontal="center"/>
    </xf>
    <xf numFmtId="170" fontId="5" fillId="2" borderId="0" xfId="0" applyNumberFormat="1" applyFont="1" applyFill="1" applyAlignment="1">
      <alignment horizontal="center"/>
    </xf>
    <xf numFmtId="2" fontId="9" fillId="2" borderId="0" xfId="0" applyNumberFormat="1" applyFont="1" applyFill="1" applyAlignment="1">
      <alignment horizontal="center"/>
    </xf>
    <xf numFmtId="2" fontId="10" fillId="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2" fillId="0" borderId="0" xfId="0" applyFont="1" applyFill="1"/>
    <xf numFmtId="167" fontId="12" fillId="0" borderId="0" xfId="0" applyNumberFormat="1" applyFont="1" applyFill="1"/>
    <xf numFmtId="167" fontId="12" fillId="7" borderId="0" xfId="0" applyNumberFormat="1" applyFont="1" applyFill="1"/>
    <xf numFmtId="0" fontId="14" fillId="0" borderId="0" xfId="0" applyFont="1"/>
    <xf numFmtId="0" fontId="14" fillId="7" borderId="0" xfId="0" applyFont="1" applyFill="1"/>
    <xf numFmtId="170" fontId="12" fillId="6" borderId="0" xfId="0" applyNumberFormat="1" applyFont="1" applyFill="1"/>
    <xf numFmtId="0" fontId="12" fillId="0" borderId="0" xfId="0" quotePrefix="1" applyFont="1"/>
    <xf numFmtId="170" fontId="12" fillId="0" borderId="0" xfId="0" applyNumberFormat="1" applyFont="1" applyFill="1"/>
    <xf numFmtId="170" fontId="12" fillId="0" borderId="0" xfId="0" applyNumberFormat="1" applyFont="1"/>
    <xf numFmtId="167" fontId="14" fillId="8" borderId="0" xfId="0" applyNumberFormat="1" applyFont="1" applyFill="1"/>
    <xf numFmtId="167" fontId="12" fillId="0" borderId="0" xfId="0" applyNumberFormat="1" applyFont="1"/>
    <xf numFmtId="0" fontId="13" fillId="0" borderId="0" xfId="0" applyFon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/>
    <xf numFmtId="0" fontId="2" fillId="6" borderId="0" xfId="0" applyFont="1" applyFill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 wrapText="1"/>
    </xf>
    <xf numFmtId="0" fontId="8" fillId="2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7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Normal" xfId="0" builtinId="0"/>
    <cellStyle name="Percent" xfId="1" builtinId="5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chartsheet" Target="chartsheets/sheet1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1st Volatility</a:t>
            </a:r>
            <a:r>
              <a:rPr lang="en-GB" b="1" baseline="0"/>
              <a:t> Component, Vol_1</a:t>
            </a:r>
            <a:endParaRPr lang="en-GB" b="1"/>
          </a:p>
        </c:rich>
      </c:tx>
      <c:layout>
        <c:manualLayout>
          <c:xMode val="edge"/>
          <c:yMode val="edge"/>
          <c:x val="0.31683902569503603"/>
          <c:y val="6.39362683956272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71030971417"/>
          <c:y val="0.18652760454276901"/>
          <c:w val="0.85682233026783405"/>
          <c:h val="0.608555921548032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Vol_1!$B$1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 w="28575">
              <a:solidFill>
                <a:srgbClr val="7030A0"/>
              </a:solidFill>
              <a:prstDash val="lgDash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Vol_1!$B$2:$B$52</c:f>
              <c:numCache>
                <c:formatCode>0.0000%</c:formatCode>
                <c:ptCount val="51"/>
                <c:pt idx="0">
                  <c:v>1.5805206443207073E-4</c:v>
                </c:pt>
                <c:pt idx="1">
                  <c:v>2.5509195704604406E-3</c:v>
                </c:pt>
                <c:pt idx="2">
                  <c:v>4.5539351107373657E-3</c:v>
                </c:pt>
                <c:pt idx="3">
                  <c:v>5.2066579336125683E-3</c:v>
                </c:pt>
                <c:pt idx="4">
                  <c:v>5.4723576907544855E-3</c:v>
                </c:pt>
                <c:pt idx="5">
                  <c:v>5.6588309001503172E-3</c:v>
                </c:pt>
                <c:pt idx="6">
                  <c:v>5.8302485422876684E-3</c:v>
                </c:pt>
                <c:pt idx="7">
                  <c:v>5.9975108907795094E-3</c:v>
                </c:pt>
                <c:pt idx="8">
                  <c:v>6.1602783415282214E-3</c:v>
                </c:pt>
                <c:pt idx="9">
                  <c:v>6.3152769273815282E-3</c:v>
                </c:pt>
                <c:pt idx="10">
                  <c:v>6.4585993222602235E-3</c:v>
                </c:pt>
                <c:pt idx="11">
                  <c:v>6.5863828411536294E-3</c:v>
                </c:pt>
                <c:pt idx="12">
                  <c:v>6.6952822907606945E-3</c:v>
                </c:pt>
                <c:pt idx="13">
                  <c:v>6.7826412918044173E-3</c:v>
                </c:pt>
                <c:pt idx="14">
                  <c:v>6.8469432134116229E-3</c:v>
                </c:pt>
                <c:pt idx="15">
                  <c:v>6.8879666276051854E-3</c:v>
                </c:pt>
                <c:pt idx="16">
                  <c:v>6.9068162273302029E-3</c:v>
                </c:pt>
                <c:pt idx="17">
                  <c:v>6.905764177998778E-3</c:v>
                </c:pt>
                <c:pt idx="18">
                  <c:v>6.8878380498972949E-3</c:v>
                </c:pt>
                <c:pt idx="19">
                  <c:v>6.8565889588670355E-3</c:v>
                </c:pt>
                <c:pt idx="20">
                  <c:v>6.8158797505860937E-3</c:v>
                </c:pt>
                <c:pt idx="21">
                  <c:v>6.7694843202189704E-3</c:v>
                </c:pt>
                <c:pt idx="22">
                  <c:v>6.7207325323677567E-3</c:v>
                </c:pt>
                <c:pt idx="23">
                  <c:v>6.672296223958857E-3</c:v>
                </c:pt>
                <c:pt idx="24">
                  <c:v>6.6261534463716559E-3</c:v>
                </c:pt>
                <c:pt idx="25">
                  <c:v>6.5836740386385172E-3</c:v>
                </c:pt>
                <c:pt idx="26">
                  <c:v>6.5456695106817283E-3</c:v>
                </c:pt>
                <c:pt idx="27">
                  <c:v>6.5124192383972769E-3</c:v>
                </c:pt>
                <c:pt idx="28">
                  <c:v>6.4840151010915397E-3</c:v>
                </c:pt>
                <c:pt idx="29">
                  <c:v>6.4604480135063173E-3</c:v>
                </c:pt>
                <c:pt idx="30">
                  <c:v>6.4414422173881261E-3</c:v>
                </c:pt>
                <c:pt idx="31">
                  <c:v>6.4264617113066911E-3</c:v>
                </c:pt>
                <c:pt idx="32">
                  <c:v>6.4148769259760761E-3</c:v>
                </c:pt>
                <c:pt idx="33">
                  <c:v>6.4062175618633047E-3</c:v>
                </c:pt>
                <c:pt idx="34">
                  <c:v>6.4001140452965002E-3</c:v>
                </c:pt>
                <c:pt idx="35">
                  <c:v>6.3961924777849203E-3</c:v>
                </c:pt>
                <c:pt idx="36">
                  <c:v>6.3940353959018332E-3</c:v>
                </c:pt>
                <c:pt idx="37">
                  <c:v>6.3934181355392366E-3</c:v>
                </c:pt>
                <c:pt idx="38">
                  <c:v>6.3942031430190152E-3</c:v>
                </c:pt>
                <c:pt idx="39">
                  <c:v>6.396235324438589E-3</c:v>
                </c:pt>
                <c:pt idx="40">
                  <c:v>6.3992885143346516E-3</c:v>
                </c:pt>
                <c:pt idx="41">
                  <c:v>6.4031555447843815E-3</c:v>
                </c:pt>
                <c:pt idx="42">
                  <c:v>6.4076862923737061E-3</c:v>
                </c:pt>
                <c:pt idx="43">
                  <c:v>6.4127582948914751E-3</c:v>
                </c:pt>
                <c:pt idx="44">
                  <c:v>6.4182747404048657E-3</c:v>
                </c:pt>
                <c:pt idx="45">
                  <c:v>6.4242343183575348E-3</c:v>
                </c:pt>
                <c:pt idx="46">
                  <c:v>6.4306547819942238E-3</c:v>
                </c:pt>
                <c:pt idx="47">
                  <c:v>6.4375633765744499E-3</c:v>
                </c:pt>
                <c:pt idx="48">
                  <c:v>6.4449888985955873E-3</c:v>
                </c:pt>
                <c:pt idx="49">
                  <c:v>6.4529576097649794E-3</c:v>
                </c:pt>
                <c:pt idx="50">
                  <c:v>6.461497953376227E-3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2A-420B-B3AC-F4F8B0F5C0EB}"/>
            </c:ext>
          </c:extLst>
        </c:ser>
        <c:ser>
          <c:idx val="1"/>
          <c:order val="1"/>
          <c:tx>
            <c:strRef>
              <c:f>Vol_1!$C$1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Vol_1!$A$2:$A$52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Vol_1!$C$2:$C$52</c:f>
              <c:numCache>
                <c:formatCode>0.0000%</c:formatCode>
                <c:ptCount val="51"/>
                <c:pt idx="0">
                  <c:v>6.4306547819942238E-3</c:v>
                </c:pt>
                <c:pt idx="1">
                  <c:v>6.4306547819942238E-3</c:v>
                </c:pt>
                <c:pt idx="2">
                  <c:v>6.4306547819942238E-3</c:v>
                </c:pt>
                <c:pt idx="3">
                  <c:v>6.4306547819942238E-3</c:v>
                </c:pt>
                <c:pt idx="4">
                  <c:v>6.4306547819942238E-3</c:v>
                </c:pt>
                <c:pt idx="5">
                  <c:v>6.4306547819942238E-3</c:v>
                </c:pt>
                <c:pt idx="6">
                  <c:v>6.4306547819942238E-3</c:v>
                </c:pt>
                <c:pt idx="7">
                  <c:v>6.4306547819942238E-3</c:v>
                </c:pt>
                <c:pt idx="8">
                  <c:v>6.4306547819942238E-3</c:v>
                </c:pt>
                <c:pt idx="9">
                  <c:v>6.4306547819942238E-3</c:v>
                </c:pt>
                <c:pt idx="10">
                  <c:v>6.4306547819942238E-3</c:v>
                </c:pt>
                <c:pt idx="11">
                  <c:v>6.4306547819942238E-3</c:v>
                </c:pt>
                <c:pt idx="12">
                  <c:v>6.4306547819942238E-3</c:v>
                </c:pt>
                <c:pt idx="13">
                  <c:v>6.4306547819942238E-3</c:v>
                </c:pt>
                <c:pt idx="14">
                  <c:v>6.4306547819942238E-3</c:v>
                </c:pt>
                <c:pt idx="15">
                  <c:v>6.4306547819942238E-3</c:v>
                </c:pt>
                <c:pt idx="16">
                  <c:v>6.4306547819942238E-3</c:v>
                </c:pt>
                <c:pt idx="17">
                  <c:v>6.4306547819942238E-3</c:v>
                </c:pt>
                <c:pt idx="18">
                  <c:v>6.4306547819942238E-3</c:v>
                </c:pt>
                <c:pt idx="19">
                  <c:v>6.4306547819942238E-3</c:v>
                </c:pt>
                <c:pt idx="20">
                  <c:v>6.4306547819942238E-3</c:v>
                </c:pt>
                <c:pt idx="21">
                  <c:v>6.4306547819942238E-3</c:v>
                </c:pt>
                <c:pt idx="22">
                  <c:v>6.4306547819942238E-3</c:v>
                </c:pt>
                <c:pt idx="23">
                  <c:v>6.4306547819942238E-3</c:v>
                </c:pt>
                <c:pt idx="24">
                  <c:v>6.4306547819942238E-3</c:v>
                </c:pt>
                <c:pt idx="25">
                  <c:v>6.4306547819942238E-3</c:v>
                </c:pt>
                <c:pt idx="26">
                  <c:v>6.4306547819942238E-3</c:v>
                </c:pt>
                <c:pt idx="27">
                  <c:v>6.4306547819942238E-3</c:v>
                </c:pt>
                <c:pt idx="28">
                  <c:v>6.4306547819942238E-3</c:v>
                </c:pt>
                <c:pt idx="29">
                  <c:v>6.4306547819942238E-3</c:v>
                </c:pt>
                <c:pt idx="30">
                  <c:v>6.4306547819942238E-3</c:v>
                </c:pt>
                <c:pt idx="31">
                  <c:v>6.4306547819942238E-3</c:v>
                </c:pt>
                <c:pt idx="32">
                  <c:v>6.4306547819942238E-3</c:v>
                </c:pt>
                <c:pt idx="33">
                  <c:v>6.4306547819942238E-3</c:v>
                </c:pt>
                <c:pt idx="34">
                  <c:v>6.4306547819942238E-3</c:v>
                </c:pt>
                <c:pt idx="35">
                  <c:v>6.4306547819942238E-3</c:v>
                </c:pt>
                <c:pt idx="36">
                  <c:v>6.4306547819942238E-3</c:v>
                </c:pt>
                <c:pt idx="37">
                  <c:v>6.4306547819942238E-3</c:v>
                </c:pt>
                <c:pt idx="38">
                  <c:v>6.4306547819942238E-3</c:v>
                </c:pt>
                <c:pt idx="39">
                  <c:v>6.4306547819942238E-3</c:v>
                </c:pt>
                <c:pt idx="40">
                  <c:v>6.4306547819942238E-3</c:v>
                </c:pt>
                <c:pt idx="41">
                  <c:v>6.4306547819942238E-3</c:v>
                </c:pt>
                <c:pt idx="42">
                  <c:v>6.4306547819942238E-3</c:v>
                </c:pt>
                <c:pt idx="43">
                  <c:v>6.4306547819942238E-3</c:v>
                </c:pt>
                <c:pt idx="44">
                  <c:v>6.4306547819942238E-3</c:v>
                </c:pt>
                <c:pt idx="45">
                  <c:v>6.4306547819942238E-3</c:v>
                </c:pt>
                <c:pt idx="46">
                  <c:v>6.4306547819942238E-3</c:v>
                </c:pt>
                <c:pt idx="47">
                  <c:v>6.4306547819942238E-3</c:v>
                </c:pt>
                <c:pt idx="48">
                  <c:v>6.4306547819942238E-3</c:v>
                </c:pt>
                <c:pt idx="49">
                  <c:v>6.4306547819942238E-3</c:v>
                </c:pt>
                <c:pt idx="50">
                  <c:v>6.4306547819942238E-3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2A-420B-B3AC-F4F8B0F5C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4724864"/>
        <c:axId val="845046528"/>
      </c:scatterChart>
      <c:valAx>
        <c:axId val="844724864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357222452456601"/>
              <c:y val="0.8884373783420610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45046528"/>
        <c:crosses val="autoZero"/>
        <c:crossBetween val="midCat"/>
      </c:valAx>
      <c:valAx>
        <c:axId val="84504652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44724864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2nd</a:t>
            </a:r>
            <a:r>
              <a:rPr lang="en-GB" b="1" baseline="0"/>
              <a:t> </a:t>
            </a:r>
            <a:r>
              <a:rPr lang="en-GB" b="1"/>
              <a:t>Volatility Component, Vol_2</a:t>
            </a:r>
            <a:endParaRPr lang="en-GB" sz="1000" b="1"/>
          </a:p>
        </c:rich>
      </c:tx>
      <c:layout>
        <c:manualLayout>
          <c:xMode val="edge"/>
          <c:yMode val="edge"/>
          <c:x val="0.326644787722146"/>
          <c:y val="5.6289882117336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5046703131574202E-2"/>
          <c:y val="0.155901415502253"/>
          <c:w val="0.90139103604415904"/>
          <c:h val="0.68773610668608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Vol_2!$D$1</c:f>
              <c:strCache>
                <c:ptCount val="1"/>
                <c:pt idx="0">
                  <c:v>Volatilty, v_bar</c:v>
                </c:pt>
              </c:strCache>
            </c:strRef>
          </c:tx>
          <c:spPr>
            <a:ln>
              <a:solidFill>
                <a:srgbClr val="FFC000"/>
              </a:solidFill>
              <a:prstDash val="lgDash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Vol_2!$D$2:$D$52</c:f>
              <c:numCache>
                <c:formatCode>0.0000%</c:formatCode>
                <c:ptCount val="51"/>
                <c:pt idx="0">
                  <c:v>-2.0917600329462113E-4</c:v>
                </c:pt>
                <c:pt idx="1">
                  <c:v>-3.5112799023234316E-3</c:v>
                </c:pt>
                <c:pt idx="2">
                  <c:v>-5.1381857637104351E-3</c:v>
                </c:pt>
                <c:pt idx="3">
                  <c:v>-5.2358502098629588E-3</c:v>
                </c:pt>
                <c:pt idx="4">
                  <c:v>-5.0561137771700992E-3</c:v>
                </c:pt>
                <c:pt idx="5">
                  <c:v>-4.872556118913361E-3</c:v>
                </c:pt>
                <c:pt idx="6">
                  <c:v>-4.710584719748433E-3</c:v>
                </c:pt>
                <c:pt idx="7">
                  <c:v>-4.5608416926450875E-3</c:v>
                </c:pt>
                <c:pt idx="8">
                  <c:v>-4.4123232578275337E-3</c:v>
                </c:pt>
                <c:pt idx="9">
                  <c:v>-4.2564741903916778E-3</c:v>
                </c:pt>
                <c:pt idx="10">
                  <c:v>-4.086435528509947E-3</c:v>
                </c:pt>
                <c:pt idx="11">
                  <c:v>-3.8965280130921444E-3</c:v>
                </c:pt>
                <c:pt idx="12">
                  <c:v>-3.6820467376449516E-3</c:v>
                </c:pt>
                <c:pt idx="13">
                  <c:v>-3.4389558202219056E-3</c:v>
                </c:pt>
                <c:pt idx="14">
                  <c:v>-3.1641220717662857E-3</c:v>
                </c:pt>
                <c:pt idx="15">
                  <c:v>-2.8557041845043546E-3</c:v>
                </c:pt>
                <c:pt idx="16">
                  <c:v>-2.5134005220514184E-3</c:v>
                </c:pt>
                <c:pt idx="17">
                  <c:v>-2.1385045427003888E-3</c:v>
                </c:pt>
                <c:pt idx="18">
                  <c:v>-1.7340552210213284E-3</c:v>
                </c:pt>
                <c:pt idx="19">
                  <c:v>-1.3049380507309512E-3</c:v>
                </c:pt>
                <c:pt idx="20">
                  <c:v>-8.5767338070816615E-4</c:v>
                </c:pt>
                <c:pt idx="21">
                  <c:v>-4.0022458885646578E-4</c:v>
                </c:pt>
                <c:pt idx="22">
                  <c:v>5.8395709733697369E-5</c:v>
                </c:pt>
                <c:pt idx="23">
                  <c:v>5.0910338232267656E-4</c:v>
                </c:pt>
                <c:pt idx="24">
                  <c:v>9.4298379777948374E-4</c:v>
                </c:pt>
                <c:pt idx="25">
                  <c:v>1.3518079189851E-3</c:v>
                </c:pt>
                <c:pt idx="26">
                  <c:v>1.7286020545728032E-3</c:v>
                </c:pt>
                <c:pt idx="27">
                  <c:v>2.0680446371004932E-3</c:v>
                </c:pt>
                <c:pt idx="28">
                  <c:v>2.3667092974345915E-3</c:v>
                </c:pt>
                <c:pt idx="29">
                  <c:v>2.6227898664031909E-3</c:v>
                </c:pt>
                <c:pt idx="30">
                  <c:v>2.8355164158842218E-3</c:v>
                </c:pt>
                <c:pt idx="31">
                  <c:v>3.0050796425614827E-3</c:v>
                </c:pt>
                <c:pt idx="32">
                  <c:v>3.132648189336674E-3</c:v>
                </c:pt>
                <c:pt idx="33">
                  <c:v>3.2202924319895544E-3</c:v>
                </c:pt>
                <c:pt idx="34">
                  <c:v>3.2705502311238168E-3</c:v>
                </c:pt>
                <c:pt idx="35">
                  <c:v>3.2860869770892178E-3</c:v>
                </c:pt>
                <c:pt idx="36">
                  <c:v>3.2696714205702653E-3</c:v>
                </c:pt>
                <c:pt idx="37">
                  <c:v>3.2241338670817516E-3</c:v>
                </c:pt>
                <c:pt idx="38">
                  <c:v>3.1523993914281115E-3</c:v>
                </c:pt>
                <c:pt idx="39">
                  <c:v>3.0574245838344083E-3</c:v>
                </c:pt>
                <c:pt idx="40">
                  <c:v>2.9422481349934602E-3</c:v>
                </c:pt>
                <c:pt idx="41">
                  <c:v>2.8098100703764658E-3</c:v>
                </c:pt>
                <c:pt idx="42">
                  <c:v>2.6628486304372833E-3</c:v>
                </c:pt>
                <c:pt idx="43">
                  <c:v>2.5036311253705235E-3</c:v>
                </c:pt>
                <c:pt idx="44">
                  <c:v>2.3338141842308168E-3</c:v>
                </c:pt>
                <c:pt idx="45">
                  <c:v>2.1546334589108282E-3</c:v>
                </c:pt>
                <c:pt idx="46">
                  <c:v>1.9672000693273109E-3</c:v>
                </c:pt>
                <c:pt idx="47">
                  <c:v>1.7725143760486531E-3</c:v>
                </c:pt>
                <c:pt idx="48">
                  <c:v>1.5715414170239714E-3</c:v>
                </c:pt>
                <c:pt idx="49">
                  <c:v>1.3652447378771028E-3</c:v>
                </c:pt>
                <c:pt idx="50">
                  <c:v>1.1545775730225601E-3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C3-4DED-962D-241A2E4BFA3D}"/>
            </c:ext>
          </c:extLst>
        </c:ser>
        <c:ser>
          <c:idx val="1"/>
          <c:order val="1"/>
          <c:tx>
            <c:strRef>
              <c:f>Vol_2!$E$1</c:f>
              <c:strCache>
                <c:ptCount val="1"/>
                <c:pt idx="0">
                  <c:v>Fitted</c:v>
                </c:pt>
              </c:strCache>
            </c:strRef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Vol_2!$A$2:$A$52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Vol_2!$E$2:$E$52</c:f>
              <c:numCache>
                <c:formatCode>0.0000%</c:formatCode>
                <c:ptCount val="51"/>
                <c:pt idx="0">
                  <c:v>-3.5565430598910926E-3</c:v>
                </c:pt>
                <c:pt idx="1">
                  <c:v>-3.8116443620757169E-3</c:v>
                </c:pt>
                <c:pt idx="2">
                  <c:v>-4.0103453490099583E-3</c:v>
                </c:pt>
                <c:pt idx="3">
                  <c:v>-4.1553414763939138E-3</c:v>
                </c:pt>
                <c:pt idx="4">
                  <c:v>-4.2493281999276796E-3</c:v>
                </c:pt>
                <c:pt idx="5">
                  <c:v>-4.2950009753113536E-3</c:v>
                </c:pt>
                <c:pt idx="6">
                  <c:v>-4.2950552582450329E-3</c:v>
                </c:pt>
                <c:pt idx="7">
                  <c:v>-4.2521865044288136E-3</c:v>
                </c:pt>
                <c:pt idx="8">
                  <c:v>-4.1690901695627929E-3</c:v>
                </c:pt>
                <c:pt idx="9">
                  <c:v>-4.0484617093470687E-3</c:v>
                </c:pt>
                <c:pt idx="10">
                  <c:v>-3.8929965794817362E-3</c:v>
                </c:pt>
                <c:pt idx="11">
                  <c:v>-3.7053902356668942E-3</c:v>
                </c:pt>
                <c:pt idx="12">
                  <c:v>-3.4883381336026391E-3</c:v>
                </c:pt>
                <c:pt idx="13">
                  <c:v>-3.2445357289890664E-3</c:v>
                </c:pt>
                <c:pt idx="14">
                  <c:v>-2.9766784775262741E-3</c:v>
                </c:pt>
                <c:pt idx="15">
                  <c:v>-2.6874618349143607E-3</c:v>
                </c:pt>
                <c:pt idx="16">
                  <c:v>-2.3795812568534209E-3</c:v>
                </c:pt>
                <c:pt idx="17">
                  <c:v>-2.0557321990435527E-3</c:v>
                </c:pt>
                <c:pt idx="18">
                  <c:v>-1.7186101171848523E-3</c:v>
                </c:pt>
                <c:pt idx="19">
                  <c:v>-1.3709104669774167E-3</c:v>
                </c:pt>
                <c:pt idx="20">
                  <c:v>-1.0153287041213435E-3</c:v>
                </c:pt>
                <c:pt idx="21">
                  <c:v>-6.5456028431673183E-4</c:v>
                </c:pt>
                <c:pt idx="22">
                  <c:v>-2.9130066326367356E-4</c:v>
                </c:pt>
                <c:pt idx="23">
                  <c:v>7.17547033377312E-5</c:v>
                </c:pt>
                <c:pt idx="24">
                  <c:v>4.3191035978738454E-4</c:v>
                </c:pt>
                <c:pt idx="25">
                  <c:v>7.8647085038519027E-4</c:v>
                </c:pt>
                <c:pt idx="26">
                  <c:v>1.1327407194310548E-3</c:v>
                </c:pt>
                <c:pt idx="27">
                  <c:v>1.4680245112248785E-3</c:v>
                </c:pt>
                <c:pt idx="28">
                  <c:v>1.7896267700665651E-3</c:v>
                </c:pt>
                <c:pt idx="29">
                  <c:v>2.094852040256015E-3</c:v>
                </c:pt>
                <c:pt idx="30">
                  <c:v>2.381004866093132E-3</c:v>
                </c:pt>
                <c:pt idx="31">
                  <c:v>2.6453897918778183E-3</c:v>
                </c:pt>
                <c:pt idx="32">
                  <c:v>2.8853113619099861E-3</c:v>
                </c:pt>
                <c:pt idx="33">
                  <c:v>3.0980741204895291E-3</c:v>
                </c:pt>
                <c:pt idx="34">
                  <c:v>3.2809826119163474E-3</c:v>
                </c:pt>
                <c:pt idx="35">
                  <c:v>3.4313413804903537E-3</c:v>
                </c:pt>
                <c:pt idx="36">
                  <c:v>3.5464549705114447E-3</c:v>
                </c:pt>
                <c:pt idx="37">
                  <c:v>3.6236279262795278E-3</c:v>
                </c:pt>
                <c:pt idx="38">
                  <c:v>3.6601647920944998E-3</c:v>
                </c:pt>
                <c:pt idx="39">
                  <c:v>3.6533701122562681E-3</c:v>
                </c:pt>
                <c:pt idx="40">
                  <c:v>3.6005484310647397E-3</c:v>
                </c:pt>
                <c:pt idx="41">
                  <c:v>3.4990042928198083E-3</c:v>
                </c:pt>
                <c:pt idx="42">
                  <c:v>3.3460422418213776E-3</c:v>
                </c:pt>
                <c:pt idx="43">
                  <c:v>3.1389668223693618E-3</c:v>
                </c:pt>
                <c:pt idx="44">
                  <c:v>2.8750825787636578E-3</c:v>
                </c:pt>
                <c:pt idx="45">
                  <c:v>2.5516940553041659E-3</c:v>
                </c:pt>
                <c:pt idx="46">
                  <c:v>2.1661057962907935E-3</c:v>
                </c:pt>
                <c:pt idx="47">
                  <c:v>1.7156223460234269E-3</c:v>
                </c:pt>
                <c:pt idx="48">
                  <c:v>1.1975482488020012E-3</c:v>
                </c:pt>
                <c:pt idx="49">
                  <c:v>6.0918804892640295E-4</c:v>
                </c:pt>
                <c:pt idx="50">
                  <c:v>-5.2153709303488435E-5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C3-4DED-962D-241A2E4BF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20640"/>
        <c:axId val="88326912"/>
      </c:scatterChart>
      <c:valAx>
        <c:axId val="88320640"/>
        <c:scaling>
          <c:orientation val="minMax"/>
          <c:max val="25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5422635423584"/>
              <c:y val="0.882908121223219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326912"/>
        <c:crosses val="autoZero"/>
        <c:crossBetween val="midCat"/>
      </c:valAx>
      <c:valAx>
        <c:axId val="88326912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8320640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3rd Volatility</a:t>
            </a:r>
            <a:r>
              <a:rPr lang="en-GB" b="1" baseline="0"/>
              <a:t> </a:t>
            </a:r>
            <a:r>
              <a:rPr lang="en-GB" b="1"/>
              <a:t>Component,</a:t>
            </a:r>
            <a:r>
              <a:rPr lang="en-GB" b="1" baseline="0"/>
              <a:t> Vol_3</a:t>
            </a:r>
            <a:endParaRPr lang="en-GB" sz="1000" b="1"/>
          </a:p>
        </c:rich>
      </c:tx>
      <c:layout>
        <c:manualLayout>
          <c:xMode val="edge"/>
          <c:yMode val="edge"/>
          <c:x val="0.32666993538406602"/>
          <c:y val="6.396261260421909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045241899332195E-2"/>
          <c:y val="0.19615384615384601"/>
          <c:w val="0.86817365716847905"/>
          <c:h val="0.66153846153846196"/>
        </c:manualLayout>
      </c:layout>
      <c:scatterChart>
        <c:scatterStyle val="smoothMarker"/>
        <c:varyColors val="0"/>
        <c:ser>
          <c:idx val="0"/>
          <c:order val="0"/>
          <c:tx>
            <c:v>Y</c:v>
          </c:tx>
          <c:spPr>
            <a:ln w="28575">
              <a:solidFill>
                <a:srgbClr val="00B050"/>
              </a:solidFill>
              <a:prstDash val="lgDash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Vol_3!$D$2:$D$52</c:f>
              <c:numCache>
                <c:formatCode>0.0000%</c:formatCode>
                <c:ptCount val="51"/>
                <c:pt idx="0">
                  <c:v>1.4260376108927875E-5</c:v>
                </c:pt>
                <c:pt idx="1">
                  <c:v>-3.493048492504662E-3</c:v>
                </c:pt>
                <c:pt idx="2">
                  <c:v>-5.1438814977336602E-3</c:v>
                </c:pt>
                <c:pt idx="3">
                  <c:v>-4.5503114231627284E-3</c:v>
                </c:pt>
                <c:pt idx="4">
                  <c:v>-3.5135701880819664E-3</c:v>
                </c:pt>
                <c:pt idx="5">
                  <c:v>-2.5046495538103026E-3</c:v>
                </c:pt>
                <c:pt idx="6">
                  <c:v>-1.5986148940500091E-3</c:v>
                </c:pt>
                <c:pt idx="7">
                  <c:v>-7.9741826928756494E-4</c:v>
                </c:pt>
                <c:pt idx="8">
                  <c:v>-9.0713996702772071E-5</c:v>
                </c:pt>
                <c:pt idx="9">
                  <c:v>5.2885317410288632E-4</c:v>
                </c:pt>
                <c:pt idx="10">
                  <c:v>1.0646748414471891E-3</c:v>
                </c:pt>
                <c:pt idx="11">
                  <c:v>1.5174636531250568E-3</c:v>
                </c:pt>
                <c:pt idx="12">
                  <c:v>1.886901912371314E-3</c:v>
                </c:pt>
                <c:pt idx="13">
                  <c:v>2.1728248505212297E-3</c:v>
                </c:pt>
                <c:pt idx="14">
                  <c:v>2.376374606389401E-3</c:v>
                </c:pt>
                <c:pt idx="15">
                  <c:v>2.5004494113384287E-3</c:v>
                </c:pt>
                <c:pt idx="16">
                  <c:v>2.5495913540712839E-3</c:v>
                </c:pt>
                <c:pt idx="17">
                  <c:v>2.5302599235271449E-3</c:v>
                </c:pt>
                <c:pt idx="18">
                  <c:v>2.4502784685406366E-3</c:v>
                </c:pt>
                <c:pt idx="19">
                  <c:v>2.3185649662007014E-3</c:v>
                </c:pt>
                <c:pt idx="20">
                  <c:v>2.1446745177360741E-3</c:v>
                </c:pt>
                <c:pt idx="21">
                  <c:v>1.938199643569082E-3</c:v>
                </c:pt>
                <c:pt idx="22">
                  <c:v>1.7084259627521993E-3</c:v>
                </c:pt>
                <c:pt idx="23">
                  <c:v>1.463989554234829E-3</c:v>
                </c:pt>
                <c:pt idx="24">
                  <c:v>1.212516763846299E-3</c:v>
                </c:pt>
                <c:pt idx="25">
                  <c:v>9.6081945892494841E-4</c:v>
                </c:pt>
                <c:pt idx="26">
                  <c:v>7.1449900566513801E-4</c:v>
                </c:pt>
                <c:pt idx="27">
                  <c:v>4.7780421577013111E-4</c:v>
                </c:pt>
                <c:pt idx="28">
                  <c:v>2.5377106971042192E-4</c:v>
                </c:pt>
                <c:pt idx="29">
                  <c:v>4.46543828981456E-5</c:v>
                </c:pt>
                <c:pt idx="30">
                  <c:v>-1.4771304740952815E-4</c:v>
                </c:pt>
                <c:pt idx="31">
                  <c:v>-3.2208783301213457E-4</c:v>
                </c:pt>
                <c:pt idx="32">
                  <c:v>-4.7784633701137592E-4</c:v>
                </c:pt>
                <c:pt idx="33">
                  <c:v>-6.1487606632599915E-4</c:v>
                </c:pt>
                <c:pt idx="34">
                  <c:v>-7.3331498195436298E-4</c:v>
                </c:pt>
                <c:pt idx="35">
                  <c:v>-8.3364436952890913E-4</c:v>
                </c:pt>
                <c:pt idx="36">
                  <c:v>-9.1652118456587658E-4</c:v>
                </c:pt>
                <c:pt idx="37">
                  <c:v>-9.8287805735729336E-4</c:v>
                </c:pt>
                <c:pt idx="38">
                  <c:v>-1.033788710720581E-3</c:v>
                </c:pt>
                <c:pt idx="39">
                  <c:v>-1.070355950195744E-3</c:v>
                </c:pt>
                <c:pt idx="40">
                  <c:v>-1.0937913350374214E-3</c:v>
                </c:pt>
                <c:pt idx="41">
                  <c:v>-1.1054156359343883E-3</c:v>
                </c:pt>
                <c:pt idx="42">
                  <c:v>-1.1064806868857731E-3</c:v>
                </c:pt>
                <c:pt idx="43">
                  <c:v>-1.0980875266428949E-3</c:v>
                </c:pt>
                <c:pt idx="44">
                  <c:v>-1.0811751861226004E-3</c:v>
                </c:pt>
                <c:pt idx="45">
                  <c:v>-1.0566430886194207E-3</c:v>
                </c:pt>
                <c:pt idx="46">
                  <c:v>-1.0253529254618445E-3</c:v>
                </c:pt>
                <c:pt idx="47">
                  <c:v>-9.8808900698158192E-4</c:v>
                </c:pt>
                <c:pt idx="48">
                  <c:v>-9.4561026591739449E-4</c:v>
                </c:pt>
                <c:pt idx="49">
                  <c:v>-8.9867622744364362E-4</c:v>
                </c:pt>
                <c:pt idx="50">
                  <c:v>-8.4803639492400066E-4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2C-4C8A-A1DD-AC2BA1CE8A24}"/>
            </c:ext>
          </c:extLst>
        </c:ser>
        <c:ser>
          <c:idx val="1"/>
          <c:order val="1"/>
          <c:tx>
            <c:v>Fitted</c:v>
          </c:tx>
          <c:spPr>
            <a:ln w="285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Vol_3!$A$2:$A$52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Vol_3!$E$2:$E$52</c:f>
              <c:numCache>
                <c:formatCode>0.0000%</c:formatCode>
                <c:ptCount val="51"/>
                <c:pt idx="0">
                  <c:v>-4.7506715196476181E-3</c:v>
                </c:pt>
                <c:pt idx="1">
                  <c:v>-3.908572666912153E-3</c:v>
                </c:pt>
                <c:pt idx="2">
                  <c:v>-3.1348907222869377E-3</c:v>
                </c:pt>
                <c:pt idx="3">
                  <c:v>-2.4272801572379995E-3</c:v>
                </c:pt>
                <c:pt idx="4">
                  <c:v>-1.7833954432313649E-3</c:v>
                </c:pt>
                <c:pt idx="5">
                  <c:v>-1.2008910517330622E-3</c:v>
                </c:pt>
                <c:pt idx="6">
                  <c:v>-6.7742145420912007E-4</c:v>
                </c:pt>
                <c:pt idx="7">
                  <c:v>-2.1064112212556413E-4</c:v>
                </c:pt>
                <c:pt idx="8">
                  <c:v>2.0179547305157735E-4</c:v>
                </c:pt>
                <c:pt idx="9">
                  <c:v>5.6223385985627611E-4</c:v>
                </c:pt>
                <c:pt idx="10">
                  <c:v>8.7301956682250739E-4</c:v>
                </c:pt>
                <c:pt idx="11">
                  <c:v>1.1364981224842386E-3</c:v>
                </c:pt>
                <c:pt idx="12">
                  <c:v>1.3550150553754466E-3</c:v>
                </c:pt>
                <c:pt idx="13">
                  <c:v>1.5309158940301024E-3</c:v>
                </c:pt>
                <c:pt idx="14">
                  <c:v>1.6665461669821769E-3</c:v>
                </c:pt>
                <c:pt idx="15">
                  <c:v>1.7642514027656469E-3</c:v>
                </c:pt>
                <c:pt idx="16">
                  <c:v>1.8263771299144799E-3</c:v>
                </c:pt>
                <c:pt idx="17">
                  <c:v>1.8552688769626503E-3</c:v>
                </c:pt>
                <c:pt idx="18">
                  <c:v>1.8532721724441306E-3</c:v>
                </c:pt>
                <c:pt idx="19">
                  <c:v>1.8227325448928969E-3</c:v>
                </c:pt>
                <c:pt idx="20">
                  <c:v>1.7659955228429159E-3</c:v>
                </c:pt>
                <c:pt idx="21">
                  <c:v>1.6854066348281609E-3</c:v>
                </c:pt>
                <c:pt idx="22">
                  <c:v>1.5833114093826064E-3</c:v>
                </c:pt>
                <c:pt idx="23">
                  <c:v>1.4620553750402249E-3</c:v>
                </c:pt>
                <c:pt idx="24">
                  <c:v>1.3239840603349873E-3</c:v>
                </c:pt>
                <c:pt idx="25">
                  <c:v>1.1714429938008697E-3</c:v>
                </c:pt>
                <c:pt idx="26">
                  <c:v>1.0067777039718369E-3</c:v>
                </c:pt>
                <c:pt idx="27">
                  <c:v>8.3233371938186938E-4</c:v>
                </c:pt>
                <c:pt idx="28">
                  <c:v>6.5045656856493363E-4</c:v>
                </c:pt>
                <c:pt idx="29">
                  <c:v>4.6349178005501007E-4</c:v>
                </c:pt>
                <c:pt idx="30">
                  <c:v>2.7378488238606613E-4</c:v>
                </c:pt>
                <c:pt idx="31">
                  <c:v>8.368140409206748E-5</c:v>
                </c:pt>
                <c:pt idx="32">
                  <c:v>-1.0447312629300112E-4</c:v>
                </c:pt>
                <c:pt idx="33">
                  <c:v>-2.88333180235174E-4</c:v>
                </c:pt>
                <c:pt idx="34">
                  <c:v>-4.6555322920047854E-4</c:v>
                </c:pt>
                <c:pt idx="35">
                  <c:v>-6.3378774465493865E-4</c:v>
                </c:pt>
                <c:pt idx="36">
                  <c:v>-7.9069119806459212E-4</c:v>
                </c:pt>
                <c:pt idx="37">
                  <c:v>-9.3391806089545074E-4</c:v>
                </c:pt>
                <c:pt idx="38">
                  <c:v>-1.0611228046135505E-3</c:v>
                </c:pt>
                <c:pt idx="39">
                  <c:v>-1.1699599006849172E-3</c:v>
                </c:pt>
                <c:pt idx="40">
                  <c:v>-1.2580838205755833E-3</c:v>
                </c:pt>
                <c:pt idx="41">
                  <c:v>-1.3231490357515745E-3</c:v>
                </c:pt>
                <c:pt idx="42">
                  <c:v>-1.3628100176789164E-3</c:v>
                </c:pt>
                <c:pt idx="43">
                  <c:v>-1.3747212378236312E-3</c:v>
                </c:pt>
                <c:pt idx="44">
                  <c:v>-1.3565371676517619E-3</c:v>
                </c:pt>
                <c:pt idx="45">
                  <c:v>-1.3059122786293238E-3</c:v>
                </c:pt>
                <c:pt idx="46">
                  <c:v>-1.220501042222339E-3</c:v>
                </c:pt>
                <c:pt idx="47">
                  <c:v>-1.0979579298968541E-3</c:v>
                </c:pt>
                <c:pt idx="48">
                  <c:v>-9.3593741311887371E-4</c:v>
                </c:pt>
                <c:pt idx="49">
                  <c:v>-7.3209396335444446E-4</c:v>
                </c:pt>
                <c:pt idx="50">
                  <c:v>-4.8408205206957808E-4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2C-4C8A-A1DD-AC2BA1CE8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77216"/>
        <c:axId val="88383488"/>
      </c:scatterChart>
      <c:valAx>
        <c:axId val="88377216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Tenors, year</a:t>
                </a:r>
              </a:p>
            </c:rich>
          </c:tx>
          <c:layout>
            <c:manualLayout>
              <c:xMode val="edge"/>
              <c:yMode val="edge"/>
              <c:x val="0.43621710987194201"/>
              <c:y val="0.891548070380091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383488"/>
        <c:crosses val="autoZero"/>
        <c:crossBetween val="midCat"/>
      </c:valAx>
      <c:valAx>
        <c:axId val="88383488"/>
        <c:scaling>
          <c:orientation val="minMax"/>
        </c:scaling>
        <c:delete val="0"/>
        <c:axPos val="l"/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b="1"/>
            </a:pPr>
            <a:endParaRPr lang="en-US"/>
          </a:p>
        </c:txPr>
        <c:crossAx val="88377216"/>
        <c:crosses val="autoZero"/>
        <c:crossBetween val="midCat"/>
      </c:valAx>
      <c:spPr>
        <a:gradFill rotWithShape="0">
          <a:gsLst>
            <a:gs pos="0">
              <a:srgbClr val="FFEFD1"/>
            </a:gs>
            <a:gs pos="64999">
              <a:srgbClr val="F0EBD5"/>
            </a:gs>
            <a:gs pos="100000">
              <a:srgbClr val="D1C39F"/>
            </a:gs>
          </a:gsLst>
          <a:path path="rect">
            <a:fillToRect l="50000" t="50000" r="50000" b="50000"/>
          </a:path>
        </a:gra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4"/>
          <c:y val="4.0723981900452497E-2"/>
          <c:w val="0.85103448275862104"/>
          <c:h val="0.91855203619909598"/>
        </c:manualLayout>
      </c:layout>
      <c:scatterChart>
        <c:scatterStyle val="lineMarker"/>
        <c:varyColors val="0"/>
        <c:ser>
          <c:idx val="0"/>
          <c:order val="0"/>
          <c:tx>
            <c:strRef>
              <c:f>MC!$BC$12</c:f>
              <c:strCache>
                <c:ptCount val="1"/>
                <c:pt idx="0">
                  <c:v>phi_1</c:v>
                </c:pt>
              </c:strCache>
            </c:strRef>
          </c:tx>
          <c:spPr>
            <a:ln w="25400">
              <a:noFill/>
            </a:ln>
          </c:spPr>
          <c:marker>
            <c:symbol val="diamond"/>
            <c:size val="4"/>
          </c:marker>
          <c:yVal>
            <c:numRef>
              <c:f>MC!$BC$13:$BC$1012</c:f>
              <c:numCache>
                <c:formatCode>General</c:formatCode>
                <c:ptCount val="1000"/>
                <c:pt idx="0">
                  <c:v>0.30188181949106774</c:v>
                </c:pt>
                <c:pt idx="1">
                  <c:v>-1.0727672836974644</c:v>
                </c:pt>
                <c:pt idx="2">
                  <c:v>-0.94731245372009099</c:v>
                </c:pt>
                <c:pt idx="3">
                  <c:v>-0.808847582275809</c:v>
                </c:pt>
                <c:pt idx="4">
                  <c:v>-1.0102741263456094</c:v>
                </c:pt>
                <c:pt idx="5">
                  <c:v>-0.14097269608017271</c:v>
                </c:pt>
                <c:pt idx="6">
                  <c:v>3.0942715876951077E-2</c:v>
                </c:pt>
                <c:pt idx="7">
                  <c:v>0.26121882883351422</c:v>
                </c:pt>
                <c:pt idx="8">
                  <c:v>-0.58813270843618159</c:v>
                </c:pt>
                <c:pt idx="9">
                  <c:v>0.94088344285519909</c:v>
                </c:pt>
                <c:pt idx="10">
                  <c:v>-6.0757108504136959E-2</c:v>
                </c:pt>
                <c:pt idx="11">
                  <c:v>-0.48134235173246953</c:v>
                </c:pt>
                <c:pt idx="12">
                  <c:v>0.32616253930078365</c:v>
                </c:pt>
                <c:pt idx="13">
                  <c:v>-0.28197250937848217</c:v>
                </c:pt>
                <c:pt idx="14">
                  <c:v>0.55807068004563387</c:v>
                </c:pt>
                <c:pt idx="15">
                  <c:v>0.32785636958185105</c:v>
                </c:pt>
                <c:pt idx="16">
                  <c:v>-0.66085348550987444</c:v>
                </c:pt>
                <c:pt idx="17">
                  <c:v>0.82089857848541925</c:v>
                </c:pt>
                <c:pt idx="18">
                  <c:v>-1.1626622313558785</c:v>
                </c:pt>
                <c:pt idx="19">
                  <c:v>1.2260292074854959</c:v>
                </c:pt>
                <c:pt idx="20">
                  <c:v>-0.10762733987535533</c:v>
                </c:pt>
                <c:pt idx="21">
                  <c:v>0.7147718073576641</c:v>
                </c:pt>
                <c:pt idx="22">
                  <c:v>-0.50288457309759771</c:v>
                </c:pt>
                <c:pt idx="23">
                  <c:v>-0.17361215980961475</c:v>
                </c:pt>
                <c:pt idx="24">
                  <c:v>0.88231164892480507</c:v>
                </c:pt>
                <c:pt idx="25">
                  <c:v>0.40274478592276619</c:v>
                </c:pt>
                <c:pt idx="26">
                  <c:v>-0.12342518101920419</c:v>
                </c:pt>
                <c:pt idx="27">
                  <c:v>-0.80015938628677041</c:v>
                </c:pt>
                <c:pt idx="28">
                  <c:v>0.40763948763557689</c:v>
                </c:pt>
                <c:pt idx="29">
                  <c:v>-0.21279667592633089</c:v>
                </c:pt>
                <c:pt idx="30">
                  <c:v>-5.6901097097457054E-3</c:v>
                </c:pt>
                <c:pt idx="31">
                  <c:v>1.0243027149815571</c:v>
                </c:pt>
                <c:pt idx="32">
                  <c:v>0.12879551976693548</c:v>
                </c:pt>
                <c:pt idx="33">
                  <c:v>2.846869778469383</c:v>
                </c:pt>
                <c:pt idx="34">
                  <c:v>0.73057509686209698</c:v>
                </c:pt>
                <c:pt idx="35">
                  <c:v>-0.21025572520840452</c:v>
                </c:pt>
                <c:pt idx="36">
                  <c:v>1.7238711282927612</c:v>
                </c:pt>
                <c:pt idx="37">
                  <c:v>0.59927862079823235</c:v>
                </c:pt>
                <c:pt idx="38">
                  <c:v>1.6679762920337113</c:v>
                </c:pt>
                <c:pt idx="39">
                  <c:v>-0.55906268302519457</c:v>
                </c:pt>
                <c:pt idx="40">
                  <c:v>-9.8682260498223151E-2</c:v>
                </c:pt>
                <c:pt idx="41">
                  <c:v>1.1084208527853416</c:v>
                </c:pt>
                <c:pt idx="42">
                  <c:v>-0.21660628801959447</c:v>
                </c:pt>
                <c:pt idx="43">
                  <c:v>1.0173525192231647</c:v>
                </c:pt>
                <c:pt idx="44">
                  <c:v>1.1933659087812041</c:v>
                </c:pt>
                <c:pt idx="45">
                  <c:v>0.26766026299251333</c:v>
                </c:pt>
                <c:pt idx="46">
                  <c:v>0.24168996323072545</c:v>
                </c:pt>
                <c:pt idx="47">
                  <c:v>1.4898061576469814</c:v>
                </c:pt>
                <c:pt idx="48">
                  <c:v>6.7503124000535486E-2</c:v>
                </c:pt>
                <c:pt idx="49">
                  <c:v>0.44559074980082158</c:v>
                </c:pt>
                <c:pt idx="50">
                  <c:v>-0.5619349417456645</c:v>
                </c:pt>
                <c:pt idx="51">
                  <c:v>-1.7078328545986912</c:v>
                </c:pt>
                <c:pt idx="52">
                  <c:v>-0.14336101672426338</c:v>
                </c:pt>
                <c:pt idx="53">
                  <c:v>-0.73553948696977578</c:v>
                </c:pt>
                <c:pt idx="54">
                  <c:v>-0.59832042386742401</c:v>
                </c:pt>
                <c:pt idx="55">
                  <c:v>1.0869380205454942</c:v>
                </c:pt>
                <c:pt idx="56">
                  <c:v>0.65394936573868723</c:v>
                </c:pt>
                <c:pt idx="57">
                  <c:v>1.9523588911671501</c:v>
                </c:pt>
                <c:pt idx="58">
                  <c:v>-1.4458968188006605</c:v>
                </c:pt>
                <c:pt idx="59">
                  <c:v>-1.6449504141199114</c:v>
                </c:pt>
                <c:pt idx="60">
                  <c:v>-0.89839914916949404</c:v>
                </c:pt>
                <c:pt idx="61">
                  <c:v>1.5704846463578646</c:v>
                </c:pt>
                <c:pt idx="62">
                  <c:v>0.11359222701706795</c:v>
                </c:pt>
                <c:pt idx="63">
                  <c:v>-0.13316092716574257</c:v>
                </c:pt>
                <c:pt idx="64">
                  <c:v>-0.60487369815417402</c:v>
                </c:pt>
                <c:pt idx="65">
                  <c:v>0.22214410926491013</c:v>
                </c:pt>
                <c:pt idx="66">
                  <c:v>-0.23387121959933843</c:v>
                </c:pt>
                <c:pt idx="67">
                  <c:v>1.9264711575619167</c:v>
                </c:pt>
                <c:pt idx="68">
                  <c:v>0.37414216556493596</c:v>
                </c:pt>
                <c:pt idx="69">
                  <c:v>-2.7815799459776969E-2</c:v>
                </c:pt>
                <c:pt idx="70">
                  <c:v>-0.49341124069665199</c:v>
                </c:pt>
                <c:pt idx="71">
                  <c:v>-0.45742675880313843</c:v>
                </c:pt>
                <c:pt idx="72">
                  <c:v>2.399733573452604</c:v>
                </c:pt>
                <c:pt idx="73">
                  <c:v>-0.81776392226600958</c:v>
                </c:pt>
                <c:pt idx="74">
                  <c:v>-1.2573653112986589</c:v>
                </c:pt>
                <c:pt idx="75">
                  <c:v>0.51729652251513336</c:v>
                </c:pt>
                <c:pt idx="76">
                  <c:v>-1.480188736149282</c:v>
                </c:pt>
                <c:pt idx="77">
                  <c:v>-0.15518523596017442</c:v>
                </c:pt>
                <c:pt idx="78">
                  <c:v>-0.74953563551751046</c:v>
                </c:pt>
                <c:pt idx="79">
                  <c:v>1.5854211891142853</c:v>
                </c:pt>
                <c:pt idx="80">
                  <c:v>-1.2635235796078712</c:v>
                </c:pt>
                <c:pt idx="81">
                  <c:v>0.69458275906240896</c:v>
                </c:pt>
                <c:pt idx="82">
                  <c:v>-9.4419676936396968E-4</c:v>
                </c:pt>
                <c:pt idx="83">
                  <c:v>0.99350600948722878</c:v>
                </c:pt>
                <c:pt idx="84">
                  <c:v>0.2577546802555295</c:v>
                </c:pt>
                <c:pt idx="85">
                  <c:v>0.80510846726986163</c:v>
                </c:pt>
                <c:pt idx="86">
                  <c:v>8.1806151365776181E-2</c:v>
                </c:pt>
                <c:pt idx="87">
                  <c:v>0.82012835482817259</c:v>
                </c:pt>
                <c:pt idx="88">
                  <c:v>1.1171338155136574</c:v>
                </c:pt>
                <c:pt idx="89">
                  <c:v>-1.3931059834226902</c:v>
                </c:pt>
                <c:pt idx="90">
                  <c:v>0.23154512581343667</c:v>
                </c:pt>
                <c:pt idx="91">
                  <c:v>-0.73954646303440175</c:v>
                </c:pt>
                <c:pt idx="92">
                  <c:v>-0.27717528577869555</c:v>
                </c:pt>
                <c:pt idx="93">
                  <c:v>-1.3784153152134024</c:v>
                </c:pt>
                <c:pt idx="94">
                  <c:v>-0.70588198350326614</c:v>
                </c:pt>
                <c:pt idx="95">
                  <c:v>0.31123465548306228</c:v>
                </c:pt>
                <c:pt idx="96">
                  <c:v>0.58112029945354493</c:v>
                </c:pt>
                <c:pt idx="97">
                  <c:v>-1.9956171380744392</c:v>
                </c:pt>
                <c:pt idx="98">
                  <c:v>-1.0330231688788416</c:v>
                </c:pt>
                <c:pt idx="99">
                  <c:v>-1.4805403140788869</c:v>
                </c:pt>
                <c:pt idx="100">
                  <c:v>-0.14581060346220198</c:v>
                </c:pt>
                <c:pt idx="101">
                  <c:v>0.22557632599142163</c:v>
                </c:pt>
                <c:pt idx="102">
                  <c:v>1.7352995109162617</c:v>
                </c:pt>
                <c:pt idx="103">
                  <c:v>-1.4993652572058114</c:v>
                </c:pt>
                <c:pt idx="104">
                  <c:v>0.19723131857872733</c:v>
                </c:pt>
                <c:pt idx="105">
                  <c:v>-4.9104678488368414E-2</c:v>
                </c:pt>
                <c:pt idx="106">
                  <c:v>-0.81049179131917981</c:v>
                </c:pt>
                <c:pt idx="107">
                  <c:v>-0.31893078577192302</c:v>
                </c:pt>
                <c:pt idx="108">
                  <c:v>8.0192754433695335E-2</c:v>
                </c:pt>
                <c:pt idx="109">
                  <c:v>1.0899111089719042</c:v>
                </c:pt>
                <c:pt idx="110">
                  <c:v>-9.1469021322415855E-2</c:v>
                </c:pt>
                <c:pt idx="111">
                  <c:v>0.4976004745002518</c:v>
                </c:pt>
                <c:pt idx="112">
                  <c:v>0.88789718172215792</c:v>
                </c:pt>
                <c:pt idx="113">
                  <c:v>0.86869550585116517</c:v>
                </c:pt>
                <c:pt idx="114">
                  <c:v>1.0397863980027537</c:v>
                </c:pt>
                <c:pt idx="115">
                  <c:v>1.8436136826426717</c:v>
                </c:pt>
                <c:pt idx="116">
                  <c:v>0.92728064212809169</c:v>
                </c:pt>
                <c:pt idx="117">
                  <c:v>-1.0235854540854792</c:v>
                </c:pt>
                <c:pt idx="118">
                  <c:v>1.5033438194204525</c:v>
                </c:pt>
                <c:pt idx="119">
                  <c:v>-0.75686378889432149</c:v>
                </c:pt>
                <c:pt idx="120">
                  <c:v>0.73800105501589019</c:v>
                </c:pt>
                <c:pt idx="121">
                  <c:v>1.2943342825231561</c:v>
                </c:pt>
                <c:pt idx="122">
                  <c:v>1.3080902427877739</c:v>
                </c:pt>
                <c:pt idx="123">
                  <c:v>0.53916673391584435</c:v>
                </c:pt>
                <c:pt idx="124">
                  <c:v>-1.1048298807383938</c:v>
                </c:pt>
                <c:pt idx="125">
                  <c:v>-0.9895757166710597</c:v>
                </c:pt>
                <c:pt idx="126">
                  <c:v>1.0654822931353136</c:v>
                </c:pt>
                <c:pt idx="127">
                  <c:v>-1.2223767344425882</c:v>
                </c:pt>
                <c:pt idx="128">
                  <c:v>0.93311457587844338</c:v>
                </c:pt>
                <c:pt idx="129">
                  <c:v>0.73697562406324391</c:v>
                </c:pt>
                <c:pt idx="130">
                  <c:v>-0.28136997821401</c:v>
                </c:pt>
                <c:pt idx="131">
                  <c:v>-0.49726040056471454</c:v>
                </c:pt>
                <c:pt idx="132">
                  <c:v>-0.12591745505002816</c:v>
                </c:pt>
                <c:pt idx="133">
                  <c:v>-0.32768066129376372</c:v>
                </c:pt>
                <c:pt idx="134">
                  <c:v>-1.0317802151732458</c:v>
                </c:pt>
                <c:pt idx="135">
                  <c:v>-0.36625228547010735</c:v>
                </c:pt>
                <c:pt idx="136">
                  <c:v>-7.9029612933343429E-3</c:v>
                </c:pt>
                <c:pt idx="137">
                  <c:v>-0.67510318757528864</c:v>
                </c:pt>
                <c:pt idx="138">
                  <c:v>0.14952598044196819</c:v>
                </c:pt>
                <c:pt idx="139">
                  <c:v>-1.653141757465626E-2</c:v>
                </c:pt>
                <c:pt idx="140">
                  <c:v>-1.9844428831780823</c:v>
                </c:pt>
                <c:pt idx="141">
                  <c:v>-0.44625081642239195</c:v>
                </c:pt>
                <c:pt idx="142">
                  <c:v>0.75525477318926448</c:v>
                </c:pt>
                <c:pt idx="143">
                  <c:v>1.2236805488447766</c:v>
                </c:pt>
                <c:pt idx="144">
                  <c:v>1.554506810640329</c:v>
                </c:pt>
                <c:pt idx="145">
                  <c:v>0.91442432782559013</c:v>
                </c:pt>
                <c:pt idx="146">
                  <c:v>1.245889603170161</c:v>
                </c:pt>
                <c:pt idx="147">
                  <c:v>1.4997738730567871</c:v>
                </c:pt>
                <c:pt idx="148">
                  <c:v>0.46830368212362306</c:v>
                </c:pt>
                <c:pt idx="149">
                  <c:v>0.40325757282584274</c:v>
                </c:pt>
                <c:pt idx="150">
                  <c:v>-1.2152518109198063</c:v>
                </c:pt>
                <c:pt idx="151">
                  <c:v>-0.64384090325273746</c:v>
                </c:pt>
                <c:pt idx="152">
                  <c:v>-2.1003518364475009</c:v>
                </c:pt>
                <c:pt idx="153">
                  <c:v>-0.68592117481857784</c:v>
                </c:pt>
                <c:pt idx="154">
                  <c:v>-1.1577037370761945</c:v>
                </c:pt>
                <c:pt idx="155">
                  <c:v>-1.0854729359733568</c:v>
                </c:pt>
                <c:pt idx="156">
                  <c:v>0.5715825518462454</c:v>
                </c:pt>
                <c:pt idx="157">
                  <c:v>-0.39460169939673051</c:v>
                </c:pt>
                <c:pt idx="158">
                  <c:v>-0.37202696354698173</c:v>
                </c:pt>
                <c:pt idx="159">
                  <c:v>-6.4282163778504042E-3</c:v>
                </c:pt>
                <c:pt idx="160">
                  <c:v>0.14923093571699031</c:v>
                </c:pt>
                <c:pt idx="161">
                  <c:v>-0.94459936521466847</c:v>
                </c:pt>
                <c:pt idx="162">
                  <c:v>0.28098198676204778</c:v>
                </c:pt>
                <c:pt idx="163">
                  <c:v>-0.45580553093134757</c:v>
                </c:pt>
                <c:pt idx="164">
                  <c:v>0.25126941738275477</c:v>
                </c:pt>
                <c:pt idx="165">
                  <c:v>-1.1439953675054673</c:v>
                </c:pt>
                <c:pt idx="166">
                  <c:v>1.2978280105300604</c:v>
                </c:pt>
                <c:pt idx="167">
                  <c:v>-0.10728846546087123</c:v>
                </c:pt>
                <c:pt idx="168">
                  <c:v>0.76082850974713434</c:v>
                </c:pt>
                <c:pt idx="169">
                  <c:v>0.55475188079891513</c:v>
                </c:pt>
                <c:pt idx="170">
                  <c:v>-1.5645985529749362</c:v>
                </c:pt>
                <c:pt idx="171">
                  <c:v>-1.197316792844437</c:v>
                </c:pt>
                <c:pt idx="172">
                  <c:v>-0.2997953361437764</c:v>
                </c:pt>
                <c:pt idx="173">
                  <c:v>-1.2155250170583471</c:v>
                </c:pt>
                <c:pt idx="174">
                  <c:v>0.26496385139390277</c:v>
                </c:pt>
                <c:pt idx="175">
                  <c:v>-0.92788760353073663</c:v>
                </c:pt>
                <c:pt idx="176">
                  <c:v>1.1617055043558375</c:v>
                </c:pt>
                <c:pt idx="177">
                  <c:v>-0.17639651907602705</c:v>
                </c:pt>
                <c:pt idx="178">
                  <c:v>0.44979793119413269</c:v>
                </c:pt>
                <c:pt idx="179">
                  <c:v>-1.4185403621277803</c:v>
                </c:pt>
                <c:pt idx="180">
                  <c:v>-5.0963318030063931E-2</c:v>
                </c:pt>
                <c:pt idx="181">
                  <c:v>-1.0683343385281416</c:v>
                </c:pt>
                <c:pt idx="182">
                  <c:v>-0.8371450433261538</c:v>
                </c:pt>
                <c:pt idx="183">
                  <c:v>7.9844000824541794E-2</c:v>
                </c:pt>
                <c:pt idx="184">
                  <c:v>-0.27804093489249748</c:v>
                </c:pt>
                <c:pt idx="185">
                  <c:v>1.333188138833755</c:v>
                </c:pt>
                <c:pt idx="186">
                  <c:v>-0.93408131376989623</c:v>
                </c:pt>
                <c:pt idx="187">
                  <c:v>-1.6253603424379781</c:v>
                </c:pt>
                <c:pt idx="188">
                  <c:v>0.91874609496992576</c:v>
                </c:pt>
                <c:pt idx="189">
                  <c:v>0.1874763126421124</c:v>
                </c:pt>
                <c:pt idx="190">
                  <c:v>4.0003727814789336E-2</c:v>
                </c:pt>
                <c:pt idx="191">
                  <c:v>1.0030501082187486</c:v>
                </c:pt>
                <c:pt idx="192">
                  <c:v>0.42107195763074046</c:v>
                </c:pt>
                <c:pt idx="193">
                  <c:v>1.1327870943541001</c:v>
                </c:pt>
                <c:pt idx="194">
                  <c:v>-0.29963090469199827</c:v>
                </c:pt>
                <c:pt idx="195">
                  <c:v>-0.93262010943470841</c:v>
                </c:pt>
                <c:pt idx="196">
                  <c:v>0.40313796035989569</c:v>
                </c:pt>
                <c:pt idx="197">
                  <c:v>0.79709873146680099</c:v>
                </c:pt>
                <c:pt idx="198">
                  <c:v>-0.31728901496055872</c:v>
                </c:pt>
                <c:pt idx="199">
                  <c:v>0.50598314474502892</c:v>
                </c:pt>
                <c:pt idx="200">
                  <c:v>-0.14635386603097356</c:v>
                </c:pt>
                <c:pt idx="201">
                  <c:v>-3.6481255258809853E-2</c:v>
                </c:pt>
                <c:pt idx="202">
                  <c:v>-0.16094327776042938</c:v>
                </c:pt>
                <c:pt idx="203">
                  <c:v>-1.3799037578963524</c:v>
                </c:pt>
                <c:pt idx="204">
                  <c:v>-1.267467655628864</c:v>
                </c:pt>
                <c:pt idx="205">
                  <c:v>0.63302202199664581</c:v>
                </c:pt>
                <c:pt idx="206">
                  <c:v>0.57025382769123922</c:v>
                </c:pt>
                <c:pt idx="207">
                  <c:v>8.0297158415126191E-2</c:v>
                </c:pt>
                <c:pt idx="208">
                  <c:v>-1.2269237809251701</c:v>
                </c:pt>
                <c:pt idx="209">
                  <c:v>-1.3973024484933338</c:v>
                </c:pt>
                <c:pt idx="210">
                  <c:v>0.72242015655535674</c:v>
                </c:pt>
                <c:pt idx="211">
                  <c:v>0.45686694889164325</c:v>
                </c:pt>
                <c:pt idx="212">
                  <c:v>1.7307994163764384E-2</c:v>
                </c:pt>
                <c:pt idx="213">
                  <c:v>-0.64438317790107114</c:v>
                </c:pt>
                <c:pt idx="214">
                  <c:v>0.17206270364491516</c:v>
                </c:pt>
                <c:pt idx="215">
                  <c:v>0.56744274039317322</c:v>
                </c:pt>
                <c:pt idx="216">
                  <c:v>-0.35986711651428216</c:v>
                </c:pt>
                <c:pt idx="217">
                  <c:v>0.1814982451574938</c:v>
                </c:pt>
                <c:pt idx="218">
                  <c:v>1.0880602910061654E-3</c:v>
                </c:pt>
                <c:pt idx="219">
                  <c:v>1.4718394755186592</c:v>
                </c:pt>
                <c:pt idx="220">
                  <c:v>-0.5101856970067189</c:v>
                </c:pt>
                <c:pt idx="221">
                  <c:v>1.196760082455139</c:v>
                </c:pt>
                <c:pt idx="222">
                  <c:v>-3.3637073901656933E-2</c:v>
                </c:pt>
                <c:pt idx="223">
                  <c:v>-0.34189123555145517</c:v>
                </c:pt>
                <c:pt idx="224">
                  <c:v>0.76014888528495028</c:v>
                </c:pt>
                <c:pt idx="225">
                  <c:v>0.27086540738636167</c:v>
                </c:pt>
                <c:pt idx="226">
                  <c:v>-0.67713693728890423</c:v>
                </c:pt>
                <c:pt idx="227">
                  <c:v>1.2315175685515234</c:v>
                </c:pt>
                <c:pt idx="228">
                  <c:v>-0.36061645359538819</c:v>
                </c:pt>
                <c:pt idx="229">
                  <c:v>-1.2318875896344847</c:v>
                </c:pt>
                <c:pt idx="230">
                  <c:v>1.4574854630701566</c:v>
                </c:pt>
                <c:pt idx="231">
                  <c:v>1.045026294933165</c:v>
                </c:pt>
                <c:pt idx="232">
                  <c:v>-0.51937604057104458</c:v>
                </c:pt>
                <c:pt idx="233">
                  <c:v>-0.53191206663518287</c:v>
                </c:pt>
                <c:pt idx="234">
                  <c:v>0.20384874352090065</c:v>
                </c:pt>
                <c:pt idx="235">
                  <c:v>1.1520345884605305</c:v>
                </c:pt>
                <c:pt idx="236">
                  <c:v>-0.89230438076053176</c:v>
                </c:pt>
                <c:pt idx="237">
                  <c:v>0.41283879193094286</c:v>
                </c:pt>
                <c:pt idx="238">
                  <c:v>-0.50049808165749976</c:v>
                </c:pt>
                <c:pt idx="239">
                  <c:v>0.44819869700935744</c:v>
                </c:pt>
                <c:pt idx="240">
                  <c:v>3.6486384304605934E-3</c:v>
                </c:pt>
                <c:pt idx="241">
                  <c:v>-1.2615333756629976</c:v>
                </c:pt>
                <c:pt idx="242">
                  <c:v>-1.9108671580099283</c:v>
                </c:pt>
                <c:pt idx="243">
                  <c:v>-0.15668442971199603</c:v>
                </c:pt>
                <c:pt idx="244">
                  <c:v>-0.19731448056220113</c:v>
                </c:pt>
                <c:pt idx="245">
                  <c:v>-0.8041419264352232</c:v>
                </c:pt>
                <c:pt idx="246">
                  <c:v>0.52588952787796384</c:v>
                </c:pt>
                <c:pt idx="247">
                  <c:v>0.80709693724279585</c:v>
                </c:pt>
                <c:pt idx="248">
                  <c:v>0.36902480058596687</c:v>
                </c:pt>
                <c:pt idx="249">
                  <c:v>1.8261846401749597</c:v>
                </c:pt>
                <c:pt idx="250">
                  <c:v>-0.46883148672381836</c:v>
                </c:pt>
                <c:pt idx="251">
                  <c:v>0.56979476082163405</c:v>
                </c:pt>
                <c:pt idx="252">
                  <c:v>-0.77761348532147334</c:v>
                </c:pt>
                <c:pt idx="253">
                  <c:v>1.6552840480923701</c:v>
                </c:pt>
                <c:pt idx="254">
                  <c:v>1.5052333284947874</c:v>
                </c:pt>
                <c:pt idx="255">
                  <c:v>-0.6310470659050349</c:v>
                </c:pt>
                <c:pt idx="256">
                  <c:v>0.14935936498964431</c:v>
                </c:pt>
                <c:pt idx="257">
                  <c:v>0.95485587261761395</c:v>
                </c:pt>
                <c:pt idx="258">
                  <c:v>-0.41800036523138662</c:v>
                </c:pt>
                <c:pt idx="259">
                  <c:v>1.3927809903402641</c:v>
                </c:pt>
                <c:pt idx="260">
                  <c:v>0.30924920657840804</c:v>
                </c:pt>
                <c:pt idx="261">
                  <c:v>-1.0741480511150776</c:v>
                </c:pt>
                <c:pt idx="262">
                  <c:v>0.1011013212657188</c:v>
                </c:pt>
                <c:pt idx="263">
                  <c:v>0.41130637599656339</c:v>
                </c:pt>
                <c:pt idx="264">
                  <c:v>-2.2245357465561888E-2</c:v>
                </c:pt>
                <c:pt idx="265">
                  <c:v>-1.9614979329966706</c:v>
                </c:pt>
                <c:pt idx="266">
                  <c:v>1.5322695326440545</c:v>
                </c:pt>
                <c:pt idx="267">
                  <c:v>0.62122284159144314</c:v>
                </c:pt>
                <c:pt idx="268">
                  <c:v>0.10507222180752418</c:v>
                </c:pt>
                <c:pt idx="269">
                  <c:v>0.13450886853251731</c:v>
                </c:pt>
                <c:pt idx="270">
                  <c:v>-0.51318260073884936</c:v>
                </c:pt>
                <c:pt idx="271">
                  <c:v>1.1357662655455867</c:v>
                </c:pt>
                <c:pt idx="272">
                  <c:v>0.60313688024642786</c:v>
                </c:pt>
                <c:pt idx="273">
                  <c:v>-0.40062304412836625</c:v>
                </c:pt>
                <c:pt idx="274">
                  <c:v>0.32742911129537333</c:v>
                </c:pt>
                <c:pt idx="275">
                  <c:v>-0.65531386855834839</c:v>
                </c:pt>
                <c:pt idx="276">
                  <c:v>-0.63330614649051764</c:v>
                </c:pt>
                <c:pt idx="277">
                  <c:v>-0.66433022530815578</c:v>
                </c:pt>
                <c:pt idx="278">
                  <c:v>1.8132283169851728</c:v>
                </c:pt>
                <c:pt idx="279">
                  <c:v>-1.432177833441548</c:v>
                </c:pt>
                <c:pt idx="280">
                  <c:v>-0.16664173931425541</c:v>
                </c:pt>
                <c:pt idx="281">
                  <c:v>4.6211968989786634E-2</c:v>
                </c:pt>
                <c:pt idx="282">
                  <c:v>0.20860962148966067</c:v>
                </c:pt>
                <c:pt idx="283">
                  <c:v>-0.65987476576783877</c:v>
                </c:pt>
                <c:pt idx="284">
                  <c:v>0.46369568016214213</c:v>
                </c:pt>
                <c:pt idx="285">
                  <c:v>0.93884102962627036</c:v>
                </c:pt>
                <c:pt idx="286">
                  <c:v>0.2552005507746955</c:v>
                </c:pt>
                <c:pt idx="287">
                  <c:v>1.2063379604019211</c:v>
                </c:pt>
                <c:pt idx="288">
                  <c:v>0.2313818529059688</c:v>
                </c:pt>
                <c:pt idx="289">
                  <c:v>1.9807259113961049</c:v>
                </c:pt>
                <c:pt idx="290">
                  <c:v>0.18043083593202525</c:v>
                </c:pt>
                <c:pt idx="291">
                  <c:v>0.72844620381721281</c:v>
                </c:pt>
                <c:pt idx="292">
                  <c:v>-0.27133692464862857</c:v>
                </c:pt>
                <c:pt idx="293">
                  <c:v>-1.1683071315721199</c:v>
                </c:pt>
                <c:pt idx="294">
                  <c:v>-0.30832377008446166</c:v>
                </c:pt>
                <c:pt idx="295">
                  <c:v>-1.1229696176339568</c:v>
                </c:pt>
                <c:pt idx="296">
                  <c:v>-0.94734418626908923</c:v>
                </c:pt>
                <c:pt idx="297">
                  <c:v>3.6372775623261688E-2</c:v>
                </c:pt>
                <c:pt idx="298">
                  <c:v>-0.76470208216854818</c:v>
                </c:pt>
                <c:pt idx="299">
                  <c:v>1.0594172437785776</c:v>
                </c:pt>
                <c:pt idx="300">
                  <c:v>-0.37754075397733722</c:v>
                </c:pt>
                <c:pt idx="301">
                  <c:v>1.4165041529919238</c:v>
                </c:pt>
                <c:pt idx="302">
                  <c:v>1.5051372864520793</c:v>
                </c:pt>
                <c:pt idx="303">
                  <c:v>0.15530413110270125</c:v>
                </c:pt>
                <c:pt idx="304">
                  <c:v>2.4178866441689291</c:v>
                </c:pt>
                <c:pt idx="305">
                  <c:v>0.33205086806539175</c:v>
                </c:pt>
                <c:pt idx="306">
                  <c:v>0.25940012449968375</c:v>
                </c:pt>
                <c:pt idx="307">
                  <c:v>0.97055925285135203</c:v>
                </c:pt>
                <c:pt idx="308">
                  <c:v>-1.0269802885932906</c:v>
                </c:pt>
                <c:pt idx="309">
                  <c:v>-1.0880584657790466</c:v>
                </c:pt>
                <c:pt idx="310">
                  <c:v>1.4671111448569167</c:v>
                </c:pt>
                <c:pt idx="311">
                  <c:v>-0.81391298526044231</c:v>
                </c:pt>
                <c:pt idx="312">
                  <c:v>-2.181720855441649</c:v>
                </c:pt>
                <c:pt idx="313">
                  <c:v>0.57371423489702522</c:v>
                </c:pt>
                <c:pt idx="314">
                  <c:v>-0.2160488461049006</c:v>
                </c:pt>
                <c:pt idx="315">
                  <c:v>-5.1062973223301888E-2</c:v>
                </c:pt>
                <c:pt idx="316">
                  <c:v>0.26321084274164797</c:v>
                </c:pt>
                <c:pt idx="317">
                  <c:v>1.5829258143597107</c:v>
                </c:pt>
                <c:pt idx="318">
                  <c:v>-0.36173898953757977</c:v>
                </c:pt>
                <c:pt idx="319">
                  <c:v>1.4718773300081303</c:v>
                </c:pt>
                <c:pt idx="320">
                  <c:v>0.92685243412429408</c:v>
                </c:pt>
                <c:pt idx="321">
                  <c:v>0.21299014039120134</c:v>
                </c:pt>
                <c:pt idx="322">
                  <c:v>0.57973446236778958</c:v>
                </c:pt>
                <c:pt idx="323">
                  <c:v>-0.36512146462653838</c:v>
                </c:pt>
                <c:pt idx="324">
                  <c:v>0.94393823894917439</c:v>
                </c:pt>
                <c:pt idx="325">
                  <c:v>0.41057025580490603</c:v>
                </c:pt>
                <c:pt idx="326">
                  <c:v>0.14576379115009352</c:v>
                </c:pt>
                <c:pt idx="327">
                  <c:v>0.16704922440019221</c:v>
                </c:pt>
                <c:pt idx="328">
                  <c:v>0.45182725545764235</c:v>
                </c:pt>
                <c:pt idx="329">
                  <c:v>0.52141809537314732</c:v>
                </c:pt>
                <c:pt idx="330">
                  <c:v>0.14445618906565016</c:v>
                </c:pt>
                <c:pt idx="331">
                  <c:v>1.2283457107481208</c:v>
                </c:pt>
                <c:pt idx="332">
                  <c:v>0.47904731364720465</c:v>
                </c:pt>
                <c:pt idx="333">
                  <c:v>1.827402528954611</c:v>
                </c:pt>
                <c:pt idx="334">
                  <c:v>-0.79608600764200688</c:v>
                </c:pt>
                <c:pt idx="335">
                  <c:v>0.15264902275819381</c:v>
                </c:pt>
                <c:pt idx="336">
                  <c:v>0.36987864930139835</c:v>
                </c:pt>
                <c:pt idx="337">
                  <c:v>0.36308044167514186</c:v>
                </c:pt>
                <c:pt idx="338">
                  <c:v>0.18675160755369014</c:v>
                </c:pt>
                <c:pt idx="339">
                  <c:v>0.81693779621615814</c:v>
                </c:pt>
                <c:pt idx="340">
                  <c:v>0.70180365836257952</c:v>
                </c:pt>
                <c:pt idx="341">
                  <c:v>-0.55448385118271659</c:v>
                </c:pt>
                <c:pt idx="342">
                  <c:v>0.4543749819457954</c:v>
                </c:pt>
                <c:pt idx="343">
                  <c:v>-0.94313376760519052</c:v>
                </c:pt>
                <c:pt idx="344">
                  <c:v>-0.74558603243149513</c:v>
                </c:pt>
                <c:pt idx="345">
                  <c:v>0.71116778959258475</c:v>
                </c:pt>
                <c:pt idx="346">
                  <c:v>-0.44153292472860262</c:v>
                </c:pt>
                <c:pt idx="347">
                  <c:v>-0.16700250519051618</c:v>
                </c:pt>
                <c:pt idx="348">
                  <c:v>1.0310386063408794</c:v>
                </c:pt>
                <c:pt idx="349">
                  <c:v>-1.4419894789375114</c:v>
                </c:pt>
                <c:pt idx="350">
                  <c:v>0.71225876960132872</c:v>
                </c:pt>
                <c:pt idx="351">
                  <c:v>0.18318376073657294</c:v>
                </c:pt>
                <c:pt idx="352">
                  <c:v>1.5195293467981745</c:v>
                </c:pt>
                <c:pt idx="353">
                  <c:v>-1.0278001759357389</c:v>
                </c:pt>
                <c:pt idx="354">
                  <c:v>-2.0697538485858251</c:v>
                </c:pt>
                <c:pt idx="355">
                  <c:v>-1.0652355714092998</c:v>
                </c:pt>
                <c:pt idx="356">
                  <c:v>0.43991682356350914</c:v>
                </c:pt>
                <c:pt idx="357">
                  <c:v>1.6785009333318834</c:v>
                </c:pt>
                <c:pt idx="358">
                  <c:v>1.0704144603076715</c:v>
                </c:pt>
                <c:pt idx="359">
                  <c:v>-1.6909198667785832</c:v>
                </c:pt>
                <c:pt idx="360">
                  <c:v>0.98429737997672895</c:v>
                </c:pt>
                <c:pt idx="361">
                  <c:v>0.25605447556918826</c:v>
                </c:pt>
                <c:pt idx="362">
                  <c:v>-2.1935881225948775</c:v>
                </c:pt>
                <c:pt idx="363">
                  <c:v>1.1773891274958501</c:v>
                </c:pt>
                <c:pt idx="364">
                  <c:v>-0.99301523204368003</c:v>
                </c:pt>
                <c:pt idx="365">
                  <c:v>-0.55723010100456083</c:v>
                </c:pt>
                <c:pt idx="366">
                  <c:v>-0.73209962699875675</c:v>
                </c:pt>
                <c:pt idx="367">
                  <c:v>0.30405382995351893</c:v>
                </c:pt>
                <c:pt idx="368">
                  <c:v>-1.3464237871353335</c:v>
                </c:pt>
                <c:pt idx="369">
                  <c:v>-0.42194872134045625</c:v>
                </c:pt>
                <c:pt idx="370">
                  <c:v>0.58532535922939122</c:v>
                </c:pt>
                <c:pt idx="371">
                  <c:v>-1.1313714361263294</c:v>
                </c:pt>
                <c:pt idx="372">
                  <c:v>-0.99378668810103399</c:v>
                </c:pt>
                <c:pt idx="373">
                  <c:v>-1.7135360365265058</c:v>
                </c:pt>
                <c:pt idx="374">
                  <c:v>0.38199783154271927</c:v>
                </c:pt>
                <c:pt idx="375">
                  <c:v>1.1503118650097024</c:v>
                </c:pt>
                <c:pt idx="376">
                  <c:v>1.6228784417904762E-2</c:v>
                </c:pt>
                <c:pt idx="377">
                  <c:v>0.85545426845625894</c:v>
                </c:pt>
                <c:pt idx="378">
                  <c:v>-0.23275238482586413</c:v>
                </c:pt>
                <c:pt idx="379">
                  <c:v>-0.15890444177819685</c:v>
                </c:pt>
                <c:pt idx="380">
                  <c:v>-0.78293166965120697</c:v>
                </c:pt>
                <c:pt idx="381">
                  <c:v>-1.7819814447308238</c:v>
                </c:pt>
                <c:pt idx="382">
                  <c:v>-0.43805401818309075</c:v>
                </c:pt>
                <c:pt idx="383">
                  <c:v>-0.21520802501760805</c:v>
                </c:pt>
                <c:pt idx="384">
                  <c:v>-1.1552742255768527</c:v>
                </c:pt>
                <c:pt idx="385">
                  <c:v>1.864660316950431</c:v>
                </c:pt>
                <c:pt idx="386">
                  <c:v>-0.89992299088498751</c:v>
                </c:pt>
                <c:pt idx="387">
                  <c:v>-0.31066050086240615</c:v>
                </c:pt>
                <c:pt idx="388">
                  <c:v>0.31580540201466789</c:v>
                </c:pt>
                <c:pt idx="389">
                  <c:v>-0.38866000041435456</c:v>
                </c:pt>
                <c:pt idx="390">
                  <c:v>-0.97842683548994547</c:v>
                </c:pt>
                <c:pt idx="391">
                  <c:v>-0.44434951754024787</c:v>
                </c:pt>
                <c:pt idx="392">
                  <c:v>0.10644471386803911</c:v>
                </c:pt>
                <c:pt idx="393">
                  <c:v>0.24282677209789227</c:v>
                </c:pt>
                <c:pt idx="394">
                  <c:v>0.32364425473234792</c:v>
                </c:pt>
                <c:pt idx="395">
                  <c:v>-0.44493374354710635</c:v>
                </c:pt>
                <c:pt idx="396">
                  <c:v>0.99923841760624654</c:v>
                </c:pt>
                <c:pt idx="397">
                  <c:v>-2.3432170487529547E-3</c:v>
                </c:pt>
                <c:pt idx="398">
                  <c:v>-0.33582780417977531</c:v>
                </c:pt>
                <c:pt idx="399">
                  <c:v>0.51755656935183936</c:v>
                </c:pt>
                <c:pt idx="400">
                  <c:v>0.66895537971669139</c:v>
                </c:pt>
                <c:pt idx="401">
                  <c:v>-0.35473963229806671</c:v>
                </c:pt>
                <c:pt idx="402">
                  <c:v>-0.82547858697872911</c:v>
                </c:pt>
                <c:pt idx="403">
                  <c:v>0.43530174688991785</c:v>
                </c:pt>
                <c:pt idx="404">
                  <c:v>-0.68331718956879506</c:v>
                </c:pt>
                <c:pt idx="405">
                  <c:v>1.1829922573700884</c:v>
                </c:pt>
                <c:pt idx="406">
                  <c:v>-1.8165514082119918</c:v>
                </c:pt>
                <c:pt idx="407">
                  <c:v>1.0969405180013974</c:v>
                </c:pt>
                <c:pt idx="408">
                  <c:v>7.7814192737632126E-2</c:v>
                </c:pt>
                <c:pt idx="409">
                  <c:v>-0.11153838154157558</c:v>
                </c:pt>
                <c:pt idx="410">
                  <c:v>0.53875812687833946</c:v>
                </c:pt>
                <c:pt idx="411">
                  <c:v>-0.74377784611814324</c:v>
                </c:pt>
                <c:pt idx="412">
                  <c:v>-0.71628558882756277</c:v>
                </c:pt>
                <c:pt idx="413">
                  <c:v>-1.2380059010731745</c:v>
                </c:pt>
                <c:pt idx="414">
                  <c:v>-0.70956361636382148</c:v>
                </c:pt>
                <c:pt idx="415">
                  <c:v>-4.4752943608770579E-2</c:v>
                </c:pt>
                <c:pt idx="416">
                  <c:v>-1.793415826960814</c:v>
                </c:pt>
                <c:pt idx="417">
                  <c:v>-2.1644354186058257</c:v>
                </c:pt>
                <c:pt idx="418">
                  <c:v>-1.0703795027209368</c:v>
                </c:pt>
                <c:pt idx="419">
                  <c:v>0.52692660209205044</c:v>
                </c:pt>
                <c:pt idx="420">
                  <c:v>-0.77972936924040859</c:v>
                </c:pt>
                <c:pt idx="421">
                  <c:v>0.96633275807038288</c:v>
                </c:pt>
                <c:pt idx="422">
                  <c:v>0.51536764295404502</c:v>
                </c:pt>
                <c:pt idx="423">
                  <c:v>-0.65366185792222709</c:v>
                </c:pt>
                <c:pt idx="424">
                  <c:v>-1.0459307486868914</c:v>
                </c:pt>
                <c:pt idx="425">
                  <c:v>-1.1180980414711357</c:v>
                </c:pt>
                <c:pt idx="426">
                  <c:v>1.7795800764168916</c:v>
                </c:pt>
                <c:pt idx="427">
                  <c:v>-0.10857129079043482</c:v>
                </c:pt>
                <c:pt idx="428">
                  <c:v>0.59348817289621536</c:v>
                </c:pt>
                <c:pt idx="429">
                  <c:v>1.0812476020627901</c:v>
                </c:pt>
                <c:pt idx="430">
                  <c:v>8.959422319535193E-2</c:v>
                </c:pt>
                <c:pt idx="431">
                  <c:v>-0.98383130812725739</c:v>
                </c:pt>
                <c:pt idx="432">
                  <c:v>0.55478145210059004</c:v>
                </c:pt>
                <c:pt idx="433">
                  <c:v>-0.53057773426335331</c:v>
                </c:pt>
                <c:pt idx="434">
                  <c:v>0.52471394485129874</c:v>
                </c:pt>
                <c:pt idx="435">
                  <c:v>-0.84517455562504296</c:v>
                </c:pt>
                <c:pt idx="436">
                  <c:v>-0.64691497705166956</c:v>
                </c:pt>
                <c:pt idx="437">
                  <c:v>-1.51119582101669</c:v>
                </c:pt>
                <c:pt idx="438">
                  <c:v>0.40885698760281564</c:v>
                </c:pt>
                <c:pt idx="439">
                  <c:v>7.0947993445043878E-2</c:v>
                </c:pt>
                <c:pt idx="440">
                  <c:v>0.60215419836499695</c:v>
                </c:pt>
                <c:pt idx="441">
                  <c:v>-1.3548453482243126</c:v>
                </c:pt>
                <c:pt idx="442">
                  <c:v>-0.43542157839122719</c:v>
                </c:pt>
                <c:pt idx="443">
                  <c:v>-0.55709133306249736</c:v>
                </c:pt>
                <c:pt idx="444">
                  <c:v>0.6275457076528852</c:v>
                </c:pt>
                <c:pt idx="445">
                  <c:v>0.75847679517994315</c:v>
                </c:pt>
                <c:pt idx="446">
                  <c:v>-1.4631750066390623</c:v>
                </c:pt>
                <c:pt idx="447">
                  <c:v>-0.63785088361633324</c:v>
                </c:pt>
                <c:pt idx="448">
                  <c:v>-1.2158209036732348</c:v>
                </c:pt>
                <c:pt idx="449">
                  <c:v>-0.23257739610411843</c:v>
                </c:pt>
                <c:pt idx="450">
                  <c:v>-0.40526053678884555</c:v>
                </c:pt>
                <c:pt idx="451">
                  <c:v>-0.97124788821669661</c:v>
                </c:pt>
                <c:pt idx="452">
                  <c:v>3.5237059501426415E-2</c:v>
                </c:pt>
                <c:pt idx="453">
                  <c:v>-1.5679860565624297</c:v>
                </c:pt>
                <c:pt idx="454">
                  <c:v>-0.85155473351363753</c:v>
                </c:pt>
                <c:pt idx="455">
                  <c:v>-1.4621466253712114</c:v>
                </c:pt>
                <c:pt idx="456">
                  <c:v>0.91340703188631256</c:v>
                </c:pt>
                <c:pt idx="457">
                  <c:v>-0.18754583514032763</c:v>
                </c:pt>
                <c:pt idx="458">
                  <c:v>-0.5325750088667931</c:v>
                </c:pt>
                <c:pt idx="459">
                  <c:v>-0.62164897563921695</c:v>
                </c:pt>
                <c:pt idx="460">
                  <c:v>0.18015618549360557</c:v>
                </c:pt>
                <c:pt idx="461">
                  <c:v>-0.43041858706478919</c:v>
                </c:pt>
                <c:pt idx="462">
                  <c:v>0.22551978375337889</c:v>
                </c:pt>
                <c:pt idx="463">
                  <c:v>1.1787869867674132</c:v>
                </c:pt>
                <c:pt idx="464">
                  <c:v>1.2960646560030131</c:v>
                </c:pt>
                <c:pt idx="465">
                  <c:v>1.1996430198140313</c:v>
                </c:pt>
                <c:pt idx="466">
                  <c:v>1.1974453565664156</c:v>
                </c:pt>
                <c:pt idx="467">
                  <c:v>0.22224008776969839</c:v>
                </c:pt>
                <c:pt idx="468">
                  <c:v>0.2990756158232859</c:v>
                </c:pt>
                <c:pt idx="469">
                  <c:v>-0.55724204040597503</c:v>
                </c:pt>
                <c:pt idx="470">
                  <c:v>-0.26033763695662415</c:v>
                </c:pt>
                <c:pt idx="471">
                  <c:v>-0.2020328225223107</c:v>
                </c:pt>
                <c:pt idx="472">
                  <c:v>1.8339735978094609</c:v>
                </c:pt>
                <c:pt idx="473">
                  <c:v>0.14531364767301458</c:v>
                </c:pt>
                <c:pt idx="474">
                  <c:v>0.90078329240798816</c:v>
                </c:pt>
                <c:pt idx="475">
                  <c:v>-0.10367004830510229</c:v>
                </c:pt>
                <c:pt idx="476">
                  <c:v>3.3931601922719601E-2</c:v>
                </c:pt>
                <c:pt idx="477">
                  <c:v>0.26957057407248008</c:v>
                </c:pt>
                <c:pt idx="478">
                  <c:v>0.48726698113983513</c:v>
                </c:pt>
                <c:pt idx="479">
                  <c:v>-1.2996184876957528E-2</c:v>
                </c:pt>
                <c:pt idx="480">
                  <c:v>0.2921290524930571</c:v>
                </c:pt>
                <c:pt idx="481">
                  <c:v>2.3629714879621844E-2</c:v>
                </c:pt>
                <c:pt idx="482">
                  <c:v>-0.37581560590529151</c:v>
                </c:pt>
                <c:pt idx="483">
                  <c:v>4.6611625775740961E-3</c:v>
                </c:pt>
                <c:pt idx="484">
                  <c:v>-0.90849401154887133</c:v>
                </c:pt>
                <c:pt idx="485">
                  <c:v>6.4562000583673118E-2</c:v>
                </c:pt>
                <c:pt idx="486">
                  <c:v>-0.59906907812967258</c:v>
                </c:pt>
                <c:pt idx="487">
                  <c:v>5.7506566411445803E-2</c:v>
                </c:pt>
                <c:pt idx="488">
                  <c:v>0.58616505974541866</c:v>
                </c:pt>
                <c:pt idx="489">
                  <c:v>-1.9246533472230798</c:v>
                </c:pt>
                <c:pt idx="490">
                  <c:v>0.75360802350502265</c:v>
                </c:pt>
                <c:pt idx="491">
                  <c:v>0.47627830772801527</c:v>
                </c:pt>
                <c:pt idx="492">
                  <c:v>1.3987706295971902</c:v>
                </c:pt>
                <c:pt idx="493">
                  <c:v>1.3390899086966845</c:v>
                </c:pt>
                <c:pt idx="494">
                  <c:v>0.1387813642996969</c:v>
                </c:pt>
                <c:pt idx="495">
                  <c:v>-0.55537299818398367</c:v>
                </c:pt>
                <c:pt idx="496">
                  <c:v>5.1202414126724882E-2</c:v>
                </c:pt>
                <c:pt idx="497">
                  <c:v>-0.50161520562355832</c:v>
                </c:pt>
                <c:pt idx="498">
                  <c:v>-1.0289739510534011</c:v>
                </c:pt>
                <c:pt idx="499">
                  <c:v>-0.35216534224888907</c:v>
                </c:pt>
                <c:pt idx="500">
                  <c:v>1.5729287416654758</c:v>
                </c:pt>
                <c:pt idx="501">
                  <c:v>-0.23509862017653305</c:v>
                </c:pt>
                <c:pt idx="502">
                  <c:v>-0.73047390808634738</c:v>
                </c:pt>
                <c:pt idx="503">
                  <c:v>1.7814747870586007</c:v>
                </c:pt>
                <c:pt idx="504">
                  <c:v>-1.1958564466893353</c:v>
                </c:pt>
                <c:pt idx="505">
                  <c:v>0.81566042426088714</c:v>
                </c:pt>
                <c:pt idx="506">
                  <c:v>1.8865052169223997</c:v>
                </c:pt>
                <c:pt idx="507">
                  <c:v>0.9489058614279875</c:v>
                </c:pt>
                <c:pt idx="508">
                  <c:v>0.88179568420006404</c:v>
                </c:pt>
                <c:pt idx="509">
                  <c:v>-0.54722383697912313</c:v>
                </c:pt>
                <c:pt idx="510">
                  <c:v>0.52377967798269154</c:v>
                </c:pt>
                <c:pt idx="511">
                  <c:v>1.0347908600259359E-2</c:v>
                </c:pt>
                <c:pt idx="512">
                  <c:v>1.0531634893276811</c:v>
                </c:pt>
                <c:pt idx="513">
                  <c:v>-0.31755378642693977</c:v>
                </c:pt>
                <c:pt idx="514">
                  <c:v>-0.95076866208487409</c:v>
                </c:pt>
                <c:pt idx="515">
                  <c:v>0.99191043195848216</c:v>
                </c:pt>
                <c:pt idx="516">
                  <c:v>-0.12684293504289457</c:v>
                </c:pt>
                <c:pt idx="517">
                  <c:v>5.4280678009262395E-2</c:v>
                </c:pt>
                <c:pt idx="518">
                  <c:v>0.25549856667750781</c:v>
                </c:pt>
                <c:pt idx="519">
                  <c:v>1.3840292744913896</c:v>
                </c:pt>
                <c:pt idx="520">
                  <c:v>0.53781881124339126</c:v>
                </c:pt>
                <c:pt idx="521">
                  <c:v>1.4125219480800109</c:v>
                </c:pt>
                <c:pt idx="522">
                  <c:v>-0.10278904197333461</c:v>
                </c:pt>
                <c:pt idx="523">
                  <c:v>0.3980622526655937</c:v>
                </c:pt>
                <c:pt idx="524">
                  <c:v>-0.11698823241145195</c:v>
                </c:pt>
                <c:pt idx="525">
                  <c:v>-5.7106591901868065E-2</c:v>
                </c:pt>
                <c:pt idx="526">
                  <c:v>-9.5083967055913376E-2</c:v>
                </c:pt>
                <c:pt idx="527">
                  <c:v>1.0590947436731311</c:v>
                </c:pt>
                <c:pt idx="528">
                  <c:v>-1.2265995741696223</c:v>
                </c:pt>
                <c:pt idx="529">
                  <c:v>0.42315554773897901</c:v>
                </c:pt>
                <c:pt idx="530">
                  <c:v>-0.14861570279299752</c:v>
                </c:pt>
                <c:pt idx="531">
                  <c:v>0.355830478962611</c:v>
                </c:pt>
                <c:pt idx="532">
                  <c:v>0.60386814728755311</c:v>
                </c:pt>
                <c:pt idx="533">
                  <c:v>-7.8500931311391575E-2</c:v>
                </c:pt>
                <c:pt idx="534">
                  <c:v>-0.49375247770309638</c:v>
                </c:pt>
                <c:pt idx="535">
                  <c:v>-1.258522535364885</c:v>
                </c:pt>
                <c:pt idx="536">
                  <c:v>2.1785362211750545</c:v>
                </c:pt>
                <c:pt idx="537">
                  <c:v>0.88321239998602952</c:v>
                </c:pt>
                <c:pt idx="538">
                  <c:v>-0.25707756411937943</c:v>
                </c:pt>
                <c:pt idx="539">
                  <c:v>0.61944775136104724</c:v>
                </c:pt>
                <c:pt idx="540">
                  <c:v>-0.11111311529322343</c:v>
                </c:pt>
                <c:pt idx="541">
                  <c:v>6.4300099130371713E-2</c:v>
                </c:pt>
                <c:pt idx="542">
                  <c:v>-1.6726930639519413</c:v>
                </c:pt>
                <c:pt idx="543">
                  <c:v>-0.18183608506318372</c:v>
                </c:pt>
                <c:pt idx="544">
                  <c:v>-0.74483885105525438</c:v>
                </c:pt>
                <c:pt idx="545">
                  <c:v>0.199477795742939</c:v>
                </c:pt>
                <c:pt idx="546">
                  <c:v>-0.24912622652764238</c:v>
                </c:pt>
                <c:pt idx="547">
                  <c:v>1.2593292513617387</c:v>
                </c:pt>
                <c:pt idx="548">
                  <c:v>-2.1029316002522909</c:v>
                </c:pt>
                <c:pt idx="549">
                  <c:v>-0.45248147315308707</c:v>
                </c:pt>
                <c:pt idx="550">
                  <c:v>0.67659411595093299</c:v>
                </c:pt>
                <c:pt idx="551">
                  <c:v>5.5943431672911714E-2</c:v>
                </c:pt>
                <c:pt idx="552">
                  <c:v>-8.169526205885802E-2</c:v>
                </c:pt>
                <c:pt idx="553">
                  <c:v>-0.73414321463395549</c:v>
                </c:pt>
                <c:pt idx="554">
                  <c:v>0.46062579089797939</c:v>
                </c:pt>
                <c:pt idx="555">
                  <c:v>-0.11353094680875042</c:v>
                </c:pt>
                <c:pt idx="556">
                  <c:v>-0.48407699228073486</c:v>
                </c:pt>
                <c:pt idx="557">
                  <c:v>-5.4810026643425047E-2</c:v>
                </c:pt>
                <c:pt idx="558">
                  <c:v>0.48273318823829037</c:v>
                </c:pt>
                <c:pt idx="559">
                  <c:v>-2.4510021409825624</c:v>
                </c:pt>
                <c:pt idx="560">
                  <c:v>6.0551332422107862E-2</c:v>
                </c:pt>
                <c:pt idx="561">
                  <c:v>0.87222739482276612</c:v>
                </c:pt>
                <c:pt idx="562">
                  <c:v>-0.19903979528787108</c:v>
                </c:pt>
                <c:pt idx="563">
                  <c:v>8.922929496955323E-2</c:v>
                </c:pt>
                <c:pt idx="564">
                  <c:v>0.33161366351438115</c:v>
                </c:pt>
                <c:pt idx="565">
                  <c:v>0.37085114043691547</c:v>
                </c:pt>
                <c:pt idx="566">
                  <c:v>-0.96306982098752592</c:v>
                </c:pt>
                <c:pt idx="567">
                  <c:v>0.46266726521842827</c:v>
                </c:pt>
                <c:pt idx="568">
                  <c:v>-0.94301026907885532</c:v>
                </c:pt>
                <c:pt idx="569">
                  <c:v>0.4795975610188572</c:v>
                </c:pt>
                <c:pt idx="570">
                  <c:v>-0.72097928066351891</c:v>
                </c:pt>
                <c:pt idx="571">
                  <c:v>-0.40156716193463815</c:v>
                </c:pt>
                <c:pt idx="572">
                  <c:v>-1.8946694772378443</c:v>
                </c:pt>
                <c:pt idx="573">
                  <c:v>1.2121427032329102E-2</c:v>
                </c:pt>
                <c:pt idx="574">
                  <c:v>-4.1709063979979533E-2</c:v>
                </c:pt>
                <c:pt idx="575">
                  <c:v>-0.56810981754829992</c:v>
                </c:pt>
                <c:pt idx="576">
                  <c:v>-1.4680277123713106</c:v>
                </c:pt>
                <c:pt idx="577">
                  <c:v>-0.94625572334085994</c:v>
                </c:pt>
                <c:pt idx="578">
                  <c:v>-0.67457460802700808</c:v>
                </c:pt>
                <c:pt idx="579">
                  <c:v>1.8752530529456006</c:v>
                </c:pt>
                <c:pt idx="580">
                  <c:v>-1.0380571306931943</c:v>
                </c:pt>
                <c:pt idx="581">
                  <c:v>1.8428229182821276E-2</c:v>
                </c:pt>
                <c:pt idx="582">
                  <c:v>5.7622539123148186E-2</c:v>
                </c:pt>
                <c:pt idx="583">
                  <c:v>1.2131509079053187</c:v>
                </c:pt>
                <c:pt idx="584">
                  <c:v>-2.1190236892915939</c:v>
                </c:pt>
                <c:pt idx="585">
                  <c:v>1.11011415131689</c:v>
                </c:pt>
                <c:pt idx="586">
                  <c:v>1.4477384958107464E-2</c:v>
                </c:pt>
                <c:pt idx="587">
                  <c:v>0.35693257652777177</c:v>
                </c:pt>
                <c:pt idx="588">
                  <c:v>1.4542586434639091</c:v>
                </c:pt>
                <c:pt idx="589">
                  <c:v>-1.9976953629600791</c:v>
                </c:pt>
                <c:pt idx="590">
                  <c:v>-0.97195384391444151</c:v>
                </c:pt>
                <c:pt idx="591">
                  <c:v>0.17382776708854131</c:v>
                </c:pt>
                <c:pt idx="592">
                  <c:v>2.3843775321048497</c:v>
                </c:pt>
                <c:pt idx="593">
                  <c:v>0.59175743494881061</c:v>
                </c:pt>
                <c:pt idx="594">
                  <c:v>0.37202106724316852</c:v>
                </c:pt>
                <c:pt idx="595">
                  <c:v>0.2069041339762494</c:v>
                </c:pt>
                <c:pt idx="596">
                  <c:v>-0.48131352174908315</c:v>
                </c:pt>
                <c:pt idx="597">
                  <c:v>0.31462156635913896</c:v>
                </c:pt>
                <c:pt idx="598">
                  <c:v>0.80489502112557609</c:v>
                </c:pt>
                <c:pt idx="599">
                  <c:v>1.0078926479997534</c:v>
                </c:pt>
                <c:pt idx="600">
                  <c:v>0.64414457625615373</c:v>
                </c:pt>
                <c:pt idx="601">
                  <c:v>-0.36628649417385084</c:v>
                </c:pt>
                <c:pt idx="602">
                  <c:v>1.2323254353834301E-2</c:v>
                </c:pt>
                <c:pt idx="603">
                  <c:v>-2.2977793230230699</c:v>
                </c:pt>
                <c:pt idx="604">
                  <c:v>1.2286766099175486</c:v>
                </c:pt>
                <c:pt idx="605">
                  <c:v>0.91576895826334859</c:v>
                </c:pt>
                <c:pt idx="606">
                  <c:v>-0.3875640374580005</c:v>
                </c:pt>
                <c:pt idx="607">
                  <c:v>-0.21423953255191641</c:v>
                </c:pt>
                <c:pt idx="608">
                  <c:v>-0.25531685308215213</c:v>
                </c:pt>
                <c:pt idx="609">
                  <c:v>0.52409524732797497</c:v>
                </c:pt>
                <c:pt idx="610">
                  <c:v>0.60002451525464995</c:v>
                </c:pt>
                <c:pt idx="611">
                  <c:v>0.56172488394189646</c:v>
                </c:pt>
                <c:pt idx="612">
                  <c:v>0.39503310799293967</c:v>
                </c:pt>
                <c:pt idx="613">
                  <c:v>0.26871929056189003</c:v>
                </c:pt>
                <c:pt idx="614">
                  <c:v>-0.28687905445031703</c:v>
                </c:pt>
                <c:pt idx="615">
                  <c:v>0.8523174063589245</c:v>
                </c:pt>
                <c:pt idx="616">
                  <c:v>0.97990852545597118</c:v>
                </c:pt>
                <c:pt idx="617">
                  <c:v>0.39233662724781038</c:v>
                </c:pt>
                <c:pt idx="618">
                  <c:v>-0.66198155261021885</c:v>
                </c:pt>
                <c:pt idx="619">
                  <c:v>-3.2302300410589346E-2</c:v>
                </c:pt>
                <c:pt idx="620">
                  <c:v>-0.5972853001561278</c:v>
                </c:pt>
                <c:pt idx="621">
                  <c:v>0.87980695243854878</c:v>
                </c:pt>
                <c:pt idx="622">
                  <c:v>0.47810869848688498</c:v>
                </c:pt>
                <c:pt idx="623">
                  <c:v>4.4994701403756387E-2</c:v>
                </c:pt>
                <c:pt idx="624">
                  <c:v>-0.31075886933135966</c:v>
                </c:pt>
                <c:pt idx="625">
                  <c:v>-0.78362400365785412</c:v>
                </c:pt>
                <c:pt idx="626">
                  <c:v>-0.72382317564949705</c:v>
                </c:pt>
                <c:pt idx="627">
                  <c:v>0.12218841771863165</c:v>
                </c:pt>
                <c:pt idx="628">
                  <c:v>-0.54115768557307842</c:v>
                </c:pt>
                <c:pt idx="629">
                  <c:v>1.0348513320962329</c:v>
                </c:pt>
                <c:pt idx="630">
                  <c:v>0.51174265702188215</c:v>
                </c:pt>
                <c:pt idx="631">
                  <c:v>0.88255195472419956</c:v>
                </c:pt>
                <c:pt idx="632">
                  <c:v>-2.6778419059125369E-2</c:v>
                </c:pt>
                <c:pt idx="633">
                  <c:v>1.0077886447754958</c:v>
                </c:pt>
                <c:pt idx="634">
                  <c:v>1.0960433359898865</c:v>
                </c:pt>
                <c:pt idx="635">
                  <c:v>-1.4934332027107882</c:v>
                </c:pt>
                <c:pt idx="636">
                  <c:v>-0.9448303906243849</c:v>
                </c:pt>
                <c:pt idx="637">
                  <c:v>0.12279305101802862</c:v>
                </c:pt>
                <c:pt idx="638">
                  <c:v>-0.5788199886622758</c:v>
                </c:pt>
                <c:pt idx="639">
                  <c:v>1.6432840063424621</c:v>
                </c:pt>
                <c:pt idx="640">
                  <c:v>-0.5003568718637359</c:v>
                </c:pt>
                <c:pt idx="641">
                  <c:v>-1.2963826181666214</c:v>
                </c:pt>
                <c:pt idx="642">
                  <c:v>-0.92142086460277639</c:v>
                </c:pt>
                <c:pt idx="643">
                  <c:v>1.4779309436310957</c:v>
                </c:pt>
                <c:pt idx="644">
                  <c:v>-1.2549721155299673</c:v>
                </c:pt>
                <c:pt idx="645">
                  <c:v>0.57189200898017489</c:v>
                </c:pt>
                <c:pt idx="646">
                  <c:v>0.11017742900961203</c:v>
                </c:pt>
                <c:pt idx="647">
                  <c:v>-0.24321567324007631</c:v>
                </c:pt>
                <c:pt idx="648">
                  <c:v>-1.5977339983766532</c:v>
                </c:pt>
                <c:pt idx="649">
                  <c:v>-0.56976920051682267</c:v>
                </c:pt>
                <c:pt idx="650">
                  <c:v>-0.50912710509303682</c:v>
                </c:pt>
                <c:pt idx="651">
                  <c:v>7.2698110537187333E-2</c:v>
                </c:pt>
                <c:pt idx="652">
                  <c:v>-1.986521811231551</c:v>
                </c:pt>
                <c:pt idx="653">
                  <c:v>2.0851751449656799</c:v>
                </c:pt>
                <c:pt idx="654">
                  <c:v>0.86655483379377429</c:v>
                </c:pt>
                <c:pt idx="655">
                  <c:v>-1.6994383602799674</c:v>
                </c:pt>
                <c:pt idx="656">
                  <c:v>-0.54346174963930416</c:v>
                </c:pt>
                <c:pt idx="657">
                  <c:v>0.18124880611136795</c:v>
                </c:pt>
                <c:pt idx="658">
                  <c:v>0.6628080041260942</c:v>
                </c:pt>
                <c:pt idx="659">
                  <c:v>0.36252042971464071</c:v>
                </c:pt>
                <c:pt idx="660">
                  <c:v>0.81323571708261611</c:v>
                </c:pt>
                <c:pt idx="661">
                  <c:v>4.9975751290777026E-2</c:v>
                </c:pt>
                <c:pt idx="662">
                  <c:v>1.3720593940032408</c:v>
                </c:pt>
                <c:pt idx="663">
                  <c:v>-1.1778811735017189</c:v>
                </c:pt>
                <c:pt idx="664">
                  <c:v>0.2693349957859148</c:v>
                </c:pt>
                <c:pt idx="665">
                  <c:v>-1.3011738867026255</c:v>
                </c:pt>
                <c:pt idx="666">
                  <c:v>0.57783612893496361</c:v>
                </c:pt>
                <c:pt idx="667">
                  <c:v>-1.0227375248402515</c:v>
                </c:pt>
                <c:pt idx="668">
                  <c:v>6.5409747035120702E-2</c:v>
                </c:pt>
                <c:pt idx="669">
                  <c:v>-1.6249061669420239</c:v>
                </c:pt>
                <c:pt idx="670">
                  <c:v>0.10124754326673813</c:v>
                </c:pt>
                <c:pt idx="671">
                  <c:v>0.36371792466949682</c:v>
                </c:pt>
                <c:pt idx="672">
                  <c:v>-0.5668979504049334</c:v>
                </c:pt>
                <c:pt idx="673">
                  <c:v>-0.30993246642004202</c:v>
                </c:pt>
                <c:pt idx="674">
                  <c:v>1.4481009099954099</c:v>
                </c:pt>
                <c:pt idx="675">
                  <c:v>-3.9710193453965204E-2</c:v>
                </c:pt>
                <c:pt idx="676">
                  <c:v>-0.5519354331453048</c:v>
                </c:pt>
                <c:pt idx="677">
                  <c:v>1.6114198117306735</c:v>
                </c:pt>
                <c:pt idx="678">
                  <c:v>-0.24085308869120059</c:v>
                </c:pt>
                <c:pt idx="679">
                  <c:v>-1.9440235163316117</c:v>
                </c:pt>
                <c:pt idx="680">
                  <c:v>0.76402321531458295</c:v>
                </c:pt>
                <c:pt idx="681">
                  <c:v>-0.39397826162705663</c:v>
                </c:pt>
                <c:pt idx="682">
                  <c:v>0.710059774769908</c:v>
                </c:pt>
                <c:pt idx="683">
                  <c:v>1.4258048608460463</c:v>
                </c:pt>
                <c:pt idx="684">
                  <c:v>1.7339612737165844</c:v>
                </c:pt>
                <c:pt idx="685">
                  <c:v>0.26171670862446028</c:v>
                </c:pt>
                <c:pt idx="686">
                  <c:v>-1.1188409165295505</c:v>
                </c:pt>
                <c:pt idx="687">
                  <c:v>-0.11184565542867642</c:v>
                </c:pt>
                <c:pt idx="688">
                  <c:v>-0.35427187153687534</c:v>
                </c:pt>
                <c:pt idx="689">
                  <c:v>-1.0857270321274521</c:v>
                </c:pt>
                <c:pt idx="690">
                  <c:v>-1.4739135319025278</c:v>
                </c:pt>
                <c:pt idx="691">
                  <c:v>1.2500211060799939</c:v>
                </c:pt>
                <c:pt idx="692">
                  <c:v>0.48679526456299005</c:v>
                </c:pt>
                <c:pt idx="693">
                  <c:v>1.3832085750574512</c:v>
                </c:pt>
                <c:pt idx="694">
                  <c:v>1.2341352457575496</c:v>
                </c:pt>
                <c:pt idx="695">
                  <c:v>-1.3378202061574109</c:v>
                </c:pt>
                <c:pt idx="696">
                  <c:v>0.82353694722468962</c:v>
                </c:pt>
                <c:pt idx="697">
                  <c:v>0.82569002677225178</c:v>
                </c:pt>
                <c:pt idx="698">
                  <c:v>-0.17908882852035379</c:v>
                </c:pt>
                <c:pt idx="699">
                  <c:v>-0.15891090458645518</c:v>
                </c:pt>
                <c:pt idx="700">
                  <c:v>0.24811488568403739</c:v>
                </c:pt>
                <c:pt idx="701">
                  <c:v>1.2902412695239684</c:v>
                </c:pt>
                <c:pt idx="702">
                  <c:v>1.5128562328186002</c:v>
                </c:pt>
                <c:pt idx="703">
                  <c:v>0.99215685679104837</c:v>
                </c:pt>
                <c:pt idx="704">
                  <c:v>1.1040691216063827</c:v>
                </c:pt>
                <c:pt idx="705">
                  <c:v>0.31040557735619068</c:v>
                </c:pt>
                <c:pt idx="706">
                  <c:v>-7.6033471794930918E-2</c:v>
                </c:pt>
                <c:pt idx="707">
                  <c:v>-1.4832744243236959</c:v>
                </c:pt>
                <c:pt idx="708">
                  <c:v>0.72674590351998525</c:v>
                </c:pt>
                <c:pt idx="709">
                  <c:v>1.1988127106633257</c:v>
                </c:pt>
                <c:pt idx="710">
                  <c:v>0.197409911707636</c:v>
                </c:pt>
                <c:pt idx="711">
                  <c:v>-0.20907539596381763</c:v>
                </c:pt>
                <c:pt idx="712">
                  <c:v>0.50424480919152792</c:v>
                </c:pt>
                <c:pt idx="713">
                  <c:v>0.23746498611458478</c:v>
                </c:pt>
                <c:pt idx="714">
                  <c:v>-1.3148591558128251</c:v>
                </c:pt>
                <c:pt idx="715">
                  <c:v>0.82610234038626373</c:v>
                </c:pt>
                <c:pt idx="716">
                  <c:v>2.3454116892211339</c:v>
                </c:pt>
                <c:pt idx="717">
                  <c:v>1.4308779177061037</c:v>
                </c:pt>
                <c:pt idx="718">
                  <c:v>2.4925772048485229E-2</c:v>
                </c:pt>
                <c:pt idx="719">
                  <c:v>-0.44935350421045328</c:v>
                </c:pt>
                <c:pt idx="720">
                  <c:v>1.4566016113970939</c:v>
                </c:pt>
                <c:pt idx="721">
                  <c:v>-0.20982855307274484</c:v>
                </c:pt>
                <c:pt idx="722">
                  <c:v>0.48807087213518141</c:v>
                </c:pt>
                <c:pt idx="723">
                  <c:v>0.61495140541852233</c:v>
                </c:pt>
                <c:pt idx="724">
                  <c:v>-0.51608970522717446</c:v>
                </c:pt>
                <c:pt idx="725">
                  <c:v>-0.42626434719491968</c:v>
                </c:pt>
                <c:pt idx="726">
                  <c:v>-1.6701535026897982</c:v>
                </c:pt>
                <c:pt idx="727">
                  <c:v>1.161371506784949</c:v>
                </c:pt>
                <c:pt idx="728">
                  <c:v>1.5466793330391591</c:v>
                </c:pt>
                <c:pt idx="729">
                  <c:v>-0.86861849321032647</c:v>
                </c:pt>
                <c:pt idx="730">
                  <c:v>-0.59334852036768648</c:v>
                </c:pt>
                <c:pt idx="731">
                  <c:v>-0.94627673040188309</c:v>
                </c:pt>
                <c:pt idx="732">
                  <c:v>0.78668309716475004</c:v>
                </c:pt>
                <c:pt idx="733">
                  <c:v>1.6502757839769284</c:v>
                </c:pt>
                <c:pt idx="734">
                  <c:v>-0.41044643856977192</c:v>
                </c:pt>
                <c:pt idx="735">
                  <c:v>6.1873113027288262E-2</c:v>
                </c:pt>
                <c:pt idx="736">
                  <c:v>1.358984692035917</c:v>
                </c:pt>
                <c:pt idx="737">
                  <c:v>0.29609252835409894</c:v>
                </c:pt>
                <c:pt idx="738">
                  <c:v>-0.39108934614480351</c:v>
                </c:pt>
                <c:pt idx="739">
                  <c:v>-0.18052800255153301</c:v>
                </c:pt>
                <c:pt idx="740">
                  <c:v>-1.4686365927463685</c:v>
                </c:pt>
                <c:pt idx="741">
                  <c:v>0.31243685207190186</c:v>
                </c:pt>
                <c:pt idx="742">
                  <c:v>-2.431142002307197</c:v>
                </c:pt>
                <c:pt idx="743">
                  <c:v>0.22398870684816785</c:v>
                </c:pt>
                <c:pt idx="744">
                  <c:v>-1.1191408353546386</c:v>
                </c:pt>
                <c:pt idx="745">
                  <c:v>0.11536831574840622</c:v>
                </c:pt>
                <c:pt idx="746">
                  <c:v>0.25534583499794383</c:v>
                </c:pt>
                <c:pt idx="747">
                  <c:v>-0.15563621577454967</c:v>
                </c:pt>
                <c:pt idx="748">
                  <c:v>1.005977708817885</c:v>
                </c:pt>
                <c:pt idx="749">
                  <c:v>1.7177330767319017</c:v>
                </c:pt>
                <c:pt idx="750">
                  <c:v>0.69288112254097101</c:v>
                </c:pt>
                <c:pt idx="751">
                  <c:v>0.6466884897127505</c:v>
                </c:pt>
                <c:pt idx="752">
                  <c:v>-1.3708188081481625</c:v>
                </c:pt>
                <c:pt idx="753">
                  <c:v>-0.74405692163642456</c:v>
                </c:pt>
                <c:pt idx="754">
                  <c:v>-0.28062677088862031</c:v>
                </c:pt>
                <c:pt idx="755">
                  <c:v>-1.2114988171914041</c:v>
                </c:pt>
                <c:pt idx="756">
                  <c:v>1.2707232390566938</c:v>
                </c:pt>
                <c:pt idx="757">
                  <c:v>-1.5023955061074643</c:v>
                </c:pt>
                <c:pt idx="758">
                  <c:v>-0.47366214082032787</c:v>
                </c:pt>
                <c:pt idx="759">
                  <c:v>0.2556121186992506</c:v>
                </c:pt>
                <c:pt idx="760">
                  <c:v>-2.2390003174870041</c:v>
                </c:pt>
                <c:pt idx="761">
                  <c:v>1.8252907821446538</c:v>
                </c:pt>
                <c:pt idx="762">
                  <c:v>-0.43577821166017028</c:v>
                </c:pt>
                <c:pt idx="763">
                  <c:v>-0.23359483624795807</c:v>
                </c:pt>
                <c:pt idx="764">
                  <c:v>0.78544067812863716</c:v>
                </c:pt>
                <c:pt idx="765">
                  <c:v>2.0895576838812779</c:v>
                </c:pt>
                <c:pt idx="766">
                  <c:v>0.96787866799376587</c:v>
                </c:pt>
                <c:pt idx="767">
                  <c:v>-0.11499698285866167</c:v>
                </c:pt>
                <c:pt idx="768">
                  <c:v>1.7923098808134359</c:v>
                </c:pt>
                <c:pt idx="769">
                  <c:v>-1.0527029940694543</c:v>
                </c:pt>
                <c:pt idx="770">
                  <c:v>2.3057275998499769</c:v>
                </c:pt>
                <c:pt idx="771">
                  <c:v>0.47470816423007456</c:v>
                </c:pt>
                <c:pt idx="772">
                  <c:v>0.8997993288302375</c:v>
                </c:pt>
                <c:pt idx="773">
                  <c:v>1.1895663241829881</c:v>
                </c:pt>
                <c:pt idx="774">
                  <c:v>1.7020040728495793</c:v>
                </c:pt>
                <c:pt idx="775">
                  <c:v>1.651500769633258</c:v>
                </c:pt>
                <c:pt idx="776">
                  <c:v>0.27015528655780585</c:v>
                </c:pt>
                <c:pt idx="777">
                  <c:v>-1.7244315355660795</c:v>
                </c:pt>
                <c:pt idx="778">
                  <c:v>-1.0764065750662688</c:v>
                </c:pt>
                <c:pt idx="779">
                  <c:v>0.17318022996254534</c:v>
                </c:pt>
                <c:pt idx="780">
                  <c:v>-0.24411972212333488</c:v>
                </c:pt>
                <c:pt idx="781">
                  <c:v>-1.243115455222342</c:v>
                </c:pt>
                <c:pt idx="782">
                  <c:v>-0.27724470959491754</c:v>
                </c:pt>
                <c:pt idx="783">
                  <c:v>-1.8851239079890263</c:v>
                </c:pt>
                <c:pt idx="784">
                  <c:v>0.74847604071090323</c:v>
                </c:pt>
                <c:pt idx="785">
                  <c:v>-0.52973892590434613</c:v>
                </c:pt>
                <c:pt idx="786">
                  <c:v>-0.45499309365642304</c:v>
                </c:pt>
                <c:pt idx="787">
                  <c:v>-0.6112360439677289</c:v>
                </c:pt>
                <c:pt idx="788">
                  <c:v>0.17695468436087047</c:v>
                </c:pt>
                <c:pt idx="789">
                  <c:v>-0.83553118733135356</c:v>
                </c:pt>
                <c:pt idx="790">
                  <c:v>0.67177385121378919</c:v>
                </c:pt>
                <c:pt idx="791">
                  <c:v>-0.11456904844645432</c:v>
                </c:pt>
                <c:pt idx="792">
                  <c:v>-0.97372118779076811</c:v>
                </c:pt>
                <c:pt idx="793">
                  <c:v>0.16985982619394324</c:v>
                </c:pt>
                <c:pt idx="794">
                  <c:v>0.62384205485425603</c:v>
                </c:pt>
                <c:pt idx="795">
                  <c:v>-0.23232735281079187</c:v>
                </c:pt>
                <c:pt idx="796">
                  <c:v>-0.22788570938655184</c:v>
                </c:pt>
                <c:pt idx="797">
                  <c:v>-3.9368857793032674E-2</c:v>
                </c:pt>
                <c:pt idx="798">
                  <c:v>2.3078488877718186</c:v>
                </c:pt>
                <c:pt idx="799">
                  <c:v>1.3436193042472135</c:v>
                </c:pt>
                <c:pt idx="800">
                  <c:v>0.90517106740618569</c:v>
                </c:pt>
                <c:pt idx="801">
                  <c:v>-0.64559959642706577</c:v>
                </c:pt>
                <c:pt idx="802">
                  <c:v>-1.0046884533581295</c:v>
                </c:pt>
                <c:pt idx="803">
                  <c:v>-0.535611691121753</c:v>
                </c:pt>
                <c:pt idx="804">
                  <c:v>0.44569821966539536</c:v>
                </c:pt>
                <c:pt idx="805">
                  <c:v>1.2615170466217203</c:v>
                </c:pt>
                <c:pt idx="806">
                  <c:v>-0.63734634826666081</c:v>
                </c:pt>
                <c:pt idx="807">
                  <c:v>-0.82238273162580722</c:v>
                </c:pt>
                <c:pt idx="808">
                  <c:v>1.4056276968458681</c:v>
                </c:pt>
                <c:pt idx="809">
                  <c:v>-0.16307055102826506</c:v>
                </c:pt>
                <c:pt idx="810">
                  <c:v>-1.2578396440241102</c:v>
                </c:pt>
                <c:pt idx="811">
                  <c:v>2.7301722950731282</c:v>
                </c:pt>
                <c:pt idx="812">
                  <c:v>1.5681944701033004</c:v>
                </c:pt>
                <c:pt idx="813">
                  <c:v>-6.2097027534696814E-2</c:v>
                </c:pt>
                <c:pt idx="814">
                  <c:v>-0.74164287239315829</c:v>
                </c:pt>
                <c:pt idx="815">
                  <c:v>-1.2809410174460698</c:v>
                </c:pt>
                <c:pt idx="816">
                  <c:v>1.1978570217924682</c:v>
                </c:pt>
                <c:pt idx="817">
                  <c:v>0.74067929983343728</c:v>
                </c:pt>
                <c:pt idx="818">
                  <c:v>0.5789211658854363</c:v>
                </c:pt>
                <c:pt idx="819">
                  <c:v>0.77604951965512381</c:v>
                </c:pt>
                <c:pt idx="820">
                  <c:v>-0.82886858378776118</c:v>
                </c:pt>
                <c:pt idx="821">
                  <c:v>0.37467177928506157</c:v>
                </c:pt>
                <c:pt idx="822">
                  <c:v>2.3797679029192711</c:v>
                </c:pt>
                <c:pt idx="823">
                  <c:v>1.594045201518302</c:v>
                </c:pt>
                <c:pt idx="824">
                  <c:v>0.66794285019967514</c:v>
                </c:pt>
                <c:pt idx="825">
                  <c:v>1.4270195808014261</c:v>
                </c:pt>
                <c:pt idx="826">
                  <c:v>-2.2152639937029224</c:v>
                </c:pt>
                <c:pt idx="827">
                  <c:v>2.1332757590593978</c:v>
                </c:pt>
                <c:pt idx="828">
                  <c:v>-0.2052034380490193</c:v>
                </c:pt>
                <c:pt idx="829">
                  <c:v>0.36356559992630011</c:v>
                </c:pt>
                <c:pt idx="830">
                  <c:v>0.86218242322352445</c:v>
                </c:pt>
                <c:pt idx="831">
                  <c:v>-0.49573085500376379</c:v>
                </c:pt>
                <c:pt idx="832">
                  <c:v>-0.55928711818095778</c:v>
                </c:pt>
                <c:pt idx="833">
                  <c:v>0.46175248411223002</c:v>
                </c:pt>
                <c:pt idx="834">
                  <c:v>0.99699639713827626</c:v>
                </c:pt>
                <c:pt idx="835">
                  <c:v>0.1389952370340124</c:v>
                </c:pt>
                <c:pt idx="836">
                  <c:v>-1.7146329163748169</c:v>
                </c:pt>
                <c:pt idx="837">
                  <c:v>0.68687845762902278</c:v>
                </c:pt>
                <c:pt idx="838">
                  <c:v>1.6170273758638061</c:v>
                </c:pt>
                <c:pt idx="839">
                  <c:v>-0.83002304979241082</c:v>
                </c:pt>
                <c:pt idx="840">
                  <c:v>0.82928373705422054</c:v>
                </c:pt>
                <c:pt idx="841">
                  <c:v>0.72277296946576364</c:v>
                </c:pt>
                <c:pt idx="842">
                  <c:v>0.82910297102596786</c:v>
                </c:pt>
                <c:pt idx="843">
                  <c:v>-1.8094355879163828</c:v>
                </c:pt>
                <c:pt idx="844">
                  <c:v>-1.360360063333423</c:v>
                </c:pt>
                <c:pt idx="845">
                  <c:v>-0.22622401376584556</c:v>
                </c:pt>
                <c:pt idx="846">
                  <c:v>0.29987733736210931</c:v>
                </c:pt>
                <c:pt idx="847">
                  <c:v>0.95098859849319251</c:v>
                </c:pt>
                <c:pt idx="848">
                  <c:v>4.5325509599001279E-2</c:v>
                </c:pt>
                <c:pt idx="849">
                  <c:v>-0.53515980072742142</c:v>
                </c:pt>
                <c:pt idx="850">
                  <c:v>0.48559494331076891</c:v>
                </c:pt>
                <c:pt idx="851">
                  <c:v>0.58422036907734398</c:v>
                </c:pt>
                <c:pt idx="852">
                  <c:v>-1.0227915511669421</c:v>
                </c:pt>
                <c:pt idx="853">
                  <c:v>-5.6312668911053798E-2</c:v>
                </c:pt>
                <c:pt idx="854">
                  <c:v>0.43674747201119946</c:v>
                </c:pt>
                <c:pt idx="855">
                  <c:v>-0.26449579536355028</c:v>
                </c:pt>
                <c:pt idx="856">
                  <c:v>-2.3450924518523242</c:v>
                </c:pt>
                <c:pt idx="857">
                  <c:v>-3.6297855856917138E-2</c:v>
                </c:pt>
                <c:pt idx="858">
                  <c:v>2.1183280556879787</c:v>
                </c:pt>
                <c:pt idx="859">
                  <c:v>1.1392044379211175</c:v>
                </c:pt>
                <c:pt idx="860">
                  <c:v>-0.82008351441183169</c:v>
                </c:pt>
                <c:pt idx="861">
                  <c:v>0.81649813130995241</c:v>
                </c:pt>
                <c:pt idx="862">
                  <c:v>4.7491797415463388E-2</c:v>
                </c:pt>
                <c:pt idx="863">
                  <c:v>-0.13278170931693278</c:v>
                </c:pt>
                <c:pt idx="864">
                  <c:v>0.83630334868163025</c:v>
                </c:pt>
                <c:pt idx="865">
                  <c:v>0.44038586940890578</c:v>
                </c:pt>
                <c:pt idx="866">
                  <c:v>0.67766845783970808</c:v>
                </c:pt>
                <c:pt idx="867">
                  <c:v>-0.88081765499339859</c:v>
                </c:pt>
                <c:pt idx="868">
                  <c:v>0.7665277864944553</c:v>
                </c:pt>
                <c:pt idx="869">
                  <c:v>0.29253070433347972</c:v>
                </c:pt>
                <c:pt idx="870">
                  <c:v>1.3128889448373435</c:v>
                </c:pt>
                <c:pt idx="871">
                  <c:v>4.9050395997453755E-2</c:v>
                </c:pt>
                <c:pt idx="872">
                  <c:v>-0.66745571333431375</c:v>
                </c:pt>
                <c:pt idx="873">
                  <c:v>0.58211729654865785</c:v>
                </c:pt>
                <c:pt idx="874">
                  <c:v>1.8370038238688871</c:v>
                </c:pt>
                <c:pt idx="875">
                  <c:v>-2.2796027909644092</c:v>
                </c:pt>
                <c:pt idx="876">
                  <c:v>-2.3289233925569697E-2</c:v>
                </c:pt>
                <c:pt idx="877">
                  <c:v>0.85272844769067824</c:v>
                </c:pt>
                <c:pt idx="878">
                  <c:v>-0.47256615883686237</c:v>
                </c:pt>
                <c:pt idx="879">
                  <c:v>0.68718812721515654</c:v>
                </c:pt>
                <c:pt idx="880">
                  <c:v>-1.5810993304002299</c:v>
                </c:pt>
                <c:pt idx="881">
                  <c:v>0.12043771055346753</c:v>
                </c:pt>
                <c:pt idx="882">
                  <c:v>-1.1062189600524448</c:v>
                </c:pt>
                <c:pt idx="883">
                  <c:v>-6.0198102170229362E-2</c:v>
                </c:pt>
                <c:pt idx="884">
                  <c:v>-0.19162641835076499</c:v>
                </c:pt>
                <c:pt idx="885">
                  <c:v>0.6127636805578911</c:v>
                </c:pt>
                <c:pt idx="886">
                  <c:v>-0.85281801325518636</c:v>
                </c:pt>
                <c:pt idx="887">
                  <c:v>-2.9045702573742083</c:v>
                </c:pt>
                <c:pt idx="888">
                  <c:v>0.45406208517970548</c:v>
                </c:pt>
                <c:pt idx="889">
                  <c:v>0.36329563752213723</c:v>
                </c:pt>
                <c:pt idx="890">
                  <c:v>8.492878097558787E-2</c:v>
                </c:pt>
                <c:pt idx="891">
                  <c:v>0.73364034233497488</c:v>
                </c:pt>
                <c:pt idx="892">
                  <c:v>-1.612183598238655</c:v>
                </c:pt>
                <c:pt idx="893">
                  <c:v>-1.7910614086857493</c:v>
                </c:pt>
                <c:pt idx="894">
                  <c:v>-1.0038223378831912</c:v>
                </c:pt>
                <c:pt idx="895">
                  <c:v>-0.11188630891806461</c:v>
                </c:pt>
                <c:pt idx="896">
                  <c:v>0.90874310390479884</c:v>
                </c:pt>
                <c:pt idx="897">
                  <c:v>0.65820704280515585</c:v>
                </c:pt>
                <c:pt idx="898">
                  <c:v>0.21260375171256651</c:v>
                </c:pt>
                <c:pt idx="899">
                  <c:v>-1.4237477998036221</c:v>
                </c:pt>
                <c:pt idx="900">
                  <c:v>-0.60472316191705211</c:v>
                </c:pt>
                <c:pt idx="901">
                  <c:v>0.10773607939332219</c:v>
                </c:pt>
                <c:pt idx="902">
                  <c:v>0.42630047747296818</c:v>
                </c:pt>
                <c:pt idx="903">
                  <c:v>-1.6142836076481695</c:v>
                </c:pt>
                <c:pt idx="904">
                  <c:v>-0.48232606596605887</c:v>
                </c:pt>
                <c:pt idx="905">
                  <c:v>1.2504005550332469</c:v>
                </c:pt>
                <c:pt idx="906">
                  <c:v>2.2623200940703878</c:v>
                </c:pt>
                <c:pt idx="907">
                  <c:v>-0.73219798682281212</c:v>
                </c:pt>
                <c:pt idx="908">
                  <c:v>8.4084771561724558E-2</c:v>
                </c:pt>
                <c:pt idx="909">
                  <c:v>-0.61815500176485561</c:v>
                </c:pt>
                <c:pt idx="910">
                  <c:v>-0.51612213183255484</c:v>
                </c:pt>
                <c:pt idx="911">
                  <c:v>-0.97581019965143412</c:v>
                </c:pt>
                <c:pt idx="912">
                  <c:v>0.53423443552838545</c:v>
                </c:pt>
                <c:pt idx="913">
                  <c:v>-0.5307090605463145</c:v>
                </c:pt>
                <c:pt idx="914">
                  <c:v>0.21478872390292025</c:v>
                </c:pt>
                <c:pt idx="915">
                  <c:v>0.4036412848010853</c:v>
                </c:pt>
                <c:pt idx="916">
                  <c:v>-7.7468002756648779E-2</c:v>
                </c:pt>
                <c:pt idx="917">
                  <c:v>0.10646214057787162</c:v>
                </c:pt>
                <c:pt idx="918">
                  <c:v>-1.1887152204850508</c:v>
                </c:pt>
                <c:pt idx="919">
                  <c:v>-0.21027515256415885</c:v>
                </c:pt>
                <c:pt idx="920">
                  <c:v>-0.32116971848903297</c:v>
                </c:pt>
                <c:pt idx="921">
                  <c:v>0.2823013534807215</c:v>
                </c:pt>
                <c:pt idx="922">
                  <c:v>-0.81650185778904483</c:v>
                </c:pt>
                <c:pt idx="923">
                  <c:v>-1.655243831549253</c:v>
                </c:pt>
                <c:pt idx="924">
                  <c:v>-0.77406744415406958</c:v>
                </c:pt>
                <c:pt idx="925">
                  <c:v>5.9416660126331955E-2</c:v>
                </c:pt>
                <c:pt idx="926">
                  <c:v>-0.21657913056813616</c:v>
                </c:pt>
                <c:pt idx="927">
                  <c:v>0.79051185536120538</c:v>
                </c:pt>
                <c:pt idx="928">
                  <c:v>0.72095291138091078</c:v>
                </c:pt>
                <c:pt idx="929">
                  <c:v>0.80586361043024191</c:v>
                </c:pt>
                <c:pt idx="930">
                  <c:v>-0.37567546777435634</c:v>
                </c:pt>
                <c:pt idx="931">
                  <c:v>-0.77576788877675806</c:v>
                </c:pt>
                <c:pt idx="932">
                  <c:v>-1.2966139229118383</c:v>
                </c:pt>
                <c:pt idx="933">
                  <c:v>1.1579921366674721</c:v>
                </c:pt>
                <c:pt idx="934">
                  <c:v>-0.92085853427592301</c:v>
                </c:pt>
                <c:pt idx="935">
                  <c:v>-0.84830396247839346</c:v>
                </c:pt>
                <c:pt idx="936">
                  <c:v>-0.88321347071768841</c:v>
                </c:pt>
                <c:pt idx="937">
                  <c:v>-0.19280624929310974</c:v>
                </c:pt>
                <c:pt idx="938">
                  <c:v>0.58294822663361678</c:v>
                </c:pt>
                <c:pt idx="939">
                  <c:v>-0.81780018140642863</c:v>
                </c:pt>
                <c:pt idx="940">
                  <c:v>-0.67431328313418959</c:v>
                </c:pt>
                <c:pt idx="941">
                  <c:v>-0.32195572983438137</c:v>
                </c:pt>
                <c:pt idx="942">
                  <c:v>0.48835526848744237</c:v>
                </c:pt>
                <c:pt idx="943">
                  <c:v>1.0173237109311986</c:v>
                </c:pt>
                <c:pt idx="944">
                  <c:v>0.33981024659466641</c:v>
                </c:pt>
                <c:pt idx="945">
                  <c:v>-0.41138182185147798</c:v>
                </c:pt>
                <c:pt idx="946">
                  <c:v>-0.9509418328990149</c:v>
                </c:pt>
                <c:pt idx="947">
                  <c:v>-6.2210718260602427E-2</c:v>
                </c:pt>
                <c:pt idx="948">
                  <c:v>-1.0039494139351497</c:v>
                </c:pt>
                <c:pt idx="949">
                  <c:v>1.1819894058542681</c:v>
                </c:pt>
                <c:pt idx="950">
                  <c:v>-1.7943912968614733</c:v>
                </c:pt>
                <c:pt idx="951">
                  <c:v>-0.42701632589895411</c:v>
                </c:pt>
                <c:pt idx="952">
                  <c:v>-0.1180538536728406</c:v>
                </c:pt>
                <c:pt idx="953">
                  <c:v>-0.91026139453338306</c:v>
                </c:pt>
                <c:pt idx="954">
                  <c:v>-0.36209461743568649</c:v>
                </c:pt>
                <c:pt idx="955">
                  <c:v>-0.20484750822045772</c:v>
                </c:pt>
                <c:pt idx="956">
                  <c:v>-0.70046484173738932</c:v>
                </c:pt>
                <c:pt idx="957">
                  <c:v>2.6845268087678047</c:v>
                </c:pt>
                <c:pt idx="958">
                  <c:v>1.5557080167456165</c:v>
                </c:pt>
                <c:pt idx="959">
                  <c:v>0.14556791144518844</c:v>
                </c:pt>
                <c:pt idx="960">
                  <c:v>0.66512806912278499</c:v>
                </c:pt>
                <c:pt idx="961">
                  <c:v>1.0491575179700563</c:v>
                </c:pt>
                <c:pt idx="962">
                  <c:v>0.24983962298711671</c:v>
                </c:pt>
                <c:pt idx="963">
                  <c:v>-0.27835128314392588</c:v>
                </c:pt>
                <c:pt idx="964">
                  <c:v>0.15205357989365265</c:v>
                </c:pt>
                <c:pt idx="965">
                  <c:v>-0.25530507153807225</c:v>
                </c:pt>
                <c:pt idx="966">
                  <c:v>0.61989133294644105</c:v>
                </c:pt>
                <c:pt idx="967">
                  <c:v>0.61511173754602577</c:v>
                </c:pt>
                <c:pt idx="968">
                  <c:v>-0.84062430160395873</c:v>
                </c:pt>
                <c:pt idx="969">
                  <c:v>-1.2589121153249136</c:v>
                </c:pt>
                <c:pt idx="970">
                  <c:v>-0.84047621810047879</c:v>
                </c:pt>
                <c:pt idx="971">
                  <c:v>0.50964783946975967</c:v>
                </c:pt>
                <c:pt idx="972">
                  <c:v>-0.41188480539697903</c:v>
                </c:pt>
                <c:pt idx="973">
                  <c:v>-4.7876271073588939E-2</c:v>
                </c:pt>
                <c:pt idx="974">
                  <c:v>-0.80798480804608896</c:v>
                </c:pt>
                <c:pt idx="975">
                  <c:v>0.16732592717633743</c:v>
                </c:pt>
                <c:pt idx="976">
                  <c:v>8.981747683879604E-2</c:v>
                </c:pt>
                <c:pt idx="977">
                  <c:v>-0.74697280088358742</c:v>
                </c:pt>
                <c:pt idx="978">
                  <c:v>1.2955818579523015</c:v>
                </c:pt>
                <c:pt idx="979">
                  <c:v>-0.12314496340536341</c:v>
                </c:pt>
                <c:pt idx="980">
                  <c:v>0.4143592046532163</c:v>
                </c:pt>
                <c:pt idx="981">
                  <c:v>0.72254115842627975</c:v>
                </c:pt>
                <c:pt idx="982">
                  <c:v>2.5252528809541985E-2</c:v>
                </c:pt>
                <c:pt idx="983">
                  <c:v>0.5473930831704914</c:v>
                </c:pt>
                <c:pt idx="984">
                  <c:v>1.3751887456034808</c:v>
                </c:pt>
                <c:pt idx="985">
                  <c:v>0.53010799866362035</c:v>
                </c:pt>
                <c:pt idx="986">
                  <c:v>-1.2632760099137528</c:v>
                </c:pt>
                <c:pt idx="987">
                  <c:v>-0.38993809745773866</c:v>
                </c:pt>
                <c:pt idx="988">
                  <c:v>-0.37377275626295425</c:v>
                </c:pt>
                <c:pt idx="989">
                  <c:v>0.71021874856645617</c:v>
                </c:pt>
                <c:pt idx="990">
                  <c:v>1.4481641417645514</c:v>
                </c:pt>
                <c:pt idx="991">
                  <c:v>-0.24750821400030354</c:v>
                </c:pt>
                <c:pt idx="992">
                  <c:v>-0.54216531234350729</c:v>
                </c:pt>
                <c:pt idx="993">
                  <c:v>-0.64929141328378659</c:v>
                </c:pt>
                <c:pt idx="994">
                  <c:v>-1.3137595177387151</c:v>
                </c:pt>
                <c:pt idx="995">
                  <c:v>-0.29086025466588161</c:v>
                </c:pt>
                <c:pt idx="996">
                  <c:v>0.99546124484039211</c:v>
                </c:pt>
                <c:pt idx="997">
                  <c:v>-0.69684457693534885</c:v>
                </c:pt>
                <c:pt idx="998">
                  <c:v>-0.32807976850511267</c:v>
                </c:pt>
                <c:pt idx="999">
                  <c:v>-0.8890706397580459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B-4A2E-AE18-0722DF99FBCC}"/>
            </c:ext>
          </c:extLst>
        </c:ser>
        <c:ser>
          <c:idx val="1"/>
          <c:order val="1"/>
          <c:tx>
            <c:strRef>
              <c:f>MC!$BD$12</c:f>
              <c:strCache>
                <c:ptCount val="1"/>
                <c:pt idx="0">
                  <c:v>phi_2</c:v>
                </c:pt>
              </c:strCache>
            </c:strRef>
          </c:tx>
          <c:spPr>
            <a:ln w="25400">
              <a:noFill/>
            </a:ln>
          </c:spPr>
          <c:marker>
            <c:symbol val="square"/>
            <c:size val="4"/>
          </c:marker>
          <c:yVal>
            <c:numRef>
              <c:f>MC!$BD$13:$BD$1012</c:f>
              <c:numCache>
                <c:formatCode>General</c:formatCode>
                <c:ptCount val="1000"/>
                <c:pt idx="0">
                  <c:v>1.3943225908048893</c:v>
                </c:pt>
                <c:pt idx="1">
                  <c:v>-1.2066921737670437</c:v>
                </c:pt>
                <c:pt idx="2">
                  <c:v>0.40988753405811984</c:v>
                </c:pt>
                <c:pt idx="3">
                  <c:v>-1.4078339881797817</c:v>
                </c:pt>
                <c:pt idx="4">
                  <c:v>0.90427569225147497</c:v>
                </c:pt>
                <c:pt idx="5">
                  <c:v>-1.4849635636819771</c:v>
                </c:pt>
                <c:pt idx="6">
                  <c:v>-0.66087952385897442</c:v>
                </c:pt>
                <c:pt idx="7">
                  <c:v>1.0307365785833991</c:v>
                </c:pt>
                <c:pt idx="8">
                  <c:v>0.59068712079455654</c:v>
                </c:pt>
                <c:pt idx="9">
                  <c:v>-0.15324979731955679</c:v>
                </c:pt>
                <c:pt idx="10">
                  <c:v>-0.64974244950839477</c:v>
                </c:pt>
                <c:pt idx="11">
                  <c:v>-0.18138946121845301</c:v>
                </c:pt>
                <c:pt idx="12">
                  <c:v>-1.5916579748899888</c:v>
                </c:pt>
                <c:pt idx="13">
                  <c:v>-1.3039304178156961</c:v>
                </c:pt>
                <c:pt idx="14">
                  <c:v>1.3554166483882826</c:v>
                </c:pt>
                <c:pt idx="15">
                  <c:v>0.69222566331662616</c:v>
                </c:pt>
                <c:pt idx="16">
                  <c:v>0.18589064145641299</c:v>
                </c:pt>
                <c:pt idx="17">
                  <c:v>0.21900419223156486</c:v>
                </c:pt>
                <c:pt idx="18">
                  <c:v>-0.69103589550272382</c:v>
                </c:pt>
                <c:pt idx="19">
                  <c:v>0.23471477912576599</c:v>
                </c:pt>
                <c:pt idx="20">
                  <c:v>0.9183703468600104</c:v>
                </c:pt>
                <c:pt idx="21">
                  <c:v>-1.2723415009768315</c:v>
                </c:pt>
                <c:pt idx="22">
                  <c:v>-0.11013987541961257</c:v>
                </c:pt>
                <c:pt idx="23">
                  <c:v>-0.76409208729565314</c:v>
                </c:pt>
                <c:pt idx="24">
                  <c:v>-0.87690120703005991</c:v>
                </c:pt>
                <c:pt idx="25">
                  <c:v>0.46954477572080666</c:v>
                </c:pt>
                <c:pt idx="26">
                  <c:v>1.4356003730195601</c:v>
                </c:pt>
                <c:pt idx="27">
                  <c:v>0.1149992636335071</c:v>
                </c:pt>
                <c:pt idx="28">
                  <c:v>0.13043026119211554</c:v>
                </c:pt>
                <c:pt idx="29">
                  <c:v>0.65899722106005498</c:v>
                </c:pt>
                <c:pt idx="30">
                  <c:v>-0.85747219460288893</c:v>
                </c:pt>
                <c:pt idx="31">
                  <c:v>0.89861226161641738</c:v>
                </c:pt>
                <c:pt idx="32">
                  <c:v>0.77988954591521686</c:v>
                </c:pt>
                <c:pt idx="33">
                  <c:v>-1.5829798136582713</c:v>
                </c:pt>
                <c:pt idx="34">
                  <c:v>-0.37696954777828129</c:v>
                </c:pt>
                <c:pt idx="35">
                  <c:v>-1.1047660264868311</c:v>
                </c:pt>
                <c:pt idx="36">
                  <c:v>-0.19153642097959178</c:v>
                </c:pt>
                <c:pt idx="37">
                  <c:v>-0.77440234814306841</c:v>
                </c:pt>
                <c:pt idx="38">
                  <c:v>-0.8736492918959744</c:v>
                </c:pt>
                <c:pt idx="39">
                  <c:v>1.0580799719854985</c:v>
                </c:pt>
                <c:pt idx="40">
                  <c:v>-0.63204535708826803</c:v>
                </c:pt>
                <c:pt idx="41">
                  <c:v>-0.15694695024764993</c:v>
                </c:pt>
                <c:pt idx="42">
                  <c:v>1.7395588725385771</c:v>
                </c:pt>
                <c:pt idx="43">
                  <c:v>0.23905610044489922</c:v>
                </c:pt>
                <c:pt idx="44">
                  <c:v>-1.541981842089494</c:v>
                </c:pt>
                <c:pt idx="45">
                  <c:v>-0.72460949971418298</c:v>
                </c:pt>
                <c:pt idx="46">
                  <c:v>-0.56831447228328891</c:v>
                </c:pt>
                <c:pt idx="47">
                  <c:v>0.17689802844433977</c:v>
                </c:pt>
                <c:pt idx="48">
                  <c:v>-0.64621651739646868</c:v>
                </c:pt>
                <c:pt idx="49">
                  <c:v>4.1062541943832187E-2</c:v>
                </c:pt>
                <c:pt idx="50">
                  <c:v>0.29073927866500782</c:v>
                </c:pt>
                <c:pt idx="51">
                  <c:v>-1.2146584127855871</c:v>
                </c:pt>
                <c:pt idx="52">
                  <c:v>0.23918002768759461</c:v>
                </c:pt>
                <c:pt idx="53">
                  <c:v>-0.13813981240478679</c:v>
                </c:pt>
                <c:pt idx="54">
                  <c:v>-0.49542486696862564</c:v>
                </c:pt>
                <c:pt idx="55">
                  <c:v>-1.2397236471693356</c:v>
                </c:pt>
                <c:pt idx="56">
                  <c:v>-1.5547129196525082</c:v>
                </c:pt>
                <c:pt idx="57">
                  <c:v>0.35349376281329548</c:v>
                </c:pt>
                <c:pt idx="58">
                  <c:v>-0.54547465099750703</c:v>
                </c:pt>
                <c:pt idx="59">
                  <c:v>0.97222984488561437</c:v>
                </c:pt>
                <c:pt idx="60">
                  <c:v>-0.16603986479556987</c:v>
                </c:pt>
                <c:pt idx="61">
                  <c:v>-0.90133503279668581</c:v>
                </c:pt>
                <c:pt idx="62">
                  <c:v>-0.78555253800982072</c:v>
                </c:pt>
                <c:pt idx="63">
                  <c:v>0.36216656685989612</c:v>
                </c:pt>
                <c:pt idx="64">
                  <c:v>0.17356581319173969</c:v>
                </c:pt>
                <c:pt idx="65">
                  <c:v>0.23450947236418607</c:v>
                </c:pt>
                <c:pt idx="66">
                  <c:v>0.92852905436597588</c:v>
                </c:pt>
                <c:pt idx="67">
                  <c:v>0.39467756435144352</c:v>
                </c:pt>
                <c:pt idx="68">
                  <c:v>-1.0539443790361807</c:v>
                </c:pt>
                <c:pt idx="69">
                  <c:v>-0.40101935587385995</c:v>
                </c:pt>
                <c:pt idx="70">
                  <c:v>0.12044669131192265</c:v>
                </c:pt>
                <c:pt idx="71">
                  <c:v>5.3816187979648156E-2</c:v>
                </c:pt>
                <c:pt idx="72">
                  <c:v>0.71670093723583861</c:v>
                </c:pt>
                <c:pt idx="73">
                  <c:v>-0.10984991112906872</c:v>
                </c:pt>
                <c:pt idx="74">
                  <c:v>-0.61503476413333402</c:v>
                </c:pt>
                <c:pt idx="75">
                  <c:v>9.0021304675976133E-2</c:v>
                </c:pt>
                <c:pt idx="76">
                  <c:v>0.23886470380585578</c:v>
                </c:pt>
                <c:pt idx="77">
                  <c:v>1.6360777552793833</c:v>
                </c:pt>
                <c:pt idx="78">
                  <c:v>-0.91199318612588343</c:v>
                </c:pt>
                <c:pt idx="79">
                  <c:v>0.18083850076635244</c:v>
                </c:pt>
                <c:pt idx="80">
                  <c:v>-0.67826297256351697</c:v>
                </c:pt>
                <c:pt idx="81">
                  <c:v>0.63135208543117827</c:v>
                </c:pt>
                <c:pt idx="82">
                  <c:v>0.26389734970203804</c:v>
                </c:pt>
                <c:pt idx="83">
                  <c:v>2.1516051680488761</c:v>
                </c:pt>
                <c:pt idx="84">
                  <c:v>0.52050778966811162</c:v>
                </c:pt>
                <c:pt idx="85">
                  <c:v>0.98347471929595986</c:v>
                </c:pt>
                <c:pt idx="86">
                  <c:v>0.58737891859231883</c:v>
                </c:pt>
                <c:pt idx="87">
                  <c:v>-1.6319181491194712E-2</c:v>
                </c:pt>
                <c:pt idx="88">
                  <c:v>0.38462640508137902</c:v>
                </c:pt>
                <c:pt idx="89">
                  <c:v>-0.83469162774528805</c:v>
                </c:pt>
                <c:pt idx="90">
                  <c:v>1.6411675733546671</c:v>
                </c:pt>
                <c:pt idx="91">
                  <c:v>-0.37323514751045117</c:v>
                </c:pt>
                <c:pt idx="92">
                  <c:v>0.53500691602631356</c:v>
                </c:pt>
                <c:pt idx="93">
                  <c:v>-0.87978122988000518</c:v>
                </c:pt>
                <c:pt idx="94">
                  <c:v>0.95349316865017553</c:v>
                </c:pt>
                <c:pt idx="95">
                  <c:v>0.59762544636469261</c:v>
                </c:pt>
                <c:pt idx="96">
                  <c:v>-0.75847701095126396</c:v>
                </c:pt>
                <c:pt idx="97">
                  <c:v>-1.062289656729007</c:v>
                </c:pt>
                <c:pt idx="98">
                  <c:v>-0.82134719826897218</c:v>
                </c:pt>
                <c:pt idx="99">
                  <c:v>-2.2042097816896948</c:v>
                </c:pt>
                <c:pt idx="100">
                  <c:v>0.27101019277464378</c:v>
                </c:pt>
                <c:pt idx="101">
                  <c:v>-1.0505155148541059</c:v>
                </c:pt>
                <c:pt idx="102">
                  <c:v>0.40244673432164113</c:v>
                </c:pt>
                <c:pt idx="103">
                  <c:v>0.65844622192306179</c:v>
                </c:pt>
                <c:pt idx="104">
                  <c:v>0.64545713913107861</c:v>
                </c:pt>
                <c:pt idx="105">
                  <c:v>7.102311789829141E-2</c:v>
                </c:pt>
                <c:pt idx="106">
                  <c:v>7.1401759992415492E-3</c:v>
                </c:pt>
                <c:pt idx="107">
                  <c:v>0.20315599807766649</c:v>
                </c:pt>
                <c:pt idx="108">
                  <c:v>-2.7720318240855568</c:v>
                </c:pt>
                <c:pt idx="109">
                  <c:v>-1.0703102269884184</c:v>
                </c:pt>
                <c:pt idx="110">
                  <c:v>0.55119016992633707</c:v>
                </c:pt>
                <c:pt idx="111">
                  <c:v>-1.387300643720013</c:v>
                </c:pt>
                <c:pt idx="112">
                  <c:v>-0.77040091458268023</c:v>
                </c:pt>
                <c:pt idx="113">
                  <c:v>-0.48861414147526094</c:v>
                </c:pt>
                <c:pt idx="114">
                  <c:v>0.40092055685377481</c:v>
                </c:pt>
                <c:pt idx="115">
                  <c:v>0.60194296166501804</c:v>
                </c:pt>
                <c:pt idx="116">
                  <c:v>-0.14819739147450051</c:v>
                </c:pt>
                <c:pt idx="117">
                  <c:v>-0.7762894332723782</c:v>
                </c:pt>
                <c:pt idx="118">
                  <c:v>0.72630345282003539</c:v>
                </c:pt>
                <c:pt idx="119">
                  <c:v>-1.6689926691957346E-2</c:v>
                </c:pt>
                <c:pt idx="120">
                  <c:v>-0.41033478083260633</c:v>
                </c:pt>
                <c:pt idx="121">
                  <c:v>-0.5009339716587089</c:v>
                </c:pt>
                <c:pt idx="122">
                  <c:v>-0.24664079149064122</c:v>
                </c:pt>
                <c:pt idx="123">
                  <c:v>1.1428166172277754</c:v>
                </c:pt>
                <c:pt idx="124">
                  <c:v>0.15189616693026231</c:v>
                </c:pt>
                <c:pt idx="125">
                  <c:v>0.58917202494477294</c:v>
                </c:pt>
                <c:pt idx="126">
                  <c:v>1.480411824353431</c:v>
                </c:pt>
                <c:pt idx="127">
                  <c:v>1.1879512680323083</c:v>
                </c:pt>
                <c:pt idx="128">
                  <c:v>-0.23082456805365581</c:v>
                </c:pt>
                <c:pt idx="129">
                  <c:v>0.58643629746923143</c:v>
                </c:pt>
                <c:pt idx="130">
                  <c:v>-0.83880310609115671</c:v>
                </c:pt>
                <c:pt idx="131">
                  <c:v>0.68731720179949196</c:v>
                </c:pt>
                <c:pt idx="132">
                  <c:v>-1.2346855835378934</c:v>
                </c:pt>
                <c:pt idx="133">
                  <c:v>-0.49148185926852772</c:v>
                </c:pt>
                <c:pt idx="134">
                  <c:v>-0.10961511663914703</c:v>
                </c:pt>
                <c:pt idx="135">
                  <c:v>0.21574416540835362</c:v>
                </c:pt>
                <c:pt idx="136">
                  <c:v>-1.2959906573375033</c:v>
                </c:pt>
                <c:pt idx="137">
                  <c:v>0.34613683486990965</c:v>
                </c:pt>
                <c:pt idx="138">
                  <c:v>-2.1315626262541834</c:v>
                </c:pt>
                <c:pt idx="139">
                  <c:v>0.70323717825358578</c:v>
                </c:pt>
                <c:pt idx="140">
                  <c:v>0.33109418502013099</c:v>
                </c:pt>
                <c:pt idx="141">
                  <c:v>-1.1754183873600539</c:v>
                </c:pt>
                <c:pt idx="142">
                  <c:v>-1.6653065698517899</c:v>
                </c:pt>
                <c:pt idx="143">
                  <c:v>-7.0611894449673862E-2</c:v>
                </c:pt>
                <c:pt idx="144">
                  <c:v>0.53131583687575823</c:v>
                </c:pt>
                <c:pt idx="145">
                  <c:v>1.96167921145598E-2</c:v>
                </c:pt>
                <c:pt idx="146">
                  <c:v>-1.6088117745236579</c:v>
                </c:pt>
                <c:pt idx="147">
                  <c:v>-0.6638743680096173</c:v>
                </c:pt>
                <c:pt idx="148">
                  <c:v>0.35208094252175748</c:v>
                </c:pt>
                <c:pt idx="149">
                  <c:v>-0.9587985547586193</c:v>
                </c:pt>
                <c:pt idx="150">
                  <c:v>1.8864505097604001</c:v>
                </c:pt>
                <c:pt idx="151">
                  <c:v>0.3165160691800466</c:v>
                </c:pt>
                <c:pt idx="152">
                  <c:v>0.70536114972094932</c:v>
                </c:pt>
                <c:pt idx="153">
                  <c:v>-0.746539695315521</c:v>
                </c:pt>
                <c:pt idx="154">
                  <c:v>0.57058592309736778</c:v>
                </c:pt>
                <c:pt idx="155">
                  <c:v>-0.38491980955164529</c:v>
                </c:pt>
                <c:pt idx="156">
                  <c:v>-0.31559433227623934</c:v>
                </c:pt>
                <c:pt idx="157">
                  <c:v>-7.9455719400736591E-2</c:v>
                </c:pt>
                <c:pt idx="158">
                  <c:v>0.63230994341561697</c:v>
                </c:pt>
                <c:pt idx="159">
                  <c:v>1.4221192247986618</c:v>
                </c:pt>
                <c:pt idx="160">
                  <c:v>-0.21103063513392417</c:v>
                </c:pt>
                <c:pt idx="161">
                  <c:v>0.35183512044488374</c:v>
                </c:pt>
                <c:pt idx="162">
                  <c:v>-0.63691174652466032</c:v>
                </c:pt>
                <c:pt idx="163">
                  <c:v>-0.80288542957352327</c:v>
                </c:pt>
                <c:pt idx="164">
                  <c:v>2.5595769088207376E-2</c:v>
                </c:pt>
                <c:pt idx="165">
                  <c:v>3.1855331069830406E-2</c:v>
                </c:pt>
                <c:pt idx="166">
                  <c:v>0.39700611643827077</c:v>
                </c:pt>
                <c:pt idx="167">
                  <c:v>-0.64088115016348102</c:v>
                </c:pt>
                <c:pt idx="168">
                  <c:v>-0.68238889556572779</c:v>
                </c:pt>
                <c:pt idx="169">
                  <c:v>1.461414598494768</c:v>
                </c:pt>
                <c:pt idx="170">
                  <c:v>-0.78157324209806767</c:v>
                </c:pt>
                <c:pt idx="171">
                  <c:v>-0.95625072956909385</c:v>
                </c:pt>
                <c:pt idx="172">
                  <c:v>1.5768855498078906</c:v>
                </c:pt>
                <c:pt idx="173">
                  <c:v>-1.5037826182764205</c:v>
                </c:pt>
                <c:pt idx="174">
                  <c:v>1.8870977530874509</c:v>
                </c:pt>
                <c:pt idx="175">
                  <c:v>-0.30271886288775107</c:v>
                </c:pt>
                <c:pt idx="176">
                  <c:v>1.8109354215131788</c:v>
                </c:pt>
                <c:pt idx="177">
                  <c:v>0.13700304752427694</c:v>
                </c:pt>
                <c:pt idx="178">
                  <c:v>-0.4692298421824681</c:v>
                </c:pt>
                <c:pt idx="179">
                  <c:v>0.88623844459240075</c:v>
                </c:pt>
                <c:pt idx="180">
                  <c:v>0.22849105267192904</c:v>
                </c:pt>
                <c:pt idx="181">
                  <c:v>-0.99807866040979043</c:v>
                </c:pt>
                <c:pt idx="182">
                  <c:v>1.7279270744424782</c:v>
                </c:pt>
                <c:pt idx="183">
                  <c:v>-0.2924685298216696</c:v>
                </c:pt>
                <c:pt idx="184">
                  <c:v>-0.36969773228421765</c:v>
                </c:pt>
                <c:pt idx="185">
                  <c:v>0.5477748151658508</c:v>
                </c:pt>
                <c:pt idx="186">
                  <c:v>0.77212050358570306</c:v>
                </c:pt>
                <c:pt idx="187">
                  <c:v>-1.313825526269877</c:v>
                </c:pt>
                <c:pt idx="188">
                  <c:v>1.7188689870305867</c:v>
                </c:pt>
                <c:pt idx="189">
                  <c:v>0.7264858755010577</c:v>
                </c:pt>
                <c:pt idx="190">
                  <c:v>-1.8501883448168499</c:v>
                </c:pt>
                <c:pt idx="191">
                  <c:v>-1.4234926799865368</c:v>
                </c:pt>
                <c:pt idx="192">
                  <c:v>1.5295351660287917</c:v>
                </c:pt>
                <c:pt idx="193">
                  <c:v>-0.17350897844191771</c:v>
                </c:pt>
                <c:pt idx="194">
                  <c:v>0.39493091669641966</c:v>
                </c:pt>
                <c:pt idx="195">
                  <c:v>-8.1010221905825297E-2</c:v>
                </c:pt>
                <c:pt idx="196">
                  <c:v>-0.58283156053771634</c:v>
                </c:pt>
                <c:pt idx="197">
                  <c:v>0.1736300057157818</c:v>
                </c:pt>
                <c:pt idx="198">
                  <c:v>0.59975267512071273</c:v>
                </c:pt>
                <c:pt idx="199">
                  <c:v>-0.21180254952965338</c:v>
                </c:pt>
                <c:pt idx="200">
                  <c:v>-6.1119641469355557E-2</c:v>
                </c:pt>
                <c:pt idx="201">
                  <c:v>-0.525383500431718</c:v>
                </c:pt>
                <c:pt idx="202">
                  <c:v>-0.10576383525480804</c:v>
                </c:pt>
                <c:pt idx="203">
                  <c:v>-1.4292199926163303</c:v>
                </c:pt>
                <c:pt idx="204">
                  <c:v>-0.3928498577964028</c:v>
                </c:pt>
                <c:pt idx="205">
                  <c:v>-1.3458723407204589</c:v>
                </c:pt>
                <c:pt idx="206">
                  <c:v>0.72062648532823115</c:v>
                </c:pt>
                <c:pt idx="207">
                  <c:v>0.42957180398186345</c:v>
                </c:pt>
                <c:pt idx="208">
                  <c:v>-1.4245162713815986</c:v>
                </c:pt>
                <c:pt idx="209">
                  <c:v>-0.33107103486944389</c:v>
                </c:pt>
                <c:pt idx="210">
                  <c:v>-0.14140100725538574</c:v>
                </c:pt>
                <c:pt idx="211">
                  <c:v>1.4644021657466153</c:v>
                </c:pt>
                <c:pt idx="212">
                  <c:v>-0.29329226938040165</c:v>
                </c:pt>
                <c:pt idx="213">
                  <c:v>-1.8337043823252692</c:v>
                </c:pt>
                <c:pt idx="214">
                  <c:v>0.43966479566913552</c:v>
                </c:pt>
                <c:pt idx="215">
                  <c:v>0.67053578064511576</c:v>
                </c:pt>
                <c:pt idx="216">
                  <c:v>1.0362793624470772</c:v>
                </c:pt>
                <c:pt idx="217">
                  <c:v>-0.31785873690555366</c:v>
                </c:pt>
                <c:pt idx="218">
                  <c:v>-2.1540384930509693</c:v>
                </c:pt>
                <c:pt idx="219">
                  <c:v>0.95768409025484136</c:v>
                </c:pt>
                <c:pt idx="220">
                  <c:v>0.2345508010325128</c:v>
                </c:pt>
                <c:pt idx="221">
                  <c:v>0.40388774315626463</c:v>
                </c:pt>
                <c:pt idx="222">
                  <c:v>0.93012899929609816</c:v>
                </c:pt>
                <c:pt idx="223">
                  <c:v>0.29604831527072673</c:v>
                </c:pt>
                <c:pt idx="224">
                  <c:v>1.0283358716468447</c:v>
                </c:pt>
                <c:pt idx="225">
                  <c:v>-0.13508050980587605</c:v>
                </c:pt>
                <c:pt idx="226">
                  <c:v>0.39101831101586093</c:v>
                </c:pt>
                <c:pt idx="227">
                  <c:v>0.43908298724009409</c:v>
                </c:pt>
                <c:pt idx="228">
                  <c:v>-0.18074893408574599</c:v>
                </c:pt>
                <c:pt idx="229">
                  <c:v>0.81780014984035887</c:v>
                </c:pt>
                <c:pt idx="230">
                  <c:v>-0.12597321318032328</c:v>
                </c:pt>
                <c:pt idx="231">
                  <c:v>0.35868115156899716</c:v>
                </c:pt>
                <c:pt idx="232">
                  <c:v>-0.33636673268010231</c:v>
                </c:pt>
                <c:pt idx="233">
                  <c:v>0.17382348536661318</c:v>
                </c:pt>
                <c:pt idx="234">
                  <c:v>-1.0538058163397892</c:v>
                </c:pt>
                <c:pt idx="235">
                  <c:v>-0.21186418387610573</c:v>
                </c:pt>
                <c:pt idx="236">
                  <c:v>-9.452024770857026E-2</c:v>
                </c:pt>
                <c:pt idx="237">
                  <c:v>0.20316327340303086</c:v>
                </c:pt>
                <c:pt idx="238">
                  <c:v>-0.45422910901972635</c:v>
                </c:pt>
                <c:pt idx="239">
                  <c:v>-0.48882299562839382</c:v>
                </c:pt>
                <c:pt idx="240">
                  <c:v>0.60330447011911126</c:v>
                </c:pt>
                <c:pt idx="241">
                  <c:v>-0.7255494354423595</c:v>
                </c:pt>
                <c:pt idx="242">
                  <c:v>-0.18024059575750684</c:v>
                </c:pt>
                <c:pt idx="243">
                  <c:v>-2.9569236076156358E-2</c:v>
                </c:pt>
                <c:pt idx="244">
                  <c:v>-0.16673652885611556</c:v>
                </c:pt>
                <c:pt idx="245">
                  <c:v>-3.2107980688928599</c:v>
                </c:pt>
                <c:pt idx="246">
                  <c:v>-0.59635315458206062</c:v>
                </c:pt>
                <c:pt idx="247">
                  <c:v>-0.46868741422989046</c:v>
                </c:pt>
                <c:pt idx="248">
                  <c:v>8.7089990889428925E-2</c:v>
                </c:pt>
                <c:pt idx="249">
                  <c:v>0.83079300729505245</c:v>
                </c:pt>
                <c:pt idx="250">
                  <c:v>-1.6795464723753772</c:v>
                </c:pt>
                <c:pt idx="251">
                  <c:v>0.64864534048339539</c:v>
                </c:pt>
                <c:pt idx="252">
                  <c:v>4.4297257206380891E-2</c:v>
                </c:pt>
                <c:pt idx="253">
                  <c:v>-0.59625781745786988</c:v>
                </c:pt>
                <c:pt idx="254">
                  <c:v>-0.85427221109094198</c:v>
                </c:pt>
                <c:pt idx="255">
                  <c:v>0.31343473113663478</c:v>
                </c:pt>
                <c:pt idx="256">
                  <c:v>-0.98013029617271563</c:v>
                </c:pt>
                <c:pt idx="257">
                  <c:v>0.45206919900908638</c:v>
                </c:pt>
                <c:pt idx="258">
                  <c:v>0.37093141760916559</c:v>
                </c:pt>
                <c:pt idx="259">
                  <c:v>0.18594317583797526</c:v>
                </c:pt>
                <c:pt idx="260">
                  <c:v>1.478794749096263</c:v>
                </c:pt>
                <c:pt idx="261">
                  <c:v>0.60699748637110496</c:v>
                </c:pt>
                <c:pt idx="262">
                  <c:v>1.0155538970062805</c:v>
                </c:pt>
                <c:pt idx="263">
                  <c:v>9.7451249202636703E-2</c:v>
                </c:pt>
                <c:pt idx="264">
                  <c:v>0.39635616988011169</c:v>
                </c:pt>
                <c:pt idx="265">
                  <c:v>0.54982776341203277</c:v>
                </c:pt>
                <c:pt idx="266">
                  <c:v>-0.92257976681618814</c:v>
                </c:pt>
                <c:pt idx="267">
                  <c:v>6.8056731391571645E-2</c:v>
                </c:pt>
                <c:pt idx="268">
                  <c:v>2.4504285542389148E-2</c:v>
                </c:pt>
                <c:pt idx="269">
                  <c:v>1.7089567455098482</c:v>
                </c:pt>
                <c:pt idx="270">
                  <c:v>-0.11969296490831116</c:v>
                </c:pt>
                <c:pt idx="271">
                  <c:v>6.1551727454893346E-2</c:v>
                </c:pt>
                <c:pt idx="272">
                  <c:v>2.8279272748462336</c:v>
                </c:pt>
                <c:pt idx="273">
                  <c:v>-1.0888526247308743</c:v>
                </c:pt>
                <c:pt idx="274">
                  <c:v>0.69909468410055897</c:v>
                </c:pt>
                <c:pt idx="275">
                  <c:v>1.0466644018290303</c:v>
                </c:pt>
                <c:pt idx="276">
                  <c:v>-0.17959963781541166</c:v>
                </c:pt>
                <c:pt idx="277">
                  <c:v>-0.68661404348502941</c:v>
                </c:pt>
                <c:pt idx="278">
                  <c:v>0.54539573856923429</c:v>
                </c:pt>
                <c:pt idx="279">
                  <c:v>-1.2434981041877462</c:v>
                </c:pt>
                <c:pt idx="280">
                  <c:v>0.20595930637226711</c:v>
                </c:pt>
                <c:pt idx="281">
                  <c:v>1.6644730561817669</c:v>
                </c:pt>
                <c:pt idx="282">
                  <c:v>0.93538826750708814</c:v>
                </c:pt>
                <c:pt idx="283">
                  <c:v>0.33820838181921076</c:v>
                </c:pt>
                <c:pt idx="284">
                  <c:v>0.90626681321096125</c:v>
                </c:pt>
                <c:pt idx="285">
                  <c:v>0.88483443121008065</c:v>
                </c:pt>
                <c:pt idx="286">
                  <c:v>0.8101301675087349</c:v>
                </c:pt>
                <c:pt idx="287">
                  <c:v>-0.7797690543120348</c:v>
                </c:pt>
                <c:pt idx="288">
                  <c:v>0.51438249299912098</c:v>
                </c:pt>
                <c:pt idx="289">
                  <c:v>-0.71386013317252406</c:v>
                </c:pt>
                <c:pt idx="290">
                  <c:v>1.2264974817632135</c:v>
                </c:pt>
                <c:pt idx="291">
                  <c:v>-0.68764386562729385</c:v>
                </c:pt>
                <c:pt idx="292">
                  <c:v>-1.120533518230733</c:v>
                </c:pt>
                <c:pt idx="293">
                  <c:v>-0.13756354100558088</c:v>
                </c:pt>
                <c:pt idx="294">
                  <c:v>0.7813998912813318</c:v>
                </c:pt>
                <c:pt idx="295">
                  <c:v>-0.17504145518121028</c:v>
                </c:pt>
                <c:pt idx="296">
                  <c:v>-0.3462097210801911</c:v>
                </c:pt>
                <c:pt idx="297">
                  <c:v>-1.10267249892122</c:v>
                </c:pt>
                <c:pt idx="298">
                  <c:v>0.46242423939070676</c:v>
                </c:pt>
                <c:pt idx="299">
                  <c:v>-4.2002467765612117E-2</c:v>
                </c:pt>
                <c:pt idx="300">
                  <c:v>-0.32404248600010899</c:v>
                </c:pt>
                <c:pt idx="301">
                  <c:v>0.70410095001111372</c:v>
                </c:pt>
                <c:pt idx="302">
                  <c:v>-3.9767133000443877E-2</c:v>
                </c:pt>
                <c:pt idx="303">
                  <c:v>1.2245407342136589</c:v>
                </c:pt>
                <c:pt idx="304">
                  <c:v>-1.0872287937109508</c:v>
                </c:pt>
                <c:pt idx="305">
                  <c:v>-0.16332024590231775</c:v>
                </c:pt>
                <c:pt idx="306">
                  <c:v>-0.90734155616209833</c:v>
                </c:pt>
                <c:pt idx="307">
                  <c:v>9.6665010731585177E-2</c:v>
                </c:pt>
                <c:pt idx="308">
                  <c:v>-0.58149548043375354</c:v>
                </c:pt>
                <c:pt idx="309">
                  <c:v>0.16455795191033484</c:v>
                </c:pt>
                <c:pt idx="310">
                  <c:v>1.4371854374419657</c:v>
                </c:pt>
                <c:pt idx="311">
                  <c:v>-1.0524983595260178</c:v>
                </c:pt>
                <c:pt idx="312">
                  <c:v>-0.35392385508815227</c:v>
                </c:pt>
                <c:pt idx="313">
                  <c:v>0.80953690013422896</c:v>
                </c:pt>
                <c:pt idx="314">
                  <c:v>1.2534597493186155</c:v>
                </c:pt>
                <c:pt idx="315">
                  <c:v>2.2158462321910175</c:v>
                </c:pt>
                <c:pt idx="316">
                  <c:v>-0.28247528936646926</c:v>
                </c:pt>
                <c:pt idx="317">
                  <c:v>5.2878373884375662E-2</c:v>
                </c:pt>
                <c:pt idx="318">
                  <c:v>1.5635951408871032</c:v>
                </c:pt>
                <c:pt idx="319">
                  <c:v>-0.72857899772214019</c:v>
                </c:pt>
                <c:pt idx="320">
                  <c:v>-2.5575976839501036</c:v>
                </c:pt>
                <c:pt idx="321">
                  <c:v>-0.7035960096405347</c:v>
                </c:pt>
                <c:pt idx="322">
                  <c:v>0.308230965447434</c:v>
                </c:pt>
                <c:pt idx="323">
                  <c:v>-1.7652380789487356</c:v>
                </c:pt>
                <c:pt idx="324">
                  <c:v>-0.47716435513531597</c:v>
                </c:pt>
                <c:pt idx="325">
                  <c:v>-0.38370910730529317</c:v>
                </c:pt>
                <c:pt idx="326">
                  <c:v>-1.5221962843220211</c:v>
                </c:pt>
                <c:pt idx="327">
                  <c:v>-0.97365920684611851</c:v>
                </c:pt>
                <c:pt idx="328">
                  <c:v>1.5840248375972275</c:v>
                </c:pt>
                <c:pt idx="329">
                  <c:v>0.51981215738871089</c:v>
                </c:pt>
                <c:pt idx="330">
                  <c:v>0.50494788224425591</c:v>
                </c:pt>
                <c:pt idx="331">
                  <c:v>-1.5636961799228208</c:v>
                </c:pt>
                <c:pt idx="332">
                  <c:v>-0.82928250775009715</c:v>
                </c:pt>
                <c:pt idx="333">
                  <c:v>-1.140771051175018</c:v>
                </c:pt>
                <c:pt idx="334">
                  <c:v>1.2069151161794673</c:v>
                </c:pt>
                <c:pt idx="335">
                  <c:v>0.3316628023577648</c:v>
                </c:pt>
                <c:pt idx="336">
                  <c:v>0.43576294551844175</c:v>
                </c:pt>
                <c:pt idx="337">
                  <c:v>0.99770592351251519</c:v>
                </c:pt>
                <c:pt idx="338">
                  <c:v>-0.49761987643104177</c:v>
                </c:pt>
                <c:pt idx="339">
                  <c:v>0.2275284499295509</c:v>
                </c:pt>
                <c:pt idx="340">
                  <c:v>-2.3709002963257637</c:v>
                </c:pt>
                <c:pt idx="341">
                  <c:v>1.1184299071742645</c:v>
                </c:pt>
                <c:pt idx="342">
                  <c:v>1.4664778327443031</c:v>
                </c:pt>
                <c:pt idx="343">
                  <c:v>-0.89552451861771054</c:v>
                </c:pt>
                <c:pt idx="344">
                  <c:v>0.21432214019918838</c:v>
                </c:pt>
                <c:pt idx="345">
                  <c:v>0.17468378690430608</c:v>
                </c:pt>
                <c:pt idx="346">
                  <c:v>-0.4475519770692955</c:v>
                </c:pt>
                <c:pt idx="347">
                  <c:v>-1.2979736255900134</c:v>
                </c:pt>
                <c:pt idx="348">
                  <c:v>-0.3551131233812086</c:v>
                </c:pt>
                <c:pt idx="349">
                  <c:v>1.035270139981991</c:v>
                </c:pt>
                <c:pt idx="350">
                  <c:v>-0.92016699234418997</c:v>
                </c:pt>
                <c:pt idx="351">
                  <c:v>0.33753802889928508</c:v>
                </c:pt>
                <c:pt idx="352">
                  <c:v>1.2376163527879207</c:v>
                </c:pt>
                <c:pt idx="353">
                  <c:v>-0.78470347869390356</c:v>
                </c:pt>
                <c:pt idx="354">
                  <c:v>-1.0448548380801652</c:v>
                </c:pt>
                <c:pt idx="355">
                  <c:v>-1.1658268619244501</c:v>
                </c:pt>
                <c:pt idx="356">
                  <c:v>0.4579676051647068</c:v>
                </c:pt>
                <c:pt idx="357">
                  <c:v>1.2579049307824626</c:v>
                </c:pt>
                <c:pt idx="358">
                  <c:v>1.0192571735531093</c:v>
                </c:pt>
                <c:pt idx="359">
                  <c:v>-1.157287933685291</c:v>
                </c:pt>
                <c:pt idx="360">
                  <c:v>-1.0109599677775156</c:v>
                </c:pt>
                <c:pt idx="361">
                  <c:v>1.2686377827195692</c:v>
                </c:pt>
                <c:pt idx="362">
                  <c:v>0.64033077515823944</c:v>
                </c:pt>
                <c:pt idx="363">
                  <c:v>-1.3792531364508811</c:v>
                </c:pt>
                <c:pt idx="364">
                  <c:v>0.27393308258940863</c:v>
                </c:pt>
                <c:pt idx="365">
                  <c:v>1.2390390843658849</c:v>
                </c:pt>
                <c:pt idx="366">
                  <c:v>0.59721127408788632</c:v>
                </c:pt>
                <c:pt idx="367">
                  <c:v>-1.1662090718688374</c:v>
                </c:pt>
                <c:pt idx="368">
                  <c:v>-0.60462659198383317</c:v>
                </c:pt>
                <c:pt idx="369">
                  <c:v>-6.1272761458057268E-2</c:v>
                </c:pt>
                <c:pt idx="370">
                  <c:v>-1.0741150920573599</c:v>
                </c:pt>
                <c:pt idx="371">
                  <c:v>0.59429527494003853</c:v>
                </c:pt>
                <c:pt idx="372">
                  <c:v>1.5500581440897188</c:v>
                </c:pt>
                <c:pt idx="373">
                  <c:v>-0.82537752328099057</c:v>
                </c:pt>
                <c:pt idx="374">
                  <c:v>-0.29200368355759032</c:v>
                </c:pt>
                <c:pt idx="375">
                  <c:v>0.14405653275234886</c:v>
                </c:pt>
                <c:pt idx="376">
                  <c:v>0.37938687617249744</c:v>
                </c:pt>
                <c:pt idx="377">
                  <c:v>-1.5493859120503126</c:v>
                </c:pt>
                <c:pt idx="378">
                  <c:v>0.56152242229506211</c:v>
                </c:pt>
                <c:pt idx="379">
                  <c:v>3.1237868958019277E-2</c:v>
                </c:pt>
                <c:pt idx="380">
                  <c:v>1.2401791536713089</c:v>
                </c:pt>
                <c:pt idx="381">
                  <c:v>2.9531593218380614E-2</c:v>
                </c:pt>
                <c:pt idx="382">
                  <c:v>0.5614315395802425</c:v>
                </c:pt>
                <c:pt idx="383">
                  <c:v>-2.4966745863828428</c:v>
                </c:pt>
                <c:pt idx="384">
                  <c:v>-1.2996359361521357</c:v>
                </c:pt>
                <c:pt idx="385">
                  <c:v>-0.9840198722159208</c:v>
                </c:pt>
                <c:pt idx="386">
                  <c:v>0.52260692364485628</c:v>
                </c:pt>
                <c:pt idx="387">
                  <c:v>-0.37252105529705215</c:v>
                </c:pt>
                <c:pt idx="388">
                  <c:v>5.8475869031962446E-2</c:v>
                </c:pt>
                <c:pt idx="389">
                  <c:v>0.74513136207496444</c:v>
                </c:pt>
                <c:pt idx="390">
                  <c:v>0.11465594911770705</c:v>
                </c:pt>
                <c:pt idx="391">
                  <c:v>2.6314613468040093E-2</c:v>
                </c:pt>
                <c:pt idx="392">
                  <c:v>1.0817160437904318</c:v>
                </c:pt>
                <c:pt idx="393">
                  <c:v>1.0899331636430176</c:v>
                </c:pt>
                <c:pt idx="394">
                  <c:v>-1.9139226491053147</c:v>
                </c:pt>
                <c:pt idx="395">
                  <c:v>-1.1317781210547508</c:v>
                </c:pt>
                <c:pt idx="396">
                  <c:v>-0.83902254579960189</c:v>
                </c:pt>
                <c:pt idx="397">
                  <c:v>-0.42928328577860686</c:v>
                </c:pt>
                <c:pt idx="398">
                  <c:v>-1.2314849247636044</c:v>
                </c:pt>
                <c:pt idx="399">
                  <c:v>0.69398978670418465</c:v>
                </c:pt>
                <c:pt idx="400">
                  <c:v>-1.3707310683427867</c:v>
                </c:pt>
                <c:pt idx="401">
                  <c:v>0.23489824323726349</c:v>
                </c:pt>
                <c:pt idx="402">
                  <c:v>-0.1093427381368981</c:v>
                </c:pt>
                <c:pt idx="403">
                  <c:v>1.1485879694883199</c:v>
                </c:pt>
                <c:pt idx="404">
                  <c:v>-0.48798140607303697</c:v>
                </c:pt>
                <c:pt idx="405">
                  <c:v>7.991370473562931E-2</c:v>
                </c:pt>
                <c:pt idx="406">
                  <c:v>-1.053498895334509</c:v>
                </c:pt>
                <c:pt idx="407">
                  <c:v>0.25560348618695183</c:v>
                </c:pt>
                <c:pt idx="408">
                  <c:v>-1.3454743226871075</c:v>
                </c:pt>
                <c:pt idx="409">
                  <c:v>1.1652858433110413</c:v>
                </c:pt>
                <c:pt idx="410">
                  <c:v>1.5046368459510049</c:v>
                </c:pt>
                <c:pt idx="411">
                  <c:v>0.96033743953523132</c:v>
                </c:pt>
                <c:pt idx="412">
                  <c:v>0.7184376712711984</c:v>
                </c:pt>
                <c:pt idx="413">
                  <c:v>2.5429273205146252</c:v>
                </c:pt>
                <c:pt idx="414">
                  <c:v>0.51292434012069865</c:v>
                </c:pt>
                <c:pt idx="415">
                  <c:v>0.52958684336494244</c:v>
                </c:pt>
                <c:pt idx="416">
                  <c:v>8.9467353122617332E-2</c:v>
                </c:pt>
                <c:pt idx="417">
                  <c:v>-0.7471618114349301</c:v>
                </c:pt>
                <c:pt idx="418">
                  <c:v>1.2930965771714726</c:v>
                </c:pt>
                <c:pt idx="419">
                  <c:v>1.1565281788709214</c:v>
                </c:pt>
                <c:pt idx="420">
                  <c:v>2.1658017586817735E-2</c:v>
                </c:pt>
                <c:pt idx="421">
                  <c:v>-9.0873742817443315E-3</c:v>
                </c:pt>
                <c:pt idx="422">
                  <c:v>-0.79993593388099526</c:v>
                </c:pt>
                <c:pt idx="423">
                  <c:v>-0.78477460358312001</c:v>
                </c:pt>
                <c:pt idx="424">
                  <c:v>-0.42029054351661355</c:v>
                </c:pt>
                <c:pt idx="425">
                  <c:v>1.5003009116771686</c:v>
                </c:pt>
                <c:pt idx="426">
                  <c:v>3.5553807850880581E-2</c:v>
                </c:pt>
                <c:pt idx="427">
                  <c:v>0.11860547365748531</c:v>
                </c:pt>
                <c:pt idx="428">
                  <c:v>2.2504536382558449E-2</c:v>
                </c:pt>
                <c:pt idx="429">
                  <c:v>-1.1720048864058148</c:v>
                </c:pt>
                <c:pt idx="430">
                  <c:v>-0.22364592227973912</c:v>
                </c:pt>
                <c:pt idx="431">
                  <c:v>-7.6522280198886961E-2</c:v>
                </c:pt>
                <c:pt idx="432">
                  <c:v>0.91148365792815866</c:v>
                </c:pt>
                <c:pt idx="433">
                  <c:v>0.52411614924147365</c:v>
                </c:pt>
                <c:pt idx="434">
                  <c:v>0.67997665832320209</c:v>
                </c:pt>
                <c:pt idx="435">
                  <c:v>0.60074773186957664</c:v>
                </c:pt>
                <c:pt idx="436">
                  <c:v>-6.1338767779549386E-2</c:v>
                </c:pt>
                <c:pt idx="437">
                  <c:v>-0.72515424123802319</c:v>
                </c:pt>
                <c:pt idx="438">
                  <c:v>-1.6531869189647628</c:v>
                </c:pt>
                <c:pt idx="439">
                  <c:v>2.4519896285765341E-2</c:v>
                </c:pt>
                <c:pt idx="440">
                  <c:v>0.28602404977604579</c:v>
                </c:pt>
                <c:pt idx="441">
                  <c:v>0.29614510881243561</c:v>
                </c:pt>
                <c:pt idx="442">
                  <c:v>-9.7470037954322741E-2</c:v>
                </c:pt>
                <c:pt idx="443">
                  <c:v>0.31448448043291144</c:v>
                </c:pt>
                <c:pt idx="444">
                  <c:v>0.66513202185416453</c:v>
                </c:pt>
                <c:pt idx="445">
                  <c:v>0.97063283043659077</c:v>
                </c:pt>
                <c:pt idx="446">
                  <c:v>-0.31622201400287953</c:v>
                </c:pt>
                <c:pt idx="447">
                  <c:v>-0.9039829026138575</c:v>
                </c:pt>
                <c:pt idx="448">
                  <c:v>-0.26728846405038276</c:v>
                </c:pt>
                <c:pt idx="449">
                  <c:v>0.44798775998165841</c:v>
                </c:pt>
                <c:pt idx="450">
                  <c:v>-0.5370216870544553</c:v>
                </c:pt>
                <c:pt idx="451">
                  <c:v>-0.35841502423697502</c:v>
                </c:pt>
                <c:pt idx="452">
                  <c:v>-1.3034207492173566</c:v>
                </c:pt>
                <c:pt idx="453">
                  <c:v>7.98943265255323E-2</c:v>
                </c:pt>
                <c:pt idx="454">
                  <c:v>1.0941618955016263</c:v>
                </c:pt>
                <c:pt idx="455">
                  <c:v>2.0082483165281975</c:v>
                </c:pt>
                <c:pt idx="456">
                  <c:v>-2.3230505093740419</c:v>
                </c:pt>
                <c:pt idx="457">
                  <c:v>-0.96910559312912881</c:v>
                </c:pt>
                <c:pt idx="458">
                  <c:v>-0.77441235536360331</c:v>
                </c:pt>
                <c:pt idx="459">
                  <c:v>-0.82350613911638959</c:v>
                </c:pt>
                <c:pt idx="460">
                  <c:v>0.17950185623349224</c:v>
                </c:pt>
                <c:pt idx="461">
                  <c:v>-0.30991064837826432</c:v>
                </c:pt>
                <c:pt idx="462">
                  <c:v>1.217655755516998</c:v>
                </c:pt>
                <c:pt idx="463">
                  <c:v>-0.47545527418664868</c:v>
                </c:pt>
                <c:pt idx="464">
                  <c:v>-0.17738208371957231</c:v>
                </c:pt>
                <c:pt idx="465">
                  <c:v>1.2224180641302942</c:v>
                </c:pt>
                <c:pt idx="466">
                  <c:v>1.1160743006212162</c:v>
                </c:pt>
                <c:pt idx="467">
                  <c:v>-0.29196489000144954</c:v>
                </c:pt>
                <c:pt idx="468">
                  <c:v>1.3432362116436636</c:v>
                </c:pt>
                <c:pt idx="469">
                  <c:v>-0.36650879211470055</c:v>
                </c:pt>
                <c:pt idx="470">
                  <c:v>1.0370137859833042</c:v>
                </c:pt>
                <c:pt idx="471">
                  <c:v>-1.6405836061288221</c:v>
                </c:pt>
                <c:pt idx="472">
                  <c:v>1.5944082952720411</c:v>
                </c:pt>
                <c:pt idx="473">
                  <c:v>-1.0994173776320268</c:v>
                </c:pt>
                <c:pt idx="474">
                  <c:v>1.7756046961523158</c:v>
                </c:pt>
                <c:pt idx="475">
                  <c:v>1.2062622251945774</c:v>
                </c:pt>
                <c:pt idx="476">
                  <c:v>0.63778605485178197</c:v>
                </c:pt>
                <c:pt idx="477">
                  <c:v>0.21795716542733778</c:v>
                </c:pt>
                <c:pt idx="478">
                  <c:v>-0.88025281780795073</c:v>
                </c:pt>
                <c:pt idx="479">
                  <c:v>-0.17462067704024697</c:v>
                </c:pt>
                <c:pt idx="480">
                  <c:v>0.82211045996284504</c:v>
                </c:pt>
                <c:pt idx="481">
                  <c:v>-0.70192808572105836</c:v>
                </c:pt>
                <c:pt idx="482">
                  <c:v>1.5367079324222495</c:v>
                </c:pt>
                <c:pt idx="483">
                  <c:v>-0.31713044370561594</c:v>
                </c:pt>
                <c:pt idx="484">
                  <c:v>-0.6176963942345628</c:v>
                </c:pt>
                <c:pt idx="485">
                  <c:v>-0.25890358034213001</c:v>
                </c:pt>
                <c:pt idx="486">
                  <c:v>-1.1740264827088618</c:v>
                </c:pt>
                <c:pt idx="487">
                  <c:v>-0.75068011389838318</c:v>
                </c:pt>
                <c:pt idx="488">
                  <c:v>0.69134590676085406</c:v>
                </c:pt>
                <c:pt idx="489">
                  <c:v>-0.99056214785598584</c:v>
                </c:pt>
                <c:pt idx="490">
                  <c:v>-9.0961510979169269E-2</c:v>
                </c:pt>
                <c:pt idx="491">
                  <c:v>-0.18590262287301673</c:v>
                </c:pt>
                <c:pt idx="492">
                  <c:v>1.4828636526837435</c:v>
                </c:pt>
                <c:pt idx="493">
                  <c:v>-1.2199332737327273</c:v>
                </c:pt>
                <c:pt idx="494">
                  <c:v>0.49649226868224705</c:v>
                </c:pt>
                <c:pt idx="495">
                  <c:v>1.9575984193487042</c:v>
                </c:pt>
                <c:pt idx="496">
                  <c:v>-1.1609752893234573</c:v>
                </c:pt>
                <c:pt idx="497">
                  <c:v>-0.67944467358884797</c:v>
                </c:pt>
                <c:pt idx="498">
                  <c:v>0.88693828316020262</c:v>
                </c:pt>
                <c:pt idx="499">
                  <c:v>-0.56134205513373558</c:v>
                </c:pt>
                <c:pt idx="500">
                  <c:v>-0.34511659371074721</c:v>
                </c:pt>
                <c:pt idx="501">
                  <c:v>-0.66779588548175361</c:v>
                </c:pt>
                <c:pt idx="502">
                  <c:v>1.5604443333473501</c:v>
                </c:pt>
                <c:pt idx="503">
                  <c:v>1.7322089274622856</c:v>
                </c:pt>
                <c:pt idx="504">
                  <c:v>-0.58869033061397502</c:v>
                </c:pt>
                <c:pt idx="505">
                  <c:v>-0.14805415319572912</c:v>
                </c:pt>
                <c:pt idx="506">
                  <c:v>0.55485904178488976</c:v>
                </c:pt>
                <c:pt idx="507">
                  <c:v>0.87091577031482448</c:v>
                </c:pt>
                <c:pt idx="508">
                  <c:v>-6.9959903851022354E-2</c:v>
                </c:pt>
                <c:pt idx="509">
                  <c:v>0.14109241625798763</c:v>
                </c:pt>
                <c:pt idx="510">
                  <c:v>0.99838879591929608</c:v>
                </c:pt>
                <c:pt idx="511">
                  <c:v>-0.49993162413738634</c:v>
                </c:pt>
                <c:pt idx="512">
                  <c:v>1.5933038102134889</c:v>
                </c:pt>
                <c:pt idx="513">
                  <c:v>1.6432578073900093</c:v>
                </c:pt>
                <c:pt idx="514">
                  <c:v>1.274228641271101</c:v>
                </c:pt>
                <c:pt idx="515">
                  <c:v>1.1783808706001961</c:v>
                </c:pt>
                <c:pt idx="516">
                  <c:v>0.17460113387040188</c:v>
                </c:pt>
                <c:pt idx="517">
                  <c:v>1.0072045271087546</c:v>
                </c:pt>
                <c:pt idx="518">
                  <c:v>-1.3881107490793472</c:v>
                </c:pt>
                <c:pt idx="519">
                  <c:v>-0.29036947715788397</c:v>
                </c:pt>
                <c:pt idx="520">
                  <c:v>2.3588894674589529</c:v>
                </c:pt>
                <c:pt idx="521">
                  <c:v>1.3270164945731882</c:v>
                </c:pt>
                <c:pt idx="522">
                  <c:v>-0.99651603936363387</c:v>
                </c:pt>
                <c:pt idx="523">
                  <c:v>0.54936218470837339</c:v>
                </c:pt>
                <c:pt idx="524">
                  <c:v>-0.30119441925354273</c:v>
                </c:pt>
                <c:pt idx="525">
                  <c:v>0.6837121566759512</c:v>
                </c:pt>
                <c:pt idx="526">
                  <c:v>-1.0741019491386519</c:v>
                </c:pt>
                <c:pt idx="527">
                  <c:v>-1.0061708438485573</c:v>
                </c:pt>
                <c:pt idx="528">
                  <c:v>0.20450797275661792</c:v>
                </c:pt>
                <c:pt idx="529">
                  <c:v>0.58529848608644297</c:v>
                </c:pt>
                <c:pt idx="530">
                  <c:v>-0.52590486902739109</c:v>
                </c:pt>
                <c:pt idx="531">
                  <c:v>-0.64449477106503839</c:v>
                </c:pt>
                <c:pt idx="532">
                  <c:v>-0.90943351286940644</c:v>
                </c:pt>
                <c:pt idx="533">
                  <c:v>0.31317439956082183</c:v>
                </c:pt>
                <c:pt idx="534">
                  <c:v>-0.33714468381922202</c:v>
                </c:pt>
                <c:pt idx="535">
                  <c:v>0.36331125015552779</c:v>
                </c:pt>
                <c:pt idx="536">
                  <c:v>9.529142188014994E-2</c:v>
                </c:pt>
                <c:pt idx="537">
                  <c:v>-0.59451198557096241</c:v>
                </c:pt>
                <c:pt idx="538">
                  <c:v>-0.14613208171545455</c:v>
                </c:pt>
                <c:pt idx="539">
                  <c:v>-0.75302063797087015</c:v>
                </c:pt>
                <c:pt idx="540">
                  <c:v>-1.4212539624260376</c:v>
                </c:pt>
                <c:pt idx="541">
                  <c:v>0.48041687659786358</c:v>
                </c:pt>
                <c:pt idx="542">
                  <c:v>0.58620329969123919</c:v>
                </c:pt>
                <c:pt idx="543">
                  <c:v>-0.25860975699337985</c:v>
                </c:pt>
                <c:pt idx="544">
                  <c:v>-0.11657725392367713</c:v>
                </c:pt>
                <c:pt idx="545">
                  <c:v>1.7035029996954965</c:v>
                </c:pt>
                <c:pt idx="546">
                  <c:v>-1.5690414550140055</c:v>
                </c:pt>
                <c:pt idx="547">
                  <c:v>0.71426204049684827</c:v>
                </c:pt>
                <c:pt idx="548">
                  <c:v>-1.04781359526811E-2</c:v>
                </c:pt>
                <c:pt idx="549">
                  <c:v>1.5310184697144464</c:v>
                </c:pt>
                <c:pt idx="550">
                  <c:v>-1.9931156693526688</c:v>
                </c:pt>
                <c:pt idx="551">
                  <c:v>-0.23950022851332076</c:v>
                </c:pt>
                <c:pt idx="552">
                  <c:v>1.7306192675954417</c:v>
                </c:pt>
                <c:pt idx="553">
                  <c:v>0.8498063044503894</c:v>
                </c:pt>
                <c:pt idx="554">
                  <c:v>1.5103379166433353</c:v>
                </c:pt>
                <c:pt idx="555">
                  <c:v>0.28132876495054848</c:v>
                </c:pt>
                <c:pt idx="556">
                  <c:v>-2.4884928038058254</c:v>
                </c:pt>
                <c:pt idx="557">
                  <c:v>0.1722917257673604</c:v>
                </c:pt>
                <c:pt idx="558">
                  <c:v>-0.3078302243981561</c:v>
                </c:pt>
                <c:pt idx="559">
                  <c:v>1.0079319621653964</c:v>
                </c:pt>
                <c:pt idx="560">
                  <c:v>2.3575029670625742</c:v>
                </c:pt>
                <c:pt idx="561">
                  <c:v>0.11406855026480489</c:v>
                </c:pt>
                <c:pt idx="562">
                  <c:v>0.29370749427697174</c:v>
                </c:pt>
                <c:pt idx="563">
                  <c:v>1.4970653722776843</c:v>
                </c:pt>
                <c:pt idx="564">
                  <c:v>-0.4496361328876155</c:v>
                </c:pt>
                <c:pt idx="565">
                  <c:v>0.64107615754752789</c:v>
                </c:pt>
                <c:pt idx="566">
                  <c:v>-1.2350732872488237</c:v>
                </c:pt>
                <c:pt idx="567">
                  <c:v>1.1111409966118453</c:v>
                </c:pt>
                <c:pt idx="568">
                  <c:v>-1.0514221791523957</c:v>
                </c:pt>
                <c:pt idx="569">
                  <c:v>-0.97636267291492107</c:v>
                </c:pt>
                <c:pt idx="570">
                  <c:v>0.80758962937506595</c:v>
                </c:pt>
                <c:pt idx="571">
                  <c:v>0.45917175495251872</c:v>
                </c:pt>
                <c:pt idx="572">
                  <c:v>-0.28834641806031325</c:v>
                </c:pt>
                <c:pt idx="573">
                  <c:v>-1.3337236214603125</c:v>
                </c:pt>
                <c:pt idx="574">
                  <c:v>0.86489403250370245</c:v>
                </c:pt>
                <c:pt idx="575">
                  <c:v>1.4433144299030936</c:v>
                </c:pt>
                <c:pt idx="576">
                  <c:v>1.2212883744206078</c:v>
                </c:pt>
                <c:pt idx="577">
                  <c:v>-1.2818835757472256</c:v>
                </c:pt>
                <c:pt idx="578">
                  <c:v>-0.21621955050719066</c:v>
                </c:pt>
                <c:pt idx="579">
                  <c:v>1.5351049994960109</c:v>
                </c:pt>
                <c:pt idx="580">
                  <c:v>-3.3847807877222635E-2</c:v>
                </c:pt>
                <c:pt idx="581">
                  <c:v>-1.8542233772873606</c:v>
                </c:pt>
                <c:pt idx="582">
                  <c:v>-0.14996560702541473</c:v>
                </c:pt>
                <c:pt idx="583">
                  <c:v>-0.90214082630455916</c:v>
                </c:pt>
                <c:pt idx="584">
                  <c:v>1.5954654827968122</c:v>
                </c:pt>
                <c:pt idx="585">
                  <c:v>-0.9984123723860856</c:v>
                </c:pt>
                <c:pt idx="586">
                  <c:v>0.21464718677401784</c:v>
                </c:pt>
                <c:pt idx="587">
                  <c:v>-1.2951078316488989</c:v>
                </c:pt>
                <c:pt idx="588">
                  <c:v>1.1059451168603189</c:v>
                </c:pt>
                <c:pt idx="589">
                  <c:v>9.1339450378919551E-2</c:v>
                </c:pt>
                <c:pt idx="590">
                  <c:v>-0.39795197932592252</c:v>
                </c:pt>
                <c:pt idx="591">
                  <c:v>-1.4575724008958071</c:v>
                </c:pt>
                <c:pt idx="592">
                  <c:v>-1.2941920928541641</c:v>
                </c:pt>
                <c:pt idx="593">
                  <c:v>0.78403879517751562</c:v>
                </c:pt>
                <c:pt idx="594">
                  <c:v>1.0222928032056817</c:v>
                </c:pt>
                <c:pt idx="595">
                  <c:v>-1.5282854454101615</c:v>
                </c:pt>
                <c:pt idx="596">
                  <c:v>-1.4120935469540337</c:v>
                </c:pt>
                <c:pt idx="597">
                  <c:v>-0.41533673544314809</c:v>
                </c:pt>
                <c:pt idx="598">
                  <c:v>-0.83186843452643622</c:v>
                </c:pt>
                <c:pt idx="599">
                  <c:v>-0.74256563523072394</c:v>
                </c:pt>
                <c:pt idx="600">
                  <c:v>-1.6433884691266547</c:v>
                </c:pt>
                <c:pt idx="601">
                  <c:v>-1.0318725263081525</c:v>
                </c:pt>
                <c:pt idx="602">
                  <c:v>1.3841551587115237</c:v>
                </c:pt>
                <c:pt idx="603">
                  <c:v>0.50753140470956559</c:v>
                </c:pt>
                <c:pt idx="604">
                  <c:v>-0.59562146990381315</c:v>
                </c:pt>
                <c:pt idx="605">
                  <c:v>1.895924147913898</c:v>
                </c:pt>
                <c:pt idx="606">
                  <c:v>-0.66977391332096659</c:v>
                </c:pt>
                <c:pt idx="607">
                  <c:v>-0.2485878156587864</c:v>
                </c:pt>
                <c:pt idx="608">
                  <c:v>1.3264332933372174</c:v>
                </c:pt>
                <c:pt idx="609">
                  <c:v>-1.2530857742222032</c:v>
                </c:pt>
                <c:pt idx="610">
                  <c:v>-0.8014684647567476</c:v>
                </c:pt>
                <c:pt idx="611">
                  <c:v>1.6650370130647074</c:v>
                </c:pt>
                <c:pt idx="612">
                  <c:v>-1.3027701869712711</c:v>
                </c:pt>
                <c:pt idx="613">
                  <c:v>0.15517846853984807</c:v>
                </c:pt>
                <c:pt idx="614">
                  <c:v>-1.3339720098894894</c:v>
                </c:pt>
                <c:pt idx="615">
                  <c:v>0.47544606570980985</c:v>
                </c:pt>
                <c:pt idx="616">
                  <c:v>-1.0125331636061654</c:v>
                </c:pt>
                <c:pt idx="617">
                  <c:v>-0.52358238330254725</c:v>
                </c:pt>
                <c:pt idx="618">
                  <c:v>-0.60848581323153539</c:v>
                </c:pt>
                <c:pt idx="619">
                  <c:v>1.2539655445806117</c:v>
                </c:pt>
                <c:pt idx="620">
                  <c:v>-1.4773175978967137</c:v>
                </c:pt>
                <c:pt idx="621">
                  <c:v>0.51791435216356607</c:v>
                </c:pt>
                <c:pt idx="622">
                  <c:v>1.6230675380401278</c:v>
                </c:pt>
                <c:pt idx="623">
                  <c:v>0.6570147297965061</c:v>
                </c:pt>
                <c:pt idx="624">
                  <c:v>0.49313376590180003</c:v>
                </c:pt>
                <c:pt idx="625">
                  <c:v>-1.3119344586164212</c:v>
                </c:pt>
                <c:pt idx="626">
                  <c:v>-0.84145639507740899</c:v>
                </c:pt>
                <c:pt idx="627">
                  <c:v>1.0903051765795677</c:v>
                </c:pt>
                <c:pt idx="628">
                  <c:v>-1.2716412828739525</c:v>
                </c:pt>
                <c:pt idx="629">
                  <c:v>-0.23243619449593478</c:v>
                </c:pt>
                <c:pt idx="630">
                  <c:v>0.32832713186255447</c:v>
                </c:pt>
                <c:pt idx="631">
                  <c:v>1.9665857302360177</c:v>
                </c:pt>
                <c:pt idx="632">
                  <c:v>2.4525760834526942</c:v>
                </c:pt>
                <c:pt idx="633">
                  <c:v>1.197488185204274</c:v>
                </c:pt>
                <c:pt idx="634">
                  <c:v>-0.18850006330104208</c:v>
                </c:pt>
                <c:pt idx="635">
                  <c:v>6.5221141248613002E-2</c:v>
                </c:pt>
                <c:pt idx="636">
                  <c:v>-0.21160011900677844</c:v>
                </c:pt>
                <c:pt idx="637">
                  <c:v>-1.2809539544153248</c:v>
                </c:pt>
                <c:pt idx="638">
                  <c:v>0.51134620771870676</c:v>
                </c:pt>
                <c:pt idx="639">
                  <c:v>0.16580690257390884</c:v>
                </c:pt>
                <c:pt idx="640">
                  <c:v>0.83613388562251245</c:v>
                </c:pt>
                <c:pt idx="641">
                  <c:v>0.30858985773192948</c:v>
                </c:pt>
                <c:pt idx="642">
                  <c:v>0.90211544869155524</c:v>
                </c:pt>
                <c:pt idx="643">
                  <c:v>0.94706811207108732</c:v>
                </c:pt>
                <c:pt idx="644">
                  <c:v>-0.72821379177025758</c:v>
                </c:pt>
                <c:pt idx="645">
                  <c:v>0.85123146074814127</c:v>
                </c:pt>
                <c:pt idx="646">
                  <c:v>-1.0803491551160977</c:v>
                </c:pt>
                <c:pt idx="647">
                  <c:v>-1.5361852594025809</c:v>
                </c:pt>
                <c:pt idx="648">
                  <c:v>0.15963429599227297</c:v>
                </c:pt>
                <c:pt idx="649">
                  <c:v>-0.12734653944900121</c:v>
                </c:pt>
                <c:pt idx="650">
                  <c:v>1.8956474825151473</c:v>
                </c:pt>
                <c:pt idx="651">
                  <c:v>-0.3329363857848131</c:v>
                </c:pt>
                <c:pt idx="652">
                  <c:v>-1.6029656846797611</c:v>
                </c:pt>
                <c:pt idx="653">
                  <c:v>1.0132124585420206</c:v>
                </c:pt>
                <c:pt idx="654">
                  <c:v>-2.8563632178270355</c:v>
                </c:pt>
                <c:pt idx="655">
                  <c:v>-0.3634119817175101</c:v>
                </c:pt>
                <c:pt idx="656">
                  <c:v>2.5487940170513035E-2</c:v>
                </c:pt>
                <c:pt idx="657">
                  <c:v>0.19788161042527097</c:v>
                </c:pt>
                <c:pt idx="658">
                  <c:v>0.41812068685328718</c:v>
                </c:pt>
                <c:pt idx="659">
                  <c:v>-0.40255528862191614</c:v>
                </c:pt>
                <c:pt idx="660">
                  <c:v>-0.80562310871411658</c:v>
                </c:pt>
                <c:pt idx="661">
                  <c:v>9.4934378011839016E-2</c:v>
                </c:pt>
                <c:pt idx="662">
                  <c:v>-0.1538212760451092</c:v>
                </c:pt>
                <c:pt idx="663">
                  <c:v>2.1494975646888204</c:v>
                </c:pt>
                <c:pt idx="664">
                  <c:v>-5.4338578063197751E-2</c:v>
                </c:pt>
                <c:pt idx="665">
                  <c:v>-1.1860011080405979</c:v>
                </c:pt>
                <c:pt idx="666">
                  <c:v>1.1475842448917328</c:v>
                </c:pt>
                <c:pt idx="667">
                  <c:v>0.70236103721629917</c:v>
                </c:pt>
                <c:pt idx="668">
                  <c:v>-0.35985649185036017</c:v>
                </c:pt>
                <c:pt idx="669">
                  <c:v>1.1019721860718086</c:v>
                </c:pt>
                <c:pt idx="670">
                  <c:v>0.11519263194007312</c:v>
                </c:pt>
                <c:pt idx="671">
                  <c:v>0.15646578995142502</c:v>
                </c:pt>
                <c:pt idx="672">
                  <c:v>-0.30147425231783664</c:v>
                </c:pt>
                <c:pt idx="673">
                  <c:v>1.7810649383258426</c:v>
                </c:pt>
                <c:pt idx="674">
                  <c:v>0.81227214754166965</c:v>
                </c:pt>
                <c:pt idx="675">
                  <c:v>1.3833127667780838</c:v>
                </c:pt>
                <c:pt idx="676">
                  <c:v>0.48090487576796193</c:v>
                </c:pt>
                <c:pt idx="677">
                  <c:v>0.37693848522782591</c:v>
                </c:pt>
                <c:pt idx="678">
                  <c:v>0.15509272848723565</c:v>
                </c:pt>
                <c:pt idx="679">
                  <c:v>1.130546204751516</c:v>
                </c:pt>
                <c:pt idx="680">
                  <c:v>0.23100490802657436</c:v>
                </c:pt>
                <c:pt idx="681">
                  <c:v>-0.45413984010783803</c:v>
                </c:pt>
                <c:pt idx="682">
                  <c:v>-1.1216144023286123</c:v>
                </c:pt>
                <c:pt idx="683">
                  <c:v>1.1409469120628906</c:v>
                </c:pt>
                <c:pt idx="684">
                  <c:v>0.18113754947747474</c:v>
                </c:pt>
                <c:pt idx="685">
                  <c:v>-0.26789652491445626</c:v>
                </c:pt>
                <c:pt idx="686">
                  <c:v>0.91392120635070118</c:v>
                </c:pt>
                <c:pt idx="687">
                  <c:v>-0.87220043554007365</c:v>
                </c:pt>
                <c:pt idx="688">
                  <c:v>-0.39475624436114209</c:v>
                </c:pt>
                <c:pt idx="689">
                  <c:v>0.64952274707693558</c:v>
                </c:pt>
                <c:pt idx="690">
                  <c:v>-7.2046548334878224E-2</c:v>
                </c:pt>
                <c:pt idx="691">
                  <c:v>-1.1071164102322797</c:v>
                </c:pt>
                <c:pt idx="692">
                  <c:v>0.50028396367061401</c:v>
                </c:pt>
                <c:pt idx="693">
                  <c:v>0.14418703096893104</c:v>
                </c:pt>
                <c:pt idx="694">
                  <c:v>1.6774451793491467</c:v>
                </c:pt>
                <c:pt idx="695">
                  <c:v>0.24718166707403633</c:v>
                </c:pt>
                <c:pt idx="696">
                  <c:v>-0.96610001705410742</c:v>
                </c:pt>
                <c:pt idx="697">
                  <c:v>-0.57124045174020033</c:v>
                </c:pt>
                <c:pt idx="698">
                  <c:v>-1.594341028243651E-2</c:v>
                </c:pt>
                <c:pt idx="699">
                  <c:v>-7.0175090807743423E-2</c:v>
                </c:pt>
                <c:pt idx="700">
                  <c:v>0.43922723692218568</c:v>
                </c:pt>
                <c:pt idx="701">
                  <c:v>0.13461035776208341</c:v>
                </c:pt>
                <c:pt idx="702">
                  <c:v>2.7077113936917847</c:v>
                </c:pt>
                <c:pt idx="703">
                  <c:v>2.6137461732740341E-2</c:v>
                </c:pt>
                <c:pt idx="704">
                  <c:v>-1.7708589021408345</c:v>
                </c:pt>
                <c:pt idx="705">
                  <c:v>-0.7264306477390452</c:v>
                </c:pt>
                <c:pt idx="706">
                  <c:v>1.0231637930528619</c:v>
                </c:pt>
                <c:pt idx="707">
                  <c:v>-1.7862306995462935</c:v>
                </c:pt>
                <c:pt idx="708">
                  <c:v>-1.383193846933616</c:v>
                </c:pt>
                <c:pt idx="709">
                  <c:v>0.46583138420750991</c:v>
                </c:pt>
                <c:pt idx="710">
                  <c:v>0.55035477581738856</c:v>
                </c:pt>
                <c:pt idx="711">
                  <c:v>-8.3997870119553397E-2</c:v>
                </c:pt>
                <c:pt idx="712">
                  <c:v>0.45368546139675647</c:v>
                </c:pt>
                <c:pt idx="713">
                  <c:v>-1.2232452126554705</c:v>
                </c:pt>
                <c:pt idx="714">
                  <c:v>0.76081662936302674</c:v>
                </c:pt>
                <c:pt idx="715">
                  <c:v>0.68535093036034045</c:v>
                </c:pt>
                <c:pt idx="716">
                  <c:v>0.78542944694513483</c:v>
                </c:pt>
                <c:pt idx="717">
                  <c:v>0.3948450216626016</c:v>
                </c:pt>
                <c:pt idx="718">
                  <c:v>7.6366421281726105E-2</c:v>
                </c:pt>
                <c:pt idx="719">
                  <c:v>-1.1355784787840149</c:v>
                </c:pt>
                <c:pt idx="720">
                  <c:v>-0.15232388411332831</c:v>
                </c:pt>
                <c:pt idx="721">
                  <c:v>-0.32099379445793552</c:v>
                </c:pt>
                <c:pt idx="722">
                  <c:v>-1.2422295500857103</c:v>
                </c:pt>
                <c:pt idx="723">
                  <c:v>1.2418463146154455</c:v>
                </c:pt>
                <c:pt idx="724">
                  <c:v>-1.7800320426806966</c:v>
                </c:pt>
                <c:pt idx="725">
                  <c:v>-2.2285230853080642</c:v>
                </c:pt>
                <c:pt idx="726">
                  <c:v>0.85707458337751685</c:v>
                </c:pt>
                <c:pt idx="727">
                  <c:v>-5.56905950461557E-2</c:v>
                </c:pt>
                <c:pt idx="728">
                  <c:v>-6.7056185007769109E-2</c:v>
                </c:pt>
                <c:pt idx="729">
                  <c:v>0.14293036351528698</c:v>
                </c:pt>
                <c:pt idx="730">
                  <c:v>-0.9167803231241729</c:v>
                </c:pt>
                <c:pt idx="731">
                  <c:v>0.17871757783443254</c:v>
                </c:pt>
                <c:pt idx="732">
                  <c:v>0.55095891096104666</c:v>
                </c:pt>
                <c:pt idx="733">
                  <c:v>0.72318933404269004</c:v>
                </c:pt>
                <c:pt idx="734">
                  <c:v>1.7070183161180559</c:v>
                </c:pt>
                <c:pt idx="735">
                  <c:v>-0.46977888821667424</c:v>
                </c:pt>
                <c:pt idx="736">
                  <c:v>-0.31321759806820371</c:v>
                </c:pt>
                <c:pt idx="737">
                  <c:v>-0.84901677178961155</c:v>
                </c:pt>
                <c:pt idx="738">
                  <c:v>2.120891541449577</c:v>
                </c:pt>
                <c:pt idx="739">
                  <c:v>-2.0337180446885843</c:v>
                </c:pt>
                <c:pt idx="740">
                  <c:v>-1.8278263050206505</c:v>
                </c:pt>
                <c:pt idx="741">
                  <c:v>1.9265101936492961</c:v>
                </c:pt>
                <c:pt idx="742">
                  <c:v>-1.0091014626046597</c:v>
                </c:pt>
                <c:pt idx="743">
                  <c:v>-0.80519663763641169</c:v>
                </c:pt>
                <c:pt idx="744">
                  <c:v>0.88118381971685622</c:v>
                </c:pt>
                <c:pt idx="745">
                  <c:v>-0.73459037109337721</c:v>
                </c:pt>
                <c:pt idx="746">
                  <c:v>0.29995936336371809</c:v>
                </c:pt>
                <c:pt idx="747">
                  <c:v>-1.0962045611926321</c:v>
                </c:pt>
                <c:pt idx="748">
                  <c:v>-1.3723288445941781</c:v>
                </c:pt>
                <c:pt idx="749">
                  <c:v>-0.32554976241814071</c:v>
                </c:pt>
                <c:pt idx="750">
                  <c:v>0.71775300122017871</c:v>
                </c:pt>
                <c:pt idx="751">
                  <c:v>0.60340511700726829</c:v>
                </c:pt>
                <c:pt idx="752">
                  <c:v>0.14268123406421829</c:v>
                </c:pt>
                <c:pt idx="753">
                  <c:v>1.02788322426255</c:v>
                </c:pt>
                <c:pt idx="754">
                  <c:v>-0.35301015132959357</c:v>
                </c:pt>
                <c:pt idx="755">
                  <c:v>-0.47345002477758324</c:v>
                </c:pt>
                <c:pt idx="756">
                  <c:v>1.0461778288566927</c:v>
                </c:pt>
                <c:pt idx="757">
                  <c:v>-0.85233978234052632</c:v>
                </c:pt>
                <c:pt idx="758">
                  <c:v>0.75335625814289209</c:v>
                </c:pt>
                <c:pt idx="759">
                  <c:v>-1.5798907500453803</c:v>
                </c:pt>
                <c:pt idx="760">
                  <c:v>1.4535941318857946</c:v>
                </c:pt>
                <c:pt idx="761">
                  <c:v>6.4623267878094026E-2</c:v>
                </c:pt>
                <c:pt idx="762">
                  <c:v>-0.64109750776724983</c:v>
                </c:pt>
                <c:pt idx="763">
                  <c:v>-1.0818983046402231</c:v>
                </c:pt>
                <c:pt idx="764">
                  <c:v>1.1711403123863837</c:v>
                </c:pt>
                <c:pt idx="765">
                  <c:v>1.4115896795138267</c:v>
                </c:pt>
                <c:pt idx="766">
                  <c:v>1.0908479304021936</c:v>
                </c:pt>
                <c:pt idx="767">
                  <c:v>0.14651791387962465</c:v>
                </c:pt>
                <c:pt idx="768">
                  <c:v>1.5893687370122755E-2</c:v>
                </c:pt>
                <c:pt idx="769">
                  <c:v>-0.13881841412174722</c:v>
                </c:pt>
                <c:pt idx="770">
                  <c:v>-2.2589739938673365</c:v>
                </c:pt>
                <c:pt idx="771">
                  <c:v>1.6323795536789198E-2</c:v>
                </c:pt>
                <c:pt idx="772">
                  <c:v>-0.87237143242680837</c:v>
                </c:pt>
                <c:pt idx="773">
                  <c:v>0.33343030350685154</c:v>
                </c:pt>
                <c:pt idx="774">
                  <c:v>-0.24372806132964442</c:v>
                </c:pt>
                <c:pt idx="775">
                  <c:v>1.2445027104297504</c:v>
                </c:pt>
                <c:pt idx="776">
                  <c:v>-1.0476541255150638</c:v>
                </c:pt>
                <c:pt idx="777">
                  <c:v>0.24966775467492397</c:v>
                </c:pt>
                <c:pt idx="778">
                  <c:v>1.2403349500011984E-2</c:v>
                </c:pt>
                <c:pt idx="779">
                  <c:v>-1.5171897008462309</c:v>
                </c:pt>
                <c:pt idx="780">
                  <c:v>0.42235873798775536</c:v>
                </c:pt>
                <c:pt idx="781">
                  <c:v>-0.26257984822888858</c:v>
                </c:pt>
                <c:pt idx="782">
                  <c:v>-0.40963520213616711</c:v>
                </c:pt>
                <c:pt idx="783">
                  <c:v>-0.7133848252554813</c:v>
                </c:pt>
                <c:pt idx="784">
                  <c:v>5.2638110006894223E-2</c:v>
                </c:pt>
                <c:pt idx="785">
                  <c:v>-1.9293097328313706</c:v>
                </c:pt>
                <c:pt idx="786">
                  <c:v>0.15522108386426758</c:v>
                </c:pt>
                <c:pt idx="787">
                  <c:v>-0.41105787736268695</c:v>
                </c:pt>
                <c:pt idx="788">
                  <c:v>1.4323529068074716</c:v>
                </c:pt>
                <c:pt idx="789">
                  <c:v>-0.24138203776918932</c:v>
                </c:pt>
                <c:pt idx="790">
                  <c:v>1.0526607164693775</c:v>
                </c:pt>
                <c:pt idx="791">
                  <c:v>-0.61975937691949223</c:v>
                </c:pt>
                <c:pt idx="792">
                  <c:v>-1.828884124513638</c:v>
                </c:pt>
                <c:pt idx="793">
                  <c:v>0.1704615562950238</c:v>
                </c:pt>
                <c:pt idx="794">
                  <c:v>0.129758104959385</c:v>
                </c:pt>
                <c:pt idx="795">
                  <c:v>0.72830461234004673</c:v>
                </c:pt>
                <c:pt idx="796">
                  <c:v>-0.52016951558448987</c:v>
                </c:pt>
                <c:pt idx="797">
                  <c:v>0.35002122263156199</c:v>
                </c:pt>
                <c:pt idx="798">
                  <c:v>3.1169455927406275E-2</c:v>
                </c:pt>
                <c:pt idx="799">
                  <c:v>-0.93105240931588718</c:v>
                </c:pt>
                <c:pt idx="800">
                  <c:v>0.37005075511851704</c:v>
                </c:pt>
                <c:pt idx="801">
                  <c:v>0.28873655022258937</c:v>
                </c:pt>
                <c:pt idx="802">
                  <c:v>-0.73069738666598116</c:v>
                </c:pt>
                <c:pt idx="803">
                  <c:v>0.8596712009973686</c:v>
                </c:pt>
                <c:pt idx="804">
                  <c:v>1.0746212322738238</c:v>
                </c:pt>
                <c:pt idx="805">
                  <c:v>0.3955005617049121</c:v>
                </c:pt>
                <c:pt idx="806">
                  <c:v>-0.58500261375169416</c:v>
                </c:pt>
                <c:pt idx="807">
                  <c:v>-0.58599592979505655</c:v>
                </c:pt>
                <c:pt idx="808">
                  <c:v>1.0114839515293976</c:v>
                </c:pt>
                <c:pt idx="809">
                  <c:v>-1.3342069212539123</c:v>
                </c:pt>
                <c:pt idx="810">
                  <c:v>-0.37447678149470409</c:v>
                </c:pt>
                <c:pt idx="811">
                  <c:v>0.83678705649026952</c:v>
                </c:pt>
                <c:pt idx="812">
                  <c:v>-0.64148323329045187</c:v>
                </c:pt>
                <c:pt idx="813">
                  <c:v>-0.79167857037217448</c:v>
                </c:pt>
                <c:pt idx="814">
                  <c:v>0.40132077314070891</c:v>
                </c:pt>
                <c:pt idx="815">
                  <c:v>-1.1281286000875399</c:v>
                </c:pt>
                <c:pt idx="816">
                  <c:v>-1.2624968643400241</c:v>
                </c:pt>
                <c:pt idx="817">
                  <c:v>-0.50424468752237495</c:v>
                </c:pt>
                <c:pt idx="818">
                  <c:v>-0.81339214234909107</c:v>
                </c:pt>
                <c:pt idx="819">
                  <c:v>9.6296823967279011E-5</c:v>
                </c:pt>
                <c:pt idx="820">
                  <c:v>-0.92781927995815661</c:v>
                </c:pt>
                <c:pt idx="821">
                  <c:v>0.61478948042805204</c:v>
                </c:pt>
                <c:pt idx="822">
                  <c:v>0.10133849980404541</c:v>
                </c:pt>
                <c:pt idx="823">
                  <c:v>1.7105581728878807</c:v>
                </c:pt>
                <c:pt idx="824">
                  <c:v>-0.52050288099354258</c:v>
                </c:pt>
                <c:pt idx="825">
                  <c:v>-0.20258568197619198</c:v>
                </c:pt>
                <c:pt idx="826">
                  <c:v>0.82078274119118877</c:v>
                </c:pt>
                <c:pt idx="827">
                  <c:v>-0.9721483702517606</c:v>
                </c:pt>
                <c:pt idx="828">
                  <c:v>-0.43759055270728542</c:v>
                </c:pt>
                <c:pt idx="829">
                  <c:v>8.2813553684784935E-2</c:v>
                </c:pt>
                <c:pt idx="830">
                  <c:v>-2.1288462911277928</c:v>
                </c:pt>
                <c:pt idx="831">
                  <c:v>-0.70237978835122217</c:v>
                </c:pt>
                <c:pt idx="832">
                  <c:v>-1.2952251969238491</c:v>
                </c:pt>
                <c:pt idx="833">
                  <c:v>0.82347915160588592</c:v>
                </c:pt>
                <c:pt idx="834">
                  <c:v>-0.61413268162496237</c:v>
                </c:pt>
                <c:pt idx="835">
                  <c:v>0.37936727834016004</c:v>
                </c:pt>
                <c:pt idx="836">
                  <c:v>-0.31386186791617554</c:v>
                </c:pt>
                <c:pt idx="837">
                  <c:v>-0.75258223838613691</c:v>
                </c:pt>
                <c:pt idx="838">
                  <c:v>1.0955654299518889</c:v>
                </c:pt>
                <c:pt idx="839">
                  <c:v>-0.20878416330711858</c:v>
                </c:pt>
                <c:pt idx="840">
                  <c:v>2.2232653930585045E-3</c:v>
                </c:pt>
                <c:pt idx="841">
                  <c:v>-5.0763719344222302E-2</c:v>
                </c:pt>
                <c:pt idx="842">
                  <c:v>-1.3891588404897348E-2</c:v>
                </c:pt>
                <c:pt idx="843">
                  <c:v>-0.17783798858119404</c:v>
                </c:pt>
                <c:pt idx="844">
                  <c:v>0.55477638464197732</c:v>
                </c:pt>
                <c:pt idx="845">
                  <c:v>-1.0140961447497796</c:v>
                </c:pt>
                <c:pt idx="846">
                  <c:v>-0.21604077063041416</c:v>
                </c:pt>
                <c:pt idx="847">
                  <c:v>0.66842931362565938</c:v>
                </c:pt>
                <c:pt idx="848">
                  <c:v>0.26693175768399868</c:v>
                </c:pt>
                <c:pt idx="849">
                  <c:v>-0.87532833993517833</c:v>
                </c:pt>
                <c:pt idx="850">
                  <c:v>0.17362571771702839</c:v>
                </c:pt>
                <c:pt idx="851">
                  <c:v>0.81859174952684732</c:v>
                </c:pt>
                <c:pt idx="852">
                  <c:v>3.9238256164618512E-2</c:v>
                </c:pt>
                <c:pt idx="853">
                  <c:v>-1.1013357911855266</c:v>
                </c:pt>
                <c:pt idx="854">
                  <c:v>-1.1063048768410599</c:v>
                </c:pt>
                <c:pt idx="855">
                  <c:v>-0.55387600971546558</c:v>
                </c:pt>
                <c:pt idx="856">
                  <c:v>0.26579296289954435</c:v>
                </c:pt>
                <c:pt idx="857">
                  <c:v>0.86995828530628483</c:v>
                </c:pt>
                <c:pt idx="858">
                  <c:v>0.43993446949837001</c:v>
                </c:pt>
                <c:pt idx="859">
                  <c:v>0.61887401790204599</c:v>
                </c:pt>
                <c:pt idx="860">
                  <c:v>1.5592969195324748</c:v>
                </c:pt>
                <c:pt idx="861">
                  <c:v>1.9329334062849464</c:v>
                </c:pt>
                <c:pt idx="862">
                  <c:v>-1.5610390531371063</c:v>
                </c:pt>
                <c:pt idx="863">
                  <c:v>0.43892180331803043</c:v>
                </c:pt>
                <c:pt idx="864">
                  <c:v>-1.1850297021969967</c:v>
                </c:pt>
                <c:pt idx="865">
                  <c:v>0.36527635296980154</c:v>
                </c:pt>
                <c:pt idx="866">
                  <c:v>-0.391086131031952</c:v>
                </c:pt>
                <c:pt idx="867">
                  <c:v>-2.1922892464758981E-2</c:v>
                </c:pt>
                <c:pt idx="868">
                  <c:v>0.80694593871217979</c:v>
                </c:pt>
                <c:pt idx="869">
                  <c:v>0.2458329616845969</c:v>
                </c:pt>
                <c:pt idx="870">
                  <c:v>2.0209004256991694</c:v>
                </c:pt>
                <c:pt idx="871">
                  <c:v>-9.6151660253188886E-2</c:v>
                </c:pt>
                <c:pt idx="872">
                  <c:v>-1.9950996311217288</c:v>
                </c:pt>
                <c:pt idx="873">
                  <c:v>0.50326490147718861</c:v>
                </c:pt>
                <c:pt idx="874">
                  <c:v>-0.65381684276844165</c:v>
                </c:pt>
                <c:pt idx="875">
                  <c:v>1.0960318520797658</c:v>
                </c:pt>
                <c:pt idx="876">
                  <c:v>-0.24279733369672041</c:v>
                </c:pt>
                <c:pt idx="877">
                  <c:v>-0.92999746078439482</c:v>
                </c:pt>
                <c:pt idx="878">
                  <c:v>0.15248778476093339</c:v>
                </c:pt>
                <c:pt idx="879">
                  <c:v>0.76842271678948038</c:v>
                </c:pt>
                <c:pt idx="880">
                  <c:v>-1.2984571798345446</c:v>
                </c:pt>
                <c:pt idx="881">
                  <c:v>1.3788488630521361</c:v>
                </c:pt>
                <c:pt idx="882">
                  <c:v>1.133829764063794</c:v>
                </c:pt>
                <c:pt idx="883">
                  <c:v>-0.2403495439630845</c:v>
                </c:pt>
                <c:pt idx="884">
                  <c:v>5.1097222867281467E-2</c:v>
                </c:pt>
                <c:pt idx="885">
                  <c:v>-0.8673342412660725</c:v>
                </c:pt>
                <c:pt idx="886">
                  <c:v>0.18496550562240266</c:v>
                </c:pt>
                <c:pt idx="887">
                  <c:v>1.4120563489229561</c:v>
                </c:pt>
                <c:pt idx="888">
                  <c:v>0.7292462164542215</c:v>
                </c:pt>
                <c:pt idx="889">
                  <c:v>0.85745643065952493</c:v>
                </c:pt>
                <c:pt idx="890">
                  <c:v>-1.5564299903139762</c:v>
                </c:pt>
                <c:pt idx="891">
                  <c:v>1.664393926783128</c:v>
                </c:pt>
                <c:pt idx="892">
                  <c:v>-0.29185818400072794</c:v>
                </c:pt>
                <c:pt idx="893">
                  <c:v>-0.85920264730453777</c:v>
                </c:pt>
                <c:pt idx="894">
                  <c:v>-0.53649079120977472</c:v>
                </c:pt>
                <c:pt idx="895">
                  <c:v>0.46425067738451364</c:v>
                </c:pt>
                <c:pt idx="896">
                  <c:v>-0.43655638565416233</c:v>
                </c:pt>
                <c:pt idx="897">
                  <c:v>-0.20579973190940137</c:v>
                </c:pt>
                <c:pt idx="898">
                  <c:v>0.82087572017289823</c:v>
                </c:pt>
                <c:pt idx="899">
                  <c:v>-0.57485695115776014</c:v>
                </c:pt>
                <c:pt idx="900">
                  <c:v>-1.346871811209148</c:v>
                </c:pt>
                <c:pt idx="901">
                  <c:v>-0.69469439629829033</c:v>
                </c:pt>
                <c:pt idx="902">
                  <c:v>1.0753133845118175</c:v>
                </c:pt>
                <c:pt idx="903">
                  <c:v>1.0424833541503515</c:v>
                </c:pt>
                <c:pt idx="904">
                  <c:v>0.60725360775788939</c:v>
                </c:pt>
                <c:pt idx="905">
                  <c:v>0.90738771639352933</c:v>
                </c:pt>
                <c:pt idx="906">
                  <c:v>0.97763771390380949</c:v>
                </c:pt>
                <c:pt idx="907">
                  <c:v>-1.6988194155989724</c:v>
                </c:pt>
                <c:pt idx="908">
                  <c:v>-1.3565991897261451</c:v>
                </c:pt>
                <c:pt idx="909">
                  <c:v>-2.2001985166367231</c:v>
                </c:pt>
                <c:pt idx="910">
                  <c:v>0.95021451944826119</c:v>
                </c:pt>
                <c:pt idx="911">
                  <c:v>-1.0504054142058692</c:v>
                </c:pt>
                <c:pt idx="912">
                  <c:v>0.17295743251424867</c:v>
                </c:pt>
                <c:pt idx="913">
                  <c:v>-1.664683756598353</c:v>
                </c:pt>
                <c:pt idx="914">
                  <c:v>-1.1531845598407662</c:v>
                </c:pt>
                <c:pt idx="915">
                  <c:v>-1.7513119142607607</c:v>
                </c:pt>
                <c:pt idx="916">
                  <c:v>-0.41269373538453458</c:v>
                </c:pt>
                <c:pt idx="917">
                  <c:v>-0.40760421835991423</c:v>
                </c:pt>
                <c:pt idx="918">
                  <c:v>0.40853354260079122</c:v>
                </c:pt>
                <c:pt idx="919">
                  <c:v>0.8844174743524853</c:v>
                </c:pt>
                <c:pt idx="920">
                  <c:v>-0.89875549194462234</c:v>
                </c:pt>
                <c:pt idx="921">
                  <c:v>-0.47525325329066348</c:v>
                </c:pt>
                <c:pt idx="922">
                  <c:v>-1.4836069323717895</c:v>
                </c:pt>
                <c:pt idx="923">
                  <c:v>1.0735609473393914</c:v>
                </c:pt>
                <c:pt idx="924">
                  <c:v>-1.0516147815172401</c:v>
                </c:pt>
                <c:pt idx="925">
                  <c:v>0.64018593662516032</c:v>
                </c:pt>
                <c:pt idx="926">
                  <c:v>0.48185680781111806</c:v>
                </c:pt>
                <c:pt idx="927">
                  <c:v>1.5882864638638825</c:v>
                </c:pt>
                <c:pt idx="928">
                  <c:v>-1.0261413495369691</c:v>
                </c:pt>
                <c:pt idx="929">
                  <c:v>-1.6279258248182531</c:v>
                </c:pt>
                <c:pt idx="930">
                  <c:v>2.4892101596512575</c:v>
                </c:pt>
                <c:pt idx="931">
                  <c:v>0.13992016400957041</c:v>
                </c:pt>
                <c:pt idx="932">
                  <c:v>0.67779684199530443</c:v>
                </c:pt>
                <c:pt idx="933">
                  <c:v>-1.7828410267772723</c:v>
                </c:pt>
                <c:pt idx="934">
                  <c:v>1.6672907940334527</c:v>
                </c:pt>
                <c:pt idx="935">
                  <c:v>-3.1327527367507102E-2</c:v>
                </c:pt>
                <c:pt idx="936">
                  <c:v>-0.5760534455876396</c:v>
                </c:pt>
                <c:pt idx="937">
                  <c:v>-1.2811277008092521</c:v>
                </c:pt>
                <c:pt idx="938">
                  <c:v>-0.1652246972479201</c:v>
                </c:pt>
                <c:pt idx="939">
                  <c:v>1.2672645326334573</c:v>
                </c:pt>
                <c:pt idx="940">
                  <c:v>1.2269497060618884</c:v>
                </c:pt>
                <c:pt idx="941">
                  <c:v>-0.55876465007886811</c:v>
                </c:pt>
                <c:pt idx="942">
                  <c:v>-0.34646416587278139</c:v>
                </c:pt>
                <c:pt idx="943">
                  <c:v>1.161186419180118</c:v>
                </c:pt>
                <c:pt idx="944">
                  <c:v>-0.6466325285471326</c:v>
                </c:pt>
                <c:pt idx="945">
                  <c:v>1.5340647310488009E-2</c:v>
                </c:pt>
                <c:pt idx="946">
                  <c:v>0.70702418107660314</c:v>
                </c:pt>
                <c:pt idx="947">
                  <c:v>1.0386135156681293</c:v>
                </c:pt>
                <c:pt idx="948">
                  <c:v>1.0326792159076845</c:v>
                </c:pt>
                <c:pt idx="949">
                  <c:v>0.62643671153633207</c:v>
                </c:pt>
                <c:pt idx="950">
                  <c:v>1.0807512991538895</c:v>
                </c:pt>
                <c:pt idx="951">
                  <c:v>0.16627810498752549</c:v>
                </c:pt>
                <c:pt idx="952">
                  <c:v>0.85639164385735089</c:v>
                </c:pt>
                <c:pt idx="953">
                  <c:v>-0.65585233816673139</c:v>
                </c:pt>
                <c:pt idx="954">
                  <c:v>-0.42469320051373938</c:v>
                </c:pt>
                <c:pt idx="955">
                  <c:v>1.3384625855363632</c:v>
                </c:pt>
                <c:pt idx="956">
                  <c:v>-0.15496532402694996</c:v>
                </c:pt>
                <c:pt idx="957">
                  <c:v>-1.0211626254084427</c:v>
                </c:pt>
                <c:pt idx="958">
                  <c:v>0.94756634769339243</c:v>
                </c:pt>
                <c:pt idx="959">
                  <c:v>-1.5937914373315358</c:v>
                </c:pt>
                <c:pt idx="960">
                  <c:v>-0.95954989563670257</c:v>
                </c:pt>
                <c:pt idx="961">
                  <c:v>-1.0727811359046182</c:v>
                </c:pt>
                <c:pt idx="962">
                  <c:v>6.5325597455823115E-3</c:v>
                </c:pt>
                <c:pt idx="963">
                  <c:v>1.8047981143562595</c:v>
                </c:pt>
                <c:pt idx="964">
                  <c:v>0.28989972239783413</c:v>
                </c:pt>
                <c:pt idx="965">
                  <c:v>1.3912051451530987</c:v>
                </c:pt>
                <c:pt idx="966">
                  <c:v>1.3339675973501413</c:v>
                </c:pt>
                <c:pt idx="967">
                  <c:v>-0.8407184818559541</c:v>
                </c:pt>
                <c:pt idx="968">
                  <c:v>3.9891606409235614E-2</c:v>
                </c:pt>
                <c:pt idx="969">
                  <c:v>-1.8435341074083222</c:v>
                </c:pt>
                <c:pt idx="970">
                  <c:v>-1.3260259702868495</c:v>
                </c:pt>
                <c:pt idx="971">
                  <c:v>0.43961032009421608</c:v>
                </c:pt>
                <c:pt idx="972">
                  <c:v>1.0505981332075178</c:v>
                </c:pt>
                <c:pt idx="973">
                  <c:v>0.51558256603691444</c:v>
                </c:pt>
                <c:pt idx="974">
                  <c:v>0.20559218197250484</c:v>
                </c:pt>
                <c:pt idx="975">
                  <c:v>-1.5820281148419451</c:v>
                </c:pt>
                <c:pt idx="976">
                  <c:v>1.1800355846889392</c:v>
                </c:pt>
                <c:pt idx="977">
                  <c:v>7.4562202318825932E-2</c:v>
                </c:pt>
                <c:pt idx="978">
                  <c:v>-0.64862417329648459</c:v>
                </c:pt>
                <c:pt idx="979">
                  <c:v>-0.1348365583595541</c:v>
                </c:pt>
                <c:pt idx="980">
                  <c:v>0.69900166812727527</c:v>
                </c:pt>
                <c:pt idx="981">
                  <c:v>-1.3099349546593491</c:v>
                </c:pt>
                <c:pt idx="982">
                  <c:v>-1.7468565644766541</c:v>
                </c:pt>
                <c:pt idx="983">
                  <c:v>-2.0843693275568764</c:v>
                </c:pt>
                <c:pt idx="984">
                  <c:v>-0.93617152025120998</c:v>
                </c:pt>
                <c:pt idx="985">
                  <c:v>0.61858725671402226</c:v>
                </c:pt>
                <c:pt idx="986">
                  <c:v>0.15337291559580457</c:v>
                </c:pt>
                <c:pt idx="987">
                  <c:v>-7.6317361033880537E-2</c:v>
                </c:pt>
                <c:pt idx="988">
                  <c:v>1.4290517607260318</c:v>
                </c:pt>
                <c:pt idx="989">
                  <c:v>0.95551127979986639</c:v>
                </c:pt>
                <c:pt idx="990">
                  <c:v>-1.8845523918779561</c:v>
                </c:pt>
                <c:pt idx="991">
                  <c:v>-0.66676912583819803</c:v>
                </c:pt>
                <c:pt idx="992">
                  <c:v>-0.48935395098134737</c:v>
                </c:pt>
                <c:pt idx="993">
                  <c:v>-0.40267083121420377</c:v>
                </c:pt>
                <c:pt idx="994">
                  <c:v>0.32636359596904629</c:v>
                </c:pt>
                <c:pt idx="995">
                  <c:v>-0.71900302641862535</c:v>
                </c:pt>
                <c:pt idx="996">
                  <c:v>-1.807884585170398</c:v>
                </c:pt>
                <c:pt idx="997">
                  <c:v>-0.18819353604414957</c:v>
                </c:pt>
                <c:pt idx="998">
                  <c:v>-0.21169730218736138</c:v>
                </c:pt>
                <c:pt idx="999">
                  <c:v>-1.4504233631680199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0B-4A2E-AE18-0722DF99FBCC}"/>
            </c:ext>
          </c:extLst>
        </c:ser>
        <c:ser>
          <c:idx val="2"/>
          <c:order val="2"/>
          <c:tx>
            <c:strRef>
              <c:f>MC!$BE$12</c:f>
              <c:strCache>
                <c:ptCount val="1"/>
                <c:pt idx="0">
                  <c:v>phi_3</c:v>
                </c:pt>
              </c:strCache>
            </c:strRef>
          </c:tx>
          <c:spPr>
            <a:ln w="25400">
              <a:noFill/>
            </a:ln>
          </c:spPr>
          <c:marker>
            <c:symbol val="triangle"/>
            <c:size val="4"/>
          </c:marker>
          <c:yVal>
            <c:numRef>
              <c:f>MC!$BE$13:$BE$1012</c:f>
              <c:numCache>
                <c:formatCode>General</c:formatCode>
                <c:ptCount val="1000"/>
                <c:pt idx="0">
                  <c:v>-0.72179266501380557</c:v>
                </c:pt>
                <c:pt idx="1">
                  <c:v>0.48969664385286737</c:v>
                </c:pt>
                <c:pt idx="2">
                  <c:v>-1.4524285298400299</c:v>
                </c:pt>
                <c:pt idx="3">
                  <c:v>-2.1986265240291893</c:v>
                </c:pt>
                <c:pt idx="4">
                  <c:v>0.39795504541794458</c:v>
                </c:pt>
                <c:pt idx="5">
                  <c:v>0.24947237866673522</c:v>
                </c:pt>
                <c:pt idx="6">
                  <c:v>-0.82855179116959121</c:v>
                </c:pt>
                <c:pt idx="7">
                  <c:v>-0.49920951983544981</c:v>
                </c:pt>
                <c:pt idx="8">
                  <c:v>2.0311482298071137</c:v>
                </c:pt>
                <c:pt idx="9">
                  <c:v>-1.9187905621292529</c:v>
                </c:pt>
                <c:pt idx="10">
                  <c:v>1.7805995576946136</c:v>
                </c:pt>
                <c:pt idx="11">
                  <c:v>-0.16696416149302351</c:v>
                </c:pt>
                <c:pt idx="12">
                  <c:v>0.77594945044732988</c:v>
                </c:pt>
                <c:pt idx="13">
                  <c:v>-0.41618126330870009</c:v>
                </c:pt>
                <c:pt idx="14">
                  <c:v>1.1833492732367414</c:v>
                </c:pt>
                <c:pt idx="15">
                  <c:v>-0.93540412303076526</c:v>
                </c:pt>
                <c:pt idx="16">
                  <c:v>-0.84602384281165932</c:v>
                </c:pt>
                <c:pt idx="17">
                  <c:v>-0.84654495687636722</c:v>
                </c:pt>
                <c:pt idx="18">
                  <c:v>-0.67022721542446728</c:v>
                </c:pt>
                <c:pt idx="19">
                  <c:v>0.22741735949067099</c:v>
                </c:pt>
                <c:pt idx="20">
                  <c:v>1.5178146476857819</c:v>
                </c:pt>
                <c:pt idx="21">
                  <c:v>0.48349834724348639</c:v>
                </c:pt>
                <c:pt idx="22">
                  <c:v>-0.30245520189060837</c:v>
                </c:pt>
                <c:pt idx="23">
                  <c:v>1.636314050780574</c:v>
                </c:pt>
                <c:pt idx="24">
                  <c:v>0.60597310355588263</c:v>
                </c:pt>
                <c:pt idx="25">
                  <c:v>-0.35599320703641801</c:v>
                </c:pt>
                <c:pt idx="26">
                  <c:v>0.30995594377238334</c:v>
                </c:pt>
                <c:pt idx="27">
                  <c:v>-0.62345466061691468</c:v>
                </c:pt>
                <c:pt idx="28">
                  <c:v>0.50085374719089781</c:v>
                </c:pt>
                <c:pt idx="29">
                  <c:v>0.40538707707207244</c:v>
                </c:pt>
                <c:pt idx="30">
                  <c:v>-0.53716104908114115</c:v>
                </c:pt>
                <c:pt idx="31">
                  <c:v>-0.1767358165780184</c:v>
                </c:pt>
                <c:pt idx="32">
                  <c:v>-0.1887628081665973</c:v>
                </c:pt>
                <c:pt idx="33">
                  <c:v>-1.430261870108791</c:v>
                </c:pt>
                <c:pt idx="34">
                  <c:v>-1.7545089943988952</c:v>
                </c:pt>
                <c:pt idx="35">
                  <c:v>-0.90954772577485343</c:v>
                </c:pt>
                <c:pt idx="36">
                  <c:v>-0.28432298630337094</c:v>
                </c:pt>
                <c:pt idx="37">
                  <c:v>0.63749648613266441</c:v>
                </c:pt>
                <c:pt idx="38">
                  <c:v>-0.30039546115442661</c:v>
                </c:pt>
                <c:pt idx="39">
                  <c:v>8.1535745599565779E-2</c:v>
                </c:pt>
                <c:pt idx="40">
                  <c:v>3.1714202908543321E-2</c:v>
                </c:pt>
                <c:pt idx="41">
                  <c:v>-1.2147775813461248</c:v>
                </c:pt>
                <c:pt idx="42">
                  <c:v>1.1857471327640479</c:v>
                </c:pt>
                <c:pt idx="43">
                  <c:v>-1.3110026042197003</c:v>
                </c:pt>
                <c:pt idx="44">
                  <c:v>-0.47010992486590197</c:v>
                </c:pt>
                <c:pt idx="45">
                  <c:v>-2.001464486184791</c:v>
                </c:pt>
                <c:pt idx="46">
                  <c:v>0.2547605842425158</c:v>
                </c:pt>
                <c:pt idx="47">
                  <c:v>-0.96296725327836263</c:v>
                </c:pt>
                <c:pt idx="48">
                  <c:v>-1.1564832698144141</c:v>
                </c:pt>
                <c:pt idx="49">
                  <c:v>8.5369587065911468E-2</c:v>
                </c:pt>
                <c:pt idx="50">
                  <c:v>0.36313988415439447</c:v>
                </c:pt>
                <c:pt idx="51">
                  <c:v>-0.13410661856304884</c:v>
                </c:pt>
                <c:pt idx="52">
                  <c:v>-0.86300868603898895</c:v>
                </c:pt>
                <c:pt idx="53">
                  <c:v>-0.179876772907269</c:v>
                </c:pt>
                <c:pt idx="54">
                  <c:v>0.47565692410308014</c:v>
                </c:pt>
                <c:pt idx="55">
                  <c:v>0.47601995382733886</c:v>
                </c:pt>
                <c:pt idx="56">
                  <c:v>-1.2325527264865173</c:v>
                </c:pt>
                <c:pt idx="57">
                  <c:v>8.8716969235862919E-2</c:v>
                </c:pt>
                <c:pt idx="58">
                  <c:v>1.2815497820614956</c:v>
                </c:pt>
                <c:pt idx="59">
                  <c:v>-1.4736285053921128</c:v>
                </c:pt>
                <c:pt idx="60">
                  <c:v>1.5840307834266278</c:v>
                </c:pt>
                <c:pt idx="61">
                  <c:v>-1.4348650845524311</c:v>
                </c:pt>
                <c:pt idx="62">
                  <c:v>0.59122600686052174</c:v>
                </c:pt>
                <c:pt idx="63">
                  <c:v>-0.22764139284816665</c:v>
                </c:pt>
                <c:pt idx="64">
                  <c:v>0.34612159582617874</c:v>
                </c:pt>
                <c:pt idx="65">
                  <c:v>1.8197533637412455</c:v>
                </c:pt>
                <c:pt idx="66">
                  <c:v>8.8867585328237908E-2</c:v>
                </c:pt>
                <c:pt idx="67">
                  <c:v>-0.30966300907697786</c:v>
                </c:pt>
                <c:pt idx="68">
                  <c:v>-0.6657558752010706</c:v>
                </c:pt>
                <c:pt idx="69">
                  <c:v>1.41540127745305</c:v>
                </c:pt>
                <c:pt idx="70">
                  <c:v>0.96507191392309277</c:v>
                </c:pt>
                <c:pt idx="71">
                  <c:v>-1.1434766443402244</c:v>
                </c:pt>
                <c:pt idx="72">
                  <c:v>-0.5378786090384633</c:v>
                </c:pt>
                <c:pt idx="73">
                  <c:v>-1.420234737645151</c:v>
                </c:pt>
                <c:pt idx="74">
                  <c:v>0.12230665559935705</c:v>
                </c:pt>
                <c:pt idx="75">
                  <c:v>0.91276001363403658</c:v>
                </c:pt>
                <c:pt idx="76">
                  <c:v>-0.73181769067275226</c:v>
                </c:pt>
                <c:pt idx="77">
                  <c:v>-1.016554407129882</c:v>
                </c:pt>
                <c:pt idx="78">
                  <c:v>-0.35813715162178816</c:v>
                </c:pt>
                <c:pt idx="79">
                  <c:v>-0.84805688937240564</c:v>
                </c:pt>
                <c:pt idx="80">
                  <c:v>0.59358862837041126</c:v>
                </c:pt>
                <c:pt idx="81">
                  <c:v>0.31741331989532284</c:v>
                </c:pt>
                <c:pt idx="82">
                  <c:v>0.42254181306827476</c:v>
                </c:pt>
                <c:pt idx="83">
                  <c:v>-0.93507591642298848</c:v>
                </c:pt>
                <c:pt idx="84">
                  <c:v>-0.89967915077355709</c:v>
                </c:pt>
                <c:pt idx="85">
                  <c:v>-0.5755140918994881</c:v>
                </c:pt>
                <c:pt idx="86">
                  <c:v>-8.5097056783482117E-2</c:v>
                </c:pt>
                <c:pt idx="87">
                  <c:v>-0.36930107829391101</c:v>
                </c:pt>
                <c:pt idx="88">
                  <c:v>-0.82009708026243811</c:v>
                </c:pt>
                <c:pt idx="89">
                  <c:v>-0.27556288146506258</c:v>
                </c:pt>
                <c:pt idx="90">
                  <c:v>-0.6649863297461005</c:v>
                </c:pt>
                <c:pt idx="91">
                  <c:v>1.436810365162172</c:v>
                </c:pt>
                <c:pt idx="92">
                  <c:v>-2.0874191832573956</c:v>
                </c:pt>
                <c:pt idx="93">
                  <c:v>0.43750524735913299</c:v>
                </c:pt>
                <c:pt idx="94">
                  <c:v>0.30360058740518081</c:v>
                </c:pt>
                <c:pt idx="95">
                  <c:v>-0.18628847708821983</c:v>
                </c:pt>
                <c:pt idx="96">
                  <c:v>-0.52185400741205612</c:v>
                </c:pt>
                <c:pt idx="97">
                  <c:v>-8.8362249581642516E-2</c:v>
                </c:pt>
                <c:pt idx="98">
                  <c:v>-0.58843656960250623</c:v>
                </c:pt>
                <c:pt idx="99">
                  <c:v>-0.27106020762525684</c:v>
                </c:pt>
                <c:pt idx="100">
                  <c:v>-0.31974826719711924</c:v>
                </c:pt>
                <c:pt idx="101">
                  <c:v>-0.74977492458861494</c:v>
                </c:pt>
                <c:pt idx="102">
                  <c:v>-2.3706040178455901E-2</c:v>
                </c:pt>
                <c:pt idx="103">
                  <c:v>-1.1722162559307669</c:v>
                </c:pt>
                <c:pt idx="104">
                  <c:v>0.74848358450782637</c:v>
                </c:pt>
                <c:pt idx="105">
                  <c:v>-0.5046160763079488</c:v>
                </c:pt>
                <c:pt idx="106">
                  <c:v>0.78311985680342655</c:v>
                </c:pt>
                <c:pt idx="107">
                  <c:v>-1.0167367964088285</c:v>
                </c:pt>
                <c:pt idx="108">
                  <c:v>0.23623618510621025</c:v>
                </c:pt>
                <c:pt idx="109">
                  <c:v>-0.44822826124270776</c:v>
                </c:pt>
                <c:pt idx="110">
                  <c:v>-0.66338502357267792</c:v>
                </c:pt>
                <c:pt idx="111">
                  <c:v>1.5726661032294258</c:v>
                </c:pt>
                <c:pt idx="112">
                  <c:v>0.42086004312487635</c:v>
                </c:pt>
                <c:pt idx="113">
                  <c:v>-2.180777568997772</c:v>
                </c:pt>
                <c:pt idx="114">
                  <c:v>-1.0320205576539143</c:v>
                </c:pt>
                <c:pt idx="115">
                  <c:v>-0.89693376745348985</c:v>
                </c:pt>
                <c:pt idx="116">
                  <c:v>-0.86410139041533007</c:v>
                </c:pt>
                <c:pt idx="117">
                  <c:v>0.6871336646595525</c:v>
                </c:pt>
                <c:pt idx="118">
                  <c:v>-0.58033974580126646</c:v>
                </c:pt>
                <c:pt idx="119">
                  <c:v>-8.0187445245997857E-2</c:v>
                </c:pt>
                <c:pt idx="120">
                  <c:v>0.51694798123560837</c:v>
                </c:pt>
                <c:pt idx="121">
                  <c:v>1.0519073255421363</c:v>
                </c:pt>
                <c:pt idx="122">
                  <c:v>2.5228060986672354</c:v>
                </c:pt>
                <c:pt idx="123">
                  <c:v>-1.2645834139920176</c:v>
                </c:pt>
                <c:pt idx="124">
                  <c:v>-9.4500574424759343E-2</c:v>
                </c:pt>
                <c:pt idx="125">
                  <c:v>-8.3066219445588452E-2</c:v>
                </c:pt>
                <c:pt idx="126">
                  <c:v>0.63456510058514315</c:v>
                </c:pt>
                <c:pt idx="127">
                  <c:v>2.9214997685214072E-2</c:v>
                </c:pt>
                <c:pt idx="128">
                  <c:v>1.8716471091003379</c:v>
                </c:pt>
                <c:pt idx="129">
                  <c:v>-0.72538009847596197</c:v>
                </c:pt>
                <c:pt idx="130">
                  <c:v>-1.903006087145914</c:v>
                </c:pt>
                <c:pt idx="131">
                  <c:v>-1.1746063758201579</c:v>
                </c:pt>
                <c:pt idx="132">
                  <c:v>2.8042036124905287</c:v>
                </c:pt>
                <c:pt idx="133">
                  <c:v>-0.64316778241746064</c:v>
                </c:pt>
                <c:pt idx="134">
                  <c:v>0.58901738458661601</c:v>
                </c:pt>
                <c:pt idx="135">
                  <c:v>-0.56535126039410866</c:v>
                </c:pt>
                <c:pt idx="136">
                  <c:v>0.73919665275549296</c:v>
                </c:pt>
                <c:pt idx="137">
                  <c:v>-0.66246355846960192</c:v>
                </c:pt>
                <c:pt idx="138">
                  <c:v>1.224146836665982</c:v>
                </c:pt>
                <c:pt idx="139">
                  <c:v>-1.7755171344621896</c:v>
                </c:pt>
                <c:pt idx="140">
                  <c:v>-0.25688218604110347</c:v>
                </c:pt>
                <c:pt idx="141">
                  <c:v>-0.53131510747145327</c:v>
                </c:pt>
                <c:pt idx="142">
                  <c:v>-0.19467633511734483</c:v>
                </c:pt>
                <c:pt idx="143">
                  <c:v>-0.7484505243723012</c:v>
                </c:pt>
                <c:pt idx="144">
                  <c:v>-0.12040955605683124</c:v>
                </c:pt>
                <c:pt idx="145">
                  <c:v>-0.25640441168992378</c:v>
                </c:pt>
                <c:pt idx="146">
                  <c:v>2.1519172609334287</c:v>
                </c:pt>
                <c:pt idx="147">
                  <c:v>2.183426508121828</c:v>
                </c:pt>
                <c:pt idx="148">
                  <c:v>-0.59127487315243954</c:v>
                </c:pt>
                <c:pt idx="149">
                  <c:v>0.39080292209759993</c:v>
                </c:pt>
                <c:pt idx="150">
                  <c:v>7.688456626764939E-2</c:v>
                </c:pt>
                <c:pt idx="151">
                  <c:v>0.43678976061343544</c:v>
                </c:pt>
                <c:pt idx="152">
                  <c:v>0.73110743763386665</c:v>
                </c:pt>
                <c:pt idx="153">
                  <c:v>0.55819017579774588</c:v>
                </c:pt>
                <c:pt idx="154">
                  <c:v>0.48549018089731533</c:v>
                </c:pt>
                <c:pt idx="155">
                  <c:v>0.23334343204863295</c:v>
                </c:pt>
                <c:pt idx="156">
                  <c:v>-0.11921972192173946</c:v>
                </c:pt>
                <c:pt idx="157">
                  <c:v>0.54706995039462303</c:v>
                </c:pt>
                <c:pt idx="158">
                  <c:v>0.99890263301428917</c:v>
                </c:pt>
                <c:pt idx="159">
                  <c:v>-0.56168922590952075</c:v>
                </c:pt>
                <c:pt idx="160">
                  <c:v>-0.22332923230500068</c:v>
                </c:pt>
                <c:pt idx="161">
                  <c:v>-0.57690218550049632</c:v>
                </c:pt>
                <c:pt idx="162">
                  <c:v>-1.0877784338032246</c:v>
                </c:pt>
                <c:pt idx="163">
                  <c:v>-1.1173190795675261</c:v>
                </c:pt>
                <c:pt idx="164">
                  <c:v>-0.27888961603108609</c:v>
                </c:pt>
                <c:pt idx="165">
                  <c:v>-0.30892481055987542</c:v>
                </c:pt>
                <c:pt idx="166">
                  <c:v>-0.76796925081849388</c:v>
                </c:pt>
                <c:pt idx="167">
                  <c:v>-1.4802076913203237</c:v>
                </c:pt>
                <c:pt idx="168">
                  <c:v>0.50663591410560915</c:v>
                </c:pt>
                <c:pt idx="169">
                  <c:v>-1.0357582396967047E-3</c:v>
                </c:pt>
                <c:pt idx="170">
                  <c:v>-2.2498326335003078</c:v>
                </c:pt>
                <c:pt idx="171">
                  <c:v>1.4470075245956133</c:v>
                </c:pt>
                <c:pt idx="172">
                  <c:v>-0.29744480893874936</c:v>
                </c:pt>
                <c:pt idx="173">
                  <c:v>-1.0591794780225321</c:v>
                </c:pt>
                <c:pt idx="174">
                  <c:v>-0.48018967866825513</c:v>
                </c:pt>
                <c:pt idx="175">
                  <c:v>8.4062525099368735E-2</c:v>
                </c:pt>
                <c:pt idx="176">
                  <c:v>0.12648880048434563</c:v>
                </c:pt>
                <c:pt idx="177">
                  <c:v>-0.73794975154738474</c:v>
                </c:pt>
                <c:pt idx="178">
                  <c:v>-0.21875735445648559</c:v>
                </c:pt>
                <c:pt idx="179">
                  <c:v>0.11211374370518712</c:v>
                </c:pt>
                <c:pt idx="180">
                  <c:v>-0.46692989197774182</c:v>
                </c:pt>
                <c:pt idx="181">
                  <c:v>-1.1316329246901073</c:v>
                </c:pt>
                <c:pt idx="182">
                  <c:v>-0.3820026264225298</c:v>
                </c:pt>
                <c:pt idx="183">
                  <c:v>-5.9155072420473687E-3</c:v>
                </c:pt>
                <c:pt idx="184">
                  <c:v>0.48128203783875545</c:v>
                </c:pt>
                <c:pt idx="185">
                  <c:v>-0.66385832048776727</c:v>
                </c:pt>
                <c:pt idx="186">
                  <c:v>1.1307312144117985</c:v>
                </c:pt>
                <c:pt idx="187">
                  <c:v>1.1149741017142922</c:v>
                </c:pt>
                <c:pt idx="188">
                  <c:v>-1.9161108354373013</c:v>
                </c:pt>
                <c:pt idx="189">
                  <c:v>9.67308114469283E-2</c:v>
                </c:pt>
                <c:pt idx="190">
                  <c:v>-0.92197732602770976</c:v>
                </c:pt>
                <c:pt idx="191">
                  <c:v>0.20947768499194996</c:v>
                </c:pt>
                <c:pt idx="192">
                  <c:v>0.58121522013328786</c:v>
                </c:pt>
                <c:pt idx="193">
                  <c:v>-0.1457056310281013</c:v>
                </c:pt>
                <c:pt idx="194">
                  <c:v>-0.11085357631350679</c:v>
                </c:pt>
                <c:pt idx="195">
                  <c:v>-0.9368064542925838</c:v>
                </c:pt>
                <c:pt idx="196">
                  <c:v>1.1650071447632007</c:v>
                </c:pt>
                <c:pt idx="197">
                  <c:v>-1.1781924093163765</c:v>
                </c:pt>
                <c:pt idx="198">
                  <c:v>-0.10194311087011343</c:v>
                </c:pt>
                <c:pt idx="199">
                  <c:v>0.70646572823040987</c:v>
                </c:pt>
                <c:pt idx="200">
                  <c:v>-0.73677297307898559</c:v>
                </c:pt>
                <c:pt idx="201">
                  <c:v>1.0027838153256754</c:v>
                </c:pt>
                <c:pt idx="202">
                  <c:v>0.40886467707074292</c:v>
                </c:pt>
                <c:pt idx="203">
                  <c:v>0.23535318359093882</c:v>
                </c:pt>
                <c:pt idx="204">
                  <c:v>-1.9813551974612302</c:v>
                </c:pt>
                <c:pt idx="205">
                  <c:v>-3.4052044598052333E-2</c:v>
                </c:pt>
                <c:pt idx="206">
                  <c:v>0.39030952405371711</c:v>
                </c:pt>
                <c:pt idx="207">
                  <c:v>-0.88222324696388998</c:v>
                </c:pt>
                <c:pt idx="208">
                  <c:v>0.47186183658356562</c:v>
                </c:pt>
                <c:pt idx="209">
                  <c:v>1.4255806286424484</c:v>
                </c:pt>
                <c:pt idx="210">
                  <c:v>1.8445442666904901</c:v>
                </c:pt>
                <c:pt idx="211">
                  <c:v>0.37803871530460853</c:v>
                </c:pt>
                <c:pt idx="212">
                  <c:v>-0.73621800466267029</c:v>
                </c:pt>
                <c:pt idx="213">
                  <c:v>-0.26082376974394261</c:v>
                </c:pt>
                <c:pt idx="214">
                  <c:v>0.81297862545541566</c:v>
                </c:pt>
                <c:pt idx="215">
                  <c:v>0.55559321973086195</c:v>
                </c:pt>
                <c:pt idx="216">
                  <c:v>-0.30845358716533955</c:v>
                </c:pt>
                <c:pt idx="217">
                  <c:v>-0.67915104804103521</c:v>
                </c:pt>
                <c:pt idx="218">
                  <c:v>3.9864627668100283E-3</c:v>
                </c:pt>
                <c:pt idx="219">
                  <c:v>2.0045444710566684E-2</c:v>
                </c:pt>
                <c:pt idx="220">
                  <c:v>-0.71221554419895039</c:v>
                </c:pt>
                <c:pt idx="221">
                  <c:v>-0.41919244328073724</c:v>
                </c:pt>
                <c:pt idx="222">
                  <c:v>-0.49151908613348727</c:v>
                </c:pt>
                <c:pt idx="223">
                  <c:v>0.5635355148562109</c:v>
                </c:pt>
                <c:pt idx="224">
                  <c:v>0.67421908484063486</c:v>
                </c:pt>
                <c:pt idx="225">
                  <c:v>-0.3489422497213539</c:v>
                </c:pt>
                <c:pt idx="226">
                  <c:v>0.65720624865921717</c:v>
                </c:pt>
                <c:pt idx="227">
                  <c:v>-0.25687098992685442</c:v>
                </c:pt>
                <c:pt idx="228">
                  <c:v>-0.55751857847169362</c:v>
                </c:pt>
                <c:pt idx="229">
                  <c:v>-0.29413850507638362</c:v>
                </c:pt>
                <c:pt idx="230">
                  <c:v>-3.9277517169580278E-3</c:v>
                </c:pt>
                <c:pt idx="231">
                  <c:v>-1.2585436801347987</c:v>
                </c:pt>
                <c:pt idx="232">
                  <c:v>0.32315751585725572</c:v>
                </c:pt>
                <c:pt idx="233">
                  <c:v>-0.70000990610539127</c:v>
                </c:pt>
                <c:pt idx="234">
                  <c:v>-0.9637038511642313</c:v>
                </c:pt>
                <c:pt idx="235">
                  <c:v>-0.29428910682489562</c:v>
                </c:pt>
                <c:pt idx="236">
                  <c:v>-2.5087085892267798</c:v>
                </c:pt>
                <c:pt idx="237">
                  <c:v>-1.0103993918657528</c:v>
                </c:pt>
                <c:pt idx="238">
                  <c:v>-0.91557795622001947</c:v>
                </c:pt>
                <c:pt idx="239">
                  <c:v>0.22807573892115673</c:v>
                </c:pt>
                <c:pt idx="240">
                  <c:v>1.2574505781783625</c:v>
                </c:pt>
                <c:pt idx="241">
                  <c:v>0.2188781582000221</c:v>
                </c:pt>
                <c:pt idx="242">
                  <c:v>1.8971612447702704</c:v>
                </c:pt>
                <c:pt idx="243">
                  <c:v>-1.1382496075357711</c:v>
                </c:pt>
                <c:pt idx="244">
                  <c:v>-0.78893168266777725</c:v>
                </c:pt>
                <c:pt idx="245">
                  <c:v>0.34023297329133317</c:v>
                </c:pt>
                <c:pt idx="246">
                  <c:v>-0.72260777649279806</c:v>
                </c:pt>
                <c:pt idx="247">
                  <c:v>-2.2464313642706073</c:v>
                </c:pt>
                <c:pt idx="248">
                  <c:v>-0.13383455808515876</c:v>
                </c:pt>
                <c:pt idx="249">
                  <c:v>-0.64743321408935373</c:v>
                </c:pt>
                <c:pt idx="250">
                  <c:v>1.1244177413441978</c:v>
                </c:pt>
                <c:pt idx="251">
                  <c:v>-0.43538813288737632</c:v>
                </c:pt>
                <c:pt idx="252">
                  <c:v>-0.90300815695758274</c:v>
                </c:pt>
                <c:pt idx="253">
                  <c:v>0.64574025146190905</c:v>
                </c:pt>
                <c:pt idx="254">
                  <c:v>-0.16341545594159701</c:v>
                </c:pt>
                <c:pt idx="255">
                  <c:v>6.1100710073542785E-2</c:v>
                </c:pt>
                <c:pt idx="256">
                  <c:v>2.3959972729259391</c:v>
                </c:pt>
                <c:pt idx="257">
                  <c:v>0.90929638597001805</c:v>
                </c:pt>
                <c:pt idx="258">
                  <c:v>0.18934472248290035</c:v>
                </c:pt>
                <c:pt idx="259">
                  <c:v>-0.38042916197927035</c:v>
                </c:pt>
                <c:pt idx="260">
                  <c:v>1.2524610675402013</c:v>
                </c:pt>
                <c:pt idx="261">
                  <c:v>-0.6344688978018862</c:v>
                </c:pt>
                <c:pt idx="262">
                  <c:v>1.2001755931451674</c:v>
                </c:pt>
                <c:pt idx="263">
                  <c:v>1.1606855053960432</c:v>
                </c:pt>
                <c:pt idx="264">
                  <c:v>-0.96485391002440668</c:v>
                </c:pt>
                <c:pt idx="265">
                  <c:v>0.63497754907119841</c:v>
                </c:pt>
                <c:pt idx="266">
                  <c:v>0.15273967941339706</c:v>
                </c:pt>
                <c:pt idx="267">
                  <c:v>0.88640902032256719</c:v>
                </c:pt>
                <c:pt idx="268">
                  <c:v>1.2418826480306011</c:v>
                </c:pt>
                <c:pt idx="269">
                  <c:v>-0.37622400693147906</c:v>
                </c:pt>
                <c:pt idx="270">
                  <c:v>-1.7402364908131105</c:v>
                </c:pt>
                <c:pt idx="271">
                  <c:v>0.27561241695571947</c:v>
                </c:pt>
                <c:pt idx="272">
                  <c:v>-0.71203018228629578</c:v>
                </c:pt>
                <c:pt idx="273">
                  <c:v>0.55252928382989541</c:v>
                </c:pt>
                <c:pt idx="274">
                  <c:v>0.99175934330739945</c:v>
                </c:pt>
                <c:pt idx="275">
                  <c:v>1.2129158107443399</c:v>
                </c:pt>
                <c:pt idx="276">
                  <c:v>-1.8077885719744451</c:v>
                </c:pt>
                <c:pt idx="277">
                  <c:v>0.89544999498828481</c:v>
                </c:pt>
                <c:pt idx="278">
                  <c:v>0.31482621273850064</c:v>
                </c:pt>
                <c:pt idx="279">
                  <c:v>-1.8914617786760726</c:v>
                </c:pt>
                <c:pt idx="280">
                  <c:v>0.63030455976853617</c:v>
                </c:pt>
                <c:pt idx="281">
                  <c:v>-1.7270930261254582</c:v>
                </c:pt>
                <c:pt idx="282">
                  <c:v>-1.9363666128542167</c:v>
                </c:pt>
                <c:pt idx="283">
                  <c:v>0.40035247258407658</c:v>
                </c:pt>
                <c:pt idx="284">
                  <c:v>1.5825658878495146</c:v>
                </c:pt>
                <c:pt idx="285">
                  <c:v>0.79096427623509769</c:v>
                </c:pt>
                <c:pt idx="286">
                  <c:v>-0.9859547274994469</c:v>
                </c:pt>
                <c:pt idx="287">
                  <c:v>-1.0307363455521168</c:v>
                </c:pt>
                <c:pt idx="288">
                  <c:v>-1.1920540252615721</c:v>
                </c:pt>
                <c:pt idx="289">
                  <c:v>-1.2895678854437715</c:v>
                </c:pt>
                <c:pt idx="290">
                  <c:v>-6.4365992893811175E-2</c:v>
                </c:pt>
                <c:pt idx="291">
                  <c:v>0.15399614673738249</c:v>
                </c:pt>
                <c:pt idx="292">
                  <c:v>0.52779428484212243</c:v>
                </c:pt>
                <c:pt idx="293">
                  <c:v>1.5496187666273968</c:v>
                </c:pt>
                <c:pt idx="294">
                  <c:v>2.3106633781056125</c:v>
                </c:pt>
                <c:pt idx="295">
                  <c:v>-0.90271040874050623</c:v>
                </c:pt>
                <c:pt idx="296">
                  <c:v>-0.60348219419878646</c:v>
                </c:pt>
                <c:pt idx="297">
                  <c:v>-0.67485318545663375</c:v>
                </c:pt>
                <c:pt idx="298">
                  <c:v>4.6979382488054E-2</c:v>
                </c:pt>
                <c:pt idx="299">
                  <c:v>2.0412733950793243</c:v>
                </c:pt>
                <c:pt idx="300">
                  <c:v>-2.6315492676941856</c:v>
                </c:pt>
                <c:pt idx="301">
                  <c:v>0.17236618152277128</c:v>
                </c:pt>
                <c:pt idx="302">
                  <c:v>0.42504396270409206</c:v>
                </c:pt>
                <c:pt idx="303">
                  <c:v>0.97932238617648526</c:v>
                </c:pt>
                <c:pt idx="304">
                  <c:v>-0.52706723199048966</c:v>
                </c:pt>
                <c:pt idx="305">
                  <c:v>0.81932674410609607</c:v>
                </c:pt>
                <c:pt idx="306">
                  <c:v>0.32396223868500407</c:v>
                </c:pt>
                <c:pt idx="307">
                  <c:v>-1.0161671396021026</c:v>
                </c:pt>
                <c:pt idx="308">
                  <c:v>-1.1760266095679661</c:v>
                </c:pt>
                <c:pt idx="309">
                  <c:v>-0.35636291669051179</c:v>
                </c:pt>
                <c:pt idx="310">
                  <c:v>0.36508102649265517</c:v>
                </c:pt>
                <c:pt idx="311">
                  <c:v>-1.4325437191291535E-2</c:v>
                </c:pt>
                <c:pt idx="312">
                  <c:v>1.6613999618352269</c:v>
                </c:pt>
                <c:pt idx="313">
                  <c:v>-1.0587861604102349</c:v>
                </c:pt>
                <c:pt idx="314">
                  <c:v>-0.28411669866409994</c:v>
                </c:pt>
                <c:pt idx="315">
                  <c:v>-0.65420856856314646</c:v>
                </c:pt>
                <c:pt idx="316">
                  <c:v>-0.27722310287831409</c:v>
                </c:pt>
                <c:pt idx="317">
                  <c:v>0.47151372852053886</c:v>
                </c:pt>
                <c:pt idx="318">
                  <c:v>-0.71154182517921605</c:v>
                </c:pt>
                <c:pt idx="319">
                  <c:v>-0.50075749048560247</c:v>
                </c:pt>
                <c:pt idx="320">
                  <c:v>0.20733660415563815</c:v>
                </c:pt>
                <c:pt idx="321">
                  <c:v>-1.303422182252671</c:v>
                </c:pt>
                <c:pt idx="322">
                  <c:v>0.44482606029168448</c:v>
                </c:pt>
                <c:pt idx="323">
                  <c:v>8.7822630369641885E-2</c:v>
                </c:pt>
                <c:pt idx="324">
                  <c:v>0.14145074970087013</c:v>
                </c:pt>
                <c:pt idx="325">
                  <c:v>0.70535613568395128</c:v>
                </c:pt>
                <c:pt idx="326">
                  <c:v>-0.30602535965196243</c:v>
                </c:pt>
                <c:pt idx="327">
                  <c:v>-0.20990708943810521</c:v>
                </c:pt>
                <c:pt idx="328">
                  <c:v>1.6696120153823291</c:v>
                </c:pt>
                <c:pt idx="329">
                  <c:v>1.5431379423932743</c:v>
                </c:pt>
                <c:pt idx="330">
                  <c:v>0.47957313855260253</c:v>
                </c:pt>
                <c:pt idx="331">
                  <c:v>-0.81315906612903355</c:v>
                </c:pt>
                <c:pt idx="332">
                  <c:v>-1.2314126414036144</c:v>
                </c:pt>
                <c:pt idx="333">
                  <c:v>-7.9623037841394684E-2</c:v>
                </c:pt>
                <c:pt idx="334">
                  <c:v>2.1762866574213735</c:v>
                </c:pt>
                <c:pt idx="335">
                  <c:v>-1.4485324007827867</c:v>
                </c:pt>
                <c:pt idx="336">
                  <c:v>1.6132620025478328</c:v>
                </c:pt>
                <c:pt idx="337">
                  <c:v>-0.46723920144811615</c:v>
                </c:pt>
                <c:pt idx="338">
                  <c:v>-0.60274301121994167</c:v>
                </c:pt>
                <c:pt idx="339">
                  <c:v>1.0708619991486712</c:v>
                </c:pt>
                <c:pt idx="340">
                  <c:v>0.50491410077222199</c:v>
                </c:pt>
                <c:pt idx="341">
                  <c:v>-1.6245359452553707</c:v>
                </c:pt>
                <c:pt idx="342">
                  <c:v>-1.2667037529879162</c:v>
                </c:pt>
                <c:pt idx="343">
                  <c:v>0.31781525196433247</c:v>
                </c:pt>
                <c:pt idx="344">
                  <c:v>-1.1455398871861231</c:v>
                </c:pt>
                <c:pt idx="345">
                  <c:v>-0.56388920654050523</c:v>
                </c:pt>
                <c:pt idx="346">
                  <c:v>-1.6489870668760389</c:v>
                </c:pt>
                <c:pt idx="347">
                  <c:v>0.68680262183789687</c:v>
                </c:pt>
                <c:pt idx="348">
                  <c:v>0.45252103900007246</c:v>
                </c:pt>
                <c:pt idx="349">
                  <c:v>9.6102891191792494E-2</c:v>
                </c:pt>
                <c:pt idx="350">
                  <c:v>-0.31493644198998449</c:v>
                </c:pt>
                <c:pt idx="351">
                  <c:v>-0.29027276605128893</c:v>
                </c:pt>
                <c:pt idx="352">
                  <c:v>-0.23835929633019592</c:v>
                </c:pt>
                <c:pt idx="353">
                  <c:v>-1.4166091229312441</c:v>
                </c:pt>
                <c:pt idx="354">
                  <c:v>-0.69422774353024863</c:v>
                </c:pt>
                <c:pt idx="355">
                  <c:v>-1.6235412492002812</c:v>
                </c:pt>
                <c:pt idx="356">
                  <c:v>1.3314260826804363</c:v>
                </c:pt>
                <c:pt idx="357">
                  <c:v>-1.4934421922122887</c:v>
                </c:pt>
                <c:pt idx="358">
                  <c:v>0.37487046413707414</c:v>
                </c:pt>
                <c:pt idx="359">
                  <c:v>0.36429603217154671</c:v>
                </c:pt>
                <c:pt idx="360">
                  <c:v>-0.70096830895202977</c:v>
                </c:pt>
                <c:pt idx="361">
                  <c:v>-0.54751315046296867</c:v>
                </c:pt>
                <c:pt idx="362">
                  <c:v>0.41033954732464029</c:v>
                </c:pt>
                <c:pt idx="363">
                  <c:v>-2.5290901220124269</c:v>
                </c:pt>
                <c:pt idx="364">
                  <c:v>1.6498157039281249</c:v>
                </c:pt>
                <c:pt idx="365">
                  <c:v>1.2211650545902506</c:v>
                </c:pt>
                <c:pt idx="366">
                  <c:v>1.0876369667224504</c:v>
                </c:pt>
                <c:pt idx="367">
                  <c:v>-0.15499812970560001</c:v>
                </c:pt>
                <c:pt idx="368">
                  <c:v>2.7678595933853245E-3</c:v>
                </c:pt>
                <c:pt idx="369">
                  <c:v>-0.36317021797904392</c:v>
                </c:pt>
                <c:pt idx="370">
                  <c:v>-0.18259411300777195</c:v>
                </c:pt>
                <c:pt idx="371">
                  <c:v>-1.2811435074094328</c:v>
                </c:pt>
                <c:pt idx="372">
                  <c:v>-1.0892022784211219</c:v>
                </c:pt>
                <c:pt idx="373">
                  <c:v>0.80348362087134628</c:v>
                </c:pt>
                <c:pt idx="374">
                  <c:v>-0.65645012156692051</c:v>
                </c:pt>
                <c:pt idx="375">
                  <c:v>6.1354493808973842E-3</c:v>
                </c:pt>
                <c:pt idx="376">
                  <c:v>0.37798766028489705</c:v>
                </c:pt>
                <c:pt idx="377">
                  <c:v>-0.25549546201224071</c:v>
                </c:pt>
                <c:pt idx="378">
                  <c:v>-0.11688883969647179</c:v>
                </c:pt>
                <c:pt idx="379">
                  <c:v>0.26721026767172784</c:v>
                </c:pt>
                <c:pt idx="380">
                  <c:v>-0.93225982993777645</c:v>
                </c:pt>
                <c:pt idx="381">
                  <c:v>1.3106703004698046</c:v>
                </c:pt>
                <c:pt idx="382">
                  <c:v>-0.39157260474825062</c:v>
                </c:pt>
                <c:pt idx="383">
                  <c:v>1.0156305866792819</c:v>
                </c:pt>
                <c:pt idx="384">
                  <c:v>1.1284378676023037</c:v>
                </c:pt>
                <c:pt idx="385">
                  <c:v>-0.99273594897708861</c:v>
                </c:pt>
                <c:pt idx="386">
                  <c:v>-0.41664143944115573</c:v>
                </c:pt>
                <c:pt idx="387">
                  <c:v>4.3904155647940257E-3</c:v>
                </c:pt>
                <c:pt idx="388">
                  <c:v>-0.18717718944401263</c:v>
                </c:pt>
                <c:pt idx="389">
                  <c:v>1.6488794708698125</c:v>
                </c:pt>
                <c:pt idx="390">
                  <c:v>-0.86719930107944521</c:v>
                </c:pt>
                <c:pt idx="391">
                  <c:v>0.59238711775879782</c:v>
                </c:pt>
                <c:pt idx="392">
                  <c:v>1.4612563986516776</c:v>
                </c:pt>
                <c:pt idx="393">
                  <c:v>0.8526483399483169</c:v>
                </c:pt>
                <c:pt idx="394">
                  <c:v>-0.47813652944498042</c:v>
                </c:pt>
                <c:pt idx="395">
                  <c:v>-0.63422219626147669</c:v>
                </c:pt>
                <c:pt idx="396">
                  <c:v>-1.4951784849188172</c:v>
                </c:pt>
                <c:pt idx="397">
                  <c:v>0.73190545975615251</c:v>
                </c:pt>
                <c:pt idx="398">
                  <c:v>-0.89462653613577103</c:v>
                </c:pt>
                <c:pt idx="399">
                  <c:v>0.23518437690979699</c:v>
                </c:pt>
                <c:pt idx="400">
                  <c:v>-1.7157478228002629</c:v>
                </c:pt>
                <c:pt idx="401">
                  <c:v>-1.9381738369884989</c:v>
                </c:pt>
                <c:pt idx="402">
                  <c:v>-1.6939639756920402</c:v>
                </c:pt>
                <c:pt idx="403">
                  <c:v>-0.89111956720209928</c:v>
                </c:pt>
                <c:pt idx="404">
                  <c:v>0.3131153673555982</c:v>
                </c:pt>
                <c:pt idx="405">
                  <c:v>1.1276218413308756</c:v>
                </c:pt>
                <c:pt idx="406">
                  <c:v>-0.59396452197389848</c:v>
                </c:pt>
                <c:pt idx="407">
                  <c:v>0.71300815123912997</c:v>
                </c:pt>
                <c:pt idx="408">
                  <c:v>0.29457816994390562</c:v>
                </c:pt>
                <c:pt idx="409">
                  <c:v>-0.9487774554889663</c:v>
                </c:pt>
                <c:pt idx="410">
                  <c:v>-0.71741514410369511</c:v>
                </c:pt>
                <c:pt idx="411">
                  <c:v>-0.98312338456328963</c:v>
                </c:pt>
                <c:pt idx="412">
                  <c:v>-1.1011506270459659</c:v>
                </c:pt>
                <c:pt idx="413">
                  <c:v>1.2824215881347323</c:v>
                </c:pt>
                <c:pt idx="414">
                  <c:v>-1.24982591401983</c:v>
                </c:pt>
                <c:pt idx="415">
                  <c:v>-1.1477163913403929</c:v>
                </c:pt>
                <c:pt idx="416">
                  <c:v>-0.16906111780822286</c:v>
                </c:pt>
                <c:pt idx="417">
                  <c:v>0.12327567380522808</c:v>
                </c:pt>
                <c:pt idx="418">
                  <c:v>0.77482545927930424</c:v>
                </c:pt>
                <c:pt idx="419">
                  <c:v>0.87240846807292449</c:v>
                </c:pt>
                <c:pt idx="420">
                  <c:v>0.54211519038021905</c:v>
                </c:pt>
                <c:pt idx="421">
                  <c:v>-1.687035268284605</c:v>
                </c:pt>
                <c:pt idx="422">
                  <c:v>-0.16644321239739668</c:v>
                </c:pt>
                <c:pt idx="423">
                  <c:v>-0.62972064120281246</c:v>
                </c:pt>
                <c:pt idx="424">
                  <c:v>-1.910811616439072</c:v>
                </c:pt>
                <c:pt idx="425">
                  <c:v>0.95316523909001472</c:v>
                </c:pt>
                <c:pt idx="426">
                  <c:v>1.3503009682258531</c:v>
                </c:pt>
                <c:pt idx="427">
                  <c:v>0.68116807449283989</c:v>
                </c:pt>
                <c:pt idx="428">
                  <c:v>1.3356719433779549</c:v>
                </c:pt>
                <c:pt idx="429">
                  <c:v>0.75749645760261508</c:v>
                </c:pt>
                <c:pt idx="430">
                  <c:v>1.1513061275202743</c:v>
                </c:pt>
                <c:pt idx="431">
                  <c:v>1.3629765193376748</c:v>
                </c:pt>
                <c:pt idx="432">
                  <c:v>-0.45465978273061936</c:v>
                </c:pt>
                <c:pt idx="433">
                  <c:v>0.62169666585857097</c:v>
                </c:pt>
                <c:pt idx="434">
                  <c:v>-2.6001327375144712E-3</c:v>
                </c:pt>
                <c:pt idx="435">
                  <c:v>-0.8635890045951502</c:v>
                </c:pt>
                <c:pt idx="436">
                  <c:v>-2.0821012216403645E-2</c:v>
                </c:pt>
                <c:pt idx="437">
                  <c:v>-0.62504994595901753</c:v>
                </c:pt>
                <c:pt idx="438">
                  <c:v>-0.18544407970814802</c:v>
                </c:pt>
                <c:pt idx="439">
                  <c:v>1.8081930742122054E-3</c:v>
                </c:pt>
                <c:pt idx="440">
                  <c:v>2.0300961987748121</c:v>
                </c:pt>
                <c:pt idx="441">
                  <c:v>-0.2991054631770238</c:v>
                </c:pt>
                <c:pt idx="442">
                  <c:v>0.7766730077091264</c:v>
                </c:pt>
                <c:pt idx="443">
                  <c:v>9.6303115924448512E-2</c:v>
                </c:pt>
                <c:pt idx="444">
                  <c:v>1.1334275386990535</c:v>
                </c:pt>
                <c:pt idx="445">
                  <c:v>-0.36553011276428116</c:v>
                </c:pt>
                <c:pt idx="446">
                  <c:v>-2.3925091694138128</c:v>
                </c:pt>
                <c:pt idx="447">
                  <c:v>9.4740081921687036E-3</c:v>
                </c:pt>
                <c:pt idx="448">
                  <c:v>0.34789400433230533</c:v>
                </c:pt>
                <c:pt idx="449">
                  <c:v>-1.9625160490695794</c:v>
                </c:pt>
                <c:pt idx="450">
                  <c:v>0.47164714208848668</c:v>
                </c:pt>
                <c:pt idx="451">
                  <c:v>-2.5395914805551669</c:v>
                </c:pt>
                <c:pt idx="452">
                  <c:v>-0.30941174062225851</c:v>
                </c:pt>
                <c:pt idx="453">
                  <c:v>-1.2429179002530013</c:v>
                </c:pt>
                <c:pt idx="454">
                  <c:v>-0.80524156564494209</c:v>
                </c:pt>
                <c:pt idx="455">
                  <c:v>0.55866174391963241</c:v>
                </c:pt>
                <c:pt idx="456">
                  <c:v>0.32771737513877408</c:v>
                </c:pt>
                <c:pt idx="457">
                  <c:v>1.7286835818030397</c:v>
                </c:pt>
                <c:pt idx="458">
                  <c:v>0.54694757751785783</c:v>
                </c:pt>
                <c:pt idx="459">
                  <c:v>-0.75852235408204383</c:v>
                </c:pt>
                <c:pt idx="460">
                  <c:v>0.34091549913503183</c:v>
                </c:pt>
                <c:pt idx="461">
                  <c:v>5.8447187842553205E-2</c:v>
                </c:pt>
                <c:pt idx="462">
                  <c:v>0.22413724553620185</c:v>
                </c:pt>
                <c:pt idx="463">
                  <c:v>0.64840569704819906</c:v>
                </c:pt>
                <c:pt idx="464">
                  <c:v>0.37920015321940514</c:v>
                </c:pt>
                <c:pt idx="465">
                  <c:v>-1.0071003656311408</c:v>
                </c:pt>
                <c:pt idx="466">
                  <c:v>-1.5208836707370965</c:v>
                </c:pt>
                <c:pt idx="467">
                  <c:v>0.78424622636803942</c:v>
                </c:pt>
                <c:pt idx="468">
                  <c:v>-0.31792257359288634</c:v>
                </c:pt>
                <c:pt idx="469">
                  <c:v>1.2404399664788244</c:v>
                </c:pt>
                <c:pt idx="470">
                  <c:v>0.74969592429744036</c:v>
                </c:pt>
                <c:pt idx="471">
                  <c:v>0.66597501970584894</c:v>
                </c:pt>
                <c:pt idx="472">
                  <c:v>1.2308923936031295</c:v>
                </c:pt>
                <c:pt idx="473">
                  <c:v>-4.403592258605471E-2</c:v>
                </c:pt>
                <c:pt idx="474">
                  <c:v>1.6435197698846986</c:v>
                </c:pt>
                <c:pt idx="475">
                  <c:v>-1.4664965358280861</c:v>
                </c:pt>
                <c:pt idx="476">
                  <c:v>-1.321856908795862</c:v>
                </c:pt>
                <c:pt idx="477">
                  <c:v>-0.67644041976545211</c:v>
                </c:pt>
                <c:pt idx="478">
                  <c:v>0.83635823679137289</c:v>
                </c:pt>
                <c:pt idx="479">
                  <c:v>0.70003270111608007</c:v>
                </c:pt>
                <c:pt idx="480">
                  <c:v>-0.13823228369669671</c:v>
                </c:pt>
                <c:pt idx="481">
                  <c:v>0.46615952771649827</c:v>
                </c:pt>
                <c:pt idx="482">
                  <c:v>0.64452154433928666</c:v>
                </c:pt>
                <c:pt idx="483">
                  <c:v>1.6169425699901936</c:v>
                </c:pt>
                <c:pt idx="484">
                  <c:v>0.87697967973286506</c:v>
                </c:pt>
                <c:pt idx="485">
                  <c:v>-0.1274816764029385</c:v>
                </c:pt>
                <c:pt idx="486">
                  <c:v>0.15131149268974298</c:v>
                </c:pt>
                <c:pt idx="487">
                  <c:v>0.55105183834400595</c:v>
                </c:pt>
                <c:pt idx="488">
                  <c:v>-0.46651140640140021</c:v>
                </c:pt>
                <c:pt idx="489">
                  <c:v>-1.6669467811912604</c:v>
                </c:pt>
                <c:pt idx="490">
                  <c:v>0.69923803461484724</c:v>
                </c:pt>
                <c:pt idx="491">
                  <c:v>1.7355074285665193</c:v>
                </c:pt>
                <c:pt idx="492">
                  <c:v>-0.21704696173612348</c:v>
                </c:pt>
                <c:pt idx="493">
                  <c:v>1.546881559271382</c:v>
                </c:pt>
                <c:pt idx="494">
                  <c:v>7.6432691428506061E-2</c:v>
                </c:pt>
                <c:pt idx="495">
                  <c:v>1.4646795145560105</c:v>
                </c:pt>
                <c:pt idx="496">
                  <c:v>0.26931209391325339</c:v>
                </c:pt>
                <c:pt idx="497">
                  <c:v>0.83994074611799263</c:v>
                </c:pt>
                <c:pt idx="498">
                  <c:v>-0.35896744960238181</c:v>
                </c:pt>
                <c:pt idx="499">
                  <c:v>0.90148523206372833</c:v>
                </c:pt>
                <c:pt idx="500">
                  <c:v>0.44499133146578895</c:v>
                </c:pt>
                <c:pt idx="501">
                  <c:v>1.1156846705183368</c:v>
                </c:pt>
                <c:pt idx="502">
                  <c:v>-0.29472420149379097</c:v>
                </c:pt>
                <c:pt idx="503">
                  <c:v>-0.82506902921483061</c:v>
                </c:pt>
                <c:pt idx="504">
                  <c:v>-1.7979200071964074</c:v>
                </c:pt>
                <c:pt idx="505">
                  <c:v>-0.24592121427380409</c:v>
                </c:pt>
                <c:pt idx="506">
                  <c:v>0.14485175335443401</c:v>
                </c:pt>
                <c:pt idx="507">
                  <c:v>1.8842711545406265</c:v>
                </c:pt>
                <c:pt idx="508">
                  <c:v>0.73228392145915322</c:v>
                </c:pt>
                <c:pt idx="509">
                  <c:v>0.67352329106845854</c:v>
                </c:pt>
                <c:pt idx="510">
                  <c:v>0.8012867010073208</c:v>
                </c:pt>
                <c:pt idx="511">
                  <c:v>1.5394806830045118</c:v>
                </c:pt>
                <c:pt idx="512">
                  <c:v>-0.85616543495460817</c:v>
                </c:pt>
                <c:pt idx="513">
                  <c:v>-0.13463820258823667</c:v>
                </c:pt>
                <c:pt idx="514">
                  <c:v>-1.0875043200064862</c:v>
                </c:pt>
                <c:pt idx="515">
                  <c:v>1.2272297294403227</c:v>
                </c:pt>
                <c:pt idx="516">
                  <c:v>-0.28757131152362181</c:v>
                </c:pt>
                <c:pt idx="517">
                  <c:v>-0.41585925254494871</c:v>
                </c:pt>
                <c:pt idx="518">
                  <c:v>-1.4815237451891079</c:v>
                </c:pt>
                <c:pt idx="519">
                  <c:v>-0.52718771362340711</c:v>
                </c:pt>
                <c:pt idx="520">
                  <c:v>-1.7162539827830248</c:v>
                </c:pt>
                <c:pt idx="521">
                  <c:v>-0.28361368372146867</c:v>
                </c:pt>
                <c:pt idx="522">
                  <c:v>2.0409858049550955</c:v>
                </c:pt>
                <c:pt idx="523">
                  <c:v>0.17443704619368994</c:v>
                </c:pt>
                <c:pt idx="524">
                  <c:v>1.1025526389853129</c:v>
                </c:pt>
                <c:pt idx="525">
                  <c:v>1.8552994968680174</c:v>
                </c:pt>
                <c:pt idx="526">
                  <c:v>0.34331181180946402</c:v>
                </c:pt>
                <c:pt idx="527">
                  <c:v>-1.3219003523076367E-2</c:v>
                </c:pt>
                <c:pt idx="528">
                  <c:v>-0.67410823886427718</c:v>
                </c:pt>
                <c:pt idx="529">
                  <c:v>-0.22757610715008347</c:v>
                </c:pt>
                <c:pt idx="530">
                  <c:v>1.3185789494801003</c:v>
                </c:pt>
                <c:pt idx="531">
                  <c:v>-0.96790667714127743</c:v>
                </c:pt>
                <c:pt idx="532">
                  <c:v>-1.7884610984066143</c:v>
                </c:pt>
                <c:pt idx="533">
                  <c:v>1.1865591242007332</c:v>
                </c:pt>
                <c:pt idx="534">
                  <c:v>0.8858011318645822</c:v>
                </c:pt>
                <c:pt idx="535">
                  <c:v>0.58679004813636926</c:v>
                </c:pt>
                <c:pt idx="536">
                  <c:v>-0.97891484346693503</c:v>
                </c:pt>
                <c:pt idx="537">
                  <c:v>-0.56263603432848441</c:v>
                </c:pt>
                <c:pt idx="538">
                  <c:v>-0.57633942508945601</c:v>
                </c:pt>
                <c:pt idx="539">
                  <c:v>-0.12695363947349936</c:v>
                </c:pt>
                <c:pt idx="540">
                  <c:v>0.23695850863399581</c:v>
                </c:pt>
                <c:pt idx="541">
                  <c:v>-0.92637377936404874</c:v>
                </c:pt>
                <c:pt idx="542">
                  <c:v>0.16015814940748463</c:v>
                </c:pt>
                <c:pt idx="543">
                  <c:v>4.8782138646163986E-3</c:v>
                </c:pt>
                <c:pt idx="544">
                  <c:v>1.0241147101149775</c:v>
                </c:pt>
                <c:pt idx="545">
                  <c:v>1.2950834391782866</c:v>
                </c:pt>
                <c:pt idx="546">
                  <c:v>-0.82926771449083247</c:v>
                </c:pt>
                <c:pt idx="547">
                  <c:v>-7.9531915144729126E-2</c:v>
                </c:pt>
                <c:pt idx="548">
                  <c:v>-1.0233713621435392</c:v>
                </c:pt>
                <c:pt idx="549">
                  <c:v>1.3517578561707646</c:v>
                </c:pt>
                <c:pt idx="550">
                  <c:v>-0.25562950829663134</c:v>
                </c:pt>
                <c:pt idx="551">
                  <c:v>-0.30520911787875349</c:v>
                </c:pt>
                <c:pt idx="552">
                  <c:v>0.82680718160760769</c:v>
                </c:pt>
                <c:pt idx="553">
                  <c:v>-7.7025935071171503E-2</c:v>
                </c:pt>
                <c:pt idx="554">
                  <c:v>1.4271711426739886</c:v>
                </c:pt>
                <c:pt idx="555">
                  <c:v>0.82413815600636653</c:v>
                </c:pt>
                <c:pt idx="556">
                  <c:v>-1.1221910195529432</c:v>
                </c:pt>
                <c:pt idx="557">
                  <c:v>0.85029417161810095</c:v>
                </c:pt>
                <c:pt idx="558">
                  <c:v>1.002787347723392</c:v>
                </c:pt>
                <c:pt idx="559">
                  <c:v>0.87860447363978267</c:v>
                </c:pt>
                <c:pt idx="560">
                  <c:v>-0.2573538238506039</c:v>
                </c:pt>
                <c:pt idx="561">
                  <c:v>0.15971246589163002</c:v>
                </c:pt>
                <c:pt idx="562">
                  <c:v>0.42677889521812773</c:v>
                </c:pt>
                <c:pt idx="563">
                  <c:v>-1.604276157042797</c:v>
                </c:pt>
                <c:pt idx="564">
                  <c:v>0.5827274588739515</c:v>
                </c:pt>
                <c:pt idx="565">
                  <c:v>0.19053194909843096</c:v>
                </c:pt>
                <c:pt idx="566">
                  <c:v>0.96125548308910602</c:v>
                </c:pt>
                <c:pt idx="567">
                  <c:v>-0.17608920297440367</c:v>
                </c:pt>
                <c:pt idx="568">
                  <c:v>-1.728660448128978</c:v>
                </c:pt>
                <c:pt idx="569">
                  <c:v>2.3990283538630308E-2</c:v>
                </c:pt>
                <c:pt idx="570">
                  <c:v>0.15477545002972892</c:v>
                </c:pt>
                <c:pt idx="571">
                  <c:v>-8.5681191638721899E-2</c:v>
                </c:pt>
                <c:pt idx="572">
                  <c:v>-0.55738502858554728</c:v>
                </c:pt>
                <c:pt idx="573">
                  <c:v>2.6630619646359044E-2</c:v>
                </c:pt>
                <c:pt idx="574">
                  <c:v>0.49253163232379471</c:v>
                </c:pt>
                <c:pt idx="575">
                  <c:v>1.7574075159014377</c:v>
                </c:pt>
                <c:pt idx="576">
                  <c:v>0.38242088012561926</c:v>
                </c:pt>
                <c:pt idx="577">
                  <c:v>-1.0828614483053336</c:v>
                </c:pt>
                <c:pt idx="578">
                  <c:v>-0.62340806234241786</c:v>
                </c:pt>
                <c:pt idx="579">
                  <c:v>-0.99116602205714521</c:v>
                </c:pt>
                <c:pt idx="580">
                  <c:v>2.3080114944698398</c:v>
                </c:pt>
                <c:pt idx="581">
                  <c:v>-0.77527330198416156</c:v>
                </c:pt>
                <c:pt idx="582">
                  <c:v>0.57528462023100868</c:v>
                </c:pt>
                <c:pt idx="583">
                  <c:v>-0.2256472434404424</c:v>
                </c:pt>
                <c:pt idx="584">
                  <c:v>-0.42498123338506399</c:v>
                </c:pt>
                <c:pt idx="585">
                  <c:v>-0.7487946105668426</c:v>
                </c:pt>
                <c:pt idx="586">
                  <c:v>1.2615014184640385</c:v>
                </c:pt>
                <c:pt idx="587">
                  <c:v>-1.0655551935184491</c:v>
                </c:pt>
                <c:pt idx="588">
                  <c:v>0.82591927996066161</c:v>
                </c:pt>
                <c:pt idx="589">
                  <c:v>-0.42619684488939935</c:v>
                </c:pt>
                <c:pt idx="590">
                  <c:v>-0.34015205976989726</c:v>
                </c:pt>
                <c:pt idx="591">
                  <c:v>-0.20087545189549605</c:v>
                </c:pt>
                <c:pt idx="592">
                  <c:v>-2.5060510998860384</c:v>
                </c:pt>
                <c:pt idx="593">
                  <c:v>-7.0547088042197892E-2</c:v>
                </c:pt>
                <c:pt idx="594">
                  <c:v>-0.71487729517151877</c:v>
                </c:pt>
                <c:pt idx="595">
                  <c:v>1.928751212544725</c:v>
                </c:pt>
                <c:pt idx="596">
                  <c:v>-1.2975428054974012</c:v>
                </c:pt>
                <c:pt idx="597">
                  <c:v>-0.51576666526748838</c:v>
                </c:pt>
                <c:pt idx="598">
                  <c:v>2.0191477393934676E-2</c:v>
                </c:pt>
                <c:pt idx="599">
                  <c:v>0.53884782124432018</c:v>
                </c:pt>
                <c:pt idx="600">
                  <c:v>0.71815145409843506</c:v>
                </c:pt>
                <c:pt idx="601">
                  <c:v>-0.24531365638630209</c:v>
                </c:pt>
                <c:pt idx="602">
                  <c:v>0.20158455684508336</c:v>
                </c:pt>
                <c:pt idx="603">
                  <c:v>0.51301933312596759</c:v>
                </c:pt>
                <c:pt idx="604">
                  <c:v>-1.0666619667510693</c:v>
                </c:pt>
                <c:pt idx="605">
                  <c:v>0.51504987595494711</c:v>
                </c:pt>
                <c:pt idx="606">
                  <c:v>0.7776073511209578</c:v>
                </c:pt>
                <c:pt idx="607">
                  <c:v>1.0448926788227055</c:v>
                </c:pt>
                <c:pt idx="608">
                  <c:v>-0.69215717495897522</c:v>
                </c:pt>
                <c:pt idx="609">
                  <c:v>0.35988282955782402</c:v>
                </c:pt>
                <c:pt idx="610">
                  <c:v>-0.87997301969858821</c:v>
                </c:pt>
                <c:pt idx="611">
                  <c:v>-1.7079634080770356</c:v>
                </c:pt>
                <c:pt idx="612">
                  <c:v>0.42876038362604962</c:v>
                </c:pt>
                <c:pt idx="613">
                  <c:v>-1.575634429361819</c:v>
                </c:pt>
                <c:pt idx="614">
                  <c:v>-0.19535306855842105</c:v>
                </c:pt>
                <c:pt idx="615">
                  <c:v>1.7877587275715792</c:v>
                </c:pt>
                <c:pt idx="616">
                  <c:v>1.2247675779385769</c:v>
                </c:pt>
                <c:pt idx="617">
                  <c:v>-0.62457619414778875</c:v>
                </c:pt>
                <c:pt idx="618">
                  <c:v>1.951401628951773</c:v>
                </c:pt>
                <c:pt idx="619">
                  <c:v>1.379065272897062E-2</c:v>
                </c:pt>
                <c:pt idx="620">
                  <c:v>0.30783056632463435</c:v>
                </c:pt>
                <c:pt idx="621">
                  <c:v>0.65177670993237768</c:v>
                </c:pt>
                <c:pt idx="622">
                  <c:v>1.7656373166155275</c:v>
                </c:pt>
                <c:pt idx="623">
                  <c:v>-1.3194628992860507</c:v>
                </c:pt>
                <c:pt idx="624">
                  <c:v>9.0321468932751614E-2</c:v>
                </c:pt>
                <c:pt idx="625">
                  <c:v>-0.18406792854684184</c:v>
                </c:pt>
                <c:pt idx="626">
                  <c:v>1.2958185632209922</c:v>
                </c:pt>
                <c:pt idx="627">
                  <c:v>-4.977370859420116E-2</c:v>
                </c:pt>
                <c:pt idx="628">
                  <c:v>-0.8567407373581819</c:v>
                </c:pt>
                <c:pt idx="629">
                  <c:v>1.5607468240001507</c:v>
                </c:pt>
                <c:pt idx="630">
                  <c:v>-1.3690882078000239</c:v>
                </c:pt>
                <c:pt idx="631">
                  <c:v>-0.48741775672984566</c:v>
                </c:pt>
                <c:pt idx="632">
                  <c:v>0.64864145544068741</c:v>
                </c:pt>
                <c:pt idx="633">
                  <c:v>-0.34158624086593115</c:v>
                </c:pt>
                <c:pt idx="634">
                  <c:v>0.21811341322386912</c:v>
                </c:pt>
                <c:pt idx="635">
                  <c:v>1.1665890333883207</c:v>
                </c:pt>
                <c:pt idx="636">
                  <c:v>0.95858332670607904</c:v>
                </c:pt>
                <c:pt idx="637">
                  <c:v>-0.88773902036773933</c:v>
                </c:pt>
                <c:pt idx="638">
                  <c:v>-0.1735096576699533</c:v>
                </c:pt>
                <c:pt idx="639">
                  <c:v>0.71339551332151707</c:v>
                </c:pt>
                <c:pt idx="640">
                  <c:v>-0.17138877025461152</c:v>
                </c:pt>
                <c:pt idx="641">
                  <c:v>0.37853048569808312</c:v>
                </c:pt>
                <c:pt idx="642">
                  <c:v>-0.15276919341294981</c:v>
                </c:pt>
                <c:pt idx="643">
                  <c:v>-2.5703006116585945</c:v>
                </c:pt>
                <c:pt idx="644">
                  <c:v>1.0687845099166591</c:v>
                </c:pt>
                <c:pt idx="645">
                  <c:v>-2.0645166330891374</c:v>
                </c:pt>
                <c:pt idx="646">
                  <c:v>0.17748343097165087</c:v>
                </c:pt>
                <c:pt idx="647">
                  <c:v>0.70259916578453119</c:v>
                </c:pt>
                <c:pt idx="648">
                  <c:v>-0.72385378740232564</c:v>
                </c:pt>
                <c:pt idx="649">
                  <c:v>-1.3987663527289316</c:v>
                </c:pt>
                <c:pt idx="650">
                  <c:v>-1.6480227136028702E-2</c:v>
                </c:pt>
                <c:pt idx="651">
                  <c:v>-0.38457145030305284</c:v>
                </c:pt>
                <c:pt idx="652">
                  <c:v>1.2852641004051764</c:v>
                </c:pt>
                <c:pt idx="653">
                  <c:v>-0.88675353831098569</c:v>
                </c:pt>
                <c:pt idx="654">
                  <c:v>1.3037062999769198</c:v>
                </c:pt>
                <c:pt idx="655">
                  <c:v>0.17176122324257115</c:v>
                </c:pt>
                <c:pt idx="656">
                  <c:v>-1.0159866894034826</c:v>
                </c:pt>
                <c:pt idx="657">
                  <c:v>0.84248154084163662</c:v>
                </c:pt>
                <c:pt idx="658">
                  <c:v>1.9344822117917104E-2</c:v>
                </c:pt>
                <c:pt idx="659">
                  <c:v>0.83241589539627991</c:v>
                </c:pt>
                <c:pt idx="660">
                  <c:v>-7.906739797844331E-2</c:v>
                </c:pt>
                <c:pt idx="661">
                  <c:v>-1.1053004477827466</c:v>
                </c:pt>
                <c:pt idx="662">
                  <c:v>1.5139806526095843</c:v>
                </c:pt>
                <c:pt idx="663">
                  <c:v>-1.986916292260668</c:v>
                </c:pt>
                <c:pt idx="664">
                  <c:v>-1.1231930954636997</c:v>
                </c:pt>
                <c:pt idx="665">
                  <c:v>0.18571347890939283</c:v>
                </c:pt>
                <c:pt idx="666">
                  <c:v>1.7694108743763746</c:v>
                </c:pt>
                <c:pt idx="667">
                  <c:v>0.52675416331497615</c:v>
                </c:pt>
                <c:pt idx="668">
                  <c:v>-1.4790380613649559</c:v>
                </c:pt>
                <c:pt idx="669">
                  <c:v>0.70080045710009387</c:v>
                </c:pt>
                <c:pt idx="670">
                  <c:v>0.14125695481768297</c:v>
                </c:pt>
                <c:pt idx="671">
                  <c:v>-0.82997166585114535</c:v>
                </c:pt>
                <c:pt idx="672">
                  <c:v>-0.36464657616942642</c:v>
                </c:pt>
                <c:pt idx="673">
                  <c:v>-0.449027462938278</c:v>
                </c:pt>
                <c:pt idx="674">
                  <c:v>-1.0636661091086115</c:v>
                </c:pt>
                <c:pt idx="675">
                  <c:v>-1.3424864997433001</c:v>
                </c:pt>
                <c:pt idx="676">
                  <c:v>-0.91471301520807469</c:v>
                </c:pt>
                <c:pt idx="677">
                  <c:v>0.8257387260297735</c:v>
                </c:pt>
                <c:pt idx="678">
                  <c:v>-1.1121042445087612</c:v>
                </c:pt>
                <c:pt idx="679">
                  <c:v>1.3952848511424065</c:v>
                </c:pt>
                <c:pt idx="680">
                  <c:v>2.1200701629454421E-2</c:v>
                </c:pt>
                <c:pt idx="681">
                  <c:v>-1.2339585512047222</c:v>
                </c:pt>
                <c:pt idx="682">
                  <c:v>-0.71020322675920688</c:v>
                </c:pt>
                <c:pt idx="683">
                  <c:v>-0.38553631865587601</c:v>
                </c:pt>
                <c:pt idx="684">
                  <c:v>0.32077239792258627</c:v>
                </c:pt>
                <c:pt idx="685">
                  <c:v>0.30291651738436975</c:v>
                </c:pt>
                <c:pt idx="686">
                  <c:v>1.0863222218213959</c:v>
                </c:pt>
                <c:pt idx="687">
                  <c:v>1.364418197225417</c:v>
                </c:pt>
                <c:pt idx="688">
                  <c:v>0.27696424332799108</c:v>
                </c:pt>
                <c:pt idx="689">
                  <c:v>1.3234240334980596</c:v>
                </c:pt>
                <c:pt idx="690">
                  <c:v>-0.18194013499344752</c:v>
                </c:pt>
                <c:pt idx="691">
                  <c:v>-1.0892340713422026</c:v>
                </c:pt>
                <c:pt idx="692">
                  <c:v>1.7992045208158824</c:v>
                </c:pt>
                <c:pt idx="693">
                  <c:v>0.33077050554249254</c:v>
                </c:pt>
                <c:pt idx="694">
                  <c:v>-0.8666718654093275</c:v>
                </c:pt>
                <c:pt idx="695">
                  <c:v>-1.7328202358477505</c:v>
                </c:pt>
                <c:pt idx="696">
                  <c:v>0.58424832583405362</c:v>
                </c:pt>
                <c:pt idx="697">
                  <c:v>-0.99833738787747084</c:v>
                </c:pt>
                <c:pt idx="698">
                  <c:v>0.5690527354736048</c:v>
                </c:pt>
                <c:pt idx="699">
                  <c:v>1.1141823025291053</c:v>
                </c:pt>
                <c:pt idx="700">
                  <c:v>1.295691952972283</c:v>
                </c:pt>
                <c:pt idx="701">
                  <c:v>0.55674554329937997</c:v>
                </c:pt>
                <c:pt idx="702">
                  <c:v>0.1558256296029068</c:v>
                </c:pt>
                <c:pt idx="703">
                  <c:v>-0.69840747447015783</c:v>
                </c:pt>
                <c:pt idx="704">
                  <c:v>-1.4652441639401763</c:v>
                </c:pt>
                <c:pt idx="705">
                  <c:v>-0.68110487734150649</c:v>
                </c:pt>
                <c:pt idx="706">
                  <c:v>1.1349565381840439</c:v>
                </c:pt>
                <c:pt idx="707">
                  <c:v>1.1931790512653624</c:v>
                </c:pt>
                <c:pt idx="708">
                  <c:v>0.1878727247995764</c:v>
                </c:pt>
                <c:pt idx="709">
                  <c:v>-3.7196788214730603E-2</c:v>
                </c:pt>
                <c:pt idx="710">
                  <c:v>-0.26688323473287046</c:v>
                </c:pt>
                <c:pt idx="711">
                  <c:v>0.28067237894247832</c:v>
                </c:pt>
                <c:pt idx="712">
                  <c:v>0.60114931027566954</c:v>
                </c:pt>
                <c:pt idx="713">
                  <c:v>-0.2509525483042534</c:v>
                </c:pt>
                <c:pt idx="714">
                  <c:v>-0.76126843198881833</c:v>
                </c:pt>
                <c:pt idx="715">
                  <c:v>0.20162291327371307</c:v>
                </c:pt>
                <c:pt idx="716">
                  <c:v>-0.90727182519449912</c:v>
                </c:pt>
                <c:pt idx="717">
                  <c:v>-0.85739249314530763</c:v>
                </c:pt>
                <c:pt idx="718">
                  <c:v>0.87495317918928617</c:v>
                </c:pt>
                <c:pt idx="719">
                  <c:v>-0.56924045376350207</c:v>
                </c:pt>
                <c:pt idx="720">
                  <c:v>1.0580791076482683</c:v>
                </c:pt>
                <c:pt idx="721">
                  <c:v>1.5619497852584026</c:v>
                </c:pt>
                <c:pt idx="722">
                  <c:v>0.24636144903652379</c:v>
                </c:pt>
                <c:pt idx="723">
                  <c:v>-1.0049920588225563</c:v>
                </c:pt>
                <c:pt idx="724">
                  <c:v>-1.3490256569667256</c:v>
                </c:pt>
                <c:pt idx="725">
                  <c:v>-0.57920434698545709</c:v>
                </c:pt>
                <c:pt idx="726">
                  <c:v>1.089050795178129</c:v>
                </c:pt>
                <c:pt idx="727">
                  <c:v>-1.4284167033101056</c:v>
                </c:pt>
                <c:pt idx="728">
                  <c:v>5.9441709286023325E-4</c:v>
                </c:pt>
                <c:pt idx="729">
                  <c:v>-1.4461132789602607</c:v>
                </c:pt>
                <c:pt idx="730">
                  <c:v>-1.4512712077331464</c:v>
                </c:pt>
                <c:pt idx="731">
                  <c:v>-2.5626835371674521</c:v>
                </c:pt>
                <c:pt idx="732">
                  <c:v>0.23779128383359094</c:v>
                </c:pt>
                <c:pt idx="733">
                  <c:v>-0.64398129621422573</c:v>
                </c:pt>
                <c:pt idx="734">
                  <c:v>7.9461143769757214E-2</c:v>
                </c:pt>
                <c:pt idx="735">
                  <c:v>-1.4375843813528038</c:v>
                </c:pt>
                <c:pt idx="736">
                  <c:v>-0.23402070184007684</c:v>
                </c:pt>
                <c:pt idx="737">
                  <c:v>1.8447491379138645</c:v>
                </c:pt>
                <c:pt idx="738">
                  <c:v>0.34089939865441643</c:v>
                </c:pt>
                <c:pt idx="739">
                  <c:v>0.40713871682470071</c:v>
                </c:pt>
                <c:pt idx="740">
                  <c:v>-0.98441497538136069</c:v>
                </c:pt>
                <c:pt idx="741">
                  <c:v>-6.8094302755921099E-2</c:v>
                </c:pt>
                <c:pt idx="742">
                  <c:v>0.87944364903218997</c:v>
                </c:pt>
                <c:pt idx="743">
                  <c:v>0.92078218752540586</c:v>
                </c:pt>
                <c:pt idx="744">
                  <c:v>-0.39879272808156863</c:v>
                </c:pt>
                <c:pt idx="745">
                  <c:v>0.22007521691618948</c:v>
                </c:pt>
                <c:pt idx="746">
                  <c:v>-0.11457889049168912</c:v>
                </c:pt>
                <c:pt idx="747">
                  <c:v>0.43653386080912604</c:v>
                </c:pt>
                <c:pt idx="748">
                  <c:v>0.4374283243281365</c:v>
                </c:pt>
                <c:pt idx="749">
                  <c:v>-0.10244637192379624</c:v>
                </c:pt>
                <c:pt idx="750">
                  <c:v>-2.1107564934682888</c:v>
                </c:pt>
                <c:pt idx="751">
                  <c:v>-0.14105083842030819</c:v>
                </c:pt>
                <c:pt idx="752">
                  <c:v>-1.5636207598036487</c:v>
                </c:pt>
                <c:pt idx="753">
                  <c:v>-0.49297185909407659</c:v>
                </c:pt>
                <c:pt idx="754">
                  <c:v>0.57819560175959239</c:v>
                </c:pt>
                <c:pt idx="755">
                  <c:v>-1.2325064481270216</c:v>
                </c:pt>
                <c:pt idx="756">
                  <c:v>0.64855456735181605</c:v>
                </c:pt>
                <c:pt idx="757">
                  <c:v>-0.31014203594079071</c:v>
                </c:pt>
                <c:pt idx="758">
                  <c:v>-0.90033841723337638</c:v>
                </c:pt>
                <c:pt idx="759">
                  <c:v>-1.1833831475917282</c:v>
                </c:pt>
                <c:pt idx="760">
                  <c:v>-1.3023989031509373</c:v>
                </c:pt>
                <c:pt idx="761">
                  <c:v>0.10578854874113475</c:v>
                </c:pt>
                <c:pt idx="762">
                  <c:v>-0.72486712039953627</c:v>
                </c:pt>
                <c:pt idx="763">
                  <c:v>1.2988365919541076</c:v>
                </c:pt>
                <c:pt idx="764">
                  <c:v>0.16344031510642765</c:v>
                </c:pt>
                <c:pt idx="765">
                  <c:v>-1.7338928643425966</c:v>
                </c:pt>
                <c:pt idx="766">
                  <c:v>-0.81808396706338993</c:v>
                </c:pt>
                <c:pt idx="767">
                  <c:v>-1.129524739408132</c:v>
                </c:pt>
                <c:pt idx="768">
                  <c:v>0.49999388734298389</c:v>
                </c:pt>
                <c:pt idx="769">
                  <c:v>0.63766735506215433</c:v>
                </c:pt>
                <c:pt idx="770">
                  <c:v>0.36131766701803691</c:v>
                </c:pt>
                <c:pt idx="771">
                  <c:v>-0.23444387362301455</c:v>
                </c:pt>
                <c:pt idx="772">
                  <c:v>1.4475909158235964</c:v>
                </c:pt>
                <c:pt idx="773">
                  <c:v>0.64326083663649758</c:v>
                </c:pt>
                <c:pt idx="774">
                  <c:v>0.4171136509718707</c:v>
                </c:pt>
                <c:pt idx="775">
                  <c:v>1.1953562221795018</c:v>
                </c:pt>
                <c:pt idx="776">
                  <c:v>-0.49628831200042001</c:v>
                </c:pt>
                <c:pt idx="777">
                  <c:v>-0.64517085254960271</c:v>
                </c:pt>
                <c:pt idx="778">
                  <c:v>0.45350954664621934</c:v>
                </c:pt>
                <c:pt idx="779">
                  <c:v>-0.75224586059330179</c:v>
                </c:pt>
                <c:pt idx="780">
                  <c:v>4.3550818610942343E-3</c:v>
                </c:pt>
                <c:pt idx="781">
                  <c:v>-3.2746165089717394E-2</c:v>
                </c:pt>
                <c:pt idx="782">
                  <c:v>-0.62209621126090919</c:v>
                </c:pt>
                <c:pt idx="783">
                  <c:v>1.3282750861686017</c:v>
                </c:pt>
                <c:pt idx="784">
                  <c:v>1.3539207085673972</c:v>
                </c:pt>
                <c:pt idx="785">
                  <c:v>-0.1647847933717701</c:v>
                </c:pt>
                <c:pt idx="786">
                  <c:v>-0.28782631291296923</c:v>
                </c:pt>
                <c:pt idx="787">
                  <c:v>0.54316925381715908</c:v>
                </c:pt>
                <c:pt idx="788">
                  <c:v>0.34962687916541313</c:v>
                </c:pt>
                <c:pt idx="789">
                  <c:v>0.49513353566674567</c:v>
                </c:pt>
                <c:pt idx="790">
                  <c:v>2.0521959142828763</c:v>
                </c:pt>
                <c:pt idx="791">
                  <c:v>-0.56363037352905376</c:v>
                </c:pt>
                <c:pt idx="792">
                  <c:v>-0.43972622450777443</c:v>
                </c:pt>
                <c:pt idx="793">
                  <c:v>-0.53772465863854713</c:v>
                </c:pt>
                <c:pt idx="794">
                  <c:v>0.84453905023800946</c:v>
                </c:pt>
                <c:pt idx="795">
                  <c:v>-0.13250956003511138</c:v>
                </c:pt>
                <c:pt idx="796">
                  <c:v>2.0856885012427924</c:v>
                </c:pt>
                <c:pt idx="797">
                  <c:v>0.29579678010083832</c:v>
                </c:pt>
                <c:pt idx="798">
                  <c:v>1.0994818073821868</c:v>
                </c:pt>
                <c:pt idx="799">
                  <c:v>1.5242020582109808</c:v>
                </c:pt>
                <c:pt idx="800">
                  <c:v>0.41211970438305734</c:v>
                </c:pt>
                <c:pt idx="801">
                  <c:v>4.0267487315135853E-2</c:v>
                </c:pt>
                <c:pt idx="802">
                  <c:v>2.3750957719113011</c:v>
                </c:pt>
                <c:pt idx="803">
                  <c:v>-2.245564500524925</c:v>
                </c:pt>
                <c:pt idx="804">
                  <c:v>-1.982074516228554</c:v>
                </c:pt>
                <c:pt idx="805">
                  <c:v>-0.85923326814775702</c:v>
                </c:pt>
                <c:pt idx="806">
                  <c:v>5.3094179058922109E-2</c:v>
                </c:pt>
                <c:pt idx="807">
                  <c:v>-1.5727727181335727</c:v>
                </c:pt>
                <c:pt idx="808">
                  <c:v>0.82710447876745175</c:v>
                </c:pt>
                <c:pt idx="809">
                  <c:v>-1.8306470169493565</c:v>
                </c:pt>
                <c:pt idx="810">
                  <c:v>-0.17966916635358654</c:v>
                </c:pt>
                <c:pt idx="811">
                  <c:v>-6.6705367569544372E-2</c:v>
                </c:pt>
                <c:pt idx="812">
                  <c:v>-0.38014181134871272</c:v>
                </c:pt>
                <c:pt idx="813">
                  <c:v>1.369341723265542</c:v>
                </c:pt>
                <c:pt idx="814">
                  <c:v>1.2754366411938394</c:v>
                </c:pt>
                <c:pt idx="815">
                  <c:v>-1.1038646079429242</c:v>
                </c:pt>
                <c:pt idx="816">
                  <c:v>-1.6710938695369544</c:v>
                </c:pt>
                <c:pt idx="817">
                  <c:v>-0.47406201031689843</c:v>
                </c:pt>
                <c:pt idx="818">
                  <c:v>-1.9748099308884246</c:v>
                </c:pt>
                <c:pt idx="819">
                  <c:v>-0.2757268119697347</c:v>
                </c:pt>
                <c:pt idx="820">
                  <c:v>2.2573087378756167</c:v>
                </c:pt>
                <c:pt idx="821">
                  <c:v>-0.78561293525093845</c:v>
                </c:pt>
                <c:pt idx="822">
                  <c:v>0.10979454458358351</c:v>
                </c:pt>
                <c:pt idx="823">
                  <c:v>-1.0863455903034582</c:v>
                </c:pt>
                <c:pt idx="824">
                  <c:v>0.76778947923979324</c:v>
                </c:pt>
                <c:pt idx="825">
                  <c:v>1.2174272411229277</c:v>
                </c:pt>
                <c:pt idx="826">
                  <c:v>0.28202116539958766</c:v>
                </c:pt>
                <c:pt idx="827">
                  <c:v>-2.4412807864365504E-2</c:v>
                </c:pt>
                <c:pt idx="828">
                  <c:v>1.1680415342063171</c:v>
                </c:pt>
                <c:pt idx="829">
                  <c:v>-0.37318858083807349</c:v>
                </c:pt>
                <c:pt idx="830">
                  <c:v>0.75065143354357033</c:v>
                </c:pt>
                <c:pt idx="831">
                  <c:v>-0.2766105000750807</c:v>
                </c:pt>
                <c:pt idx="832">
                  <c:v>-0.34689093861092779</c:v>
                </c:pt>
                <c:pt idx="833">
                  <c:v>0.83805389113863082</c:v>
                </c:pt>
                <c:pt idx="834">
                  <c:v>7.8001901184881817E-2</c:v>
                </c:pt>
                <c:pt idx="835">
                  <c:v>1.4614411424858567</c:v>
                </c:pt>
                <c:pt idx="836">
                  <c:v>0.66903095397613477</c:v>
                </c:pt>
                <c:pt idx="837">
                  <c:v>-1.176819293489979</c:v>
                </c:pt>
                <c:pt idx="838">
                  <c:v>2.9934570678737913</c:v>
                </c:pt>
                <c:pt idx="839">
                  <c:v>0.14881105501938308</c:v>
                </c:pt>
                <c:pt idx="840">
                  <c:v>-1.0971098856479102</c:v>
                </c:pt>
                <c:pt idx="841">
                  <c:v>1.2513813686565634</c:v>
                </c:pt>
                <c:pt idx="842">
                  <c:v>2.1532730178607888</c:v>
                </c:pt>
                <c:pt idx="843">
                  <c:v>0.4692192608706689</c:v>
                </c:pt>
                <c:pt idx="844">
                  <c:v>1.7316819896507347</c:v>
                </c:pt>
                <c:pt idx="845">
                  <c:v>1.5896478797861162</c:v>
                </c:pt>
                <c:pt idx="846">
                  <c:v>1.2989915454289536</c:v>
                </c:pt>
                <c:pt idx="847">
                  <c:v>-1.4007916796847635</c:v>
                </c:pt>
                <c:pt idx="848">
                  <c:v>-0.62400613533412219</c:v>
                </c:pt>
                <c:pt idx="849">
                  <c:v>0.29855959812837263</c:v>
                </c:pt>
                <c:pt idx="850">
                  <c:v>-1.4179603324772465</c:v>
                </c:pt>
                <c:pt idx="851">
                  <c:v>-0.24480417891593831</c:v>
                </c:pt>
                <c:pt idx="852">
                  <c:v>-1.332288953013582</c:v>
                </c:pt>
                <c:pt idx="853">
                  <c:v>-0.14544782992921235</c:v>
                </c:pt>
                <c:pt idx="854">
                  <c:v>-1.1823340776239206</c:v>
                </c:pt>
                <c:pt idx="855">
                  <c:v>1.6812266860750213E-2</c:v>
                </c:pt>
                <c:pt idx="856">
                  <c:v>-0.74280634996197037</c:v>
                </c:pt>
                <c:pt idx="857">
                  <c:v>1.7005636699117428</c:v>
                </c:pt>
                <c:pt idx="858">
                  <c:v>-0.6413814993632645</c:v>
                </c:pt>
                <c:pt idx="859">
                  <c:v>1.5854367477299025</c:v>
                </c:pt>
                <c:pt idx="860">
                  <c:v>0.50542775680442542</c:v>
                </c:pt>
                <c:pt idx="861">
                  <c:v>0.46342752011594079</c:v>
                </c:pt>
                <c:pt idx="862">
                  <c:v>-1.3855608760010529</c:v>
                </c:pt>
                <c:pt idx="863">
                  <c:v>-0.80515356421877016</c:v>
                </c:pt>
                <c:pt idx="864">
                  <c:v>1.6809641912925839</c:v>
                </c:pt>
                <c:pt idx="865">
                  <c:v>-3.0347898270626512</c:v>
                </c:pt>
                <c:pt idx="866">
                  <c:v>-1.6589005203829856</c:v>
                </c:pt>
                <c:pt idx="867">
                  <c:v>-0.14472765281987598</c:v>
                </c:pt>
                <c:pt idx="868">
                  <c:v>-0.28252559144688227</c:v>
                </c:pt>
                <c:pt idx="869">
                  <c:v>-0.4191556412245987</c:v>
                </c:pt>
                <c:pt idx="870">
                  <c:v>-3.9667244746999231E-2</c:v>
                </c:pt>
                <c:pt idx="871">
                  <c:v>-0.90743108712643039</c:v>
                </c:pt>
                <c:pt idx="872">
                  <c:v>1.2902283316177821</c:v>
                </c:pt>
                <c:pt idx="873">
                  <c:v>0.48115523632018498</c:v>
                </c:pt>
                <c:pt idx="874">
                  <c:v>1.7480882514839049</c:v>
                </c:pt>
                <c:pt idx="875">
                  <c:v>-0.15357506840596535</c:v>
                </c:pt>
                <c:pt idx="876">
                  <c:v>-0.33133229984912127</c:v>
                </c:pt>
                <c:pt idx="877">
                  <c:v>0.1517170361597362</c:v>
                </c:pt>
                <c:pt idx="878">
                  <c:v>0.17424282008815517</c:v>
                </c:pt>
                <c:pt idx="879">
                  <c:v>2.887596835187864</c:v>
                </c:pt>
                <c:pt idx="880">
                  <c:v>-0.858070286512568</c:v>
                </c:pt>
                <c:pt idx="881">
                  <c:v>1.9659131763291073</c:v>
                </c:pt>
                <c:pt idx="882">
                  <c:v>-0.44927052205622253</c:v>
                </c:pt>
                <c:pt idx="883">
                  <c:v>-0.78805231894205452</c:v>
                </c:pt>
                <c:pt idx="884">
                  <c:v>0.86365006944146216</c:v>
                </c:pt>
                <c:pt idx="885">
                  <c:v>-0.80925705613289267</c:v>
                </c:pt>
                <c:pt idx="886">
                  <c:v>0.64725960329920351</c:v>
                </c:pt>
                <c:pt idx="887">
                  <c:v>0.44650174135175025</c:v>
                </c:pt>
                <c:pt idx="888">
                  <c:v>-0.63259891602609564</c:v>
                </c:pt>
                <c:pt idx="889">
                  <c:v>0.51378236059197668</c:v>
                </c:pt>
                <c:pt idx="890">
                  <c:v>-0.78716966081930906</c:v>
                </c:pt>
                <c:pt idx="891">
                  <c:v>-0.34195582631712629</c:v>
                </c:pt>
                <c:pt idx="892">
                  <c:v>-0.72170278149087785</c:v>
                </c:pt>
                <c:pt idx="893">
                  <c:v>1.0818499953977652</c:v>
                </c:pt>
                <c:pt idx="894">
                  <c:v>0.96874652985602783</c:v>
                </c:pt>
                <c:pt idx="895">
                  <c:v>1.5707829764559218</c:v>
                </c:pt>
                <c:pt idx="896">
                  <c:v>0.89405423859210842</c:v>
                </c:pt>
                <c:pt idx="897">
                  <c:v>6.6648170829664011E-3</c:v>
                </c:pt>
                <c:pt idx="898">
                  <c:v>-0.88023954786479397</c:v>
                </c:pt>
                <c:pt idx="899">
                  <c:v>0.23885854478511259</c:v>
                </c:pt>
                <c:pt idx="900">
                  <c:v>-2.1729736819060896</c:v>
                </c:pt>
                <c:pt idx="901">
                  <c:v>-0.75693801061206401</c:v>
                </c:pt>
                <c:pt idx="902">
                  <c:v>7.0260620159484866E-2</c:v>
                </c:pt>
                <c:pt idx="903">
                  <c:v>-0.609773945151729</c:v>
                </c:pt>
                <c:pt idx="904">
                  <c:v>1.1482014999377199</c:v>
                </c:pt>
                <c:pt idx="905">
                  <c:v>-1.3821381887723998</c:v>
                </c:pt>
                <c:pt idx="906">
                  <c:v>-0.57626401075361944</c:v>
                </c:pt>
                <c:pt idx="907">
                  <c:v>0.10358990638815335</c:v>
                </c:pt>
                <c:pt idx="908">
                  <c:v>2.6016743563546765</c:v>
                </c:pt>
                <c:pt idx="909">
                  <c:v>0.18539859262411262</c:v>
                </c:pt>
                <c:pt idx="910">
                  <c:v>-0.16650690493993192</c:v>
                </c:pt>
                <c:pt idx="911">
                  <c:v>-0.35653572615674456</c:v>
                </c:pt>
                <c:pt idx="912">
                  <c:v>-1.5358074295641417</c:v>
                </c:pt>
                <c:pt idx="913">
                  <c:v>0.27124910691345239</c:v>
                </c:pt>
                <c:pt idx="914">
                  <c:v>0.76198991245155412</c:v>
                </c:pt>
                <c:pt idx="915">
                  <c:v>0.32991806897441744</c:v>
                </c:pt>
                <c:pt idx="916">
                  <c:v>-0.69612607941002835</c:v>
                </c:pt>
                <c:pt idx="917">
                  <c:v>-1.605769607547356</c:v>
                </c:pt>
                <c:pt idx="918">
                  <c:v>1.0048700849524455</c:v>
                </c:pt>
                <c:pt idx="919">
                  <c:v>-0.27568380570536988</c:v>
                </c:pt>
                <c:pt idx="920">
                  <c:v>1.4161837170562759</c:v>
                </c:pt>
                <c:pt idx="921">
                  <c:v>-0.22311093654954917</c:v>
                </c:pt>
                <c:pt idx="922">
                  <c:v>0.69616941782969466</c:v>
                </c:pt>
                <c:pt idx="923">
                  <c:v>-0.21015620997989437</c:v>
                </c:pt>
                <c:pt idx="924">
                  <c:v>-2.0021683297360129</c:v>
                </c:pt>
                <c:pt idx="925">
                  <c:v>0.32987873407786061</c:v>
                </c:pt>
                <c:pt idx="926">
                  <c:v>-5.4819092870689978E-2</c:v>
                </c:pt>
                <c:pt idx="927">
                  <c:v>0.51361193281855932</c:v>
                </c:pt>
                <c:pt idx="928">
                  <c:v>-1.1792352297468121</c:v>
                </c:pt>
                <c:pt idx="929">
                  <c:v>0.50902127262061292</c:v>
                </c:pt>
                <c:pt idx="930">
                  <c:v>2.1570444371065882</c:v>
                </c:pt>
                <c:pt idx="931">
                  <c:v>-0.98965354713466791</c:v>
                </c:pt>
                <c:pt idx="932">
                  <c:v>-0.94900509691576396</c:v>
                </c:pt>
                <c:pt idx="933">
                  <c:v>-1.3406368622886102</c:v>
                </c:pt>
                <c:pt idx="934">
                  <c:v>1.6352478981234047</c:v>
                </c:pt>
                <c:pt idx="935">
                  <c:v>1.7339657101887527</c:v>
                </c:pt>
                <c:pt idx="936">
                  <c:v>-0.38976733400412567</c:v>
                </c:pt>
                <c:pt idx="937">
                  <c:v>-2.5389507657583366</c:v>
                </c:pt>
                <c:pt idx="938">
                  <c:v>0.55166685990085362</c:v>
                </c:pt>
                <c:pt idx="939">
                  <c:v>1.2716662071648761</c:v>
                </c:pt>
                <c:pt idx="940">
                  <c:v>-0.90611430975047824</c:v>
                </c:pt>
                <c:pt idx="941">
                  <c:v>1.5291962428893138</c:v>
                </c:pt>
                <c:pt idx="942">
                  <c:v>1.5154620357656814</c:v>
                </c:pt>
                <c:pt idx="943">
                  <c:v>-0.66591094779984239</c:v>
                </c:pt>
                <c:pt idx="944">
                  <c:v>-0.29383865384604846</c:v>
                </c:pt>
                <c:pt idx="945">
                  <c:v>-0.36066853953448419</c:v>
                </c:pt>
                <c:pt idx="946">
                  <c:v>0.48972882585590227</c:v>
                </c:pt>
                <c:pt idx="947">
                  <c:v>8.0672737600118616E-2</c:v>
                </c:pt>
                <c:pt idx="948">
                  <c:v>-1.3429331512506346</c:v>
                </c:pt>
                <c:pt idx="949">
                  <c:v>1.1773952151109768E-2</c:v>
                </c:pt>
                <c:pt idx="950">
                  <c:v>-0.52780267742454701</c:v>
                </c:pt>
                <c:pt idx="951">
                  <c:v>0.6454775674310822</c:v>
                </c:pt>
                <c:pt idx="952">
                  <c:v>-0.81281848795534462</c:v>
                </c:pt>
                <c:pt idx="953">
                  <c:v>-1.4236070609458356</c:v>
                </c:pt>
                <c:pt idx="954">
                  <c:v>-0.67235268311855911</c:v>
                </c:pt>
                <c:pt idx="955">
                  <c:v>-1.0000592188543065</c:v>
                </c:pt>
                <c:pt idx="956">
                  <c:v>2.9543678073150836E-2</c:v>
                </c:pt>
                <c:pt idx="957">
                  <c:v>0.35469141148080308</c:v>
                </c:pt>
                <c:pt idx="958">
                  <c:v>-3.0677464966913703E-2</c:v>
                </c:pt>
                <c:pt idx="959">
                  <c:v>2.1736627689466772</c:v>
                </c:pt>
                <c:pt idx="960">
                  <c:v>0.55727410364359553</c:v>
                </c:pt>
                <c:pt idx="961">
                  <c:v>-0.72416912470747263</c:v>
                </c:pt>
                <c:pt idx="962">
                  <c:v>-1.0719654728212875</c:v>
                </c:pt>
                <c:pt idx="963">
                  <c:v>-1.1435003423357957</c:v>
                </c:pt>
                <c:pt idx="964">
                  <c:v>-0.94008027151284779</c:v>
                </c:pt>
                <c:pt idx="965">
                  <c:v>0.31342090209118201</c:v>
                </c:pt>
                <c:pt idx="966">
                  <c:v>-1.0665615871565715</c:v>
                </c:pt>
                <c:pt idx="967">
                  <c:v>-3.5499568893466282E-2</c:v>
                </c:pt>
                <c:pt idx="968">
                  <c:v>0.82870233504414781</c:v>
                </c:pt>
                <c:pt idx="969">
                  <c:v>-0.83708858702175881</c:v>
                </c:pt>
                <c:pt idx="970">
                  <c:v>0.1440373543925979</c:v>
                </c:pt>
                <c:pt idx="971">
                  <c:v>-9.2940947733003654E-2</c:v>
                </c:pt>
                <c:pt idx="972">
                  <c:v>-7.7199694550760256E-3</c:v>
                </c:pt>
                <c:pt idx="973">
                  <c:v>-0.20230993473524173</c:v>
                </c:pt>
                <c:pt idx="974">
                  <c:v>0.854504446029277</c:v>
                </c:pt>
                <c:pt idx="975">
                  <c:v>-0.46041845859086905</c:v>
                </c:pt>
                <c:pt idx="976">
                  <c:v>0.1796456066414347</c:v>
                </c:pt>
                <c:pt idx="977">
                  <c:v>0.76382885048902782</c:v>
                </c:pt>
                <c:pt idx="978">
                  <c:v>-7.2565078020847551E-4</c:v>
                </c:pt>
                <c:pt idx="979">
                  <c:v>0.31293370983818392</c:v>
                </c:pt>
                <c:pt idx="980">
                  <c:v>1.6184795782968715</c:v>
                </c:pt>
                <c:pt idx="981">
                  <c:v>0.27874379614967459</c:v>
                </c:pt>
                <c:pt idx="982">
                  <c:v>-0.46638488888731811</c:v>
                </c:pt>
                <c:pt idx="983">
                  <c:v>-1.4040488072658395</c:v>
                </c:pt>
                <c:pt idx="984">
                  <c:v>-0.93172779450654986</c:v>
                </c:pt>
                <c:pt idx="985">
                  <c:v>-0.58936770810326067</c:v>
                </c:pt>
                <c:pt idx="986">
                  <c:v>-0.18326052535242532</c:v>
                </c:pt>
                <c:pt idx="987">
                  <c:v>0.12607148270753665</c:v>
                </c:pt>
                <c:pt idx="988">
                  <c:v>5.5899206110774813E-2</c:v>
                </c:pt>
                <c:pt idx="989">
                  <c:v>-0.67695313303420246</c:v>
                </c:pt>
                <c:pt idx="990">
                  <c:v>-0.57806992204704333</c:v>
                </c:pt>
                <c:pt idx="991">
                  <c:v>-0.18531386135581052</c:v>
                </c:pt>
                <c:pt idx="992">
                  <c:v>0.59656280748079915</c:v>
                </c:pt>
                <c:pt idx="993">
                  <c:v>1.1331270198310364</c:v>
                </c:pt>
                <c:pt idx="994">
                  <c:v>-0.24038794752802772</c:v>
                </c:pt>
                <c:pt idx="995">
                  <c:v>-0.54389701910850974</c:v>
                </c:pt>
                <c:pt idx="996">
                  <c:v>-0.89501630710827129</c:v>
                </c:pt>
                <c:pt idx="997">
                  <c:v>-3.1827048886778897E-4</c:v>
                </c:pt>
                <c:pt idx="998">
                  <c:v>-1.3623817040980448</c:v>
                </c:pt>
                <c:pt idx="999">
                  <c:v>0.71874044865088127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80B-4A2E-AE18-0722DF99F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97696"/>
        <c:axId val="88399232"/>
      </c:scatterChart>
      <c:valAx>
        <c:axId val="88397696"/>
        <c:scaling>
          <c:orientation val="minMax"/>
          <c:max val="1008"/>
          <c:min val="0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399232"/>
        <c:crosses val="autoZero"/>
        <c:crossBetween val="midCat"/>
        <c:majorUnit val="100"/>
      </c:valAx>
      <c:valAx>
        <c:axId val="88399232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3976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994478951000702"/>
          <c:y val="0.44067796610169502"/>
          <c:w val="5.3011091004928998E-2"/>
          <c:h val="0.11340077405578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A1-42FF-8744-51B3CF7745F8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MC!$B$112:$AZ$112</c:f>
              <c:numCache>
                <c:formatCode>General</c:formatCode>
                <c:ptCount val="51"/>
                <c:pt idx="0">
                  <c:v>5.783868779235829E-2</c:v>
                </c:pt>
                <c:pt idx="1">
                  <c:v>5.6066807052712567E-2</c:v>
                </c:pt>
                <c:pt idx="2">
                  <c:v>5.4946758757791439E-2</c:v>
                </c:pt>
                <c:pt idx="3">
                  <c:v>5.4322290352438768E-2</c:v>
                </c:pt>
                <c:pt idx="4">
                  <c:v>5.3758830839604047E-2</c:v>
                </c:pt>
                <c:pt idx="5">
                  <c:v>5.3150603625762217E-2</c:v>
                </c:pt>
                <c:pt idx="6">
                  <c:v>5.2521499108895177E-2</c:v>
                </c:pt>
                <c:pt idx="7">
                  <c:v>5.1900806696221567E-2</c:v>
                </c:pt>
                <c:pt idx="8">
                  <c:v>5.1306753186953297E-2</c:v>
                </c:pt>
                <c:pt idx="9">
                  <c:v>5.074787583470871E-2</c:v>
                </c:pt>
                <c:pt idx="10">
                  <c:v>5.0225841792454269E-2</c:v>
                </c:pt>
                <c:pt idx="11">
                  <c:v>4.9738779053693949E-2</c:v>
                </c:pt>
                <c:pt idx="12">
                  <c:v>4.9283829049166693E-2</c:v>
                </c:pt>
                <c:pt idx="13">
                  <c:v>4.8858966345975391E-2</c:v>
                </c:pt>
                <c:pt idx="14">
                  <c:v>4.8463640504226531E-2</c:v>
                </c:pt>
                <c:pt idx="15">
                  <c:v>4.8098007777111436E-2</c:v>
                </c:pt>
                <c:pt idx="16">
                  <c:v>4.7761361659064923E-2</c:v>
                </c:pt>
                <c:pt idx="17">
                  <c:v>4.7451066137484767E-2</c:v>
                </c:pt>
                <c:pt idx="18">
                  <c:v>4.7162623192622967E-2</c:v>
                </c:pt>
                <c:pt idx="19">
                  <c:v>4.6890421684410412E-2</c:v>
                </c:pt>
                <c:pt idx="20">
                  <c:v>4.6628956577114355E-2</c:v>
                </c:pt>
                <c:pt idx="21">
                  <c:v>4.6373920356244019E-2</c:v>
                </c:pt>
                <c:pt idx="22">
                  <c:v>4.6122909710622259E-2</c:v>
                </c:pt>
                <c:pt idx="23">
                  <c:v>4.5875713969732598E-2</c:v>
                </c:pt>
                <c:pt idx="24">
                  <c:v>4.563374831705716E-2</c:v>
                </c:pt>
                <c:pt idx="25">
                  <c:v>4.5399217214487725E-2</c:v>
                </c:pt>
                <c:pt idx="26">
                  <c:v>4.5174880296074714E-2</c:v>
                </c:pt>
                <c:pt idx="27">
                  <c:v>4.496380131022315E-2</c:v>
                </c:pt>
                <c:pt idx="28">
                  <c:v>4.4769069140293091E-2</c:v>
                </c:pt>
                <c:pt idx="29">
                  <c:v>4.4593686671401324E-2</c:v>
                </c:pt>
                <c:pt idx="30">
                  <c:v>4.4440456066825791E-2</c:v>
                </c:pt>
                <c:pt idx="31">
                  <c:v>4.4311748529436076E-2</c:v>
                </c:pt>
                <c:pt idx="32">
                  <c:v>4.4209161966545833E-2</c:v>
                </c:pt>
                <c:pt idx="33">
                  <c:v>4.4133230374646268E-2</c:v>
                </c:pt>
                <c:pt idx="34">
                  <c:v>4.4083477401141144E-2</c:v>
                </c:pt>
                <c:pt idx="35">
                  <c:v>4.4058868763935687E-2</c:v>
                </c:pt>
                <c:pt idx="36">
                  <c:v>4.4058224686696727E-2</c:v>
                </c:pt>
                <c:pt idx="37">
                  <c:v>4.4080269168286682E-2</c:v>
                </c:pt>
                <c:pt idx="38">
                  <c:v>4.4123563562171182E-2</c:v>
                </c:pt>
                <c:pt idx="39">
                  <c:v>4.4186375537150491E-2</c:v>
                </c:pt>
                <c:pt idx="40">
                  <c:v>4.4266502622343586E-2</c:v>
                </c:pt>
                <c:pt idx="41">
                  <c:v>4.436116495226871E-2</c:v>
                </c:pt>
                <c:pt idx="42">
                  <c:v>4.4467115762443873E-2</c:v>
                </c:pt>
                <c:pt idx="43">
                  <c:v>4.4580927924194991E-2</c:v>
                </c:pt>
                <c:pt idx="44">
                  <c:v>4.4699190587012327E-2</c:v>
                </c:pt>
                <c:pt idx="45">
                  <c:v>4.4818511780989632E-2</c:v>
                </c:pt>
                <c:pt idx="46">
                  <c:v>4.4935386569857079E-2</c:v>
                </c:pt>
                <c:pt idx="47">
                  <c:v>4.50457262376091E-2</c:v>
                </c:pt>
                <c:pt idx="48">
                  <c:v>4.5143789714599862E-2</c:v>
                </c:pt>
                <c:pt idx="49">
                  <c:v>4.5221842962222043E-2</c:v>
                </c:pt>
                <c:pt idx="50">
                  <c:v>4.5280668996176596E-2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A1-42FF-8744-51B3CF7745F8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MC!$B$512:$AZ$512</c:f>
              <c:numCache>
                <c:formatCode>General</c:formatCode>
                <c:ptCount val="51"/>
                <c:pt idx="0">
                  <c:v>5.2389983374759148E-2</c:v>
                </c:pt>
                <c:pt idx="1">
                  <c:v>5.1190464630884037E-2</c:v>
                </c:pt>
                <c:pt idx="2">
                  <c:v>5.0095435241920311E-2</c:v>
                </c:pt>
                <c:pt idx="3">
                  <c:v>4.9104812567138591E-2</c:v>
                </c:pt>
                <c:pt idx="4">
                  <c:v>4.8217403342006589E-2</c:v>
                </c:pt>
                <c:pt idx="5">
                  <c:v>4.7430210364630424E-2</c:v>
                </c:pt>
                <c:pt idx="6">
                  <c:v>4.6738887944526734E-2</c:v>
                </c:pt>
                <c:pt idx="7">
                  <c:v>4.6138273799753021E-2</c:v>
                </c:pt>
                <c:pt idx="8">
                  <c:v>4.5622678484988341E-2</c:v>
                </c:pt>
                <c:pt idx="9">
                  <c:v>4.5186003395804725E-2</c:v>
                </c:pt>
                <c:pt idx="10">
                  <c:v>4.4821835513814953E-2</c:v>
                </c:pt>
                <c:pt idx="11">
                  <c:v>4.4523626733546873E-2</c:v>
                </c:pt>
                <c:pt idx="12">
                  <c:v>4.4284986597743055E-2</c:v>
                </c:pt>
                <c:pt idx="13">
                  <c:v>4.4100040824433515E-2</c:v>
                </c:pt>
                <c:pt idx="14">
                  <c:v>4.3963765310232078E-2</c:v>
                </c:pt>
                <c:pt idx="15">
                  <c:v>4.3872208513717474E-2</c:v>
                </c:pt>
                <c:pt idx="16">
                  <c:v>4.3822554001121644E-2</c:v>
                </c:pt>
                <c:pt idx="17">
                  <c:v>4.3813025636231323E-2</c:v>
                </c:pt>
                <c:pt idx="18">
                  <c:v>4.3842677160066602E-2</c:v>
                </c:pt>
                <c:pt idx="19">
                  <c:v>4.3911123342656684E-2</c:v>
                </c:pt>
                <c:pt idx="20">
                  <c:v>4.4018262558041782E-2</c:v>
                </c:pt>
                <c:pt idx="21">
                  <c:v>4.4164021281113311E-2</c:v>
                </c:pt>
                <c:pt idx="22">
                  <c:v>4.4348132759259196E-2</c:v>
                </c:pt>
                <c:pt idx="23">
                  <c:v>4.4569953091451821E-2</c:v>
                </c:pt>
                <c:pt idx="24">
                  <c:v>4.4828317843706646E-2</c:v>
                </c:pt>
                <c:pt idx="25">
                  <c:v>4.5121444849504082E-2</c:v>
                </c:pt>
                <c:pt idx="26">
                  <c:v>4.5446887475637306E-2</c:v>
                </c:pt>
                <c:pt idx="27">
                  <c:v>4.5801535166692102E-2</c:v>
                </c:pt>
                <c:pt idx="28">
                  <c:v>4.6181647540193528E-2</c:v>
                </c:pt>
                <c:pt idx="29">
                  <c:v>4.6582900884718774E-2</c:v>
                </c:pt>
                <c:pt idx="30">
                  <c:v>4.7000427095891972E-2</c:v>
                </c:pt>
                <c:pt idx="31">
                  <c:v>4.7428835519371125E-2</c:v>
                </c:pt>
                <c:pt idx="32">
                  <c:v>4.7862222398245481E-2</c:v>
                </c:pt>
                <c:pt idx="33">
                  <c:v>4.8294182654238814E-2</c:v>
                </c:pt>
                <c:pt idx="34">
                  <c:v>4.871783998647887E-2</c:v>
                </c:pt>
                <c:pt idx="35">
                  <c:v>4.9125905844526876E-2</c:v>
                </c:pt>
                <c:pt idx="36">
                  <c:v>4.9510772597100891E-2</c:v>
                </c:pt>
                <c:pt idx="37">
                  <c:v>4.9864647743643312E-2</c:v>
                </c:pt>
                <c:pt idx="38">
                  <c:v>5.0179746152119419E-2</c:v>
                </c:pt>
                <c:pt idx="39">
                  <c:v>5.0448571744517251E-2</c:v>
                </c:pt>
                <c:pt idx="40">
                  <c:v>5.0664329829568901E-2</c:v>
                </c:pt>
                <c:pt idx="41">
                  <c:v>5.0821505343652928E-2</c:v>
                </c:pt>
                <c:pt idx="42">
                  <c:v>5.0916607846012985E-2</c:v>
                </c:pt>
                <c:pt idx="43">
                  <c:v>5.0949005364528524E-2</c:v>
                </c:pt>
                <c:pt idx="44">
                  <c:v>5.0921639534036132E-2</c:v>
                </c:pt>
                <c:pt idx="45">
                  <c:v>5.0841292861246022E-2</c:v>
                </c:pt>
                <c:pt idx="46">
                  <c:v>5.0718170393150026E-2</c:v>
                </c:pt>
                <c:pt idx="47">
                  <c:v>5.0565105342356198E-2</c:v>
                </c:pt>
                <c:pt idx="48">
                  <c:v>5.0397350391041769E-2</c:v>
                </c:pt>
                <c:pt idx="49">
                  <c:v>5.0232955445814166E-2</c:v>
                </c:pt>
                <c:pt idx="50">
                  <c:v>5.0087854703461485E-2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A1-42FF-8744-51B3CF7745F8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MC!$B$11:$AZ$11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MC!$B$1012:$AZ$1012</c:f>
              <c:numCache>
                <c:formatCode>General</c:formatCode>
                <c:ptCount val="51"/>
                <c:pt idx="0">
                  <c:v>6.6139075379987089E-2</c:v>
                </c:pt>
                <c:pt idx="1">
                  <c:v>6.6168063548399644E-2</c:v>
                </c:pt>
                <c:pt idx="2">
                  <c:v>6.6201069947922825E-2</c:v>
                </c:pt>
                <c:pt idx="3">
                  <c:v>6.6236391929993241E-2</c:v>
                </c:pt>
                <c:pt idx="4">
                  <c:v>6.6272291398624963E-2</c:v>
                </c:pt>
                <c:pt idx="5">
                  <c:v>6.6307245400320472E-2</c:v>
                </c:pt>
                <c:pt idx="6">
                  <c:v>6.6340122822155539E-2</c:v>
                </c:pt>
                <c:pt idx="7">
                  <c:v>6.6370281746043674E-2</c:v>
                </c:pt>
                <c:pt idx="8">
                  <c:v>6.6397589541113147E-2</c:v>
                </c:pt>
                <c:pt idx="9">
                  <c:v>6.6422375960179178E-2</c:v>
                </c:pt>
                <c:pt idx="10">
                  <c:v>6.6445335805116912E-2</c:v>
                </c:pt>
                <c:pt idx="11">
                  <c:v>6.6467400604420926E-2</c:v>
                </c:pt>
                <c:pt idx="12">
                  <c:v>6.6489598068503325E-2</c:v>
                </c:pt>
                <c:pt idx="13">
                  <c:v>6.6512914785934282E-2</c:v>
                </c:pt>
                <c:pt idx="14">
                  <c:v>6.6538173044964635E-2</c:v>
                </c:pt>
                <c:pt idx="15">
                  <c:v>6.6565927993208915E-2</c:v>
                </c:pt>
                <c:pt idx="16">
                  <c:v>6.6596387323647657E-2</c:v>
                </c:pt>
                <c:pt idx="17">
                  <c:v>6.6629352625530575E-2</c:v>
                </c:pt>
                <c:pt idx="18">
                  <c:v>6.6664179578664551E-2</c:v>
                </c:pt>
                <c:pt idx="19">
                  <c:v>6.6699753369838674E-2</c:v>
                </c:pt>
                <c:pt idx="20">
                  <c:v>6.6734476132285434E-2</c:v>
                </c:pt>
                <c:pt idx="21">
                  <c:v>6.6766264818627699E-2</c:v>
                </c:pt>
                <c:pt idx="22">
                  <c:v>6.6792560479518051E-2</c:v>
                </c:pt>
                <c:pt idx="23">
                  <c:v>6.6810352976039669E-2</c:v>
                </c:pt>
                <c:pt idx="24">
                  <c:v>6.6816228108421957E-2</c:v>
                </c:pt>
                <c:pt idx="25">
                  <c:v>6.6806446393235588E-2</c:v>
                </c:pt>
                <c:pt idx="26">
                  <c:v>6.6777063730931133E-2</c:v>
                </c:pt>
                <c:pt idx="27">
                  <c:v>6.6724103486873396E-2</c:v>
                </c:pt>
                <c:pt idx="28">
                  <c:v>6.6643786556014356E-2</c:v>
                </c:pt>
                <c:pt idx="29">
                  <c:v>6.6532820299497683E-2</c:v>
                </c:pt>
                <c:pt idx="30">
                  <c:v>6.6388738585258497E-2</c:v>
                </c:pt>
                <c:pt idx="31">
                  <c:v>6.621027396235335E-2</c:v>
                </c:pt>
                <c:pt idx="32">
                  <c:v>6.5997730757220346E-2</c:v>
                </c:pt>
                <c:pt idx="33">
                  <c:v>6.5753317254243077E-2</c:v>
                </c:pt>
                <c:pt idx="34">
                  <c:v>6.5481389453909036E-2</c:v>
                </c:pt>
                <c:pt idx="35">
                  <c:v>6.5188561374310353E-2</c:v>
                </c:pt>
                <c:pt idx="36">
                  <c:v>6.488364976621501E-2</c:v>
                </c:pt>
                <c:pt idx="37">
                  <c:v>6.4577445473048181E-2</c:v>
                </c:pt>
                <c:pt idx="38">
                  <c:v>6.4282338332005473E-2</c:v>
                </c:pt>
                <c:pt idx="39">
                  <c:v>6.4011860378730204E-2</c:v>
                </c:pt>
                <c:pt idx="40">
                  <c:v>6.3780232310128332E-2</c:v>
                </c:pt>
                <c:pt idx="41">
                  <c:v>6.3601960464709464E-2</c:v>
                </c:pt>
                <c:pt idx="42">
                  <c:v>6.3491392596529597E-2</c:v>
                </c:pt>
                <c:pt idx="43">
                  <c:v>6.3461915168204888E-2</c:v>
                </c:pt>
                <c:pt idx="44">
                  <c:v>6.3524328322153961E-2</c:v>
                </c:pt>
                <c:pt idx="45">
                  <c:v>6.3684196158397835E-2</c:v>
                </c:pt>
                <c:pt idx="46">
                  <c:v>6.3938883997030918E-2</c:v>
                </c:pt>
                <c:pt idx="47">
                  <c:v>6.4276267370102683E-2</c:v>
                </c:pt>
                <c:pt idx="48">
                  <c:v>6.4677810906630925E-2</c:v>
                </c:pt>
                <c:pt idx="49">
                  <c:v>6.5127169128973886E-2</c:v>
                </c:pt>
                <c:pt idx="50">
                  <c:v>6.5615670965886233E-2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A1-42FF-8744-51B3CF774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61312"/>
        <c:axId val="88871680"/>
      </c:scatterChart>
      <c:valAx>
        <c:axId val="88861312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71680"/>
        <c:crosses val="autoZero"/>
        <c:crossBetween val="midCat"/>
      </c:valAx>
      <c:valAx>
        <c:axId val="8887168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61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MC!$B$12:$B$1012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4.6161749808373433E-2</c:v>
                </c:pt>
                <c:pt idx="2">
                  <c:v>4.5648173891060441E-2</c:v>
                </c:pt>
                <c:pt idx="3">
                  <c:v>4.5563873050651876E-2</c:v>
                </c:pt>
                <c:pt idx="4">
                  <c:v>4.6566420900708838E-2</c:v>
                </c:pt>
                <c:pt idx="5">
                  <c:v>4.5380111483896771E-2</c:v>
                </c:pt>
                <c:pt idx="6">
                  <c:v>4.5672861353194802E-2</c:v>
                </c:pt>
                <c:pt idx="7">
                  <c:v>4.6295964226997013E-2</c:v>
                </c:pt>
                <c:pt idx="8">
                  <c:v>4.6307600293260018E-2</c:v>
                </c:pt>
                <c:pt idx="9">
                  <c:v>4.4725721425946378E-2</c:v>
                </c:pt>
                <c:pt idx="10">
                  <c:v>4.6270942647586112E-2</c:v>
                </c:pt>
                <c:pt idx="11">
                  <c:v>4.5587682768630247E-2</c:v>
                </c:pt>
                <c:pt idx="12">
                  <c:v>4.5395640614960625E-2</c:v>
                </c:pt>
                <c:pt idx="13">
                  <c:v>4.5776024245973809E-2</c:v>
                </c:pt>
                <c:pt idx="14">
                  <c:v>4.6231203310717499E-2</c:v>
                </c:pt>
                <c:pt idx="15">
                  <c:v>4.5520608446683569E-2</c:v>
                </c:pt>
                <c:pt idx="16">
                  <c:v>4.5905458976226006E-2</c:v>
                </c:pt>
                <c:pt idx="17">
                  <c:v>4.5789983622740463E-2</c:v>
                </c:pt>
                <c:pt idx="18">
                  <c:v>4.6614135057230943E-2</c:v>
                </c:pt>
                <c:pt idx="19">
                  <c:v>4.6400919803014917E-2</c:v>
                </c:pt>
                <c:pt idx="20">
                  <c:v>4.6967178587212756E-2</c:v>
                </c:pt>
                <c:pt idx="21">
                  <c:v>4.5819773121464652E-2</c:v>
                </c:pt>
                <c:pt idx="22">
                  <c:v>4.6473705641215522E-2</c:v>
                </c:pt>
                <c:pt idx="23">
                  <c:v>4.6306009483033692E-2</c:v>
                </c:pt>
                <c:pt idx="24">
                  <c:v>4.5661052529120415E-2</c:v>
                </c:pt>
                <c:pt idx="25">
                  <c:v>4.6227800632997293E-2</c:v>
                </c:pt>
                <c:pt idx="26">
                  <c:v>4.6465690477177385E-2</c:v>
                </c:pt>
                <c:pt idx="27">
                  <c:v>4.5704374900796367E-2</c:v>
                </c:pt>
                <c:pt idx="28">
                  <c:v>4.5420738207299402E-2</c:v>
                </c:pt>
                <c:pt idx="29">
                  <c:v>4.5373055570435812E-2</c:v>
                </c:pt>
                <c:pt idx="30">
                  <c:v>4.4784528571569983E-2</c:v>
                </c:pt>
                <c:pt idx="31">
                  <c:v>4.5316648689982399E-2</c:v>
                </c:pt>
                <c:pt idx="32">
                  <c:v>4.5714886442519358E-2</c:v>
                </c:pt>
                <c:pt idx="33">
                  <c:v>4.5584464341370756E-2</c:v>
                </c:pt>
                <c:pt idx="34">
                  <c:v>4.863142795423113E-2</c:v>
                </c:pt>
                <c:pt idx="35">
                  <c:v>5.0041045332087072E-2</c:v>
                </c:pt>
                <c:pt idx="36">
                  <c:v>5.0700380089148116E-2</c:v>
                </c:pt>
                <c:pt idx="37">
                  <c:v>5.1980778092066991E-2</c:v>
                </c:pt>
                <c:pt idx="38">
                  <c:v>5.2307069478981484E-2</c:v>
                </c:pt>
                <c:pt idx="39">
                  <c:v>5.3803029469818998E-2</c:v>
                </c:pt>
                <c:pt idx="40">
                  <c:v>5.2998429868269734E-2</c:v>
                </c:pt>
                <c:pt idx="41">
                  <c:v>5.3114362041119099E-2</c:v>
                </c:pt>
                <c:pt idx="42">
                  <c:v>5.4430233824431185E-2</c:v>
                </c:pt>
                <c:pt idx="43">
                  <c:v>5.3077276802938597E-2</c:v>
                </c:pt>
                <c:pt idx="44">
                  <c:v>5.4238867278568435E-2</c:v>
                </c:pt>
                <c:pt idx="45">
                  <c:v>5.5745414741664376E-2</c:v>
                </c:pt>
                <c:pt idx="46">
                  <c:v>5.7093618554297301E-2</c:v>
                </c:pt>
                <c:pt idx="47">
                  <c:v>5.7294836055858382E-2</c:v>
                </c:pt>
                <c:pt idx="48">
                  <c:v>5.8613028491808862E-2</c:v>
                </c:pt>
                <c:pt idx="49">
                  <c:v>5.9399727265195906E-2</c:v>
                </c:pt>
                <c:pt idx="50">
                  <c:v>5.9593729694629873E-2</c:v>
                </c:pt>
                <c:pt idx="51">
                  <c:v>5.8919382871658682E-2</c:v>
                </c:pt>
                <c:pt idx="52">
                  <c:v>5.8280434740662863E-2</c:v>
                </c:pt>
                <c:pt idx="53">
                  <c:v>5.8477352645485835E-2</c:v>
                </c:pt>
                <c:pt idx="54">
                  <c:v>5.810175061212762E-2</c:v>
                </c:pt>
                <c:pt idx="55">
                  <c:v>5.7630015028961326E-2</c:v>
                </c:pt>
                <c:pt idx="56">
                  <c:v>5.8507820557909873E-2</c:v>
                </c:pt>
                <c:pt idx="57">
                  <c:v>6.0032551062524503E-2</c:v>
                </c:pt>
                <c:pt idx="58">
                  <c:v>6.1084824036193905E-2</c:v>
                </c:pt>
                <c:pt idx="59">
                  <c:v>5.9705031491510983E-2</c:v>
                </c:pt>
                <c:pt idx="60">
                  <c:v>5.8969011750486772E-2</c:v>
                </c:pt>
                <c:pt idx="61">
                  <c:v>5.7662555068195669E-2</c:v>
                </c:pt>
                <c:pt idx="62">
                  <c:v>5.9642425895648526E-2</c:v>
                </c:pt>
                <c:pt idx="63">
                  <c:v>5.9679984953876532E-2</c:v>
                </c:pt>
                <c:pt idx="64">
                  <c:v>5.9541322511117413E-2</c:v>
                </c:pt>
                <c:pt idx="65">
                  <c:v>5.8893484203714673E-2</c:v>
                </c:pt>
                <c:pt idx="66">
                  <c:v>5.8056455546521009E-2</c:v>
                </c:pt>
                <c:pt idx="67">
                  <c:v>5.7504819488221129E-2</c:v>
                </c:pt>
                <c:pt idx="68">
                  <c:v>5.8721533149227151E-2</c:v>
                </c:pt>
                <c:pt idx="69">
                  <c:v>5.9623891917268218E-2</c:v>
                </c:pt>
                <c:pt idx="70">
                  <c:v>5.9046520857813763E-2</c:v>
                </c:pt>
                <c:pt idx="71">
                  <c:v>5.8201049922723992E-2</c:v>
                </c:pt>
                <c:pt idx="72">
                  <c:v>5.8405924549613047E-2</c:v>
                </c:pt>
                <c:pt idx="73">
                  <c:v>5.9922970128224173E-2</c:v>
                </c:pt>
                <c:pt idx="74">
                  <c:v>6.0083072405553807E-2</c:v>
                </c:pt>
                <c:pt idx="75">
                  <c:v>5.9405255895683115E-2</c:v>
                </c:pt>
                <c:pt idx="76">
                  <c:v>5.9243162004629674E-2</c:v>
                </c:pt>
                <c:pt idx="77">
                  <c:v>5.8526646478468031E-2</c:v>
                </c:pt>
                <c:pt idx="78">
                  <c:v>5.8299435961435608E-2</c:v>
                </c:pt>
                <c:pt idx="79">
                  <c:v>5.8281166693091281E-2</c:v>
                </c:pt>
                <c:pt idx="80">
                  <c:v>5.9608625361405633E-2</c:v>
                </c:pt>
                <c:pt idx="81">
                  <c:v>5.8723430614763851E-2</c:v>
                </c:pt>
                <c:pt idx="82">
                  <c:v>5.8764467241855925E-2</c:v>
                </c:pt>
                <c:pt idx="83">
                  <c:v>5.8439451143125556E-2</c:v>
                </c:pt>
                <c:pt idx="84">
                  <c:v>5.8728357822513844E-2</c:v>
                </c:pt>
                <c:pt idx="85">
                  <c:v>5.910500698524384E-2</c:v>
                </c:pt>
                <c:pt idx="86">
                  <c:v>5.9513470990211682E-2</c:v>
                </c:pt>
                <c:pt idx="87">
                  <c:v>5.9363496424984383E-2</c:v>
                </c:pt>
                <c:pt idx="88">
                  <c:v>6.0037866755382398E-2</c:v>
                </c:pt>
                <c:pt idx="89">
                  <c:v>6.097445344573877E-2</c:v>
                </c:pt>
                <c:pt idx="90">
                  <c:v>6.0470455731622817E-2</c:v>
                </c:pt>
                <c:pt idx="91">
                  <c:v>6.0315907864140421E-2</c:v>
                </c:pt>
                <c:pt idx="92">
                  <c:v>5.9253140653606221E-2</c:v>
                </c:pt>
                <c:pt idx="93">
                  <c:v>5.9841825976791607E-2</c:v>
                </c:pt>
                <c:pt idx="94">
                  <c:v>5.9022496374285083E-2</c:v>
                </c:pt>
                <c:pt idx="95">
                  <c:v>5.8048719565593855E-2</c:v>
                </c:pt>
                <c:pt idx="96">
                  <c:v>5.8088614561270686E-2</c:v>
                </c:pt>
                <c:pt idx="97">
                  <c:v>5.8943443512896723E-2</c:v>
                </c:pt>
                <c:pt idx="98">
                  <c:v>5.8043163691182578E-2</c:v>
                </c:pt>
                <c:pt idx="99">
                  <c:v>5.7914442757028985E-2</c:v>
                </c:pt>
                <c:pt idx="100">
                  <c:v>5.783868779235829E-2</c:v>
                </c:pt>
                <c:pt idx="101">
                  <c:v>5.7765000366761403E-2</c:v>
                </c:pt>
                <c:pt idx="102">
                  <c:v>5.8604028082443985E-2</c:v>
                </c:pt>
                <c:pt idx="103">
                  <c:v>5.9551764294592129E-2</c:v>
                </c:pt>
                <c:pt idx="104">
                  <c:v>5.8873992713456232E-2</c:v>
                </c:pt>
                <c:pt idx="105">
                  <c:v>5.8377358044342381E-2</c:v>
                </c:pt>
                <c:pt idx="106">
                  <c:v>5.8523120381825632E-2</c:v>
                </c:pt>
                <c:pt idx="107">
                  <c:v>5.7589601499911838E-2</c:v>
                </c:pt>
                <c:pt idx="108">
                  <c:v>5.7759110240975173E-2</c:v>
                </c:pt>
                <c:pt idx="109">
                  <c:v>5.8646621474448532E-2</c:v>
                </c:pt>
                <c:pt idx="110">
                  <c:v>5.9905467435728735E-2</c:v>
                </c:pt>
                <c:pt idx="111">
                  <c:v>5.9930177206520226E-2</c:v>
                </c:pt>
                <c:pt idx="112">
                  <c:v>5.9959711250388702E-2</c:v>
                </c:pt>
                <c:pt idx="113">
                  <c:v>6.0571626055240121E-2</c:v>
                </c:pt>
                <c:pt idx="114">
                  <c:v>6.2308275355335049E-2</c:v>
                </c:pt>
                <c:pt idx="115">
                  <c:v>6.3289662272719358E-2</c:v>
                </c:pt>
                <c:pt idx="116">
                  <c:v>6.4650595586718554E-2</c:v>
                </c:pt>
                <c:pt idx="117">
                  <c:v>6.5671889375667758E-2</c:v>
                </c:pt>
                <c:pt idx="118">
                  <c:v>6.4923960987802495E-2</c:v>
                </c:pt>
                <c:pt idx="119">
                  <c:v>6.5870547871999668E-2</c:v>
                </c:pt>
                <c:pt idx="120">
                  <c:v>6.5389212351282158E-2</c:v>
                </c:pt>
                <c:pt idx="121">
                  <c:v>6.5725613942248837E-2</c:v>
                </c:pt>
                <c:pt idx="122">
                  <c:v>6.6199178568104991E-2</c:v>
                </c:pt>
                <c:pt idx="123">
                  <c:v>6.5894640003319557E-2</c:v>
                </c:pt>
                <c:pt idx="124">
                  <c:v>6.640533976053728E-2</c:v>
                </c:pt>
                <c:pt idx="125">
                  <c:v>6.5652910975594711E-2</c:v>
                </c:pt>
                <c:pt idx="126">
                  <c:v>6.4813639146300506E-2</c:v>
                </c:pt>
                <c:pt idx="127">
                  <c:v>6.4637794826318151E-2</c:v>
                </c:pt>
                <c:pt idx="128">
                  <c:v>6.3382844714528666E-2</c:v>
                </c:pt>
                <c:pt idx="129">
                  <c:v>6.3143001373864152E-2</c:v>
                </c:pt>
                <c:pt idx="130">
                  <c:v>6.3723625323730992E-2</c:v>
                </c:pt>
                <c:pt idx="131">
                  <c:v>6.471442939906942E-2</c:v>
                </c:pt>
                <c:pt idx="132">
                  <c:v>6.4675036012141141E-2</c:v>
                </c:pt>
                <c:pt idx="133">
                  <c:v>6.3665700881088139E-2</c:v>
                </c:pt>
                <c:pt idx="134">
                  <c:v>6.3905606402094972E-2</c:v>
                </c:pt>
                <c:pt idx="135">
                  <c:v>6.2970927217015651E-2</c:v>
                </c:pt>
                <c:pt idx="136">
                  <c:v>6.2898173040711686E-2</c:v>
                </c:pt>
                <c:pt idx="137">
                  <c:v>6.2972913879507528E-2</c:v>
                </c:pt>
                <c:pt idx="138">
                  <c:v>6.2702568568629394E-2</c:v>
                </c:pt>
                <c:pt idx="139">
                  <c:v>6.2946360572987414E-2</c:v>
                </c:pt>
                <c:pt idx="140">
                  <c:v>6.350355093836392E-2</c:v>
                </c:pt>
                <c:pt idx="141">
                  <c:v>6.2202988695228043E-2</c:v>
                </c:pt>
                <c:pt idx="142">
                  <c:v>6.2557351122935714E-2</c:v>
                </c:pt>
                <c:pt idx="143">
                  <c:v>6.3698565771191415E-2</c:v>
                </c:pt>
                <c:pt idx="144">
                  <c:v>6.4837643156866562E-2</c:v>
                </c:pt>
                <c:pt idx="145">
                  <c:v>6.5675986622481322E-2</c:v>
                </c:pt>
                <c:pt idx="146">
                  <c:v>6.6349023352925959E-2</c:v>
                </c:pt>
                <c:pt idx="147">
                  <c:v>6.6670002268106557E-2</c:v>
                </c:pt>
                <c:pt idx="148">
                  <c:v>6.6807836247002622E-2</c:v>
                </c:pt>
                <c:pt idx="149">
                  <c:v>6.7243398388107348E-2</c:v>
                </c:pt>
                <c:pt idx="150">
                  <c:v>6.7635788240335032E-2</c:v>
                </c:pt>
                <c:pt idx="151">
                  <c:v>6.6125890703976689E-2</c:v>
                </c:pt>
                <c:pt idx="152">
                  <c:v>6.5370150054521348E-2</c:v>
                </c:pt>
                <c:pt idx="153">
                  <c:v>6.3400399156522014E-2</c:v>
                </c:pt>
                <c:pt idx="154">
                  <c:v>6.2939773577989105E-2</c:v>
                </c:pt>
                <c:pt idx="155">
                  <c:v>6.1743335836541721E-2</c:v>
                </c:pt>
                <c:pt idx="156">
                  <c:v>6.1053643023992493E-2</c:v>
                </c:pt>
                <c:pt idx="157">
                  <c:v>6.1573121031077344E-2</c:v>
                </c:pt>
                <c:pt idx="158">
                  <c:v>6.1070871111229594E-2</c:v>
                </c:pt>
                <c:pt idx="159">
                  <c:v>6.0116452164887813E-2</c:v>
                </c:pt>
                <c:pt idx="160">
                  <c:v>5.98591256669763E-2</c:v>
                </c:pt>
                <c:pt idx="161">
                  <c:v>6.0120458501510703E-2</c:v>
                </c:pt>
                <c:pt idx="162">
                  <c:v>5.964604537528783E-2</c:v>
                </c:pt>
                <c:pt idx="163">
                  <c:v>6.055310287903258E-2</c:v>
                </c:pt>
                <c:pt idx="164">
                  <c:v>6.1058054404818332E-2</c:v>
                </c:pt>
                <c:pt idx="165">
                  <c:v>6.1323406504310923E-2</c:v>
                </c:pt>
                <c:pt idx="166">
                  <c:v>6.0703211636046361E-2</c:v>
                </c:pt>
                <c:pt idx="167">
                  <c:v>6.1741081018856024E-2</c:v>
                </c:pt>
                <c:pt idx="168">
                  <c:v>6.2581500863213402E-2</c:v>
                </c:pt>
                <c:pt idx="169">
                  <c:v>6.3049028491178299E-2</c:v>
                </c:pt>
                <c:pt idx="170">
                  <c:v>6.2864102277217171E-2</c:v>
                </c:pt>
                <c:pt idx="171">
                  <c:v>6.3181741085612642E-2</c:v>
                </c:pt>
                <c:pt idx="172">
                  <c:v>6.2038190472469772E-2</c:v>
                </c:pt>
                <c:pt idx="173">
                  <c:v>6.1402680998996491E-2</c:v>
                </c:pt>
                <c:pt idx="174">
                  <c:v>6.1634652108838013E-2</c:v>
                </c:pt>
                <c:pt idx="175">
                  <c:v>6.1336752515618272E-2</c:v>
                </c:pt>
                <c:pt idx="176">
                  <c:v>6.0780892577057571E-2</c:v>
                </c:pt>
                <c:pt idx="177">
                  <c:v>6.0797324961362677E-2</c:v>
                </c:pt>
                <c:pt idx="178">
                  <c:v>6.0958700982644221E-2</c:v>
                </c:pt>
                <c:pt idx="179">
                  <c:v>6.1490542644445041E-2</c:v>
                </c:pt>
                <c:pt idx="180">
                  <c:v>6.0181664282817592E-2</c:v>
                </c:pt>
                <c:pt idx="181">
                  <c:v>6.0261114415499452E-2</c:v>
                </c:pt>
                <c:pt idx="182">
                  <c:v>6.0437573820135301E-2</c:v>
                </c:pt>
                <c:pt idx="183">
                  <c:v>5.9435801270864744E-2</c:v>
                </c:pt>
                <c:pt idx="184">
                  <c:v>5.9562218099743845E-2</c:v>
                </c:pt>
                <c:pt idx="185">
                  <c:v>5.9254784058377113E-2</c:v>
                </c:pt>
                <c:pt idx="186">
                  <c:v>6.0202326307557869E-2</c:v>
                </c:pt>
                <c:pt idx="187">
                  <c:v>5.8758260375233184E-2</c:v>
                </c:pt>
                <c:pt idx="188">
                  <c:v>5.7620662261798912E-2</c:v>
                </c:pt>
                <c:pt idx="189">
                  <c:v>5.8483148174636471E-2</c:v>
                </c:pt>
                <c:pt idx="190">
                  <c:v>5.8268109385000315E-2</c:v>
                </c:pt>
                <c:pt idx="191">
                  <c:v>5.9358519399674611E-2</c:v>
                </c:pt>
                <c:pt idx="192">
                  <c:v>6.0378480151124701E-2</c:v>
                </c:pt>
                <c:pt idx="193">
                  <c:v>5.9798540389440914E-2</c:v>
                </c:pt>
                <c:pt idx="194">
                  <c:v>6.0627632420087389E-2</c:v>
                </c:pt>
                <c:pt idx="195">
                  <c:v>6.0316826942520343E-2</c:v>
                </c:pt>
                <c:pt idx="196">
                  <c:v>6.0160355074008381E-2</c:v>
                </c:pt>
                <c:pt idx="197">
                  <c:v>6.0041420529629005E-2</c:v>
                </c:pt>
                <c:pt idx="198">
                  <c:v>6.1022348886275453E-2</c:v>
                </c:pt>
                <c:pt idx="199">
                  <c:v>6.062185369701404E-2</c:v>
                </c:pt>
                <c:pt idx="200">
                  <c:v>6.0655002329907032E-2</c:v>
                </c:pt>
                <c:pt idx="201">
                  <c:v>6.0902116993172245E-2</c:v>
                </c:pt>
                <c:pt idx="202">
                  <c:v>6.0557503969059623E-2</c:v>
                </c:pt>
                <c:pt idx="203">
                  <c:v>6.0267838727348574E-2</c:v>
                </c:pt>
                <c:pt idx="204">
                  <c:v>5.9748278079608794E-2</c:v>
                </c:pt>
                <c:pt idx="205">
                  <c:v>5.9986750919501085E-2</c:v>
                </c:pt>
                <c:pt idx="206">
                  <c:v>6.0858176492198039E-2</c:v>
                </c:pt>
                <c:pt idx="207">
                  <c:v>6.0753414363800953E-2</c:v>
                </c:pt>
                <c:pt idx="208">
                  <c:v>6.104202340725895E-2</c:v>
                </c:pt>
                <c:pt idx="209">
                  <c:v>6.0504533540073686E-2</c:v>
                </c:pt>
                <c:pt idx="210">
                  <c:v>5.9017135429198363E-2</c:v>
                </c:pt>
                <c:pt idx="211">
                  <c:v>5.8629032990330933E-2</c:v>
                </c:pt>
                <c:pt idx="212">
                  <c:v>5.8199011341351699E-2</c:v>
                </c:pt>
                <c:pt idx="213">
                  <c:v>5.864077828191154E-2</c:v>
                </c:pt>
                <c:pt idx="214">
                  <c:v>5.8978041199698295E-2</c:v>
                </c:pt>
                <c:pt idx="215">
                  <c:v>5.8522254010942049E-2</c:v>
                </c:pt>
                <c:pt idx="216">
                  <c:v>5.8362114774232282E-2</c:v>
                </c:pt>
                <c:pt idx="217">
                  <c:v>5.7886730560084504E-2</c:v>
                </c:pt>
                <c:pt idx="218">
                  <c:v>5.8416222056051494E-2</c:v>
                </c:pt>
                <c:pt idx="219">
                  <c:v>5.915730681694132E-2</c:v>
                </c:pt>
                <c:pt idx="220">
                  <c:v>5.9731041624723084E-2</c:v>
                </c:pt>
                <c:pt idx="221">
                  <c:v>5.9634883828379878E-2</c:v>
                </c:pt>
                <c:pt idx="222">
                  <c:v>6.0435730385128179E-2</c:v>
                </c:pt>
                <c:pt idx="223">
                  <c:v>6.0291717133966131E-2</c:v>
                </c:pt>
                <c:pt idx="224">
                  <c:v>5.9672544863259402E-2</c:v>
                </c:pt>
                <c:pt idx="225">
                  <c:v>5.9449912927927118E-2</c:v>
                </c:pt>
                <c:pt idx="226">
                  <c:v>5.9813174741835742E-2</c:v>
                </c:pt>
                <c:pt idx="227">
                  <c:v>5.8901272115100392E-2</c:v>
                </c:pt>
                <c:pt idx="228">
                  <c:v>5.9634899359986143E-2</c:v>
                </c:pt>
                <c:pt idx="229">
                  <c:v>5.9707374380675901E-2</c:v>
                </c:pt>
                <c:pt idx="230">
                  <c:v>5.873853467480359E-2</c:v>
                </c:pt>
                <c:pt idx="231">
                  <c:v>5.9696090902156579E-2</c:v>
                </c:pt>
                <c:pt idx="232">
                  <c:v>6.081220379784498E-2</c:v>
                </c:pt>
                <c:pt idx="233">
                  <c:v>6.0415862107841938E-2</c:v>
                </c:pt>
                <c:pt idx="234">
                  <c:v>6.0316878750390733E-2</c:v>
                </c:pt>
                <c:pt idx="235">
                  <c:v>6.1251733654642676E-2</c:v>
                </c:pt>
                <c:pt idx="236">
                  <c:v>6.217787258992697E-2</c:v>
                </c:pt>
                <c:pt idx="237">
                  <c:v>6.2799324622809238E-2</c:v>
                </c:pt>
                <c:pt idx="238">
                  <c:v>6.3438302207242933E-2</c:v>
                </c:pt>
                <c:pt idx="239">
                  <c:v>6.3676982591384795E-2</c:v>
                </c:pt>
                <c:pt idx="240">
                  <c:v>6.3993506118884172E-2</c:v>
                </c:pt>
                <c:pt idx="241">
                  <c:v>6.3147435123563425E-2</c:v>
                </c:pt>
                <c:pt idx="242">
                  <c:v>6.2455669725921217E-2</c:v>
                </c:pt>
                <c:pt idx="243">
                  <c:v>6.0355923755592102E-2</c:v>
                </c:pt>
                <c:pt idx="244">
                  <c:v>6.0776036704078946E-2</c:v>
                </c:pt>
                <c:pt idx="245">
                  <c:v>6.1051028563170497E-2</c:v>
                </c:pt>
                <c:pt idx="246">
                  <c:v>6.1480827836563674E-2</c:v>
                </c:pt>
                <c:pt idx="247">
                  <c:v>6.2343295038704186E-2</c:v>
                </c:pt>
                <c:pt idx="248">
                  <c:v>6.4064266326394712E-2</c:v>
                </c:pt>
                <c:pt idx="249">
                  <c:v>6.4298762581991367E-2</c:v>
                </c:pt>
                <c:pt idx="250">
                  <c:v>6.5449603562046155E-2</c:v>
                </c:pt>
                <c:pt idx="251">
                  <c:v>6.5174222055922354E-2</c:v>
                </c:pt>
                <c:pt idx="252">
                  <c:v>6.5482552490007909E-2</c:v>
                </c:pt>
                <c:pt idx="253">
                  <c:v>6.5360504862258667E-2</c:v>
                </c:pt>
                <c:pt idx="254">
                  <c:v>6.6293552855339208E-2</c:v>
                </c:pt>
                <c:pt idx="255">
                  <c:v>6.7607739281411464E-2</c:v>
                </c:pt>
                <c:pt idx="256">
                  <c:v>6.7026426010871915E-2</c:v>
                </c:pt>
                <c:pt idx="257">
                  <c:v>6.6297803484582349E-2</c:v>
                </c:pt>
                <c:pt idx="258">
                  <c:v>6.6288684093568723E-2</c:v>
                </c:pt>
                <c:pt idx="259">
                  <c:v>6.5768967943750423E-2</c:v>
                </c:pt>
                <c:pt idx="260">
                  <c:v>6.6750359591507949E-2</c:v>
                </c:pt>
                <c:pt idx="261">
                  <c:v>6.5798747201854593E-2</c:v>
                </c:pt>
                <c:pt idx="262">
                  <c:v>6.5165406647255383E-2</c:v>
                </c:pt>
                <c:pt idx="263">
                  <c:v>6.4269620341491071E-2</c:v>
                </c:pt>
                <c:pt idx="264">
                  <c:v>6.392016392606753E-2</c:v>
                </c:pt>
                <c:pt idx="265">
                  <c:v>6.4197332961681286E-2</c:v>
                </c:pt>
                <c:pt idx="266">
                  <c:v>6.2411050039785317E-2</c:v>
                </c:pt>
                <c:pt idx="267">
                  <c:v>6.3625095585094951E-2</c:v>
                </c:pt>
                <c:pt idx="268">
                  <c:v>6.3553193879456807E-2</c:v>
                </c:pt>
                <c:pt idx="269">
                  <c:v>6.2997498261941842E-2</c:v>
                </c:pt>
                <c:pt idx="270">
                  <c:v>6.2632485957559422E-2</c:v>
                </c:pt>
                <c:pt idx="271">
                  <c:v>6.314786891067202E-2</c:v>
                </c:pt>
                <c:pt idx="272">
                  <c:v>6.369868861959864E-2</c:v>
                </c:pt>
                <c:pt idx="273">
                  <c:v>6.3392801255400089E-2</c:v>
                </c:pt>
                <c:pt idx="274">
                  <c:v>6.3231108954474674E-2</c:v>
                </c:pt>
                <c:pt idx="275">
                  <c:v>6.26945923222723E-2</c:v>
                </c:pt>
                <c:pt idx="276">
                  <c:v>6.1298797249948578E-2</c:v>
                </c:pt>
                <c:pt idx="277">
                  <c:v>6.1789880119697216E-2</c:v>
                </c:pt>
                <c:pt idx="278">
                  <c:v>6.1154213277270532E-2</c:v>
                </c:pt>
                <c:pt idx="279">
                  <c:v>6.1951358848419548E-2</c:v>
                </c:pt>
                <c:pt idx="280">
                  <c:v>6.2346161946307467E-2</c:v>
                </c:pt>
                <c:pt idx="281">
                  <c:v>6.1838773739955763E-2</c:v>
                </c:pt>
                <c:pt idx="282">
                  <c:v>6.2070469676569567E-2</c:v>
                </c:pt>
                <c:pt idx="283">
                  <c:v>6.276161276598681E-2</c:v>
                </c:pt>
                <c:pt idx="284">
                  <c:v>6.1992875913226053E-2</c:v>
                </c:pt>
                <c:pt idx="285">
                  <c:v>6.1183573678065969E-2</c:v>
                </c:pt>
                <c:pt idx="286">
                  <c:v>6.1065776401846572E-2</c:v>
                </c:pt>
                <c:pt idx="287">
                  <c:v>6.1380022246740717E-2</c:v>
                </c:pt>
                <c:pt idx="288">
                  <c:v>6.2890629349800928E-2</c:v>
                </c:pt>
                <c:pt idx="289">
                  <c:v>6.3389370709500431E-2</c:v>
                </c:pt>
                <c:pt idx="290">
                  <c:v>6.5494007681240335E-2</c:v>
                </c:pt>
                <c:pt idx="291">
                  <c:v>6.5167051194799652E-2</c:v>
                </c:pt>
                <c:pt idx="292">
                  <c:v>6.5768879337676334E-2</c:v>
                </c:pt>
                <c:pt idx="293">
                  <c:v>6.5704847173156264E-2</c:v>
                </c:pt>
                <c:pt idx="294">
                  <c:v>6.4230505600619797E-2</c:v>
                </c:pt>
                <c:pt idx="295">
                  <c:v>6.2623558067329346E-2</c:v>
                </c:pt>
                <c:pt idx="296">
                  <c:v>6.2363027737364088E-2</c:v>
                </c:pt>
                <c:pt idx="297">
                  <c:v>6.2132787424563268E-2</c:v>
                </c:pt>
                <c:pt idx="298">
                  <c:v>6.2837307949844753E-2</c:v>
                </c:pt>
                <c:pt idx="299">
                  <c:v>6.2126619987526305E-2</c:v>
                </c:pt>
                <c:pt idx="300">
                  <c:v>6.1820841821091307E-2</c:v>
                </c:pt>
                <c:pt idx="301">
                  <c:v>6.2914739269121001E-2</c:v>
                </c:pt>
                <c:pt idx="302">
                  <c:v>6.3460401650788326E-2</c:v>
                </c:pt>
                <c:pt idx="303">
                  <c:v>6.4207574218585833E-2</c:v>
                </c:pt>
                <c:pt idx="304">
                  <c:v>6.3374537863348526E-2</c:v>
                </c:pt>
                <c:pt idx="305">
                  <c:v>6.5535402340760898E-2</c:v>
                </c:pt>
                <c:pt idx="306">
                  <c:v>6.5386445532464768E-2</c:v>
                </c:pt>
                <c:pt idx="307">
                  <c:v>6.5692237546118817E-2</c:v>
                </c:pt>
                <c:pt idx="308">
                  <c:v>6.6735988261092546E-2</c:v>
                </c:pt>
                <c:pt idx="309">
                  <c:v>6.6810617070313216E-2</c:v>
                </c:pt>
                <c:pt idx="310">
                  <c:v>6.6189607827378441E-2</c:v>
                </c:pt>
                <c:pt idx="311">
                  <c:v>6.6415763294599528E-2</c:v>
                </c:pt>
                <c:pt idx="312">
                  <c:v>6.6240721152011739E-2</c:v>
                </c:pt>
                <c:pt idx="313">
                  <c:v>6.4142129041583437E-2</c:v>
                </c:pt>
                <c:pt idx="314">
                  <c:v>6.4696979783271158E-2</c:v>
                </c:pt>
                <c:pt idx="315">
                  <c:v>6.4215913962671983E-2</c:v>
                </c:pt>
                <c:pt idx="316">
                  <c:v>6.36734250406428E-2</c:v>
                </c:pt>
                <c:pt idx="317">
                  <c:v>6.4040307802296137E-2</c:v>
                </c:pt>
                <c:pt idx="318">
                  <c:v>6.4780627211561276E-2</c:v>
                </c:pt>
                <c:pt idx="319">
                  <c:v>6.4295971274034219E-2</c:v>
                </c:pt>
                <c:pt idx="320">
                  <c:v>6.5703604473660748E-2</c:v>
                </c:pt>
                <c:pt idx="321">
                  <c:v>6.7074455712071823E-2</c:v>
                </c:pt>
                <c:pt idx="322">
                  <c:v>6.8046298772441297E-2</c:v>
                </c:pt>
                <c:pt idx="323">
                  <c:v>6.806181345038112E-2</c:v>
                </c:pt>
                <c:pt idx="324">
                  <c:v>6.8377419563326311E-2</c:v>
                </c:pt>
                <c:pt idx="325">
                  <c:v>6.9052363604131042E-2</c:v>
                </c:pt>
                <c:pt idx="326">
                  <c:v>6.9083727880761503E-2</c:v>
                </c:pt>
                <c:pt idx="327">
                  <c:v>6.9831628099190371E-2</c:v>
                </c:pt>
                <c:pt idx="328">
                  <c:v>7.0352780379049629E-2</c:v>
                </c:pt>
                <c:pt idx="329">
                  <c:v>6.9254710014259049E-2</c:v>
                </c:pt>
                <c:pt idx="330">
                  <c:v>6.8642020931322892E-2</c:v>
                </c:pt>
                <c:pt idx="331">
                  <c:v>6.8299854996464071E-2</c:v>
                </c:pt>
                <c:pt idx="332">
                  <c:v>7.0005153976124321E-2</c:v>
                </c:pt>
                <c:pt idx="333">
                  <c:v>7.1165580234467049E-2</c:v>
                </c:pt>
                <c:pt idx="334">
                  <c:v>7.2755085500459754E-2</c:v>
                </c:pt>
                <c:pt idx="335">
                  <c:v>7.0751336134410994E-2</c:v>
                </c:pt>
                <c:pt idx="336">
                  <c:v>7.1394097897538283E-2</c:v>
                </c:pt>
                <c:pt idx="337">
                  <c:v>7.0682401851611149E-2</c:v>
                </c:pt>
                <c:pt idx="338">
                  <c:v>7.075739349004681E-2</c:v>
                </c:pt>
                <c:pt idx="339">
                  <c:v>7.1313931397456565E-2</c:v>
                </c:pt>
                <c:pt idx="340">
                  <c:v>7.1222026269764149E-2</c:v>
                </c:pt>
                <c:pt idx="341">
                  <c:v>7.2250819954338644E-2</c:v>
                </c:pt>
                <c:pt idx="342">
                  <c:v>7.2244476910517635E-2</c:v>
                </c:pt>
                <c:pt idx="343">
                  <c:v>7.2589845508703288E-2</c:v>
                </c:pt>
                <c:pt idx="344">
                  <c:v>7.2120988205030448E-2</c:v>
                </c:pt>
                <c:pt idx="345">
                  <c:v>7.2080677971257834E-2</c:v>
                </c:pt>
                <c:pt idx="346">
                  <c:v>7.2712937138245712E-2</c:v>
                </c:pt>
                <c:pt idx="347">
                  <c:v>7.3339739661433506E-2</c:v>
                </c:pt>
                <c:pt idx="348">
                  <c:v>7.3333384367663734E-2</c:v>
                </c:pt>
                <c:pt idx="349">
                  <c:v>7.3875288208479203E-2</c:v>
                </c:pt>
                <c:pt idx="350">
                  <c:v>7.2502692420795961E-2</c:v>
                </c:pt>
                <c:pt idx="351">
                  <c:v>7.3405831043010558E-2</c:v>
                </c:pt>
                <c:pt idx="352">
                  <c:v>7.3509702830654527E-2</c:v>
                </c:pt>
                <c:pt idx="353">
                  <c:v>7.4127539895122233E-2</c:v>
                </c:pt>
                <c:pt idx="354">
                  <c:v>7.438528816571692E-2</c:v>
                </c:pt>
                <c:pt idx="355">
                  <c:v>7.3720403347056873E-2</c:v>
                </c:pt>
                <c:pt idx="356">
                  <c:v>7.4185418517430018E-2</c:v>
                </c:pt>
                <c:pt idx="357">
                  <c:v>7.363494225392006E-2</c:v>
                </c:pt>
                <c:pt idx="358">
                  <c:v>7.4940522060153489E-2</c:v>
                </c:pt>
                <c:pt idx="359">
                  <c:v>7.5049260523003813E-2</c:v>
                </c:pt>
                <c:pt idx="360">
                  <c:v>7.4161572549264573E-2</c:v>
                </c:pt>
                <c:pt idx="361">
                  <c:v>7.5449519336392504E-2</c:v>
                </c:pt>
                <c:pt idx="362">
                  <c:v>7.5384900473869768E-2</c:v>
                </c:pt>
                <c:pt idx="363">
                  <c:v>7.3511904188450342E-2</c:v>
                </c:pt>
                <c:pt idx="364">
                  <c:v>7.5921792675152686E-2</c:v>
                </c:pt>
                <c:pt idx="365">
                  <c:v>7.4359250868997001E-2</c:v>
                </c:pt>
                <c:pt idx="366">
                  <c:v>7.2940045043296792E-2</c:v>
                </c:pt>
                <c:pt idx="367">
                  <c:v>7.170157584718144E-2</c:v>
                </c:pt>
                <c:pt idx="368">
                  <c:v>7.2348511820131675E-2</c:v>
                </c:pt>
                <c:pt idx="369">
                  <c:v>7.1659796574122803E-2</c:v>
                </c:pt>
                <c:pt idx="370">
                  <c:v>7.1546547884692849E-2</c:v>
                </c:pt>
                <c:pt idx="371">
                  <c:v>7.235495289146826E-2</c:v>
                </c:pt>
                <c:pt idx="372">
                  <c:v>7.1988213041311672E-2</c:v>
                </c:pt>
                <c:pt idx="373">
                  <c:v>7.1276435834487867E-2</c:v>
                </c:pt>
                <c:pt idx="374">
                  <c:v>7.0044926910242708E-2</c:v>
                </c:pt>
                <c:pt idx="375">
                  <c:v>7.0666692554927843E-2</c:v>
                </c:pt>
                <c:pt idx="376">
                  <c:v>7.1311779231466962E-2</c:v>
                </c:pt>
                <c:pt idx="377">
                  <c:v>7.0967223849498967E-2</c:v>
                </c:pt>
                <c:pt idx="378">
                  <c:v>7.2149773867551351E-2</c:v>
                </c:pt>
                <c:pt idx="379">
                  <c:v>7.1816356640073686E-2</c:v>
                </c:pt>
                <c:pt idx="380">
                  <c:v>7.1536129166015205E-2</c:v>
                </c:pt>
                <c:pt idx="381">
                  <c:v>7.0994969529306007E-2</c:v>
                </c:pt>
                <c:pt idx="382">
                  <c:v>6.9174241934705477E-2</c:v>
                </c:pt>
                <c:pt idx="383">
                  <c:v>6.8839512218410004E-2</c:v>
                </c:pt>
                <c:pt idx="384">
                  <c:v>6.9066315169860268E-2</c:v>
                </c:pt>
                <c:pt idx="385">
                  <c:v>6.8212319034732849E-2</c:v>
                </c:pt>
                <c:pt idx="386">
                  <c:v>7.0198407148007236E-2</c:v>
                </c:pt>
                <c:pt idx="387">
                  <c:v>6.9596044505270557E-2</c:v>
                </c:pt>
                <c:pt idx="388">
                  <c:v>6.9490035194591515E-2</c:v>
                </c:pt>
                <c:pt idx="389">
                  <c:v>6.9724855357590279E-2</c:v>
                </c:pt>
                <c:pt idx="390">
                  <c:v>6.8389901828342481E-2</c:v>
                </c:pt>
                <c:pt idx="391">
                  <c:v>6.8097675702561589E-2</c:v>
                </c:pt>
                <c:pt idx="392">
                  <c:v>6.7485443326159619E-2</c:v>
                </c:pt>
                <c:pt idx="393">
                  <c:v>6.644031392488442E-2</c:v>
                </c:pt>
                <c:pt idx="394">
                  <c:v>6.5771053171331487E-2</c:v>
                </c:pt>
                <c:pt idx="395">
                  <c:v>6.6855237795734573E-2</c:v>
                </c:pt>
                <c:pt idx="396">
                  <c:v>6.7241373899827261E-2</c:v>
                </c:pt>
                <c:pt idx="397">
                  <c:v>6.8860653914157188E-2</c:v>
                </c:pt>
                <c:pt idx="398">
                  <c:v>6.8630065537011481E-2</c:v>
                </c:pt>
                <c:pt idx="399">
                  <c:v>6.9244541228334219E-2</c:v>
                </c:pt>
                <c:pt idx="400">
                  <c:v>6.9185424504504434E-2</c:v>
                </c:pt>
                <c:pt idx="401">
                  <c:v>7.0884902866332186E-2</c:v>
                </c:pt>
                <c:pt idx="402">
                  <c:v>7.1458550241773541E-2</c:v>
                </c:pt>
                <c:pt idx="403">
                  <c:v>7.1732557750344275E-2</c:v>
                </c:pt>
                <c:pt idx="404">
                  <c:v>7.1985790222259066E-2</c:v>
                </c:pt>
                <c:pt idx="405">
                  <c:v>7.1527606807437236E-2</c:v>
                </c:pt>
                <c:pt idx="406">
                  <c:v>7.1681499951143479E-2</c:v>
                </c:pt>
                <c:pt idx="407">
                  <c:v>7.1129379356332179E-2</c:v>
                </c:pt>
                <c:pt idx="408">
                  <c:v>7.136393004210459E-2</c:v>
                </c:pt>
                <c:pt idx="409">
                  <c:v>7.1712453724489575E-2</c:v>
                </c:pt>
                <c:pt idx="410">
                  <c:v>7.1638162187097676E-2</c:v>
                </c:pt>
                <c:pt idx="411">
                  <c:v>7.1749306828141624E-2</c:v>
                </c:pt>
                <c:pt idx="412">
                  <c:v>7.1353587490881568E-2</c:v>
                </c:pt>
                <c:pt idx="413">
                  <c:v>7.111556551083531E-2</c:v>
                </c:pt>
                <c:pt idx="414">
                  <c:v>6.8758642678565338E-2</c:v>
                </c:pt>
                <c:pt idx="415">
                  <c:v>6.8667441835441906E-2</c:v>
                </c:pt>
                <c:pt idx="416">
                  <c:v>6.8947027997427732E-2</c:v>
                </c:pt>
                <c:pt idx="417">
                  <c:v>6.779158603573851E-2</c:v>
                </c:pt>
                <c:pt idx="418">
                  <c:v>6.6555975626906502E-2</c:v>
                </c:pt>
                <c:pt idx="419">
                  <c:v>6.4989428326968274E-2</c:v>
                </c:pt>
                <c:pt idx="420">
                  <c:v>6.4452990532076593E-2</c:v>
                </c:pt>
                <c:pt idx="421">
                  <c:v>6.3637779549013895E-2</c:v>
                </c:pt>
                <c:pt idx="422">
                  <c:v>6.5016313855900149E-2</c:v>
                </c:pt>
                <c:pt idx="423">
                  <c:v>6.5660975430099841E-2</c:v>
                </c:pt>
                <c:pt idx="424">
                  <c:v>6.5768781208040653E-2</c:v>
                </c:pt>
                <c:pt idx="425">
                  <c:v>6.6102727960171553E-2</c:v>
                </c:pt>
                <c:pt idx="426">
                  <c:v>6.4343696449861751E-2</c:v>
                </c:pt>
                <c:pt idx="427">
                  <c:v>6.4781265025657037E-2</c:v>
                </c:pt>
                <c:pt idx="428">
                  <c:v>6.4295316749512429E-2</c:v>
                </c:pt>
                <c:pt idx="429">
                  <c:v>6.3985253857822444E-2</c:v>
                </c:pt>
                <c:pt idx="430">
                  <c:v>6.4690676281641157E-2</c:v>
                </c:pt>
                <c:pt idx="431">
                  <c:v>6.4235978152479722E-2</c:v>
                </c:pt>
                <c:pt idx="432">
                  <c:v>6.2940240447986795E-2</c:v>
                </c:pt>
                <c:pt idx="433">
                  <c:v>6.3148446103339403E-2</c:v>
                </c:pt>
                <c:pt idx="434">
                  <c:v>6.2283956669576812E-2</c:v>
                </c:pt>
                <c:pt idx="435">
                  <c:v>6.2340087634209958E-2</c:v>
                </c:pt>
                <c:pt idx="436">
                  <c:v>6.1952213031707927E-2</c:v>
                </c:pt>
                <c:pt idx="437">
                  <c:v>6.1525243508066527E-2</c:v>
                </c:pt>
                <c:pt idx="438">
                  <c:v>6.1065692493002262E-2</c:v>
                </c:pt>
                <c:pt idx="439">
                  <c:v>6.1961468131660834E-2</c:v>
                </c:pt>
                <c:pt idx="440">
                  <c:v>6.1954909463826049E-2</c:v>
                </c:pt>
                <c:pt idx="441">
                  <c:v>6.123343359875804E-2</c:v>
                </c:pt>
                <c:pt idx="442">
                  <c:v>6.0359749628326645E-2</c:v>
                </c:pt>
                <c:pt idx="443">
                  <c:v>5.9705649468261318E-2</c:v>
                </c:pt>
                <c:pt idx="444">
                  <c:v>5.9151439994145627E-2</c:v>
                </c:pt>
                <c:pt idx="445">
                  <c:v>5.8741682544450197E-2</c:v>
                </c:pt>
                <c:pt idx="446">
                  <c:v>5.9021209350729603E-2</c:v>
                </c:pt>
                <c:pt idx="447">
                  <c:v>5.9291647308901296E-2</c:v>
                </c:pt>
                <c:pt idx="448">
                  <c:v>5.9156957099685159E-2</c:v>
                </c:pt>
                <c:pt idx="449">
                  <c:v>5.82639280658626E-2</c:v>
                </c:pt>
                <c:pt idx="450">
                  <c:v>5.8847189953535606E-2</c:v>
                </c:pt>
                <c:pt idx="451">
                  <c:v>5.8509871569780623E-2</c:v>
                </c:pt>
                <c:pt idx="452">
                  <c:v>5.9176747510746697E-2</c:v>
                </c:pt>
                <c:pt idx="453">
                  <c:v>5.9763447155492214E-2</c:v>
                </c:pt>
                <c:pt idx="454">
                  <c:v>5.9270887572156816E-2</c:v>
                </c:pt>
                <c:pt idx="455">
                  <c:v>5.8668327926688538E-2</c:v>
                </c:pt>
                <c:pt idx="456">
                  <c:v>5.6698238449415274E-2</c:v>
                </c:pt>
                <c:pt idx="457">
                  <c:v>5.7905945226421195E-2</c:v>
                </c:pt>
                <c:pt idx="458">
                  <c:v>5.726040222421841E-2</c:v>
                </c:pt>
                <c:pt idx="459">
                  <c:v>5.688863025081866E-2</c:v>
                </c:pt>
                <c:pt idx="460">
                  <c:v>5.7098614532625179E-2</c:v>
                </c:pt>
                <c:pt idx="461">
                  <c:v>5.6944394570342727E-2</c:v>
                </c:pt>
                <c:pt idx="462">
                  <c:v>5.6706341716355961E-2</c:v>
                </c:pt>
                <c:pt idx="463">
                  <c:v>5.626842770626149E-2</c:v>
                </c:pt>
                <c:pt idx="464">
                  <c:v>5.6843958960852918E-2</c:v>
                </c:pt>
                <c:pt idx="465">
                  <c:v>5.7518193425644536E-2</c:v>
                </c:pt>
                <c:pt idx="466">
                  <c:v>5.8291961293495641E-2</c:v>
                </c:pt>
                <c:pt idx="467">
                  <c:v>5.9343966609062881E-2</c:v>
                </c:pt>
                <c:pt idx="468">
                  <c:v>5.9171476733143484E-2</c:v>
                </c:pt>
                <c:pt idx="469">
                  <c:v>5.8991984273692732E-2</c:v>
                </c:pt>
                <c:pt idx="470">
                  <c:v>5.8128430697327815E-2</c:v>
                </c:pt>
                <c:pt idx="471">
                  <c:v>5.7192130269386722E-2</c:v>
                </c:pt>
                <c:pt idx="472">
                  <c:v>5.7286205570000956E-2</c:v>
                </c:pt>
                <c:pt idx="473">
                  <c:v>5.7272689000194887E-2</c:v>
                </c:pt>
                <c:pt idx="474">
                  <c:v>5.7738331341046646E-2</c:v>
                </c:pt>
                <c:pt idx="475">
                  <c:v>5.6866131793819975E-2</c:v>
                </c:pt>
                <c:pt idx="476">
                  <c:v>5.7029889537334885E-2</c:v>
                </c:pt>
                <c:pt idx="477">
                  <c:v>5.7412584571552766E-2</c:v>
                </c:pt>
                <c:pt idx="478">
                  <c:v>5.7787031979951282E-2</c:v>
                </c:pt>
                <c:pt idx="479">
                  <c:v>5.7972204135924153E-2</c:v>
                </c:pt>
                <c:pt idx="480">
                  <c:v>5.7651416995664853E-2</c:v>
                </c:pt>
                <c:pt idx="481">
                  <c:v>5.7571931874426115E-2</c:v>
                </c:pt>
                <c:pt idx="482">
                  <c:v>5.7574111677393347E-2</c:v>
                </c:pt>
                <c:pt idx="483">
                  <c:v>5.6439728582935354E-2</c:v>
                </c:pt>
                <c:pt idx="484">
                  <c:v>5.5747753716330235E-2</c:v>
                </c:pt>
                <c:pt idx="485">
                  <c:v>5.4929951599538993E-2</c:v>
                </c:pt>
                <c:pt idx="486">
                  <c:v>5.5089332212261345E-2</c:v>
                </c:pt>
                <c:pt idx="487">
                  <c:v>5.5014961538073948E-2</c:v>
                </c:pt>
                <c:pt idx="488">
                  <c:v>5.5023264730544454E-2</c:v>
                </c:pt>
                <c:pt idx="489">
                  <c:v>5.5343453414260509E-2</c:v>
                </c:pt>
                <c:pt idx="490">
                  <c:v>5.5216409348584801E-2</c:v>
                </c:pt>
                <c:pt idx="491">
                  <c:v>5.5365380988663934E-2</c:v>
                </c:pt>
                <c:pt idx="492">
                  <c:v>5.4878770370434496E-2</c:v>
                </c:pt>
                <c:pt idx="493">
                  <c:v>5.5322555069890617E-2</c:v>
                </c:pt>
                <c:pt idx="494">
                  <c:v>5.5850174768726432E-2</c:v>
                </c:pt>
                <c:pt idx="495">
                  <c:v>5.5697315716594489E-2</c:v>
                </c:pt>
                <c:pt idx="496">
                  <c:v>5.3918841962743019E-2</c:v>
                </c:pt>
                <c:pt idx="497">
                  <c:v>5.4208974575067514E-2</c:v>
                </c:pt>
                <c:pt idx="498">
                  <c:v>5.3702366834873755E-2</c:v>
                </c:pt>
                <c:pt idx="499">
                  <c:v>5.2870918878488167E-2</c:v>
                </c:pt>
                <c:pt idx="500">
                  <c:v>5.2389983374759148E-2</c:v>
                </c:pt>
                <c:pt idx="501">
                  <c:v>5.3288830616538135E-2</c:v>
                </c:pt>
                <c:pt idx="502">
                  <c:v>5.28221103427002E-2</c:v>
                </c:pt>
                <c:pt idx="503">
                  <c:v>5.1916653768362631E-2</c:v>
                </c:pt>
                <c:pt idx="504">
                  <c:v>5.2816155202119713E-2</c:v>
                </c:pt>
                <c:pt idx="505">
                  <c:v>5.3086418466939067E-2</c:v>
                </c:pt>
                <c:pt idx="506">
                  <c:v>5.3753526207108132E-2</c:v>
                </c:pt>
                <c:pt idx="507">
                  <c:v>5.4673337605143431E-2</c:v>
                </c:pt>
                <c:pt idx="508">
                  <c:v>5.40514809416636E-2</c:v>
                </c:pt>
                <c:pt idx="509">
                  <c:v>5.4271152600781011E-2</c:v>
                </c:pt>
                <c:pt idx="510">
                  <c:v>5.3526048142890741E-2</c:v>
                </c:pt>
                <c:pt idx="511">
                  <c:v>5.31051863257746E-2</c:v>
                </c:pt>
                <c:pt idx="512">
                  <c:v>5.2537237507834615E-2</c:v>
                </c:pt>
                <c:pt idx="513">
                  <c:v>5.3036410556460141E-2</c:v>
                </c:pt>
                <c:pt idx="514">
                  <c:v>5.2291372920745358E-2</c:v>
                </c:pt>
                <c:pt idx="515">
                  <c:v>5.1722045010036383E-2</c:v>
                </c:pt>
                <c:pt idx="516">
                  <c:v>5.1333995196820283E-2</c:v>
                </c:pt>
                <c:pt idx="517">
                  <c:v>5.130467138198596E-2</c:v>
                </c:pt>
                <c:pt idx="518">
                  <c:v>5.1156135354890268E-2</c:v>
                </c:pt>
                <c:pt idx="519">
                  <c:v>5.2494009336836275E-2</c:v>
                </c:pt>
                <c:pt idx="520">
                  <c:v>5.3712090368420611E-2</c:v>
                </c:pt>
                <c:pt idx="521">
                  <c:v>5.4007994754505954E-2</c:v>
                </c:pt>
                <c:pt idx="522">
                  <c:v>5.4548752862214063E-2</c:v>
                </c:pt>
                <c:pt idx="523">
                  <c:v>5.3836022187542777E-2</c:v>
                </c:pt>
                <c:pt idx="524">
                  <c:v>5.3786335622324807E-2</c:v>
                </c:pt>
                <c:pt idx="525">
                  <c:v>5.3267110719164373E-2</c:v>
                </c:pt>
                <c:pt idx="526">
                  <c:v>5.2080585823483086E-2</c:v>
                </c:pt>
                <c:pt idx="527">
                  <c:v>5.2215954131037016E-2</c:v>
                </c:pt>
                <c:pt idx="528">
                  <c:v>5.3239943093411679E-2</c:v>
                </c:pt>
                <c:pt idx="529">
                  <c:v>5.2678018121906429E-2</c:v>
                </c:pt>
                <c:pt idx="530">
                  <c:v>5.2828251710994333E-2</c:v>
                </c:pt>
                <c:pt idx="531">
                  <c:v>5.2270856300396643E-2</c:v>
                </c:pt>
                <c:pt idx="532">
                  <c:v>5.316881748215397E-2</c:v>
                </c:pt>
                <c:pt idx="533">
                  <c:v>5.4709086408383657E-2</c:v>
                </c:pt>
                <c:pt idx="534">
                  <c:v>5.3959899769094176E-2</c:v>
                </c:pt>
                <c:pt idx="535">
                  <c:v>5.3319750361413842E-2</c:v>
                </c:pt>
                <c:pt idx="536">
                  <c:v>5.2082458723690862E-2</c:v>
                </c:pt>
                <c:pt idx="537">
                  <c:v>5.3895418929162942E-2</c:v>
                </c:pt>
                <c:pt idx="538">
                  <c:v>5.4921331874301267E-2</c:v>
                </c:pt>
                <c:pt idx="539">
                  <c:v>5.5060420997260912E-2</c:v>
                </c:pt>
                <c:pt idx="540">
                  <c:v>5.5764691226352851E-2</c:v>
                </c:pt>
                <c:pt idx="541">
                  <c:v>5.6064171868270687E-2</c:v>
                </c:pt>
                <c:pt idx="542">
                  <c:v>5.6353962199011703E-2</c:v>
                </c:pt>
                <c:pt idx="543">
                  <c:v>5.4971203738364581E-2</c:v>
                </c:pt>
                <c:pt idx="544">
                  <c:v>5.4921423864273566E-2</c:v>
                </c:pt>
                <c:pt idx="545">
                  <c:v>5.3975076579181366E-2</c:v>
                </c:pt>
                <c:pt idx="546">
                  <c:v>5.2861782985758804E-2</c:v>
                </c:pt>
                <c:pt idx="547">
                  <c:v>5.3634480258647872E-2</c:v>
                </c:pt>
                <c:pt idx="548">
                  <c:v>5.4208432339268538E-2</c:v>
                </c:pt>
                <c:pt idx="549">
                  <c:v>5.3325931808602484E-2</c:v>
                </c:pt>
                <c:pt idx="550">
                  <c:v>5.1826532144920591E-2</c:v>
                </c:pt>
                <c:pt idx="551">
                  <c:v>5.3071748046730274E-2</c:v>
                </c:pt>
                <c:pt idx="552">
                  <c:v>5.3318363857067577E-2</c:v>
                </c:pt>
                <c:pt idx="553">
                  <c:v>5.2237667878597481E-2</c:v>
                </c:pt>
                <c:pt idx="554">
                  <c:v>5.1480617286967248E-2</c:v>
                </c:pt>
                <c:pt idx="555">
                  <c:v>5.0541860427942925E-2</c:v>
                </c:pt>
                <c:pt idx="556">
                  <c:v>4.9959159770882687E-2</c:v>
                </c:pt>
                <c:pt idx="557">
                  <c:v>5.1049213674399525E-2</c:v>
                </c:pt>
                <c:pt idx="558">
                  <c:v>5.0531369348104892E-2</c:v>
                </c:pt>
                <c:pt idx="559">
                  <c:v>5.0458912792867197E-2</c:v>
                </c:pt>
                <c:pt idx="560">
                  <c:v>4.8092810191061076E-2</c:v>
                </c:pt>
                <c:pt idx="561">
                  <c:v>4.7402491890177617E-2</c:v>
                </c:pt>
                <c:pt idx="562">
                  <c:v>4.783230041293992E-2</c:v>
                </c:pt>
                <c:pt idx="563">
                  <c:v>4.7382716495205021E-2</c:v>
                </c:pt>
                <c:pt idx="564">
                  <c:v>4.7656040883439818E-2</c:v>
                </c:pt>
                <c:pt idx="565">
                  <c:v>4.77352025869342E-2</c:v>
                </c:pt>
                <c:pt idx="566">
                  <c:v>4.763927261251908E-2</c:v>
                </c:pt>
                <c:pt idx="567">
                  <c:v>4.6986713026332387E-2</c:v>
                </c:pt>
                <c:pt idx="568">
                  <c:v>4.6959179479231818E-2</c:v>
                </c:pt>
                <c:pt idx="569">
                  <c:v>4.7533595586390934E-2</c:v>
                </c:pt>
                <c:pt idx="570">
                  <c:v>4.816120295681315E-2</c:v>
                </c:pt>
                <c:pt idx="571">
                  <c:v>4.7320757876634444E-2</c:v>
                </c:pt>
                <c:pt idx="572">
                  <c:v>4.6923771988551917E-2</c:v>
                </c:pt>
                <c:pt idx="573">
                  <c:v>4.6056253660961916E-2</c:v>
                </c:pt>
                <c:pt idx="574">
                  <c:v>4.6508542231994868E-2</c:v>
                </c:pt>
                <c:pt idx="575">
                  <c:v>4.5923719177636865E-2</c:v>
                </c:pt>
                <c:pt idx="576">
                  <c:v>4.4194214101343873E-2</c:v>
                </c:pt>
                <c:pt idx="577">
                  <c:v>4.2620460969799483E-2</c:v>
                </c:pt>
                <c:pt idx="578">
                  <c:v>4.2968691290949532E-2</c:v>
                </c:pt>
                <c:pt idx="579">
                  <c:v>4.2893240617039093E-2</c:v>
                </c:pt>
                <c:pt idx="580">
                  <c:v>4.4008459298962473E-2</c:v>
                </c:pt>
                <c:pt idx="581">
                  <c:v>4.2238510610475344E-2</c:v>
                </c:pt>
                <c:pt idx="582">
                  <c:v>4.326411388082279E-2</c:v>
                </c:pt>
                <c:pt idx="583">
                  <c:v>4.3066889747456531E-2</c:v>
                </c:pt>
                <c:pt idx="584">
                  <c:v>4.4261860191597509E-2</c:v>
                </c:pt>
                <c:pt idx="585">
                  <c:v>4.2520573035508512E-2</c:v>
                </c:pt>
                <c:pt idx="586">
                  <c:v>4.3930714704017583E-2</c:v>
                </c:pt>
                <c:pt idx="587">
                  <c:v>4.3249142295617757E-2</c:v>
                </c:pt>
                <c:pt idx="588">
                  <c:v>4.44323241849858E-2</c:v>
                </c:pt>
                <c:pt idx="589">
                  <c:v>4.4567558570397986E-2</c:v>
                </c:pt>
                <c:pt idx="590">
                  <c:v>4.3439531357478592E-2</c:v>
                </c:pt>
                <c:pt idx="591">
                  <c:v>4.3103556442907108E-2</c:v>
                </c:pt>
                <c:pt idx="592">
                  <c:v>4.3814774623744904E-2</c:v>
                </c:pt>
                <c:pt idx="593">
                  <c:v>4.6984990209668676E-2</c:v>
                </c:pt>
                <c:pt idx="594">
                  <c:v>4.710276830398203E-2</c:v>
                </c:pt>
                <c:pt idx="595">
                  <c:v>4.730014535848856E-2</c:v>
                </c:pt>
                <c:pt idx="596">
                  <c:v>4.7040899463351687E-2</c:v>
                </c:pt>
                <c:pt idx="597">
                  <c:v>4.783455959211011E-2</c:v>
                </c:pt>
                <c:pt idx="598">
                  <c:v>4.8412752194245103E-2</c:v>
                </c:pt>
                <c:pt idx="599">
                  <c:v>4.9199147471135379E-2</c:v>
                </c:pt>
                <c:pt idx="600">
                  <c:v>4.983844115921833E-2</c:v>
                </c:pt>
                <c:pt idx="601">
                  <c:v>5.048036242134632E-2</c:v>
                </c:pt>
                <c:pt idx="602">
                  <c:v>5.0714832225271796E-2</c:v>
                </c:pt>
                <c:pt idx="603">
                  <c:v>5.0121354735370216E-2</c:v>
                </c:pt>
                <c:pt idx="604">
                  <c:v>4.8205830085410378E-2</c:v>
                </c:pt>
                <c:pt idx="605">
                  <c:v>4.9701495071140238E-2</c:v>
                </c:pt>
                <c:pt idx="606">
                  <c:v>4.9356945506612279E-2</c:v>
                </c:pt>
                <c:pt idx="607">
                  <c:v>4.8961984722765535E-2</c:v>
                </c:pt>
                <c:pt idx="608">
                  <c:v>4.8403409968984915E-2</c:v>
                </c:pt>
                <c:pt idx="609">
                  <c:v>4.8085405833391465E-2</c:v>
                </c:pt>
                <c:pt idx="610">
                  <c:v>4.8684443317614928E-2</c:v>
                </c:pt>
                <c:pt idx="611">
                  <c:v>4.9761997384894979E-2</c:v>
                </c:pt>
                <c:pt idx="612">
                  <c:v>5.0330021533015551E-2</c:v>
                </c:pt>
                <c:pt idx="613">
                  <c:v>5.0827597263956532E-2</c:v>
                </c:pt>
                <c:pt idx="614">
                  <c:v>5.1679081761466093E-2</c:v>
                </c:pt>
                <c:pt idx="615">
                  <c:v>5.204449320978996E-2</c:v>
                </c:pt>
                <c:pt idx="616">
                  <c:v>5.1557249643463823E-2</c:v>
                </c:pt>
                <c:pt idx="617">
                  <c:v>5.1951540287252962E-2</c:v>
                </c:pt>
                <c:pt idx="618">
                  <c:v>5.2675275811324841E-2</c:v>
                </c:pt>
                <c:pt idx="619">
                  <c:v>5.1526706801569386E-2</c:v>
                </c:pt>
                <c:pt idx="620">
                  <c:v>5.1044808788021485E-2</c:v>
                </c:pt>
                <c:pt idx="621">
                  <c:v>5.1030712868716535E-2</c:v>
                </c:pt>
                <c:pt idx="622">
                  <c:v>5.1094784363969678E-2</c:v>
                </c:pt>
                <c:pt idx="623">
                  <c:v>4.9979194328474405E-2</c:v>
                </c:pt>
                <c:pt idx="624">
                  <c:v>5.0396473538860079E-2</c:v>
                </c:pt>
                <c:pt idx="625">
                  <c:v>4.997099769848562E-2</c:v>
                </c:pt>
                <c:pt idx="626">
                  <c:v>5.0013710390908565E-2</c:v>
                </c:pt>
                <c:pt idx="627">
                  <c:v>4.9224903675178462E-2</c:v>
                </c:pt>
                <c:pt idx="628">
                  <c:v>4.8934992813933452E-2</c:v>
                </c:pt>
                <c:pt idx="629">
                  <c:v>4.9441297275377702E-2</c:v>
                </c:pt>
                <c:pt idx="630">
                  <c:v>4.944225092490686E-2</c:v>
                </c:pt>
                <c:pt idx="631">
                  <c:v>5.030202158389644E-2</c:v>
                </c:pt>
                <c:pt idx="632">
                  <c:v>5.0396294810372555E-2</c:v>
                </c:pt>
                <c:pt idx="633">
                  <c:v>4.9191467922441057E-2</c:v>
                </c:pt>
                <c:pt idx="634">
                  <c:v>4.9568616442169589E-2</c:v>
                </c:pt>
                <c:pt idx="635">
                  <c:v>5.0228411588777784E-2</c:v>
                </c:pt>
                <c:pt idx="636">
                  <c:v>4.8682685797942625E-2</c:v>
                </c:pt>
                <c:pt idx="637">
                  <c:v>4.7688992484186156E-2</c:v>
                </c:pt>
                <c:pt idx="638">
                  <c:v>4.8641061767789047E-2</c:v>
                </c:pt>
                <c:pt idx="639">
                  <c:v>4.8164398036930622E-2</c:v>
                </c:pt>
                <c:pt idx="640">
                  <c:v>4.8817729977180237E-2</c:v>
                </c:pt>
                <c:pt idx="641">
                  <c:v>4.8275643614255292E-2</c:v>
                </c:pt>
                <c:pt idx="642">
                  <c:v>4.7147357416909653E-2</c:v>
                </c:pt>
                <c:pt idx="643">
                  <c:v>4.6302029026747703E-2</c:v>
                </c:pt>
                <c:pt idx="644">
                  <c:v>4.8131464858794826E-2</c:v>
                </c:pt>
                <c:pt idx="645">
                  <c:v>4.7065706132416209E-2</c:v>
                </c:pt>
                <c:pt idx="646">
                  <c:v>4.8103755022860489E-2</c:v>
                </c:pt>
                <c:pt idx="647">
                  <c:v>4.8462900473847471E-2</c:v>
                </c:pt>
                <c:pt idx="648">
                  <c:v>4.8508349732742928E-2</c:v>
                </c:pt>
                <c:pt idx="649">
                  <c:v>4.7759308287816292E-2</c:v>
                </c:pt>
                <c:pt idx="650">
                  <c:v>4.809275507070971E-2</c:v>
                </c:pt>
                <c:pt idx="651">
                  <c:v>4.7086790240812838E-2</c:v>
                </c:pt>
                <c:pt idx="652">
                  <c:v>4.7421506853240189E-2</c:v>
                </c:pt>
                <c:pt idx="653">
                  <c:v>4.6089995186185929E-2</c:v>
                </c:pt>
                <c:pt idx="654">
                  <c:v>4.7481288619142262E-2</c:v>
                </c:pt>
                <c:pt idx="655">
                  <c:v>4.8422583223588514E-2</c:v>
                </c:pt>
                <c:pt idx="656">
                  <c:v>4.7368603426972418E-2</c:v>
                </c:pt>
                <c:pt idx="657">
                  <c:v>4.7484456149797565E-2</c:v>
                </c:pt>
                <c:pt idx="658">
                  <c:v>4.7120453088500526E-2</c:v>
                </c:pt>
                <c:pt idx="659">
                  <c:v>4.7380202864012622E-2</c:v>
                </c:pt>
                <c:pt idx="660">
                  <c:v>4.7352323565305429E-2</c:v>
                </c:pt>
                <c:pt idx="661">
                  <c:v>4.8192303128319722E-2</c:v>
                </c:pt>
                <c:pt idx="662">
                  <c:v>4.8709017154618735E-2</c:v>
                </c:pt>
                <c:pt idx="663">
                  <c:v>4.8918182799990446E-2</c:v>
                </c:pt>
                <c:pt idx="664">
                  <c:v>4.8334215708577738E-2</c:v>
                </c:pt>
                <c:pt idx="665">
                  <c:v>4.9049974947048124E-2</c:v>
                </c:pt>
                <c:pt idx="666">
                  <c:v>4.8534639874217238E-2</c:v>
                </c:pt>
                <c:pt idx="667">
                  <c:v>4.7646287318623318E-2</c:v>
                </c:pt>
                <c:pt idx="668">
                  <c:v>4.6479793795062008E-2</c:v>
                </c:pt>
                <c:pt idx="669">
                  <c:v>4.7344292194841923E-2</c:v>
                </c:pt>
                <c:pt idx="670">
                  <c:v>4.5564069069036192E-2</c:v>
                </c:pt>
                <c:pt idx="671">
                  <c:v>4.5511315217472668E-2</c:v>
                </c:pt>
                <c:pt idx="672">
                  <c:v>4.6074294711838493E-2</c:v>
                </c:pt>
                <c:pt idx="673">
                  <c:v>4.5979205841013025E-2</c:v>
                </c:pt>
                <c:pt idx="674">
                  <c:v>4.5348375961705774E-2</c:v>
                </c:pt>
                <c:pt idx="675">
                  <c:v>4.6483013067439495E-2</c:v>
                </c:pt>
                <c:pt idx="676">
                  <c:v>4.6588106312739685E-2</c:v>
                </c:pt>
                <c:pt idx="677">
                  <c:v>4.6478623816569566E-2</c:v>
                </c:pt>
                <c:pt idx="678">
                  <c:v>4.6968747149305441E-2</c:v>
                </c:pt>
                <c:pt idx="679">
                  <c:v>4.7268513592035155E-2</c:v>
                </c:pt>
                <c:pt idx="680">
                  <c:v>4.4933045434653283E-2</c:v>
                </c:pt>
                <c:pt idx="681">
                  <c:v>4.5313583147521402E-2</c:v>
                </c:pt>
                <c:pt idx="682">
                  <c:v>4.5789399596353447E-2</c:v>
                </c:pt>
                <c:pt idx="683">
                  <c:v>4.6961981969906134E-2</c:v>
                </c:pt>
                <c:pt idx="684">
                  <c:v>4.7635357890880775E-2</c:v>
                </c:pt>
                <c:pt idx="685">
                  <c:v>4.8511557466643596E-2</c:v>
                </c:pt>
                <c:pt idx="686">
                  <c:v>4.8609716485111809E-2</c:v>
                </c:pt>
                <c:pt idx="687">
                  <c:v>4.7028321603092373E-2</c:v>
                </c:pt>
                <c:pt idx="688">
                  <c:v>4.6599057082121927E-2</c:v>
                </c:pt>
                <c:pt idx="689">
                  <c:v>4.6363522737111411E-2</c:v>
                </c:pt>
                <c:pt idx="690">
                  <c:v>4.4789810519025308E-2</c:v>
                </c:pt>
                <c:pt idx="691">
                  <c:v>4.3940211877244992E-2</c:v>
                </c:pt>
                <c:pt idx="692">
                  <c:v>4.5641229383637544E-2</c:v>
                </c:pt>
                <c:pt idx="693">
                  <c:v>4.4906357049478235E-2</c:v>
                </c:pt>
                <c:pt idx="694">
                  <c:v>4.5575029873022019E-2</c:v>
                </c:pt>
                <c:pt idx="695">
                  <c:v>4.617193966710946E-2</c:v>
                </c:pt>
                <c:pt idx="696">
                  <c:v>4.6032817284924255E-2</c:v>
                </c:pt>
                <c:pt idx="697">
                  <c:v>4.6611357401825863E-2</c:v>
                </c:pt>
                <c:pt idx="698">
                  <c:v>4.7804232341060841E-2</c:v>
                </c:pt>
                <c:pt idx="699">
                  <c:v>4.7407537913752268E-2</c:v>
                </c:pt>
                <c:pt idx="700">
                  <c:v>4.6785170223032607E-2</c:v>
                </c:pt>
                <c:pt idx="701">
                  <c:v>4.6159126901623007E-2</c:v>
                </c:pt>
                <c:pt idx="702">
                  <c:v>4.6664649616246064E-2</c:v>
                </c:pt>
                <c:pt idx="703">
                  <c:v>4.6589589059876826E-2</c:v>
                </c:pt>
                <c:pt idx="704">
                  <c:v>4.753815812766439E-2</c:v>
                </c:pt>
                <c:pt idx="705">
                  <c:v>4.9560979602752332E-2</c:v>
                </c:pt>
                <c:pt idx="706">
                  <c:v>5.0327953520502219E-2</c:v>
                </c:pt>
                <c:pt idx="707">
                  <c:v>4.9360711915399598E-2</c:v>
                </c:pt>
                <c:pt idx="708">
                  <c:v>4.8461494014277282E-2</c:v>
                </c:pt>
                <c:pt idx="709">
                  <c:v>4.9320698789011679E-2</c:v>
                </c:pt>
                <c:pt idx="710">
                  <c:v>4.9933865314092551E-2</c:v>
                </c:pt>
                <c:pt idx="711">
                  <c:v>4.9981876047939029E-2</c:v>
                </c:pt>
                <c:pt idx="712">
                  <c:v>4.973330221186921E-2</c:v>
                </c:pt>
                <c:pt idx="713">
                  <c:v>4.9600537799429495E-2</c:v>
                </c:pt>
                <c:pt idx="714">
                  <c:v>5.0298269391209717E-2</c:v>
                </c:pt>
                <c:pt idx="715">
                  <c:v>4.9534808536254533E-2</c:v>
                </c:pt>
                <c:pt idx="716">
                  <c:v>4.9715913338838146E-2</c:v>
                </c:pt>
                <c:pt idx="717">
                  <c:v>5.136528915476743E-2</c:v>
                </c:pt>
                <c:pt idx="718">
                  <c:v>5.2539908654469489E-2</c:v>
                </c:pt>
                <c:pt idx="719">
                  <c:v>5.2099115880069595E-2</c:v>
                </c:pt>
                <c:pt idx="720">
                  <c:v>5.2471955375117868E-2</c:v>
                </c:pt>
                <c:pt idx="721">
                  <c:v>5.2947350264679054E-2</c:v>
                </c:pt>
                <c:pt idx="722">
                  <c:v>5.2173661461103957E-2</c:v>
                </c:pt>
                <c:pt idx="723">
                  <c:v>5.2804257565327563E-2</c:v>
                </c:pt>
                <c:pt idx="724">
                  <c:v>5.3228555666978178E-2</c:v>
                </c:pt>
                <c:pt idx="725">
                  <c:v>5.4161429796110099E-2</c:v>
                </c:pt>
                <c:pt idx="726">
                  <c:v>5.4944552707801117E-2</c:v>
                </c:pt>
                <c:pt idx="727">
                  <c:v>5.3038053318246244E-2</c:v>
                </c:pt>
                <c:pt idx="728">
                  <c:v>5.4474455982512736E-2</c:v>
                </c:pt>
                <c:pt idx="729">
                  <c:v>5.5481478548666668E-2</c:v>
                </c:pt>
                <c:pt idx="730">
                  <c:v>5.5547999156781332E-2</c:v>
                </c:pt>
                <c:pt idx="731">
                  <c:v>5.6168425540165948E-2</c:v>
                </c:pt>
                <c:pt idx="732">
                  <c:v>5.669835723117634E-2</c:v>
                </c:pt>
                <c:pt idx="733">
                  <c:v>5.6875548130138627E-2</c:v>
                </c:pt>
                <c:pt idx="734">
                  <c:v>5.7965921743248217E-2</c:v>
                </c:pt>
                <c:pt idx="735">
                  <c:v>5.7036146216699779E-2</c:v>
                </c:pt>
                <c:pt idx="736">
                  <c:v>5.7904325620376153E-2</c:v>
                </c:pt>
                <c:pt idx="737">
                  <c:v>5.8977073328642465E-2</c:v>
                </c:pt>
                <c:pt idx="738">
                  <c:v>5.8569161643859641E-2</c:v>
                </c:pt>
                <c:pt idx="739">
                  <c:v>5.7381136056207573E-2</c:v>
                </c:pt>
                <c:pt idx="740">
                  <c:v>5.7774216921755092E-2</c:v>
                </c:pt>
                <c:pt idx="741">
                  <c:v>5.792861484843323E-2</c:v>
                </c:pt>
                <c:pt idx="742">
                  <c:v>5.7457145404227063E-2</c:v>
                </c:pt>
                <c:pt idx="743">
                  <c:v>5.5814265765150348E-2</c:v>
                </c:pt>
                <c:pt idx="744">
                  <c:v>5.5788720749661146E-2</c:v>
                </c:pt>
                <c:pt idx="745">
                  <c:v>5.4928604466071819E-2</c:v>
                </c:pt>
                <c:pt idx="746">
                  <c:v>5.5141955154119258E-2</c:v>
                </c:pt>
                <c:pt idx="747">
                  <c:v>5.5237174858168432E-2</c:v>
                </c:pt>
                <c:pt idx="748">
                  <c:v>5.5302561763096003E-2</c:v>
                </c:pt>
                <c:pt idx="749">
                  <c:v>5.6214083190636428E-2</c:v>
                </c:pt>
                <c:pt idx="750">
                  <c:v>5.7468994657400491E-2</c:v>
                </c:pt>
                <c:pt idx="751">
                  <c:v>5.8647938054569228E-2</c:v>
                </c:pt>
                <c:pt idx="752">
                  <c:v>5.8898239026136112E-2</c:v>
                </c:pt>
                <c:pt idx="753">
                  <c:v>5.8690345012407143E-2</c:v>
                </c:pt>
                <c:pt idx="754">
                  <c:v>5.8059404397717292E-2</c:v>
                </c:pt>
                <c:pt idx="755">
                  <c:v>5.7707440494307934E-2</c:v>
                </c:pt>
                <c:pt idx="756">
                  <c:v>5.7661133690454891E-2</c:v>
                </c:pt>
                <c:pt idx="757">
                  <c:v>5.777520388043024E-2</c:v>
                </c:pt>
                <c:pt idx="758">
                  <c:v>5.7237271522701388E-2</c:v>
                </c:pt>
                <c:pt idx="759">
                  <c:v>5.7070179931651241E-2</c:v>
                </c:pt>
                <c:pt idx="760">
                  <c:v>5.833452731475855E-2</c:v>
                </c:pt>
                <c:pt idx="761">
                  <c:v>5.6971235132095358E-2</c:v>
                </c:pt>
                <c:pt idx="762">
                  <c:v>5.804370066012788E-2</c:v>
                </c:pt>
                <c:pt idx="763">
                  <c:v>5.8307990241684836E-2</c:v>
                </c:pt>
                <c:pt idx="764">
                  <c:v>5.7896864977305673E-2</c:v>
                </c:pt>
                <c:pt idx="765">
                  <c:v>5.7881956976079896E-2</c:v>
                </c:pt>
                <c:pt idx="766">
                  <c:v>5.9521281718122154E-2</c:v>
                </c:pt>
                <c:pt idx="767">
                  <c:v>6.0114736121669982E-2</c:v>
                </c:pt>
                <c:pt idx="768">
                  <c:v>6.0493795041294325E-2</c:v>
                </c:pt>
                <c:pt idx="769">
                  <c:v>6.136981949093083E-2</c:v>
                </c:pt>
                <c:pt idx="770">
                  <c:v>6.040686468499578E-2</c:v>
                </c:pt>
                <c:pt idx="771">
                  <c:v>6.2490167594724248E-2</c:v>
                </c:pt>
                <c:pt idx="772">
                  <c:v>6.2871666316479183E-2</c:v>
                </c:pt>
                <c:pt idx="773">
                  <c:v>6.3043198816212342E-2</c:v>
                </c:pt>
                <c:pt idx="774">
                  <c:v>6.3357303074735055E-2</c:v>
                </c:pt>
                <c:pt idx="775">
                  <c:v>6.4314636838594216E-2</c:v>
                </c:pt>
                <c:pt idx="776">
                  <c:v>6.4341387520462187E-2</c:v>
                </c:pt>
                <c:pt idx="777">
                  <c:v>6.5100159468440999E-2</c:v>
                </c:pt>
                <c:pt idx="778">
                  <c:v>6.4185389080586311E-2</c:v>
                </c:pt>
                <c:pt idx="779">
                  <c:v>6.3248641093762326E-2</c:v>
                </c:pt>
                <c:pt idx="780">
                  <c:v>6.4233116862056655E-2</c:v>
                </c:pt>
                <c:pt idx="781">
                  <c:v>6.3899581266393446E-2</c:v>
                </c:pt>
                <c:pt idx="782">
                  <c:v>6.3184721044376418E-2</c:v>
                </c:pt>
                <c:pt idx="783">
                  <c:v>6.3423416605395092E-2</c:v>
                </c:pt>
                <c:pt idx="784">
                  <c:v>6.1808850878578778E-2</c:v>
                </c:pt>
                <c:pt idx="785">
                  <c:v>6.1605917888239686E-2</c:v>
                </c:pt>
                <c:pt idx="786">
                  <c:v>6.2009709674780068E-2</c:v>
                </c:pt>
                <c:pt idx="787">
                  <c:v>6.1779423581099585E-2</c:v>
                </c:pt>
                <c:pt idx="788">
                  <c:v>6.1254784200695765E-2</c:v>
                </c:pt>
                <c:pt idx="789">
                  <c:v>6.0674521549941123E-2</c:v>
                </c:pt>
                <c:pt idx="790">
                  <c:v>5.996923068333513E-2</c:v>
                </c:pt>
                <c:pt idx="791">
                  <c:v>5.9034316677488874E-2</c:v>
                </c:pt>
                <c:pt idx="792">
                  <c:v>5.9434211546688161E-2</c:v>
                </c:pt>
                <c:pt idx="793">
                  <c:v>5.9652209655963719E-2</c:v>
                </c:pt>
                <c:pt idx="794">
                  <c:v>5.9941337504292425E-2</c:v>
                </c:pt>
                <c:pt idx="795">
                  <c:v>5.9879278153239762E-2</c:v>
                </c:pt>
                <c:pt idx="796">
                  <c:v>5.9519348649221065E-2</c:v>
                </c:pt>
                <c:pt idx="797">
                  <c:v>5.855196936013185E-2</c:v>
                </c:pt>
                <c:pt idx="798">
                  <c:v>5.8250486993621189E-2</c:v>
                </c:pt>
                <c:pt idx="799">
                  <c:v>5.9190387097588268E-2</c:v>
                </c:pt>
                <c:pt idx="800">
                  <c:v>5.965255942961601E-2</c:v>
                </c:pt>
                <c:pt idx="801">
                  <c:v>5.990144219305691E-2</c:v>
                </c:pt>
                <c:pt idx="802">
                  <c:v>5.9359199779260248E-2</c:v>
                </c:pt>
                <c:pt idx="803">
                  <c:v>5.7839367818465187E-2</c:v>
                </c:pt>
                <c:pt idx="804">
                  <c:v>5.8255100554965016E-2</c:v>
                </c:pt>
                <c:pt idx="805">
                  <c:v>5.9096069916607853E-2</c:v>
                </c:pt>
                <c:pt idx="806">
                  <c:v>6.0165926976191761E-2</c:v>
                </c:pt>
                <c:pt idx="807">
                  <c:v>5.9928394851538239E-2</c:v>
                </c:pt>
                <c:pt idx="808">
                  <c:v>6.0345062356485658E-2</c:v>
                </c:pt>
                <c:pt idx="809">
                  <c:v>6.0483934634905596E-2</c:v>
                </c:pt>
                <c:pt idx="810">
                  <c:v>6.1711828067264031E-2</c:v>
                </c:pt>
                <c:pt idx="811">
                  <c:v>6.110770768218457E-2</c:v>
                </c:pt>
                <c:pt idx="812">
                  <c:v>6.2583628259894802E-2</c:v>
                </c:pt>
                <c:pt idx="813">
                  <c:v>6.3986494154418955E-2</c:v>
                </c:pt>
                <c:pt idx="814">
                  <c:v>6.3563016243519441E-2</c:v>
                </c:pt>
                <c:pt idx="815">
                  <c:v>6.2325629264694496E-2</c:v>
                </c:pt>
                <c:pt idx="816">
                  <c:v>6.2417716506407005E-2</c:v>
                </c:pt>
                <c:pt idx="817">
                  <c:v>6.4419859420841483E-2</c:v>
                </c:pt>
                <c:pt idx="818">
                  <c:v>6.5287540176794709E-2</c:v>
                </c:pt>
                <c:pt idx="819">
                  <c:v>6.6873615581505591E-2</c:v>
                </c:pt>
                <c:pt idx="820">
                  <c:v>6.748709850695736E-2</c:v>
                </c:pt>
                <c:pt idx="821">
                  <c:v>6.6194759575548573E-2</c:v>
                </c:pt>
                <c:pt idx="822">
                  <c:v>6.657766320342462E-2</c:v>
                </c:pt>
                <c:pt idx="823">
                  <c:v>6.8005617670536575E-2</c:v>
                </c:pt>
                <c:pt idx="824">
                  <c:v>6.8924405811102443E-2</c:v>
                </c:pt>
                <c:pt idx="825">
                  <c:v>6.9157645462620043E-2</c:v>
                </c:pt>
                <c:pt idx="826">
                  <c:v>6.9553960343693488E-2</c:v>
                </c:pt>
                <c:pt idx="827">
                  <c:v>6.7690671369521851E-2</c:v>
                </c:pt>
                <c:pt idx="828">
                  <c:v>6.9407124873045151E-2</c:v>
                </c:pt>
                <c:pt idx="829">
                  <c:v>6.8863675413217196E-2</c:v>
                </c:pt>
                <c:pt idx="830">
                  <c:v>6.9235324888921035E-2</c:v>
                </c:pt>
                <c:pt idx="831">
                  <c:v>7.0179678386577848E-2</c:v>
                </c:pt>
                <c:pt idx="832">
                  <c:v>7.023389035297474E-2</c:v>
                </c:pt>
                <c:pt idx="833">
                  <c:v>7.0491398799446603E-2</c:v>
                </c:pt>
                <c:pt idx="834">
                  <c:v>7.0089162460913262E-2</c:v>
                </c:pt>
                <c:pt idx="835">
                  <c:v>7.0904518859279883E-2</c:v>
                </c:pt>
                <c:pt idx="836">
                  <c:v>7.0158035433379187E-2</c:v>
                </c:pt>
                <c:pt idx="837">
                  <c:v>6.8844847344818091E-2</c:v>
                </c:pt>
                <c:pt idx="838">
                  <c:v>7.011024147759351E-2</c:v>
                </c:pt>
                <c:pt idx="839">
                  <c:v>6.9333749303381806E-2</c:v>
                </c:pt>
                <c:pt idx="840">
                  <c:v>6.8803451039414223E-2</c:v>
                </c:pt>
                <c:pt idx="841">
                  <c:v>6.9857427006501993E-2</c:v>
                </c:pt>
                <c:pt idx="842">
                  <c:v>6.9744237529049513E-2</c:v>
                </c:pt>
                <c:pt idx="843">
                  <c:v>6.9260011650141839E-2</c:v>
                </c:pt>
                <c:pt idx="844">
                  <c:v>6.7941035408827247E-2</c:v>
                </c:pt>
                <c:pt idx="845">
                  <c:v>6.605142934465616E-2</c:v>
                </c:pt>
                <c:pt idx="846">
                  <c:v>6.5519247010566564E-2</c:v>
                </c:pt>
                <c:pt idx="847">
                  <c:v>6.5182837411996167E-2</c:v>
                </c:pt>
                <c:pt idx="848">
                  <c:v>6.6235450022283662E-2</c:v>
                </c:pt>
                <c:pt idx="849">
                  <c:v>6.647673101316999E-2</c:v>
                </c:pt>
                <c:pt idx="850">
                  <c:v>6.6311509420201045E-2</c:v>
                </c:pt>
                <c:pt idx="851">
                  <c:v>6.7246054439714084E-2</c:v>
                </c:pt>
                <c:pt idx="852">
                  <c:v>6.745483747679823E-2</c:v>
                </c:pt>
                <c:pt idx="853">
                  <c:v>6.7423194658392943E-2</c:v>
                </c:pt>
                <c:pt idx="854">
                  <c:v>6.7852629779135906E-2</c:v>
                </c:pt>
                <c:pt idx="855">
                  <c:v>6.9093825111684992E-2</c:v>
                </c:pt>
                <c:pt idx="856">
                  <c:v>6.9116512834925981E-2</c:v>
                </c:pt>
                <c:pt idx="857">
                  <c:v>6.7870916644099846E-2</c:v>
                </c:pt>
                <c:pt idx="858">
                  <c:v>6.6733013773659422E-2</c:v>
                </c:pt>
                <c:pt idx="859">
                  <c:v>6.8248633006388434E-2</c:v>
                </c:pt>
                <c:pt idx="860">
                  <c:v>6.8011790708900621E-2</c:v>
                </c:pt>
                <c:pt idx="861">
                  <c:v>6.6695979006533859E-2</c:v>
                </c:pt>
                <c:pt idx="862">
                  <c:v>6.6319731943638688E-2</c:v>
                </c:pt>
                <c:pt idx="863">
                  <c:v>6.7569812168772142E-2</c:v>
                </c:pt>
                <c:pt idx="864">
                  <c:v>6.7715417907866102E-2</c:v>
                </c:pt>
                <c:pt idx="865">
                  <c:v>6.7879138962873981E-2</c:v>
                </c:pt>
                <c:pt idx="866">
                  <c:v>6.9480642448264046E-2</c:v>
                </c:pt>
                <c:pt idx="867">
                  <c:v>7.084481389427158E-2</c:v>
                </c:pt>
                <c:pt idx="868">
                  <c:v>7.0353576646683652E-2</c:v>
                </c:pt>
                <c:pt idx="869">
                  <c:v>7.0692156531732081E-2</c:v>
                </c:pt>
                <c:pt idx="870">
                  <c:v>7.0989534926341608E-2</c:v>
                </c:pt>
                <c:pt idx="871">
                  <c:v>7.1130675307262609E-2</c:v>
                </c:pt>
                <c:pt idx="872">
                  <c:v>7.1623202371054753E-2</c:v>
                </c:pt>
                <c:pt idx="873">
                  <c:v>7.1284858411762492E-2</c:v>
                </c:pt>
                <c:pt idx="874">
                  <c:v>7.1249110096543167E-2</c:v>
                </c:pt>
                <c:pt idx="875">
                  <c:v>7.1830561882564148E-2</c:v>
                </c:pt>
                <c:pt idx="876">
                  <c:v>7.0049149525631751E-2</c:v>
                </c:pt>
                <c:pt idx="877">
                  <c:v>7.0278506579985023E-2</c:v>
                </c:pt>
                <c:pt idx="878">
                  <c:v>7.1085716783631833E-2</c:v>
                </c:pt>
                <c:pt idx="879">
                  <c:v>7.0645740047716898E-2</c:v>
                </c:pt>
                <c:pt idx="880">
                  <c:v>6.9443715151960711E-2</c:v>
                </c:pt>
                <c:pt idx="881">
                  <c:v>6.9302065601552415E-2</c:v>
                </c:pt>
                <c:pt idx="882">
                  <c:v>6.796007300582968E-2</c:v>
                </c:pt>
                <c:pt idx="883">
                  <c:v>6.706640036872398E-2</c:v>
                </c:pt>
                <c:pt idx="884">
                  <c:v>6.7493743569994089E-2</c:v>
                </c:pt>
                <c:pt idx="885">
                  <c:v>6.6947059231899086E-2</c:v>
                </c:pt>
                <c:pt idx="886">
                  <c:v>6.8040485714536719E-2</c:v>
                </c:pt>
                <c:pt idx="887">
                  <c:v>6.7124345817168668E-2</c:v>
                </c:pt>
                <c:pt idx="888">
                  <c:v>6.4548761361665721E-2</c:v>
                </c:pt>
                <c:pt idx="889">
                  <c:v>6.4888534654353167E-2</c:v>
                </c:pt>
                <c:pt idx="890">
                  <c:v>6.4578313039949722E-2</c:v>
                </c:pt>
                <c:pt idx="891">
                  <c:v>6.55660811035845E-2</c:v>
                </c:pt>
                <c:pt idx="892">
                  <c:v>6.5613496912014443E-2</c:v>
                </c:pt>
                <c:pt idx="893">
                  <c:v>6.5027144380092702E-2</c:v>
                </c:pt>
                <c:pt idx="894">
                  <c:v>6.3669689950281591E-2</c:v>
                </c:pt>
                <c:pt idx="895">
                  <c:v>6.2759726358289816E-2</c:v>
                </c:pt>
                <c:pt idx="896">
                  <c:v>6.1783336883630018E-2</c:v>
                </c:pt>
                <c:pt idx="897">
                  <c:v>6.2107572521362044E-2</c:v>
                </c:pt>
                <c:pt idx="898">
                  <c:v>6.2611939648040654E-2</c:v>
                </c:pt>
                <c:pt idx="899">
                  <c:v>6.2886079131527939E-2</c:v>
                </c:pt>
                <c:pt idx="900">
                  <c:v>6.2070797833450625E-2</c:v>
                </c:pt>
                <c:pt idx="901">
                  <c:v>6.3203265609061407E-2</c:v>
                </c:pt>
                <c:pt idx="902">
                  <c:v>6.3886269406325732E-2</c:v>
                </c:pt>
                <c:pt idx="903">
                  <c:v>6.3750740005697998E-2</c:v>
                </c:pt>
                <c:pt idx="904">
                  <c:v>6.2637305038738586E-2</c:v>
                </c:pt>
                <c:pt idx="905">
                  <c:v>6.1569886865615202E-2</c:v>
                </c:pt>
                <c:pt idx="906">
                  <c:v>6.2713708478269639E-2</c:v>
                </c:pt>
                <c:pt idx="907">
                  <c:v>6.4097660845830434E-2</c:v>
                </c:pt>
                <c:pt idx="908">
                  <c:v>6.4183415745065392E-2</c:v>
                </c:pt>
                <c:pt idx="909">
                  <c:v>6.348669471407016E-2</c:v>
                </c:pt>
                <c:pt idx="910">
                  <c:v>6.3791409764884455E-2</c:v>
                </c:pt>
                <c:pt idx="911">
                  <c:v>6.3209909351645929E-2</c:v>
                </c:pt>
                <c:pt idx="912">
                  <c:v>6.3133849375277856E-2</c:v>
                </c:pt>
                <c:pt idx="913">
                  <c:v>6.4153933605844871E-2</c:v>
                </c:pt>
                <c:pt idx="914">
                  <c:v>6.4281617174786226E-2</c:v>
                </c:pt>
                <c:pt idx="915">
                  <c:v>6.4474974398899002E-2</c:v>
                </c:pt>
                <c:pt idx="916">
                  <c:v>6.5209648389026403E-2</c:v>
                </c:pt>
                <c:pt idx="917">
                  <c:v>6.5647747389959127E-2</c:v>
                </c:pt>
                <c:pt idx="918">
                  <c:v>6.663349649395213E-2</c:v>
                </c:pt>
                <c:pt idx="919">
                  <c:v>6.525337533335776E-2</c:v>
                </c:pt>
                <c:pt idx="920">
                  <c:v>6.4943043662478495E-2</c:v>
                </c:pt>
                <c:pt idx="921">
                  <c:v>6.4390930173227556E-2</c:v>
                </c:pt>
                <c:pt idx="922">
                  <c:v>6.4857892860760838E-2</c:v>
                </c:pt>
                <c:pt idx="923">
                  <c:v>6.454002578429649E-2</c:v>
                </c:pt>
                <c:pt idx="924">
                  <c:v>6.3205819895556167E-2</c:v>
                </c:pt>
                <c:pt idx="925">
                  <c:v>6.404451517997993E-2</c:v>
                </c:pt>
                <c:pt idx="926">
                  <c:v>6.370678235218856E-2</c:v>
                </c:pt>
                <c:pt idx="927">
                  <c:v>6.3430863647150379E-2</c:v>
                </c:pt>
                <c:pt idx="928">
                  <c:v>6.3138684146548385E-2</c:v>
                </c:pt>
                <c:pt idx="929">
                  <c:v>6.4535879483966135E-2</c:v>
                </c:pt>
                <c:pt idx="930">
                  <c:v>6.5398212143421314E-2</c:v>
                </c:pt>
                <c:pt idx="931">
                  <c:v>6.3255232399912875E-2</c:v>
                </c:pt>
                <c:pt idx="932">
                  <c:v>6.3187758331938654E-2</c:v>
                </c:pt>
                <c:pt idx="933">
                  <c:v>6.2572999240852495E-2</c:v>
                </c:pt>
                <c:pt idx="934">
                  <c:v>6.4595959438786779E-2</c:v>
                </c:pt>
                <c:pt idx="935">
                  <c:v>6.2639942139112878E-2</c:v>
                </c:pt>
                <c:pt idx="936">
                  <c:v>6.1289715794905143E-2</c:v>
                </c:pt>
                <c:pt idx="937">
                  <c:v>6.1122632709107443E-2</c:v>
                </c:pt>
                <c:pt idx="938">
                  <c:v>6.2670934539900955E-2</c:v>
                </c:pt>
                <c:pt idx="939">
                  <c:v>6.2849349215171033E-2</c:v>
                </c:pt>
                <c:pt idx="940">
                  <c:v>6.1276490381639848E-2</c:v>
                </c:pt>
                <c:pt idx="941">
                  <c:v>6.0846331439346264E-2</c:v>
                </c:pt>
                <c:pt idx="942">
                  <c:v>6.0118772841330617E-2</c:v>
                </c:pt>
                <c:pt idx="943">
                  <c:v>5.9846184604532844E-2</c:v>
                </c:pt>
                <c:pt idx="944">
                  <c:v>6.0416585247294582E-2</c:v>
                </c:pt>
                <c:pt idx="945">
                  <c:v>6.1015782933507588E-2</c:v>
                </c:pt>
                <c:pt idx="946">
                  <c:v>6.0928066704913596E-2</c:v>
                </c:pt>
                <c:pt idx="947">
                  <c:v>5.9842767700903826E-2</c:v>
                </c:pt>
                <c:pt idx="948">
                  <c:v>5.9405844989181444E-2</c:v>
                </c:pt>
                <c:pt idx="949">
                  <c:v>5.9041349757720317E-2</c:v>
                </c:pt>
                <c:pt idx="950">
                  <c:v>5.9580677040104092E-2</c:v>
                </c:pt>
                <c:pt idx="951">
                  <c:v>5.830046332495769E-2</c:v>
                </c:pt>
                <c:pt idx="952">
                  <c:v>5.7665981979308154E-2</c:v>
                </c:pt>
                <c:pt idx="953">
                  <c:v>5.7678548175603618E-2</c:v>
                </c:pt>
                <c:pt idx="954">
                  <c:v>5.8007882883079835E-2</c:v>
                </c:pt>
                <c:pt idx="955">
                  <c:v>5.824857083898928E-2</c:v>
                </c:pt>
                <c:pt idx="956">
                  <c:v>5.8118092471549629E-2</c:v>
                </c:pt>
                <c:pt idx="957">
                  <c:v>5.7708567446879411E-2</c:v>
                </c:pt>
                <c:pt idx="958">
                  <c:v>5.9629569399848655E-2</c:v>
                </c:pt>
                <c:pt idx="959">
                  <c:v>6.0308701074561058E-2</c:v>
                </c:pt>
                <c:pt idx="960">
                  <c:v>5.9937143702612265E-2</c:v>
                </c:pt>
                <c:pt idx="961">
                  <c:v>6.0446519440165401E-2</c:v>
                </c:pt>
                <c:pt idx="962">
                  <c:v>6.1853338007987251E-2</c:v>
                </c:pt>
                <c:pt idx="963">
                  <c:v>6.2526846707175926E-2</c:v>
                </c:pt>
                <c:pt idx="964">
                  <c:v>6.2253319962925845E-2</c:v>
                </c:pt>
                <c:pt idx="965">
                  <c:v>6.2695881555280997E-2</c:v>
                </c:pt>
                <c:pt idx="966">
                  <c:v>6.1887594156675135E-2</c:v>
                </c:pt>
                <c:pt idx="967">
                  <c:v>6.2317899466971416E-2</c:v>
                </c:pt>
                <c:pt idx="968">
                  <c:v>6.3026294225568491E-2</c:v>
                </c:pt>
                <c:pt idx="969">
                  <c:v>6.2075210862142211E-2</c:v>
                </c:pt>
                <c:pt idx="970">
                  <c:v>6.231775858992427E-2</c:v>
                </c:pt>
                <c:pt idx="971">
                  <c:v>6.2178792999443594E-2</c:v>
                </c:pt>
                <c:pt idx="972">
                  <c:v>6.239361619720836E-2</c:v>
                </c:pt>
                <c:pt idx="973">
                  <c:v>6.1757690205618145E-2</c:v>
                </c:pt>
                <c:pt idx="974">
                  <c:v>6.1638045212636487E-2</c:v>
                </c:pt>
                <c:pt idx="975">
                  <c:v>6.063721564647187E-2</c:v>
                </c:pt>
                <c:pt idx="976">
                  <c:v>6.1525389366005039E-2</c:v>
                </c:pt>
                <c:pt idx="977">
                  <c:v>6.1077365420913153E-2</c:v>
                </c:pt>
                <c:pt idx="978">
                  <c:v>6.020659567900552E-2</c:v>
                </c:pt>
                <c:pt idx="979">
                  <c:v>6.1271016470267003E-2</c:v>
                </c:pt>
                <c:pt idx="980">
                  <c:v>6.1091717382210149E-2</c:v>
                </c:pt>
                <c:pt idx="981">
                  <c:v>6.0341907580847058E-2</c:v>
                </c:pt>
                <c:pt idx="982">
                  <c:v>6.1143621574713265E-2</c:v>
                </c:pt>
                <c:pt idx="983">
                  <c:v>6.2007469416026612E-2</c:v>
                </c:pt>
                <c:pt idx="984">
                  <c:v>6.3772700112935773E-2</c:v>
                </c:pt>
                <c:pt idx="985">
                  <c:v>6.5436223309361247E-2</c:v>
                </c:pt>
                <c:pt idx="986">
                  <c:v>6.5839623713123463E-2</c:v>
                </c:pt>
                <c:pt idx="987">
                  <c:v>6.5060991990796971E-2</c:v>
                </c:pt>
                <c:pt idx="988">
                  <c:v>6.477833880616865E-2</c:v>
                </c:pt>
                <c:pt idx="989">
                  <c:v>6.4004293711056245E-2</c:v>
                </c:pt>
                <c:pt idx="990">
                  <c:v>6.4443277327489862E-2</c:v>
                </c:pt>
                <c:pt idx="991">
                  <c:v>6.631830365060444E-2</c:v>
                </c:pt>
                <c:pt idx="992">
                  <c:v>6.6483216541302403E-2</c:v>
                </c:pt>
                <c:pt idx="993">
                  <c:v>6.6024150977275584E-2</c:v>
                </c:pt>
                <c:pt idx="994">
                  <c:v>6.521173608689021E-2</c:v>
                </c:pt>
                <c:pt idx="995">
                  <c:v>6.4367382008517285E-2</c:v>
                </c:pt>
                <c:pt idx="996">
                  <c:v>6.4696235907191021E-2</c:v>
                </c:pt>
                <c:pt idx="997">
                  <c:v>6.6405813395844879E-2</c:v>
                </c:pt>
                <c:pt idx="998">
                  <c:v>6.6025463687717389E-2</c:v>
                </c:pt>
                <c:pt idx="999">
                  <c:v>6.6537791530944232E-2</c:v>
                </c:pt>
                <c:pt idx="1000">
                  <c:v>6.6139075379987089E-2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BF-4F6C-8175-61BE21ECB572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MC!$L$12:$L$1012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4.4777775509413045E-2</c:v>
                </c:pt>
                <c:pt idx="2">
                  <c:v>4.4605567328882448E-2</c:v>
                </c:pt>
                <c:pt idx="3">
                  <c:v>4.3714955350062895E-2</c:v>
                </c:pt>
                <c:pt idx="4">
                  <c:v>4.3555264757639732E-2</c:v>
                </c:pt>
                <c:pt idx="5">
                  <c:v>4.2590942878132296E-2</c:v>
                </c:pt>
                <c:pt idx="6">
                  <c:v>4.3103357387763296E-2</c:v>
                </c:pt>
                <c:pt idx="7">
                  <c:v>4.3310973561700529E-2</c:v>
                </c:pt>
                <c:pt idx="8">
                  <c:v>4.3036196724989616E-2</c:v>
                </c:pt>
                <c:pt idx="9">
                  <c:v>4.2607573988528644E-2</c:v>
                </c:pt>
                <c:pt idx="10">
                  <c:v>4.3108280572700788E-2</c:v>
                </c:pt>
                <c:pt idx="11">
                  <c:v>4.3480048684695995E-2</c:v>
                </c:pt>
                <c:pt idx="12">
                  <c:v>4.3229695843812782E-2</c:v>
                </c:pt>
                <c:pt idx="13">
                  <c:v>4.4129801004794043E-2</c:v>
                </c:pt>
                <c:pt idx="14">
                  <c:v>4.4422559985445913E-2</c:v>
                </c:pt>
                <c:pt idx="15">
                  <c:v>4.4359171267163877E-2</c:v>
                </c:pt>
                <c:pt idx="16">
                  <c:v>4.4222076155461372E-2</c:v>
                </c:pt>
                <c:pt idx="17">
                  <c:v>4.3653857589464481E-2</c:v>
                </c:pt>
                <c:pt idx="18">
                  <c:v>4.4025188417478642E-2</c:v>
                </c:pt>
                <c:pt idx="19">
                  <c:v>4.3490266863920705E-2</c:v>
                </c:pt>
                <c:pt idx="20">
                  <c:v>4.4208792096382288E-2</c:v>
                </c:pt>
                <c:pt idx="21">
                  <c:v>4.3916407004502604E-2</c:v>
                </c:pt>
                <c:pt idx="22">
                  <c:v>4.4916569305093954E-2</c:v>
                </c:pt>
                <c:pt idx="23">
                  <c:v>4.4612416897438514E-2</c:v>
                </c:pt>
                <c:pt idx="24">
                  <c:v>4.4943647581829817E-2</c:v>
                </c:pt>
                <c:pt idx="25">
                  <c:v>4.590844585183549E-2</c:v>
                </c:pt>
                <c:pt idx="26">
                  <c:v>4.5956683849252514E-2</c:v>
                </c:pt>
                <c:pt idx="27">
                  <c:v>4.5348595255360939E-2</c:v>
                </c:pt>
                <c:pt idx="28">
                  <c:v>4.4738638050817646E-2</c:v>
                </c:pt>
                <c:pt idx="29">
                  <c:v>4.4997231332048436E-2</c:v>
                </c:pt>
                <c:pt idx="30">
                  <c:v>4.4643047191082037E-2</c:v>
                </c:pt>
                <c:pt idx="31">
                  <c:v>4.4930576074264025E-2</c:v>
                </c:pt>
                <c:pt idx="32">
                  <c:v>4.5227671774731873E-2</c:v>
                </c:pt>
                <c:pt idx="33">
                  <c:v>4.4994305602123003E-2</c:v>
                </c:pt>
                <c:pt idx="34">
                  <c:v>4.7320506472158318E-2</c:v>
                </c:pt>
                <c:pt idx="35">
                  <c:v>4.7786634995484162E-2</c:v>
                </c:pt>
                <c:pt idx="36">
                  <c:v>4.8003777795790577E-2</c:v>
                </c:pt>
                <c:pt idx="37">
                  <c:v>4.9162862046788131E-2</c:v>
                </c:pt>
                <c:pt idx="38">
                  <c:v>4.9905925622703746E-2</c:v>
                </c:pt>
                <c:pt idx="39">
                  <c:v>5.1293035545419891E-2</c:v>
                </c:pt>
                <c:pt idx="40">
                  <c:v>5.0528849791800515E-2</c:v>
                </c:pt>
                <c:pt idx="41">
                  <c:v>5.071477290202013E-2</c:v>
                </c:pt>
                <c:pt idx="42">
                  <c:v>5.1382945125214644E-2</c:v>
                </c:pt>
                <c:pt idx="43">
                  <c:v>5.0669601387684809E-2</c:v>
                </c:pt>
                <c:pt idx="44">
                  <c:v>5.1117225628990071E-2</c:v>
                </c:pt>
                <c:pt idx="45">
                  <c:v>5.2444206697294334E-2</c:v>
                </c:pt>
                <c:pt idx="46">
                  <c:v>5.2723182850478563E-2</c:v>
                </c:pt>
                <c:pt idx="47">
                  <c:v>5.3120262698839557E-2</c:v>
                </c:pt>
                <c:pt idx="48">
                  <c:v>5.3923468551090932E-2</c:v>
                </c:pt>
                <c:pt idx="49">
                  <c:v>5.4115147311236553E-2</c:v>
                </c:pt>
                <c:pt idx="50">
                  <c:v>5.4389974980624652E-2</c:v>
                </c:pt>
                <c:pt idx="51">
                  <c:v>5.3944016728965413E-2</c:v>
                </c:pt>
                <c:pt idx="52">
                  <c:v>5.3304118550222851E-2</c:v>
                </c:pt>
                <c:pt idx="53">
                  <c:v>5.3040145969182564E-2</c:v>
                </c:pt>
                <c:pt idx="54">
                  <c:v>5.2601534115874274E-2</c:v>
                </c:pt>
                <c:pt idx="55">
                  <c:v>5.2447344671111853E-2</c:v>
                </c:pt>
                <c:pt idx="56">
                  <c:v>5.3666746125109938E-2</c:v>
                </c:pt>
                <c:pt idx="57">
                  <c:v>5.458096254142196E-2</c:v>
                </c:pt>
                <c:pt idx="58">
                  <c:v>5.5701398964930399E-2</c:v>
                </c:pt>
                <c:pt idx="59">
                  <c:v>5.509082308378755E-2</c:v>
                </c:pt>
                <c:pt idx="60">
                  <c:v>5.3521343622984233E-2</c:v>
                </c:pt>
                <c:pt idx="61">
                  <c:v>5.3141603655206218E-2</c:v>
                </c:pt>
                <c:pt idx="62">
                  <c:v>5.4372989096605005E-2</c:v>
                </c:pt>
                <c:pt idx="63">
                  <c:v>5.4798213799941965E-2</c:v>
                </c:pt>
                <c:pt idx="64">
                  <c:v>5.454648573363715E-2</c:v>
                </c:pt>
                <c:pt idx="65">
                  <c:v>5.4114946362953852E-2</c:v>
                </c:pt>
                <c:pt idx="66">
                  <c:v>5.4320410014312183E-2</c:v>
                </c:pt>
                <c:pt idx="67">
                  <c:v>5.3812383769702307E-2</c:v>
                </c:pt>
                <c:pt idx="68">
                  <c:v>5.4867029152181349E-2</c:v>
                </c:pt>
                <c:pt idx="69">
                  <c:v>5.5456270343249243E-2</c:v>
                </c:pt>
                <c:pt idx="70">
                  <c:v>5.5713787792081561E-2</c:v>
                </c:pt>
                <c:pt idx="71">
                  <c:v>5.5430172466451967E-2</c:v>
                </c:pt>
                <c:pt idx="72">
                  <c:v>5.5012107716110245E-2</c:v>
                </c:pt>
                <c:pt idx="73">
                  <c:v>5.6225607981397224E-2</c:v>
                </c:pt>
                <c:pt idx="74">
                  <c:v>5.5614774906911288E-2</c:v>
                </c:pt>
                <c:pt idx="75">
                  <c:v>5.5051795757390623E-2</c:v>
                </c:pt>
                <c:pt idx="76">
                  <c:v>5.5424407622777949E-2</c:v>
                </c:pt>
                <c:pt idx="77">
                  <c:v>5.4311502543428238E-2</c:v>
                </c:pt>
                <c:pt idx="78">
                  <c:v>5.3481573823695637E-2</c:v>
                </c:pt>
                <c:pt idx="79">
                  <c:v>5.331896263266328E-2</c:v>
                </c:pt>
                <c:pt idx="80">
                  <c:v>5.4189146855094586E-2</c:v>
                </c:pt>
                <c:pt idx="81">
                  <c:v>5.3687205889306297E-2</c:v>
                </c:pt>
                <c:pt idx="82">
                  <c:v>5.3910578066189714E-2</c:v>
                </c:pt>
                <c:pt idx="83">
                  <c:v>5.3839318102604838E-2</c:v>
                </c:pt>
                <c:pt idx="84">
                  <c:v>5.3554475510033887E-2</c:v>
                </c:pt>
                <c:pt idx="85">
                  <c:v>5.343489139516349E-2</c:v>
                </c:pt>
                <c:pt idx="86">
                  <c:v>5.3515089647048562E-2</c:v>
                </c:pt>
                <c:pt idx="87">
                  <c:v>5.3327248594898839E-2</c:v>
                </c:pt>
                <c:pt idx="88">
                  <c:v>5.3824593755367078E-2</c:v>
                </c:pt>
                <c:pt idx="89">
                  <c:v>5.4317303209271063E-2</c:v>
                </c:pt>
                <c:pt idx="90">
                  <c:v>5.3717709942386359E-2</c:v>
                </c:pt>
                <c:pt idx="91">
                  <c:v>5.3164584539430709E-2</c:v>
                </c:pt>
                <c:pt idx="92">
                  <c:v>5.2954962501371924E-2</c:v>
                </c:pt>
                <c:pt idx="93">
                  <c:v>5.2382060879445781E-2</c:v>
                </c:pt>
                <c:pt idx="94">
                  <c:v>5.1871314586372806E-2</c:v>
                </c:pt>
                <c:pt idx="95">
                  <c:v>5.1067589974312294E-2</c:v>
                </c:pt>
                <c:pt idx="96">
                  <c:v>5.1014245299740066E-2</c:v>
                </c:pt>
                <c:pt idx="97">
                  <c:v>5.1633234410009922E-2</c:v>
                </c:pt>
                <c:pt idx="98">
                  <c:v>5.0750792404582162E-2</c:v>
                </c:pt>
                <c:pt idx="99">
                  <c:v>5.0349480408581448E-2</c:v>
                </c:pt>
                <c:pt idx="100">
                  <c:v>5.0225841792454269E-2</c:v>
                </c:pt>
                <c:pt idx="101">
                  <c:v>4.9991719491298894E-2</c:v>
                </c:pt>
                <c:pt idx="102">
                  <c:v>5.0473300534880548E-2</c:v>
                </c:pt>
                <c:pt idx="103">
                  <c:v>5.1422711717439944E-2</c:v>
                </c:pt>
                <c:pt idx="104">
                  <c:v>5.0092250539180212E-2</c:v>
                </c:pt>
                <c:pt idx="105">
                  <c:v>5.0025198271518127E-2</c:v>
                </c:pt>
                <c:pt idx="106">
                  <c:v>4.9914622427846694E-2</c:v>
                </c:pt>
                <c:pt idx="107">
                  <c:v>4.945149844268662E-2</c:v>
                </c:pt>
                <c:pt idx="108">
                  <c:v>4.9071477404202611E-2</c:v>
                </c:pt>
                <c:pt idx="109">
                  <c:v>5.0215305769422423E-2</c:v>
                </c:pt>
                <c:pt idx="110">
                  <c:v>5.1285321936083969E-2</c:v>
                </c:pt>
                <c:pt idx="111">
                  <c:v>5.0944981888156347E-2</c:v>
                </c:pt>
                <c:pt idx="112">
                  <c:v>5.1933193132032353E-2</c:v>
                </c:pt>
                <c:pt idx="113">
                  <c:v>5.2832005327242151E-2</c:v>
                </c:pt>
                <c:pt idx="114">
                  <c:v>5.338158990238049E-2</c:v>
                </c:pt>
                <c:pt idx="115">
                  <c:v>5.3793872606726557E-2</c:v>
                </c:pt>
                <c:pt idx="116">
                  <c:v>5.4656228458699642E-2</c:v>
                </c:pt>
                <c:pt idx="117">
                  <c:v>5.5223990577239167E-2</c:v>
                </c:pt>
                <c:pt idx="118">
                  <c:v>5.4916671262038856E-2</c:v>
                </c:pt>
                <c:pt idx="119">
                  <c:v>5.5538815613139704E-2</c:v>
                </c:pt>
                <c:pt idx="120">
                  <c:v>5.5040397646307707E-2</c:v>
                </c:pt>
                <c:pt idx="121">
                  <c:v>5.5708627212500895E-2</c:v>
                </c:pt>
                <c:pt idx="122">
                  <c:v>5.6816730532379608E-2</c:v>
                </c:pt>
                <c:pt idx="123">
                  <c:v>5.7963484643436029E-2</c:v>
                </c:pt>
                <c:pt idx="124">
                  <c:v>5.7745464423721291E-2</c:v>
                </c:pt>
                <c:pt idx="125">
                  <c:v>5.6957939100694806E-2</c:v>
                </c:pt>
                <c:pt idx="126">
                  <c:v>5.6075322123902378E-2</c:v>
                </c:pt>
                <c:pt idx="127">
                  <c:v>5.6230129575685801E-2</c:v>
                </c:pt>
                <c:pt idx="128">
                  <c:v>5.4975609243533979E-2</c:v>
                </c:pt>
                <c:pt idx="129">
                  <c:v>5.5820868801911082E-2</c:v>
                </c:pt>
                <c:pt idx="130">
                  <c:v>5.5996033656407498E-2</c:v>
                </c:pt>
                <c:pt idx="131">
                  <c:v>5.5968226172535794E-2</c:v>
                </c:pt>
                <c:pt idx="132">
                  <c:v>5.5269762403532575E-2</c:v>
                </c:pt>
                <c:pt idx="133">
                  <c:v>5.5905350634207977E-2</c:v>
                </c:pt>
                <c:pt idx="134">
                  <c:v>5.5821939224284176E-2</c:v>
                </c:pt>
                <c:pt idx="135">
                  <c:v>5.5244152763002957E-2</c:v>
                </c:pt>
                <c:pt idx="136">
                  <c:v>5.4867191357386866E-2</c:v>
                </c:pt>
                <c:pt idx="137">
                  <c:v>5.542287994523476E-2</c:v>
                </c:pt>
                <c:pt idx="138">
                  <c:v>5.4787790163670712E-2</c:v>
                </c:pt>
                <c:pt idx="139">
                  <c:v>5.5812059668643159E-2</c:v>
                </c:pt>
                <c:pt idx="140">
                  <c:v>5.5363943432798865E-2</c:v>
                </c:pt>
                <c:pt idx="141">
                  <c:v>5.39271276613629E-2</c:v>
                </c:pt>
                <c:pt idx="142">
                  <c:v>5.4042001524659676E-2</c:v>
                </c:pt>
                <c:pt idx="143">
                  <c:v>5.5148921342757465E-2</c:v>
                </c:pt>
                <c:pt idx="144">
                  <c:v>5.5887200315492498E-2</c:v>
                </c:pt>
                <c:pt idx="145">
                  <c:v>5.6658316421654073E-2</c:v>
                </c:pt>
                <c:pt idx="146">
                  <c:v>5.7205301858146894E-2</c:v>
                </c:pt>
                <c:pt idx="147">
                  <c:v>5.8809529158429928E-2</c:v>
                </c:pt>
                <c:pt idx="148">
                  <c:v>6.0212456665498952E-2</c:v>
                </c:pt>
                <c:pt idx="149">
                  <c:v>6.0315246962070836E-2</c:v>
                </c:pt>
                <c:pt idx="150">
                  <c:v>6.097209869555735E-2</c:v>
                </c:pt>
                <c:pt idx="151">
                  <c:v>5.9452939240940195E-2</c:v>
                </c:pt>
                <c:pt idx="152">
                  <c:v>5.894458505494804E-2</c:v>
                </c:pt>
                <c:pt idx="153">
                  <c:v>5.737427493009227E-2</c:v>
                </c:pt>
                <c:pt idx="154">
                  <c:v>5.7264323249226604E-2</c:v>
                </c:pt>
                <c:pt idx="155">
                  <c:v>5.6331904261296591E-2</c:v>
                </c:pt>
                <c:pt idx="156">
                  <c:v>5.5796375793373994E-2</c:v>
                </c:pt>
                <c:pt idx="157">
                  <c:v>5.6268659695098013E-2</c:v>
                </c:pt>
                <c:pt idx="158">
                  <c:v>5.6085688315044117E-2</c:v>
                </c:pt>
                <c:pt idx="159">
                  <c:v>5.5679854147980927E-2</c:v>
                </c:pt>
                <c:pt idx="160">
                  <c:v>5.5066176672414591E-2</c:v>
                </c:pt>
                <c:pt idx="161">
                  <c:v>5.5218162887914528E-2</c:v>
                </c:pt>
                <c:pt idx="162">
                  <c:v>5.4416562913902233E-2</c:v>
                </c:pt>
                <c:pt idx="163">
                  <c:v>5.4743244066642285E-2</c:v>
                </c:pt>
                <c:pt idx="164">
                  <c:v>5.4657352607890924E-2</c:v>
                </c:pt>
                <c:pt idx="165">
                  <c:v>5.4775945206708559E-2</c:v>
                </c:pt>
                <c:pt idx="166">
                  <c:v>5.3992104851688996E-2</c:v>
                </c:pt>
                <c:pt idx="167">
                  <c:v>5.459614797800437E-2</c:v>
                </c:pt>
                <c:pt idx="168">
                  <c:v>5.4638233337420627E-2</c:v>
                </c:pt>
                <c:pt idx="169">
                  <c:v>5.5427182112026484E-2</c:v>
                </c:pt>
                <c:pt idx="170">
                  <c:v>5.520473394719503E-2</c:v>
                </c:pt>
                <c:pt idx="171">
                  <c:v>5.4296834125335904E-2</c:v>
                </c:pt>
                <c:pt idx="172">
                  <c:v>5.4014400865981728E-2</c:v>
                </c:pt>
                <c:pt idx="173">
                  <c:v>5.3171111704273549E-2</c:v>
                </c:pt>
                <c:pt idx="174">
                  <c:v>5.2872198288694466E-2</c:v>
                </c:pt>
                <c:pt idx="175">
                  <c:v>5.2254710328102708E-2</c:v>
                </c:pt>
                <c:pt idx="176">
                  <c:v>5.1772367069074697E-2</c:v>
                </c:pt>
                <c:pt idx="177">
                  <c:v>5.1814579451066836E-2</c:v>
                </c:pt>
                <c:pt idx="178">
                  <c:v>5.1573263317817718E-2</c:v>
                </c:pt>
                <c:pt idx="179">
                  <c:v>5.2015647686777147E-2</c:v>
                </c:pt>
                <c:pt idx="180">
                  <c:v>5.0757502573113712E-2</c:v>
                </c:pt>
                <c:pt idx="181">
                  <c:v>5.0584721971463222E-2</c:v>
                </c:pt>
                <c:pt idx="182">
                  <c:v>5.0177040859210258E-2</c:v>
                </c:pt>
                <c:pt idx="183">
                  <c:v>4.8921295653775655E-2</c:v>
                </c:pt>
                <c:pt idx="184">
                  <c:v>4.9075078575873052E-2</c:v>
                </c:pt>
                <c:pt idx="185">
                  <c:v>4.907123192927354E-2</c:v>
                </c:pt>
                <c:pt idx="186">
                  <c:v>4.9646508932921399E-2</c:v>
                </c:pt>
                <c:pt idx="187">
                  <c:v>4.8832999363443687E-2</c:v>
                </c:pt>
                <c:pt idx="188">
                  <c:v>4.8386547453218104E-2</c:v>
                </c:pt>
                <c:pt idx="189">
                  <c:v>4.8130997901914212E-2</c:v>
                </c:pt>
                <c:pt idx="190">
                  <c:v>4.7966912291192973E-2</c:v>
                </c:pt>
                <c:pt idx="191">
                  <c:v>4.8622506467076061E-2</c:v>
                </c:pt>
                <c:pt idx="192">
                  <c:v>4.9828918279749501E-2</c:v>
                </c:pt>
                <c:pt idx="193">
                  <c:v>4.9543527281061733E-2</c:v>
                </c:pt>
                <c:pt idx="194">
                  <c:v>5.0316254833345016E-2</c:v>
                </c:pt>
                <c:pt idx="195">
                  <c:v>4.9949479035626604E-2</c:v>
                </c:pt>
                <c:pt idx="196">
                  <c:v>4.9288943194315767E-2</c:v>
                </c:pt>
                <c:pt idx="197">
                  <c:v>4.9865743282807413E-2</c:v>
                </c:pt>
                <c:pt idx="198">
                  <c:v>5.0197254561088887E-2</c:v>
                </c:pt>
                <c:pt idx="199">
                  <c:v>4.9739682691727974E-2</c:v>
                </c:pt>
                <c:pt idx="200">
                  <c:v>5.0198243215429164E-2</c:v>
                </c:pt>
                <c:pt idx="201">
                  <c:v>5.0052972679341577E-2</c:v>
                </c:pt>
                <c:pt idx="202">
                  <c:v>5.0310579773713816E-2</c:v>
                </c:pt>
                <c:pt idx="203">
                  <c:v>5.027330279027796E-2</c:v>
                </c:pt>
                <c:pt idx="204">
                  <c:v>4.9952430243546127E-2</c:v>
                </c:pt>
                <c:pt idx="205">
                  <c:v>4.9106494104203521E-2</c:v>
                </c:pt>
                <c:pt idx="206">
                  <c:v>5.0022545172382624E-2</c:v>
                </c:pt>
                <c:pt idx="207">
                  <c:v>5.0130298087578032E-2</c:v>
                </c:pt>
                <c:pt idx="208">
                  <c:v>4.9925691289283314E-2</c:v>
                </c:pt>
                <c:pt idx="209">
                  <c:v>4.9720188077427556E-2</c:v>
                </c:pt>
                <c:pt idx="210">
                  <c:v>4.9062446996553384E-2</c:v>
                </c:pt>
                <c:pt idx="211">
                  <c:v>4.9731217113342517E-2</c:v>
                </c:pt>
                <c:pt idx="212">
                  <c:v>4.9476993576757299E-2</c:v>
                </c:pt>
                <c:pt idx="213">
                  <c:v>4.9527864778602194E-2</c:v>
                </c:pt>
                <c:pt idx="214">
                  <c:v>4.9793931767827412E-2</c:v>
                </c:pt>
                <c:pt idx="215">
                  <c:v>4.9792947094873294E-2</c:v>
                </c:pt>
                <c:pt idx="216">
                  <c:v>4.9934482343986716E-2</c:v>
                </c:pt>
                <c:pt idx="217">
                  <c:v>4.9262442636268104E-2</c:v>
                </c:pt>
                <c:pt idx="218">
                  <c:v>4.9433583175532758E-2</c:v>
                </c:pt>
                <c:pt idx="219">
                  <c:v>5.0262713976374267E-2</c:v>
                </c:pt>
                <c:pt idx="220">
                  <c:v>5.082685974564314E-2</c:v>
                </c:pt>
                <c:pt idx="221">
                  <c:v>5.0334409056621822E-2</c:v>
                </c:pt>
                <c:pt idx="222">
                  <c:v>5.0899027272217214E-2</c:v>
                </c:pt>
                <c:pt idx="223">
                  <c:v>5.046119160187168E-2</c:v>
                </c:pt>
                <c:pt idx="224">
                  <c:v>5.0164196321544965E-2</c:v>
                </c:pt>
                <c:pt idx="225">
                  <c:v>5.0300901157942141E-2</c:v>
                </c:pt>
                <c:pt idx="226">
                  <c:v>5.048732217413654E-2</c:v>
                </c:pt>
                <c:pt idx="227">
                  <c:v>4.9946933682337193E-2</c:v>
                </c:pt>
                <c:pt idx="228">
                  <c:v>5.0535939451530669E-2</c:v>
                </c:pt>
                <c:pt idx="229">
                  <c:v>5.031620427842274E-2</c:v>
                </c:pt>
                <c:pt idx="230">
                  <c:v>4.9170106517050727E-2</c:v>
                </c:pt>
                <c:pt idx="231">
                  <c:v>5.0146374832225921E-2</c:v>
                </c:pt>
                <c:pt idx="232">
                  <c:v>5.05591755764963E-2</c:v>
                </c:pt>
                <c:pt idx="233">
                  <c:v>5.0374128496111753E-2</c:v>
                </c:pt>
                <c:pt idx="234">
                  <c:v>4.9893151412524428E-2</c:v>
                </c:pt>
                <c:pt idx="235">
                  <c:v>5.0339935045381493E-2</c:v>
                </c:pt>
                <c:pt idx="236">
                  <c:v>5.1126264512362241E-2</c:v>
                </c:pt>
                <c:pt idx="237">
                  <c:v>5.0358739665650916E-2</c:v>
                </c:pt>
                <c:pt idx="238">
                  <c:v>5.0444097719621932E-2</c:v>
                </c:pt>
                <c:pt idx="239">
                  <c:v>5.0205899057401283E-2</c:v>
                </c:pt>
                <c:pt idx="240">
                  <c:v>5.0690468993004958E-2</c:v>
                </c:pt>
                <c:pt idx="241">
                  <c:v>5.0553840745649774E-2</c:v>
                </c:pt>
                <c:pt idx="242">
                  <c:v>5.0031195240723962E-2</c:v>
                </c:pt>
                <c:pt idx="243">
                  <c:v>4.9025093168390016E-2</c:v>
                </c:pt>
                <c:pt idx="244">
                  <c:v>4.8824356732842265E-2</c:v>
                </c:pt>
                <c:pt idx="245">
                  <c:v>4.8680806945647456E-2</c:v>
                </c:pt>
                <c:pt idx="246">
                  <c:v>4.9430210554192562E-2</c:v>
                </c:pt>
                <c:pt idx="247">
                  <c:v>4.9923329314129405E-2</c:v>
                </c:pt>
                <c:pt idx="248">
                  <c:v>5.041397362261138E-2</c:v>
                </c:pt>
                <c:pt idx="249">
                  <c:v>5.0589649243744025E-2</c:v>
                </c:pt>
                <c:pt idx="250">
                  <c:v>5.1368007616484357E-2</c:v>
                </c:pt>
                <c:pt idx="251">
                  <c:v>5.1802483850242213E-2</c:v>
                </c:pt>
                <c:pt idx="252">
                  <c:v>5.1862324379021267E-2</c:v>
                </c:pt>
                <c:pt idx="253">
                  <c:v>5.1250186267726476E-2</c:v>
                </c:pt>
                <c:pt idx="254">
                  <c:v>5.2586710866911406E-2</c:v>
                </c:pt>
                <c:pt idx="255">
                  <c:v>5.3856697609016568E-2</c:v>
                </c:pt>
                <c:pt idx="256">
                  <c:v>5.3317555277557611E-2</c:v>
                </c:pt>
                <c:pt idx="257">
                  <c:v>5.3987872512206513E-2</c:v>
                </c:pt>
                <c:pt idx="258">
                  <c:v>5.4489756970310103E-2</c:v>
                </c:pt>
                <c:pt idx="259">
                  <c:v>5.4078213674878972E-2</c:v>
                </c:pt>
                <c:pt idx="260">
                  <c:v>5.4853658875955356E-2</c:v>
                </c:pt>
                <c:pt idx="261">
                  <c:v>5.4571465710653876E-2</c:v>
                </c:pt>
                <c:pt idx="262">
                  <c:v>5.3575555458974154E-2</c:v>
                </c:pt>
                <c:pt idx="263">
                  <c:v>5.3336444550903479E-2</c:v>
                </c:pt>
                <c:pt idx="264">
                  <c:v>5.3651825984304374E-2</c:v>
                </c:pt>
                <c:pt idx="265">
                  <c:v>5.3387152213830634E-2</c:v>
                </c:pt>
                <c:pt idx="266">
                  <c:v>5.1954999434138671E-2</c:v>
                </c:pt>
                <c:pt idx="267">
                  <c:v>5.3301242298038072E-2</c:v>
                </c:pt>
                <c:pt idx="268">
                  <c:v>5.3739779982605811E-2</c:v>
                </c:pt>
                <c:pt idx="269">
                  <c:v>5.3894905101767226E-2</c:v>
                </c:pt>
                <c:pt idx="270">
                  <c:v>5.3272626402901438E-2</c:v>
                </c:pt>
                <c:pt idx="271">
                  <c:v>5.2827114366388803E-2</c:v>
                </c:pt>
                <c:pt idx="272">
                  <c:v>5.3546475964418062E-2</c:v>
                </c:pt>
                <c:pt idx="273">
                  <c:v>5.2760345675675467E-2</c:v>
                </c:pt>
                <c:pt idx="274">
                  <c:v>5.2964642580042916E-2</c:v>
                </c:pt>
                <c:pt idx="275">
                  <c:v>5.2979337366448248E-2</c:v>
                </c:pt>
                <c:pt idx="276">
                  <c:v>5.2246876365298595E-2</c:v>
                </c:pt>
                <c:pt idx="277">
                  <c:v>5.1743296601045104E-2</c:v>
                </c:pt>
                <c:pt idx="278">
                  <c:v>5.1652152019089882E-2</c:v>
                </c:pt>
                <c:pt idx="279">
                  <c:v>5.2624173369630482E-2</c:v>
                </c:pt>
                <c:pt idx="280">
                  <c:v>5.2013384867586762E-2</c:v>
                </c:pt>
                <c:pt idx="281">
                  <c:v>5.1870865986298899E-2</c:v>
                </c:pt>
                <c:pt idx="282">
                  <c:v>5.1092060038038435E-2</c:v>
                </c:pt>
                <c:pt idx="283">
                  <c:v>5.068299110525961E-2</c:v>
                </c:pt>
                <c:pt idx="284">
                  <c:v>5.0151276132195145E-2</c:v>
                </c:pt>
                <c:pt idx="285">
                  <c:v>5.0224531287137678E-2</c:v>
                </c:pt>
                <c:pt idx="286">
                  <c:v>5.0543782373274788E-2</c:v>
                </c:pt>
                <c:pt idx="287">
                  <c:v>5.0298145495781196E-2</c:v>
                </c:pt>
                <c:pt idx="288">
                  <c:v>5.1279008829273748E-2</c:v>
                </c:pt>
                <c:pt idx="289">
                  <c:v>5.1114217959131743E-2</c:v>
                </c:pt>
                <c:pt idx="290">
                  <c:v>5.2543614144850856E-2</c:v>
                </c:pt>
                <c:pt idx="291">
                  <c:v>5.2165979782922485E-2</c:v>
                </c:pt>
                <c:pt idx="292">
                  <c:v>5.2905461582214548E-2</c:v>
                </c:pt>
                <c:pt idx="293">
                  <c:v>5.3203041841255481E-2</c:v>
                </c:pt>
                <c:pt idx="294">
                  <c:v>5.2630250457316417E-2</c:v>
                </c:pt>
                <c:pt idx="295">
                  <c:v>5.2319979611778596E-2</c:v>
                </c:pt>
                <c:pt idx="296">
                  <c:v>5.157919393963422E-2</c:v>
                </c:pt>
                <c:pt idx="297">
                  <c:v>5.1043599071520784E-2</c:v>
                </c:pt>
                <c:pt idx="298">
                  <c:v>5.1428446177449426E-2</c:v>
                </c:pt>
                <c:pt idx="299">
                  <c:v>5.0751143485607289E-2</c:v>
                </c:pt>
                <c:pt idx="300">
                  <c:v>5.1617582937719175E-2</c:v>
                </c:pt>
                <c:pt idx="301">
                  <c:v>5.1262911073902864E-2</c:v>
                </c:pt>
                <c:pt idx="302">
                  <c:v>5.1904984956075775E-2</c:v>
                </c:pt>
                <c:pt idx="303">
                  <c:v>5.2916094758043541E-2</c:v>
                </c:pt>
                <c:pt idx="304">
                  <c:v>5.2615615978139199E-2</c:v>
                </c:pt>
                <c:pt idx="305">
                  <c:v>5.453959736705067E-2</c:v>
                </c:pt>
                <c:pt idx="306">
                  <c:v>5.4879466989271805E-2</c:v>
                </c:pt>
                <c:pt idx="307">
                  <c:v>5.5419424619842832E-2</c:v>
                </c:pt>
                <c:pt idx="308">
                  <c:v>5.5908713575898279E-2</c:v>
                </c:pt>
                <c:pt idx="309">
                  <c:v>5.5363038682520467E-2</c:v>
                </c:pt>
                <c:pt idx="310">
                  <c:v>5.4558403745696676E-2</c:v>
                </c:pt>
                <c:pt idx="311">
                  <c:v>5.4964370952814458E-2</c:v>
                </c:pt>
                <c:pt idx="312">
                  <c:v>5.4840367802178061E-2</c:v>
                </c:pt>
                <c:pt idx="313">
                  <c:v>5.3710750070502189E-2</c:v>
                </c:pt>
                <c:pt idx="314">
                  <c:v>5.3663424019598505E-2</c:v>
                </c:pt>
                <c:pt idx="315">
                  <c:v>5.3002819082044933E-2</c:v>
                </c:pt>
                <c:pt idx="316">
                  <c:v>5.2041701200020538E-2</c:v>
                </c:pt>
                <c:pt idx="317">
                  <c:v>5.2288712909547445E-2</c:v>
                </c:pt>
                <c:pt idx="318">
                  <c:v>5.3318990767205185E-2</c:v>
                </c:pt>
                <c:pt idx="319">
                  <c:v>5.2407627506809419E-2</c:v>
                </c:pt>
                <c:pt idx="320">
                  <c:v>5.358639584296028E-2</c:v>
                </c:pt>
                <c:pt idx="321">
                  <c:v>5.5188037983774745E-2</c:v>
                </c:pt>
                <c:pt idx="322">
                  <c:v>5.5476159315449539E-2</c:v>
                </c:pt>
                <c:pt idx="323">
                  <c:v>5.575793337653908E-2</c:v>
                </c:pt>
                <c:pt idx="324">
                  <c:v>5.6208527938938636E-2</c:v>
                </c:pt>
                <c:pt idx="325">
                  <c:v>5.7003594665252601E-2</c:v>
                </c:pt>
                <c:pt idx="326">
                  <c:v>5.746845362198659E-2</c:v>
                </c:pt>
                <c:pt idx="327">
                  <c:v>5.8118206985554879E-2</c:v>
                </c:pt>
                <c:pt idx="328">
                  <c:v>5.8575798597681757E-2</c:v>
                </c:pt>
                <c:pt idx="329">
                  <c:v>5.8384462105902889E-2</c:v>
                </c:pt>
                <c:pt idx="330">
                  <c:v>5.8642641346907408E-2</c:v>
                </c:pt>
                <c:pt idx="331">
                  <c:v>5.857238583714458E-2</c:v>
                </c:pt>
                <c:pt idx="332">
                  <c:v>5.9892078579247499E-2</c:v>
                </c:pt>
                <c:pt idx="333">
                  <c:v>6.0406517635623228E-2</c:v>
                </c:pt>
                <c:pt idx="334">
                  <c:v>6.2008923628922574E-2</c:v>
                </c:pt>
                <c:pt idx="335">
                  <c:v>6.1206809635170882E-2</c:v>
                </c:pt>
                <c:pt idx="336">
                  <c:v>6.1040704445944637E-2</c:v>
                </c:pt>
                <c:pt idx="337">
                  <c:v>6.1240456325022383E-2</c:v>
                </c:pt>
                <c:pt idx="338">
                  <c:v>6.1036484306734619E-2</c:v>
                </c:pt>
                <c:pt idx="339">
                  <c:v>6.1289577035932082E-2</c:v>
                </c:pt>
                <c:pt idx="340">
                  <c:v>6.181125631651347E-2</c:v>
                </c:pt>
                <c:pt idx="341">
                  <c:v>6.322173492176765E-2</c:v>
                </c:pt>
                <c:pt idx="342">
                  <c:v>6.227944429423006E-2</c:v>
                </c:pt>
                <c:pt idx="343">
                  <c:v>6.1881249428048318E-2</c:v>
                </c:pt>
                <c:pt idx="344">
                  <c:v>6.1642134840411728E-2</c:v>
                </c:pt>
                <c:pt idx="345">
                  <c:v>6.0970104451494089E-2</c:v>
                </c:pt>
                <c:pt idx="346">
                  <c:v>6.1300581128371896E-2</c:v>
                </c:pt>
                <c:pt idx="347">
                  <c:v>6.1037102477972525E-2</c:v>
                </c:pt>
                <c:pt idx="348">
                  <c:v>6.148415124474596E-2</c:v>
                </c:pt>
                <c:pt idx="349">
                  <c:v>6.231402301681635E-2</c:v>
                </c:pt>
                <c:pt idx="350">
                  <c:v>6.0981324343053846E-2</c:v>
                </c:pt>
                <c:pt idx="351">
                  <c:v>6.1759786345068415E-2</c:v>
                </c:pt>
                <c:pt idx="352">
                  <c:v>6.1710071140840275E-2</c:v>
                </c:pt>
                <c:pt idx="353">
                  <c:v>6.2173853436489131E-2</c:v>
                </c:pt>
                <c:pt idx="354">
                  <c:v>6.1684333199335833E-2</c:v>
                </c:pt>
                <c:pt idx="355">
                  <c:v>6.0688106311295127E-2</c:v>
                </c:pt>
                <c:pt idx="356">
                  <c:v>6.0303093768870927E-2</c:v>
                </c:pt>
                <c:pt idx="357">
                  <c:v>6.0510571106008458E-2</c:v>
                </c:pt>
                <c:pt idx="358">
                  <c:v>6.0957419695475482E-2</c:v>
                </c:pt>
                <c:pt idx="359">
                  <c:v>6.1268964740309628E-2</c:v>
                </c:pt>
                <c:pt idx="360">
                  <c:v>6.0651816903868123E-2</c:v>
                </c:pt>
                <c:pt idx="361">
                  <c:v>6.1604843484193365E-2</c:v>
                </c:pt>
                <c:pt idx="362">
                  <c:v>6.1214804826226862E-2</c:v>
                </c:pt>
                <c:pt idx="363">
                  <c:v>5.9577935312879068E-2</c:v>
                </c:pt>
                <c:pt idx="364">
                  <c:v>6.0638927611360298E-2</c:v>
                </c:pt>
                <c:pt idx="365">
                  <c:v>6.0023643724770599E-2</c:v>
                </c:pt>
                <c:pt idx="366">
                  <c:v>5.9276478497865326E-2</c:v>
                </c:pt>
                <c:pt idx="367">
                  <c:v>5.8656217542038529E-2</c:v>
                </c:pt>
                <c:pt idx="368">
                  <c:v>5.928112355490657E-2</c:v>
                </c:pt>
                <c:pt idx="369">
                  <c:v>5.8639335326879344E-2</c:v>
                </c:pt>
                <c:pt idx="370">
                  <c:v>5.8348384592944516E-2</c:v>
                </c:pt>
                <c:pt idx="371">
                  <c:v>5.9115064738224303E-2</c:v>
                </c:pt>
                <c:pt idx="372">
                  <c:v>5.8031919544856578E-2</c:v>
                </c:pt>
                <c:pt idx="373">
                  <c:v>5.6681515470955401E-2</c:v>
                </c:pt>
                <c:pt idx="374">
                  <c:v>5.595830522680878E-2</c:v>
                </c:pt>
                <c:pt idx="375">
                  <c:v>5.6247721431754792E-2</c:v>
                </c:pt>
                <c:pt idx="376">
                  <c:v>5.6918887981984544E-2</c:v>
                </c:pt>
                <c:pt idx="377">
                  <c:v>5.680171482617237E-2</c:v>
                </c:pt>
                <c:pt idx="378">
                  <c:v>5.7920168641963928E-2</c:v>
                </c:pt>
                <c:pt idx="379">
                  <c:v>5.7528486836365092E-2</c:v>
                </c:pt>
                <c:pt idx="380">
                  <c:v>5.7424456747083477E-2</c:v>
                </c:pt>
                <c:pt idx="381">
                  <c:v>5.6343974701494826E-2</c:v>
                </c:pt>
                <c:pt idx="382">
                  <c:v>5.5288171114512306E-2</c:v>
                </c:pt>
                <c:pt idx="383">
                  <c:v>5.4741669562847518E-2</c:v>
                </c:pt>
                <c:pt idx="384">
                  <c:v>5.5651889801365491E-2</c:v>
                </c:pt>
                <c:pt idx="385">
                  <c:v>5.5501070146300201E-2</c:v>
                </c:pt>
                <c:pt idx="386">
                  <c:v>5.6984359721105188E-2</c:v>
                </c:pt>
                <c:pt idx="387">
                  <c:v>5.6152749809276412E-2</c:v>
                </c:pt>
                <c:pt idx="388">
                  <c:v>5.6085316368616932E-2</c:v>
                </c:pt>
                <c:pt idx="389">
                  <c:v>5.6236130188130735E-2</c:v>
                </c:pt>
                <c:pt idx="390">
                  <c:v>5.5826864025619143E-2</c:v>
                </c:pt>
                <c:pt idx="391">
                  <c:v>5.5065308964753069E-2</c:v>
                </c:pt>
                <c:pt idx="392">
                  <c:v>5.4808637929756522E-2</c:v>
                </c:pt>
                <c:pt idx="393">
                  <c:v>5.4571509480613914E-2</c:v>
                </c:pt>
                <c:pt idx="394">
                  <c:v>5.4366963208417392E-2</c:v>
                </c:pt>
                <c:pt idx="395">
                  <c:v>5.5268498520353412E-2</c:v>
                </c:pt>
                <c:pt idx="396">
                  <c:v>5.5356736590705294E-2</c:v>
                </c:pt>
                <c:pt idx="397">
                  <c:v>5.6183812402870188E-2</c:v>
                </c:pt>
                <c:pt idx="398">
                  <c:v>5.6400653231549309E-2</c:v>
                </c:pt>
                <c:pt idx="399">
                  <c:v>5.6573596552789741E-2</c:v>
                </c:pt>
                <c:pt idx="400">
                  <c:v>5.6643469390809026E-2</c:v>
                </c:pt>
                <c:pt idx="401">
                  <c:v>5.7444591381442395E-2</c:v>
                </c:pt>
                <c:pt idx="402">
                  <c:v>5.6941535697487999E-2</c:v>
                </c:pt>
                <c:pt idx="403">
                  <c:v>5.6290197386451232E-2</c:v>
                </c:pt>
                <c:pt idx="404">
                  <c:v>5.6029105769016201E-2</c:v>
                </c:pt>
                <c:pt idx="405">
                  <c:v>5.5790918274762312E-2</c:v>
                </c:pt>
                <c:pt idx="406">
                  <c:v>5.6602942159146775E-2</c:v>
                </c:pt>
                <c:pt idx="407">
                  <c:v>5.5777667574290722E-2</c:v>
                </c:pt>
                <c:pt idx="408">
                  <c:v>5.6429759863124131E-2</c:v>
                </c:pt>
                <c:pt idx="409">
                  <c:v>5.7013767131364919E-2</c:v>
                </c:pt>
                <c:pt idx="410">
                  <c:v>5.6389712608051847E-2</c:v>
                </c:pt>
                <c:pt idx="411">
                  <c:v>5.6071904518490943E-2</c:v>
                </c:pt>
                <c:pt idx="412">
                  <c:v>5.5118266364889271E-2</c:v>
                </c:pt>
                <c:pt idx="413">
                  <c:v>5.4266059768882387E-2</c:v>
                </c:pt>
                <c:pt idx="414">
                  <c:v>5.2575906355955118E-2</c:v>
                </c:pt>
                <c:pt idx="415">
                  <c:v>5.1796461832963055E-2</c:v>
                </c:pt>
                <c:pt idx="416">
                  <c:v>5.1446544482372E-2</c:v>
                </c:pt>
                <c:pt idx="417">
                  <c:v>5.0228544923506209E-2</c:v>
                </c:pt>
                <c:pt idx="418">
                  <c:v>4.9123174962618005E-2</c:v>
                </c:pt>
                <c:pt idx="419">
                  <c:v>4.798380445754355E-2</c:v>
                </c:pt>
                <c:pt idx="420">
                  <c:v>4.7934238442255965E-2</c:v>
                </c:pt>
                <c:pt idx="421">
                  <c:v>4.745832295970235E-2</c:v>
                </c:pt>
                <c:pt idx="422">
                  <c:v>4.7922946024152979E-2</c:v>
                </c:pt>
                <c:pt idx="423">
                  <c:v>4.853735658251801E-2</c:v>
                </c:pt>
                <c:pt idx="424">
                  <c:v>4.8353324391014342E-2</c:v>
                </c:pt>
                <c:pt idx="425">
                  <c:v>4.7662730179777665E-2</c:v>
                </c:pt>
                <c:pt idx="426">
                  <c:v>4.6426964335088416E-2</c:v>
                </c:pt>
                <c:pt idx="427">
                  <c:v>4.7660613635816619E-2</c:v>
                </c:pt>
                <c:pt idx="428">
                  <c:v>4.759009143281686E-2</c:v>
                </c:pt>
                <c:pt idx="429">
                  <c:v>4.8066049429484989E-2</c:v>
                </c:pt>
                <c:pt idx="430">
                  <c:v>4.9270980274859849E-2</c:v>
                </c:pt>
                <c:pt idx="431">
                  <c:v>4.950340874841215E-2</c:v>
                </c:pt>
                <c:pt idx="432">
                  <c:v>4.9007329693676792E-2</c:v>
                </c:pt>
                <c:pt idx="433">
                  <c:v>4.8958101212097864E-2</c:v>
                </c:pt>
                <c:pt idx="434">
                  <c:v>4.8455831753288631E-2</c:v>
                </c:pt>
                <c:pt idx="435">
                  <c:v>4.8517574548490344E-2</c:v>
                </c:pt>
                <c:pt idx="436">
                  <c:v>4.7654365267322946E-2</c:v>
                </c:pt>
                <c:pt idx="437">
                  <c:v>4.7249790939888993E-2</c:v>
                </c:pt>
                <c:pt idx="438">
                  <c:v>4.6495113370288874E-2</c:v>
                </c:pt>
                <c:pt idx="439">
                  <c:v>4.737426251872516E-2</c:v>
                </c:pt>
                <c:pt idx="440">
                  <c:v>4.7398661241342233E-2</c:v>
                </c:pt>
                <c:pt idx="441">
                  <c:v>4.7839987221288294E-2</c:v>
                </c:pt>
                <c:pt idx="442">
                  <c:v>4.6816772735309355E-2</c:v>
                </c:pt>
                <c:pt idx="443">
                  <c:v>4.6631955977493145E-2</c:v>
                </c:pt>
                <c:pt idx="444">
                  <c:v>4.6149542284953091E-2</c:v>
                </c:pt>
                <c:pt idx="445">
                  <c:v>4.6383174809270081E-2</c:v>
                </c:pt>
                <c:pt idx="446">
                  <c:v>4.6452099767349368E-2</c:v>
                </c:pt>
                <c:pt idx="447">
                  <c:v>4.5416581153737687E-2</c:v>
                </c:pt>
                <c:pt idx="448">
                  <c:v>4.5348976365443938E-2</c:v>
                </c:pt>
                <c:pt idx="449">
                  <c:v>4.4691091192430164E-2</c:v>
                </c:pt>
                <c:pt idx="450">
                  <c:v>4.418546358557153E-2</c:v>
                </c:pt>
                <c:pt idx="451">
                  <c:v>4.4163938774596914E-2</c:v>
                </c:pt>
                <c:pt idx="452">
                  <c:v>4.3446122780735494E-2</c:v>
                </c:pt>
                <c:pt idx="453">
                  <c:v>4.3936706008318532E-2</c:v>
                </c:pt>
                <c:pt idx="454">
                  <c:v>4.2775689534487897E-2</c:v>
                </c:pt>
                <c:pt idx="455">
                  <c:v>4.1718166361780398E-2</c:v>
                </c:pt>
                <c:pt idx="456">
                  <c:v>4.0031249279582522E-2</c:v>
                </c:pt>
                <c:pt idx="457">
                  <c:v>4.1539080576843621E-2</c:v>
                </c:pt>
                <c:pt idx="458">
                  <c:v>4.1933501613620763E-2</c:v>
                </c:pt>
                <c:pt idx="459">
                  <c:v>4.1927683795729996E-2</c:v>
                </c:pt>
                <c:pt idx="460">
                  <c:v>4.1769772937491942E-2</c:v>
                </c:pt>
                <c:pt idx="461">
                  <c:v>4.1832325753612114E-2</c:v>
                </c:pt>
                <c:pt idx="462">
                  <c:v>4.1668400173068817E-2</c:v>
                </c:pt>
                <c:pt idx="463">
                  <c:v>4.134603096284948E-2</c:v>
                </c:pt>
                <c:pt idx="464">
                  <c:v>4.2333461790467083E-2</c:v>
                </c:pt>
                <c:pt idx="465">
                  <c:v>4.3256977517582423E-2</c:v>
                </c:pt>
                <c:pt idx="466">
                  <c:v>4.3452697291352142E-2</c:v>
                </c:pt>
                <c:pt idx="467">
                  <c:v>4.3643520469088148E-2</c:v>
                </c:pt>
                <c:pt idx="468">
                  <c:v>4.3956278521744843E-2</c:v>
                </c:pt>
                <c:pt idx="469">
                  <c:v>4.3585996905214003E-2</c:v>
                </c:pt>
                <c:pt idx="470">
                  <c:v>4.3467083361852461E-2</c:v>
                </c:pt>
                <c:pt idx="471">
                  <c:v>4.2950432560895022E-2</c:v>
                </c:pt>
                <c:pt idx="472">
                  <c:v>4.3507185647214758E-2</c:v>
                </c:pt>
                <c:pt idx="473">
                  <c:v>4.4162946205361597E-2</c:v>
                </c:pt>
                <c:pt idx="474">
                  <c:v>4.4671479799326751E-2</c:v>
                </c:pt>
                <c:pt idx="475">
                  <c:v>4.4693522008943422E-2</c:v>
                </c:pt>
                <c:pt idx="476">
                  <c:v>4.4021343595152793E-2</c:v>
                </c:pt>
                <c:pt idx="477">
                  <c:v>4.3671308826111456E-2</c:v>
                </c:pt>
                <c:pt idx="478">
                  <c:v>4.3692179699067912E-2</c:v>
                </c:pt>
                <c:pt idx="479">
                  <c:v>4.4412421280684518E-2</c:v>
                </c:pt>
                <c:pt idx="480">
                  <c:v>4.45245184120001E-2</c:v>
                </c:pt>
                <c:pt idx="481">
                  <c:v>4.4371973363929153E-2</c:v>
                </c:pt>
                <c:pt idx="482">
                  <c:v>4.4693119649323342E-2</c:v>
                </c:pt>
                <c:pt idx="483">
                  <c:v>4.3901498435277207E-2</c:v>
                </c:pt>
                <c:pt idx="484">
                  <c:v>4.4162103307451163E-2</c:v>
                </c:pt>
                <c:pt idx="485">
                  <c:v>4.3888678861571127E-2</c:v>
                </c:pt>
                <c:pt idx="486">
                  <c:v>4.4013897146929208E-2</c:v>
                </c:pt>
                <c:pt idx="487">
                  <c:v>4.4092829586945902E-2</c:v>
                </c:pt>
                <c:pt idx="488">
                  <c:v>4.4463752817609156E-2</c:v>
                </c:pt>
                <c:pt idx="489">
                  <c:v>4.4524470479593452E-2</c:v>
                </c:pt>
                <c:pt idx="490">
                  <c:v>4.352058289437466E-2</c:v>
                </c:pt>
                <c:pt idx="491">
                  <c:v>4.409414061841084E-2</c:v>
                </c:pt>
                <c:pt idx="492">
                  <c:v>4.4617161004752298E-2</c:v>
                </c:pt>
                <c:pt idx="493">
                  <c:v>4.4914176185986143E-2</c:v>
                </c:pt>
                <c:pt idx="494">
                  <c:v>4.6379482051274963E-2</c:v>
                </c:pt>
                <c:pt idx="495">
                  <c:v>4.6276729226999672E-2</c:v>
                </c:pt>
                <c:pt idx="496">
                  <c:v>4.5280239093847319E-2</c:v>
                </c:pt>
                <c:pt idx="497">
                  <c:v>4.5785056883083937E-2</c:v>
                </c:pt>
                <c:pt idx="498">
                  <c:v>4.5796474006609973E-2</c:v>
                </c:pt>
                <c:pt idx="499">
                  <c:v>4.4754524891694694E-2</c:v>
                </c:pt>
                <c:pt idx="500">
                  <c:v>4.4821835513814953E-2</c:v>
                </c:pt>
                <c:pt idx="501">
                  <c:v>4.6003373423471147E-2</c:v>
                </c:pt>
                <c:pt idx="502">
                  <c:v>4.6206536530809916E-2</c:v>
                </c:pt>
                <c:pt idx="503">
                  <c:v>4.5100921184157726E-2</c:v>
                </c:pt>
                <c:pt idx="504">
                  <c:v>4.549793963427539E-2</c:v>
                </c:pt>
                <c:pt idx="505">
                  <c:v>4.4799173160121462E-2</c:v>
                </c:pt>
                <c:pt idx="506">
                  <c:v>4.5356759111168529E-2</c:v>
                </c:pt>
                <c:pt idx="507">
                  <c:v>4.636328752855829E-2</c:v>
                </c:pt>
                <c:pt idx="508">
                  <c:v>4.6796009992797469E-2</c:v>
                </c:pt>
                <c:pt idx="509">
                  <c:v>4.7452640123196166E-2</c:v>
                </c:pt>
                <c:pt idx="510">
                  <c:v>4.7103414958048609E-2</c:v>
                </c:pt>
                <c:pt idx="511">
                  <c:v>4.7120761415769034E-2</c:v>
                </c:pt>
                <c:pt idx="512">
                  <c:v>4.7456503596865061E-2</c:v>
                </c:pt>
                <c:pt idx="513">
                  <c:v>4.7439455608930155E-2</c:v>
                </c:pt>
                <c:pt idx="514">
                  <c:v>4.6584661581425477E-2</c:v>
                </c:pt>
                <c:pt idx="515">
                  <c:v>4.5383717703716998E-2</c:v>
                </c:pt>
                <c:pt idx="516">
                  <c:v>4.5671373535564164E-2</c:v>
                </c:pt>
                <c:pt idx="517">
                  <c:v>4.549924495998476E-2</c:v>
                </c:pt>
                <c:pt idx="518">
                  <c:v>4.5108205356700036E-2</c:v>
                </c:pt>
                <c:pt idx="519">
                  <c:v>4.5686213391278305E-2</c:v>
                </c:pt>
                <c:pt idx="520">
                  <c:v>4.6644639737499695E-2</c:v>
                </c:pt>
                <c:pt idx="521">
                  <c:v>4.5923383739819364E-2</c:v>
                </c:pt>
                <c:pt idx="522">
                  <c:v>4.6291416336170073E-2</c:v>
                </c:pt>
                <c:pt idx="523">
                  <c:v>4.6792887667104315E-2</c:v>
                </c:pt>
                <c:pt idx="524">
                  <c:v>4.6852421825147955E-2</c:v>
                </c:pt>
                <c:pt idx="525">
                  <c:v>4.6993229756296641E-2</c:v>
                </c:pt>
                <c:pt idx="526">
                  <c:v>4.6855346119682277E-2</c:v>
                </c:pt>
                <c:pt idx="527">
                  <c:v>4.7246627680195774E-2</c:v>
                </c:pt>
                <c:pt idx="528">
                  <c:v>4.8322362672332017E-2</c:v>
                </c:pt>
                <c:pt idx="529">
                  <c:v>4.7398881144318256E-2</c:v>
                </c:pt>
                <c:pt idx="530">
                  <c:v>4.742679483692059E-2</c:v>
                </c:pt>
                <c:pt idx="531">
                  <c:v>4.7654728065583081E-2</c:v>
                </c:pt>
                <c:pt idx="532">
                  <c:v>4.8054136127095547E-2</c:v>
                </c:pt>
                <c:pt idx="533">
                  <c:v>4.8643831707986647E-2</c:v>
                </c:pt>
                <c:pt idx="534">
                  <c:v>4.8577232854172814E-2</c:v>
                </c:pt>
                <c:pt idx="535">
                  <c:v>4.8471288454153647E-2</c:v>
                </c:pt>
                <c:pt idx="536">
                  <c:v>4.7575127688083398E-2</c:v>
                </c:pt>
                <c:pt idx="537">
                  <c:v>4.885734650139674E-2</c:v>
                </c:pt>
                <c:pt idx="538">
                  <c:v>4.9611018378189618E-2</c:v>
                </c:pt>
                <c:pt idx="539">
                  <c:v>4.9455170257418503E-2</c:v>
                </c:pt>
                <c:pt idx="540">
                  <c:v>5.0138151652226244E-2</c:v>
                </c:pt>
                <c:pt idx="541">
                  <c:v>5.0642930246152469E-2</c:v>
                </c:pt>
                <c:pt idx="542">
                  <c:v>5.0418253348214592E-2</c:v>
                </c:pt>
                <c:pt idx="543">
                  <c:v>4.9129971464849695E-2</c:v>
                </c:pt>
                <c:pt idx="544">
                  <c:v>4.9116072728716036E-2</c:v>
                </c:pt>
                <c:pt idx="545">
                  <c:v>4.8773752049601063E-2</c:v>
                </c:pt>
                <c:pt idx="546">
                  <c:v>4.8354316318969075E-2</c:v>
                </c:pt>
                <c:pt idx="547">
                  <c:v>4.87362882284256E-2</c:v>
                </c:pt>
                <c:pt idx="548">
                  <c:v>4.9263864212468957E-2</c:v>
                </c:pt>
                <c:pt idx="549">
                  <c:v>4.7829282380791725E-2</c:v>
                </c:pt>
                <c:pt idx="550">
                  <c:v>4.70627848859375E-2</c:v>
                </c:pt>
                <c:pt idx="551">
                  <c:v>4.8255289164215606E-2</c:v>
                </c:pt>
                <c:pt idx="552">
                  <c:v>4.8360812742507558E-2</c:v>
                </c:pt>
                <c:pt idx="553">
                  <c:v>4.7709464982466032E-2</c:v>
                </c:pt>
                <c:pt idx="554">
                  <c:v>4.6903657441266462E-2</c:v>
                </c:pt>
                <c:pt idx="555">
                  <c:v>4.6740647449233431E-2</c:v>
                </c:pt>
                <c:pt idx="556">
                  <c:v>4.6635572394724364E-2</c:v>
                </c:pt>
                <c:pt idx="557">
                  <c:v>4.7201151876075285E-2</c:v>
                </c:pt>
                <c:pt idx="558">
                  <c:v>4.7177642281391333E-2</c:v>
                </c:pt>
                <c:pt idx="559">
                  <c:v>4.7700572315958992E-2</c:v>
                </c:pt>
                <c:pt idx="560">
                  <c:v>4.5814290597371521E-2</c:v>
                </c:pt>
                <c:pt idx="561">
                  <c:v>4.4919408400673884E-2</c:v>
                </c:pt>
                <c:pt idx="562">
                  <c:v>4.5457037468619933E-2</c:v>
                </c:pt>
                <c:pt idx="563">
                  <c:v>4.5259307197509403E-2</c:v>
                </c:pt>
                <c:pt idx="564">
                  <c:v>4.4601532166158218E-2</c:v>
                </c:pt>
                <c:pt idx="565">
                  <c:v>4.5048148051398701E-2</c:v>
                </c:pt>
                <c:pt idx="566">
                  <c:v>4.506131189205851E-2</c:v>
                </c:pt>
                <c:pt idx="567">
                  <c:v>4.5014716367199101E-2</c:v>
                </c:pt>
                <c:pt idx="568">
                  <c:v>4.4872363112531594E-2</c:v>
                </c:pt>
                <c:pt idx="569">
                  <c:v>4.4532758400119075E-2</c:v>
                </c:pt>
                <c:pt idx="570">
                  <c:v>4.5230495377214935E-2</c:v>
                </c:pt>
                <c:pt idx="571">
                  <c:v>4.4472784871152138E-2</c:v>
                </c:pt>
                <c:pt idx="572">
                  <c:v>4.4035536232245528E-2</c:v>
                </c:pt>
                <c:pt idx="573">
                  <c:v>4.288810822003495E-2</c:v>
                </c:pt>
                <c:pt idx="574">
                  <c:v>4.3424449374136233E-2</c:v>
                </c:pt>
                <c:pt idx="575">
                  <c:v>4.3110471399536665E-2</c:v>
                </c:pt>
                <c:pt idx="576">
                  <c:v>4.2343843359048797E-2</c:v>
                </c:pt>
                <c:pt idx="577">
                  <c:v>4.0966400194307015E-2</c:v>
                </c:pt>
                <c:pt idx="578">
                  <c:v>4.0771737597541172E-2</c:v>
                </c:pt>
                <c:pt idx="579">
                  <c:v>4.0376008636228679E-2</c:v>
                </c:pt>
                <c:pt idx="580">
                  <c:v>4.0905708512008011E-2</c:v>
                </c:pt>
                <c:pt idx="581">
                  <c:v>4.0460859240458627E-2</c:v>
                </c:pt>
                <c:pt idx="582">
                  <c:v>4.1136128042121411E-2</c:v>
                </c:pt>
                <c:pt idx="583">
                  <c:v>4.1289965401950977E-2</c:v>
                </c:pt>
                <c:pt idx="584">
                  <c:v>4.2410055168254406E-2</c:v>
                </c:pt>
                <c:pt idx="585">
                  <c:v>4.0397188229690767E-2</c:v>
                </c:pt>
                <c:pt idx="586">
                  <c:v>4.1442793194539834E-2</c:v>
                </c:pt>
                <c:pt idx="587">
                  <c:v>4.1486350580066451E-2</c:v>
                </c:pt>
                <c:pt idx="588">
                  <c:v>4.2135491354122104E-2</c:v>
                </c:pt>
                <c:pt idx="589">
                  <c:v>4.2719664707332336E-2</c:v>
                </c:pt>
                <c:pt idx="590">
                  <c:v>4.1370554484412264E-2</c:v>
                </c:pt>
                <c:pt idx="591">
                  <c:v>4.0878891377039261E-2</c:v>
                </c:pt>
                <c:pt idx="592">
                  <c:v>4.1548407510057193E-2</c:v>
                </c:pt>
                <c:pt idx="593">
                  <c:v>4.3373974962398476E-2</c:v>
                </c:pt>
                <c:pt idx="594">
                  <c:v>4.3448560632215041E-2</c:v>
                </c:pt>
                <c:pt idx="595">
                  <c:v>4.3233123058621863E-2</c:v>
                </c:pt>
                <c:pt idx="596">
                  <c:v>4.413527350060073E-2</c:v>
                </c:pt>
                <c:pt idx="597">
                  <c:v>4.4268433355388138E-2</c:v>
                </c:pt>
                <c:pt idx="598">
                  <c:v>4.4592458438742433E-2</c:v>
                </c:pt>
                <c:pt idx="599">
                  <c:v>4.5440306595406772E-2</c:v>
                </c:pt>
                <c:pt idx="600">
                  <c:v>4.6428935702813173E-2</c:v>
                </c:pt>
                <c:pt idx="601">
                  <c:v>4.755002584003408E-2</c:v>
                </c:pt>
                <c:pt idx="602">
                  <c:v>4.7698953436390634E-2</c:v>
                </c:pt>
                <c:pt idx="603">
                  <c:v>4.7189313969796226E-2</c:v>
                </c:pt>
                <c:pt idx="604">
                  <c:v>4.5563231077970355E-2</c:v>
                </c:pt>
                <c:pt idx="605">
                  <c:v>4.649691941173207E-2</c:v>
                </c:pt>
                <c:pt idx="606">
                  <c:v>4.6396753343027064E-2</c:v>
                </c:pt>
                <c:pt idx="607">
                  <c:v>4.6481210140904158E-2</c:v>
                </c:pt>
                <c:pt idx="608">
                  <c:v>4.6536675162093623E-2</c:v>
                </c:pt>
                <c:pt idx="609">
                  <c:v>4.580140055936717E-2</c:v>
                </c:pt>
                <c:pt idx="610">
                  <c:v>4.6663541397731413E-2</c:v>
                </c:pt>
                <c:pt idx="611">
                  <c:v>4.7290194613706017E-2</c:v>
                </c:pt>
                <c:pt idx="612">
                  <c:v>4.6858979788880463E-2</c:v>
                </c:pt>
                <c:pt idx="613">
                  <c:v>4.7662222243871857E-2</c:v>
                </c:pt>
                <c:pt idx="614">
                  <c:v>4.7641432591729378E-2</c:v>
                </c:pt>
                <c:pt idx="615">
                  <c:v>4.7962834589281272E-2</c:v>
                </c:pt>
                <c:pt idx="616">
                  <c:v>4.8484962002617919E-2</c:v>
                </c:pt>
                <c:pt idx="617">
                  <c:v>4.9620402848493325E-2</c:v>
                </c:pt>
                <c:pt idx="618">
                  <c:v>5.0026483926387214E-2</c:v>
                </c:pt>
                <c:pt idx="619">
                  <c:v>5.0012003864879674E-2</c:v>
                </c:pt>
                <c:pt idx="620">
                  <c:v>4.9509059095323528E-2</c:v>
                </c:pt>
                <c:pt idx="621">
                  <c:v>4.9732242666821587E-2</c:v>
                </c:pt>
                <c:pt idx="622">
                  <c:v>5.0158202329589452E-2</c:v>
                </c:pt>
                <c:pt idx="623">
                  <c:v>4.9993402595990374E-2</c:v>
                </c:pt>
                <c:pt idx="624">
                  <c:v>4.9658382358997777E-2</c:v>
                </c:pt>
                <c:pt idx="625">
                  <c:v>4.9281028579002545E-2</c:v>
                </c:pt>
                <c:pt idx="626">
                  <c:v>4.9278596206215226E-2</c:v>
                </c:pt>
                <c:pt idx="627">
                  <c:v>4.926008658455204E-2</c:v>
                </c:pt>
                <c:pt idx="628">
                  <c:v>4.891649259941238E-2</c:v>
                </c:pt>
                <c:pt idx="629">
                  <c:v>4.8995771377483358E-2</c:v>
                </c:pt>
                <c:pt idx="630">
                  <c:v>4.9894101125007757E-2</c:v>
                </c:pt>
                <c:pt idx="631">
                  <c:v>4.9982699304055932E-2</c:v>
                </c:pt>
                <c:pt idx="632">
                  <c:v>4.9748361993945993E-2</c:v>
                </c:pt>
                <c:pt idx="633">
                  <c:v>4.8839743579519E-2</c:v>
                </c:pt>
                <c:pt idx="634">
                  <c:v>4.8999852418267424E-2</c:v>
                </c:pt>
                <c:pt idx="635">
                  <c:v>4.9805428197683639E-2</c:v>
                </c:pt>
                <c:pt idx="636">
                  <c:v>4.8929894623373639E-2</c:v>
                </c:pt>
                <c:pt idx="637">
                  <c:v>4.8497412922279416E-2</c:v>
                </c:pt>
                <c:pt idx="638">
                  <c:v>4.9007035424428164E-2</c:v>
                </c:pt>
                <c:pt idx="639">
                  <c:v>4.8429153181848025E-2</c:v>
                </c:pt>
                <c:pt idx="640">
                  <c:v>4.9492290926240509E-2</c:v>
                </c:pt>
                <c:pt idx="641">
                  <c:v>4.883917895954646E-2</c:v>
                </c:pt>
                <c:pt idx="642">
                  <c:v>4.7927789350477437E-2</c:v>
                </c:pt>
                <c:pt idx="643">
                  <c:v>4.6980412422971532E-2</c:v>
                </c:pt>
                <c:pt idx="644">
                  <c:v>4.7347692675444163E-2</c:v>
                </c:pt>
                <c:pt idx="645">
                  <c:v>4.6926440694244335E-2</c:v>
                </c:pt>
                <c:pt idx="646">
                  <c:v>4.6791872680163757E-2</c:v>
                </c:pt>
                <c:pt idx="647">
                  <c:v>4.730733702123207E-2</c:v>
                </c:pt>
                <c:pt idx="648">
                  <c:v>4.7818558770033069E-2</c:v>
                </c:pt>
                <c:pt idx="649">
                  <c:v>4.66738386033521E-2</c:v>
                </c:pt>
                <c:pt idx="650">
                  <c:v>4.6242664567592517E-2</c:v>
                </c:pt>
                <c:pt idx="651">
                  <c:v>4.5182849519250209E-2</c:v>
                </c:pt>
                <c:pt idx="652">
                  <c:v>4.533336237260855E-2</c:v>
                </c:pt>
                <c:pt idx="653">
                  <c:v>4.4799561230821391E-2</c:v>
                </c:pt>
                <c:pt idx="654">
                  <c:v>4.5676130645821877E-2</c:v>
                </c:pt>
                <c:pt idx="655">
                  <c:v>4.7466636289523328E-2</c:v>
                </c:pt>
                <c:pt idx="656">
                  <c:v>4.6537353837176443E-2</c:v>
                </c:pt>
                <c:pt idx="657">
                  <c:v>4.6096320649245327E-2</c:v>
                </c:pt>
                <c:pt idx="658">
                  <c:v>4.6215950916952013E-2</c:v>
                </c:pt>
                <c:pt idx="659">
                  <c:v>4.6488191916372532E-2</c:v>
                </c:pt>
                <c:pt idx="660">
                  <c:v>4.6957984620975834E-2</c:v>
                </c:pt>
                <c:pt idx="661">
                  <c:v>4.7795261974797006E-2</c:v>
                </c:pt>
                <c:pt idx="662">
                  <c:v>4.7701206564018883E-2</c:v>
                </c:pt>
                <c:pt idx="663">
                  <c:v>4.8782315503616835E-2</c:v>
                </c:pt>
                <c:pt idx="664">
                  <c:v>4.7022086648758864E-2</c:v>
                </c:pt>
                <c:pt idx="665">
                  <c:v>4.7125643250388656E-2</c:v>
                </c:pt>
                <c:pt idx="666">
                  <c:v>4.6773493927112247E-2</c:v>
                </c:pt>
                <c:pt idx="667">
                  <c:v>4.6859143668804455E-2</c:v>
                </c:pt>
                <c:pt idx="668">
                  <c:v>4.5981741749793748E-2</c:v>
                </c:pt>
                <c:pt idx="669">
                  <c:v>4.6043060019176373E-2</c:v>
                </c:pt>
                <c:pt idx="670">
                  <c:v>4.4637714690998968E-2</c:v>
                </c:pt>
                <c:pt idx="671">
                  <c:v>4.46785059921668E-2</c:v>
                </c:pt>
                <c:pt idx="672">
                  <c:v>4.4787363393412792E-2</c:v>
                </c:pt>
                <c:pt idx="673">
                  <c:v>4.4516315542785144E-2</c:v>
                </c:pt>
                <c:pt idx="674">
                  <c:v>4.3592132784701712E-2</c:v>
                </c:pt>
                <c:pt idx="675">
                  <c:v>4.4122425849417037E-2</c:v>
                </c:pt>
                <c:pt idx="676">
                  <c:v>4.3449081352440577E-2</c:v>
                </c:pt>
                <c:pt idx="677">
                  <c:v>4.283483469889876E-2</c:v>
                </c:pt>
                <c:pt idx="678">
                  <c:v>4.3803917236636229E-2</c:v>
                </c:pt>
                <c:pt idx="679">
                  <c:v>4.3499664367646046E-2</c:v>
                </c:pt>
                <c:pt idx="680">
                  <c:v>4.1938824301496598E-2</c:v>
                </c:pt>
                <c:pt idx="681">
                  <c:v>4.2350860674722303E-2</c:v>
                </c:pt>
                <c:pt idx="682">
                  <c:v>4.2175506492153798E-2</c:v>
                </c:pt>
                <c:pt idx="683">
                  <c:v>4.3014907218034353E-2</c:v>
                </c:pt>
                <c:pt idx="684">
                  <c:v>4.3461350574174301E-2</c:v>
                </c:pt>
                <c:pt idx="685">
                  <c:v>4.4541534997316799E-2</c:v>
                </c:pt>
                <c:pt idx="686">
                  <c:v>4.4848494479601778E-2</c:v>
                </c:pt>
                <c:pt idx="687">
                  <c:v>4.3876073949055294E-2</c:v>
                </c:pt>
                <c:pt idx="688">
                  <c:v>4.4271783514597707E-2</c:v>
                </c:pt>
                <c:pt idx="689">
                  <c:v>4.4231218699376622E-2</c:v>
                </c:pt>
                <c:pt idx="690">
                  <c:v>4.3405131536005746E-2</c:v>
                </c:pt>
                <c:pt idx="691">
                  <c:v>4.2479871964832029E-2</c:v>
                </c:pt>
                <c:pt idx="692">
                  <c:v>4.3629930399154651E-2</c:v>
                </c:pt>
                <c:pt idx="693">
                  <c:v>4.3914632305659888E-2</c:v>
                </c:pt>
                <c:pt idx="694">
                  <c:v>4.4787383415462075E-2</c:v>
                </c:pt>
                <c:pt idx="695">
                  <c:v>4.4863090892393508E-2</c:v>
                </c:pt>
                <c:pt idx="696">
                  <c:v>4.376624620977683E-2</c:v>
                </c:pt>
                <c:pt idx="697">
                  <c:v>4.4733120851456275E-2</c:v>
                </c:pt>
                <c:pt idx="698">
                  <c:v>4.5409477536875797E-2</c:v>
                </c:pt>
                <c:pt idx="699">
                  <c:v>4.535964684092339E-2</c:v>
                </c:pt>
                <c:pt idx="700">
                  <c:v>4.5391821898176657E-2</c:v>
                </c:pt>
                <c:pt idx="701">
                  <c:v>4.5503869896241042E-2</c:v>
                </c:pt>
                <c:pt idx="702">
                  <c:v>4.6341025939284318E-2</c:v>
                </c:pt>
                <c:pt idx="703">
                  <c:v>4.6285001987839886E-2</c:v>
                </c:pt>
                <c:pt idx="704">
                  <c:v>4.6864617373964204E-2</c:v>
                </c:pt>
                <c:pt idx="705">
                  <c:v>4.8148493865405755E-2</c:v>
                </c:pt>
                <c:pt idx="706">
                  <c:v>4.8582448993373363E-2</c:v>
                </c:pt>
                <c:pt idx="707">
                  <c:v>4.8244728814058099E-2</c:v>
                </c:pt>
                <c:pt idx="708">
                  <c:v>4.8101852371265144E-2</c:v>
                </c:pt>
                <c:pt idx="709">
                  <c:v>4.9135485585188488E-2</c:v>
                </c:pt>
                <c:pt idx="710">
                  <c:v>4.9732821933638906E-2</c:v>
                </c:pt>
                <c:pt idx="711">
                  <c:v>4.9633413337338506E-2</c:v>
                </c:pt>
                <c:pt idx="712">
                  <c:v>4.9567454841488612E-2</c:v>
                </c:pt>
                <c:pt idx="713">
                  <c:v>4.9779009103107778E-2</c:v>
                </c:pt>
                <c:pt idx="714">
                  <c:v>5.0397956431515262E-2</c:v>
                </c:pt>
                <c:pt idx="715">
                  <c:v>4.9201145835836992E-2</c:v>
                </c:pt>
                <c:pt idx="716">
                  <c:v>4.9494463173964748E-2</c:v>
                </c:pt>
                <c:pt idx="717">
                  <c:v>5.0629415902427991E-2</c:v>
                </c:pt>
                <c:pt idx="718">
                  <c:v>5.1332515440123398E-2</c:v>
                </c:pt>
                <c:pt idx="719">
                  <c:v>5.1406442190175344E-2</c:v>
                </c:pt>
                <c:pt idx="720">
                  <c:v>5.1521624890585573E-2</c:v>
                </c:pt>
                <c:pt idx="721">
                  <c:v>5.2621053281149022E-2</c:v>
                </c:pt>
                <c:pt idx="722">
                  <c:v>5.2759039549916481E-2</c:v>
                </c:pt>
                <c:pt idx="723">
                  <c:v>5.3590333002344705E-2</c:v>
                </c:pt>
                <c:pt idx="724">
                  <c:v>5.3426611496237071E-2</c:v>
                </c:pt>
                <c:pt idx="725">
                  <c:v>5.3681894724037685E-2</c:v>
                </c:pt>
                <c:pt idx="726">
                  <c:v>5.4235392114317292E-2</c:v>
                </c:pt>
                <c:pt idx="727">
                  <c:v>5.2932292748897436E-2</c:v>
                </c:pt>
                <c:pt idx="728">
                  <c:v>5.3586526729815599E-2</c:v>
                </c:pt>
                <c:pt idx="729">
                  <c:v>5.4616968427489164E-2</c:v>
                </c:pt>
                <c:pt idx="730">
                  <c:v>5.388616730940525E-2</c:v>
                </c:pt>
                <c:pt idx="731">
                  <c:v>5.3743793695899274E-2</c:v>
                </c:pt>
                <c:pt idx="732">
                  <c:v>5.2849877806402455E-2</c:v>
                </c:pt>
                <c:pt idx="733">
                  <c:v>5.3168688896839109E-2</c:v>
                </c:pt>
                <c:pt idx="734">
                  <c:v>5.3899182769083238E-2</c:v>
                </c:pt>
                <c:pt idx="735">
                  <c:v>5.2984617755715203E-2</c:v>
                </c:pt>
                <c:pt idx="736">
                  <c:v>5.3089487710358901E-2</c:v>
                </c:pt>
                <c:pt idx="737">
                  <c:v>5.4071714110932173E-2</c:v>
                </c:pt>
                <c:pt idx="738">
                  <c:v>5.4760297851869241E-2</c:v>
                </c:pt>
                <c:pt idx="739">
                  <c:v>5.3720199552556205E-2</c:v>
                </c:pt>
                <c:pt idx="740">
                  <c:v>5.4439686255023045E-2</c:v>
                </c:pt>
                <c:pt idx="741">
                  <c:v>5.4128684375323081E-2</c:v>
                </c:pt>
                <c:pt idx="742">
                  <c:v>5.3580295417885629E-2</c:v>
                </c:pt>
                <c:pt idx="743">
                  <c:v>5.2493880002841678E-2</c:v>
                </c:pt>
                <c:pt idx="744">
                  <c:v>5.3039237367706396E-2</c:v>
                </c:pt>
                <c:pt idx="745">
                  <c:v>5.1949382362346697E-2</c:v>
                </c:pt>
                <c:pt idx="746">
                  <c:v>5.2336596977225903E-2</c:v>
                </c:pt>
                <c:pt idx="747">
                  <c:v>5.2381733505712375E-2</c:v>
                </c:pt>
                <c:pt idx="748">
                  <c:v>5.275430385900267E-2</c:v>
                </c:pt>
                <c:pt idx="749">
                  <c:v>5.3981291391678045E-2</c:v>
                </c:pt>
                <c:pt idx="750">
                  <c:v>5.5211086673630942E-2</c:v>
                </c:pt>
                <c:pt idx="751">
                  <c:v>5.5200198926714378E-2</c:v>
                </c:pt>
                <c:pt idx="752">
                  <c:v>5.5375265374769611E-2</c:v>
                </c:pt>
                <c:pt idx="753">
                  <c:v>5.4308291889958026E-2</c:v>
                </c:pt>
                <c:pt idx="754">
                  <c:v>5.3392490785933104E-2</c:v>
                </c:pt>
                <c:pt idx="755">
                  <c:v>5.3405962848273848E-2</c:v>
                </c:pt>
                <c:pt idx="756">
                  <c:v>5.2709841536234765E-2</c:v>
                </c:pt>
                <c:pt idx="757">
                  <c:v>5.3181791053956172E-2</c:v>
                </c:pt>
                <c:pt idx="758">
                  <c:v>5.2526610458190001E-2</c:v>
                </c:pt>
                <c:pt idx="759">
                  <c:v>5.1855905187256808E-2</c:v>
                </c:pt>
                <c:pt idx="760">
                  <c:v>5.2537637048174546E-2</c:v>
                </c:pt>
                <c:pt idx="761">
                  <c:v>5.0422668974438534E-2</c:v>
                </c:pt>
                <c:pt idx="762">
                  <c:v>5.1584868151741806E-2</c:v>
                </c:pt>
                <c:pt idx="763">
                  <c:v>5.1495393956998939E-2</c:v>
                </c:pt>
                <c:pt idx="764">
                  <c:v>5.1883635112310512E-2</c:v>
                </c:pt>
                <c:pt idx="765">
                  <c:v>5.1951276309259692E-2</c:v>
                </c:pt>
                <c:pt idx="766">
                  <c:v>5.2598867715028759E-2</c:v>
                </c:pt>
                <c:pt idx="767">
                  <c:v>5.272962000303786E-2</c:v>
                </c:pt>
                <c:pt idx="768">
                  <c:v>5.2504474045512554E-2</c:v>
                </c:pt>
                <c:pt idx="769">
                  <c:v>5.3698472309709935E-2</c:v>
                </c:pt>
                <c:pt idx="770">
                  <c:v>5.313550979276032E-2</c:v>
                </c:pt>
                <c:pt idx="771">
                  <c:v>5.5533820936726687E-2</c:v>
                </c:pt>
                <c:pt idx="772">
                  <c:v>5.5816274934324714E-2</c:v>
                </c:pt>
                <c:pt idx="773">
                  <c:v>5.6864831927997059E-2</c:v>
                </c:pt>
                <c:pt idx="774">
                  <c:v>5.7560571544969526E-2</c:v>
                </c:pt>
                <c:pt idx="775">
                  <c:v>5.8791292272944752E-2</c:v>
                </c:pt>
                <c:pt idx="776">
                  <c:v>5.9478280630607026E-2</c:v>
                </c:pt>
                <c:pt idx="777">
                  <c:v>6.0022760768844059E-2</c:v>
                </c:pt>
                <c:pt idx="778">
                  <c:v>5.8765931320740435E-2</c:v>
                </c:pt>
                <c:pt idx="779">
                  <c:v>5.8113900984857976E-2</c:v>
                </c:pt>
                <c:pt idx="780">
                  <c:v>5.8755924910235485E-2</c:v>
                </c:pt>
                <c:pt idx="781">
                  <c:v>5.8439659510122907E-2</c:v>
                </c:pt>
                <c:pt idx="782">
                  <c:v>5.7744581139016038E-2</c:v>
                </c:pt>
                <c:pt idx="783">
                  <c:v>5.7676341385007754E-2</c:v>
                </c:pt>
                <c:pt idx="784">
                  <c:v>5.6862208814266915E-2</c:v>
                </c:pt>
                <c:pt idx="785">
                  <c:v>5.7446152084297201E-2</c:v>
                </c:pt>
                <c:pt idx="786">
                  <c:v>5.7847873380494498E-2</c:v>
                </c:pt>
                <c:pt idx="787">
                  <c:v>5.7474636189084022E-2</c:v>
                </c:pt>
                <c:pt idx="788">
                  <c:v>5.7293862758337678E-2</c:v>
                </c:pt>
                <c:pt idx="789">
                  <c:v>5.6885576968199708E-2</c:v>
                </c:pt>
                <c:pt idx="790">
                  <c:v>5.6491236015858447E-2</c:v>
                </c:pt>
                <c:pt idx="791">
                  <c:v>5.6698558465836144E-2</c:v>
                </c:pt>
                <c:pt idx="792">
                  <c:v>5.6824422565789678E-2</c:v>
                </c:pt>
                <c:pt idx="793">
                  <c:v>5.6878822861573211E-2</c:v>
                </c:pt>
                <c:pt idx="794">
                  <c:v>5.6880832007772622E-2</c:v>
                </c:pt>
                <c:pt idx="795">
                  <c:v>5.7311109807981576E-2</c:v>
                </c:pt>
                <c:pt idx="796">
                  <c:v>5.6873024419607072E-2</c:v>
                </c:pt>
                <c:pt idx="797">
                  <c:v>5.7117709409706258E-2</c:v>
                </c:pt>
                <c:pt idx="798">
                  <c:v>5.6989528784894598E-2</c:v>
                </c:pt>
                <c:pt idx="799">
                  <c:v>5.8565365934771491E-2</c:v>
                </c:pt>
                <c:pt idx="800">
                  <c:v>5.9933426139743146E-2</c:v>
                </c:pt>
                <c:pt idx="801">
                  <c:v>6.0416404947895394E-2</c:v>
                </c:pt>
                <c:pt idx="802">
                  <c:v>5.9901702325051875E-2</c:v>
                </c:pt>
                <c:pt idx="803">
                  <c:v>5.975692952949798E-2</c:v>
                </c:pt>
                <c:pt idx="804">
                  <c:v>5.8892275386078906E-2</c:v>
                </c:pt>
                <c:pt idx="805">
                  <c:v>5.8597142758841134E-2</c:v>
                </c:pt>
                <c:pt idx="806">
                  <c:v>5.9188418940295903E-2</c:v>
                </c:pt>
                <c:pt idx="807">
                  <c:v>5.9019676843396728E-2</c:v>
                </c:pt>
                <c:pt idx="808">
                  <c:v>5.8590221757780211E-2</c:v>
                </c:pt>
                <c:pt idx="809">
                  <c:v>5.9180114919171689E-2</c:v>
                </c:pt>
                <c:pt idx="810">
                  <c:v>5.9443221276536458E-2</c:v>
                </c:pt>
                <c:pt idx="811">
                  <c:v>5.8771391126611679E-2</c:v>
                </c:pt>
                <c:pt idx="812">
                  <c:v>6.0202223315160695E-2</c:v>
                </c:pt>
                <c:pt idx="813">
                  <c:v>6.1434259008545274E-2</c:v>
                </c:pt>
                <c:pt idx="814">
                  <c:v>6.1828702043594155E-2</c:v>
                </c:pt>
                <c:pt idx="815">
                  <c:v>6.1313972904765757E-2</c:v>
                </c:pt>
                <c:pt idx="816">
                  <c:v>6.0840981808177798E-2</c:v>
                </c:pt>
                <c:pt idx="817">
                  <c:v>6.1963826624556538E-2</c:v>
                </c:pt>
                <c:pt idx="818">
                  <c:v>6.260066148443276E-2</c:v>
                </c:pt>
                <c:pt idx="819">
                  <c:v>6.3122392954371817E-2</c:v>
                </c:pt>
                <c:pt idx="820">
                  <c:v>6.3601213072937285E-2</c:v>
                </c:pt>
                <c:pt idx="821">
                  <c:v>6.3630224335095645E-2</c:v>
                </c:pt>
                <c:pt idx="822">
                  <c:v>6.3567869628947726E-2</c:v>
                </c:pt>
                <c:pt idx="823">
                  <c:v>6.507281945881549E-2</c:v>
                </c:pt>
                <c:pt idx="824">
                  <c:v>6.5341724951182983E-2</c:v>
                </c:pt>
                <c:pt idx="825">
                  <c:v>6.604560051508554E-2</c:v>
                </c:pt>
                <c:pt idx="826">
                  <c:v>6.7153339389257341E-2</c:v>
                </c:pt>
                <c:pt idx="827">
                  <c:v>6.5439383815351318E-2</c:v>
                </c:pt>
                <c:pt idx="828">
                  <c:v>6.7193539041352765E-2</c:v>
                </c:pt>
                <c:pt idx="829">
                  <c:v>6.7339546839619971E-2</c:v>
                </c:pt>
                <c:pt idx="830">
                  <c:v>6.7514639237038751E-2</c:v>
                </c:pt>
                <c:pt idx="831">
                  <c:v>6.896934131519103E-2</c:v>
                </c:pt>
                <c:pt idx="832">
                  <c:v>6.890542983237237E-2</c:v>
                </c:pt>
                <c:pt idx="833">
                  <c:v>6.902491440028026E-2</c:v>
                </c:pt>
                <c:pt idx="834">
                  <c:v>6.9078981028531355E-2</c:v>
                </c:pt>
                <c:pt idx="835">
                  <c:v>6.9971318408297165E-2</c:v>
                </c:pt>
                <c:pt idx="836">
                  <c:v>7.0045739830376499E-2</c:v>
                </c:pt>
                <c:pt idx="837">
                  <c:v>6.9129778700671191E-2</c:v>
                </c:pt>
                <c:pt idx="838">
                  <c:v>6.9768040723293345E-2</c:v>
                </c:pt>
                <c:pt idx="839">
                  <c:v>7.0648149961593687E-2</c:v>
                </c:pt>
                <c:pt idx="840">
                  <c:v>7.0216084682689223E-2</c:v>
                </c:pt>
                <c:pt idx="841">
                  <c:v>7.0660153859250507E-2</c:v>
                </c:pt>
                <c:pt idx="842">
                  <c:v>7.1260816383457312E-2</c:v>
                </c:pt>
                <c:pt idx="843">
                  <c:v>7.1994888966423504E-2</c:v>
                </c:pt>
                <c:pt idx="844">
                  <c:v>7.095014781979761E-2</c:v>
                </c:pt>
                <c:pt idx="845">
                  <c:v>7.001938521225784E-2</c:v>
                </c:pt>
                <c:pt idx="846">
                  <c:v>7.0417430433127814E-2</c:v>
                </c:pt>
                <c:pt idx="847">
                  <c:v>7.0818193048670264E-2</c:v>
                </c:pt>
                <c:pt idx="848">
                  <c:v>7.1058241463364147E-2</c:v>
                </c:pt>
                <c:pt idx="849">
                  <c:v>7.0939512967119867E-2</c:v>
                </c:pt>
                <c:pt idx="850">
                  <c:v>7.0972485414905667E-2</c:v>
                </c:pt>
                <c:pt idx="851">
                  <c:v>7.1103483848771465E-2</c:v>
                </c:pt>
                <c:pt idx="852">
                  <c:v>7.114855368393351E-2</c:v>
                </c:pt>
                <c:pt idx="853">
                  <c:v>7.0368848887807964E-2</c:v>
                </c:pt>
                <c:pt idx="854">
                  <c:v>7.0757605143627181E-2</c:v>
                </c:pt>
                <c:pt idx="855">
                  <c:v>7.1374356526784949E-2</c:v>
                </c:pt>
                <c:pt idx="856">
                  <c:v>7.1428754510886247E-2</c:v>
                </c:pt>
                <c:pt idx="857">
                  <c:v>6.9759583588755739E-2</c:v>
                </c:pt>
                <c:pt idx="858">
                  <c:v>6.9552939862781341E-2</c:v>
                </c:pt>
                <c:pt idx="859">
                  <c:v>7.0696038957397858E-2</c:v>
                </c:pt>
                <c:pt idx="860">
                  <c:v>7.1334071572106736E-2</c:v>
                </c:pt>
                <c:pt idx="861">
                  <c:v>7.0252831751532768E-2</c:v>
                </c:pt>
                <c:pt idx="862">
                  <c:v>7.007575075470307E-2</c:v>
                </c:pt>
                <c:pt idx="863">
                  <c:v>7.0603900152606577E-2</c:v>
                </c:pt>
                <c:pt idx="864">
                  <c:v>7.0286897348410288E-2</c:v>
                </c:pt>
                <c:pt idx="865">
                  <c:v>7.1442071286376779E-2</c:v>
                </c:pt>
                <c:pt idx="866">
                  <c:v>7.1327862937617878E-2</c:v>
                </c:pt>
                <c:pt idx="867">
                  <c:v>7.1779352195957546E-2</c:v>
                </c:pt>
                <c:pt idx="868">
                  <c:v>7.1216095461397871E-2</c:v>
                </c:pt>
                <c:pt idx="869">
                  <c:v>7.1377407465452944E-2</c:v>
                </c:pt>
                <c:pt idx="870">
                  <c:v>7.1440585525051517E-2</c:v>
                </c:pt>
                <c:pt idx="871">
                  <c:v>7.1501901860658718E-2</c:v>
                </c:pt>
                <c:pt idx="872">
                  <c:v>7.149964674162626E-2</c:v>
                </c:pt>
                <c:pt idx="873">
                  <c:v>7.1967252155268988E-2</c:v>
                </c:pt>
                <c:pt idx="874">
                  <c:v>7.2195117760706931E-2</c:v>
                </c:pt>
                <c:pt idx="875">
                  <c:v>7.3791469420865424E-2</c:v>
                </c:pt>
                <c:pt idx="876">
                  <c:v>7.1894027044511311E-2</c:v>
                </c:pt>
                <c:pt idx="877">
                  <c:v>7.1953567040513922E-2</c:v>
                </c:pt>
                <c:pt idx="878">
                  <c:v>7.2885885508723602E-2</c:v>
                </c:pt>
                <c:pt idx="879">
                  <c:v>7.2546249556998024E-2</c:v>
                </c:pt>
                <c:pt idx="880">
                  <c:v>7.2949668052593605E-2</c:v>
                </c:pt>
                <c:pt idx="881">
                  <c:v>7.2373877229721828E-2</c:v>
                </c:pt>
                <c:pt idx="882">
                  <c:v>7.2095617752338081E-2</c:v>
                </c:pt>
                <c:pt idx="883">
                  <c:v>7.0914629961013304E-2</c:v>
                </c:pt>
                <c:pt idx="884">
                  <c:v>7.0911883560961453E-2</c:v>
                </c:pt>
                <c:pt idx="885">
                  <c:v>7.0854856387506215E-2</c:v>
                </c:pt>
                <c:pt idx="886">
                  <c:v>7.1527080632360351E-2</c:v>
                </c:pt>
                <c:pt idx="887">
                  <c:v>7.0973589667960899E-2</c:v>
                </c:pt>
                <c:pt idx="888">
                  <c:v>6.8605870402527067E-2</c:v>
                </c:pt>
                <c:pt idx="889">
                  <c:v>6.8570349813705037E-2</c:v>
                </c:pt>
                <c:pt idx="890">
                  <c:v>6.8526574586022834E-2</c:v>
                </c:pt>
                <c:pt idx="891">
                  <c:v>6.9130538201855593E-2</c:v>
                </c:pt>
                <c:pt idx="892">
                  <c:v>6.8935677233410472E-2</c:v>
                </c:pt>
                <c:pt idx="893">
                  <c:v>6.7961162890679702E-2</c:v>
                </c:pt>
                <c:pt idx="894">
                  <c:v>6.7249458127350004E-2</c:v>
                </c:pt>
                <c:pt idx="895">
                  <c:v>6.6908751155487223E-2</c:v>
                </c:pt>
                <c:pt idx="896">
                  <c:v>6.680490438759408E-2</c:v>
                </c:pt>
                <c:pt idx="897">
                  <c:v>6.764999881484951E-2</c:v>
                </c:pt>
                <c:pt idx="898">
                  <c:v>6.8166986843634286E-2</c:v>
                </c:pt>
                <c:pt idx="899">
                  <c:v>6.7920236059471853E-2</c:v>
                </c:pt>
                <c:pt idx="900">
                  <c:v>6.7262105185849255E-2</c:v>
                </c:pt>
                <c:pt idx="901">
                  <c:v>6.722055941480673E-2</c:v>
                </c:pt>
                <c:pt idx="902">
                  <c:v>6.750525298040444E-2</c:v>
                </c:pt>
                <c:pt idx="903">
                  <c:v>6.737730159329694E-2</c:v>
                </c:pt>
                <c:pt idx="904">
                  <c:v>6.5890977452735297E-2</c:v>
                </c:pt>
                <c:pt idx="905">
                  <c:v>6.5455560702256527E-2</c:v>
                </c:pt>
                <c:pt idx="906">
                  <c:v>6.5797494429411615E-2</c:v>
                </c:pt>
                <c:pt idx="907">
                  <c:v>6.6832783044350141E-2</c:v>
                </c:pt>
                <c:pt idx="908">
                  <c:v>6.7043768584031146E-2</c:v>
                </c:pt>
                <c:pt idx="909">
                  <c:v>6.7863968457601315E-2</c:v>
                </c:pt>
                <c:pt idx="910">
                  <c:v>6.835091980697984E-2</c:v>
                </c:pt>
                <c:pt idx="911">
                  <c:v>6.7645584618410803E-2</c:v>
                </c:pt>
                <c:pt idx="912">
                  <c:v>6.7407158784480878E-2</c:v>
                </c:pt>
                <c:pt idx="913">
                  <c:v>6.7560002789894658E-2</c:v>
                </c:pt>
                <c:pt idx="914">
                  <c:v>6.7900427436318328E-2</c:v>
                </c:pt>
                <c:pt idx="915">
                  <c:v>6.8563494775634726E-2</c:v>
                </c:pt>
                <c:pt idx="916">
                  <c:v>6.9543106726192933E-2</c:v>
                </c:pt>
                <c:pt idx="917">
                  <c:v>6.960215039046698E-2</c:v>
                </c:pt>
                <c:pt idx="918">
                  <c:v>6.9697552362798898E-2</c:v>
                </c:pt>
                <c:pt idx="919">
                  <c:v>6.8869261170667953E-2</c:v>
                </c:pt>
                <c:pt idx="920">
                  <c:v>6.8373796651595153E-2</c:v>
                </c:pt>
                <c:pt idx="921">
                  <c:v>6.8649096002932591E-2</c:v>
                </c:pt>
                <c:pt idx="922">
                  <c:v>6.9004892145447486E-2</c:v>
                </c:pt>
                <c:pt idx="923">
                  <c:v>6.9126592517670435E-2</c:v>
                </c:pt>
                <c:pt idx="924">
                  <c:v>6.7634105034835273E-2</c:v>
                </c:pt>
                <c:pt idx="925">
                  <c:v>6.7379439205838748E-2</c:v>
                </c:pt>
                <c:pt idx="926">
                  <c:v>6.7204279250730511E-2</c:v>
                </c:pt>
                <c:pt idx="927">
                  <c:v>6.6880099245507182E-2</c:v>
                </c:pt>
                <c:pt idx="928">
                  <c:v>6.6822586682685717E-2</c:v>
                </c:pt>
                <c:pt idx="929">
                  <c:v>6.759121291016866E-2</c:v>
                </c:pt>
                <c:pt idx="930">
                  <c:v>6.8795097339058336E-2</c:v>
                </c:pt>
                <c:pt idx="931">
                  <c:v>6.7779909893816839E-2</c:v>
                </c:pt>
                <c:pt idx="932">
                  <c:v>6.7149367277207161E-2</c:v>
                </c:pt>
                <c:pt idx="933">
                  <c:v>6.5977567066727333E-2</c:v>
                </c:pt>
                <c:pt idx="934">
                  <c:v>6.7307725444257893E-2</c:v>
                </c:pt>
                <c:pt idx="935">
                  <c:v>6.6216339253786255E-2</c:v>
                </c:pt>
                <c:pt idx="936">
                  <c:v>6.5842987441305359E-2</c:v>
                </c:pt>
                <c:pt idx="937">
                  <c:v>6.5474742848420281E-2</c:v>
                </c:pt>
                <c:pt idx="938">
                  <c:v>6.5636906578393731E-2</c:v>
                </c:pt>
                <c:pt idx="939">
                  <c:v>6.6131506771092294E-2</c:v>
                </c:pt>
                <c:pt idx="940">
                  <c:v>6.5230752861365246E-2</c:v>
                </c:pt>
                <c:pt idx="941">
                  <c:v>6.424898381772097E-2</c:v>
                </c:pt>
                <c:pt idx="942">
                  <c:v>6.4401569609036785E-2</c:v>
                </c:pt>
                <c:pt idx="943">
                  <c:v>6.4991987834712009E-2</c:v>
                </c:pt>
                <c:pt idx="944">
                  <c:v>6.5145867247356853E-2</c:v>
                </c:pt>
                <c:pt idx="945">
                  <c:v>6.5600405407759438E-2</c:v>
                </c:pt>
                <c:pt idx="946">
                  <c:v>6.5307937076726108E-2</c:v>
                </c:pt>
                <c:pt idx="947">
                  <c:v>6.4473278247667423E-2</c:v>
                </c:pt>
                <c:pt idx="948">
                  <c:v>6.4045853254148119E-2</c:v>
                </c:pt>
                <c:pt idx="949">
                  <c:v>6.2891284190992311E-2</c:v>
                </c:pt>
                <c:pt idx="950">
                  <c:v>6.3418513840597671E-2</c:v>
                </c:pt>
                <c:pt idx="951">
                  <c:v>6.1808008333456128E-2</c:v>
                </c:pt>
                <c:pt idx="952">
                  <c:v>6.1535378174338032E-2</c:v>
                </c:pt>
                <c:pt idx="953">
                  <c:v>6.106586522902744E-2</c:v>
                </c:pt>
                <c:pt idx="954">
                  <c:v>6.0622200047031852E-2</c:v>
                </c:pt>
                <c:pt idx="955">
                  <c:v>6.0505648140901508E-2</c:v>
                </c:pt>
                <c:pt idx="956">
                  <c:v>5.9774706085424137E-2</c:v>
                </c:pt>
                <c:pt idx="957">
                  <c:v>5.9396310660817263E-2</c:v>
                </c:pt>
                <c:pt idx="958">
                  <c:v>6.1560252181205831E-2</c:v>
                </c:pt>
                <c:pt idx="959">
                  <c:v>6.2198036647852409E-2</c:v>
                </c:pt>
                <c:pt idx="960">
                  <c:v>6.3111150675413022E-2</c:v>
                </c:pt>
                <c:pt idx="961">
                  <c:v>6.3970910393412544E-2</c:v>
                </c:pt>
                <c:pt idx="962">
                  <c:v>6.500977318022054E-2</c:v>
                </c:pt>
                <c:pt idx="963">
                  <c:v>6.5083301928634138E-2</c:v>
                </c:pt>
                <c:pt idx="964">
                  <c:v>6.4110301605714445E-2</c:v>
                </c:pt>
                <c:pt idx="965">
                  <c:v>6.4021667493507822E-2</c:v>
                </c:pt>
                <c:pt idx="966">
                  <c:v>6.3351393989187932E-2</c:v>
                </c:pt>
                <c:pt idx="967">
                  <c:v>6.314643464151129E-2</c:v>
                </c:pt>
                <c:pt idx="968">
                  <c:v>6.3874970411044632E-2</c:v>
                </c:pt>
                <c:pt idx="969">
                  <c:v>6.3399680322233337E-2</c:v>
                </c:pt>
                <c:pt idx="970">
                  <c:v>6.3243659414933692E-2</c:v>
                </c:pt>
                <c:pt idx="971">
                  <c:v>6.3239789895138565E-2</c:v>
                </c:pt>
                <c:pt idx="972">
                  <c:v>6.339568015817125E-2</c:v>
                </c:pt>
                <c:pt idx="973">
                  <c:v>6.2728674498454512E-2</c:v>
                </c:pt>
                <c:pt idx="974">
                  <c:v>6.2487445049347216E-2</c:v>
                </c:pt>
                <c:pt idx="975">
                  <c:v>6.1970457157480716E-2</c:v>
                </c:pt>
                <c:pt idx="976">
                  <c:v>6.2662322822638478E-2</c:v>
                </c:pt>
                <c:pt idx="977">
                  <c:v>6.2284131554540094E-2</c:v>
                </c:pt>
                <c:pt idx="978">
                  <c:v>6.1849738830749526E-2</c:v>
                </c:pt>
                <c:pt idx="979">
                  <c:v>6.2944074201526423E-2</c:v>
                </c:pt>
                <c:pt idx="980">
                  <c:v>6.2953208927907248E-2</c:v>
                </c:pt>
                <c:pt idx="981">
                  <c:v>6.3097483379426125E-2</c:v>
                </c:pt>
                <c:pt idx="982">
                  <c:v>6.4106179567297999E-2</c:v>
                </c:pt>
                <c:pt idx="983">
                  <c:v>6.4771178456175513E-2</c:v>
                </c:pt>
                <c:pt idx="984">
                  <c:v>6.5820585664852119E-2</c:v>
                </c:pt>
                <c:pt idx="985">
                  <c:v>6.6995044298577638E-2</c:v>
                </c:pt>
                <c:pt idx="986">
                  <c:v>6.704984530341894E-2</c:v>
                </c:pt>
                <c:pt idx="987">
                  <c:v>6.6167871244134785E-2</c:v>
                </c:pt>
                <c:pt idx="988">
                  <c:v>6.5963902132670754E-2</c:v>
                </c:pt>
                <c:pt idx="989">
                  <c:v>6.5178208289497622E-2</c:v>
                </c:pt>
                <c:pt idx="990">
                  <c:v>6.5210533982324695E-2</c:v>
                </c:pt>
                <c:pt idx="991">
                  <c:v>6.6831684730431232E-2</c:v>
                </c:pt>
                <c:pt idx="992">
                  <c:v>6.6921612726643293E-2</c:v>
                </c:pt>
                <c:pt idx="993">
                  <c:v>6.6820910860580021E-2</c:v>
                </c:pt>
                <c:pt idx="994">
                  <c:v>6.6664557562852E-2</c:v>
                </c:pt>
                <c:pt idx="995">
                  <c:v>6.5677637949104153E-2</c:v>
                </c:pt>
                <c:pt idx="996">
                  <c:v>6.5728973906295063E-2</c:v>
                </c:pt>
                <c:pt idx="997">
                  <c:v>6.7000195676222798E-2</c:v>
                </c:pt>
                <c:pt idx="998">
                  <c:v>6.6629574733040722E-2</c:v>
                </c:pt>
                <c:pt idx="999">
                  <c:v>6.6386267304162958E-2</c:v>
                </c:pt>
                <c:pt idx="1000">
                  <c:v>6.6445335805116912E-2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BF-4F6C-8175-61BE21ECB572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MC!$A$12:$A$1012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MC!$AZ$12:$AZ$1012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3.9879183041164182E-2</c:v>
                </c:pt>
                <c:pt idx="2">
                  <c:v>3.9178551109171185E-2</c:v>
                </c:pt>
                <c:pt idx="3">
                  <c:v>3.8646037322749557E-2</c:v>
                </c:pt>
                <c:pt idx="4">
                  <c:v>3.824676584259875E-2</c:v>
                </c:pt>
                <c:pt idx="5">
                  <c:v>3.7581238766732264E-2</c:v>
                </c:pt>
                <c:pt idx="6">
                  <c:v>3.7493230851167993E-2</c:v>
                </c:pt>
                <c:pt idx="7">
                  <c:v>3.7565759348533921E-2</c:v>
                </c:pt>
                <c:pt idx="8">
                  <c:v>3.7762190486647751E-2</c:v>
                </c:pt>
                <c:pt idx="9">
                  <c:v>3.72907133103247E-2</c:v>
                </c:pt>
                <c:pt idx="10">
                  <c:v>3.7997598008759577E-2</c:v>
                </c:pt>
                <c:pt idx="11">
                  <c:v>3.7883254804342258E-2</c:v>
                </c:pt>
                <c:pt idx="12">
                  <c:v>3.7591975046504182E-2</c:v>
                </c:pt>
                <c:pt idx="13">
                  <c:v>3.7781799678776117E-2</c:v>
                </c:pt>
                <c:pt idx="14">
                  <c:v>3.7639222680992269E-2</c:v>
                </c:pt>
                <c:pt idx="15">
                  <c:v>3.7947302964781708E-2</c:v>
                </c:pt>
                <c:pt idx="16">
                  <c:v>3.8212031005127448E-2</c:v>
                </c:pt>
                <c:pt idx="17">
                  <c:v>3.7837865421490917E-2</c:v>
                </c:pt>
                <c:pt idx="18">
                  <c:v>3.8415756761085586E-2</c:v>
                </c:pt>
                <c:pt idx="19">
                  <c:v>3.7713546115179235E-2</c:v>
                </c:pt>
                <c:pt idx="20">
                  <c:v>3.8499820213818849E-2</c:v>
                </c:pt>
                <c:pt idx="21">
                  <c:v>3.8362338683021552E-2</c:v>
                </c:pt>
                <c:pt idx="22">
                  <c:v>3.8814572220498438E-2</c:v>
                </c:pt>
                <c:pt idx="23">
                  <c:v>3.8517722679828281E-2</c:v>
                </c:pt>
                <c:pt idx="24">
                  <c:v>3.8342218475201743E-2</c:v>
                </c:pt>
                <c:pt idx="25">
                  <c:v>3.8897983110374353E-2</c:v>
                </c:pt>
                <c:pt idx="26">
                  <c:v>3.9186405577603667E-2</c:v>
                </c:pt>
                <c:pt idx="27">
                  <c:v>3.9098485177917239E-2</c:v>
                </c:pt>
                <c:pt idx="28">
                  <c:v>3.8625590733090923E-2</c:v>
                </c:pt>
                <c:pt idx="29">
                  <c:v>3.8874476132915572E-2</c:v>
                </c:pt>
                <c:pt idx="30">
                  <c:v>3.8726353738739214E-2</c:v>
                </c:pt>
                <c:pt idx="31">
                  <c:v>3.8764150728389422E-2</c:v>
                </c:pt>
                <c:pt idx="32">
                  <c:v>3.94386895312379E-2</c:v>
                </c:pt>
                <c:pt idx="33">
                  <c:v>3.9537280311544458E-2</c:v>
                </c:pt>
                <c:pt idx="34">
                  <c:v>4.1454873686650642E-2</c:v>
                </c:pt>
                <c:pt idx="35">
                  <c:v>4.2022405904942814E-2</c:v>
                </c:pt>
                <c:pt idx="36">
                  <c:v>4.194743928154749E-2</c:v>
                </c:pt>
                <c:pt idx="37">
                  <c:v>4.3082311252798641E-2</c:v>
                </c:pt>
                <c:pt idx="38">
                  <c:v>4.3452533413498508E-2</c:v>
                </c:pt>
                <c:pt idx="39">
                  <c:v>4.4557215781934847E-2</c:v>
                </c:pt>
                <c:pt idx="40">
                  <c:v>4.4202348671849336E-2</c:v>
                </c:pt>
                <c:pt idx="41">
                  <c:v>4.4153302311880513E-2</c:v>
                </c:pt>
                <c:pt idx="42">
                  <c:v>4.4939196392340598E-2</c:v>
                </c:pt>
                <c:pt idx="43">
                  <c:v>4.4746744113240984E-2</c:v>
                </c:pt>
                <c:pt idx="44">
                  <c:v>4.5474589303373204E-2</c:v>
                </c:pt>
                <c:pt idx="45">
                  <c:v>4.6283170109046701E-2</c:v>
                </c:pt>
                <c:pt idx="46">
                  <c:v>4.6568123546271351E-2</c:v>
                </c:pt>
                <c:pt idx="47">
                  <c:v>4.6726418000325003E-2</c:v>
                </c:pt>
                <c:pt idx="48">
                  <c:v>4.7743269991293802E-2</c:v>
                </c:pt>
                <c:pt idx="49">
                  <c:v>4.7858382479582504E-2</c:v>
                </c:pt>
                <c:pt idx="50">
                  <c:v>4.8153310720023788E-2</c:v>
                </c:pt>
                <c:pt idx="51">
                  <c:v>4.7785605095713057E-2</c:v>
                </c:pt>
                <c:pt idx="52">
                  <c:v>4.6712620340305072E-2</c:v>
                </c:pt>
                <c:pt idx="53">
                  <c:v>4.6674998037085288E-2</c:v>
                </c:pt>
                <c:pt idx="54">
                  <c:v>4.6224731032869795E-2</c:v>
                </c:pt>
                <c:pt idx="55">
                  <c:v>4.5832939165794818E-2</c:v>
                </c:pt>
                <c:pt idx="56">
                  <c:v>4.6529592986087692E-2</c:v>
                </c:pt>
                <c:pt idx="57">
                  <c:v>4.7033945748503864E-2</c:v>
                </c:pt>
                <c:pt idx="58">
                  <c:v>4.8300971616267105E-2</c:v>
                </c:pt>
                <c:pt idx="59">
                  <c:v>4.732921915840211E-2</c:v>
                </c:pt>
                <c:pt idx="60">
                  <c:v>4.6356256009879908E-2</c:v>
                </c:pt>
                <c:pt idx="61">
                  <c:v>4.5719344196115119E-2</c:v>
                </c:pt>
                <c:pt idx="62">
                  <c:v>4.682089517524337E-2</c:v>
                </c:pt>
                <c:pt idx="63">
                  <c:v>4.6887464634848469E-2</c:v>
                </c:pt>
                <c:pt idx="64">
                  <c:v>4.6830381501520323E-2</c:v>
                </c:pt>
                <c:pt idx="65">
                  <c:v>4.6442590501475714E-2</c:v>
                </c:pt>
                <c:pt idx="66">
                  <c:v>4.6514986056989734E-2</c:v>
                </c:pt>
                <c:pt idx="67">
                  <c:v>4.6374868336248126E-2</c:v>
                </c:pt>
                <c:pt idx="68">
                  <c:v>4.7644839059342275E-2</c:v>
                </c:pt>
                <c:pt idx="69">
                  <c:v>4.794057808130605E-2</c:v>
                </c:pt>
                <c:pt idx="70">
                  <c:v>4.7874879150480942E-2</c:v>
                </c:pt>
                <c:pt idx="71">
                  <c:v>4.7530101320041422E-2</c:v>
                </c:pt>
                <c:pt idx="72">
                  <c:v>4.7311111335418744E-2</c:v>
                </c:pt>
                <c:pt idx="73">
                  <c:v>4.8896122054246094E-2</c:v>
                </c:pt>
                <c:pt idx="74">
                  <c:v>4.8457796175167343E-2</c:v>
                </c:pt>
                <c:pt idx="75">
                  <c:v>4.7664221409240398E-2</c:v>
                </c:pt>
                <c:pt idx="76">
                  <c:v>4.7970884574125787E-2</c:v>
                </c:pt>
                <c:pt idx="77">
                  <c:v>4.7072145094982566E-2</c:v>
                </c:pt>
                <c:pt idx="78">
                  <c:v>4.7031365019000557E-2</c:v>
                </c:pt>
                <c:pt idx="79">
                  <c:v>4.6587003337165533E-2</c:v>
                </c:pt>
                <c:pt idx="80">
                  <c:v>4.7663267195466465E-2</c:v>
                </c:pt>
                <c:pt idx="81">
                  <c:v>4.6841519937297356E-2</c:v>
                </c:pt>
                <c:pt idx="82">
                  <c:v>4.7286766578191954E-2</c:v>
                </c:pt>
                <c:pt idx="83">
                  <c:v>4.7280879938499352E-2</c:v>
                </c:pt>
                <c:pt idx="84">
                  <c:v>4.7970286841578148E-2</c:v>
                </c:pt>
                <c:pt idx="85">
                  <c:v>4.8189947002318989E-2</c:v>
                </c:pt>
                <c:pt idx="86">
                  <c:v>4.8742396639056031E-2</c:v>
                </c:pt>
                <c:pt idx="87">
                  <c:v>4.8806456019487861E-2</c:v>
                </c:pt>
                <c:pt idx="88">
                  <c:v>4.9361347239139937E-2</c:v>
                </c:pt>
                <c:pt idx="89">
                  <c:v>5.0126811458102528E-2</c:v>
                </c:pt>
                <c:pt idx="90">
                  <c:v>4.9257063874005476E-2</c:v>
                </c:pt>
                <c:pt idx="91">
                  <c:v>4.9439118742518398E-2</c:v>
                </c:pt>
                <c:pt idx="92">
                  <c:v>4.8902930602652127E-2</c:v>
                </c:pt>
                <c:pt idx="93">
                  <c:v>4.8831056911681818E-2</c:v>
                </c:pt>
                <c:pt idx="94">
                  <c:v>4.7934448543053919E-2</c:v>
                </c:pt>
                <c:pt idx="95">
                  <c:v>4.7468735638835892E-2</c:v>
                </c:pt>
                <c:pt idx="96">
                  <c:v>4.7681516903376416E-2</c:v>
                </c:pt>
                <c:pt idx="97">
                  <c:v>4.8090192919729505E-2</c:v>
                </c:pt>
                <c:pt idx="98">
                  <c:v>4.6823206643161634E-2</c:v>
                </c:pt>
                <c:pt idx="99">
                  <c:v>4.6199541156738702E-2</c:v>
                </c:pt>
                <c:pt idx="100">
                  <c:v>4.5280668996176596E-2</c:v>
                </c:pt>
                <c:pt idx="101">
                  <c:v>4.521249799386972E-2</c:v>
                </c:pt>
                <c:pt idx="102">
                  <c:v>4.5410249910826858E-2</c:v>
                </c:pt>
                <c:pt idx="103">
                  <c:v>4.6537269423976464E-2</c:v>
                </c:pt>
                <c:pt idx="104">
                  <c:v>4.563787641599254E-2</c:v>
                </c:pt>
                <c:pt idx="105">
                  <c:v>4.5735230073583349E-2</c:v>
                </c:pt>
                <c:pt idx="106">
                  <c:v>4.5737262529889015E-2</c:v>
                </c:pt>
                <c:pt idx="107">
                  <c:v>4.5187381007261516E-2</c:v>
                </c:pt>
                <c:pt idx="108">
                  <c:v>4.5040028839587243E-2</c:v>
                </c:pt>
                <c:pt idx="109">
                  <c:v>4.5103304577863726E-2</c:v>
                </c:pt>
                <c:pt idx="110">
                  <c:v>4.5844016632486356E-2</c:v>
                </c:pt>
                <c:pt idx="111">
                  <c:v>4.5828270272515959E-2</c:v>
                </c:pt>
                <c:pt idx="112">
                  <c:v>4.609212456048651E-2</c:v>
                </c:pt>
                <c:pt idx="113">
                  <c:v>4.6662112279876204E-2</c:v>
                </c:pt>
                <c:pt idx="114">
                  <c:v>4.7345360368883892E-2</c:v>
                </c:pt>
                <c:pt idx="115">
                  <c:v>4.8078055339562574E-2</c:v>
                </c:pt>
                <c:pt idx="116">
                  <c:v>4.9319056431757248E-2</c:v>
                </c:pt>
                <c:pt idx="117">
                  <c:v>4.9971836959125208E-2</c:v>
                </c:pt>
                <c:pt idx="118">
                  <c:v>4.9298066038762821E-2</c:v>
                </c:pt>
                <c:pt idx="119">
                  <c:v>5.0304205129358993E-2</c:v>
                </c:pt>
                <c:pt idx="120">
                  <c:v>4.9835278050931554E-2</c:v>
                </c:pt>
                <c:pt idx="121">
                  <c:v>5.0300781909566585E-2</c:v>
                </c:pt>
                <c:pt idx="122">
                  <c:v>5.1099441523660659E-2</c:v>
                </c:pt>
                <c:pt idx="123">
                  <c:v>5.1835684943017893E-2</c:v>
                </c:pt>
                <c:pt idx="124">
                  <c:v>5.2255058561730836E-2</c:v>
                </c:pt>
                <c:pt idx="125">
                  <c:v>5.1563616248950624E-2</c:v>
                </c:pt>
                <c:pt idx="126">
                  <c:v>5.0943239700055785E-2</c:v>
                </c:pt>
                <c:pt idx="127">
                  <c:v>5.1604282053388538E-2</c:v>
                </c:pt>
                <c:pt idx="128">
                  <c:v>5.0823227573349429E-2</c:v>
                </c:pt>
                <c:pt idx="129">
                  <c:v>5.134494573260899E-2</c:v>
                </c:pt>
                <c:pt idx="130">
                  <c:v>5.1863165208758194E-2</c:v>
                </c:pt>
                <c:pt idx="131">
                  <c:v>5.1789692477301232E-2</c:v>
                </c:pt>
                <c:pt idx="132">
                  <c:v>5.1534462905269418E-2</c:v>
                </c:pt>
                <c:pt idx="133">
                  <c:v>5.1334014131350018E-2</c:v>
                </c:pt>
                <c:pt idx="134">
                  <c:v>5.1169748964622723E-2</c:v>
                </c:pt>
                <c:pt idx="135">
                  <c:v>5.049147401394101E-2</c:v>
                </c:pt>
                <c:pt idx="136">
                  <c:v>5.0295772905862408E-2</c:v>
                </c:pt>
                <c:pt idx="137">
                  <c:v>5.027464933094563E-2</c:v>
                </c:pt>
                <c:pt idx="138">
                  <c:v>4.988588533142202E-2</c:v>
                </c:pt>
                <c:pt idx="139">
                  <c:v>4.9948153803416863E-2</c:v>
                </c:pt>
                <c:pt idx="140">
                  <c:v>5.0037535798968351E-2</c:v>
                </c:pt>
                <c:pt idx="141">
                  <c:v>4.8788084343584177E-2</c:v>
                </c:pt>
                <c:pt idx="142">
                  <c:v>4.8548267750756928E-2</c:v>
                </c:pt>
                <c:pt idx="143">
                  <c:v>4.9068636642038241E-2</c:v>
                </c:pt>
                <c:pt idx="144">
                  <c:v>4.9910908515619121E-2</c:v>
                </c:pt>
                <c:pt idx="145">
                  <c:v>5.09321721137901E-2</c:v>
                </c:pt>
                <c:pt idx="146">
                  <c:v>5.1550277384738087E-2</c:v>
                </c:pt>
                <c:pt idx="147">
                  <c:v>5.227330190913352E-2</c:v>
                </c:pt>
                <c:pt idx="148">
                  <c:v>5.3156396112244896E-2</c:v>
                </c:pt>
                <c:pt idx="149">
                  <c:v>5.350711552512917E-2</c:v>
                </c:pt>
                <c:pt idx="150">
                  <c:v>5.3774509398247412E-2</c:v>
                </c:pt>
                <c:pt idx="151">
                  <c:v>5.3003080204789575E-2</c:v>
                </c:pt>
                <c:pt idx="152">
                  <c:v>5.2587337748721277E-2</c:v>
                </c:pt>
                <c:pt idx="153">
                  <c:v>5.1218526932565615E-2</c:v>
                </c:pt>
                <c:pt idx="154">
                  <c:v>5.0774568107031341E-2</c:v>
                </c:pt>
                <c:pt idx="155">
                  <c:v>5.0025218427408522E-2</c:v>
                </c:pt>
                <c:pt idx="156">
                  <c:v>4.93389282471806E-2</c:v>
                </c:pt>
                <c:pt idx="157">
                  <c:v>4.9735556905249022E-2</c:v>
                </c:pt>
                <c:pt idx="158">
                  <c:v>4.9477786156580127E-2</c:v>
                </c:pt>
                <c:pt idx="159">
                  <c:v>4.9209391818271712E-2</c:v>
                </c:pt>
                <c:pt idx="160">
                  <c:v>4.9247172518430131E-2</c:v>
                </c:pt>
                <c:pt idx="161">
                  <c:v>4.9374949555467201E-2</c:v>
                </c:pt>
                <c:pt idx="162">
                  <c:v>4.8813694311952482E-2</c:v>
                </c:pt>
                <c:pt idx="163">
                  <c:v>4.9069625606971652E-2</c:v>
                </c:pt>
                <c:pt idx="164">
                  <c:v>4.8854345564318342E-2</c:v>
                </c:pt>
                <c:pt idx="165">
                  <c:v>4.9049452173226558E-2</c:v>
                </c:pt>
                <c:pt idx="166">
                  <c:v>4.8348564693298353E-2</c:v>
                </c:pt>
                <c:pt idx="167">
                  <c:v>4.923805823677517E-2</c:v>
                </c:pt>
                <c:pt idx="168">
                  <c:v>4.9262865015265583E-2</c:v>
                </c:pt>
                <c:pt idx="169">
                  <c:v>4.9750165478079547E-2</c:v>
                </c:pt>
                <c:pt idx="170">
                  <c:v>5.0119607702102199E-2</c:v>
                </c:pt>
                <c:pt idx="171">
                  <c:v>4.9244563656997142E-2</c:v>
                </c:pt>
                <c:pt idx="172">
                  <c:v>4.8427729872352672E-2</c:v>
                </c:pt>
                <c:pt idx="173">
                  <c:v>4.8261362826695464E-2</c:v>
                </c:pt>
                <c:pt idx="174">
                  <c:v>4.7556612172865928E-2</c:v>
                </c:pt>
                <c:pt idx="175">
                  <c:v>4.7759900899086528E-2</c:v>
                </c:pt>
                <c:pt idx="176">
                  <c:v>4.7177374569100372E-2</c:v>
                </c:pt>
                <c:pt idx="177">
                  <c:v>4.7926093998980401E-2</c:v>
                </c:pt>
                <c:pt idx="178">
                  <c:v>4.7862434381645037E-2</c:v>
                </c:pt>
                <c:pt idx="179">
                  <c:v>4.8178929600098605E-2</c:v>
                </c:pt>
                <c:pt idx="180">
                  <c:v>4.7271488588842496E-2</c:v>
                </c:pt>
                <c:pt idx="181">
                  <c:v>4.7273772575058395E-2</c:v>
                </c:pt>
                <c:pt idx="182">
                  <c:v>4.6659761155165999E-2</c:v>
                </c:pt>
                <c:pt idx="183">
                  <c:v>4.6144876644378656E-2</c:v>
                </c:pt>
                <c:pt idx="184">
                  <c:v>4.6209429326069806E-2</c:v>
                </c:pt>
                <c:pt idx="185">
                  <c:v>4.6021061447439254E-2</c:v>
                </c:pt>
                <c:pt idx="186">
                  <c:v>4.6920207599907525E-2</c:v>
                </c:pt>
                <c:pt idx="187">
                  <c:v>4.627234967280687E-2</c:v>
                </c:pt>
                <c:pt idx="188">
                  <c:v>4.5191011303125236E-2</c:v>
                </c:pt>
                <c:pt idx="189">
                  <c:v>4.5878963277790362E-2</c:v>
                </c:pt>
                <c:pt idx="190">
                  <c:v>4.600120472264365E-2</c:v>
                </c:pt>
                <c:pt idx="191">
                  <c:v>4.6090253411024115E-2</c:v>
                </c:pt>
                <c:pt idx="192">
                  <c:v>4.6743675822881275E-2</c:v>
                </c:pt>
                <c:pt idx="193">
                  <c:v>4.6991639933162202E-2</c:v>
                </c:pt>
                <c:pt idx="194">
                  <c:v>4.7739488393168238E-2</c:v>
                </c:pt>
                <c:pt idx="195">
                  <c:v>4.756174442939471E-2</c:v>
                </c:pt>
                <c:pt idx="196">
                  <c:v>4.7018774330111028E-2</c:v>
                </c:pt>
                <c:pt idx="197">
                  <c:v>4.7235362779724489E-2</c:v>
                </c:pt>
                <c:pt idx="198">
                  <c:v>4.7816077280106596E-2</c:v>
                </c:pt>
                <c:pt idx="199">
                  <c:v>4.7625108490777918E-2</c:v>
                </c:pt>
                <c:pt idx="200">
                  <c:v>4.7927802125686335E-2</c:v>
                </c:pt>
                <c:pt idx="201">
                  <c:v>4.7880661106148178E-2</c:v>
                </c:pt>
                <c:pt idx="202">
                  <c:v>4.7822153969999018E-2</c:v>
                </c:pt>
                <c:pt idx="203">
                  <c:v>4.7711368519314255E-2</c:v>
                </c:pt>
                <c:pt idx="204">
                  <c:v>4.683227179483062E-2</c:v>
                </c:pt>
                <c:pt idx="205">
                  <c:v>4.6129360158642309E-2</c:v>
                </c:pt>
                <c:pt idx="206">
                  <c:v>4.6558859180204068E-2</c:v>
                </c:pt>
                <c:pt idx="207">
                  <c:v>4.6918586483932566E-2</c:v>
                </c:pt>
                <c:pt idx="208">
                  <c:v>4.7025530772043231E-2</c:v>
                </c:pt>
                <c:pt idx="209">
                  <c:v>4.6234910485906035E-2</c:v>
                </c:pt>
                <c:pt idx="210">
                  <c:v>4.5285085622921682E-2</c:v>
                </c:pt>
                <c:pt idx="211">
                  <c:v>4.5678289796235144E-2</c:v>
                </c:pt>
                <c:pt idx="212">
                  <c:v>4.5964483613262469E-2</c:v>
                </c:pt>
                <c:pt idx="213">
                  <c:v>4.602921773683346E-2</c:v>
                </c:pt>
                <c:pt idx="214">
                  <c:v>4.5653415002858889E-2</c:v>
                </c:pt>
                <c:pt idx="215">
                  <c:v>4.57412889634762E-2</c:v>
                </c:pt>
                <c:pt idx="216">
                  <c:v>4.6094502869965054E-2</c:v>
                </c:pt>
                <c:pt idx="217">
                  <c:v>4.5890693604330172E-2</c:v>
                </c:pt>
                <c:pt idx="218">
                  <c:v>4.605840659086418E-2</c:v>
                </c:pt>
                <c:pt idx="219">
                  <c:v>4.6086615579740503E-2</c:v>
                </c:pt>
                <c:pt idx="220">
                  <c:v>4.7046654603364685E-2</c:v>
                </c:pt>
                <c:pt idx="221">
                  <c:v>4.677001228278551E-2</c:v>
                </c:pt>
                <c:pt idx="222">
                  <c:v>4.7575343797178538E-2</c:v>
                </c:pt>
                <c:pt idx="223">
                  <c:v>4.7589497385175754E-2</c:v>
                </c:pt>
                <c:pt idx="224">
                  <c:v>4.735619388863864E-2</c:v>
                </c:pt>
                <c:pt idx="225">
                  <c:v>4.7822339207960508E-2</c:v>
                </c:pt>
                <c:pt idx="226">
                  <c:v>4.8028303596251952E-2</c:v>
                </c:pt>
                <c:pt idx="227">
                  <c:v>4.7573276229789185E-2</c:v>
                </c:pt>
                <c:pt idx="228">
                  <c:v>4.8389413641268184E-2</c:v>
                </c:pt>
                <c:pt idx="229">
                  <c:v>4.8198736315862169E-2</c:v>
                </c:pt>
                <c:pt idx="230">
                  <c:v>4.7429856428509783E-2</c:v>
                </c:pt>
                <c:pt idx="231">
                  <c:v>4.8380024485042472E-2</c:v>
                </c:pt>
                <c:pt idx="232">
                  <c:v>4.91233050422289E-2</c:v>
                </c:pt>
                <c:pt idx="233">
                  <c:v>4.8786561174603893E-2</c:v>
                </c:pt>
                <c:pt idx="234">
                  <c:v>4.8489221447409324E-2</c:v>
                </c:pt>
                <c:pt idx="235">
                  <c:v>4.8683532151497351E-2</c:v>
                </c:pt>
                <c:pt idx="236">
                  <c:v>4.9451792722577985E-2</c:v>
                </c:pt>
                <c:pt idx="237">
                  <c:v>4.901204396882311E-2</c:v>
                </c:pt>
                <c:pt idx="238">
                  <c:v>4.9336472352352341E-2</c:v>
                </c:pt>
                <c:pt idx="239">
                  <c:v>4.9071601906535568E-2</c:v>
                </c:pt>
                <c:pt idx="240">
                  <c:v>4.9361821837904447E-2</c:v>
                </c:pt>
                <c:pt idx="241">
                  <c:v>4.9311516217214905E-2</c:v>
                </c:pt>
                <c:pt idx="242">
                  <c:v>4.8504525612831556E-2</c:v>
                </c:pt>
                <c:pt idx="243">
                  <c:v>4.7197062438213581E-2</c:v>
                </c:pt>
                <c:pt idx="244">
                  <c:v>4.7164869014945821E-2</c:v>
                </c:pt>
                <c:pt idx="245">
                  <c:v>4.7089838753117383E-2</c:v>
                </c:pt>
                <c:pt idx="246">
                  <c:v>4.6585489263170007E-2</c:v>
                </c:pt>
                <c:pt idx="247">
                  <c:v>4.697878628976232E-2</c:v>
                </c:pt>
                <c:pt idx="248">
                  <c:v>4.7626394667370613E-2</c:v>
                </c:pt>
                <c:pt idx="249">
                  <c:v>4.7886763235482868E-2</c:v>
                </c:pt>
                <c:pt idx="250">
                  <c:v>4.9105010941906661E-2</c:v>
                </c:pt>
                <c:pt idx="251">
                  <c:v>4.877323995187071E-2</c:v>
                </c:pt>
                <c:pt idx="252">
                  <c:v>4.9175597772947534E-2</c:v>
                </c:pt>
                <c:pt idx="253">
                  <c:v>4.8736145670761157E-2</c:v>
                </c:pt>
                <c:pt idx="254">
                  <c:v>4.9789099789697408E-2</c:v>
                </c:pt>
                <c:pt idx="255">
                  <c:v>5.0787139520552339E-2</c:v>
                </c:pt>
                <c:pt idx="256">
                  <c:v>5.0395587026107476E-2</c:v>
                </c:pt>
                <c:pt idx="257">
                  <c:v>5.0399246554200479E-2</c:v>
                </c:pt>
                <c:pt idx="258">
                  <c:v>5.098790521364565E-2</c:v>
                </c:pt>
                <c:pt idx="259">
                  <c:v>5.0728823683279245E-2</c:v>
                </c:pt>
                <c:pt idx="260">
                  <c:v>5.1662311444532955E-2</c:v>
                </c:pt>
                <c:pt idx="261">
                  <c:v>5.1812948590572692E-2</c:v>
                </c:pt>
                <c:pt idx="262">
                  <c:v>5.1168395445426056E-2</c:v>
                </c:pt>
                <c:pt idx="263">
                  <c:v>5.1187652795077157E-2</c:v>
                </c:pt>
                <c:pt idx="264">
                  <c:v>5.1412290741082556E-2</c:v>
                </c:pt>
                <c:pt idx="265">
                  <c:v>5.1459839228089568E-2</c:v>
                </c:pt>
                <c:pt idx="266">
                  <c:v>5.0181155710371919E-2</c:v>
                </c:pt>
                <c:pt idx="267">
                  <c:v>5.117969795593675E-2</c:v>
                </c:pt>
                <c:pt idx="268">
                  <c:v>5.1553088018745197E-2</c:v>
                </c:pt>
                <c:pt idx="269">
                  <c:v>5.1577945423666394E-2</c:v>
                </c:pt>
                <c:pt idx="270">
                  <c:v>5.169189871809543E-2</c:v>
                </c:pt>
                <c:pt idx="271">
                  <c:v>5.1462297045051064E-2</c:v>
                </c:pt>
                <c:pt idx="272">
                  <c:v>5.2193945843222761E-2</c:v>
                </c:pt>
                <c:pt idx="273">
                  <c:v>5.2616648141161973E-2</c:v>
                </c:pt>
                <c:pt idx="274">
                  <c:v>5.2348804664155701E-2</c:v>
                </c:pt>
                <c:pt idx="275">
                  <c:v>5.2520406343000488E-2</c:v>
                </c:pt>
                <c:pt idx="276">
                  <c:v>5.2047123970799809E-2</c:v>
                </c:pt>
                <c:pt idx="277">
                  <c:v>5.1739632770779621E-2</c:v>
                </c:pt>
                <c:pt idx="278">
                  <c:v>5.128340678063957E-2</c:v>
                </c:pt>
                <c:pt idx="279">
                  <c:v>5.2443501939693708E-2</c:v>
                </c:pt>
                <c:pt idx="280">
                  <c:v>5.1631955120736664E-2</c:v>
                </c:pt>
                <c:pt idx="281">
                  <c:v>5.1505505375002612E-2</c:v>
                </c:pt>
                <c:pt idx="282">
                  <c:v>5.1622477735003128E-2</c:v>
                </c:pt>
                <c:pt idx="283">
                  <c:v>5.1854707836017887E-2</c:v>
                </c:pt>
                <c:pt idx="284">
                  <c:v>5.141631434074468E-2</c:v>
                </c:pt>
                <c:pt idx="285">
                  <c:v>5.1640100102853297E-2</c:v>
                </c:pt>
                <c:pt idx="286">
                  <c:v>5.220742260397309E-2</c:v>
                </c:pt>
                <c:pt idx="287">
                  <c:v>5.2420671921985268E-2</c:v>
                </c:pt>
                <c:pt idx="288">
                  <c:v>5.3254368925046335E-2</c:v>
                </c:pt>
                <c:pt idx="289">
                  <c:v>5.3462761676598199E-2</c:v>
                </c:pt>
                <c:pt idx="290">
                  <c:v>5.4805876576209167E-2</c:v>
                </c:pt>
                <c:pt idx="291">
                  <c:v>5.4922334841071709E-2</c:v>
                </c:pt>
                <c:pt idx="292">
                  <c:v>5.538885758326352E-2</c:v>
                </c:pt>
                <c:pt idx="293">
                  <c:v>5.519759686151926E-2</c:v>
                </c:pt>
                <c:pt idx="294">
                  <c:v>5.4376786776075499E-2</c:v>
                </c:pt>
                <c:pt idx="295">
                  <c:v>5.4068412883249442E-2</c:v>
                </c:pt>
                <c:pt idx="296">
                  <c:v>5.3396630342373227E-2</c:v>
                </c:pt>
                <c:pt idx="297">
                  <c:v>5.282398448601637E-2</c:v>
                </c:pt>
                <c:pt idx="298">
                  <c:v>5.2891446639942843E-2</c:v>
                </c:pt>
                <c:pt idx="299">
                  <c:v>5.240191502991285E-2</c:v>
                </c:pt>
                <c:pt idx="300">
                  <c:v>5.2990973143134834E-2</c:v>
                </c:pt>
                <c:pt idx="301">
                  <c:v>5.2884501108456237E-2</c:v>
                </c:pt>
                <c:pt idx="302">
                  <c:v>5.3789933993338784E-2</c:v>
                </c:pt>
                <c:pt idx="303">
                  <c:v>5.4743135522704524E-2</c:v>
                </c:pt>
                <c:pt idx="304">
                  <c:v>5.4795249657233598E-2</c:v>
                </c:pt>
                <c:pt idx="305">
                  <c:v>5.638599482611048E-2</c:v>
                </c:pt>
                <c:pt idx="306">
                  <c:v>5.6566711437554096E-2</c:v>
                </c:pt>
                <c:pt idx="307">
                  <c:v>5.6729128768124304E-2</c:v>
                </c:pt>
                <c:pt idx="308">
                  <c:v>5.7409873940872359E-2</c:v>
                </c:pt>
                <c:pt idx="309">
                  <c:v>5.6816669690003874E-2</c:v>
                </c:pt>
                <c:pt idx="310">
                  <c:v>5.6140889843312419E-2</c:v>
                </c:pt>
                <c:pt idx="311">
                  <c:v>5.7066409335673363E-2</c:v>
                </c:pt>
                <c:pt idx="312">
                  <c:v>5.6554547591020923E-2</c:v>
                </c:pt>
                <c:pt idx="313">
                  <c:v>5.5079837894024958E-2</c:v>
                </c:pt>
                <c:pt idx="314">
                  <c:v>5.5503915670489748E-2</c:v>
                </c:pt>
                <c:pt idx="315">
                  <c:v>5.5378777461790554E-2</c:v>
                </c:pt>
                <c:pt idx="316">
                  <c:v>5.5370880880344031E-2</c:v>
                </c:pt>
                <c:pt idx="317">
                  <c:v>5.555647558251911E-2</c:v>
                </c:pt>
                <c:pt idx="318">
                  <c:v>5.655303264426622E-2</c:v>
                </c:pt>
                <c:pt idx="319">
                  <c:v>5.6348643542321122E-2</c:v>
                </c:pt>
                <c:pt idx="320">
                  <c:v>5.7322592519456643E-2</c:v>
                </c:pt>
                <c:pt idx="321">
                  <c:v>5.7921954146754509E-2</c:v>
                </c:pt>
                <c:pt idx="322">
                  <c:v>5.8129257913364582E-2</c:v>
                </c:pt>
                <c:pt idx="323">
                  <c:v>5.8482921314767553E-2</c:v>
                </c:pt>
                <c:pt idx="324">
                  <c:v>5.8256751130586377E-2</c:v>
                </c:pt>
                <c:pt idx="325">
                  <c:v>5.8865542139236955E-2</c:v>
                </c:pt>
                <c:pt idx="326">
                  <c:v>5.9104293178656321E-2</c:v>
                </c:pt>
                <c:pt idx="327">
                  <c:v>5.922840151666401E-2</c:v>
                </c:pt>
                <c:pt idx="328">
                  <c:v>5.9360587614171158E-2</c:v>
                </c:pt>
                <c:pt idx="329">
                  <c:v>5.9573006933221519E-2</c:v>
                </c:pt>
                <c:pt idx="330">
                  <c:v>5.9840517216604668E-2</c:v>
                </c:pt>
                <c:pt idx="331">
                  <c:v>5.9917214735439678E-2</c:v>
                </c:pt>
                <c:pt idx="332">
                  <c:v>6.0763683686069589E-2</c:v>
                </c:pt>
                <c:pt idx="333">
                  <c:v>6.1146417499583536E-2</c:v>
                </c:pt>
                <c:pt idx="334">
                  <c:v>6.234262124371448E-2</c:v>
                </c:pt>
                <c:pt idx="335">
                  <c:v>6.1732016181918301E-2</c:v>
                </c:pt>
                <c:pt idx="336">
                  <c:v>6.1910823550097631E-2</c:v>
                </c:pt>
                <c:pt idx="337">
                  <c:v>6.2079550205529223E-2</c:v>
                </c:pt>
                <c:pt idx="338">
                  <c:v>6.2341860926486345E-2</c:v>
                </c:pt>
                <c:pt idx="339">
                  <c:v>6.2503494298807846E-2</c:v>
                </c:pt>
                <c:pt idx="340">
                  <c:v>6.2986060529770682E-2</c:v>
                </c:pt>
                <c:pt idx="341">
                  <c:v>6.3435587218934344E-2</c:v>
                </c:pt>
                <c:pt idx="342">
                  <c:v>6.3165636322740387E-2</c:v>
                </c:pt>
                <c:pt idx="343">
                  <c:v>6.3523066448627E-2</c:v>
                </c:pt>
                <c:pt idx="344">
                  <c:v>6.291478172185698E-2</c:v>
                </c:pt>
                <c:pt idx="345">
                  <c:v>6.2499934727697694E-2</c:v>
                </c:pt>
                <c:pt idx="346">
                  <c:v>6.2993101105552118E-2</c:v>
                </c:pt>
                <c:pt idx="347">
                  <c:v>6.2800186975191394E-2</c:v>
                </c:pt>
                <c:pt idx="348">
                  <c:v>6.2675004440526427E-2</c:v>
                </c:pt>
                <c:pt idx="349">
                  <c:v>6.3328774050345413E-2</c:v>
                </c:pt>
                <c:pt idx="350">
                  <c:v>6.2402995265269531E-2</c:v>
                </c:pt>
                <c:pt idx="351">
                  <c:v>6.28911803373923E-2</c:v>
                </c:pt>
                <c:pt idx="352">
                  <c:v>6.3032525514417292E-2</c:v>
                </c:pt>
                <c:pt idx="353">
                  <c:v>6.402549245704045E-2</c:v>
                </c:pt>
                <c:pt idx="354">
                  <c:v>6.3446018315098121E-2</c:v>
                </c:pt>
                <c:pt idx="355">
                  <c:v>6.2163241937586732E-2</c:v>
                </c:pt>
                <c:pt idx="356">
                  <c:v>6.1573048357754637E-2</c:v>
                </c:pt>
                <c:pt idx="357">
                  <c:v>6.1800220627899916E-2</c:v>
                </c:pt>
                <c:pt idx="358">
                  <c:v>6.2956444949285928E-2</c:v>
                </c:pt>
                <c:pt idx="359">
                  <c:v>6.3630098395084544E-2</c:v>
                </c:pt>
                <c:pt idx="360">
                  <c:v>6.2538604756927116E-2</c:v>
                </c:pt>
                <c:pt idx="361">
                  <c:v>6.3219934166087455E-2</c:v>
                </c:pt>
                <c:pt idx="362">
                  <c:v>6.3414778348924075E-2</c:v>
                </c:pt>
                <c:pt idx="363">
                  <c:v>6.1989308398696562E-2</c:v>
                </c:pt>
                <c:pt idx="364">
                  <c:v>6.2883533555178547E-2</c:v>
                </c:pt>
                <c:pt idx="365">
                  <c:v>6.2171986496878502E-2</c:v>
                </c:pt>
                <c:pt idx="366">
                  <c:v>6.1756895816191627E-2</c:v>
                </c:pt>
                <c:pt idx="367">
                  <c:v>6.1238090067183365E-2</c:v>
                </c:pt>
                <c:pt idx="368">
                  <c:v>6.1454541855894031E-2</c:v>
                </c:pt>
                <c:pt idx="369">
                  <c:v>6.0600573546191867E-2</c:v>
                </c:pt>
                <c:pt idx="370">
                  <c:v>6.035680680733975E-2</c:v>
                </c:pt>
                <c:pt idx="371">
                  <c:v>6.0757175137305851E-2</c:v>
                </c:pt>
                <c:pt idx="372">
                  <c:v>6.0099461831708521E-2</c:v>
                </c:pt>
                <c:pt idx="373">
                  <c:v>5.9514597976824291E-2</c:v>
                </c:pt>
                <c:pt idx="374">
                  <c:v>5.838500515181444E-2</c:v>
                </c:pt>
                <c:pt idx="375">
                  <c:v>5.867233327297277E-2</c:v>
                </c:pt>
                <c:pt idx="376">
                  <c:v>5.9419508993027899E-2</c:v>
                </c:pt>
                <c:pt idx="377">
                  <c:v>5.9418014289491339E-2</c:v>
                </c:pt>
                <c:pt idx="378">
                  <c:v>5.9996466109511287E-2</c:v>
                </c:pt>
                <c:pt idx="379">
                  <c:v>5.9859473145033565E-2</c:v>
                </c:pt>
                <c:pt idx="380">
                  <c:v>5.9753329028614785E-2</c:v>
                </c:pt>
                <c:pt idx="381">
                  <c:v>5.9297771718153078E-2</c:v>
                </c:pt>
                <c:pt idx="382">
                  <c:v>5.8095421676478888E-2</c:v>
                </c:pt>
                <c:pt idx="383">
                  <c:v>5.7837508230439441E-2</c:v>
                </c:pt>
                <c:pt idx="384">
                  <c:v>5.7669668953066695E-2</c:v>
                </c:pt>
                <c:pt idx="385">
                  <c:v>5.6889490298544905E-2</c:v>
                </c:pt>
                <c:pt idx="386">
                  <c:v>5.8154574526445443E-2</c:v>
                </c:pt>
                <c:pt idx="387">
                  <c:v>5.7607035862206599E-2</c:v>
                </c:pt>
                <c:pt idx="388">
                  <c:v>5.7421788286344241E-2</c:v>
                </c:pt>
                <c:pt idx="389">
                  <c:v>5.7646942335829336E-2</c:v>
                </c:pt>
                <c:pt idx="390">
                  <c:v>5.7326572927707035E-2</c:v>
                </c:pt>
                <c:pt idx="391">
                  <c:v>5.6751721650279099E-2</c:v>
                </c:pt>
                <c:pt idx="392">
                  <c:v>5.6449601757685194E-2</c:v>
                </c:pt>
                <c:pt idx="393">
                  <c:v>5.6454479429692346E-2</c:v>
                </c:pt>
                <c:pt idx="394">
                  <c:v>5.6575751306689993E-2</c:v>
                </c:pt>
                <c:pt idx="395">
                  <c:v>5.6827825539244863E-2</c:v>
                </c:pt>
                <c:pt idx="396">
                  <c:v>5.6591470200285009E-2</c:v>
                </c:pt>
                <c:pt idx="397">
                  <c:v>5.7325130143907811E-2</c:v>
                </c:pt>
                <c:pt idx="398">
                  <c:v>5.7305254760890323E-2</c:v>
                </c:pt>
                <c:pt idx="399">
                  <c:v>5.7154664204397194E-2</c:v>
                </c:pt>
                <c:pt idx="400">
                  <c:v>5.7489477504689079E-2</c:v>
                </c:pt>
                <c:pt idx="401">
                  <c:v>5.8025852106987998E-2</c:v>
                </c:pt>
                <c:pt idx="402">
                  <c:v>5.7907372084780181E-2</c:v>
                </c:pt>
                <c:pt idx="403">
                  <c:v>5.7474871262869855E-2</c:v>
                </c:pt>
                <c:pt idx="404">
                  <c:v>5.7807130234116468E-2</c:v>
                </c:pt>
                <c:pt idx="405">
                  <c:v>5.7368279097647502E-2</c:v>
                </c:pt>
                <c:pt idx="406">
                  <c:v>5.8088071524923984E-2</c:v>
                </c:pt>
                <c:pt idx="407">
                  <c:v>5.6968525453457493E-2</c:v>
                </c:pt>
                <c:pt idx="408">
                  <c:v>5.7653689400628684E-2</c:v>
                </c:pt>
                <c:pt idx="409">
                  <c:v>5.7711997848610253E-2</c:v>
                </c:pt>
                <c:pt idx="410">
                  <c:v>5.769766467518167E-2</c:v>
                </c:pt>
                <c:pt idx="411">
                  <c:v>5.8086568284420104E-2</c:v>
                </c:pt>
                <c:pt idx="412">
                  <c:v>5.7664032051856669E-2</c:v>
                </c:pt>
                <c:pt idx="413">
                  <c:v>5.7264376795516235E-2</c:v>
                </c:pt>
                <c:pt idx="414">
                  <c:v>5.6403043731464063E-2</c:v>
                </c:pt>
                <c:pt idx="415">
                  <c:v>5.601174616035947E-2</c:v>
                </c:pt>
                <c:pt idx="416">
                  <c:v>5.6041646893825924E-2</c:v>
                </c:pt>
                <c:pt idx="417">
                  <c:v>5.4900713032109624E-2</c:v>
                </c:pt>
                <c:pt idx="418">
                  <c:v>5.3511164543955415E-2</c:v>
                </c:pt>
                <c:pt idx="419">
                  <c:v>5.2784191427873189E-2</c:v>
                </c:pt>
                <c:pt idx="420">
                  <c:v>5.3079053440997108E-2</c:v>
                </c:pt>
                <c:pt idx="421">
                  <c:v>5.2554381460172106E-2</c:v>
                </c:pt>
                <c:pt idx="422">
                  <c:v>5.3260758042662969E-2</c:v>
                </c:pt>
                <c:pt idx="423">
                  <c:v>5.3606846406537789E-2</c:v>
                </c:pt>
                <c:pt idx="424">
                  <c:v>5.3224480367137554E-2</c:v>
                </c:pt>
                <c:pt idx="425">
                  <c:v>5.2650671230655789E-2</c:v>
                </c:pt>
                <c:pt idx="426">
                  <c:v>5.1881650598837439E-2</c:v>
                </c:pt>
                <c:pt idx="427">
                  <c:v>5.2962861468800179E-2</c:v>
                </c:pt>
                <c:pt idx="428">
                  <c:v>5.2862429198534566E-2</c:v>
                </c:pt>
                <c:pt idx="429">
                  <c:v>5.3182492646844499E-2</c:v>
                </c:pt>
                <c:pt idx="430">
                  <c:v>5.3850974631465105E-2</c:v>
                </c:pt>
                <c:pt idx="431">
                  <c:v>5.3859754216882411E-2</c:v>
                </c:pt>
                <c:pt idx="432">
                  <c:v>5.3168126412823563E-2</c:v>
                </c:pt>
                <c:pt idx="433">
                  <c:v>5.3549527059017221E-2</c:v>
                </c:pt>
                <c:pt idx="434">
                  <c:v>5.3181482308889985E-2</c:v>
                </c:pt>
                <c:pt idx="435">
                  <c:v>5.3521069648282897E-2</c:v>
                </c:pt>
                <c:pt idx="436">
                  <c:v>5.3020882892780861E-2</c:v>
                </c:pt>
                <c:pt idx="437">
                  <c:v>5.2609623240009853E-2</c:v>
                </c:pt>
                <c:pt idx="438">
                  <c:v>5.1675294516436654E-2</c:v>
                </c:pt>
                <c:pt idx="439">
                  <c:v>5.1959860369791167E-2</c:v>
                </c:pt>
                <c:pt idx="440">
                  <c:v>5.2011523994430681E-2</c:v>
                </c:pt>
                <c:pt idx="441">
                  <c:v>5.2305314535888221E-2</c:v>
                </c:pt>
                <c:pt idx="442">
                  <c:v>5.1453859368250733E-2</c:v>
                </c:pt>
                <c:pt idx="443">
                  <c:v>5.1143116692768664E-2</c:v>
                </c:pt>
                <c:pt idx="444">
                  <c:v>5.0785433893365567E-2</c:v>
                </c:pt>
                <c:pt idx="445">
                  <c:v>5.1137218516251762E-2</c:v>
                </c:pt>
                <c:pt idx="446">
                  <c:v>5.1643810037289524E-2</c:v>
                </c:pt>
                <c:pt idx="447">
                  <c:v>5.0824940888437933E-2</c:v>
                </c:pt>
                <c:pt idx="448">
                  <c:v>5.0422901984085861E-2</c:v>
                </c:pt>
                <c:pt idx="449">
                  <c:v>4.9630745871809441E-2</c:v>
                </c:pt>
                <c:pt idx="450">
                  <c:v>4.9579466908630659E-2</c:v>
                </c:pt>
                <c:pt idx="451">
                  <c:v>4.9302927778698886E-2</c:v>
                </c:pt>
                <c:pt idx="452">
                  <c:v>4.8808088760696811E-2</c:v>
                </c:pt>
                <c:pt idx="453">
                  <c:v>4.8856711661279979E-2</c:v>
                </c:pt>
                <c:pt idx="454">
                  <c:v>4.7913951360745478E-2</c:v>
                </c:pt>
                <c:pt idx="455">
                  <c:v>4.7404789524364332E-2</c:v>
                </c:pt>
                <c:pt idx="456">
                  <c:v>4.6430458204062927E-2</c:v>
                </c:pt>
                <c:pt idx="457">
                  <c:v>4.7014882216495538E-2</c:v>
                </c:pt>
                <c:pt idx="458">
                  <c:v>4.6819824592784116E-2</c:v>
                </c:pt>
                <c:pt idx="459">
                  <c:v>4.6461185641005653E-2</c:v>
                </c:pt>
                <c:pt idx="460">
                  <c:v>4.6109958488966638E-2</c:v>
                </c:pt>
                <c:pt idx="461">
                  <c:v>4.6216717750051865E-2</c:v>
                </c:pt>
                <c:pt idx="462">
                  <c:v>4.5946957582956416E-2</c:v>
                </c:pt>
                <c:pt idx="463">
                  <c:v>4.6083565169659578E-2</c:v>
                </c:pt>
                <c:pt idx="464">
                  <c:v>4.6819897619822505E-2</c:v>
                </c:pt>
                <c:pt idx="465">
                  <c:v>4.7644086008723351E-2</c:v>
                </c:pt>
                <c:pt idx="466">
                  <c:v>4.8466530008271509E-2</c:v>
                </c:pt>
                <c:pt idx="467">
                  <c:v>4.9310846033654467E-2</c:v>
                </c:pt>
                <c:pt idx="468">
                  <c:v>4.9421584114697763E-2</c:v>
                </c:pt>
                <c:pt idx="469">
                  <c:v>4.9627390645711304E-2</c:v>
                </c:pt>
                <c:pt idx="470">
                  <c:v>4.9214040589474449E-2</c:v>
                </c:pt>
                <c:pt idx="471">
                  <c:v>4.9009225013978204E-2</c:v>
                </c:pt>
                <c:pt idx="472">
                  <c:v>4.8858757602652333E-2</c:v>
                </c:pt>
                <c:pt idx="473">
                  <c:v>4.9976084546615833E-2</c:v>
                </c:pt>
                <c:pt idx="474">
                  <c:v>5.0081544980379533E-2</c:v>
                </c:pt>
                <c:pt idx="475">
                  <c:v>5.0577821537774369E-2</c:v>
                </c:pt>
                <c:pt idx="476">
                  <c:v>5.0579990870589314E-2</c:v>
                </c:pt>
                <c:pt idx="477">
                  <c:v>5.0664262949018407E-2</c:v>
                </c:pt>
                <c:pt idx="478">
                  <c:v>5.0869519530087795E-2</c:v>
                </c:pt>
                <c:pt idx="479">
                  <c:v>5.114664316288519E-2</c:v>
                </c:pt>
                <c:pt idx="480">
                  <c:v>5.1106604823975506E-2</c:v>
                </c:pt>
                <c:pt idx="481">
                  <c:v>5.1298770154530979E-2</c:v>
                </c:pt>
                <c:pt idx="482">
                  <c:v>5.1295744748413794E-2</c:v>
                </c:pt>
                <c:pt idx="483">
                  <c:v>5.1016849241489477E-2</c:v>
                </c:pt>
                <c:pt idx="484">
                  <c:v>5.0943440319683453E-2</c:v>
                </c:pt>
                <c:pt idx="485">
                  <c:v>5.032137628227832E-2</c:v>
                </c:pt>
                <c:pt idx="486">
                  <c:v>5.0373039018970472E-2</c:v>
                </c:pt>
                <c:pt idx="487">
                  <c:v>4.9989459769145157E-2</c:v>
                </c:pt>
                <c:pt idx="488">
                  <c:v>5.0008218377117268E-2</c:v>
                </c:pt>
                <c:pt idx="489">
                  <c:v>5.0409991882276697E-2</c:v>
                </c:pt>
                <c:pt idx="490">
                  <c:v>4.9262731168077618E-2</c:v>
                </c:pt>
                <c:pt idx="491">
                  <c:v>4.971917794426934E-2</c:v>
                </c:pt>
                <c:pt idx="492">
                  <c:v>4.994812508106914E-2</c:v>
                </c:pt>
                <c:pt idx="493">
                  <c:v>5.0857241007525048E-2</c:v>
                </c:pt>
                <c:pt idx="494">
                  <c:v>5.1654531448800195E-2</c:v>
                </c:pt>
                <c:pt idx="495">
                  <c:v>5.1744602024160966E-2</c:v>
                </c:pt>
                <c:pt idx="496">
                  <c:v>5.1312998085820065E-2</c:v>
                </c:pt>
                <c:pt idx="497">
                  <c:v>5.1343491086501616E-2</c:v>
                </c:pt>
                <c:pt idx="498">
                  <c:v>5.0990079236807283E-2</c:v>
                </c:pt>
                <c:pt idx="499">
                  <c:v>5.0348772978273351E-2</c:v>
                </c:pt>
                <c:pt idx="500">
                  <c:v>5.0087854703461485E-2</c:v>
                </c:pt>
                <c:pt idx="501">
                  <c:v>5.108705591662277E-2</c:v>
                </c:pt>
                <c:pt idx="502">
                  <c:v>5.0893483613556049E-2</c:v>
                </c:pt>
                <c:pt idx="503">
                  <c:v>5.0439523751892527E-2</c:v>
                </c:pt>
                <c:pt idx="504">
                  <c:v>5.1623470579203752E-2</c:v>
                </c:pt>
                <c:pt idx="505">
                  <c:v>5.0949116610051484E-2</c:v>
                </c:pt>
                <c:pt idx="506">
                  <c:v>5.1490857026598488E-2</c:v>
                </c:pt>
                <c:pt idx="507">
                  <c:v>5.2698776275013084E-2</c:v>
                </c:pt>
                <c:pt idx="508">
                  <c:v>5.3217343821946254E-2</c:v>
                </c:pt>
                <c:pt idx="509">
                  <c:v>5.3753107691996684E-2</c:v>
                </c:pt>
                <c:pt idx="510">
                  <c:v>5.3372132764304948E-2</c:v>
                </c:pt>
                <c:pt idx="511">
                  <c:v>5.366943721909756E-2</c:v>
                </c:pt>
                <c:pt idx="512">
                  <c:v>5.3607672355019488E-2</c:v>
                </c:pt>
                <c:pt idx="513">
                  <c:v>5.4323012567197362E-2</c:v>
                </c:pt>
                <c:pt idx="514">
                  <c:v>5.4119209873951059E-2</c:v>
                </c:pt>
                <c:pt idx="515">
                  <c:v>5.3553960222102862E-2</c:v>
                </c:pt>
                <c:pt idx="516">
                  <c:v>5.4124301526843666E-2</c:v>
                </c:pt>
                <c:pt idx="517">
                  <c:v>5.4052702879212086E-2</c:v>
                </c:pt>
                <c:pt idx="518">
                  <c:v>5.4099122704852808E-2</c:v>
                </c:pt>
                <c:pt idx="519">
                  <c:v>5.4337291332443867E-2</c:v>
                </c:pt>
                <c:pt idx="520">
                  <c:v>5.5250469992969405E-2</c:v>
                </c:pt>
                <c:pt idx="521">
                  <c:v>5.5663461704340521E-2</c:v>
                </c:pt>
                <c:pt idx="522">
                  <c:v>5.6571006336642297E-2</c:v>
                </c:pt>
                <c:pt idx="523">
                  <c:v>5.6401761322116314E-2</c:v>
                </c:pt>
                <c:pt idx="524">
                  <c:v>5.6639239670734101E-2</c:v>
                </c:pt>
                <c:pt idx="525">
                  <c:v>5.6504366482277205E-2</c:v>
                </c:pt>
                <c:pt idx="526">
                  <c:v>5.6367467777890076E-2</c:v>
                </c:pt>
                <c:pt idx="527">
                  <c:v>5.6288354946846204E-2</c:v>
                </c:pt>
                <c:pt idx="528">
                  <c:v>5.6969943413294956E-2</c:v>
                </c:pt>
                <c:pt idx="529">
                  <c:v>5.6208733414902748E-2</c:v>
                </c:pt>
                <c:pt idx="530">
                  <c:v>5.6484264221179407E-2</c:v>
                </c:pt>
                <c:pt idx="531">
                  <c:v>5.6322173183297623E-2</c:v>
                </c:pt>
                <c:pt idx="532">
                  <c:v>5.6597025531293935E-2</c:v>
                </c:pt>
                <c:pt idx="533">
                  <c:v>5.7072810689116245E-2</c:v>
                </c:pt>
                <c:pt idx="534">
                  <c:v>5.695991910787495E-2</c:v>
                </c:pt>
                <c:pt idx="535">
                  <c:v>5.6598070334024718E-2</c:v>
                </c:pt>
                <c:pt idx="536">
                  <c:v>5.5756165533579566E-2</c:v>
                </c:pt>
                <c:pt idx="537">
                  <c:v>5.7201436425792326E-2</c:v>
                </c:pt>
                <c:pt idx="538">
                  <c:v>5.7796543874257152E-2</c:v>
                </c:pt>
                <c:pt idx="539">
                  <c:v>5.7657233535909042E-2</c:v>
                </c:pt>
                <c:pt idx="540">
                  <c:v>5.8062891406243142E-2</c:v>
                </c:pt>
                <c:pt idx="541">
                  <c:v>5.7985531564258279E-2</c:v>
                </c:pt>
                <c:pt idx="542">
                  <c:v>5.8069438973339542E-2</c:v>
                </c:pt>
                <c:pt idx="543">
                  <c:v>5.6982159914327479E-2</c:v>
                </c:pt>
                <c:pt idx="544">
                  <c:v>5.6864772339195388E-2</c:v>
                </c:pt>
                <c:pt idx="545">
                  <c:v>5.6335658348626097E-2</c:v>
                </c:pt>
                <c:pt idx="546">
                  <c:v>5.6391982112514519E-2</c:v>
                </c:pt>
                <c:pt idx="547">
                  <c:v>5.6277829294747166E-2</c:v>
                </c:pt>
                <c:pt idx="548">
                  <c:v>5.7087350945438479E-2</c:v>
                </c:pt>
                <c:pt idx="549">
                  <c:v>5.5783123192975376E-2</c:v>
                </c:pt>
                <c:pt idx="550">
                  <c:v>5.541693502492144E-2</c:v>
                </c:pt>
                <c:pt idx="551">
                  <c:v>5.5871371493501756E-2</c:v>
                </c:pt>
                <c:pt idx="552">
                  <c:v>5.5922562260646944E-2</c:v>
                </c:pt>
                <c:pt idx="553">
                  <c:v>5.58205077804452E-2</c:v>
                </c:pt>
                <c:pt idx="554">
                  <c:v>5.5345265893704608E-2</c:v>
                </c:pt>
                <c:pt idx="555">
                  <c:v>5.5561025739534343E-2</c:v>
                </c:pt>
                <c:pt idx="556">
                  <c:v>5.5441780109146084E-2</c:v>
                </c:pt>
                <c:pt idx="557">
                  <c:v>5.5192700521997207E-2</c:v>
                </c:pt>
                <c:pt idx="558">
                  <c:v>5.5113293270954059E-2</c:v>
                </c:pt>
                <c:pt idx="559">
                  <c:v>5.537485900103202E-2</c:v>
                </c:pt>
                <c:pt idx="560">
                  <c:v>5.3749974355469257E-2</c:v>
                </c:pt>
                <c:pt idx="561">
                  <c:v>5.3787275164555282E-2</c:v>
                </c:pt>
                <c:pt idx="562">
                  <c:v>5.4334686766211282E-2</c:v>
                </c:pt>
                <c:pt idx="563">
                  <c:v>5.4179293540047968E-2</c:v>
                </c:pt>
                <c:pt idx="564">
                  <c:v>5.4301133910818464E-2</c:v>
                </c:pt>
                <c:pt idx="565">
                  <c:v>5.4480330423346733E-2</c:v>
                </c:pt>
                <c:pt idx="566">
                  <c:v>5.4698994309553037E-2</c:v>
                </c:pt>
                <c:pt idx="567">
                  <c:v>5.4031504262753001E-2</c:v>
                </c:pt>
                <c:pt idx="568">
                  <c:v>5.4325886551130693E-2</c:v>
                </c:pt>
                <c:pt idx="569">
                  <c:v>5.3801009841308485E-2</c:v>
                </c:pt>
                <c:pt idx="570">
                  <c:v>5.4106346457022475E-2</c:v>
                </c:pt>
                <c:pt idx="571">
                  <c:v>5.3625421095426222E-2</c:v>
                </c:pt>
                <c:pt idx="572">
                  <c:v>5.3362337121953207E-2</c:v>
                </c:pt>
                <c:pt idx="573">
                  <c:v>5.2165111900790324E-2</c:v>
                </c:pt>
                <c:pt idx="574">
                  <c:v>5.2171329223949882E-2</c:v>
                </c:pt>
                <c:pt idx="575">
                  <c:v>5.2110846383063625E-2</c:v>
                </c:pt>
                <c:pt idx="576">
                  <c:v>5.1646801017173762E-2</c:v>
                </c:pt>
                <c:pt idx="577">
                  <c:v>5.0670662490935686E-2</c:v>
                </c:pt>
                <c:pt idx="578">
                  <c:v>5.0112406376782007E-2</c:v>
                </c:pt>
                <c:pt idx="579">
                  <c:v>4.9702307571792205E-2</c:v>
                </c:pt>
                <c:pt idx="580">
                  <c:v>5.0940656208280158E-2</c:v>
                </c:pt>
                <c:pt idx="581">
                  <c:v>5.015155919467601E-2</c:v>
                </c:pt>
                <c:pt idx="582">
                  <c:v>5.0201551355886893E-2</c:v>
                </c:pt>
                <c:pt idx="583">
                  <c:v>5.0204716401511466E-2</c:v>
                </c:pt>
                <c:pt idx="584">
                  <c:v>5.0994063867318855E-2</c:v>
                </c:pt>
                <c:pt idx="585">
                  <c:v>4.9638458463402119E-2</c:v>
                </c:pt>
                <c:pt idx="586">
                  <c:v>5.038611375646989E-2</c:v>
                </c:pt>
                <c:pt idx="587">
                  <c:v>5.032667580661257E-2</c:v>
                </c:pt>
                <c:pt idx="588">
                  <c:v>5.0608135022471988E-2</c:v>
                </c:pt>
                <c:pt idx="589">
                  <c:v>5.1492578801025236E-2</c:v>
                </c:pt>
                <c:pt idx="590">
                  <c:v>5.0221929564358468E-2</c:v>
                </c:pt>
                <c:pt idx="591">
                  <c:v>4.9608931664970816E-2</c:v>
                </c:pt>
                <c:pt idx="592">
                  <c:v>4.9731833513564278E-2</c:v>
                </c:pt>
                <c:pt idx="593">
                  <c:v>5.138874419169074E-2</c:v>
                </c:pt>
                <c:pt idx="594">
                  <c:v>5.176485078405009E-2</c:v>
                </c:pt>
                <c:pt idx="595">
                  <c:v>5.2028520019481522E-2</c:v>
                </c:pt>
                <c:pt idx="596">
                  <c:v>5.2069592209758236E-2</c:v>
                </c:pt>
                <c:pt idx="597">
                  <c:v>5.1826519187336828E-2</c:v>
                </c:pt>
                <c:pt idx="598">
                  <c:v>5.2053564789274788E-2</c:v>
                </c:pt>
                <c:pt idx="599">
                  <c:v>5.2572411267492292E-2</c:v>
                </c:pt>
                <c:pt idx="600">
                  <c:v>5.3197367941209397E-2</c:v>
                </c:pt>
                <c:pt idx="601">
                  <c:v>5.3585635407086558E-2</c:v>
                </c:pt>
                <c:pt idx="602">
                  <c:v>5.3370110034750791E-2</c:v>
                </c:pt>
                <c:pt idx="603">
                  <c:v>5.3365236281307196E-2</c:v>
                </c:pt>
                <c:pt idx="604">
                  <c:v>5.1862544528632773E-2</c:v>
                </c:pt>
                <c:pt idx="605">
                  <c:v>5.2709269660792916E-2</c:v>
                </c:pt>
                <c:pt idx="606">
                  <c:v>5.3265696346982104E-2</c:v>
                </c:pt>
                <c:pt idx="607">
                  <c:v>5.2982271977905955E-2</c:v>
                </c:pt>
                <c:pt idx="608">
                  <c:v>5.2796484441636628E-2</c:v>
                </c:pt>
                <c:pt idx="609">
                  <c:v>5.2661027890704343E-2</c:v>
                </c:pt>
                <c:pt idx="610">
                  <c:v>5.2987103901963796E-2</c:v>
                </c:pt>
                <c:pt idx="611">
                  <c:v>5.3421485767600731E-2</c:v>
                </c:pt>
                <c:pt idx="612">
                  <c:v>5.3859199661034252E-2</c:v>
                </c:pt>
                <c:pt idx="613">
                  <c:v>5.4098627982569647E-2</c:v>
                </c:pt>
                <c:pt idx="614">
                  <c:v>5.4348196842803884E-2</c:v>
                </c:pt>
                <c:pt idx="615">
                  <c:v>5.4180414707491568E-2</c:v>
                </c:pt>
                <c:pt idx="616">
                  <c:v>5.4641642896355848E-2</c:v>
                </c:pt>
                <c:pt idx="617">
                  <c:v>5.5220081186461732E-2</c:v>
                </c:pt>
                <c:pt idx="618">
                  <c:v>5.5509547081335694E-2</c:v>
                </c:pt>
                <c:pt idx="619">
                  <c:v>5.4997254390840161E-2</c:v>
                </c:pt>
                <c:pt idx="620">
                  <c:v>5.4975777520453802E-2</c:v>
                </c:pt>
                <c:pt idx="621">
                  <c:v>5.4589188170848894E-2</c:v>
                </c:pt>
                <c:pt idx="622">
                  <c:v>5.512765826899025E-2</c:v>
                </c:pt>
                <c:pt idx="623">
                  <c:v>5.5347884695467628E-2</c:v>
                </c:pt>
                <c:pt idx="624">
                  <c:v>5.5442514431781373E-2</c:v>
                </c:pt>
                <c:pt idx="625">
                  <c:v>5.5239512358743074E-2</c:v>
                </c:pt>
                <c:pt idx="626">
                  <c:v>5.4754398276499416E-2</c:v>
                </c:pt>
                <c:pt idx="627">
                  <c:v>5.4235388443386191E-2</c:v>
                </c:pt>
                <c:pt idx="628">
                  <c:v>5.4317302899626649E-2</c:v>
                </c:pt>
                <c:pt idx="629">
                  <c:v>5.402238266894991E-2</c:v>
                </c:pt>
                <c:pt idx="630">
                  <c:v>5.4619922376684137E-2</c:v>
                </c:pt>
                <c:pt idx="631">
                  <c:v>5.5020966664985189E-2</c:v>
                </c:pt>
                <c:pt idx="632">
                  <c:v>5.560827072481106E-2</c:v>
                </c:pt>
                <c:pt idx="633">
                  <c:v>5.5550526829871522E-2</c:v>
                </c:pt>
                <c:pt idx="634">
                  <c:v>5.6209520920807388E-2</c:v>
                </c:pt>
                <c:pt idx="635">
                  <c:v>5.6903593141930192E-2</c:v>
                </c:pt>
                <c:pt idx="636">
                  <c:v>5.588564338124339E-2</c:v>
                </c:pt>
                <c:pt idx="637">
                  <c:v>5.5232464924120879E-2</c:v>
                </c:pt>
                <c:pt idx="638">
                  <c:v>5.5361407151561404E-2</c:v>
                </c:pt>
                <c:pt idx="639">
                  <c:v>5.4996642976475538E-2</c:v>
                </c:pt>
                <c:pt idx="640">
                  <c:v>5.6018964755285387E-2</c:v>
                </c:pt>
                <c:pt idx="641">
                  <c:v>5.5702261841405629E-2</c:v>
                </c:pt>
                <c:pt idx="642">
                  <c:v>5.4848597752782349E-2</c:v>
                </c:pt>
                <c:pt idx="643">
                  <c:v>5.4258479920443255E-2</c:v>
                </c:pt>
                <c:pt idx="644">
                  <c:v>5.5326730397737216E-2</c:v>
                </c:pt>
                <c:pt idx="645">
                  <c:v>5.446765153761414E-2</c:v>
                </c:pt>
                <c:pt idx="646">
                  <c:v>5.4928265635969364E-2</c:v>
                </c:pt>
                <c:pt idx="647">
                  <c:v>5.4991342175144904E-2</c:v>
                </c:pt>
                <c:pt idx="648">
                  <c:v>5.4805637179533677E-2</c:v>
                </c:pt>
                <c:pt idx="649">
                  <c:v>5.381152311750239E-2</c:v>
                </c:pt>
                <c:pt idx="650">
                  <c:v>5.351201321439561E-2</c:v>
                </c:pt>
                <c:pt idx="651">
                  <c:v>5.3173697916488766E-2</c:v>
                </c:pt>
                <c:pt idx="652">
                  <c:v>5.323631233256175E-2</c:v>
                </c:pt>
                <c:pt idx="653">
                  <c:v>5.1900751369015383E-2</c:v>
                </c:pt>
                <c:pt idx="654">
                  <c:v>5.3277886208039395E-2</c:v>
                </c:pt>
                <c:pt idx="655">
                  <c:v>5.3783594855302833E-2</c:v>
                </c:pt>
                <c:pt idx="656">
                  <c:v>5.2685528661260458E-2</c:v>
                </c:pt>
                <c:pt idx="657">
                  <c:v>5.2386842511235918E-2</c:v>
                </c:pt>
                <c:pt idx="658">
                  <c:v>5.2462885702925559E-2</c:v>
                </c:pt>
                <c:pt idx="659">
                  <c:v>5.2887439549414036E-2</c:v>
                </c:pt>
                <c:pt idx="660">
                  <c:v>5.3083255255928205E-2</c:v>
                </c:pt>
                <c:pt idx="661">
                  <c:v>5.3616021570270289E-2</c:v>
                </c:pt>
                <c:pt idx="662">
                  <c:v>5.3703984777207038E-2</c:v>
                </c:pt>
                <c:pt idx="663">
                  <c:v>5.4516064980153177E-2</c:v>
                </c:pt>
                <c:pt idx="664">
                  <c:v>5.3846775222851528E-2</c:v>
                </c:pt>
                <c:pt idx="665">
                  <c:v>5.4073900559054575E-2</c:v>
                </c:pt>
                <c:pt idx="666">
                  <c:v>5.3233132059987642E-2</c:v>
                </c:pt>
                <c:pt idx="667">
                  <c:v>5.3513731921421982E-2</c:v>
                </c:pt>
                <c:pt idx="668">
                  <c:v>5.282681839579683E-2</c:v>
                </c:pt>
                <c:pt idx="669">
                  <c:v>5.2941476690871778E-2</c:v>
                </c:pt>
                <c:pt idx="670">
                  <c:v>5.1855935176389839E-2</c:v>
                </c:pt>
                <c:pt idx="671">
                  <c:v>5.1911466361053954E-2</c:v>
                </c:pt>
                <c:pt idx="672">
                  <c:v>5.218246613887674E-2</c:v>
                </c:pt>
                <c:pt idx="673">
                  <c:v>5.1834259372116054E-2</c:v>
                </c:pt>
                <c:pt idx="674">
                  <c:v>5.1644867979527602E-2</c:v>
                </c:pt>
                <c:pt idx="675">
                  <c:v>5.2618153402857422E-2</c:v>
                </c:pt>
                <c:pt idx="676">
                  <c:v>5.2643623238037368E-2</c:v>
                </c:pt>
                <c:pt idx="677">
                  <c:v>5.2321169219992546E-2</c:v>
                </c:pt>
                <c:pt idx="678">
                  <c:v>5.3305167442936049E-2</c:v>
                </c:pt>
                <c:pt idx="679">
                  <c:v>5.3192815800714194E-2</c:v>
                </c:pt>
                <c:pt idx="680">
                  <c:v>5.185816377865856E-2</c:v>
                </c:pt>
                <c:pt idx="681">
                  <c:v>5.2335258436381378E-2</c:v>
                </c:pt>
                <c:pt idx="682">
                  <c:v>5.213162888750205E-2</c:v>
                </c:pt>
                <c:pt idx="683">
                  <c:v>5.26160696401793E-2</c:v>
                </c:pt>
                <c:pt idx="684">
                  <c:v>5.3534552893099878E-2</c:v>
                </c:pt>
                <c:pt idx="685">
                  <c:v>5.4620291141084888E-2</c:v>
                </c:pt>
                <c:pt idx="686">
                  <c:v>5.4762381573518849E-2</c:v>
                </c:pt>
                <c:pt idx="687">
                  <c:v>5.397321129090657E-2</c:v>
                </c:pt>
                <c:pt idx="688">
                  <c:v>5.3826694998190122E-2</c:v>
                </c:pt>
                <c:pt idx="689">
                  <c:v>5.3576251645954684E-2</c:v>
                </c:pt>
                <c:pt idx="690">
                  <c:v>5.2800104110923639E-2</c:v>
                </c:pt>
                <c:pt idx="691">
                  <c:v>5.1850655204205426E-2</c:v>
                </c:pt>
                <c:pt idx="692">
                  <c:v>5.2702100224667835E-2</c:v>
                </c:pt>
                <c:pt idx="693">
                  <c:v>5.2915684929687824E-2</c:v>
                </c:pt>
                <c:pt idx="694">
                  <c:v>5.3778813665349978E-2</c:v>
                </c:pt>
                <c:pt idx="695">
                  <c:v>5.4596068186772512E-2</c:v>
                </c:pt>
                <c:pt idx="696">
                  <c:v>5.3806005798735429E-2</c:v>
                </c:pt>
                <c:pt idx="697">
                  <c:v>5.4298843348709262E-2</c:v>
                </c:pt>
                <c:pt idx="698">
                  <c:v>5.4869144278986752E-2</c:v>
                </c:pt>
                <c:pt idx="699">
                  <c:v>5.4714902136604432E-2</c:v>
                </c:pt>
                <c:pt idx="700">
                  <c:v>5.4547857679107942E-2</c:v>
                </c:pt>
                <c:pt idx="701">
                  <c:v>5.4631803096251152E-2</c:v>
                </c:pt>
                <c:pt idx="702">
                  <c:v>5.5423279456949762E-2</c:v>
                </c:pt>
                <c:pt idx="703">
                  <c:v>5.6364142939736697E-2</c:v>
                </c:pt>
                <c:pt idx="704">
                  <c:v>5.7021799126207084E-2</c:v>
                </c:pt>
                <c:pt idx="705">
                  <c:v>5.7797395532002048E-2</c:v>
                </c:pt>
                <c:pt idx="706">
                  <c:v>5.8020925873538728E-2</c:v>
                </c:pt>
                <c:pt idx="707">
                  <c:v>5.7899726249167074E-2</c:v>
                </c:pt>
                <c:pt idx="708">
                  <c:v>5.6884456508690083E-2</c:v>
                </c:pt>
                <c:pt idx="709">
                  <c:v>5.7339877798653183E-2</c:v>
                </c:pt>
                <c:pt idx="710">
                  <c:v>5.8102151454509976E-2</c:v>
                </c:pt>
                <c:pt idx="711">
                  <c:v>5.8230500492445957E-2</c:v>
                </c:pt>
                <c:pt idx="712">
                  <c:v>5.8073383782715142E-2</c:v>
                </c:pt>
                <c:pt idx="713">
                  <c:v>5.8356962175810198E-2</c:v>
                </c:pt>
                <c:pt idx="714">
                  <c:v>5.8518541214223452E-2</c:v>
                </c:pt>
                <c:pt idx="715">
                  <c:v>5.769782743785392E-2</c:v>
                </c:pt>
                <c:pt idx="716">
                  <c:v>5.8206331092489558E-2</c:v>
                </c:pt>
                <c:pt idx="717">
                  <c:v>5.9744164099017186E-2</c:v>
                </c:pt>
                <c:pt idx="718">
                  <c:v>6.0692008127557144E-2</c:v>
                </c:pt>
                <c:pt idx="719">
                  <c:v>6.0652645945702681E-2</c:v>
                </c:pt>
                <c:pt idx="720">
                  <c:v>6.0384723589968034E-2</c:v>
                </c:pt>
                <c:pt idx="721">
                  <c:v>6.1259905748188931E-2</c:v>
                </c:pt>
                <c:pt idx="722">
                  <c:v>6.1040694437270178E-2</c:v>
                </c:pt>
                <c:pt idx="723">
                  <c:v>6.1339858619589641E-2</c:v>
                </c:pt>
                <c:pt idx="724">
                  <c:v>6.1770103655156665E-2</c:v>
                </c:pt>
                <c:pt idx="725">
                  <c:v>6.1503092683274238E-2</c:v>
                </c:pt>
                <c:pt idx="726">
                  <c:v>6.1260613734471621E-2</c:v>
                </c:pt>
                <c:pt idx="727">
                  <c:v>6.0124308320691933E-2</c:v>
                </c:pt>
                <c:pt idx="728">
                  <c:v>6.0934732049866248E-2</c:v>
                </c:pt>
                <c:pt idx="729">
                  <c:v>6.1923247576699092E-2</c:v>
                </c:pt>
                <c:pt idx="730">
                  <c:v>6.1427549721766964E-2</c:v>
                </c:pt>
                <c:pt idx="731">
                  <c:v>6.1113677677217794E-2</c:v>
                </c:pt>
                <c:pt idx="732">
                  <c:v>6.0621453988326524E-2</c:v>
                </c:pt>
                <c:pt idx="733">
                  <c:v>6.110476968527926E-2</c:v>
                </c:pt>
                <c:pt idx="734">
                  <c:v>6.2184585002108043E-2</c:v>
                </c:pt>
                <c:pt idx="735">
                  <c:v>6.1897889255894518E-2</c:v>
                </c:pt>
                <c:pt idx="736">
                  <c:v>6.1997303423858237E-2</c:v>
                </c:pt>
                <c:pt idx="737">
                  <c:v>6.287174033110729E-2</c:v>
                </c:pt>
                <c:pt idx="738">
                  <c:v>6.2965192016584071E-2</c:v>
                </c:pt>
                <c:pt idx="739">
                  <c:v>6.2676209983846806E-2</c:v>
                </c:pt>
                <c:pt idx="740">
                  <c:v>6.2538210452345533E-2</c:v>
                </c:pt>
                <c:pt idx="741">
                  <c:v>6.1641010403318847E-2</c:v>
                </c:pt>
                <c:pt idx="742">
                  <c:v>6.1827422638600985E-2</c:v>
                </c:pt>
                <c:pt idx="743">
                  <c:v>6.0216259060838481E-2</c:v>
                </c:pt>
                <c:pt idx="744">
                  <c:v>6.0311243361542637E-2</c:v>
                </c:pt>
                <c:pt idx="745">
                  <c:v>5.959916322837823E-2</c:v>
                </c:pt>
                <c:pt idx="746">
                  <c:v>5.9657990515841579E-2</c:v>
                </c:pt>
                <c:pt idx="747">
                  <c:v>5.9818771067968395E-2</c:v>
                </c:pt>
                <c:pt idx="748">
                  <c:v>5.9695355281674717E-2</c:v>
                </c:pt>
                <c:pt idx="749">
                  <c:v>6.0321983955418115E-2</c:v>
                </c:pt>
                <c:pt idx="750">
                  <c:v>6.1429070287286482E-2</c:v>
                </c:pt>
                <c:pt idx="751">
                  <c:v>6.1969248773614448E-2</c:v>
                </c:pt>
                <c:pt idx="752">
                  <c:v>6.2383054556107563E-2</c:v>
                </c:pt>
                <c:pt idx="753">
                  <c:v>6.1569784742868811E-2</c:v>
                </c:pt>
                <c:pt idx="754">
                  <c:v>6.1102259337848519E-2</c:v>
                </c:pt>
                <c:pt idx="755">
                  <c:v>6.088646019615454E-2</c:v>
                </c:pt>
                <c:pt idx="756">
                  <c:v>6.0161003067776199E-2</c:v>
                </c:pt>
                <c:pt idx="757">
                  <c:v>6.0932986318990946E-2</c:v>
                </c:pt>
                <c:pt idx="758">
                  <c:v>5.9976767596751038E-2</c:v>
                </c:pt>
                <c:pt idx="759">
                  <c:v>5.9703338671003539E-2</c:v>
                </c:pt>
                <c:pt idx="760">
                  <c:v>5.9923157349325816E-2</c:v>
                </c:pt>
                <c:pt idx="761">
                  <c:v>5.8530405207399626E-2</c:v>
                </c:pt>
                <c:pt idx="762">
                  <c:v>5.9687745726482382E-2</c:v>
                </c:pt>
                <c:pt idx="763">
                  <c:v>5.9434854287346628E-2</c:v>
                </c:pt>
                <c:pt idx="764">
                  <c:v>5.9216867850083968E-2</c:v>
                </c:pt>
                <c:pt idx="765">
                  <c:v>5.9699568879128403E-2</c:v>
                </c:pt>
                <c:pt idx="766">
                  <c:v>6.1109964504833234E-2</c:v>
                </c:pt>
                <c:pt idx="767">
                  <c:v>6.175368417775829E-2</c:v>
                </c:pt>
                <c:pt idx="768">
                  <c:v>6.1719129654525182E-2</c:v>
                </c:pt>
                <c:pt idx="769">
                  <c:v>6.2832209890843968E-2</c:v>
                </c:pt>
                <c:pt idx="770">
                  <c:v>6.2110130706746529E-2</c:v>
                </c:pt>
                <c:pt idx="771">
                  <c:v>6.357253968000641E-2</c:v>
                </c:pt>
                <c:pt idx="772">
                  <c:v>6.3877741657779985E-2</c:v>
                </c:pt>
                <c:pt idx="773">
                  <c:v>6.437940005987948E-2</c:v>
                </c:pt>
                <c:pt idx="774">
                  <c:v>6.5101960644361759E-2</c:v>
                </c:pt>
                <c:pt idx="775">
                  <c:v>6.6167847053042253E-2</c:v>
                </c:pt>
                <c:pt idx="776">
                  <c:v>6.7156479897050841E-2</c:v>
                </c:pt>
                <c:pt idx="777">
                  <c:v>6.734939903338287E-2</c:v>
                </c:pt>
                <c:pt idx="778">
                  <c:v>6.6261326269760293E-2</c:v>
                </c:pt>
                <c:pt idx="779">
                  <c:v>6.5537415093404744E-2</c:v>
                </c:pt>
                <c:pt idx="780">
                  <c:v>6.5683483119791317E-2</c:v>
                </c:pt>
                <c:pt idx="781">
                  <c:v>6.5516248104163968E-2</c:v>
                </c:pt>
                <c:pt idx="782">
                  <c:v>6.4711365922933944E-2</c:v>
                </c:pt>
                <c:pt idx="783">
                  <c:v>6.4557199196814227E-2</c:v>
                </c:pt>
                <c:pt idx="784">
                  <c:v>6.3276533925630055E-2</c:v>
                </c:pt>
                <c:pt idx="785">
                  <c:v>6.3685864180086246E-2</c:v>
                </c:pt>
                <c:pt idx="786">
                  <c:v>6.3357492376317395E-2</c:v>
                </c:pt>
                <c:pt idx="787">
                  <c:v>6.3074868479803273E-2</c:v>
                </c:pt>
                <c:pt idx="788">
                  <c:v>6.2654153804154469E-2</c:v>
                </c:pt>
                <c:pt idx="789">
                  <c:v>6.27409744945783E-2</c:v>
                </c:pt>
                <c:pt idx="790">
                  <c:v>6.2176572886041871E-2</c:v>
                </c:pt>
                <c:pt idx="791">
                  <c:v>6.2500059202608677E-2</c:v>
                </c:pt>
                <c:pt idx="792">
                  <c:v>6.2452640251237916E-2</c:v>
                </c:pt>
                <c:pt idx="793">
                  <c:v>6.1853513911596346E-2</c:v>
                </c:pt>
                <c:pt idx="794">
                  <c:v>6.1986425109563675E-2</c:v>
                </c:pt>
                <c:pt idx="795">
                  <c:v>6.2344145136368344E-2</c:v>
                </c:pt>
                <c:pt idx="796">
                  <c:v>6.2195714004108942E-2</c:v>
                </c:pt>
                <c:pt idx="797">
                  <c:v>6.1948265708758915E-2</c:v>
                </c:pt>
                <c:pt idx="798">
                  <c:v>6.190585643777554E-2</c:v>
                </c:pt>
                <c:pt idx="799">
                  <c:v>6.3335323041642688E-2</c:v>
                </c:pt>
                <c:pt idx="800">
                  <c:v>6.4129653115317653E-2</c:v>
                </c:pt>
                <c:pt idx="801">
                  <c:v>6.4691104206135608E-2</c:v>
                </c:pt>
                <c:pt idx="802">
                  <c:v>6.4273431350226604E-2</c:v>
                </c:pt>
                <c:pt idx="803">
                  <c:v>6.3516813178059531E-2</c:v>
                </c:pt>
                <c:pt idx="804">
                  <c:v>6.3279273143704587E-2</c:v>
                </c:pt>
                <c:pt idx="805">
                  <c:v>6.3656681400180978E-2</c:v>
                </c:pt>
                <c:pt idx="806">
                  <c:v>6.450550820117408E-2</c:v>
                </c:pt>
                <c:pt idx="807">
                  <c:v>6.409322522134453E-2</c:v>
                </c:pt>
                <c:pt idx="808">
                  <c:v>6.3641396554710544E-2</c:v>
                </c:pt>
                <c:pt idx="809">
                  <c:v>6.4498019725531E-2</c:v>
                </c:pt>
                <c:pt idx="810">
                  <c:v>6.448557643130666E-2</c:v>
                </c:pt>
                <c:pt idx="811">
                  <c:v>6.3685189462883457E-2</c:v>
                </c:pt>
                <c:pt idx="812">
                  <c:v>6.5438059364906834E-2</c:v>
                </c:pt>
                <c:pt idx="813">
                  <c:v>6.646534443811887E-2</c:v>
                </c:pt>
                <c:pt idx="814">
                  <c:v>6.6361069601238054E-2</c:v>
                </c:pt>
                <c:pt idx="815">
                  <c:v>6.5819925949936312E-2</c:v>
                </c:pt>
                <c:pt idx="816">
                  <c:v>6.5055042673788449E-2</c:v>
                </c:pt>
                <c:pt idx="817">
                  <c:v>6.5913264332507174E-2</c:v>
                </c:pt>
                <c:pt idx="818">
                  <c:v>6.6416533219439439E-2</c:v>
                </c:pt>
                <c:pt idx="819">
                  <c:v>6.6890394384716376E-2</c:v>
                </c:pt>
                <c:pt idx="820">
                  <c:v>6.7404753296828629E-2</c:v>
                </c:pt>
                <c:pt idx="821">
                  <c:v>6.6769184096732853E-2</c:v>
                </c:pt>
                <c:pt idx="822">
                  <c:v>6.7049142099709122E-2</c:v>
                </c:pt>
                <c:pt idx="823">
                  <c:v>6.857664953268168E-2</c:v>
                </c:pt>
                <c:pt idx="824">
                  <c:v>6.9648368075494071E-2</c:v>
                </c:pt>
                <c:pt idx="825">
                  <c:v>7.0043568694697522E-2</c:v>
                </c:pt>
                <c:pt idx="826">
                  <c:v>7.0904593636335736E-2</c:v>
                </c:pt>
                <c:pt idx="827">
                  <c:v>6.9464234511690648E-2</c:v>
                </c:pt>
                <c:pt idx="828">
                  <c:v>7.0843391456647822E-2</c:v>
                </c:pt>
                <c:pt idx="829">
                  <c:v>7.0659602779671496E-2</c:v>
                </c:pt>
                <c:pt idx="830">
                  <c:v>7.0914592005623958E-2</c:v>
                </c:pt>
                <c:pt idx="831">
                  <c:v>7.1446978514104573E-2</c:v>
                </c:pt>
                <c:pt idx="832">
                  <c:v>7.1151661804443531E-2</c:v>
                </c:pt>
                <c:pt idx="833">
                  <c:v>7.0822725034545675E-2</c:v>
                </c:pt>
                <c:pt idx="834">
                  <c:v>7.1083698955832816E-2</c:v>
                </c:pt>
                <c:pt idx="835">
                  <c:v>7.1732370261390677E-2</c:v>
                </c:pt>
                <c:pt idx="836">
                  <c:v>7.175811512599585E-2</c:v>
                </c:pt>
                <c:pt idx="837">
                  <c:v>7.0633981262770748E-2</c:v>
                </c:pt>
                <c:pt idx="838">
                  <c:v>7.1146463824442077E-2</c:v>
                </c:pt>
                <c:pt idx="839">
                  <c:v>7.2046287461965189E-2</c:v>
                </c:pt>
                <c:pt idx="840">
                  <c:v>7.1516842182090964E-2</c:v>
                </c:pt>
                <c:pt idx="841">
                  <c:v>7.2113965726040716E-2</c:v>
                </c:pt>
                <c:pt idx="842">
                  <c:v>7.2528740987684442E-2</c:v>
                </c:pt>
                <c:pt idx="843">
                  <c:v>7.2968775495184782E-2</c:v>
                </c:pt>
                <c:pt idx="844">
                  <c:v>7.179544233689325E-2</c:v>
                </c:pt>
                <c:pt idx="845">
                  <c:v>7.0846531325729226E-2</c:v>
                </c:pt>
                <c:pt idx="846">
                  <c:v>7.0642029251835395E-2</c:v>
                </c:pt>
                <c:pt idx="847">
                  <c:v>7.0787923385252749E-2</c:v>
                </c:pt>
                <c:pt idx="848">
                  <c:v>7.1479475976913967E-2</c:v>
                </c:pt>
                <c:pt idx="849">
                  <c:v>7.1551553261980372E-2</c:v>
                </c:pt>
                <c:pt idx="850">
                  <c:v>7.1210949467383711E-2</c:v>
                </c:pt>
                <c:pt idx="851">
                  <c:v>7.1605681349000125E-2</c:v>
                </c:pt>
                <c:pt idx="852">
                  <c:v>7.2002843055099769E-2</c:v>
                </c:pt>
                <c:pt idx="853">
                  <c:v>7.1422004287709506E-2</c:v>
                </c:pt>
                <c:pt idx="854">
                  <c:v>7.1410443091155143E-2</c:v>
                </c:pt>
                <c:pt idx="855">
                  <c:v>7.1767515444435229E-2</c:v>
                </c:pt>
                <c:pt idx="856">
                  <c:v>7.1613679337524688E-2</c:v>
                </c:pt>
                <c:pt idx="857">
                  <c:v>7.0155143029285216E-2</c:v>
                </c:pt>
                <c:pt idx="858">
                  <c:v>7.005930927471607E-2</c:v>
                </c:pt>
                <c:pt idx="859">
                  <c:v>7.1464223294243595E-2</c:v>
                </c:pt>
                <c:pt idx="860">
                  <c:v>7.2129978354213281E-2</c:v>
                </c:pt>
                <c:pt idx="861">
                  <c:v>7.1583143072619232E-2</c:v>
                </c:pt>
                <c:pt idx="862">
                  <c:v>7.208703528198665E-2</c:v>
                </c:pt>
                <c:pt idx="863">
                  <c:v>7.2201518524699984E-2</c:v>
                </c:pt>
                <c:pt idx="864">
                  <c:v>7.2163076336203349E-2</c:v>
                </c:pt>
                <c:pt idx="865">
                  <c:v>7.2634972180535273E-2</c:v>
                </c:pt>
                <c:pt idx="866">
                  <c:v>7.3074760496788668E-2</c:v>
                </c:pt>
                <c:pt idx="867">
                  <c:v>7.3602506036307275E-2</c:v>
                </c:pt>
                <c:pt idx="868">
                  <c:v>7.305260572226753E-2</c:v>
                </c:pt>
                <c:pt idx="869">
                  <c:v>7.356441051190564E-2</c:v>
                </c:pt>
                <c:pt idx="870">
                  <c:v>7.377970119288417E-2</c:v>
                </c:pt>
                <c:pt idx="871">
                  <c:v>7.4623117482907619E-2</c:v>
                </c:pt>
                <c:pt idx="872">
                  <c:v>7.4703995568630055E-2</c:v>
                </c:pt>
                <c:pt idx="873">
                  <c:v>7.422729182946862E-2</c:v>
                </c:pt>
                <c:pt idx="874">
                  <c:v>7.4583682706912791E-2</c:v>
                </c:pt>
                <c:pt idx="875">
                  <c:v>7.56913134592401E-2</c:v>
                </c:pt>
                <c:pt idx="876">
                  <c:v>7.4236388276052112E-2</c:v>
                </c:pt>
                <c:pt idx="877">
                  <c:v>7.4246396645379201E-2</c:v>
                </c:pt>
                <c:pt idx="878">
                  <c:v>7.4800081961963777E-2</c:v>
                </c:pt>
                <c:pt idx="879">
                  <c:v>7.4496157035449428E-2</c:v>
                </c:pt>
                <c:pt idx="880">
                  <c:v>7.4803512810314332E-2</c:v>
                </c:pt>
                <c:pt idx="881">
                  <c:v>7.3844444277370178E-2</c:v>
                </c:pt>
                <c:pt idx="882">
                  <c:v>7.3830490122955908E-2</c:v>
                </c:pt>
                <c:pt idx="883">
                  <c:v>7.3144944872292353E-2</c:v>
                </c:pt>
                <c:pt idx="884">
                  <c:v>7.3153809213470339E-2</c:v>
                </c:pt>
                <c:pt idx="885">
                  <c:v>7.2996700867871175E-2</c:v>
                </c:pt>
                <c:pt idx="886">
                  <c:v>7.3442877274526031E-2</c:v>
                </c:pt>
                <c:pt idx="887">
                  <c:v>7.2871470454694526E-2</c:v>
                </c:pt>
                <c:pt idx="888">
                  <c:v>7.0984118568186289E-2</c:v>
                </c:pt>
                <c:pt idx="889">
                  <c:v>7.1310655547433474E-2</c:v>
                </c:pt>
                <c:pt idx="890">
                  <c:v>7.1521444065408155E-2</c:v>
                </c:pt>
                <c:pt idx="891">
                  <c:v>7.1627711654809606E-2</c:v>
                </c:pt>
                <c:pt idx="892">
                  <c:v>7.2114682496055293E-2</c:v>
                </c:pt>
                <c:pt idx="893">
                  <c:v>7.1119217456395364E-2</c:v>
                </c:pt>
                <c:pt idx="894">
                  <c:v>6.9924449633077118E-2</c:v>
                </c:pt>
                <c:pt idx="895">
                  <c:v>6.9241412478365016E-2</c:v>
                </c:pt>
                <c:pt idx="896">
                  <c:v>6.9098867607626083E-2</c:v>
                </c:pt>
                <c:pt idx="897">
                  <c:v>6.9650196722951349E-2</c:v>
                </c:pt>
                <c:pt idx="898">
                  <c:v>7.0083169385458041E-2</c:v>
                </c:pt>
                <c:pt idx="899">
                  <c:v>7.0267473507242981E-2</c:v>
                </c:pt>
                <c:pt idx="900">
                  <c:v>6.9351046750931983E-2</c:v>
                </c:pt>
                <c:pt idx="901">
                  <c:v>6.9082817247066025E-2</c:v>
                </c:pt>
                <c:pt idx="902">
                  <c:v>6.9201605315192052E-2</c:v>
                </c:pt>
                <c:pt idx="903">
                  <c:v>6.9476668489315038E-2</c:v>
                </c:pt>
                <c:pt idx="904">
                  <c:v>6.8471178633545529E-2</c:v>
                </c:pt>
                <c:pt idx="905">
                  <c:v>6.8109153097493394E-2</c:v>
                </c:pt>
                <c:pt idx="906">
                  <c:v>6.8981988360004562E-2</c:v>
                </c:pt>
                <c:pt idx="907">
                  <c:v>7.0464334422334893E-2</c:v>
                </c:pt>
                <c:pt idx="908">
                  <c:v>7.0000348096227141E-2</c:v>
                </c:pt>
                <c:pt idx="909">
                  <c:v>6.9941003584478606E-2</c:v>
                </c:pt>
                <c:pt idx="910">
                  <c:v>6.9554373633829422E-2</c:v>
                </c:pt>
                <c:pt idx="911">
                  <c:v>6.9237146359710428E-2</c:v>
                </c:pt>
                <c:pt idx="912">
                  <c:v>6.8642476620393633E-2</c:v>
                </c:pt>
                <c:pt idx="913">
                  <c:v>6.907081157381334E-2</c:v>
                </c:pt>
                <c:pt idx="914">
                  <c:v>6.8735404586818066E-2</c:v>
                </c:pt>
                <c:pt idx="915">
                  <c:v>6.8855371066811083E-2</c:v>
                </c:pt>
                <c:pt idx="916">
                  <c:v>6.9122669670083431E-2</c:v>
                </c:pt>
                <c:pt idx="917">
                  <c:v>6.9125793265277055E-2</c:v>
                </c:pt>
                <c:pt idx="918">
                  <c:v>6.9291369641269113E-2</c:v>
                </c:pt>
                <c:pt idx="919">
                  <c:v>6.8493338620499694E-2</c:v>
                </c:pt>
                <c:pt idx="920">
                  <c:v>6.8383952577330542E-2</c:v>
                </c:pt>
                <c:pt idx="921">
                  <c:v>6.8129315059914902E-2</c:v>
                </c:pt>
                <c:pt idx="922">
                  <c:v>6.8341746508424686E-2</c:v>
                </c:pt>
                <c:pt idx="923">
                  <c:v>6.7808833759366846E-2</c:v>
                </c:pt>
                <c:pt idx="924">
                  <c:v>6.6769521703525347E-2</c:v>
                </c:pt>
                <c:pt idx="925">
                  <c:v>6.6392968164967772E-2</c:v>
                </c:pt>
                <c:pt idx="926">
                  <c:v>6.6431292022988142E-2</c:v>
                </c:pt>
                <c:pt idx="927">
                  <c:v>6.6310875788064674E-2</c:v>
                </c:pt>
                <c:pt idx="928">
                  <c:v>6.6804229980234192E-2</c:v>
                </c:pt>
                <c:pt idx="929">
                  <c:v>6.734636138607869E-2</c:v>
                </c:pt>
                <c:pt idx="930">
                  <c:v>6.786532132032036E-2</c:v>
                </c:pt>
                <c:pt idx="931">
                  <c:v>6.7525957369694134E-2</c:v>
                </c:pt>
                <c:pt idx="932">
                  <c:v>6.709138883544935E-2</c:v>
                </c:pt>
                <c:pt idx="933">
                  <c:v>6.6316472315529507E-2</c:v>
                </c:pt>
                <c:pt idx="934">
                  <c:v>6.7150288923559273E-2</c:v>
                </c:pt>
                <c:pt idx="935">
                  <c:v>6.6487254413949676E-2</c:v>
                </c:pt>
                <c:pt idx="936">
                  <c:v>6.587346789217699E-2</c:v>
                </c:pt>
                <c:pt idx="937">
                  <c:v>6.5343660438044154E-2</c:v>
                </c:pt>
                <c:pt idx="938">
                  <c:v>6.5365982488294977E-2</c:v>
                </c:pt>
                <c:pt idx="939">
                  <c:v>6.573237510808945E-2</c:v>
                </c:pt>
                <c:pt idx="940">
                  <c:v>6.5156285303407516E-2</c:v>
                </c:pt>
                <c:pt idx="941">
                  <c:v>6.4776962519639714E-2</c:v>
                </c:pt>
                <c:pt idx="942">
                  <c:v>6.4513580295296136E-2</c:v>
                </c:pt>
                <c:pt idx="943">
                  <c:v>6.4772353112372283E-2</c:v>
                </c:pt>
                <c:pt idx="944">
                  <c:v>6.547023354353447E-2</c:v>
                </c:pt>
                <c:pt idx="945">
                  <c:v>6.5721888928197206E-2</c:v>
                </c:pt>
                <c:pt idx="946">
                  <c:v>6.5491012828301054E-2</c:v>
                </c:pt>
                <c:pt idx="947">
                  <c:v>6.4868274866638057E-2</c:v>
                </c:pt>
                <c:pt idx="948">
                  <c:v>6.4834436396979112E-2</c:v>
                </c:pt>
                <c:pt idx="949">
                  <c:v>6.4262552456446839E-2</c:v>
                </c:pt>
                <c:pt idx="950">
                  <c:v>6.503091580902888E-2</c:v>
                </c:pt>
                <c:pt idx="951">
                  <c:v>6.3908208264087385E-2</c:v>
                </c:pt>
                <c:pt idx="952">
                  <c:v>6.3611092831895616E-2</c:v>
                </c:pt>
                <c:pt idx="953">
                  <c:v>6.357973894396507E-2</c:v>
                </c:pt>
                <c:pt idx="954">
                  <c:v>6.3074747257872557E-2</c:v>
                </c:pt>
                <c:pt idx="955">
                  <c:v>6.2884902324447559E-2</c:v>
                </c:pt>
                <c:pt idx="956">
                  <c:v>6.2803172248721645E-2</c:v>
                </c:pt>
                <c:pt idx="957">
                  <c:v>6.23583660627215E-2</c:v>
                </c:pt>
                <c:pt idx="958">
                  <c:v>6.4079293724520689E-2</c:v>
                </c:pt>
                <c:pt idx="959">
                  <c:v>6.5084339356797194E-2</c:v>
                </c:pt>
                <c:pt idx="960">
                  <c:v>6.5087793489101792E-2</c:v>
                </c:pt>
                <c:pt idx="961">
                  <c:v>6.5503457388631683E-2</c:v>
                </c:pt>
                <c:pt idx="962">
                  <c:v>6.6230188063712683E-2</c:v>
                </c:pt>
                <c:pt idx="963">
                  <c:v>6.6455227335851269E-2</c:v>
                </c:pt>
                <c:pt idx="964">
                  <c:v>6.6334260618804652E-2</c:v>
                </c:pt>
                <c:pt idx="965">
                  <c:v>6.648509187848993E-2</c:v>
                </c:pt>
                <c:pt idx="966">
                  <c:v>6.6306817448829228E-2</c:v>
                </c:pt>
                <c:pt idx="967">
                  <c:v>6.6756709477582818E-2</c:v>
                </c:pt>
                <c:pt idx="968">
                  <c:v>6.7162579831534758E-2</c:v>
                </c:pt>
                <c:pt idx="969">
                  <c:v>6.6587079289984141E-2</c:v>
                </c:pt>
                <c:pt idx="970">
                  <c:v>6.583322848789315E-2</c:v>
                </c:pt>
                <c:pt idx="971">
                  <c:v>6.5300367152796121E-2</c:v>
                </c:pt>
                <c:pt idx="972">
                  <c:v>6.5639914896319207E-2</c:v>
                </c:pt>
                <c:pt idx="973">
                  <c:v>6.5378962813807631E-2</c:v>
                </c:pt>
                <c:pt idx="974">
                  <c:v>6.5362871906340769E-2</c:v>
                </c:pt>
                <c:pt idx="975">
                  <c:v>6.4807688223590648E-2</c:v>
                </c:pt>
                <c:pt idx="976">
                  <c:v>6.4952659471426602E-2</c:v>
                </c:pt>
                <c:pt idx="977">
                  <c:v>6.5004463417229874E-2</c:v>
                </c:pt>
                <c:pt idx="978">
                  <c:v>6.4494132716438432E-2</c:v>
                </c:pt>
                <c:pt idx="979">
                  <c:v>6.5338288185274832E-2</c:v>
                </c:pt>
                <c:pt idx="980">
                  <c:v>6.5253152991288033E-2</c:v>
                </c:pt>
                <c:pt idx="981">
                  <c:v>6.5446565512656846E-2</c:v>
                </c:pt>
                <c:pt idx="982">
                  <c:v>6.5913192631248382E-2</c:v>
                </c:pt>
                <c:pt idx="983">
                  <c:v>6.5971582833446576E-2</c:v>
                </c:pt>
                <c:pt idx="984">
                  <c:v>6.6414916806319529E-2</c:v>
                </c:pt>
                <c:pt idx="985">
                  <c:v>6.7363880470699494E-2</c:v>
                </c:pt>
                <c:pt idx="986">
                  <c:v>6.7745610583839627E-2</c:v>
                </c:pt>
                <c:pt idx="987">
                  <c:v>6.6955727474606597E-2</c:v>
                </c:pt>
                <c:pt idx="988">
                  <c:v>6.6713391352832094E-2</c:v>
                </c:pt>
                <c:pt idx="989">
                  <c:v>6.6477253551595131E-2</c:v>
                </c:pt>
                <c:pt idx="990">
                  <c:v>6.6974220427286152E-2</c:v>
                </c:pt>
                <c:pt idx="991">
                  <c:v>6.7953994618656505E-2</c:v>
                </c:pt>
                <c:pt idx="992">
                  <c:v>6.7820278319964761E-2</c:v>
                </c:pt>
                <c:pt idx="993">
                  <c:v>6.7459142506914996E-2</c:v>
                </c:pt>
                <c:pt idx="994">
                  <c:v>6.7003667320973417E-2</c:v>
                </c:pt>
                <c:pt idx="995">
                  <c:v>6.6184667436136504E-2</c:v>
                </c:pt>
                <c:pt idx="996">
                  <c:v>6.6042979337291238E-2</c:v>
                </c:pt>
                <c:pt idx="997">
                  <c:v>6.6751759774651351E-2</c:v>
                </c:pt>
                <c:pt idx="998">
                  <c:v>6.6322608037113207E-2</c:v>
                </c:pt>
                <c:pt idx="999">
                  <c:v>6.6196846847727628E-2</c:v>
                </c:pt>
                <c:pt idx="1000">
                  <c:v>6.5615670965886233E-2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BF-4F6C-8175-61BE21ECB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897792"/>
        <c:axId val="88899968"/>
      </c:scatterChart>
      <c:valAx>
        <c:axId val="88897792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99968"/>
        <c:crosses val="autoZero"/>
        <c:crossBetween val="midCat"/>
        <c:majorUnit val="1"/>
      </c:valAx>
      <c:valAx>
        <c:axId val="888999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88977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/>
              <a:t>Simulated Forward Curves</a:t>
            </a:r>
          </a:p>
        </c:rich>
      </c:tx>
      <c:layout>
        <c:manualLayout>
          <c:xMode val="edge"/>
          <c:yMode val="edge"/>
          <c:x val="0.33509859731846797"/>
          <c:y val="4.9632578377231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962757622979595E-2"/>
          <c:y val="0.18638009140843101"/>
          <c:w val="0.86357668940482701"/>
          <c:h val="0.589809774583265"/>
        </c:manualLayout>
      </c:layout>
      <c:scatterChart>
        <c:scatterStyle val="smoothMarker"/>
        <c:varyColors val="0"/>
        <c:ser>
          <c:idx val="0"/>
          <c:order val="0"/>
          <c:tx>
            <c:v>Today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Anthetitic'!$B$12:$AZ$12</c:f>
              <c:numCache>
                <c:formatCode>General</c:formatCode>
                <c:ptCount val="51"/>
                <c:pt idx="0">
                  <c:v>4.6138360608124242E-2</c:v>
                </c:pt>
                <c:pt idx="1">
                  <c:v>4.5251174497424621E-2</c:v>
                </c:pt>
                <c:pt idx="2">
                  <c:v>4.2915805434038085E-2</c:v>
                </c:pt>
                <c:pt idx="3">
                  <c:v>4.2833109879406112E-2</c:v>
                </c:pt>
                <c:pt idx="4">
                  <c:v>4.349771864705114E-2</c:v>
                </c:pt>
                <c:pt idx="5">
                  <c:v>4.4053791848794752E-2</c:v>
                </c:pt>
                <c:pt idx="6">
                  <c:v>4.4439517791656662E-2</c:v>
                </c:pt>
                <c:pt idx="7">
                  <c:v>4.4708496247178757E-2</c:v>
                </c:pt>
                <c:pt idx="8">
                  <c:v>4.4903470281419285E-2</c:v>
                </c:pt>
                <c:pt idx="9">
                  <c:v>4.5056615271506527E-2</c:v>
                </c:pt>
                <c:pt idx="10">
                  <c:v>4.5184473502184644E-2</c:v>
                </c:pt>
                <c:pt idx="11">
                  <c:v>4.5294052331237386E-2</c:v>
                </c:pt>
                <c:pt idx="12">
                  <c:v>4.5386152023762116E-2</c:v>
                </c:pt>
                <c:pt idx="13">
                  <c:v>4.5458337245436103E-2</c:v>
                </c:pt>
                <c:pt idx="14">
                  <c:v>4.5507802540867726E-2</c:v>
                </c:pt>
                <c:pt idx="15">
                  <c:v>4.5534188235207204E-2</c:v>
                </c:pt>
                <c:pt idx="16">
                  <c:v>4.5541866627372168E-2</c:v>
                </c:pt>
                <c:pt idx="17">
                  <c:v>4.5534237280025189E-2</c:v>
                </c:pt>
                <c:pt idx="18">
                  <c:v>4.5513127534169445E-2</c:v>
                </c:pt>
                <c:pt idx="19">
                  <c:v>4.5477583221518E-2</c:v>
                </c:pt>
                <c:pt idx="20">
                  <c:v>4.5422919924008751E-2</c:v>
                </c:pt>
                <c:pt idx="21">
                  <c:v>4.5344476768845732E-2</c:v>
                </c:pt>
                <c:pt idx="22">
                  <c:v>4.5237769574788311E-2</c:v>
                </c:pt>
                <c:pt idx="23">
                  <c:v>4.509785578369413E-2</c:v>
                </c:pt>
                <c:pt idx="24">
                  <c:v>4.4925591496804432E-2</c:v>
                </c:pt>
                <c:pt idx="25">
                  <c:v>4.4723530275263261E-2</c:v>
                </c:pt>
                <c:pt idx="26">
                  <c:v>4.4494505379174737E-2</c:v>
                </c:pt>
                <c:pt idx="27">
                  <c:v>4.4242803983705926E-2</c:v>
                </c:pt>
                <c:pt idx="28">
                  <c:v>4.3973184200851827E-2</c:v>
                </c:pt>
                <c:pt idx="29">
                  <c:v>4.369040438421519E-2</c:v>
                </c:pt>
                <c:pt idx="30">
                  <c:v>4.3399222887398725E-2</c:v>
                </c:pt>
                <c:pt idx="31">
                  <c:v>4.3104398064005206E-2</c:v>
                </c:pt>
                <c:pt idx="32">
                  <c:v>4.2810688267637363E-2</c:v>
                </c:pt>
                <c:pt idx="33">
                  <c:v>4.2522851796818112E-2</c:v>
                </c:pt>
                <c:pt idx="34">
                  <c:v>4.2244909310899678E-2</c:v>
                </c:pt>
                <c:pt idx="35">
                  <c:v>4.1978294720398941E-2</c:v>
                </c:pt>
                <c:pt idx="36">
                  <c:v>4.1723875226183094E-2</c:v>
                </c:pt>
                <c:pt idx="37">
                  <c:v>4.1482518029119356E-2</c:v>
                </c:pt>
                <c:pt idx="38">
                  <c:v>4.1255090330074948E-2</c:v>
                </c:pt>
                <c:pt idx="39">
                  <c:v>4.1042459329917069E-2</c:v>
                </c:pt>
                <c:pt idx="40">
                  <c:v>4.0845492229512941E-2</c:v>
                </c:pt>
                <c:pt idx="41">
                  <c:v>4.0665046962574419E-2</c:v>
                </c:pt>
                <c:pt idx="42">
                  <c:v>4.050125475048777E-2</c:v>
                </c:pt>
                <c:pt idx="43">
                  <c:v>4.035300946464189E-2</c:v>
                </c:pt>
                <c:pt idx="44">
                  <c:v>4.0219084423875312E-2</c:v>
                </c:pt>
                <c:pt idx="45">
                  <c:v>4.0098252947026534E-2</c:v>
                </c:pt>
                <c:pt idx="46">
                  <c:v>3.9989288352934096E-2</c:v>
                </c:pt>
                <c:pt idx="47">
                  <c:v>3.9890963960436489E-2</c:v>
                </c:pt>
                <c:pt idx="48">
                  <c:v>3.9802053088372258E-2</c:v>
                </c:pt>
                <c:pt idx="49">
                  <c:v>3.9721436561424392E-2</c:v>
                </c:pt>
                <c:pt idx="50">
                  <c:v>3.964843964157936E-2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2-432E-AF25-27C4FA2C18E5}"/>
            </c:ext>
          </c:extLst>
        </c:ser>
        <c:ser>
          <c:idx val="1"/>
          <c:order val="1"/>
          <c:tx>
            <c:v>T=1Y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Anthetitic'!$B$112:$AZ$112</c:f>
              <c:numCache>
                <c:formatCode>General</c:formatCode>
                <c:ptCount val="51"/>
                <c:pt idx="0">
                  <c:v>3.0384634339022134E-2</c:v>
                </c:pt>
                <c:pt idx="1">
                  <c:v>3.1056019181054724E-2</c:v>
                </c:pt>
                <c:pt idx="2">
                  <c:v>3.2233742350254696E-2</c:v>
                </c:pt>
                <c:pt idx="3">
                  <c:v>3.3765328009664815E-2</c:v>
                </c:pt>
                <c:pt idx="4">
                  <c:v>3.5219981880433564E-2</c:v>
                </c:pt>
                <c:pt idx="5">
                  <c:v>3.6495704087234793E-2</c:v>
                </c:pt>
                <c:pt idx="6">
                  <c:v>3.762016174624936E-2</c:v>
                </c:pt>
                <c:pt idx="7">
                  <c:v>3.8626420982894746E-2</c:v>
                </c:pt>
                <c:pt idx="8">
                  <c:v>3.9536485314581836E-2</c:v>
                </c:pt>
                <c:pt idx="9">
                  <c:v>4.0362668713127874E-2</c:v>
                </c:pt>
                <c:pt idx="10">
                  <c:v>4.1110415049698285E-2</c:v>
                </c:pt>
                <c:pt idx="11">
                  <c:v>4.1781629035995964E-2</c:v>
                </c:pt>
                <c:pt idx="12">
                  <c:v>4.2377228820958721E-2</c:v>
                </c:pt>
                <c:pt idx="13">
                  <c:v>4.289896568988847E-2</c:v>
                </c:pt>
                <c:pt idx="14">
                  <c:v>4.3350065921090537E-2</c:v>
                </c:pt>
                <c:pt idx="15">
                  <c:v>4.3734462485955215E-2</c:v>
                </c:pt>
                <c:pt idx="16">
                  <c:v>4.4055225597116228E-2</c:v>
                </c:pt>
                <c:pt idx="17">
                  <c:v>4.4313495960170333E-2</c:v>
                </c:pt>
                <c:pt idx="18">
                  <c:v>4.450855227356839E-2</c:v>
                </c:pt>
                <c:pt idx="19">
                  <c:v>4.4638560115440221E-2</c:v>
                </c:pt>
                <c:pt idx="20">
                  <c:v>4.4701791168252021E-2</c:v>
                </c:pt>
                <c:pt idx="21">
                  <c:v>4.4697714635711934E-2</c:v>
                </c:pt>
                <c:pt idx="22">
                  <c:v>4.4627703924841777E-2</c:v>
                </c:pt>
                <c:pt idx="23">
                  <c:v>4.4495325083323947E-2</c:v>
                </c:pt>
                <c:pt idx="24">
                  <c:v>4.4305770012839515E-2</c:v>
                </c:pt>
                <c:pt idx="25">
                  <c:v>4.406501989347917E-2</c:v>
                </c:pt>
                <c:pt idx="26">
                  <c:v>4.3779611077492238E-2</c:v>
                </c:pt>
                <c:pt idx="27">
                  <c:v>4.3456384031482789E-2</c:v>
                </c:pt>
                <c:pt idx="28">
                  <c:v>4.3102204357009677E-2</c:v>
                </c:pt>
                <c:pt idx="29">
                  <c:v>4.2723851657388609E-2</c:v>
                </c:pt>
                <c:pt idx="30">
                  <c:v>4.2327904814096533E-2</c:v>
                </c:pt>
                <c:pt idx="31">
                  <c:v>4.1920511748201897E-2</c:v>
                </c:pt>
                <c:pt idx="32">
                  <c:v>4.1507047085217283E-2</c:v>
                </c:pt>
                <c:pt idx="33">
                  <c:v>4.1091821539832901E-2</c:v>
                </c:pt>
                <c:pt idx="34">
                  <c:v>4.0678135477651214E-2</c:v>
                </c:pt>
                <c:pt idx="35">
                  <c:v>4.0268731334774197E-2</c:v>
                </c:pt>
                <c:pt idx="36">
                  <c:v>3.9866206053050454E-2</c:v>
                </c:pt>
                <c:pt idx="37">
                  <c:v>3.94730603494029E-2</c:v>
                </c:pt>
                <c:pt idx="38">
                  <c:v>3.9091632294498968E-2</c:v>
                </c:pt>
                <c:pt idx="39">
                  <c:v>3.8723966268922085E-2</c:v>
                </c:pt>
                <c:pt idx="40">
                  <c:v>3.8371636483869001E-2</c:v>
                </c:pt>
                <c:pt idx="41">
                  <c:v>3.8035639619843742E-2</c:v>
                </c:pt>
                <c:pt idx="42">
                  <c:v>3.7716504981576936E-2</c:v>
                </c:pt>
                <c:pt idx="43">
                  <c:v>3.7414580612637638E-2</c:v>
                </c:pt>
                <c:pt idx="44">
                  <c:v>3.713023369071277E-2</c:v>
                </c:pt>
                <c:pt idx="45">
                  <c:v>3.6863888758255213E-2</c:v>
                </c:pt>
                <c:pt idx="46">
                  <c:v>3.6616082823916055E-2</c:v>
                </c:pt>
                <c:pt idx="47">
                  <c:v>3.6387701343252608E-2</c:v>
                </c:pt>
                <c:pt idx="48">
                  <c:v>3.6180728906338083E-2</c:v>
                </c:pt>
                <c:pt idx="49">
                  <c:v>3.5998683134934394E-2</c:v>
                </c:pt>
                <c:pt idx="50">
                  <c:v>3.5837250042363197E-2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82-432E-AF25-27C4FA2C18E5}"/>
            </c:ext>
          </c:extLst>
        </c:ser>
        <c:ser>
          <c:idx val="2"/>
          <c:order val="2"/>
          <c:tx>
            <c:v>T=5Y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Anthetitic'!$B$512:$AZ$512</c:f>
              <c:numCache>
                <c:formatCode>General</c:formatCode>
                <c:ptCount val="51"/>
                <c:pt idx="0">
                  <c:v>3.9186777922168993E-2</c:v>
                </c:pt>
                <c:pt idx="1">
                  <c:v>4.0924273940224326E-2</c:v>
                </c:pt>
                <c:pt idx="2">
                  <c:v>4.2483363795907336E-2</c:v>
                </c:pt>
                <c:pt idx="3">
                  <c:v>4.3874437066242611E-2</c:v>
                </c:pt>
                <c:pt idx="4">
                  <c:v>4.5106772704451806E-2</c:v>
                </c:pt>
                <c:pt idx="5">
                  <c:v>4.6187845726394977E-2</c:v>
                </c:pt>
                <c:pt idx="6">
                  <c:v>4.7123782659342493E-2</c:v>
                </c:pt>
                <c:pt idx="7">
                  <c:v>4.7919893439105826E-2</c:v>
                </c:pt>
                <c:pt idx="8">
                  <c:v>4.8580960838117936E-2</c:v>
                </c:pt>
                <c:pt idx="9">
                  <c:v>4.911135846970472E-2</c:v>
                </c:pt>
                <c:pt idx="10">
                  <c:v>4.9515145533232947E-2</c:v>
                </c:pt>
                <c:pt idx="11">
                  <c:v>4.9796246140984247E-2</c:v>
                </c:pt>
                <c:pt idx="12">
                  <c:v>4.9958742053455123E-2</c:v>
                </c:pt>
                <c:pt idx="13">
                  <c:v>5.0007231206429456E-2</c:v>
                </c:pt>
                <c:pt idx="14">
                  <c:v>4.9947161714274949E-2</c:v>
                </c:pt>
                <c:pt idx="15">
                  <c:v>4.9785054253324419E-2</c:v>
                </c:pt>
                <c:pt idx="16">
                  <c:v>4.9528564607564038E-2</c:v>
                </c:pt>
                <c:pt idx="17">
                  <c:v>4.9186388858536649E-2</c:v>
                </c:pt>
                <c:pt idx="18">
                  <c:v>4.8768052965025822E-2</c:v>
                </c:pt>
                <c:pt idx="19">
                  <c:v>4.8283643914853999E-2</c:v>
                </c:pt>
                <c:pt idx="20">
                  <c:v>4.7743532299968534E-2</c:v>
                </c:pt>
                <c:pt idx="21">
                  <c:v>4.7158116813579058E-2</c:v>
                </c:pt>
                <c:pt idx="22">
                  <c:v>4.6537602922803629E-2</c:v>
                </c:pt>
                <c:pt idx="23">
                  <c:v>4.589181895095476E-2</c:v>
                </c:pt>
                <c:pt idx="24">
                  <c:v>4.5230072702695523E-2</c:v>
                </c:pt>
                <c:pt idx="25">
                  <c:v>4.4561054292333618E-2</c:v>
                </c:pt>
                <c:pt idx="26">
                  <c:v>4.3892789485435305E-2</c:v>
                </c:pt>
                <c:pt idx="27">
                  <c:v>4.3232640437531611E-2</c:v>
                </c:pt>
                <c:pt idx="28">
                  <c:v>4.2587340256965305E-2</c:v>
                </c:pt>
                <c:pt idx="29">
                  <c:v>4.1963040555290147E-2</c:v>
                </c:pt>
                <c:pt idx="30">
                  <c:v>4.136535257880309E-2</c:v>
                </c:pt>
                <c:pt idx="31">
                  <c:v>4.0799373252148843E-2</c:v>
                </c:pt>
                <c:pt idx="32">
                  <c:v>4.0269701860435769E-2</c:v>
                </c:pt>
                <c:pt idx="33">
                  <c:v>3.9780462657598159E-2</c:v>
                </c:pt>
                <c:pt idx="34">
                  <c:v>3.9335347870194812E-2</c:v>
                </c:pt>
                <c:pt idx="35">
                  <c:v>3.8937685041842592E-2</c:v>
                </c:pt>
                <c:pt idx="36">
                  <c:v>3.8590517810228805E-2</c:v>
                </c:pt>
                <c:pt idx="37">
                  <c:v>3.8296675895185532E-2</c:v>
                </c:pt>
                <c:pt idx="38">
                  <c:v>3.8058801362762108E-2</c:v>
                </c:pt>
                <c:pt idx="39">
                  <c:v>3.7879293718954855E-2</c:v>
                </c:pt>
                <c:pt idx="40">
                  <c:v>3.776013420818302E-2</c:v>
                </c:pt>
                <c:pt idx="41">
                  <c:v>3.7702551272473094E-2</c:v>
                </c:pt>
                <c:pt idx="42">
                  <c:v>3.7706506441181377E-2</c:v>
                </c:pt>
                <c:pt idx="43">
                  <c:v>3.7770039404667582E-2</c:v>
                </c:pt>
                <c:pt idx="44">
                  <c:v>3.7888635180004418E-2</c:v>
                </c:pt>
                <c:pt idx="45">
                  <c:v>3.8054915735993185E-2</c:v>
                </c:pt>
                <c:pt idx="46">
                  <c:v>3.825890224103104E-2</c:v>
                </c:pt>
                <c:pt idx="47">
                  <c:v>3.8488579441916228E-2</c:v>
                </c:pt>
                <c:pt idx="48">
                  <c:v>3.872985108784803E-2</c:v>
                </c:pt>
                <c:pt idx="49">
                  <c:v>3.8965918170041081E-2</c:v>
                </c:pt>
                <c:pt idx="50">
                  <c:v>3.9181958978070731E-2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2-432E-AF25-27C4FA2C18E5}"/>
            </c:ext>
          </c:extLst>
        </c:ser>
        <c:ser>
          <c:idx val="3"/>
          <c:order val="3"/>
          <c:tx>
            <c:v>T=10Y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'MC Anthetitic'!$B$11:$AZ$11</c:f>
              <c:numCache>
                <c:formatCode>0.0</c:formatCode>
                <c:ptCount val="51"/>
                <c:pt idx="0" formatCode="0.0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</c:numCache>
            </c:numRef>
          </c:xVal>
          <c:yVal>
            <c:numRef>
              <c:f>'MC Anthetitic'!$B$1012:$AZ$1012</c:f>
              <c:numCache>
                <c:formatCode>General</c:formatCode>
                <c:ptCount val="51"/>
                <c:pt idx="0">
                  <c:v>2.9402907442140368E-2</c:v>
                </c:pt>
                <c:pt idx="1">
                  <c:v>2.9628292980290457E-2</c:v>
                </c:pt>
                <c:pt idx="2">
                  <c:v>2.9781474333637686E-2</c:v>
                </c:pt>
                <c:pt idx="3">
                  <c:v>2.9867216818395392E-2</c:v>
                </c:pt>
                <c:pt idx="4">
                  <c:v>2.9890250303723231E-2</c:v>
                </c:pt>
                <c:pt idx="5">
                  <c:v>2.9855519802157744E-2</c:v>
                </c:pt>
                <c:pt idx="6">
                  <c:v>2.9768362168891772E-2</c:v>
                </c:pt>
                <c:pt idx="7">
                  <c:v>2.9634603458707314E-2</c:v>
                </c:pt>
                <c:pt idx="8">
                  <c:v>2.9460579024116633E-2</c:v>
                </c:pt>
                <c:pt idx="9">
                  <c:v>2.9253086623885548E-2</c:v>
                </c:pt>
                <c:pt idx="10">
                  <c:v>2.9019289112708197E-2</c:v>
                </c:pt>
                <c:pt idx="11">
                  <c:v>2.8766586165896266E-2</c:v>
                </c:pt>
                <c:pt idx="12">
                  <c:v>2.8502473822243319E-2</c:v>
                </c:pt>
                <c:pt idx="13">
                  <c:v>2.8234407335179811E-2</c:v>
                </c:pt>
                <c:pt idx="14">
                  <c:v>2.7969678252949742E-2</c:v>
                </c:pt>
                <c:pt idx="15">
                  <c:v>2.7715311979792639E-2</c:v>
                </c:pt>
                <c:pt idx="16">
                  <c:v>2.7477988025038917E-2</c:v>
                </c:pt>
                <c:pt idx="17">
                  <c:v>2.7263982021181521E-2</c:v>
                </c:pt>
                <c:pt idx="18">
                  <c:v>2.7079126441174089E-2</c:v>
                </c:pt>
                <c:pt idx="19">
                  <c:v>2.6928785746599793E-2</c:v>
                </c:pt>
                <c:pt idx="20">
                  <c:v>2.6817841379744342E-2</c:v>
                </c:pt>
                <c:pt idx="21">
                  <c:v>2.6750682373682614E-2</c:v>
                </c:pt>
                <c:pt idx="22">
                  <c:v>2.6731197994522095E-2</c:v>
                </c:pt>
                <c:pt idx="23">
                  <c:v>2.6762769194979566E-2</c:v>
                </c:pt>
                <c:pt idx="24">
                  <c:v>2.6848255239121571E-2</c:v>
                </c:pt>
                <c:pt idx="25">
                  <c:v>2.6989970463979416E-2</c:v>
                </c:pt>
                <c:pt idx="26">
                  <c:v>2.718964411824332E-2</c:v>
                </c:pt>
                <c:pt idx="27">
                  <c:v>2.7448354471424328E-2</c:v>
                </c:pt>
                <c:pt idx="28">
                  <c:v>2.7766428198071836E-2</c:v>
                </c:pt>
                <c:pt idx="29">
                  <c:v>2.8143298670935873E-2</c:v>
                </c:pt>
                <c:pt idx="30">
                  <c:v>2.8577323006984331E-2</c:v>
                </c:pt>
                <c:pt idx="31">
                  <c:v>2.9065567330314519E-2</c:v>
                </c:pt>
                <c:pt idx="32">
                  <c:v>2.9603581393856566E-2</c:v>
                </c:pt>
                <c:pt idx="33">
                  <c:v>3.0185194973901954E-2</c:v>
                </c:pt>
                <c:pt idx="34">
                  <c:v>3.0802376173261387E-2</c:v>
                </c:pt>
                <c:pt idx="35">
                  <c:v>3.144519274222074E-2</c:v>
                </c:pt>
                <c:pt idx="36">
                  <c:v>3.2101908999614327E-2</c:v>
                </c:pt>
                <c:pt idx="37">
                  <c:v>3.2759230927751286E-2</c:v>
                </c:pt>
                <c:pt idx="38">
                  <c:v>3.3402680484567716E-2</c:v>
                </c:pt>
                <c:pt idx="39">
                  <c:v>3.401704327667221E-2</c:v>
                </c:pt>
                <c:pt idx="40">
                  <c:v>3.4586812079450031E-2</c:v>
                </c:pt>
                <c:pt idx="41">
                  <c:v>3.5096583054354154E-2</c:v>
                </c:pt>
                <c:pt idx="42">
                  <c:v>3.5531496441184071E-2</c:v>
                </c:pt>
                <c:pt idx="43">
                  <c:v>3.5878035478425538E-2</c:v>
                </c:pt>
                <c:pt idx="44">
                  <c:v>3.6125641558657488E-2</c:v>
                </c:pt>
                <c:pt idx="45">
                  <c:v>3.6269341256201466E-2</c:v>
                </c:pt>
                <c:pt idx="46">
                  <c:v>3.6312666959556532E-2</c:v>
                </c:pt>
                <c:pt idx="47">
                  <c:v>3.6268880397722282E-2</c:v>
                </c:pt>
                <c:pt idx="48">
                  <c:v>3.6157795558362758E-2</c:v>
                </c:pt>
                <c:pt idx="49">
                  <c:v>3.5997044033558079E-2</c:v>
                </c:pt>
                <c:pt idx="50">
                  <c:v>3.5796416167689644E-2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2-432E-AF25-27C4FA2C1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388608"/>
        <c:axId val="784346496"/>
      </c:scatterChart>
      <c:valAx>
        <c:axId val="782388608"/>
        <c:scaling>
          <c:orientation val="minMax"/>
          <c:max val="2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Tenor Time</a:t>
                </a:r>
              </a:p>
            </c:rich>
          </c:tx>
          <c:layout>
            <c:manualLayout>
              <c:xMode val="edge"/>
              <c:yMode val="edge"/>
              <c:x val="0.41926314950461502"/>
              <c:y val="0.8382544186438619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84346496"/>
        <c:crosses val="autoZero"/>
        <c:crossBetween val="midCat"/>
      </c:valAx>
      <c:valAx>
        <c:axId val="78434649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82388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9680418537750399"/>
          <c:y val="0.91315750459233502"/>
          <c:w val="0.59719840910820599"/>
          <c:h val="5.31645569620253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1">
              <a:defRPr b="1"/>
            </a:pPr>
            <a:r>
              <a:rPr lang="en-GB" b="1" baseline="0"/>
              <a:t>Projection of Forward Rate</a:t>
            </a:r>
          </a:p>
          <a:p>
            <a:pPr algn="ctr" rtl="1">
              <a:defRPr b="1"/>
            </a:pPr>
            <a:r>
              <a:rPr lang="en-GB" sz="1000" b="1"/>
              <a:t>(at</a:t>
            </a:r>
            <a:r>
              <a:rPr lang="en-GB" sz="1000" b="1" baseline="0"/>
              <a:t> selected fixed tenors</a:t>
            </a:r>
            <a:r>
              <a:rPr lang="en-GB" sz="1000" b="1"/>
              <a:t>)</a:t>
            </a:r>
          </a:p>
        </c:rich>
      </c:tx>
      <c:layout>
        <c:manualLayout>
          <c:xMode val="edge"/>
          <c:yMode val="edge"/>
          <c:x val="0.33390462107637198"/>
          <c:y val="5.34192039878913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02930465683399"/>
          <c:y val="0.19088647355984401"/>
          <c:w val="0.81744269466316899"/>
          <c:h val="0.58509333572567201"/>
        </c:manualLayout>
      </c:layout>
      <c:scatterChart>
        <c:scatterStyle val="smoothMarker"/>
        <c:varyColors val="0"/>
        <c:ser>
          <c:idx val="0"/>
          <c:order val="0"/>
          <c:tx>
            <c:v>r_t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'MC Anthetitic'!$B$12:$B$1012</c:f>
              <c:numCache>
                <c:formatCode>General</c:formatCode>
                <c:ptCount val="1001"/>
                <c:pt idx="0">
                  <c:v>4.6138360608124242E-2</c:v>
                </c:pt>
                <c:pt idx="1">
                  <c:v>4.607948396344707E-2</c:v>
                </c:pt>
                <c:pt idx="2">
                  <c:v>4.6556428352789392E-2</c:v>
                </c:pt>
                <c:pt idx="3">
                  <c:v>4.6603012767997838E-2</c:v>
                </c:pt>
                <c:pt idx="4">
                  <c:v>4.5561721115993159E-2</c:v>
                </c:pt>
                <c:pt idx="5">
                  <c:v>4.6708315246236316E-2</c:v>
                </c:pt>
                <c:pt idx="6">
                  <c:v>4.6374932906264023E-2</c:v>
                </c:pt>
                <c:pt idx="7">
                  <c:v>4.5710333122613842E-2</c:v>
                </c:pt>
                <c:pt idx="8">
                  <c:v>4.5656386931996779E-2</c:v>
                </c:pt>
                <c:pt idx="9">
                  <c:v>4.719519219948002E-2</c:v>
                </c:pt>
                <c:pt idx="10">
                  <c:v>4.5606182189869483E-2</c:v>
                </c:pt>
                <c:pt idx="11">
                  <c:v>4.6244984961630133E-2</c:v>
                </c:pt>
                <c:pt idx="12">
                  <c:v>4.6391947171991368E-2</c:v>
                </c:pt>
                <c:pt idx="13">
                  <c:v>4.5965904890831182E-2</c:v>
                </c:pt>
                <c:pt idx="14">
                  <c:v>4.5464531275871932E-2</c:v>
                </c:pt>
                <c:pt idx="15">
                  <c:v>4.6128437204594773E-2</c:v>
                </c:pt>
                <c:pt idx="16">
                  <c:v>4.5696443607915381E-2</c:v>
                </c:pt>
                <c:pt idx="17">
                  <c:v>4.5764360783495071E-2</c:v>
                </c:pt>
                <c:pt idx="18">
                  <c:v>4.4892273878072451E-2</c:v>
                </c:pt>
                <c:pt idx="19">
                  <c:v>4.5057213011074744E-2</c:v>
                </c:pt>
                <c:pt idx="20">
                  <c:v>4.4442372950873228E-2</c:v>
                </c:pt>
                <c:pt idx="21">
                  <c:v>4.5540926361249782E-2</c:v>
                </c:pt>
                <c:pt idx="22">
                  <c:v>4.4837904288744027E-2</c:v>
                </c:pt>
                <c:pt idx="23">
                  <c:v>4.4956305611425135E-2</c:v>
                </c:pt>
                <c:pt idx="24">
                  <c:v>4.5551793619940946E-2</c:v>
                </c:pt>
                <c:pt idx="25">
                  <c:v>4.4935432616866847E-2</c:v>
                </c:pt>
                <c:pt idx="26">
                  <c:v>4.4647815083558064E-2</c:v>
                </c:pt>
                <c:pt idx="27">
                  <c:v>4.5359316376538235E-2</c:v>
                </c:pt>
                <c:pt idx="28">
                  <c:v>4.5593079443337729E-2</c:v>
                </c:pt>
                <c:pt idx="29">
                  <c:v>4.5590855439538572E-2</c:v>
                </c:pt>
                <c:pt idx="30">
                  <c:v>4.6129468214026366E-2</c:v>
                </c:pt>
                <c:pt idx="31">
                  <c:v>4.5547450840784043E-2</c:v>
                </c:pt>
                <c:pt idx="32">
                  <c:v>4.5099356500877374E-2</c:v>
                </c:pt>
                <c:pt idx="33">
                  <c:v>4.5179985545861341E-2</c:v>
                </c:pt>
                <c:pt idx="34">
                  <c:v>4.2083314458360388E-2</c:v>
                </c:pt>
                <c:pt idx="35">
                  <c:v>4.0624096444587622E-2</c:v>
                </c:pt>
                <c:pt idx="36">
                  <c:v>3.9915288374293915E-2</c:v>
                </c:pt>
                <c:pt idx="37">
                  <c:v>3.858556411100883E-2</c:v>
                </c:pt>
                <c:pt idx="38">
                  <c:v>3.8210112512048915E-2</c:v>
                </c:pt>
                <c:pt idx="39">
                  <c:v>3.6665176636859947E-2</c:v>
                </c:pt>
                <c:pt idx="40">
                  <c:v>3.7421002263294659E-2</c:v>
                </c:pt>
                <c:pt idx="41">
                  <c:v>3.7256514926142785E-2</c:v>
                </c:pt>
                <c:pt idx="42">
                  <c:v>3.5892323028428805E-2</c:v>
                </c:pt>
                <c:pt idx="43">
                  <c:v>3.7197210579129267E-2</c:v>
                </c:pt>
                <c:pt idx="44">
                  <c:v>3.5987816241386965E-2</c:v>
                </c:pt>
                <c:pt idx="45">
                  <c:v>3.4433744877668843E-2</c:v>
                </c:pt>
                <c:pt idx="46">
                  <c:v>3.3038310882482082E-2</c:v>
                </c:pt>
                <c:pt idx="47">
                  <c:v>3.2790170092461081E-2</c:v>
                </c:pt>
                <c:pt idx="48">
                  <c:v>3.1425373872957692E-2</c:v>
                </c:pt>
                <c:pt idx="49">
                  <c:v>3.0592402881531814E-2</c:v>
                </c:pt>
                <c:pt idx="50">
                  <c:v>3.0352471324653338E-2</c:v>
                </c:pt>
                <c:pt idx="51">
                  <c:v>3.0981243114686006E-2</c:v>
                </c:pt>
                <c:pt idx="52">
                  <c:v>3.1574980804035792E-2</c:v>
                </c:pt>
                <c:pt idx="53">
                  <c:v>3.1333227052255254E-2</c:v>
                </c:pt>
                <c:pt idx="54">
                  <c:v>3.1664377356781612E-2</c:v>
                </c:pt>
                <c:pt idx="55">
                  <c:v>3.2092054385855072E-2</c:v>
                </c:pt>
                <c:pt idx="56">
                  <c:v>3.1170592080185609E-2</c:v>
                </c:pt>
                <c:pt idx="57">
                  <c:v>2.960261473743242E-2</c:v>
                </c:pt>
                <c:pt idx="58">
                  <c:v>2.8507512596272613E-2</c:v>
                </c:pt>
                <c:pt idx="59">
                  <c:v>2.9844900959037707E-2</c:v>
                </c:pt>
                <c:pt idx="60">
                  <c:v>3.0538948413233662E-2</c:v>
                </c:pt>
                <c:pt idx="61">
                  <c:v>3.1803871219365641E-2</c:v>
                </c:pt>
                <c:pt idx="62">
                  <c:v>2.9782911059276062E-2</c:v>
                </c:pt>
                <c:pt idx="63">
                  <c:v>2.9704712973018181E-2</c:v>
                </c:pt>
                <c:pt idx="64">
                  <c:v>2.9803192092378524E-2</c:v>
                </c:pt>
                <c:pt idx="65">
                  <c:v>3.0411307830442536E-2</c:v>
                </c:pt>
                <c:pt idx="66">
                  <c:v>3.1209079381416975E-2</c:v>
                </c:pt>
                <c:pt idx="67">
                  <c:v>3.1721928175298723E-2</c:v>
                </c:pt>
                <c:pt idx="68">
                  <c:v>3.0466901149741318E-2</c:v>
                </c:pt>
                <c:pt idx="69">
                  <c:v>2.9526706664002252E-2</c:v>
                </c:pt>
                <c:pt idx="70">
                  <c:v>3.0066723097836145E-2</c:v>
                </c:pt>
                <c:pt idx="71">
                  <c:v>3.0875323651944436E-2</c:v>
                </c:pt>
                <c:pt idx="72">
                  <c:v>3.0634065757500724E-2</c:v>
                </c:pt>
                <c:pt idx="73">
                  <c:v>2.9081126618456517E-2</c:v>
                </c:pt>
                <c:pt idx="74">
                  <c:v>2.8885622814894669E-2</c:v>
                </c:pt>
                <c:pt idx="75">
                  <c:v>2.9528531901476182E-2</c:v>
                </c:pt>
                <c:pt idx="76">
                  <c:v>2.9656214290671619E-2</c:v>
                </c:pt>
                <c:pt idx="77">
                  <c:v>3.0338815812532387E-2</c:v>
                </c:pt>
                <c:pt idx="78">
                  <c:v>3.0532611164289306E-2</c:v>
                </c:pt>
                <c:pt idx="79">
                  <c:v>3.0517965220714982E-2</c:v>
                </c:pt>
                <c:pt idx="80">
                  <c:v>2.9158092188374726E-2</c:v>
                </c:pt>
                <c:pt idx="81">
                  <c:v>3.0011374100788687E-2</c:v>
                </c:pt>
                <c:pt idx="82">
                  <c:v>2.9938926645534214E-2</c:v>
                </c:pt>
                <c:pt idx="83">
                  <c:v>3.0233034199620572E-2</c:v>
                </c:pt>
                <c:pt idx="84">
                  <c:v>2.9913721344403423E-2</c:v>
                </c:pt>
                <c:pt idx="85">
                  <c:v>2.9507168274296409E-2</c:v>
                </c:pt>
                <c:pt idx="86">
                  <c:v>2.9069302350717478E-2</c:v>
                </c:pt>
                <c:pt idx="87">
                  <c:v>2.9190376533273197E-2</c:v>
                </c:pt>
                <c:pt idx="88">
                  <c:v>2.8487606736206136E-2</c:v>
                </c:pt>
                <c:pt idx="89">
                  <c:v>2.7523120714016712E-2</c:v>
                </c:pt>
                <c:pt idx="90">
                  <c:v>2.7999718294474667E-2</c:v>
                </c:pt>
                <c:pt idx="91">
                  <c:v>2.8127364139911154E-2</c:v>
                </c:pt>
                <c:pt idx="92">
                  <c:v>2.9163726208999128E-2</c:v>
                </c:pt>
                <c:pt idx="93">
                  <c:v>2.8549131254821145E-2</c:v>
                </c:pt>
                <c:pt idx="94">
                  <c:v>2.9343045232690827E-2</c:v>
                </c:pt>
                <c:pt idx="95">
                  <c:v>3.0291898790101985E-2</c:v>
                </c:pt>
                <c:pt idx="96">
                  <c:v>3.0227571159524232E-2</c:v>
                </c:pt>
                <c:pt idx="97">
                  <c:v>2.9348798313216979E-2</c:v>
                </c:pt>
                <c:pt idx="98">
                  <c:v>3.0225620989802311E-2</c:v>
                </c:pt>
                <c:pt idx="99">
                  <c:v>3.0331369427758027E-2</c:v>
                </c:pt>
                <c:pt idx="100">
                  <c:v>3.0384634339022134E-2</c:v>
                </c:pt>
                <c:pt idx="101">
                  <c:v>3.0436311846666755E-2</c:v>
                </c:pt>
                <c:pt idx="102">
                  <c:v>2.9575751944160136E-2</c:v>
                </c:pt>
                <c:pt idx="103">
                  <c:v>2.8606958779098888E-2</c:v>
                </c:pt>
                <c:pt idx="104">
                  <c:v>2.9264146055114258E-2</c:v>
                </c:pt>
                <c:pt idx="105">
                  <c:v>2.9740666395765333E-2</c:v>
                </c:pt>
                <c:pt idx="106">
                  <c:v>2.9575256954107232E-2</c:v>
                </c:pt>
                <c:pt idx="107">
                  <c:v>3.0489593126209684E-2</c:v>
                </c:pt>
                <c:pt idx="108">
                  <c:v>3.0301363165801332E-2</c:v>
                </c:pt>
                <c:pt idx="109">
                  <c:v>2.9395589229064479E-2</c:v>
                </c:pt>
                <c:pt idx="110">
                  <c:v>2.8118936039120669E-2</c:v>
                </c:pt>
                <c:pt idx="111">
                  <c:v>2.8076871408985408E-2</c:v>
                </c:pt>
                <c:pt idx="112">
                  <c:v>2.8030431709222658E-2</c:v>
                </c:pt>
                <c:pt idx="113">
                  <c:v>2.7402057228585651E-2</c:v>
                </c:pt>
                <c:pt idx="114">
                  <c:v>2.5649390955036051E-2</c:v>
                </c:pt>
                <c:pt idx="115">
                  <c:v>2.4652426437262381E-2</c:v>
                </c:pt>
                <c:pt idx="116">
                  <c:v>2.3276351518052227E-2</c:v>
                </c:pt>
                <c:pt idx="117">
                  <c:v>2.2240348695348307E-2</c:v>
                </c:pt>
                <c:pt idx="118">
                  <c:v>2.2973997154064705E-2</c:v>
                </c:pt>
                <c:pt idx="119">
                  <c:v>2.2013555937975993E-2</c:v>
                </c:pt>
                <c:pt idx="120">
                  <c:v>2.2481459178767368E-2</c:v>
                </c:pt>
                <c:pt idx="121">
                  <c:v>2.21320437790858E-2</c:v>
                </c:pt>
                <c:pt idx="122">
                  <c:v>2.1645880201918793E-2</c:v>
                </c:pt>
                <c:pt idx="123">
                  <c:v>2.1938231028276182E-2</c:v>
                </c:pt>
                <c:pt idx="124">
                  <c:v>2.1415751072548169E-2</c:v>
                </c:pt>
                <c:pt idx="125">
                  <c:v>2.2156803499692578E-2</c:v>
                </c:pt>
                <c:pt idx="126">
                  <c:v>2.2985099088592253E-2</c:v>
                </c:pt>
                <c:pt idx="127">
                  <c:v>2.31503635402459E-2</c:v>
                </c:pt>
                <c:pt idx="128">
                  <c:v>2.4395126390416539E-2</c:v>
                </c:pt>
                <c:pt idx="129">
                  <c:v>2.4625171292747942E-2</c:v>
                </c:pt>
                <c:pt idx="130">
                  <c:v>2.4035133928231863E-2</c:v>
                </c:pt>
                <c:pt idx="131">
                  <c:v>2.303529764798052E-2</c:v>
                </c:pt>
                <c:pt idx="132">
                  <c:v>2.3066036213214246E-2</c:v>
                </c:pt>
                <c:pt idx="133">
                  <c:v>2.4067090068422368E-2</c:v>
                </c:pt>
                <c:pt idx="134">
                  <c:v>2.3819272970866348E-2</c:v>
                </c:pt>
                <c:pt idx="135">
                  <c:v>2.4746406424565388E-2</c:v>
                </c:pt>
                <c:pt idx="136">
                  <c:v>2.4811976854519288E-2</c:v>
                </c:pt>
                <c:pt idx="137">
                  <c:v>2.4730410389763292E-2</c:v>
                </c:pt>
                <c:pt idx="138">
                  <c:v>2.4994284327390464E-2</c:v>
                </c:pt>
                <c:pt idx="139">
                  <c:v>2.4744371333182594E-2</c:v>
                </c:pt>
                <c:pt idx="140">
                  <c:v>2.4181406491788134E-2</c:v>
                </c:pt>
                <c:pt idx="141">
                  <c:v>2.5476536904228009E-2</c:v>
                </c:pt>
                <c:pt idx="142">
                  <c:v>2.5117081424971412E-2</c:v>
                </c:pt>
                <c:pt idx="143">
                  <c:v>2.3971108641706308E-2</c:v>
                </c:pt>
                <c:pt idx="144">
                  <c:v>2.2827604179710748E-2</c:v>
                </c:pt>
                <c:pt idx="145">
                  <c:v>2.1985160844519413E-2</c:v>
                </c:pt>
                <c:pt idx="146">
                  <c:v>2.130834760631015E-2</c:v>
                </c:pt>
                <c:pt idx="147">
                  <c:v>2.0983911708326638E-2</c:v>
                </c:pt>
                <c:pt idx="148">
                  <c:v>2.0842936443850886E-2</c:v>
                </c:pt>
                <c:pt idx="149">
                  <c:v>2.0404544896755444E-2</c:v>
                </c:pt>
                <c:pt idx="150">
                  <c:v>2.0009633711552031E-2</c:v>
                </c:pt>
                <c:pt idx="151">
                  <c:v>2.1517314193356254E-2</c:v>
                </c:pt>
                <c:pt idx="152">
                  <c:v>2.2271138284952009E-2</c:v>
                </c:pt>
                <c:pt idx="153">
                  <c:v>2.42392693537773E-2</c:v>
                </c:pt>
                <c:pt idx="154">
                  <c:v>2.4698568078349588E-2</c:v>
                </c:pt>
                <c:pt idx="155">
                  <c:v>2.5893968202901293E-2</c:v>
                </c:pt>
                <c:pt idx="156">
                  <c:v>2.6582908913550234E-2</c:v>
                </c:pt>
                <c:pt idx="157">
                  <c:v>2.6062960614294809E-2</c:v>
                </c:pt>
                <c:pt idx="158">
                  <c:v>2.6565018363934982E-2</c:v>
                </c:pt>
                <c:pt idx="159">
                  <c:v>2.7519519592430684E-2</c:v>
                </c:pt>
                <c:pt idx="160">
                  <c:v>2.7777199174059346E-2</c:v>
                </c:pt>
                <c:pt idx="161">
                  <c:v>2.7516486593420847E-2</c:v>
                </c:pt>
                <c:pt idx="162">
                  <c:v>2.7991783532331553E-2</c:v>
                </c:pt>
                <c:pt idx="163">
                  <c:v>2.7085869809235226E-2</c:v>
                </c:pt>
                <c:pt idx="164">
                  <c:v>2.6582318462315169E-2</c:v>
                </c:pt>
                <c:pt idx="165">
                  <c:v>2.6318619391758103E-2</c:v>
                </c:pt>
                <c:pt idx="166">
                  <c:v>2.6940716612960335E-2</c:v>
                </c:pt>
                <c:pt idx="167">
                  <c:v>2.5904995403563107E-2</c:v>
                </c:pt>
                <c:pt idx="168">
                  <c:v>2.5066966072543717E-2</c:v>
                </c:pt>
                <c:pt idx="169">
                  <c:v>2.4602067840687046E-2</c:v>
                </c:pt>
                <c:pt idx="170">
                  <c:v>2.4789858900159549E-2</c:v>
                </c:pt>
                <c:pt idx="171">
                  <c:v>2.4475316977473099E-2</c:v>
                </c:pt>
                <c:pt idx="172">
                  <c:v>2.562219313183187E-2</c:v>
                </c:pt>
                <c:pt idx="173">
                  <c:v>2.6261253442185158E-2</c:v>
                </c:pt>
                <c:pt idx="174">
                  <c:v>2.6033055130207237E-2</c:v>
                </c:pt>
                <c:pt idx="175">
                  <c:v>2.6334946173051349E-2</c:v>
                </c:pt>
                <c:pt idx="176">
                  <c:v>2.6895012929509517E-2</c:v>
                </c:pt>
                <c:pt idx="177">
                  <c:v>2.6882999473882209E-2</c:v>
                </c:pt>
                <c:pt idx="178">
                  <c:v>2.6726251260803649E-2</c:v>
                </c:pt>
                <c:pt idx="179">
                  <c:v>2.619924308193956E-2</c:v>
                </c:pt>
                <c:pt idx="180">
                  <c:v>2.7513157423119723E-2</c:v>
                </c:pt>
                <c:pt idx="181">
                  <c:v>2.7438942615356784E-2</c:v>
                </c:pt>
                <c:pt idx="182">
                  <c:v>2.7267914756803437E-2</c:v>
                </c:pt>
                <c:pt idx="183">
                  <c:v>2.8275311976328942E-2</c:v>
                </c:pt>
                <c:pt idx="184">
                  <c:v>2.8154709872247698E-2</c:v>
                </c:pt>
                <c:pt idx="185">
                  <c:v>2.8468145650823447E-2</c:v>
                </c:pt>
                <c:pt idx="186">
                  <c:v>2.7526789136751682E-2</c:v>
                </c:pt>
                <c:pt idx="187">
                  <c:v>2.8977221815304422E-2</c:v>
                </c:pt>
                <c:pt idx="188">
                  <c:v>3.0121364727132206E-2</c:v>
                </c:pt>
                <c:pt idx="189">
                  <c:v>2.9265598733812143E-2</c:v>
                </c:pt>
                <c:pt idx="190">
                  <c:v>2.9487529661033386E-2</c:v>
                </c:pt>
                <c:pt idx="191">
                  <c:v>2.8404181127001847E-2</c:v>
                </c:pt>
                <c:pt idx="192">
                  <c:v>2.7391448352339063E-2</c:v>
                </c:pt>
                <c:pt idx="193">
                  <c:v>2.7978779768177843E-2</c:v>
                </c:pt>
                <c:pt idx="194">
                  <c:v>2.715724027844257E-2</c:v>
                </c:pt>
                <c:pt idx="195">
                  <c:v>2.7475756421249838E-2</c:v>
                </c:pt>
                <c:pt idx="196">
                  <c:v>2.7640094345097392E-2</c:v>
                </c:pt>
                <c:pt idx="197">
                  <c:v>2.7767047628867336E-2</c:v>
                </c:pt>
                <c:pt idx="198">
                  <c:v>2.6794288017809881E-2</c:v>
                </c:pt>
                <c:pt idx="199">
                  <c:v>2.7203099309167839E-2</c:v>
                </c:pt>
                <c:pt idx="200">
                  <c:v>2.7178411513326967E-2</c:v>
                </c:pt>
                <c:pt idx="201">
                  <c:v>2.6939899828621376E-2</c:v>
                </c:pt>
                <c:pt idx="202">
                  <c:v>2.7293255407414042E-2</c:v>
                </c:pt>
                <c:pt idx="203">
                  <c:v>2.7591800242548849E-2</c:v>
                </c:pt>
                <c:pt idx="204">
                  <c:v>2.8120375013031721E-2</c:v>
                </c:pt>
                <c:pt idx="205">
                  <c:v>2.7891048343664661E-2</c:v>
                </c:pt>
                <c:pt idx="206">
                  <c:v>2.7028898535553011E-2</c:v>
                </c:pt>
                <c:pt idx="207">
                  <c:v>2.7143063596609878E-2</c:v>
                </c:pt>
                <c:pt idx="208">
                  <c:v>2.6863982255551953E-2</c:v>
                </c:pt>
                <c:pt idx="209">
                  <c:v>2.7411122224103534E-2</c:v>
                </c:pt>
                <c:pt idx="210">
                  <c:v>2.8908290492000457E-2</c:v>
                </c:pt>
                <c:pt idx="211">
                  <c:v>2.9306280827594004E-2</c:v>
                </c:pt>
                <c:pt idx="212">
                  <c:v>2.9746305824305042E-2</c:v>
                </c:pt>
                <c:pt idx="213">
                  <c:v>2.9314655420922264E-2</c:v>
                </c:pt>
                <c:pt idx="214">
                  <c:v>2.89876199952172E-2</c:v>
                </c:pt>
                <c:pt idx="215">
                  <c:v>2.9453743423315467E-2</c:v>
                </c:pt>
                <c:pt idx="216">
                  <c:v>2.9624325465751625E-2</c:v>
                </c:pt>
                <c:pt idx="217">
                  <c:v>3.0110256897769947E-2</c:v>
                </c:pt>
                <c:pt idx="218">
                  <c:v>2.9591414904076442E-2</c:v>
                </c:pt>
                <c:pt idx="219">
                  <c:v>2.886107982847998E-2</c:v>
                </c:pt>
                <c:pt idx="220">
                  <c:v>2.8298192813841789E-2</c:v>
                </c:pt>
                <c:pt idx="221">
                  <c:v>2.8405294462074047E-2</c:v>
                </c:pt>
                <c:pt idx="222">
                  <c:v>2.7615485792768443E-2</c:v>
                </c:pt>
                <c:pt idx="223">
                  <c:v>2.7770628969492502E-2</c:v>
                </c:pt>
                <c:pt idx="224">
                  <c:v>2.8401021232045093E-2</c:v>
                </c:pt>
                <c:pt idx="225">
                  <c:v>2.8634961279108806E-2</c:v>
                </c:pt>
                <c:pt idx="226">
                  <c:v>2.8283093775691423E-2</c:v>
                </c:pt>
                <c:pt idx="227">
                  <c:v>2.9206475015657235E-2</c:v>
                </c:pt>
                <c:pt idx="228">
                  <c:v>2.8484408815655716E-2</c:v>
                </c:pt>
                <c:pt idx="229">
                  <c:v>2.842357542518115E-2</c:v>
                </c:pt>
                <c:pt idx="230">
                  <c:v>2.9404135524864601E-2</c:v>
                </c:pt>
                <c:pt idx="231">
                  <c:v>2.8458376657594379E-2</c:v>
                </c:pt>
                <c:pt idx="232">
                  <c:v>2.7354136315167657E-2</c:v>
                </c:pt>
                <c:pt idx="233">
                  <c:v>2.7762424002568998E-2</c:v>
                </c:pt>
                <c:pt idx="234">
                  <c:v>2.7873425076380333E-2</c:v>
                </c:pt>
                <c:pt idx="235">
                  <c:v>2.6950657905958356E-2</c:v>
                </c:pt>
                <c:pt idx="236">
                  <c:v>2.6036675043978372E-2</c:v>
                </c:pt>
                <c:pt idx="237">
                  <c:v>2.5427445769187981E-2</c:v>
                </c:pt>
                <c:pt idx="238">
                  <c:v>2.4800755996066487E-2</c:v>
                </c:pt>
                <c:pt idx="239">
                  <c:v>2.4574426867818966E-2</c:v>
                </c:pt>
                <c:pt idx="240">
                  <c:v>2.4270316454895288E-2</c:v>
                </c:pt>
                <c:pt idx="241">
                  <c:v>2.5128860860117015E-2</c:v>
                </c:pt>
                <c:pt idx="242">
                  <c:v>2.5833158421980324E-2</c:v>
                </c:pt>
                <c:pt idx="243">
                  <c:v>2.7945493792001862E-2</c:v>
                </c:pt>
                <c:pt idx="244">
                  <c:v>2.7538025981790865E-2</c:v>
                </c:pt>
                <c:pt idx="245">
                  <c:v>2.7275733524435474E-2</c:v>
                </c:pt>
                <c:pt idx="246">
                  <c:v>2.6858686462683634E-2</c:v>
                </c:pt>
                <c:pt idx="247">
                  <c:v>2.6009022849905188E-2</c:v>
                </c:pt>
                <c:pt idx="248">
                  <c:v>2.4300905118285893E-2</c:v>
                </c:pt>
                <c:pt idx="249">
                  <c:v>2.4079310995432774E-2</c:v>
                </c:pt>
                <c:pt idx="250">
                  <c:v>2.2941419355533142E-2</c:v>
                </c:pt>
                <c:pt idx="251">
                  <c:v>2.3229796060540486E-2</c:v>
                </c:pt>
                <c:pt idx="252">
                  <c:v>2.293450535576215E-2</c:v>
                </c:pt>
                <c:pt idx="253">
                  <c:v>2.3069635935117058E-2</c:v>
                </c:pt>
                <c:pt idx="254">
                  <c:v>2.2149712827795782E-2</c:v>
                </c:pt>
                <c:pt idx="255">
                  <c:v>2.0848691953272921E-2</c:v>
                </c:pt>
                <c:pt idx="256">
                  <c:v>2.1443210192370908E-2</c:v>
                </c:pt>
                <c:pt idx="257">
                  <c:v>2.2185075874830401E-2</c:v>
                </c:pt>
                <c:pt idx="258">
                  <c:v>2.2207475399412823E-2</c:v>
                </c:pt>
                <c:pt idx="259">
                  <c:v>2.2740507468972708E-2</c:v>
                </c:pt>
                <c:pt idx="260">
                  <c:v>2.177246635469195E-2</c:v>
                </c:pt>
                <c:pt idx="261">
                  <c:v>2.2737462737710427E-2</c:v>
                </c:pt>
                <c:pt idx="262">
                  <c:v>2.3384219610109776E-2</c:v>
                </c:pt>
                <c:pt idx="263">
                  <c:v>2.4293453440852542E-2</c:v>
                </c:pt>
                <c:pt idx="264">
                  <c:v>2.4656387489176437E-2</c:v>
                </c:pt>
                <c:pt idx="265">
                  <c:v>2.4392725112933063E-2</c:v>
                </c:pt>
                <c:pt idx="266">
                  <c:v>2.6192542656826898E-2</c:v>
                </c:pt>
                <c:pt idx="267">
                  <c:v>2.4992058649714821E-2</c:v>
                </c:pt>
                <c:pt idx="268">
                  <c:v>2.5077547780543351E-2</c:v>
                </c:pt>
                <c:pt idx="269">
                  <c:v>2.5646855698062333E-2</c:v>
                </c:pt>
                <c:pt idx="270">
                  <c:v>2.6025504181918541E-2</c:v>
                </c:pt>
                <c:pt idx="271">
                  <c:v>2.5523780309049258E-2</c:v>
                </c:pt>
                <c:pt idx="272">
                  <c:v>2.4986641618888101E-2</c:v>
                </c:pt>
                <c:pt idx="273">
                  <c:v>2.5306230994389722E-2</c:v>
                </c:pt>
                <c:pt idx="274">
                  <c:v>2.5481645369245045E-2</c:v>
                </c:pt>
                <c:pt idx="275">
                  <c:v>2.6031903223979046E-2</c:v>
                </c:pt>
                <c:pt idx="276">
                  <c:v>2.7441457769109306E-2</c:v>
                </c:pt>
                <c:pt idx="277">
                  <c:v>2.6964151739627455E-2</c:v>
                </c:pt>
                <c:pt idx="278">
                  <c:v>2.7613611922293342E-2</c:v>
                </c:pt>
                <c:pt idx="279">
                  <c:v>2.6830275339010692E-2</c:v>
                </c:pt>
                <c:pt idx="280">
                  <c:v>2.6449296039230453E-2</c:v>
                </c:pt>
                <c:pt idx="281">
                  <c:v>2.6970522031322556E-2</c:v>
                </c:pt>
                <c:pt idx="282">
                  <c:v>2.6752677060069473E-2</c:v>
                </c:pt>
                <c:pt idx="283">
                  <c:v>2.6075397322037154E-2</c:v>
                </c:pt>
                <c:pt idx="284">
                  <c:v>2.6858009132848391E-2</c:v>
                </c:pt>
                <c:pt idx="285">
                  <c:v>2.7681197167425679E-2</c:v>
                </c:pt>
                <c:pt idx="286">
                  <c:v>2.7812890333013499E-2</c:v>
                </c:pt>
                <c:pt idx="287">
                  <c:v>2.7512549729731498E-2</c:v>
                </c:pt>
                <c:pt idx="288">
                  <c:v>2.6015856496353594E-2</c:v>
                </c:pt>
                <c:pt idx="289">
                  <c:v>2.5531036923594035E-2</c:v>
                </c:pt>
                <c:pt idx="290">
                  <c:v>2.3440328958428517E-2</c:v>
                </c:pt>
                <c:pt idx="291">
                  <c:v>2.3781220986473808E-2</c:v>
                </c:pt>
                <c:pt idx="292">
                  <c:v>2.319333424847754E-2</c:v>
                </c:pt>
                <c:pt idx="293">
                  <c:v>2.3271313022081276E-2</c:v>
                </c:pt>
                <c:pt idx="294">
                  <c:v>2.4759605761347402E-2</c:v>
                </c:pt>
                <c:pt idx="295">
                  <c:v>2.6380508384806201E-2</c:v>
                </c:pt>
                <c:pt idx="296">
                  <c:v>2.6654997106357117E-2</c:v>
                </c:pt>
                <c:pt idx="297">
                  <c:v>2.6899198502162717E-2</c:v>
                </c:pt>
                <c:pt idx="298">
                  <c:v>2.6208641153168739E-2</c:v>
                </c:pt>
                <c:pt idx="299">
                  <c:v>2.6933293798622745E-2</c:v>
                </c:pt>
                <c:pt idx="300">
                  <c:v>2.7253037580149624E-2</c:v>
                </c:pt>
                <c:pt idx="301">
                  <c:v>2.6173106115661954E-2</c:v>
                </c:pt>
                <c:pt idx="302">
                  <c:v>2.5641409533710059E-2</c:v>
                </c:pt>
                <c:pt idx="303">
                  <c:v>2.4908202040599375E-2</c:v>
                </c:pt>
                <c:pt idx="304">
                  <c:v>2.5755202215214268E-2</c:v>
                </c:pt>
                <c:pt idx="305">
                  <c:v>2.3608299782358923E-2</c:v>
                </c:pt>
                <c:pt idx="306">
                  <c:v>2.3771216351498876E-2</c:v>
                </c:pt>
                <c:pt idx="307">
                  <c:v>2.3479381316552143E-2</c:v>
                </c:pt>
                <c:pt idx="308">
                  <c:v>2.2449584310047357E-2</c:v>
                </c:pt>
                <c:pt idx="309">
                  <c:v>2.2388905461130232E-2</c:v>
                </c:pt>
                <c:pt idx="310">
                  <c:v>2.3023860448305754E-2</c:v>
                </c:pt>
                <c:pt idx="311">
                  <c:v>2.281164605125105E-2</c:v>
                </c:pt>
                <c:pt idx="312">
                  <c:v>2.3000624141662578E-2</c:v>
                </c:pt>
                <c:pt idx="313">
                  <c:v>2.5113146638905962E-2</c:v>
                </c:pt>
                <c:pt idx="314">
                  <c:v>2.4572220293821119E-2</c:v>
                </c:pt>
                <c:pt idx="315">
                  <c:v>2.5067204100931561E-2</c:v>
                </c:pt>
                <c:pt idx="316">
                  <c:v>2.5623604188688132E-2</c:v>
                </c:pt>
                <c:pt idx="317">
                  <c:v>2.5270625370337509E-2</c:v>
                </c:pt>
                <c:pt idx="318">
                  <c:v>2.4544202289226852E-2</c:v>
                </c:pt>
                <c:pt idx="319">
                  <c:v>2.5042746555820901E-2</c:v>
                </c:pt>
                <c:pt idx="320">
                  <c:v>2.3648993310887399E-2</c:v>
                </c:pt>
                <c:pt idx="321">
                  <c:v>2.2292013286031448E-2</c:v>
                </c:pt>
                <c:pt idx="322">
                  <c:v>2.133403233970901E-2</c:v>
                </c:pt>
                <c:pt idx="323">
                  <c:v>2.1332370326204129E-2</c:v>
                </c:pt>
                <c:pt idx="324">
                  <c:v>2.103060708611789E-2</c:v>
                </c:pt>
                <c:pt idx="325">
                  <c:v>2.036949579264747E-2</c:v>
                </c:pt>
                <c:pt idx="326">
                  <c:v>2.0351953811769831E-2</c:v>
                </c:pt>
                <c:pt idx="327">
                  <c:v>1.9617865119225083E-2</c:v>
                </c:pt>
                <c:pt idx="328">
                  <c:v>1.9110513284742885E-2</c:v>
                </c:pt>
                <c:pt idx="329">
                  <c:v>2.0222372711294435E-2</c:v>
                </c:pt>
                <c:pt idx="330">
                  <c:v>2.0848839176677597E-2</c:v>
                </c:pt>
                <c:pt idx="331">
                  <c:v>2.1204770526265921E-2</c:v>
                </c:pt>
                <c:pt idx="332">
                  <c:v>1.9513224712392849E-2</c:v>
                </c:pt>
                <c:pt idx="333">
                  <c:v>1.8366539096734677E-2</c:v>
                </c:pt>
                <c:pt idx="334">
                  <c:v>1.6790761683115097E-2</c:v>
                </c:pt>
                <c:pt idx="335">
                  <c:v>1.8808225850856591E-2</c:v>
                </c:pt>
                <c:pt idx="336">
                  <c:v>1.8179165585102148E-2</c:v>
                </c:pt>
                <c:pt idx="337">
                  <c:v>1.8904549577063039E-2</c:v>
                </c:pt>
                <c:pt idx="338">
                  <c:v>1.8843232092815323E-2</c:v>
                </c:pt>
                <c:pt idx="339">
                  <c:v>1.8300354313646839E-2</c:v>
                </c:pt>
                <c:pt idx="340">
                  <c:v>1.8405905315833498E-2</c:v>
                </c:pt>
                <c:pt idx="341">
                  <c:v>1.7390743030402295E-2</c:v>
                </c:pt>
                <c:pt idx="342">
                  <c:v>1.7410702782505252E-2</c:v>
                </c:pt>
                <c:pt idx="343">
                  <c:v>1.7078935992221773E-2</c:v>
                </c:pt>
                <c:pt idx="344">
                  <c:v>1.7561379999790076E-2</c:v>
                </c:pt>
                <c:pt idx="345">
                  <c:v>1.7615261635616809E-2</c:v>
                </c:pt>
                <c:pt idx="346">
                  <c:v>1.6996558376701439E-2</c:v>
                </c:pt>
                <c:pt idx="347">
                  <c:v>1.638329608106177E-2</c:v>
                </c:pt>
                <c:pt idx="348">
                  <c:v>1.6403175740814489E-2</c:v>
                </c:pt>
                <c:pt idx="349">
                  <c:v>1.5874780228783501E-2</c:v>
                </c:pt>
                <c:pt idx="350">
                  <c:v>1.7260868137733743E-2</c:v>
                </c:pt>
                <c:pt idx="351">
                  <c:v>1.6371205264171882E-2</c:v>
                </c:pt>
                <c:pt idx="352">
                  <c:v>1.6280792692600847E-2</c:v>
                </c:pt>
                <c:pt idx="353">
                  <c:v>1.567639815670225E-2</c:v>
                </c:pt>
                <c:pt idx="354">
                  <c:v>1.5432075577201693E-2</c:v>
                </c:pt>
                <c:pt idx="355">
                  <c:v>1.6110369104375129E-2</c:v>
                </c:pt>
                <c:pt idx="356">
                  <c:v>1.5658745519607858E-2</c:v>
                </c:pt>
                <c:pt idx="357">
                  <c:v>1.6222596110183122E-2</c:v>
                </c:pt>
                <c:pt idx="358">
                  <c:v>1.4930373241450917E-2</c:v>
                </c:pt>
                <c:pt idx="359">
                  <c:v>1.483497420004074E-2</c:v>
                </c:pt>
                <c:pt idx="360">
                  <c:v>1.5735983957106573E-2</c:v>
                </c:pt>
                <c:pt idx="361">
                  <c:v>1.4461341197502826E-2</c:v>
                </c:pt>
                <c:pt idx="362">
                  <c:v>1.4539246218342225E-2</c:v>
                </c:pt>
                <c:pt idx="363">
                  <c:v>1.6425510683670715E-2</c:v>
                </c:pt>
                <c:pt idx="364">
                  <c:v>1.4028872293397028E-2</c:v>
                </c:pt>
                <c:pt idx="365">
                  <c:v>1.5604646011478748E-2</c:v>
                </c:pt>
                <c:pt idx="366">
                  <c:v>1.7037065467555106E-2</c:v>
                </c:pt>
                <c:pt idx="367">
                  <c:v>1.8288729919349791E-2</c:v>
                </c:pt>
                <c:pt idx="368">
                  <c:v>1.7654970738061795E-2</c:v>
                </c:pt>
                <c:pt idx="369">
                  <c:v>1.8356844226149697E-2</c:v>
                </c:pt>
                <c:pt idx="370">
                  <c:v>1.8483232526191787E-2</c:v>
                </c:pt>
                <c:pt idx="371">
                  <c:v>1.7687948420289805E-2</c:v>
                </c:pt>
                <c:pt idx="372">
                  <c:v>1.8067790386851513E-2</c:v>
                </c:pt>
                <c:pt idx="373">
                  <c:v>1.8792650854356E-2</c:v>
                </c:pt>
                <c:pt idx="374">
                  <c:v>2.0037224115707113E-2</c:v>
                </c:pt>
                <c:pt idx="375">
                  <c:v>1.9428503820041906E-2</c:v>
                </c:pt>
                <c:pt idx="376">
                  <c:v>1.8796443443198571E-2</c:v>
                </c:pt>
                <c:pt idx="377">
                  <c:v>1.9154006017508381E-2</c:v>
                </c:pt>
                <c:pt idx="378">
                  <c:v>1.7984444029558264E-2</c:v>
                </c:pt>
                <c:pt idx="379">
                  <c:v>1.8330830073094374E-2</c:v>
                </c:pt>
                <c:pt idx="380">
                  <c:v>1.8624007100382183E-2</c:v>
                </c:pt>
                <c:pt idx="381">
                  <c:v>1.9178096981664117E-2</c:v>
                </c:pt>
                <c:pt idx="382">
                  <c:v>2.1011735469250722E-2</c:v>
                </c:pt>
                <c:pt idx="383">
                  <c:v>2.1359356686853424E-2</c:v>
                </c:pt>
                <c:pt idx="384">
                  <c:v>2.1145425807718585E-2</c:v>
                </c:pt>
                <c:pt idx="385">
                  <c:v>2.2012274551578156E-2</c:v>
                </c:pt>
                <c:pt idx="386">
                  <c:v>2.0039019551525709E-2</c:v>
                </c:pt>
                <c:pt idx="387">
                  <c:v>2.0654195782655586E-2</c:v>
                </c:pt>
                <c:pt idx="388">
                  <c:v>2.0772999130133751E-2</c:v>
                </c:pt>
                <c:pt idx="389">
                  <c:v>2.0550953428073403E-2</c:v>
                </c:pt>
                <c:pt idx="390">
                  <c:v>2.1898661820577394E-2</c:v>
                </c:pt>
                <c:pt idx="391">
                  <c:v>2.2203623192503005E-2</c:v>
                </c:pt>
                <c:pt idx="392">
                  <c:v>2.2828571180849255E-2</c:v>
                </c:pt>
                <c:pt idx="393">
                  <c:v>2.3886396545068314E-2</c:v>
                </c:pt>
                <c:pt idx="394">
                  <c:v>2.4568333600003284E-2</c:v>
                </c:pt>
                <c:pt idx="395">
                  <c:v>2.3496805605047851E-2</c:v>
                </c:pt>
                <c:pt idx="396">
                  <c:v>2.3123306450235841E-2</c:v>
                </c:pt>
                <c:pt idx="397">
                  <c:v>2.1516643698878755E-2</c:v>
                </c:pt>
                <c:pt idx="398">
                  <c:v>2.1759829648592958E-2</c:v>
                </c:pt>
                <c:pt idx="399">
                  <c:v>2.1157931837335477E-2</c:v>
                </c:pt>
                <c:pt idx="400">
                  <c:v>2.1229606748580061E-2</c:v>
                </c:pt>
                <c:pt idx="401">
                  <c:v>1.9542666883275842E-2</c:v>
                </c:pt>
                <c:pt idx="402">
                  <c:v>1.8981538317087859E-2</c:v>
                </c:pt>
                <c:pt idx="403">
                  <c:v>1.8720029935939447E-2</c:v>
                </c:pt>
                <c:pt idx="404">
                  <c:v>1.8479276916829955E-2</c:v>
                </c:pt>
                <c:pt idx="405">
                  <c:v>1.8949920118786559E-2</c:v>
                </c:pt>
                <c:pt idx="406">
                  <c:v>1.8808467107181693E-2</c:v>
                </c:pt>
                <c:pt idx="407">
                  <c:v>1.9373008191347692E-2</c:v>
                </c:pt>
                <c:pt idx="408">
                  <c:v>1.9150858366079108E-2</c:v>
                </c:pt>
                <c:pt idx="409">
                  <c:v>1.8814715930812253E-2</c:v>
                </c:pt>
                <c:pt idx="410">
                  <c:v>1.8901369118931893E-2</c:v>
                </c:pt>
                <c:pt idx="411">
                  <c:v>1.8802566550712302E-2</c:v>
                </c:pt>
                <c:pt idx="412">
                  <c:v>1.9210608402834128E-2</c:v>
                </c:pt>
                <c:pt idx="413">
                  <c:v>1.9460933361136887E-2</c:v>
                </c:pt>
                <c:pt idx="414">
                  <c:v>2.1830139657795341E-2</c:v>
                </c:pt>
                <c:pt idx="415">
                  <c:v>2.1933604475520285E-2</c:v>
                </c:pt>
                <c:pt idx="416">
                  <c:v>2.1666262823738552E-2</c:v>
                </c:pt>
                <c:pt idx="417">
                  <c:v>2.2833929857897544E-2</c:v>
                </c:pt>
                <c:pt idx="418">
                  <c:v>2.4081745929367428E-2</c:v>
                </c:pt>
                <c:pt idx="419">
                  <c:v>2.5660479511219726E-2</c:v>
                </c:pt>
                <c:pt idx="420">
                  <c:v>2.6209084237582319E-2</c:v>
                </c:pt>
                <c:pt idx="421">
                  <c:v>2.7036442833093397E-2</c:v>
                </c:pt>
                <c:pt idx="422">
                  <c:v>2.5670036852161623E-2</c:v>
                </c:pt>
                <c:pt idx="423">
                  <c:v>2.5037484351027688E-2</c:v>
                </c:pt>
                <c:pt idx="424">
                  <c:v>2.4941768427914748E-2</c:v>
                </c:pt>
                <c:pt idx="425">
                  <c:v>2.4619892348039987E-2</c:v>
                </c:pt>
                <c:pt idx="426">
                  <c:v>2.639097538468578E-2</c:v>
                </c:pt>
                <c:pt idx="427">
                  <c:v>2.5965439226914036E-2</c:v>
                </c:pt>
                <c:pt idx="428">
                  <c:v>2.6463400851304768E-2</c:v>
                </c:pt>
                <c:pt idx="429">
                  <c:v>2.6785458060897497E-2</c:v>
                </c:pt>
                <c:pt idx="430">
                  <c:v>2.6092010964943433E-2</c:v>
                </c:pt>
                <c:pt idx="431">
                  <c:v>2.655866547308057E-2</c:v>
                </c:pt>
                <c:pt idx="432">
                  <c:v>2.7866340649626505E-2</c:v>
                </c:pt>
                <c:pt idx="433">
                  <c:v>2.7670053602161206E-2</c:v>
                </c:pt>
                <c:pt idx="434">
                  <c:v>2.8546442823167279E-2</c:v>
                </c:pt>
                <c:pt idx="435">
                  <c:v>2.8502192869395118E-2</c:v>
                </c:pt>
                <c:pt idx="436">
                  <c:v>2.8901929751351509E-2</c:v>
                </c:pt>
                <c:pt idx="437">
                  <c:v>2.9340742868706544E-2</c:v>
                </c:pt>
                <c:pt idx="438">
                  <c:v>2.9812118838075649E-2</c:v>
                </c:pt>
                <c:pt idx="439">
                  <c:v>2.8928149561287426E-2</c:v>
                </c:pt>
                <c:pt idx="440">
                  <c:v>2.894649604615163E-2</c:v>
                </c:pt>
                <c:pt idx="441">
                  <c:v>2.9679741231598198E-2</c:v>
                </c:pt>
                <c:pt idx="442">
                  <c:v>3.0565176074521569E-2</c:v>
                </c:pt>
                <c:pt idx="443">
                  <c:v>3.1231008708508864E-2</c:v>
                </c:pt>
                <c:pt idx="444">
                  <c:v>3.1796932307823919E-2</c:v>
                </c:pt>
                <c:pt idx="445">
                  <c:v>3.2218385584353283E-2</c:v>
                </c:pt>
                <c:pt idx="446">
                  <c:v>3.1950536357388613E-2</c:v>
                </c:pt>
                <c:pt idx="447">
                  <c:v>3.1691757782327502E-2</c:v>
                </c:pt>
                <c:pt idx="448">
                  <c:v>3.1838089230214028E-2</c:v>
                </c:pt>
                <c:pt idx="449">
                  <c:v>3.2742741410460123E-2</c:v>
                </c:pt>
                <c:pt idx="450">
                  <c:v>3.2171084629567422E-2</c:v>
                </c:pt>
                <c:pt idx="451">
                  <c:v>3.25199901334546E-2</c:v>
                </c:pt>
                <c:pt idx="452">
                  <c:v>3.1864683379340862E-2</c:v>
                </c:pt>
                <c:pt idx="453">
                  <c:v>3.1289535041891144E-2</c:v>
                </c:pt>
                <c:pt idx="454">
                  <c:v>3.1793628107026538E-2</c:v>
                </c:pt>
                <c:pt idx="455">
                  <c:v>3.2407703463179831E-2</c:v>
                </c:pt>
                <c:pt idx="456">
                  <c:v>3.4389290934707037E-2</c:v>
                </c:pt>
                <c:pt idx="457">
                  <c:v>3.3193064490494376E-2</c:v>
                </c:pt>
                <c:pt idx="458">
                  <c:v>3.3850070219270265E-2</c:v>
                </c:pt>
                <c:pt idx="459">
                  <c:v>3.423328736851769E-2</c:v>
                </c:pt>
                <c:pt idx="460">
                  <c:v>3.4034730767566655E-2</c:v>
                </c:pt>
                <c:pt idx="461">
                  <c:v>3.4200360971668863E-2</c:v>
                </c:pt>
                <c:pt idx="462">
                  <c:v>3.4449806684604282E-2</c:v>
                </c:pt>
                <c:pt idx="463">
                  <c:v>3.489909622713442E-2</c:v>
                </c:pt>
                <c:pt idx="464">
                  <c:v>3.4334923235002875E-2</c:v>
                </c:pt>
                <c:pt idx="465">
                  <c:v>3.3672029819397535E-2</c:v>
                </c:pt>
                <c:pt idx="466">
                  <c:v>3.2909585844312479E-2</c:v>
                </c:pt>
                <c:pt idx="467">
                  <c:v>3.1868887322082096E-2</c:v>
                </c:pt>
                <c:pt idx="468">
                  <c:v>3.2052666949024651E-2</c:v>
                </c:pt>
                <c:pt idx="469">
                  <c:v>3.2243432174411855E-2</c:v>
                </c:pt>
                <c:pt idx="470">
                  <c:v>3.3118241588952373E-2</c:v>
                </c:pt>
                <c:pt idx="471">
                  <c:v>3.4065780984720517E-2</c:v>
                </c:pt>
                <c:pt idx="472">
                  <c:v>3.398292783907144E-2</c:v>
                </c:pt>
                <c:pt idx="473">
                  <c:v>3.4007649808529911E-2</c:v>
                </c:pt>
                <c:pt idx="474">
                  <c:v>3.355319616961782E-2</c:v>
                </c:pt>
                <c:pt idx="475">
                  <c:v>3.4436567778711014E-2</c:v>
                </c:pt>
                <c:pt idx="476">
                  <c:v>3.4283965514657552E-2</c:v>
                </c:pt>
                <c:pt idx="477">
                  <c:v>3.3912409435181742E-2</c:v>
                </c:pt>
                <c:pt idx="478">
                  <c:v>3.3549084514498673E-2</c:v>
                </c:pt>
                <c:pt idx="479">
                  <c:v>3.3375018436904075E-2</c:v>
                </c:pt>
                <c:pt idx="480">
                  <c:v>3.3706895303880519E-2</c:v>
                </c:pt>
                <c:pt idx="481">
                  <c:v>3.3797453857828008E-2</c:v>
                </c:pt>
                <c:pt idx="482">
                  <c:v>3.3806331251180932E-2</c:v>
                </c:pt>
                <c:pt idx="483">
                  <c:v>3.4951755363147916E-2</c:v>
                </c:pt>
                <c:pt idx="484">
                  <c:v>3.5654755125976711E-2</c:v>
                </c:pt>
                <c:pt idx="485">
                  <c:v>3.6483566075171586E-2</c:v>
                </c:pt>
                <c:pt idx="486">
                  <c:v>3.633517828842877E-2</c:v>
                </c:pt>
                <c:pt idx="487">
                  <c:v>3.642052583948964E-2</c:v>
                </c:pt>
                <c:pt idx="488">
                  <c:v>3.6423183632018324E-2</c:v>
                </c:pt>
                <c:pt idx="489">
                  <c:v>3.6113940098564536E-2</c:v>
                </c:pt>
                <c:pt idx="490">
                  <c:v>3.6251913536800587E-2</c:v>
                </c:pt>
                <c:pt idx="491">
                  <c:v>3.6113855548504742E-2</c:v>
                </c:pt>
                <c:pt idx="492">
                  <c:v>3.6611364154547604E-2</c:v>
                </c:pt>
                <c:pt idx="493">
                  <c:v>3.6178461835617154E-2</c:v>
                </c:pt>
                <c:pt idx="494">
                  <c:v>3.5661708966569131E-2</c:v>
                </c:pt>
                <c:pt idx="495">
                  <c:v>3.58254193541616E-2</c:v>
                </c:pt>
                <c:pt idx="496">
                  <c:v>3.7614729005410866E-2</c:v>
                </c:pt>
                <c:pt idx="497">
                  <c:v>3.7335416908533231E-2</c:v>
                </c:pt>
                <c:pt idx="498">
                  <c:v>3.7852829838175533E-2</c:v>
                </c:pt>
                <c:pt idx="499">
                  <c:v>3.869506771379843E-2</c:v>
                </c:pt>
                <c:pt idx="500">
                  <c:v>3.9186777922168993E-2</c:v>
                </c:pt>
                <c:pt idx="501">
                  <c:v>3.8298690225873608E-2</c:v>
                </c:pt>
                <c:pt idx="502">
                  <c:v>3.8776154941291628E-2</c:v>
                </c:pt>
                <c:pt idx="503">
                  <c:v>3.96923409083711E-2</c:v>
                </c:pt>
                <c:pt idx="504">
                  <c:v>3.8803553873388519E-2</c:v>
                </c:pt>
                <c:pt idx="505">
                  <c:v>3.854399006804711E-2</c:v>
                </c:pt>
                <c:pt idx="506">
                  <c:v>3.7887566902525191E-2</c:v>
                </c:pt>
                <c:pt idx="507">
                  <c:v>3.697842524856184E-2</c:v>
                </c:pt>
                <c:pt idx="508">
                  <c:v>3.7610936879578984E-2</c:v>
                </c:pt>
                <c:pt idx="509">
                  <c:v>3.7401905465284997E-2</c:v>
                </c:pt>
                <c:pt idx="510">
                  <c:v>3.8157635498881126E-2</c:v>
                </c:pt>
                <c:pt idx="511">
                  <c:v>3.8589108275952987E-2</c:v>
                </c:pt>
                <c:pt idx="512">
                  <c:v>3.9167653491232718E-2</c:v>
                </c:pt>
                <c:pt idx="513">
                  <c:v>3.8679062330227665E-2</c:v>
                </c:pt>
                <c:pt idx="514">
                  <c:v>3.9434667396498792E-2</c:v>
                </c:pt>
                <c:pt idx="515">
                  <c:v>4.0014548333109627E-2</c:v>
                </c:pt>
                <c:pt idx="516">
                  <c:v>4.0413136819733388E-2</c:v>
                </c:pt>
                <c:pt idx="517">
                  <c:v>4.0452985007388406E-2</c:v>
                </c:pt>
                <c:pt idx="518">
                  <c:v>4.0612031158368408E-2</c:v>
                </c:pt>
                <c:pt idx="519">
                  <c:v>3.9284653102760775E-2</c:v>
                </c:pt>
                <c:pt idx="520">
                  <c:v>3.8077053851095846E-2</c:v>
                </c:pt>
                <c:pt idx="521">
                  <c:v>3.7791617149371175E-2</c:v>
                </c:pt>
                <c:pt idx="522">
                  <c:v>3.7261312681055363E-2</c:v>
                </c:pt>
                <c:pt idx="523">
                  <c:v>3.7984483000468028E-2</c:v>
                </c:pt>
                <c:pt idx="524">
                  <c:v>3.8044595265818104E-2</c:v>
                </c:pt>
                <c:pt idx="525">
                  <c:v>3.8574231974264364E-2</c:v>
                </c:pt>
                <c:pt idx="526">
                  <c:v>3.9771154829866852E-2</c:v>
                </c:pt>
                <c:pt idx="527">
                  <c:v>3.964617068606717E-2</c:v>
                </c:pt>
                <c:pt idx="528">
                  <c:v>3.8632552140190984E-2</c:v>
                </c:pt>
                <c:pt idx="529">
                  <c:v>3.9204833829561227E-2</c:v>
                </c:pt>
                <c:pt idx="530">
                  <c:v>3.9064943308035865E-2</c:v>
                </c:pt>
                <c:pt idx="531">
                  <c:v>3.963266818393122E-2</c:v>
                </c:pt>
                <c:pt idx="532">
                  <c:v>3.8745022912948637E-2</c:v>
                </c:pt>
                <c:pt idx="533">
                  <c:v>3.7215056390415065E-2</c:v>
                </c:pt>
                <c:pt idx="534">
                  <c:v>3.7974531973466667E-2</c:v>
                </c:pt>
                <c:pt idx="535">
                  <c:v>3.8624956911818234E-2</c:v>
                </c:pt>
                <c:pt idx="536">
                  <c:v>3.9872510713661352E-2</c:v>
                </c:pt>
                <c:pt idx="537">
                  <c:v>3.8069799351993054E-2</c:v>
                </c:pt>
                <c:pt idx="538">
                  <c:v>3.7054121976270199E-2</c:v>
                </c:pt>
                <c:pt idx="539">
                  <c:v>3.69252551939575E-2</c:v>
                </c:pt>
                <c:pt idx="540">
                  <c:v>3.6231194122054035E-2</c:v>
                </c:pt>
                <c:pt idx="541">
                  <c:v>3.5941909498865103E-2</c:v>
                </c:pt>
                <c:pt idx="542">
                  <c:v>3.5662302093079828E-2</c:v>
                </c:pt>
                <c:pt idx="543">
                  <c:v>3.7055230429282167E-2</c:v>
                </c:pt>
                <c:pt idx="544">
                  <c:v>3.711516717358556E-2</c:v>
                </c:pt>
                <c:pt idx="545">
                  <c:v>3.8071658367288902E-2</c:v>
                </c:pt>
                <c:pt idx="546">
                  <c:v>3.9195082951145807E-2</c:v>
                </c:pt>
                <c:pt idx="547">
                  <c:v>3.8432503793620579E-2</c:v>
                </c:pt>
                <c:pt idx="548">
                  <c:v>3.7868656996080448E-2</c:v>
                </c:pt>
                <c:pt idx="549">
                  <c:v>3.8761250020010976E-2</c:v>
                </c:pt>
                <c:pt idx="550">
                  <c:v>4.0270729429287777E-2</c:v>
                </c:pt>
                <c:pt idx="551">
                  <c:v>3.9035580567228376E-2</c:v>
                </c:pt>
                <c:pt idx="552">
                  <c:v>3.8799019132299481E-2</c:v>
                </c:pt>
                <c:pt idx="553">
                  <c:v>3.9889756863016004E-2</c:v>
                </c:pt>
                <c:pt idx="554">
                  <c:v>4.0656836624587134E-2</c:v>
                </c:pt>
                <c:pt idx="555">
                  <c:v>4.1605610111779337E-2</c:v>
                </c:pt>
                <c:pt idx="556">
                  <c:v>4.2198314895442506E-2</c:v>
                </c:pt>
                <c:pt idx="557">
                  <c:v>4.1118252656846863E-2</c:v>
                </c:pt>
                <c:pt idx="558">
                  <c:v>4.1646076225938945E-2</c:v>
                </c:pt>
                <c:pt idx="559">
                  <c:v>4.1728499641082786E-2</c:v>
                </c:pt>
                <c:pt idx="560">
                  <c:v>4.4104556758810379E-2</c:v>
                </c:pt>
                <c:pt idx="561">
                  <c:v>4.480481727021119E-2</c:v>
                </c:pt>
                <c:pt idx="562">
                  <c:v>4.4384938690816465E-2</c:v>
                </c:pt>
                <c:pt idx="563">
                  <c:v>4.4844440322697146E-2</c:v>
                </c:pt>
                <c:pt idx="564">
                  <c:v>4.4581021456987842E-2</c:v>
                </c:pt>
                <c:pt idx="565">
                  <c:v>4.4511753121673665E-2</c:v>
                </c:pt>
                <c:pt idx="566">
                  <c:v>4.4617564346872182E-2</c:v>
                </c:pt>
                <c:pt idx="567">
                  <c:v>4.5279993103067455E-2</c:v>
                </c:pt>
                <c:pt idx="568">
                  <c:v>4.5317383775697363E-2</c:v>
                </c:pt>
                <c:pt idx="569">
                  <c:v>4.4752812785557608E-2</c:v>
                </c:pt>
                <c:pt idx="570">
                  <c:v>4.4135038559287874E-2</c:v>
                </c:pt>
                <c:pt idx="571">
                  <c:v>4.4985304846069309E-2</c:v>
                </c:pt>
                <c:pt idx="572">
                  <c:v>4.5392100038196173E-2</c:v>
                </c:pt>
                <c:pt idx="573">
                  <c:v>4.6269415801937962E-2</c:v>
                </c:pt>
                <c:pt idx="574">
                  <c:v>4.5826912833504888E-2</c:v>
                </c:pt>
                <c:pt idx="575">
                  <c:v>4.642150969092658E-2</c:v>
                </c:pt>
                <c:pt idx="576">
                  <c:v>4.8160776804438254E-2</c:v>
                </c:pt>
                <c:pt idx="577">
                  <c:v>4.9744280240723325E-2</c:v>
                </c:pt>
                <c:pt idx="578">
                  <c:v>4.9405788524879216E-2</c:v>
                </c:pt>
                <c:pt idx="579">
                  <c:v>4.9490966137380778E-2</c:v>
                </c:pt>
                <c:pt idx="580">
                  <c:v>4.8385462759730803E-2</c:v>
                </c:pt>
                <c:pt idx="581">
                  <c:v>5.0165115150248366E-2</c:v>
                </c:pt>
                <c:pt idx="582">
                  <c:v>4.9149204011441301E-2</c:v>
                </c:pt>
                <c:pt idx="583">
                  <c:v>4.9356108737289558E-2</c:v>
                </c:pt>
                <c:pt idx="584">
                  <c:v>4.8170807377683152E-2</c:v>
                </c:pt>
                <c:pt idx="585">
                  <c:v>4.9921752141150168E-2</c:v>
                </c:pt>
                <c:pt idx="586">
                  <c:v>4.8521256633333974E-2</c:v>
                </c:pt>
                <c:pt idx="587">
                  <c:v>4.9212463785894126E-2</c:v>
                </c:pt>
                <c:pt idx="588">
                  <c:v>4.8038905253988295E-2</c:v>
                </c:pt>
                <c:pt idx="589">
                  <c:v>4.7913282868857217E-2</c:v>
                </c:pt>
                <c:pt idx="590">
                  <c:v>4.9050910754076867E-2</c:v>
                </c:pt>
                <c:pt idx="591">
                  <c:v>4.939647504185201E-2</c:v>
                </c:pt>
                <c:pt idx="592">
                  <c:v>4.8694834963690294E-2</c:v>
                </c:pt>
                <c:pt idx="593">
                  <c:v>4.5534186238169565E-2</c:v>
                </c:pt>
                <c:pt idx="594">
                  <c:v>4.5425963789927082E-2</c:v>
                </c:pt>
                <c:pt idx="595">
                  <c:v>4.523813119478725E-2</c:v>
                </c:pt>
                <c:pt idx="596">
                  <c:v>4.5506910389902622E-2</c:v>
                </c:pt>
                <c:pt idx="597">
                  <c:v>4.4722772428739281E-2</c:v>
                </c:pt>
                <c:pt idx="598">
                  <c:v>4.4154090888510404E-2</c:v>
                </c:pt>
                <c:pt idx="599">
                  <c:v>4.337719559422229E-2</c:v>
                </c:pt>
                <c:pt idx="600">
                  <c:v>4.2747390835514001E-2</c:v>
                </c:pt>
                <c:pt idx="601">
                  <c:v>4.2114947475302006E-2</c:v>
                </c:pt>
                <c:pt idx="602">
                  <c:v>4.1889944571295953E-2</c:v>
                </c:pt>
                <c:pt idx="603">
                  <c:v>4.2492877984276721E-2</c:v>
                </c:pt>
                <c:pt idx="604">
                  <c:v>4.4417847605327007E-2</c:v>
                </c:pt>
                <c:pt idx="605">
                  <c:v>4.2931616663246491E-2</c:v>
                </c:pt>
                <c:pt idx="606">
                  <c:v>4.3285589368227455E-2</c:v>
                </c:pt>
                <c:pt idx="607">
                  <c:v>4.368996241327372E-2</c:v>
                </c:pt>
                <c:pt idx="608">
                  <c:v>4.4257938572642354E-2</c:v>
                </c:pt>
                <c:pt idx="609">
                  <c:v>4.4585333281554396E-2</c:v>
                </c:pt>
                <c:pt idx="610">
                  <c:v>4.3995675561423329E-2</c:v>
                </c:pt>
                <c:pt idx="611">
                  <c:v>4.2927490471754891E-2</c:v>
                </c:pt>
                <c:pt idx="612">
                  <c:v>4.2368824537213773E-2</c:v>
                </c:pt>
                <c:pt idx="613">
                  <c:v>4.1880596277972984E-2</c:v>
                </c:pt>
                <c:pt idx="614">
                  <c:v>4.1038448532142585E-2</c:v>
                </c:pt>
                <c:pt idx="615">
                  <c:v>4.0682363137041502E-2</c:v>
                </c:pt>
                <c:pt idx="616">
                  <c:v>4.1178922079406169E-2</c:v>
                </c:pt>
                <c:pt idx="617">
                  <c:v>4.0793936155452015E-2</c:v>
                </c:pt>
                <c:pt idx="618">
                  <c:v>4.0079494715701949E-2</c:v>
                </c:pt>
                <c:pt idx="619">
                  <c:v>4.12373471946672E-2</c:v>
                </c:pt>
                <c:pt idx="620">
                  <c:v>4.1728518082425919E-2</c:v>
                </c:pt>
                <c:pt idx="621">
                  <c:v>4.175187630076875E-2</c:v>
                </c:pt>
                <c:pt idx="622">
                  <c:v>4.1697056548920718E-2</c:v>
                </c:pt>
                <c:pt idx="623">
                  <c:v>4.2821887791443775E-2</c:v>
                </c:pt>
                <c:pt idx="624">
                  <c:v>4.2413839270680383E-2</c:v>
                </c:pt>
                <c:pt idx="625">
                  <c:v>4.2848535301960984E-2</c:v>
                </c:pt>
                <c:pt idx="626">
                  <c:v>4.2815032320136094E-2</c:v>
                </c:pt>
                <c:pt idx="627">
                  <c:v>4.3613038284284054E-2</c:v>
                </c:pt>
                <c:pt idx="628">
                  <c:v>4.3912137949615626E-2</c:v>
                </c:pt>
                <c:pt idx="629">
                  <c:v>4.3415011865497684E-2</c:v>
                </c:pt>
                <c:pt idx="630">
                  <c:v>4.3423226183828968E-2</c:v>
                </c:pt>
                <c:pt idx="631">
                  <c:v>4.2572613100252836E-2</c:v>
                </c:pt>
                <c:pt idx="632">
                  <c:v>4.2487487073487734E-2</c:v>
                </c:pt>
                <c:pt idx="633">
                  <c:v>4.3701450801899216E-2</c:v>
                </c:pt>
                <c:pt idx="634">
                  <c:v>4.3333428779619092E-2</c:v>
                </c:pt>
                <c:pt idx="635">
                  <c:v>4.2682749803356394E-2</c:v>
                </c:pt>
                <c:pt idx="636">
                  <c:v>4.4237581453093228E-2</c:v>
                </c:pt>
                <c:pt idx="637">
                  <c:v>4.5240370329698229E-2</c:v>
                </c:pt>
                <c:pt idx="638">
                  <c:v>4.4297386328014221E-2</c:v>
                </c:pt>
                <c:pt idx="639">
                  <c:v>4.4783125074719377E-2</c:v>
                </c:pt>
                <c:pt idx="640">
                  <c:v>4.4138857898837015E-2</c:v>
                </c:pt>
                <c:pt idx="641">
                  <c:v>4.4689998788978821E-2</c:v>
                </c:pt>
                <c:pt idx="642">
                  <c:v>4.5827329290457623E-2</c:v>
                </c:pt>
                <c:pt idx="643">
                  <c:v>4.6681691775474536E-2</c:v>
                </c:pt>
                <c:pt idx="644">
                  <c:v>4.4861279842549701E-2</c:v>
                </c:pt>
                <c:pt idx="645">
                  <c:v>4.5936052285604684E-2</c:v>
                </c:pt>
                <c:pt idx="646">
                  <c:v>4.4907006942420044E-2</c:v>
                </c:pt>
                <c:pt idx="647">
                  <c:v>4.4556854882048816E-2</c:v>
                </c:pt>
                <c:pt idx="648">
                  <c:v>4.4520388869642949E-2</c:v>
                </c:pt>
                <c:pt idx="649">
                  <c:v>4.5278403429196798E-2</c:v>
                </c:pt>
                <c:pt idx="650">
                  <c:v>4.495391964107931E-2</c:v>
                </c:pt>
                <c:pt idx="651">
                  <c:v>4.5968837357660434E-2</c:v>
                </c:pt>
                <c:pt idx="652">
                  <c:v>4.5643063535335003E-2</c:v>
                </c:pt>
                <c:pt idx="653">
                  <c:v>4.6983507907169132E-2</c:v>
                </c:pt>
                <c:pt idx="654">
                  <c:v>4.5601137104683089E-2</c:v>
                </c:pt>
                <c:pt idx="655">
                  <c:v>4.4668755067163383E-2</c:v>
                </c:pt>
                <c:pt idx="656">
                  <c:v>4.5731637377682738E-2</c:v>
                </c:pt>
                <c:pt idx="657">
                  <c:v>4.5624677126013841E-2</c:v>
                </c:pt>
                <c:pt idx="658">
                  <c:v>4.5997562625753455E-2</c:v>
                </c:pt>
                <c:pt idx="659">
                  <c:v>4.5746685265761852E-2</c:v>
                </c:pt>
                <c:pt idx="660">
                  <c:v>4.578342696661853E-2</c:v>
                </c:pt>
                <c:pt idx="661">
                  <c:v>4.4952299801694511E-2</c:v>
                </c:pt>
                <c:pt idx="662">
                  <c:v>4.4444428178500257E-2</c:v>
                </c:pt>
                <c:pt idx="663">
                  <c:v>4.4244094950084654E-2</c:v>
                </c:pt>
                <c:pt idx="664">
                  <c:v>4.4836884480906045E-2</c:v>
                </c:pt>
                <c:pt idx="665">
                  <c:v>4.4129937712663714E-2</c:v>
                </c:pt>
                <c:pt idx="666">
                  <c:v>4.4654075294675633E-2</c:v>
                </c:pt>
                <c:pt idx="667">
                  <c:v>4.555122040630518E-2</c:v>
                </c:pt>
                <c:pt idx="668">
                  <c:v>4.6726496540427584E-2</c:v>
                </c:pt>
                <c:pt idx="669">
                  <c:v>4.5870770813175532E-2</c:v>
                </c:pt>
                <c:pt idx="670">
                  <c:v>4.7659756680688885E-2</c:v>
                </c:pt>
                <c:pt idx="671">
                  <c:v>4.7721263350125651E-2</c:v>
                </c:pt>
                <c:pt idx="672">
                  <c:v>4.7167026756558657E-2</c:v>
                </c:pt>
                <c:pt idx="673">
                  <c:v>4.7270848617643822E-2</c:v>
                </c:pt>
                <c:pt idx="674">
                  <c:v>4.7910401582983445E-2</c:v>
                </c:pt>
                <c:pt idx="675">
                  <c:v>4.6784477665144319E-2</c:v>
                </c:pt>
                <c:pt idx="676">
                  <c:v>4.6688087715469437E-2</c:v>
                </c:pt>
                <c:pt idx="677">
                  <c:v>4.6806263620644252E-2</c:v>
                </c:pt>
                <c:pt idx="678">
                  <c:v>4.6324823815722491E-2</c:v>
                </c:pt>
                <c:pt idx="679">
                  <c:v>4.6033731024828918E-2</c:v>
                </c:pt>
                <c:pt idx="680">
                  <c:v>4.8377862963065371E-2</c:v>
                </c:pt>
                <c:pt idx="681">
                  <c:v>4.8005979164851678E-2</c:v>
                </c:pt>
                <c:pt idx="682">
                  <c:v>4.7538806769041507E-2</c:v>
                </c:pt>
                <c:pt idx="683">
                  <c:v>4.6374858591233158E-2</c:v>
                </c:pt>
                <c:pt idx="684">
                  <c:v>4.5710107012868956E-2</c:v>
                </c:pt>
                <c:pt idx="685">
                  <c:v>4.4842521930516126E-2</c:v>
                </c:pt>
                <c:pt idx="686">
                  <c:v>4.475296755998192E-2</c:v>
                </c:pt>
                <c:pt idx="687">
                  <c:v>4.6342957247976081E-2</c:v>
                </c:pt>
                <c:pt idx="688">
                  <c:v>4.6780806736272079E-2</c:v>
                </c:pt>
                <c:pt idx="689">
                  <c:v>4.7024916213063712E-2</c:v>
                </c:pt>
                <c:pt idx="690">
                  <c:v>4.860719373028706E-2</c:v>
                </c:pt>
                <c:pt idx="691">
                  <c:v>4.946534784125832E-2</c:v>
                </c:pt>
                <c:pt idx="692">
                  <c:v>4.7772875976606212E-2</c:v>
                </c:pt>
                <c:pt idx="693">
                  <c:v>4.8516284127350678E-2</c:v>
                </c:pt>
                <c:pt idx="694">
                  <c:v>4.7856137297332568E-2</c:v>
                </c:pt>
                <c:pt idx="695">
                  <c:v>4.7267743675608931E-2</c:v>
                </c:pt>
                <c:pt idx="696">
                  <c:v>4.7415372410696689E-2</c:v>
                </c:pt>
                <c:pt idx="697">
                  <c:v>4.6845328828741171E-2</c:v>
                </c:pt>
                <c:pt idx="698">
                  <c:v>4.566094060780599E-2</c:v>
                </c:pt>
                <c:pt idx="699">
                  <c:v>4.6066111937884811E-2</c:v>
                </c:pt>
                <c:pt idx="700">
                  <c:v>4.6696946716769661E-2</c:v>
                </c:pt>
                <c:pt idx="701">
                  <c:v>4.7331447312472831E-2</c:v>
                </c:pt>
                <c:pt idx="702">
                  <c:v>4.6834372058815306E-2</c:v>
                </c:pt>
                <c:pt idx="703">
                  <c:v>4.6917870263176932E-2</c:v>
                </c:pt>
                <c:pt idx="704">
                  <c:v>4.5977729030576002E-2</c:v>
                </c:pt>
                <c:pt idx="705">
                  <c:v>4.3963325577850036E-2</c:v>
                </c:pt>
                <c:pt idx="706">
                  <c:v>4.320475986943343E-2</c:v>
                </c:pt>
                <c:pt idx="707">
                  <c:v>4.4180399870452663E-2</c:v>
                </c:pt>
                <c:pt idx="708">
                  <c:v>4.5088006353504184E-2</c:v>
                </c:pt>
                <c:pt idx="709">
                  <c:v>4.4237180345959283E-2</c:v>
                </c:pt>
                <c:pt idx="710">
                  <c:v>4.3632382772395492E-2</c:v>
                </c:pt>
                <c:pt idx="711">
                  <c:v>4.359273117328176E-2</c:v>
                </c:pt>
                <c:pt idx="712">
                  <c:v>4.3849654326010047E-2</c:v>
                </c:pt>
                <c:pt idx="713">
                  <c:v>4.3990758235567133E-2</c:v>
                </c:pt>
                <c:pt idx="714">
                  <c:v>4.3301356319720721E-2</c:v>
                </c:pt>
                <c:pt idx="715">
                  <c:v>4.407313702760917E-2</c:v>
                </c:pt>
                <c:pt idx="716">
                  <c:v>4.3900342252967982E-2</c:v>
                </c:pt>
                <c:pt idx="717">
                  <c:v>4.225926663782785E-2</c:v>
                </c:pt>
                <c:pt idx="718">
                  <c:v>4.1092937509428266E-2</c:v>
                </c:pt>
                <c:pt idx="719">
                  <c:v>4.1542010823140775E-2</c:v>
                </c:pt>
                <c:pt idx="720">
                  <c:v>4.1177442032743448E-2</c:v>
                </c:pt>
                <c:pt idx="721">
                  <c:v>4.0710308010332319E-2</c:v>
                </c:pt>
                <c:pt idx="722">
                  <c:v>4.1492247840551076E-2</c:v>
                </c:pt>
                <c:pt idx="723">
                  <c:v>4.0869892919294139E-2</c:v>
                </c:pt>
                <c:pt idx="724">
                  <c:v>4.0453826153598722E-2</c:v>
                </c:pt>
                <c:pt idx="725">
                  <c:v>3.9529173509913279E-2</c:v>
                </c:pt>
                <c:pt idx="726">
                  <c:v>3.8754262229501228E-2</c:v>
                </c:pt>
                <c:pt idx="727">
                  <c:v>4.0668963392348365E-2</c:v>
                </c:pt>
                <c:pt idx="728">
                  <c:v>3.9240752639409023E-2</c:v>
                </c:pt>
                <c:pt idx="729">
                  <c:v>3.8241912118480686E-2</c:v>
                </c:pt>
                <c:pt idx="730">
                  <c:v>3.8183563685196736E-2</c:v>
                </c:pt>
                <c:pt idx="731">
                  <c:v>3.7571299601798933E-2</c:v>
                </c:pt>
                <c:pt idx="732">
                  <c:v>3.7049520331327905E-2</c:v>
                </c:pt>
                <c:pt idx="733">
                  <c:v>3.6880471968700645E-2</c:v>
                </c:pt>
                <c:pt idx="734">
                  <c:v>3.5798231002812674E-2</c:v>
                </c:pt>
                <c:pt idx="735">
                  <c:v>3.6736129282409227E-2</c:v>
                </c:pt>
                <c:pt idx="736">
                  <c:v>3.5876062732397566E-2</c:v>
                </c:pt>
                <c:pt idx="737">
                  <c:v>3.4811417973053989E-2</c:v>
                </c:pt>
                <c:pt idx="738">
                  <c:v>3.5227422696511503E-2</c:v>
                </c:pt>
                <c:pt idx="739">
                  <c:v>3.6423531406937833E-2</c:v>
                </c:pt>
                <c:pt idx="740">
                  <c:v>3.603852374246664E-2</c:v>
                </c:pt>
                <c:pt idx="741">
                  <c:v>3.5892189089225396E-2</c:v>
                </c:pt>
                <c:pt idx="742">
                  <c:v>3.6371711873144745E-2</c:v>
                </c:pt>
                <c:pt idx="743">
                  <c:v>3.8022634911985036E-2</c:v>
                </c:pt>
                <c:pt idx="744">
                  <c:v>3.8056213380921855E-2</c:v>
                </c:pt>
                <c:pt idx="745">
                  <c:v>3.8924353165137218E-2</c:v>
                </c:pt>
                <c:pt idx="746">
                  <c:v>3.8719016018250507E-2</c:v>
                </c:pt>
                <c:pt idx="747">
                  <c:v>3.8631799889116122E-2</c:v>
                </c:pt>
                <c:pt idx="748">
                  <c:v>3.8574406585940996E-2</c:v>
                </c:pt>
                <c:pt idx="749">
                  <c:v>3.7670868779939713E-2</c:v>
                </c:pt>
                <c:pt idx="750">
                  <c:v>3.6423930947317128E-2</c:v>
                </c:pt>
                <c:pt idx="751">
                  <c:v>3.5252951189575624E-2</c:v>
                </c:pt>
                <c:pt idx="752">
                  <c:v>3.5010603855274103E-2</c:v>
                </c:pt>
                <c:pt idx="753">
                  <c:v>3.5226441496529079E-2</c:v>
                </c:pt>
                <c:pt idx="754">
                  <c:v>3.5865315721299397E-2</c:v>
                </c:pt>
                <c:pt idx="755">
                  <c:v>3.622520320950999E-2</c:v>
                </c:pt>
                <c:pt idx="756">
                  <c:v>3.6279423564925015E-2</c:v>
                </c:pt>
                <c:pt idx="757">
                  <c:v>3.6173256885187223E-2</c:v>
                </c:pt>
                <c:pt idx="758">
                  <c:v>3.6719082703620058E-2</c:v>
                </c:pt>
                <c:pt idx="759">
                  <c:v>3.6894057697508677E-2</c:v>
                </c:pt>
                <c:pt idx="760">
                  <c:v>3.5637583650920783E-2</c:v>
                </c:pt>
                <c:pt idx="761">
                  <c:v>3.7008739095210352E-2</c:v>
                </c:pt>
                <c:pt idx="762">
                  <c:v>3.594412674521795E-2</c:v>
                </c:pt>
                <c:pt idx="763">
                  <c:v>3.5687680249303563E-2</c:v>
                </c:pt>
                <c:pt idx="764">
                  <c:v>3.6106638497999582E-2</c:v>
                </c:pt>
                <c:pt idx="765">
                  <c:v>3.6129369373172633E-2</c:v>
                </c:pt>
                <c:pt idx="766">
                  <c:v>3.4497857385549703E-2</c:v>
                </c:pt>
                <c:pt idx="767">
                  <c:v>3.3912205607621551E-2</c:v>
                </c:pt>
                <c:pt idx="768">
                  <c:v>3.3540939175433396E-2</c:v>
                </c:pt>
                <c:pt idx="769">
                  <c:v>3.2672697065554805E-2</c:v>
                </c:pt>
                <c:pt idx="770">
                  <c:v>3.3643424053964956E-2</c:v>
                </c:pt>
                <c:pt idx="771">
                  <c:v>3.1567883159715635E-2</c:v>
                </c:pt>
                <c:pt idx="772">
                  <c:v>3.1194136276623409E-2</c:v>
                </c:pt>
                <c:pt idx="773">
                  <c:v>3.1030345428809822E-2</c:v>
                </c:pt>
                <c:pt idx="774">
                  <c:v>3.0723972625431813E-2</c:v>
                </c:pt>
                <c:pt idx="775">
                  <c:v>2.977436010980701E-2</c:v>
                </c:pt>
                <c:pt idx="776">
                  <c:v>2.9755320459024914E-2</c:v>
                </c:pt>
                <c:pt idx="777">
                  <c:v>2.9004249314643939E-2</c:v>
                </c:pt>
                <c:pt idx="778">
                  <c:v>2.9926710268168663E-2</c:v>
                </c:pt>
                <c:pt idx="779">
                  <c:v>3.0871138572196064E-2</c:v>
                </c:pt>
                <c:pt idx="780">
                  <c:v>2.9894332862001879E-2</c:v>
                </c:pt>
                <c:pt idx="781">
                  <c:v>3.0235528245928685E-2</c:v>
                </c:pt>
                <c:pt idx="782">
                  <c:v>3.0958037975544046E-2</c:v>
                </c:pt>
                <c:pt idx="783">
                  <c:v>3.0726981630535478E-2</c:v>
                </c:pt>
                <c:pt idx="784">
                  <c:v>3.2349176270757646E-2</c:v>
                </c:pt>
                <c:pt idx="785">
                  <c:v>3.2559727860790505E-2</c:v>
                </c:pt>
                <c:pt idx="786">
                  <c:v>3.2163544349033325E-2</c:v>
                </c:pt>
                <c:pt idx="787">
                  <c:v>3.2401428381298523E-2</c:v>
                </c:pt>
                <c:pt idx="788">
                  <c:v>3.2933655352712428E-2</c:v>
                </c:pt>
                <c:pt idx="789">
                  <c:v>3.3521495235439347E-2</c:v>
                </c:pt>
                <c:pt idx="790">
                  <c:v>3.4234352963430803E-2</c:v>
                </c:pt>
                <c:pt idx="791">
                  <c:v>3.5176823448442113E-2</c:v>
                </c:pt>
                <c:pt idx="792">
                  <c:v>3.4784474664470433E-2</c:v>
                </c:pt>
                <c:pt idx="793">
                  <c:v>3.4574012234685828E-2</c:v>
                </c:pt>
                <c:pt idx="794">
                  <c:v>3.4292409648231208E-2</c:v>
                </c:pt>
                <c:pt idx="795">
                  <c:v>3.4361983831581101E-2</c:v>
                </c:pt>
                <c:pt idx="796">
                  <c:v>3.4729417726281617E-2</c:v>
                </c:pt>
                <c:pt idx="797">
                  <c:v>3.5704290952321319E-2</c:v>
                </c:pt>
                <c:pt idx="798">
                  <c:v>3.6013256789859088E-2</c:v>
                </c:pt>
                <c:pt idx="799">
                  <c:v>3.5080829678728734E-2</c:v>
                </c:pt>
                <c:pt idx="800">
                  <c:v>3.462611984900664E-2</c:v>
                </c:pt>
                <c:pt idx="801">
                  <c:v>3.4384689084927096E-2</c:v>
                </c:pt>
                <c:pt idx="802">
                  <c:v>3.493437298265633E-2</c:v>
                </c:pt>
                <c:pt idx="803">
                  <c:v>3.6461635899400623E-2</c:v>
                </c:pt>
                <c:pt idx="804">
                  <c:v>3.6053323578243278E-2</c:v>
                </c:pt>
                <c:pt idx="805">
                  <c:v>3.521976407864514E-2</c:v>
                </c:pt>
                <c:pt idx="806">
                  <c:v>3.4157306315050699E-2</c:v>
                </c:pt>
                <c:pt idx="807">
                  <c:v>3.4402227156815811E-2</c:v>
                </c:pt>
                <c:pt idx="808">
                  <c:v>3.3992937777215501E-2</c:v>
                </c:pt>
                <c:pt idx="809">
                  <c:v>3.3861433019428823E-2</c:v>
                </c:pt>
                <c:pt idx="810">
                  <c:v>3.2640896489978935E-2</c:v>
                </c:pt>
                <c:pt idx="811">
                  <c:v>3.3252363147171039E-2</c:v>
                </c:pt>
                <c:pt idx="812">
                  <c:v>3.1783778197647279E-2</c:v>
                </c:pt>
                <c:pt idx="813">
                  <c:v>3.0388237274195342E-2</c:v>
                </c:pt>
                <c:pt idx="814">
                  <c:v>3.0819029485808079E-2</c:v>
                </c:pt>
                <c:pt idx="815">
                  <c:v>3.2063720081687098E-2</c:v>
                </c:pt>
                <c:pt idx="816">
                  <c:v>3.197892576001523E-2</c:v>
                </c:pt>
                <c:pt idx="817">
                  <c:v>2.9984065055200702E-2</c:v>
                </c:pt>
                <c:pt idx="818">
                  <c:v>2.9123655784987768E-2</c:v>
                </c:pt>
                <c:pt idx="819">
                  <c:v>2.7544841128628088E-2</c:v>
                </c:pt>
                <c:pt idx="820">
                  <c:v>2.6938608200579712E-2</c:v>
                </c:pt>
                <c:pt idx="821">
                  <c:v>2.8238186364837357E-2</c:v>
                </c:pt>
                <c:pt idx="822">
                  <c:v>2.7862511191602105E-2</c:v>
                </c:pt>
                <c:pt idx="823">
                  <c:v>2.6441774387223779E-2</c:v>
                </c:pt>
                <c:pt idx="824">
                  <c:v>2.5530193103740956E-2</c:v>
                </c:pt>
                <c:pt idx="825">
                  <c:v>2.5304149489869292E-2</c:v>
                </c:pt>
                <c:pt idx="826">
                  <c:v>2.4915019813176308E-2</c:v>
                </c:pt>
                <c:pt idx="827">
                  <c:v>2.6785483144593909E-2</c:v>
                </c:pt>
                <c:pt idx="828">
                  <c:v>2.5076193137273637E-2</c:v>
                </c:pt>
                <c:pt idx="829">
                  <c:v>2.5626795218315113E-2</c:v>
                </c:pt>
                <c:pt idx="830">
                  <c:v>2.5262287474851763E-2</c:v>
                </c:pt>
                <c:pt idx="831">
                  <c:v>2.4325064806443218E-2</c:v>
                </c:pt>
                <c:pt idx="832">
                  <c:v>2.4277972752248703E-2</c:v>
                </c:pt>
                <c:pt idx="833">
                  <c:v>2.4027573286846432E-2</c:v>
                </c:pt>
                <c:pt idx="834">
                  <c:v>2.4436907661197702E-2</c:v>
                </c:pt>
                <c:pt idx="835">
                  <c:v>2.3628638339247714E-2</c:v>
                </c:pt>
                <c:pt idx="836">
                  <c:v>2.4382197867984623E-2</c:v>
                </c:pt>
                <c:pt idx="837">
                  <c:v>2.5702451071594076E-2</c:v>
                </c:pt>
                <c:pt idx="838">
                  <c:v>2.444411105184471E-2</c:v>
                </c:pt>
                <c:pt idx="839">
                  <c:v>2.5227646322799894E-2</c:v>
                </c:pt>
                <c:pt idx="840">
                  <c:v>2.5764976652943548E-2</c:v>
                </c:pt>
                <c:pt idx="841">
                  <c:v>2.4718021707156281E-2</c:v>
                </c:pt>
                <c:pt idx="842">
                  <c:v>2.4838221146703431E-2</c:v>
                </c:pt>
                <c:pt idx="843">
                  <c:v>2.5329445914148846E-2</c:v>
                </c:pt>
                <c:pt idx="844">
                  <c:v>2.6655409956073513E-2</c:v>
                </c:pt>
                <c:pt idx="845">
                  <c:v>2.8551992718537908E-2</c:v>
                </c:pt>
                <c:pt idx="846">
                  <c:v>2.9091140634197786E-2</c:v>
                </c:pt>
                <c:pt idx="847">
                  <c:v>2.9434504683193266E-2</c:v>
                </c:pt>
                <c:pt idx="848">
                  <c:v>2.8388835377748854E-2</c:v>
                </c:pt>
                <c:pt idx="849">
                  <c:v>2.8154486531673337E-2</c:v>
                </c:pt>
                <c:pt idx="850">
                  <c:v>2.8326629094958339E-2</c:v>
                </c:pt>
                <c:pt idx="851">
                  <c:v>2.7398993856793199E-2</c:v>
                </c:pt>
                <c:pt idx="852">
                  <c:v>2.7197109397605643E-2</c:v>
                </c:pt>
                <c:pt idx="853">
                  <c:v>2.7235639575964581E-2</c:v>
                </c:pt>
                <c:pt idx="854">
                  <c:v>2.6813080582733437E-2</c:v>
                </c:pt>
                <c:pt idx="855">
                  <c:v>2.5578750130749426E-2</c:v>
                </c:pt>
                <c:pt idx="856">
                  <c:v>2.5562916026617064E-2</c:v>
                </c:pt>
                <c:pt idx="857">
                  <c:v>2.6815354560582129E-2</c:v>
                </c:pt>
                <c:pt idx="858">
                  <c:v>2.7960088483676235E-2</c:v>
                </c:pt>
                <c:pt idx="859">
                  <c:v>2.6451288998598988E-2</c:v>
                </c:pt>
                <c:pt idx="860">
                  <c:v>2.6694939724220143E-2</c:v>
                </c:pt>
                <c:pt idx="861">
                  <c:v>2.8017548520686709E-2</c:v>
                </c:pt>
                <c:pt idx="862">
                  <c:v>2.8400581329135612E-2</c:v>
                </c:pt>
                <c:pt idx="863">
                  <c:v>2.715727548650114E-2</c:v>
                </c:pt>
                <c:pt idx="864">
                  <c:v>2.7018432752347811E-2</c:v>
                </c:pt>
                <c:pt idx="865">
                  <c:v>2.686146331022489E-2</c:v>
                </c:pt>
                <c:pt idx="866">
                  <c:v>2.526670003117432E-2</c:v>
                </c:pt>
                <c:pt idx="867">
                  <c:v>2.3909257370479782E-2</c:v>
                </c:pt>
                <c:pt idx="868">
                  <c:v>2.440721196788315E-2</c:v>
                </c:pt>
                <c:pt idx="869">
                  <c:v>2.4075337982692731E-2</c:v>
                </c:pt>
                <c:pt idx="870">
                  <c:v>2.378465402353637E-2</c:v>
                </c:pt>
                <c:pt idx="871">
                  <c:v>2.36501965992299E-2</c:v>
                </c:pt>
                <c:pt idx="872">
                  <c:v>2.3164340998794768E-2</c:v>
                </c:pt>
                <c:pt idx="873">
                  <c:v>2.3509344913783672E-2</c:v>
                </c:pt>
                <c:pt idx="874">
                  <c:v>2.3551741662653784E-2</c:v>
                </c:pt>
                <c:pt idx="875">
                  <c:v>2.2976926773870757E-2</c:v>
                </c:pt>
                <c:pt idx="876">
                  <c:v>2.4764964477281041E-2</c:v>
                </c:pt>
                <c:pt idx="877">
                  <c:v>2.4542221204319328E-2</c:v>
                </c:pt>
                <c:pt idx="878">
                  <c:v>2.3741613202673664E-2</c:v>
                </c:pt>
                <c:pt idx="879">
                  <c:v>2.4188180546918663E-2</c:v>
                </c:pt>
                <c:pt idx="880">
                  <c:v>2.5396784443077716E-2</c:v>
                </c:pt>
                <c:pt idx="881">
                  <c:v>2.5545001371731414E-2</c:v>
                </c:pt>
                <c:pt idx="882">
                  <c:v>2.6893549709338833E-2</c:v>
                </c:pt>
                <c:pt idx="883">
                  <c:v>2.7793766437793473E-2</c:v>
                </c:pt>
                <c:pt idx="884">
                  <c:v>2.7372955663190961E-2</c:v>
                </c:pt>
                <c:pt idx="885">
                  <c:v>2.7926160749157287E-2</c:v>
                </c:pt>
                <c:pt idx="886">
                  <c:v>2.6839243321511559E-2</c:v>
                </c:pt>
                <c:pt idx="887">
                  <c:v>2.7761880566942069E-2</c:v>
                </c:pt>
                <c:pt idx="888">
                  <c:v>3.0343950649562176E-2</c:v>
                </c:pt>
                <c:pt idx="889">
                  <c:v>3.0010651249066211E-2</c:v>
                </c:pt>
                <c:pt idx="890">
                  <c:v>3.03273350067917E-2</c:v>
                </c:pt>
                <c:pt idx="891">
                  <c:v>2.9346017323703594E-2</c:v>
                </c:pt>
                <c:pt idx="892">
                  <c:v>2.930504011917803E-2</c:v>
                </c:pt>
                <c:pt idx="893">
                  <c:v>2.9897819464535152E-2</c:v>
                </c:pt>
                <c:pt idx="894">
                  <c:v>3.1261688903527346E-2</c:v>
                </c:pt>
                <c:pt idx="895">
                  <c:v>3.2178055686703129E-2</c:v>
                </c:pt>
                <c:pt idx="896">
                  <c:v>3.3160836520850917E-2</c:v>
                </c:pt>
                <c:pt idx="897">
                  <c:v>3.2842980397256825E-2</c:v>
                </c:pt>
                <c:pt idx="898">
                  <c:v>3.2344980925758167E-2</c:v>
                </c:pt>
                <c:pt idx="899">
                  <c:v>3.2077197224932234E-2</c:v>
                </c:pt>
                <c:pt idx="900">
                  <c:v>3.289882241964015E-2</c:v>
                </c:pt>
                <c:pt idx="901">
                  <c:v>3.1772686641166732E-2</c:v>
                </c:pt>
                <c:pt idx="902">
                  <c:v>3.1096002928134806E-2</c:v>
                </c:pt>
                <c:pt idx="903">
                  <c:v>3.123784048673026E-2</c:v>
                </c:pt>
                <c:pt idx="904">
                  <c:v>3.2357571672086145E-2</c:v>
                </c:pt>
                <c:pt idx="905">
                  <c:v>3.3431274110782477E-2</c:v>
                </c:pt>
                <c:pt idx="906">
                  <c:v>3.229372479768064E-2</c:v>
                </c:pt>
                <c:pt idx="907">
                  <c:v>3.0916032750511906E-2</c:v>
                </c:pt>
                <c:pt idx="908">
                  <c:v>3.083652617942604E-2</c:v>
                </c:pt>
                <c:pt idx="909">
                  <c:v>3.1539483533303901E-2</c:v>
                </c:pt>
                <c:pt idx="910">
                  <c:v>3.1240992787142347E-2</c:v>
                </c:pt>
                <c:pt idx="911">
                  <c:v>3.1828705473901479E-2</c:v>
                </c:pt>
                <c:pt idx="912">
                  <c:v>3.1910965679818194E-2</c:v>
                </c:pt>
                <c:pt idx="913">
                  <c:v>3.0897069622051479E-2</c:v>
                </c:pt>
                <c:pt idx="914">
                  <c:v>3.0775562156450356E-2</c:v>
                </c:pt>
                <c:pt idx="915">
                  <c:v>3.0588368953571796E-2</c:v>
                </c:pt>
                <c:pt idx="916">
                  <c:v>2.9859846889993512E-2</c:v>
                </c:pt>
                <c:pt idx="917">
                  <c:v>2.9427887708413768E-2</c:v>
                </c:pt>
                <c:pt idx="918">
                  <c:v>2.8448266304135727E-2</c:v>
                </c:pt>
                <c:pt idx="919">
                  <c:v>2.9834503032435421E-2</c:v>
                </c:pt>
                <c:pt idx="920">
                  <c:v>3.0150938126710131E-2</c:v>
                </c:pt>
                <c:pt idx="921">
                  <c:v>3.0709142882818893E-2</c:v>
                </c:pt>
                <c:pt idx="922">
                  <c:v>3.0248259293451703E-2</c:v>
                </c:pt>
                <c:pt idx="923">
                  <c:v>3.057219328731103E-2</c:v>
                </c:pt>
                <c:pt idx="924">
                  <c:v>3.1912453900671614E-2</c:v>
                </c:pt>
                <c:pt idx="925">
                  <c:v>3.1079801136166745E-2</c:v>
                </c:pt>
                <c:pt idx="926">
                  <c:v>3.1423564267327037E-2</c:v>
                </c:pt>
                <c:pt idx="927">
                  <c:v>3.1705501047414639E-2</c:v>
                </c:pt>
                <c:pt idx="928">
                  <c:v>3.2003686383057249E-2</c:v>
                </c:pt>
                <c:pt idx="929">
                  <c:v>3.0612484629063293E-2</c:v>
                </c:pt>
                <c:pt idx="930">
                  <c:v>2.9756133289889471E-2</c:v>
                </c:pt>
                <c:pt idx="931">
                  <c:v>3.1905082079094621E-2</c:v>
                </c:pt>
                <c:pt idx="932">
                  <c:v>3.197851290682327E-2</c:v>
                </c:pt>
                <c:pt idx="933">
                  <c:v>3.2599216460449512E-2</c:v>
                </c:pt>
                <c:pt idx="934">
                  <c:v>3.0582188416655581E-2</c:v>
                </c:pt>
                <c:pt idx="935">
                  <c:v>3.2544125550972469E-2</c:v>
                </c:pt>
                <c:pt idx="936">
                  <c:v>3.390025939931695E-2</c:v>
                </c:pt>
                <c:pt idx="937">
                  <c:v>3.4073237647826146E-2</c:v>
                </c:pt>
                <c:pt idx="938">
                  <c:v>3.2530818627490778E-2</c:v>
                </c:pt>
                <c:pt idx="939">
                  <c:v>3.2358274399689323E-2</c:v>
                </c:pt>
                <c:pt idx="940">
                  <c:v>3.3936991307056415E-2</c:v>
                </c:pt>
                <c:pt idx="941">
                  <c:v>3.4372995939004065E-2</c:v>
                </c:pt>
                <c:pt idx="942">
                  <c:v>3.5106387832037858E-2</c:v>
                </c:pt>
                <c:pt idx="943">
                  <c:v>3.538479695885987E-2</c:v>
                </c:pt>
                <c:pt idx="944">
                  <c:v>3.4820204790867594E-2</c:v>
                </c:pt>
                <c:pt idx="945">
                  <c:v>3.4226803154006565E-2</c:v>
                </c:pt>
                <c:pt idx="946">
                  <c:v>3.4320302996471493E-2</c:v>
                </c:pt>
                <c:pt idx="947">
                  <c:v>3.5411373168907773E-2</c:v>
                </c:pt>
                <c:pt idx="948">
                  <c:v>3.5854054593750059E-2</c:v>
                </c:pt>
                <c:pt idx="949">
                  <c:v>3.6224296073264474E-2</c:v>
                </c:pt>
                <c:pt idx="950">
                  <c:v>3.5690702564210558E-2</c:v>
                </c:pt>
                <c:pt idx="951">
                  <c:v>3.6976637568410763E-2</c:v>
                </c:pt>
                <c:pt idx="952">
                  <c:v>3.7616827709390586E-2</c:v>
                </c:pt>
                <c:pt idx="953">
                  <c:v>3.7609957805360618E-2</c:v>
                </c:pt>
                <c:pt idx="954">
                  <c:v>3.7286306877850957E-2</c:v>
                </c:pt>
                <c:pt idx="955">
                  <c:v>3.7051290180483094E-2</c:v>
                </c:pt>
                <c:pt idx="956">
                  <c:v>3.7187427276022429E-2</c:v>
                </c:pt>
                <c:pt idx="957">
                  <c:v>3.7602598489443563E-2</c:v>
                </c:pt>
                <c:pt idx="958">
                  <c:v>3.5687230177080621E-2</c:v>
                </c:pt>
                <c:pt idx="959">
                  <c:v>3.5013719586146026E-2</c:v>
                </c:pt>
                <c:pt idx="960">
                  <c:v>3.5390885476473205E-2</c:v>
                </c:pt>
                <c:pt idx="961">
                  <c:v>3.4887105683441971E-2</c:v>
                </c:pt>
                <c:pt idx="962">
                  <c:v>3.3485870477943318E-2</c:v>
                </c:pt>
                <c:pt idx="963">
                  <c:v>3.2817932550652656E-2</c:v>
                </c:pt>
                <c:pt idx="964">
                  <c:v>3.3097017468265794E-2</c:v>
                </c:pt>
                <c:pt idx="965">
                  <c:v>3.2660001442746577E-2</c:v>
                </c:pt>
                <c:pt idx="966">
                  <c:v>3.3473821793787648E-2</c:v>
                </c:pt>
                <c:pt idx="967">
                  <c:v>3.30490368137717E-2</c:v>
                </c:pt>
                <c:pt idx="968">
                  <c:v>3.2346149755666298E-2</c:v>
                </c:pt>
                <c:pt idx="969">
                  <c:v>3.3302728182283102E-2</c:v>
                </c:pt>
                <c:pt idx="970">
                  <c:v>3.3065662873000091E-2</c:v>
                </c:pt>
                <c:pt idx="971">
                  <c:v>3.3210098230021114E-2</c:v>
                </c:pt>
                <c:pt idx="972">
                  <c:v>3.3000732139694705E-2</c:v>
                </c:pt>
                <c:pt idx="973">
                  <c:v>3.3642102572602882E-2</c:v>
                </c:pt>
                <c:pt idx="974">
                  <c:v>3.3767179333889424E-2</c:v>
                </c:pt>
                <c:pt idx="975">
                  <c:v>3.4773427988579783E-2</c:v>
                </c:pt>
                <c:pt idx="976">
                  <c:v>3.3890660671154614E-2</c:v>
                </c:pt>
                <c:pt idx="977">
                  <c:v>3.4344078325426505E-2</c:v>
                </c:pt>
                <c:pt idx="978">
                  <c:v>3.5220229077205109E-2</c:v>
                </c:pt>
                <c:pt idx="979">
                  <c:v>3.4161176590254555E-2</c:v>
                </c:pt>
                <c:pt idx="980">
                  <c:v>3.434583127094222E-2</c:v>
                </c:pt>
                <c:pt idx="981">
                  <c:v>3.5100983947267642E-2</c:v>
                </c:pt>
                <c:pt idx="982">
                  <c:v>3.4304600104839517E-2</c:v>
                </c:pt>
                <c:pt idx="983">
                  <c:v>3.344606968571763E-2</c:v>
                </c:pt>
                <c:pt idx="984">
                  <c:v>3.1686143676165179E-2</c:v>
                </c:pt>
                <c:pt idx="985">
                  <c:v>3.002791242680861E-2</c:v>
                </c:pt>
                <c:pt idx="986">
                  <c:v>2.9629791224510246E-2</c:v>
                </c:pt>
                <c:pt idx="987">
                  <c:v>3.0413689397515015E-2</c:v>
                </c:pt>
                <c:pt idx="988">
                  <c:v>3.0701596276992982E-2</c:v>
                </c:pt>
                <c:pt idx="989">
                  <c:v>3.1480882306221585E-2</c:v>
                </c:pt>
                <c:pt idx="990">
                  <c:v>3.1047126858404991E-2</c:v>
                </c:pt>
                <c:pt idx="991">
                  <c:v>2.9177315933782363E-2</c:v>
                </c:pt>
                <c:pt idx="992">
                  <c:v>2.9017605666966016E-2</c:v>
                </c:pt>
                <c:pt idx="993">
                  <c:v>2.9481861075920227E-2</c:v>
                </c:pt>
                <c:pt idx="994">
                  <c:v>3.0299453028077065E-2</c:v>
                </c:pt>
                <c:pt idx="995">
                  <c:v>3.1148971381006727E-2</c:v>
                </c:pt>
                <c:pt idx="996">
                  <c:v>3.0825268965759857E-2</c:v>
                </c:pt>
                <c:pt idx="997">
                  <c:v>2.91208301656323E-2</c:v>
                </c:pt>
                <c:pt idx="998">
                  <c:v>2.9506305763759975E-2</c:v>
                </c:pt>
                <c:pt idx="999">
                  <c:v>2.8999091008527565E-2</c:v>
                </c:pt>
                <c:pt idx="1000">
                  <c:v>2.9402907442140368E-2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D-4290-B20D-9DBD7AD3DA70}"/>
            </c:ext>
          </c:extLst>
        </c:ser>
        <c:ser>
          <c:idx val="1"/>
          <c:order val="1"/>
          <c:tx>
            <c:v>fwd_5Y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'MC Anthetitic'!$L$12:$L$1012</c:f>
              <c:numCache>
                <c:formatCode>General</c:formatCode>
                <c:ptCount val="1001"/>
                <c:pt idx="0">
                  <c:v>4.5184473502184644E-2</c:v>
                </c:pt>
                <c:pt idx="1">
                  <c:v>4.5601161708086105E-2</c:v>
                </c:pt>
                <c:pt idx="2">
                  <c:v>4.5783355133077637E-2</c:v>
                </c:pt>
                <c:pt idx="3">
                  <c:v>4.6683947340131586E-2</c:v>
                </c:pt>
                <c:pt idx="4">
                  <c:v>4.6853613096867336E-2</c:v>
                </c:pt>
                <c:pt idx="5">
                  <c:v>4.7827905028950693E-2</c:v>
                </c:pt>
                <c:pt idx="6">
                  <c:v>4.7325455412242534E-2</c:v>
                </c:pt>
                <c:pt idx="7">
                  <c:v>4.7127798923575027E-2</c:v>
                </c:pt>
                <c:pt idx="8">
                  <c:v>4.7412530189836703E-2</c:v>
                </c:pt>
                <c:pt idx="9">
                  <c:v>4.7851102052015544E-2</c:v>
                </c:pt>
                <c:pt idx="10">
                  <c:v>4.7360339241583907E-2</c:v>
                </c:pt>
                <c:pt idx="11">
                  <c:v>4.6998509503194279E-2</c:v>
                </c:pt>
                <c:pt idx="12">
                  <c:v>4.7258795269394714E-2</c:v>
                </c:pt>
                <c:pt idx="13">
                  <c:v>4.63686175373101E-2</c:v>
                </c:pt>
                <c:pt idx="14">
                  <c:v>4.6085780441040169E-2</c:v>
                </c:pt>
                <c:pt idx="15">
                  <c:v>4.6159085451150064E-2</c:v>
                </c:pt>
                <c:pt idx="16">
                  <c:v>4.6306091214158178E-2</c:v>
                </c:pt>
                <c:pt idx="17">
                  <c:v>4.6884214743057727E-2</c:v>
                </c:pt>
                <c:pt idx="18">
                  <c:v>4.6522783141766E-2</c:v>
                </c:pt>
                <c:pt idx="19">
                  <c:v>4.7067598138208079E-2</c:v>
                </c:pt>
                <c:pt idx="20">
                  <c:v>4.6358960517268975E-2</c:v>
                </c:pt>
                <c:pt idx="21">
                  <c:v>4.6661227341936021E-2</c:v>
                </c:pt>
                <c:pt idx="22">
                  <c:v>4.5670940848188381E-2</c:v>
                </c:pt>
                <c:pt idx="23">
                  <c:v>4.5984963089714961E-2</c:v>
                </c:pt>
                <c:pt idx="24">
                  <c:v>4.5663596219387322E-2</c:v>
                </c:pt>
                <c:pt idx="25">
                  <c:v>4.4708655697011102E-2</c:v>
                </c:pt>
                <c:pt idx="26">
                  <c:v>4.4670269334384595E-2</c:v>
                </c:pt>
                <c:pt idx="27">
                  <c:v>4.5288203404058584E-2</c:v>
                </c:pt>
                <c:pt idx="28">
                  <c:v>4.590799987945586E-2</c:v>
                </c:pt>
                <c:pt idx="29">
                  <c:v>4.5659239618492053E-2</c:v>
                </c:pt>
                <c:pt idx="30">
                  <c:v>4.6023250483754295E-2</c:v>
                </c:pt>
                <c:pt idx="31">
                  <c:v>4.5745541983799626E-2</c:v>
                </c:pt>
                <c:pt idx="32">
                  <c:v>4.5458260280692012E-2</c:v>
                </c:pt>
                <c:pt idx="33">
                  <c:v>4.5701434020305971E-2</c:v>
                </c:pt>
                <c:pt idx="34">
                  <c:v>4.3385034242754493E-2</c:v>
                </c:pt>
                <c:pt idx="35">
                  <c:v>4.292870029355815E-2</c:v>
                </c:pt>
                <c:pt idx="36">
                  <c:v>4.2721345505537647E-2</c:v>
                </c:pt>
                <c:pt idx="37">
                  <c:v>4.1572042661847414E-2</c:v>
                </c:pt>
                <c:pt idx="38">
                  <c:v>4.0838753845489989E-2</c:v>
                </c:pt>
                <c:pt idx="39">
                  <c:v>3.9461411992186612E-2</c:v>
                </c:pt>
                <c:pt idx="40">
                  <c:v>4.0235359083060841E-2</c:v>
                </c:pt>
                <c:pt idx="41">
                  <c:v>4.0059190536318658E-2</c:v>
                </c:pt>
                <c:pt idx="42">
                  <c:v>3.9400766061606543E-2</c:v>
                </c:pt>
                <c:pt idx="43">
                  <c:v>4.0123850691816586E-2</c:v>
                </c:pt>
                <c:pt idx="44">
                  <c:v>3.9685960447000915E-2</c:v>
                </c:pt>
                <c:pt idx="45">
                  <c:v>3.8368706439033874E-2</c:v>
                </c:pt>
                <c:pt idx="46">
                  <c:v>3.8099450370507083E-2</c:v>
                </c:pt>
                <c:pt idx="47">
                  <c:v>3.7712083592037988E-2</c:v>
                </c:pt>
                <c:pt idx="48">
                  <c:v>3.6918583756275915E-2</c:v>
                </c:pt>
                <c:pt idx="49">
                  <c:v>3.6736603921035366E-2</c:v>
                </c:pt>
                <c:pt idx="50">
                  <c:v>3.6471468047248309E-2</c:v>
                </c:pt>
                <c:pt idx="51">
                  <c:v>3.6927110927952769E-2</c:v>
                </c:pt>
                <c:pt idx="52">
                  <c:v>3.7576686532406721E-2</c:v>
                </c:pt>
                <c:pt idx="53">
                  <c:v>3.7850329299525913E-2</c:v>
                </c:pt>
                <c:pt idx="54">
                  <c:v>3.8298604063466551E-2</c:v>
                </c:pt>
                <c:pt idx="55">
                  <c:v>3.8462449108090248E-2</c:v>
                </c:pt>
                <c:pt idx="56">
                  <c:v>3.7252695908352049E-2</c:v>
                </c:pt>
                <c:pt idx="57">
                  <c:v>3.6348120366366816E-2</c:v>
                </c:pt>
                <c:pt idx="58">
                  <c:v>3.5237317403423077E-2</c:v>
                </c:pt>
                <c:pt idx="59">
                  <c:v>3.5857519298046085E-2</c:v>
                </c:pt>
                <c:pt idx="60">
                  <c:v>3.7436617292432667E-2</c:v>
                </c:pt>
                <c:pt idx="61">
                  <c:v>3.7825968281598094E-2</c:v>
                </c:pt>
                <c:pt idx="62">
                  <c:v>3.6604186317608318E-2</c:v>
                </c:pt>
                <c:pt idx="63">
                  <c:v>3.6188557516438603E-2</c:v>
                </c:pt>
                <c:pt idx="64">
                  <c:v>3.6449873878927196E-2</c:v>
                </c:pt>
                <c:pt idx="65">
                  <c:v>3.6890993909593016E-2</c:v>
                </c:pt>
                <c:pt idx="66">
                  <c:v>3.6695103252324092E-2</c:v>
                </c:pt>
                <c:pt idx="67">
                  <c:v>3.7212694795966055E-2</c:v>
                </c:pt>
                <c:pt idx="68">
                  <c:v>3.616760698882672E-2</c:v>
                </c:pt>
                <c:pt idx="69">
                  <c:v>3.5587915621301515E-2</c:v>
                </c:pt>
                <c:pt idx="70">
                  <c:v>3.5339940216641684E-2</c:v>
                </c:pt>
                <c:pt idx="71">
                  <c:v>3.563308978003258E-2</c:v>
                </c:pt>
                <c:pt idx="72">
                  <c:v>3.6060680935216249E-2</c:v>
                </c:pt>
                <c:pt idx="73">
                  <c:v>3.4856699215876794E-2</c:v>
                </c:pt>
                <c:pt idx="74">
                  <c:v>3.5477042951974014E-2</c:v>
                </c:pt>
                <c:pt idx="75">
                  <c:v>3.6049524853861023E-2</c:v>
                </c:pt>
                <c:pt idx="76">
                  <c:v>3.5686407807219218E-2</c:v>
                </c:pt>
                <c:pt idx="77">
                  <c:v>3.6808799747850021E-2</c:v>
                </c:pt>
                <c:pt idx="78">
                  <c:v>3.7648207348087215E-2</c:v>
                </c:pt>
                <c:pt idx="79">
                  <c:v>3.7820289416066223E-2</c:v>
                </c:pt>
                <c:pt idx="80">
                  <c:v>3.6959568044771643E-2</c:v>
                </c:pt>
                <c:pt idx="81">
                  <c:v>3.7470963814162893E-2</c:v>
                </c:pt>
                <c:pt idx="82">
                  <c:v>3.7257038372151462E-2</c:v>
                </c:pt>
                <c:pt idx="83">
                  <c:v>3.7337736981205051E-2</c:v>
                </c:pt>
                <c:pt idx="84">
                  <c:v>3.7632010109692166E-2</c:v>
                </c:pt>
                <c:pt idx="85">
                  <c:v>3.776101663129787E-2</c:v>
                </c:pt>
                <c:pt idx="86">
                  <c:v>3.7690232637857653E-2</c:v>
                </c:pt>
                <c:pt idx="87">
                  <c:v>3.7887479781568485E-2</c:v>
                </c:pt>
                <c:pt idx="88">
                  <c:v>3.7399532527698051E-2</c:v>
                </c:pt>
                <c:pt idx="89">
                  <c:v>3.6916212777859975E-2</c:v>
                </c:pt>
                <c:pt idx="90">
                  <c:v>3.7525187529218178E-2</c:v>
                </c:pt>
                <c:pt idx="91">
                  <c:v>3.8087686180499424E-2</c:v>
                </c:pt>
                <c:pt idx="92">
                  <c:v>3.8306673214682216E-2</c:v>
                </c:pt>
                <c:pt idx="93">
                  <c:v>3.8888931564975554E-2</c:v>
                </c:pt>
                <c:pt idx="94">
                  <c:v>3.9409026303598604E-2</c:v>
                </c:pt>
                <c:pt idx="95">
                  <c:v>4.0222091063823087E-2</c:v>
                </c:pt>
                <c:pt idx="96">
                  <c:v>4.0284767575091703E-2</c:v>
                </c:pt>
                <c:pt idx="97">
                  <c:v>3.9675101976452798E-2</c:v>
                </c:pt>
                <c:pt idx="98">
                  <c:v>4.0566859155327754E-2</c:v>
                </c:pt>
                <c:pt idx="99">
                  <c:v>4.0977477973949017E-2</c:v>
                </c:pt>
                <c:pt idx="100">
                  <c:v>4.1110415049698285E-2</c:v>
                </c:pt>
                <c:pt idx="101">
                  <c:v>4.1353827435772164E-2</c:v>
                </c:pt>
                <c:pt idx="102">
                  <c:v>4.0881528091162467E-2</c:v>
                </c:pt>
                <c:pt idx="103">
                  <c:v>3.9941390210843038E-2</c:v>
                </c:pt>
                <c:pt idx="104">
                  <c:v>4.128111628427808E-2</c:v>
                </c:pt>
                <c:pt idx="105">
                  <c:v>4.1357425030166067E-2</c:v>
                </c:pt>
                <c:pt idx="106">
                  <c:v>4.1477248925672207E-2</c:v>
                </c:pt>
                <c:pt idx="107">
                  <c:v>4.1949612527271918E-2</c:v>
                </c:pt>
                <c:pt idx="108">
                  <c:v>4.2338864738229377E-2</c:v>
                </c:pt>
                <c:pt idx="109">
                  <c:v>4.1204259093373233E-2</c:v>
                </c:pt>
                <c:pt idx="110">
                  <c:v>4.0143457187244165E-2</c:v>
                </c:pt>
                <c:pt idx="111">
                  <c:v>4.0493003028568446E-2</c:v>
                </c:pt>
                <c:pt idx="112">
                  <c:v>3.9513989104059913E-2</c:v>
                </c:pt>
                <c:pt idx="113">
                  <c:v>3.8624365747700749E-2</c:v>
                </c:pt>
                <c:pt idx="114">
                  <c:v>3.8083961524808599E-2</c:v>
                </c:pt>
                <c:pt idx="115">
                  <c:v>3.7680850680410959E-2</c:v>
                </c:pt>
                <c:pt idx="116">
                  <c:v>3.6827658190783777E-2</c:v>
                </c:pt>
                <c:pt idx="117">
                  <c:v>3.6269050932065512E-2</c:v>
                </c:pt>
                <c:pt idx="118">
                  <c:v>3.6585516600017055E-2</c:v>
                </c:pt>
                <c:pt idx="119">
                  <c:v>3.5972510090422759E-2</c:v>
                </c:pt>
                <c:pt idx="120">
                  <c:v>3.6480057383706667E-2</c:v>
                </c:pt>
                <c:pt idx="121">
                  <c:v>3.5820948625459384E-2</c:v>
                </c:pt>
                <c:pt idx="122">
                  <c:v>3.4721957591921634E-2</c:v>
                </c:pt>
                <c:pt idx="123">
                  <c:v>3.358430724284852E-2</c:v>
                </c:pt>
                <c:pt idx="124">
                  <c:v>3.3811422697776157E-2</c:v>
                </c:pt>
                <c:pt idx="125">
                  <c:v>3.4608034727166066E-2</c:v>
                </c:pt>
                <c:pt idx="126">
                  <c:v>3.5499729879720707E-2</c:v>
                </c:pt>
                <c:pt idx="127">
                  <c:v>3.5353992071667485E-2</c:v>
                </c:pt>
                <c:pt idx="128">
                  <c:v>3.6617573514401244E-2</c:v>
                </c:pt>
                <c:pt idx="129">
                  <c:v>3.5781366532649628E-2</c:v>
                </c:pt>
                <c:pt idx="130">
                  <c:v>3.5615245720315672E-2</c:v>
                </c:pt>
                <c:pt idx="131">
                  <c:v>3.5652088711675314E-2</c:v>
                </c:pt>
                <c:pt idx="132">
                  <c:v>3.6359579453568984E-2</c:v>
                </c:pt>
                <c:pt idx="133">
                  <c:v>3.5733009661545585E-2</c:v>
                </c:pt>
                <c:pt idx="134">
                  <c:v>3.5825430976517358E-2</c:v>
                </c:pt>
                <c:pt idx="135">
                  <c:v>3.6412218810145718E-2</c:v>
                </c:pt>
                <c:pt idx="136">
                  <c:v>3.6798173056573472E-2</c:v>
                </c:pt>
                <c:pt idx="137">
                  <c:v>3.6251468779422653E-2</c:v>
                </c:pt>
                <c:pt idx="138">
                  <c:v>3.6895534343238931E-2</c:v>
                </c:pt>
                <c:pt idx="139">
                  <c:v>3.5880232093985817E-2</c:v>
                </c:pt>
                <c:pt idx="140">
                  <c:v>3.6337307061164018E-2</c:v>
                </c:pt>
                <c:pt idx="141">
                  <c:v>3.7783073041924783E-2</c:v>
                </c:pt>
                <c:pt idx="142">
                  <c:v>3.7677140868542174E-2</c:v>
                </c:pt>
                <c:pt idx="143">
                  <c:v>3.6579154223761866E-2</c:v>
                </c:pt>
                <c:pt idx="144">
                  <c:v>3.584979991077035E-2</c:v>
                </c:pt>
                <c:pt idx="145">
                  <c:v>3.5087599954003144E-2</c:v>
                </c:pt>
                <c:pt idx="146">
                  <c:v>3.4549522159975768E-2</c:v>
                </c:pt>
                <c:pt idx="147">
                  <c:v>3.2954193998838192E-2</c:v>
                </c:pt>
                <c:pt idx="148">
                  <c:v>3.156015713138563E-2</c:v>
                </c:pt>
                <c:pt idx="149">
                  <c:v>3.1466248978867586E-2</c:v>
                </c:pt>
                <c:pt idx="150">
                  <c:v>3.0818270898007396E-2</c:v>
                </c:pt>
                <c:pt idx="151">
                  <c:v>3.234629551812053E-2</c:v>
                </c:pt>
                <c:pt idx="152">
                  <c:v>3.2863506386930953E-2</c:v>
                </c:pt>
                <c:pt idx="153">
                  <c:v>3.4442664716528751E-2</c:v>
                </c:pt>
                <c:pt idx="154">
                  <c:v>3.4561456128803916E-2</c:v>
                </c:pt>
                <c:pt idx="155">
                  <c:v>3.550270637969026E-2</c:v>
                </c:pt>
                <c:pt idx="156">
                  <c:v>3.6047057647124479E-2</c:v>
                </c:pt>
                <c:pt idx="157">
                  <c:v>3.5583588086598394E-2</c:v>
                </c:pt>
                <c:pt idx="158">
                  <c:v>3.5775365354783602E-2</c:v>
                </c:pt>
                <c:pt idx="159">
                  <c:v>3.6189996962268108E-2</c:v>
                </c:pt>
                <c:pt idx="160">
                  <c:v>3.6812463436005471E-2</c:v>
                </c:pt>
                <c:pt idx="161">
                  <c:v>3.6669257781982642E-2</c:v>
                </c:pt>
                <c:pt idx="162">
                  <c:v>3.747962988642474E-2</c:v>
                </c:pt>
                <c:pt idx="163">
                  <c:v>3.7161712438797657E-2</c:v>
                </c:pt>
                <c:pt idx="164">
                  <c:v>3.7256359183153169E-2</c:v>
                </c:pt>
                <c:pt idx="165">
                  <c:v>3.7146513456310072E-2</c:v>
                </c:pt>
                <c:pt idx="166">
                  <c:v>3.7939092275618695E-2</c:v>
                </c:pt>
                <c:pt idx="167">
                  <c:v>3.7343779211909747E-2</c:v>
                </c:pt>
                <c:pt idx="168">
                  <c:v>3.7310415519472583E-2</c:v>
                </c:pt>
                <c:pt idx="169">
                  <c:v>3.6530180022320113E-2</c:v>
                </c:pt>
                <c:pt idx="170">
                  <c:v>3.6761333081221044E-2</c:v>
                </c:pt>
                <c:pt idx="171">
                  <c:v>3.7677929419941629E-2</c:v>
                </c:pt>
                <c:pt idx="172">
                  <c:v>3.7969050825153172E-2</c:v>
                </c:pt>
                <c:pt idx="173">
                  <c:v>3.8821019767940577E-2</c:v>
                </c:pt>
                <c:pt idx="174">
                  <c:v>3.9128604606062795E-2</c:v>
                </c:pt>
                <c:pt idx="175">
                  <c:v>3.9754755636913768E-2</c:v>
                </c:pt>
                <c:pt idx="176">
                  <c:v>4.0245753620173526E-2</c:v>
                </c:pt>
                <c:pt idx="177">
                  <c:v>4.0212187622640568E-2</c:v>
                </c:pt>
                <c:pt idx="178">
                  <c:v>4.0462141806823865E-2</c:v>
                </c:pt>
                <c:pt idx="179">
                  <c:v>4.0028387161508104E-2</c:v>
                </c:pt>
                <c:pt idx="180">
                  <c:v>4.1295153677740448E-2</c:v>
                </c:pt>
                <c:pt idx="181">
                  <c:v>4.1476547367076441E-2</c:v>
                </c:pt>
                <c:pt idx="182">
                  <c:v>4.1892833258292891E-2</c:v>
                </c:pt>
                <c:pt idx="183">
                  <c:v>4.3157174940094835E-2</c:v>
                </c:pt>
                <c:pt idx="184">
                  <c:v>4.301198019785353E-2</c:v>
                </c:pt>
                <c:pt idx="185">
                  <c:v>4.3024406733836375E-2</c:v>
                </c:pt>
                <c:pt idx="186">
                  <c:v>4.2457701335085779E-2</c:v>
                </c:pt>
                <c:pt idx="187">
                  <c:v>4.3279774230904275E-2</c:v>
                </c:pt>
                <c:pt idx="188">
                  <c:v>4.3734781194781379E-2</c:v>
                </c:pt>
                <c:pt idx="189">
                  <c:v>4.3998877532847175E-2</c:v>
                </c:pt>
                <c:pt idx="190">
                  <c:v>4.4171501669167598E-2</c:v>
                </c:pt>
                <c:pt idx="191">
                  <c:v>4.3524437763370068E-2</c:v>
                </c:pt>
                <c:pt idx="192">
                  <c:v>4.2326547970834766E-2</c:v>
                </c:pt>
                <c:pt idx="193">
                  <c:v>4.262045274519162E-2</c:v>
                </c:pt>
                <c:pt idx="194">
                  <c:v>4.1856230729493966E-2</c:v>
                </c:pt>
                <c:pt idx="195">
                  <c:v>4.2231503830002529E-2</c:v>
                </c:pt>
                <c:pt idx="196">
                  <c:v>4.2900528745493584E-2</c:v>
                </c:pt>
                <c:pt idx="197">
                  <c:v>4.2332209507650591E-2</c:v>
                </c:pt>
                <c:pt idx="198">
                  <c:v>4.2009170861452727E-2</c:v>
                </c:pt>
                <c:pt idx="199">
                  <c:v>4.2475207149182244E-2</c:v>
                </c:pt>
                <c:pt idx="200">
                  <c:v>4.2025102834863659E-2</c:v>
                </c:pt>
                <c:pt idx="201">
                  <c:v>4.2178821375951345E-2</c:v>
                </c:pt>
                <c:pt idx="202">
                  <c:v>4.1929654086670202E-2</c:v>
                </c:pt>
                <c:pt idx="203">
                  <c:v>4.197536267962735E-2</c:v>
                </c:pt>
                <c:pt idx="204">
                  <c:v>4.230465864451121E-2</c:v>
                </c:pt>
                <c:pt idx="205">
                  <c:v>4.315901001469423E-2</c:v>
                </c:pt>
                <c:pt idx="206">
                  <c:v>4.2251365993954515E-2</c:v>
                </c:pt>
                <c:pt idx="207">
                  <c:v>4.2152011946556878E-2</c:v>
                </c:pt>
                <c:pt idx="208">
                  <c:v>4.2365009436611908E-2</c:v>
                </c:pt>
                <c:pt idx="209">
                  <c:v>4.257889516763546E-2</c:v>
                </c:pt>
                <c:pt idx="210">
                  <c:v>4.3245010598366711E-2</c:v>
                </c:pt>
                <c:pt idx="211">
                  <c:v>4.2584606665238708E-2</c:v>
                </c:pt>
                <c:pt idx="212">
                  <c:v>4.2847188222233108E-2</c:v>
                </c:pt>
                <c:pt idx="213">
                  <c:v>4.2804666880314896E-2</c:v>
                </c:pt>
                <c:pt idx="214">
                  <c:v>4.254694159312513E-2</c:v>
                </c:pt>
                <c:pt idx="215">
                  <c:v>4.255625981263296E-2</c:v>
                </c:pt>
                <c:pt idx="216">
                  <c:v>4.2423049956815673E-2</c:v>
                </c:pt>
                <c:pt idx="217">
                  <c:v>4.3103406906608237E-2</c:v>
                </c:pt>
                <c:pt idx="218">
                  <c:v>4.2940575460038571E-2</c:v>
                </c:pt>
                <c:pt idx="219">
                  <c:v>4.2119745604160791E-2</c:v>
                </c:pt>
                <c:pt idx="220">
                  <c:v>4.1563892633573324E-2</c:v>
                </c:pt>
                <c:pt idx="221">
                  <c:v>4.2064627976240686E-2</c:v>
                </c:pt>
                <c:pt idx="222">
                  <c:v>4.1508286270297845E-2</c:v>
                </c:pt>
                <c:pt idx="223">
                  <c:v>4.1954390307136137E-2</c:v>
                </c:pt>
                <c:pt idx="224">
                  <c:v>4.2259645811418341E-2</c:v>
                </c:pt>
                <c:pt idx="225">
                  <c:v>4.2131193056847815E-2</c:v>
                </c:pt>
                <c:pt idx="226">
                  <c:v>4.1953015980542671E-2</c:v>
                </c:pt>
                <c:pt idx="227">
                  <c:v>4.2501640270265595E-2</c:v>
                </c:pt>
                <c:pt idx="228">
                  <c:v>4.1920862156779218E-2</c:v>
                </c:pt>
                <c:pt idx="229">
                  <c:v>4.2148816842901796E-2</c:v>
                </c:pt>
                <c:pt idx="230">
                  <c:v>4.3303125973892298E-2</c:v>
                </c:pt>
                <c:pt idx="231">
                  <c:v>4.2335060884005404E-2</c:v>
                </c:pt>
                <c:pt idx="232">
                  <c:v>4.1930455219526361E-2</c:v>
                </c:pt>
                <c:pt idx="233">
                  <c:v>4.2123689232803331E-2</c:v>
                </c:pt>
                <c:pt idx="234">
                  <c:v>4.2612845100744721E-2</c:v>
                </c:pt>
                <c:pt idx="235">
                  <c:v>4.2174232101824152E-2</c:v>
                </c:pt>
                <c:pt idx="236">
                  <c:v>4.1396065116241144E-2</c:v>
                </c:pt>
                <c:pt idx="237">
                  <c:v>4.2171744289446172E-2</c:v>
                </c:pt>
                <c:pt idx="238">
                  <c:v>4.2094532404453357E-2</c:v>
                </c:pt>
                <c:pt idx="239">
                  <c:v>4.2340869075277045E-2</c:v>
                </c:pt>
                <c:pt idx="240">
                  <c:v>4.1864428984791473E-2</c:v>
                </c:pt>
                <c:pt idx="241">
                  <c:v>4.2009178910418048E-2</c:v>
                </c:pt>
                <c:pt idx="242">
                  <c:v>4.2539937923152957E-2</c:v>
                </c:pt>
                <c:pt idx="243">
                  <c:v>4.3554145328962554E-2</c:v>
                </c:pt>
                <c:pt idx="244">
                  <c:v>4.3762978919524111E-2</c:v>
                </c:pt>
                <c:pt idx="245">
                  <c:v>4.391461767888364E-2</c:v>
                </c:pt>
                <c:pt idx="246">
                  <c:v>4.3173294855006518E-2</c:v>
                </c:pt>
                <c:pt idx="247">
                  <c:v>4.2688248687331357E-2</c:v>
                </c:pt>
                <c:pt idx="248">
                  <c:v>4.2205668773531886E-2</c:v>
                </c:pt>
                <c:pt idx="249">
                  <c:v>4.2038049344064986E-2</c:v>
                </c:pt>
                <c:pt idx="250">
                  <c:v>4.1267738954270078E-2</c:v>
                </c:pt>
                <c:pt idx="251">
                  <c:v>4.084130248876653E-2</c:v>
                </c:pt>
                <c:pt idx="252">
                  <c:v>4.0789493507311481E-2</c:v>
                </c:pt>
                <c:pt idx="253">
                  <c:v>4.1409654938491261E-2</c:v>
                </c:pt>
                <c:pt idx="254">
                  <c:v>4.0081145424973035E-2</c:v>
                </c:pt>
                <c:pt idx="255">
                  <c:v>3.8819165527265456E-2</c:v>
                </c:pt>
                <c:pt idx="256">
                  <c:v>3.936630645452957E-2</c:v>
                </c:pt>
                <c:pt idx="257">
                  <c:v>3.870397955949674E-2</c:v>
                </c:pt>
                <c:pt idx="258">
                  <c:v>3.8210077176949318E-2</c:v>
                </c:pt>
                <c:pt idx="259">
                  <c:v>3.862959427573099E-2</c:v>
                </c:pt>
                <c:pt idx="260">
                  <c:v>3.7862114597378219E-2</c:v>
                </c:pt>
                <c:pt idx="261">
                  <c:v>3.8152264996078857E-2</c:v>
                </c:pt>
                <c:pt idx="262">
                  <c:v>3.9156124182858972E-2</c:v>
                </c:pt>
                <c:pt idx="263">
                  <c:v>3.9403175718479684E-2</c:v>
                </c:pt>
                <c:pt idx="264">
                  <c:v>3.9095726595549121E-2</c:v>
                </c:pt>
                <c:pt idx="265">
                  <c:v>3.9368324349606007E-2</c:v>
                </c:pt>
                <c:pt idx="266">
                  <c:v>4.080839277590799E-2</c:v>
                </c:pt>
                <c:pt idx="267">
                  <c:v>3.9470057211280773E-2</c:v>
                </c:pt>
                <c:pt idx="268">
                  <c:v>3.9039418468003725E-2</c:v>
                </c:pt>
                <c:pt idx="269">
                  <c:v>3.8892183921228715E-2</c:v>
                </c:pt>
                <c:pt idx="270">
                  <c:v>3.9522344812374585E-2</c:v>
                </c:pt>
                <c:pt idx="271">
                  <c:v>3.9975730649579634E-2</c:v>
                </c:pt>
                <c:pt idx="272">
                  <c:v>3.9264234448894514E-2</c:v>
                </c:pt>
                <c:pt idx="273">
                  <c:v>4.0058221719593119E-2</c:v>
                </c:pt>
                <c:pt idx="274">
                  <c:v>3.9861773369474572E-2</c:v>
                </c:pt>
                <c:pt idx="275">
                  <c:v>3.985491869701311E-2</c:v>
                </c:pt>
                <c:pt idx="276">
                  <c:v>4.0595211358924944E-2</c:v>
                </c:pt>
                <c:pt idx="277">
                  <c:v>4.1106614317603797E-2</c:v>
                </c:pt>
                <c:pt idx="278">
                  <c:v>4.12055736142143E-2</c:v>
                </c:pt>
                <c:pt idx="279">
                  <c:v>4.0241358484847889E-2</c:v>
                </c:pt>
                <c:pt idx="280">
                  <c:v>4.0859944700596354E-2</c:v>
                </c:pt>
                <c:pt idx="281">
                  <c:v>4.1010252773854318E-2</c:v>
                </c:pt>
                <c:pt idx="282">
                  <c:v>4.1796839377808717E-2</c:v>
                </c:pt>
                <c:pt idx="283">
                  <c:v>4.2213680415188061E-2</c:v>
                </c:pt>
                <c:pt idx="284">
                  <c:v>4.275315892666727E-2</c:v>
                </c:pt>
                <c:pt idx="285">
                  <c:v>4.2687658728586923E-2</c:v>
                </c:pt>
                <c:pt idx="286">
                  <c:v>4.2376154002118957E-2</c:v>
                </c:pt>
                <c:pt idx="287">
                  <c:v>4.2629528626175264E-2</c:v>
                </c:pt>
                <c:pt idx="288">
                  <c:v>4.1656394409953508E-2</c:v>
                </c:pt>
                <c:pt idx="289">
                  <c:v>4.1828905751617691E-2</c:v>
                </c:pt>
                <c:pt idx="290">
                  <c:v>4.0407221374945138E-2</c:v>
                </c:pt>
                <c:pt idx="291">
                  <c:v>4.0792558866448121E-2</c:v>
                </c:pt>
                <c:pt idx="292">
                  <c:v>4.0060771499994083E-2</c:v>
                </c:pt>
                <c:pt idx="293">
                  <c:v>3.9770876959522687E-2</c:v>
                </c:pt>
                <c:pt idx="294">
                  <c:v>4.0351345329964747E-2</c:v>
                </c:pt>
                <c:pt idx="295">
                  <c:v>4.0669284411875964E-2</c:v>
                </c:pt>
                <c:pt idx="296">
                  <c:v>4.141772955193726E-2</c:v>
                </c:pt>
                <c:pt idx="297">
                  <c:v>4.1960975100921699E-2</c:v>
                </c:pt>
                <c:pt idx="298">
                  <c:v>4.1583769869967382E-2</c:v>
                </c:pt>
                <c:pt idx="299">
                  <c:v>4.2268705611776439E-2</c:v>
                </c:pt>
                <c:pt idx="300">
                  <c:v>4.140989036525472E-2</c:v>
                </c:pt>
                <c:pt idx="301">
                  <c:v>4.177217757065789E-2</c:v>
                </c:pt>
                <c:pt idx="302">
                  <c:v>4.1137710146186203E-2</c:v>
                </c:pt>
                <c:pt idx="303">
                  <c:v>4.0134197897897433E-2</c:v>
                </c:pt>
                <c:pt idx="304">
                  <c:v>4.0442265307069181E-2</c:v>
                </c:pt>
                <c:pt idx="305">
                  <c:v>3.8525863602372992E-2</c:v>
                </c:pt>
                <c:pt idx="306">
                  <c:v>3.8193564698424873E-2</c:v>
                </c:pt>
                <c:pt idx="307">
                  <c:v>3.7661168799046518E-2</c:v>
                </c:pt>
                <c:pt idx="308">
                  <c:v>3.7179432565719067E-2</c:v>
                </c:pt>
                <c:pt idx="309">
                  <c:v>3.7732651151731314E-2</c:v>
                </c:pt>
                <c:pt idx="310">
                  <c:v>3.8544820729224306E-2</c:v>
                </c:pt>
                <c:pt idx="311">
                  <c:v>3.8146379088697814E-2</c:v>
                </c:pt>
                <c:pt idx="312">
                  <c:v>3.8277898709495745E-2</c:v>
                </c:pt>
                <c:pt idx="313">
                  <c:v>3.9415023792314229E-2</c:v>
                </c:pt>
                <c:pt idx="314">
                  <c:v>3.9469848052517013E-2</c:v>
                </c:pt>
                <c:pt idx="315">
                  <c:v>4.0137942034468112E-2</c:v>
                </c:pt>
                <c:pt idx="316">
                  <c:v>4.1106539772698861E-2</c:v>
                </c:pt>
                <c:pt idx="317">
                  <c:v>4.0866998707668023E-2</c:v>
                </c:pt>
                <c:pt idx="318">
                  <c:v>3.9844182259049447E-2</c:v>
                </c:pt>
                <c:pt idx="319">
                  <c:v>4.0762997669055417E-2</c:v>
                </c:pt>
                <c:pt idx="320">
                  <c:v>3.9591672198890412E-2</c:v>
                </c:pt>
                <c:pt idx="321">
                  <c:v>3.7997463616020841E-2</c:v>
                </c:pt>
                <c:pt idx="322">
                  <c:v>3.7716766509614308E-2</c:v>
                </c:pt>
                <c:pt idx="323">
                  <c:v>3.7442407316263839E-2</c:v>
                </c:pt>
                <c:pt idx="324">
                  <c:v>3.6999218239006954E-2</c:v>
                </c:pt>
                <c:pt idx="325">
                  <c:v>3.621154758995962E-2</c:v>
                </c:pt>
                <c:pt idx="326">
                  <c:v>3.5754075277126429E-2</c:v>
                </c:pt>
                <c:pt idx="327">
                  <c:v>3.5111699098395475E-2</c:v>
                </c:pt>
                <c:pt idx="328">
                  <c:v>3.4661475186139303E-2</c:v>
                </c:pt>
                <c:pt idx="329">
                  <c:v>3.4860169866715918E-2</c:v>
                </c:pt>
                <c:pt idx="330">
                  <c:v>3.4609339277129066E-2</c:v>
                </c:pt>
                <c:pt idx="331">
                  <c:v>3.4686933874423981E-2</c:v>
                </c:pt>
                <c:pt idx="332">
                  <c:v>3.3374570629266111E-2</c:v>
                </c:pt>
                <c:pt idx="333">
                  <c:v>3.2867451452353431E-2</c:v>
                </c:pt>
                <c:pt idx="334">
                  <c:v>3.1272355693949164E-2</c:v>
                </c:pt>
                <c:pt idx="335">
                  <c:v>3.2081770250753476E-2</c:v>
                </c:pt>
                <c:pt idx="336">
                  <c:v>3.2255166303729418E-2</c:v>
                </c:pt>
                <c:pt idx="337">
                  <c:v>3.2062695561454545E-2</c:v>
                </c:pt>
                <c:pt idx="338">
                  <c:v>3.2273938961773573E-2</c:v>
                </c:pt>
                <c:pt idx="339">
                  <c:v>3.2028107831832735E-2</c:v>
                </c:pt>
                <c:pt idx="340">
                  <c:v>3.1513680339554644E-2</c:v>
                </c:pt>
                <c:pt idx="341">
                  <c:v>3.0110443683298699E-2</c:v>
                </c:pt>
                <c:pt idx="342">
                  <c:v>3.10599663920074E-2</c:v>
                </c:pt>
                <c:pt idx="343">
                  <c:v>3.1465383442843387E-2</c:v>
                </c:pt>
                <c:pt idx="344">
                  <c:v>3.1711710289762586E-2</c:v>
                </c:pt>
                <c:pt idx="345">
                  <c:v>3.2390942983574166E-2</c:v>
                </c:pt>
                <c:pt idx="346">
                  <c:v>3.2067658628025061E-2</c:v>
                </c:pt>
                <c:pt idx="347">
                  <c:v>3.2338319586854535E-2</c:v>
                </c:pt>
                <c:pt idx="348">
                  <c:v>3.1898443086125189E-2</c:v>
                </c:pt>
                <c:pt idx="349">
                  <c:v>3.1075733508074247E-2</c:v>
                </c:pt>
                <c:pt idx="350">
                  <c:v>3.2415584274044465E-2</c:v>
                </c:pt>
                <c:pt idx="351">
                  <c:v>3.1644264232493169E-2</c:v>
                </c:pt>
                <c:pt idx="352">
                  <c:v>3.1701111235364628E-2</c:v>
                </c:pt>
                <c:pt idx="353">
                  <c:v>3.1244450546323684E-2</c:v>
                </c:pt>
                <c:pt idx="354">
                  <c:v>3.174108216769693E-2</c:v>
                </c:pt>
                <c:pt idx="355">
                  <c:v>3.2744410187082865E-2</c:v>
                </c:pt>
                <c:pt idx="356">
                  <c:v>3.3136513577359486E-2</c:v>
                </c:pt>
                <c:pt idx="357">
                  <c:v>3.2936116773835067E-2</c:v>
                </c:pt>
                <c:pt idx="358">
                  <c:v>3.2496338372869818E-2</c:v>
                </c:pt>
                <c:pt idx="359">
                  <c:v>3.2191853140431499E-2</c:v>
                </c:pt>
                <c:pt idx="360">
                  <c:v>3.2816050382048635E-2</c:v>
                </c:pt>
                <c:pt idx="361">
                  <c:v>3.1870062768447865E-2</c:v>
                </c:pt>
                <c:pt idx="362">
                  <c:v>3.2267129923342991E-2</c:v>
                </c:pt>
                <c:pt idx="363">
                  <c:v>3.3911017432368087E-2</c:v>
                </c:pt>
                <c:pt idx="364">
                  <c:v>3.2857032596749589E-2</c:v>
                </c:pt>
                <c:pt idx="365">
                  <c:v>3.3479313381719389E-2</c:v>
                </c:pt>
                <c:pt idx="366">
                  <c:v>3.423346491075227E-2</c:v>
                </c:pt>
                <c:pt idx="367">
                  <c:v>3.4860701540585515E-2</c:v>
                </c:pt>
                <c:pt idx="368">
                  <c:v>3.4242760541638315E-2</c:v>
                </c:pt>
                <c:pt idx="369">
                  <c:v>3.4891503091443565E-2</c:v>
                </c:pt>
                <c:pt idx="370">
                  <c:v>3.5189397422866656E-2</c:v>
                </c:pt>
                <c:pt idx="371">
                  <c:v>3.4429650118551716E-2</c:v>
                </c:pt>
                <c:pt idx="372">
                  <c:v>3.5519717364043572E-2</c:v>
                </c:pt>
                <c:pt idx="373">
                  <c:v>3.6877032668830259E-2</c:v>
                </c:pt>
                <c:pt idx="374">
                  <c:v>3.7607143290148297E-2</c:v>
                </c:pt>
                <c:pt idx="375">
                  <c:v>3.7324616576109644E-2</c:v>
                </c:pt>
                <c:pt idx="376">
                  <c:v>3.6660328597901796E-2</c:v>
                </c:pt>
                <c:pt idx="377">
                  <c:v>3.6784369374160644E-2</c:v>
                </c:pt>
                <c:pt idx="378">
                  <c:v>3.5672772194485475E-2</c:v>
                </c:pt>
                <c:pt idx="379">
                  <c:v>3.6071299619053129E-2</c:v>
                </c:pt>
                <c:pt idx="380">
                  <c:v>3.6182164277279563E-2</c:v>
                </c:pt>
                <c:pt idx="381">
                  <c:v>3.7269469808856551E-2</c:v>
                </c:pt>
                <c:pt idx="382">
                  <c:v>3.833208576588544E-2</c:v>
                </c:pt>
                <c:pt idx="383">
                  <c:v>3.8885388538619267E-2</c:v>
                </c:pt>
                <c:pt idx="384">
                  <c:v>3.7981958339110826E-2</c:v>
                </c:pt>
                <c:pt idx="385">
                  <c:v>3.8139556818000235E-2</c:v>
                </c:pt>
                <c:pt idx="386">
                  <c:v>3.6663034818667416E-2</c:v>
                </c:pt>
                <c:pt idx="387">
                  <c:v>3.750140102441233E-2</c:v>
                </c:pt>
                <c:pt idx="388">
                  <c:v>3.7575579444193367E-2</c:v>
                </c:pt>
                <c:pt idx="389">
                  <c:v>3.7431499255736626E-2</c:v>
                </c:pt>
                <c:pt idx="390">
                  <c:v>3.7847487667942582E-2</c:v>
                </c:pt>
                <c:pt idx="391">
                  <c:v>3.8615753563816919E-2</c:v>
                </c:pt>
                <c:pt idx="392">
                  <c:v>3.8879123985790118E-2</c:v>
                </c:pt>
                <c:pt idx="393">
                  <c:v>3.912294034051321E-2</c:v>
                </c:pt>
                <c:pt idx="394">
                  <c:v>3.9334163003513563E-2</c:v>
                </c:pt>
                <c:pt idx="395">
                  <c:v>3.8439292534211342E-2</c:v>
                </c:pt>
                <c:pt idx="396">
                  <c:v>3.8357707724920059E-2</c:v>
                </c:pt>
                <c:pt idx="397">
                  <c:v>3.7537273558832671E-2</c:v>
                </c:pt>
                <c:pt idx="398">
                  <c:v>3.7327062727834398E-2</c:v>
                </c:pt>
                <c:pt idx="399">
                  <c:v>3.7160737722464018E-2</c:v>
                </c:pt>
                <c:pt idx="400">
                  <c:v>3.7097471485092307E-2</c:v>
                </c:pt>
                <c:pt idx="401">
                  <c:v>3.6302944346477864E-2</c:v>
                </c:pt>
                <c:pt idx="402">
                  <c:v>3.6812583100424956E-2</c:v>
                </c:pt>
                <c:pt idx="403">
                  <c:v>3.7470492666042222E-2</c:v>
                </c:pt>
                <c:pt idx="404">
                  <c:v>3.7738143689274251E-2</c:v>
                </c:pt>
                <c:pt idx="405">
                  <c:v>3.7982878707188014E-2</c:v>
                </c:pt>
                <c:pt idx="406">
                  <c:v>3.7177390430993419E-2</c:v>
                </c:pt>
                <c:pt idx="407">
                  <c:v>3.800918867526018E-2</c:v>
                </c:pt>
                <c:pt idx="408">
                  <c:v>3.7363608063775935E-2</c:v>
                </c:pt>
                <c:pt idx="409">
                  <c:v>3.6786100457570137E-2</c:v>
                </c:pt>
                <c:pt idx="410">
                  <c:v>3.7416642594384195E-2</c:v>
                </c:pt>
                <c:pt idx="411">
                  <c:v>3.7740926215727964E-2</c:v>
                </c:pt>
                <c:pt idx="412">
                  <c:v>3.8701027786249058E-2</c:v>
                </c:pt>
                <c:pt idx="413">
                  <c:v>3.95596856512083E-2</c:v>
                </c:pt>
                <c:pt idx="414">
                  <c:v>4.1256278152061947E-2</c:v>
                </c:pt>
                <c:pt idx="415">
                  <c:v>4.2042149548943142E-2</c:v>
                </c:pt>
                <c:pt idx="416">
                  <c:v>4.2398481526425426E-2</c:v>
                </c:pt>
                <c:pt idx="417">
                  <c:v>4.3622883432277444E-2</c:v>
                </c:pt>
                <c:pt idx="418">
                  <c:v>4.4734643427396234E-2</c:v>
                </c:pt>
                <c:pt idx="419">
                  <c:v>4.5880391621154426E-2</c:v>
                </c:pt>
                <c:pt idx="420">
                  <c:v>4.5936322946849982E-2</c:v>
                </c:pt>
                <c:pt idx="421">
                  <c:v>4.6418591328872133E-2</c:v>
                </c:pt>
                <c:pt idx="422">
                  <c:v>4.5960308720355038E-2</c:v>
                </c:pt>
                <c:pt idx="423">
                  <c:v>4.5352226141863961E-2</c:v>
                </c:pt>
                <c:pt idx="424">
                  <c:v>4.5542573804731291E-2</c:v>
                </c:pt>
                <c:pt idx="425">
                  <c:v>4.6239470946447363E-2</c:v>
                </c:pt>
                <c:pt idx="426">
                  <c:v>4.7481527148437327E-2</c:v>
                </c:pt>
                <c:pt idx="427">
                  <c:v>4.6254155599619158E-2</c:v>
                </c:pt>
                <c:pt idx="428">
                  <c:v>4.6330942917011501E-2</c:v>
                </c:pt>
                <c:pt idx="429">
                  <c:v>4.5861237365179781E-2</c:v>
                </c:pt>
                <c:pt idx="430">
                  <c:v>4.466254626313728E-2</c:v>
                </c:pt>
                <c:pt idx="431">
                  <c:v>4.4436344799559047E-2</c:v>
                </c:pt>
                <c:pt idx="432">
                  <c:v>4.4938638099152335E-2</c:v>
                </c:pt>
                <c:pt idx="433">
                  <c:v>4.4994068028814387E-2</c:v>
                </c:pt>
                <c:pt idx="434">
                  <c:v>4.5502526107375187E-2</c:v>
                </c:pt>
                <c:pt idx="435">
                  <c:v>4.5446959072141385E-2</c:v>
                </c:pt>
                <c:pt idx="436">
                  <c:v>4.6316331222148309E-2</c:v>
                </c:pt>
                <c:pt idx="437">
                  <c:v>4.6727055496058753E-2</c:v>
                </c:pt>
                <c:pt idx="438">
                  <c:v>4.7487870058650454E-2</c:v>
                </c:pt>
                <c:pt idx="439">
                  <c:v>4.661484491871442E-2</c:v>
                </c:pt>
                <c:pt idx="440">
                  <c:v>4.6596557189217964E-2</c:v>
                </c:pt>
                <c:pt idx="441">
                  <c:v>4.6161329156245351E-2</c:v>
                </c:pt>
                <c:pt idx="442">
                  <c:v>4.7190628512406442E-2</c:v>
                </c:pt>
                <c:pt idx="443">
                  <c:v>4.7381517033095392E-2</c:v>
                </c:pt>
                <c:pt idx="444">
                  <c:v>4.7869989350809307E-2</c:v>
                </c:pt>
                <c:pt idx="445">
                  <c:v>4.7642402283709043E-2</c:v>
                </c:pt>
                <c:pt idx="446">
                  <c:v>4.7579509584764881E-2</c:v>
                </c:pt>
                <c:pt idx="447">
                  <c:v>4.8621047229441994E-2</c:v>
                </c:pt>
                <c:pt idx="448">
                  <c:v>4.8694657790882265E-2</c:v>
                </c:pt>
                <c:pt idx="449">
                  <c:v>4.9358535449415888E-2</c:v>
                </c:pt>
                <c:pt idx="450">
                  <c:v>4.9870142224603863E-2</c:v>
                </c:pt>
                <c:pt idx="451">
                  <c:v>4.9897632857299902E-2</c:v>
                </c:pt>
                <c:pt idx="452">
                  <c:v>5.0621401297006353E-2</c:v>
                </c:pt>
                <c:pt idx="453">
                  <c:v>5.0136757110274835E-2</c:v>
                </c:pt>
                <c:pt idx="454">
                  <c:v>5.1303699191000196E-2</c:v>
                </c:pt>
                <c:pt idx="455">
                  <c:v>5.2367134507838607E-2</c:v>
                </c:pt>
                <c:pt idx="456">
                  <c:v>5.4059950242755214E-2</c:v>
                </c:pt>
                <c:pt idx="457">
                  <c:v>5.2558004078313361E-2</c:v>
                </c:pt>
                <c:pt idx="458">
                  <c:v>5.2169454626132129E-2</c:v>
                </c:pt>
                <c:pt idx="459">
                  <c:v>5.2181130452237406E-2</c:v>
                </c:pt>
                <c:pt idx="460">
                  <c:v>5.2344885714318667E-2</c:v>
                </c:pt>
                <c:pt idx="461">
                  <c:v>5.2288163669850965E-2</c:v>
                </c:pt>
                <c:pt idx="462">
                  <c:v>5.2457906362209344E-2</c:v>
                </c:pt>
                <c:pt idx="463">
                  <c:v>5.2786078996934799E-2</c:v>
                </c:pt>
                <c:pt idx="464">
                  <c:v>5.1804437879220115E-2</c:v>
                </c:pt>
                <c:pt idx="465">
                  <c:v>5.0886698120289876E-2</c:v>
                </c:pt>
                <c:pt idx="466">
                  <c:v>5.0696740546054657E-2</c:v>
                </c:pt>
                <c:pt idx="467">
                  <c:v>5.0511665772453827E-2</c:v>
                </c:pt>
                <c:pt idx="468">
                  <c:v>5.0204642301970533E-2</c:v>
                </c:pt>
                <c:pt idx="469">
                  <c:v>5.0580644652338969E-2</c:v>
                </c:pt>
                <c:pt idx="470">
                  <c:v>5.0705265055018912E-2</c:v>
                </c:pt>
                <c:pt idx="471">
                  <c:v>5.1227608814784914E-2</c:v>
                </c:pt>
                <c:pt idx="472">
                  <c:v>5.0676534760968145E-2</c:v>
                </c:pt>
                <c:pt idx="473">
                  <c:v>5.0026439283419905E-2</c:v>
                </c:pt>
                <c:pt idx="474">
                  <c:v>4.9523556792749307E-2</c:v>
                </c:pt>
                <c:pt idx="475">
                  <c:v>4.9507151683924618E-2</c:v>
                </c:pt>
                <c:pt idx="476">
                  <c:v>5.018495317100935E-2</c:v>
                </c:pt>
                <c:pt idx="477">
                  <c:v>5.0540596961056831E-2</c:v>
                </c:pt>
                <c:pt idx="478">
                  <c:v>5.0525321032235754E-2</c:v>
                </c:pt>
                <c:pt idx="479">
                  <c:v>4.9810660293510209E-2</c:v>
                </c:pt>
                <c:pt idx="480">
                  <c:v>4.9704129879679031E-2</c:v>
                </c:pt>
                <c:pt idx="481">
                  <c:v>4.9862227495878597E-2</c:v>
                </c:pt>
                <c:pt idx="482">
                  <c:v>4.9546619605523229E-2</c:v>
                </c:pt>
                <c:pt idx="483">
                  <c:v>5.0343765018001425E-2</c:v>
                </c:pt>
                <c:pt idx="484">
                  <c:v>5.0088670124354744E-2</c:v>
                </c:pt>
                <c:pt idx="485">
                  <c:v>5.0367590305780092E-2</c:v>
                </c:pt>
                <c:pt idx="486">
                  <c:v>5.0247853490130855E-2</c:v>
                </c:pt>
                <c:pt idx="487">
                  <c:v>5.0174388231356559E-2</c:v>
                </c:pt>
                <c:pt idx="488">
                  <c:v>4.9808917871065637E-2</c:v>
                </c:pt>
                <c:pt idx="489">
                  <c:v>4.9753638746408153E-2</c:v>
                </c:pt>
                <c:pt idx="490">
                  <c:v>5.07629505139627E-2</c:v>
                </c:pt>
                <c:pt idx="491">
                  <c:v>5.0194802595557392E-2</c:v>
                </c:pt>
                <c:pt idx="492">
                  <c:v>4.9677177616661551E-2</c:v>
                </c:pt>
                <c:pt idx="493">
                  <c:v>4.9385543423442847E-2</c:v>
                </c:pt>
                <c:pt idx="494">
                  <c:v>4.7925604105730359E-2</c:v>
                </c:pt>
                <c:pt idx="495">
                  <c:v>4.8033709016373397E-2</c:v>
                </c:pt>
                <c:pt idx="496">
                  <c:v>4.9035536754155354E-2</c:v>
                </c:pt>
                <c:pt idx="497">
                  <c:v>4.8536042067522503E-2</c:v>
                </c:pt>
                <c:pt idx="498">
                  <c:v>4.8529933524530208E-2</c:v>
                </c:pt>
                <c:pt idx="499">
                  <c:v>4.957717667811011E-2</c:v>
                </c:pt>
                <c:pt idx="500">
                  <c:v>4.9515145533232947E-2</c:v>
                </c:pt>
                <c:pt idx="501">
                  <c:v>4.8338872520094174E-2</c:v>
                </c:pt>
                <c:pt idx="502">
                  <c:v>4.8140959709492795E-2</c:v>
                </c:pt>
                <c:pt idx="503">
                  <c:v>4.9251810734299309E-2</c:v>
                </c:pt>
                <c:pt idx="504">
                  <c:v>4.8860013325202706E-2</c:v>
                </c:pt>
                <c:pt idx="505">
                  <c:v>4.9563986184948554E-2</c:v>
                </c:pt>
                <c:pt idx="506">
                  <c:v>4.9011591946024169E-2</c:v>
                </c:pt>
                <c:pt idx="507">
                  <c:v>4.8010240549505E-2</c:v>
                </c:pt>
                <c:pt idx="508">
                  <c:v>4.7582680397360119E-2</c:v>
                </c:pt>
                <c:pt idx="509">
                  <c:v>4.6931197853015291E-2</c:v>
                </c:pt>
                <c:pt idx="510">
                  <c:v>4.7285555861173618E-2</c:v>
                </c:pt>
                <c:pt idx="511">
                  <c:v>4.7273327486681012E-2</c:v>
                </c:pt>
                <c:pt idx="512">
                  <c:v>4.694268861255417E-2</c:v>
                </c:pt>
                <c:pt idx="513">
                  <c:v>4.6964825114989457E-2</c:v>
                </c:pt>
                <c:pt idx="514">
                  <c:v>4.7824692848582338E-2</c:v>
                </c:pt>
                <c:pt idx="515">
                  <c:v>4.9030695608291583E-2</c:v>
                </c:pt>
                <c:pt idx="516">
                  <c:v>4.8748083818951841E-2</c:v>
                </c:pt>
                <c:pt idx="517">
                  <c:v>4.8925241582410045E-2</c:v>
                </c:pt>
                <c:pt idx="518">
                  <c:v>4.9321295504081514E-2</c:v>
                </c:pt>
                <c:pt idx="519">
                  <c:v>4.8748286903807551E-2</c:v>
                </c:pt>
                <c:pt idx="520">
                  <c:v>4.7794845093491918E-2</c:v>
                </c:pt>
                <c:pt idx="521">
                  <c:v>4.852107071463875E-2</c:v>
                </c:pt>
                <c:pt idx="522">
                  <c:v>4.8157992815551144E-2</c:v>
                </c:pt>
                <c:pt idx="523">
                  <c:v>4.7661461242190187E-2</c:v>
                </c:pt>
                <c:pt idx="524">
                  <c:v>4.7606851888822403E-2</c:v>
                </c:pt>
                <c:pt idx="525">
                  <c:v>4.7470953796524447E-2</c:v>
                </c:pt>
                <c:pt idx="526">
                  <c:v>4.7613732293517695E-2</c:v>
                </c:pt>
                <c:pt idx="527">
                  <c:v>4.7227330602546566E-2</c:v>
                </c:pt>
                <c:pt idx="528">
                  <c:v>4.6156460477034568E-2</c:v>
                </c:pt>
                <c:pt idx="529">
                  <c:v>4.7084791856956944E-2</c:v>
                </c:pt>
                <c:pt idx="530">
                  <c:v>4.7061712990035171E-2</c:v>
                </c:pt>
                <c:pt idx="531">
                  <c:v>4.6838599549598819E-2</c:v>
                </c:pt>
                <c:pt idx="532">
                  <c:v>4.6443996227918734E-2</c:v>
                </c:pt>
                <c:pt idx="533">
                  <c:v>4.5859090327814878E-2</c:v>
                </c:pt>
                <c:pt idx="534">
                  <c:v>4.5930463793008323E-2</c:v>
                </c:pt>
                <c:pt idx="535">
                  <c:v>4.6041167724926758E-2</c:v>
                </c:pt>
                <c:pt idx="536">
                  <c:v>4.6942072933633887E-2</c:v>
                </c:pt>
                <c:pt idx="537">
                  <c:v>4.566458346420451E-2</c:v>
                </c:pt>
                <c:pt idx="538">
                  <c:v>4.4915625823344532E-2</c:v>
                </c:pt>
                <c:pt idx="539">
                  <c:v>4.5076173063192546E-2</c:v>
                </c:pt>
                <c:pt idx="540">
                  <c:v>4.4397875661994747E-2</c:v>
                </c:pt>
                <c:pt idx="541">
                  <c:v>4.3897765927895356E-2</c:v>
                </c:pt>
                <c:pt idx="542">
                  <c:v>4.4127096543856381E-2</c:v>
                </c:pt>
                <c:pt idx="543">
                  <c:v>4.5420016995716454E-2</c:v>
                </c:pt>
                <c:pt idx="544">
                  <c:v>4.5438539143390091E-2</c:v>
                </c:pt>
                <c:pt idx="545">
                  <c:v>4.5785468069960381E-2</c:v>
                </c:pt>
                <c:pt idx="546">
                  <c:v>4.6209496877132009E-2</c:v>
                </c:pt>
                <c:pt idx="547">
                  <c:v>4.5832102866767567E-2</c:v>
                </c:pt>
                <c:pt idx="548">
                  <c:v>4.5309089598136655E-2</c:v>
                </c:pt>
                <c:pt idx="549">
                  <c:v>4.674821895561504E-2</c:v>
                </c:pt>
                <c:pt idx="550">
                  <c:v>4.7519248781028534E-2</c:v>
                </c:pt>
                <c:pt idx="551">
                  <c:v>4.6331261632738874E-2</c:v>
                </c:pt>
                <c:pt idx="552">
                  <c:v>4.6230239978837864E-2</c:v>
                </c:pt>
                <c:pt idx="553">
                  <c:v>4.6886074452948956E-2</c:v>
                </c:pt>
                <c:pt idx="554">
                  <c:v>4.7696353493476222E-2</c:v>
                </c:pt>
                <c:pt idx="555">
                  <c:v>4.7863819765978484E-2</c:v>
                </c:pt>
                <c:pt idx="556">
                  <c:v>4.797333587828613E-2</c:v>
                </c:pt>
                <c:pt idx="557">
                  <c:v>4.7412182228555873E-2</c:v>
                </c:pt>
                <c:pt idx="558">
                  <c:v>4.7440102425480711E-2</c:v>
                </c:pt>
                <c:pt idx="559">
                  <c:v>4.6921567760878156E-2</c:v>
                </c:pt>
                <c:pt idx="560">
                  <c:v>4.8812229614565238E-2</c:v>
                </c:pt>
                <c:pt idx="561">
                  <c:v>4.9711476709214025E-2</c:v>
                </c:pt>
                <c:pt idx="562">
                  <c:v>4.9178197300094845E-2</c:v>
                </c:pt>
                <c:pt idx="563">
                  <c:v>4.9380261989239685E-2</c:v>
                </c:pt>
                <c:pt idx="564">
                  <c:v>5.0042356196472258E-2</c:v>
                </c:pt>
                <c:pt idx="565">
                  <c:v>4.9600044243908147E-2</c:v>
                </c:pt>
                <c:pt idx="566">
                  <c:v>4.9591169091976216E-2</c:v>
                </c:pt>
                <c:pt idx="567">
                  <c:v>4.9642038061180491E-2</c:v>
                </c:pt>
                <c:pt idx="568">
                  <c:v>4.978864951568459E-2</c:v>
                </c:pt>
                <c:pt idx="569">
                  <c:v>5.0132497183609709E-2</c:v>
                </c:pt>
                <c:pt idx="570">
                  <c:v>4.9438987918196564E-2</c:v>
                </c:pt>
                <c:pt idx="571">
                  <c:v>5.0200910892916388E-2</c:v>
                </c:pt>
                <c:pt idx="572">
                  <c:v>5.064235675856886E-2</c:v>
                </c:pt>
                <c:pt idx="573">
                  <c:v>5.1793966757039213E-2</c:v>
                </c:pt>
                <c:pt idx="574">
                  <c:v>5.1261792350447477E-2</c:v>
                </c:pt>
                <c:pt idx="575">
                  <c:v>5.1579921835853172E-2</c:v>
                </c:pt>
                <c:pt idx="576">
                  <c:v>5.2350686152801709E-2</c:v>
                </c:pt>
                <c:pt idx="577">
                  <c:v>5.3732250362327968E-2</c:v>
                </c:pt>
                <c:pt idx="578">
                  <c:v>5.3931018775182804E-2</c:v>
                </c:pt>
                <c:pt idx="579">
                  <c:v>5.4330838327181101E-2</c:v>
                </c:pt>
                <c:pt idx="580">
                  <c:v>5.380521382028839E-2</c:v>
                </c:pt>
                <c:pt idx="581">
                  <c:v>5.4254123242841013E-2</c:v>
                </c:pt>
                <c:pt idx="582">
                  <c:v>5.358289937852577E-2</c:v>
                </c:pt>
                <c:pt idx="583">
                  <c:v>5.3433091746927688E-2</c:v>
                </c:pt>
                <c:pt idx="584">
                  <c:v>5.2317016504591335E-2</c:v>
                </c:pt>
                <c:pt idx="585">
                  <c:v>5.4333882768021341E-2</c:v>
                </c:pt>
                <c:pt idx="586">
                  <c:v>5.32922619344137E-2</c:v>
                </c:pt>
                <c:pt idx="587">
                  <c:v>5.3252673492291409E-2</c:v>
                </c:pt>
                <c:pt idx="588">
                  <c:v>5.2607486479902911E-2</c:v>
                </c:pt>
                <c:pt idx="589">
                  <c:v>5.2027251713034635E-2</c:v>
                </c:pt>
                <c:pt idx="590">
                  <c:v>5.3380285353695454E-2</c:v>
                </c:pt>
                <c:pt idx="591">
                  <c:v>5.3875856717243958E-2</c:v>
                </c:pt>
                <c:pt idx="592">
                  <c:v>5.321023368618414E-2</c:v>
                </c:pt>
                <c:pt idx="593">
                  <c:v>5.1388544189243268E-2</c:v>
                </c:pt>
                <c:pt idx="594">
                  <c:v>5.1317821336240826E-2</c:v>
                </c:pt>
                <c:pt idx="595">
                  <c:v>5.1537106596344869E-2</c:v>
                </c:pt>
                <c:pt idx="596">
                  <c:v>5.0638788719168139E-2</c:v>
                </c:pt>
                <c:pt idx="597">
                  <c:v>5.0509446316380019E-2</c:v>
                </c:pt>
                <c:pt idx="598">
                  <c:v>5.0189223581439284E-2</c:v>
                </c:pt>
                <c:pt idx="599">
                  <c:v>4.9345162679130909E-2</c:v>
                </c:pt>
                <c:pt idx="600">
                  <c:v>4.8360305741861918E-2</c:v>
                </c:pt>
                <c:pt idx="601">
                  <c:v>4.7242972700709554E-2</c:v>
                </c:pt>
                <c:pt idx="602">
                  <c:v>4.7097787136812841E-2</c:v>
                </c:pt>
                <c:pt idx="603">
                  <c:v>4.7611153583028816E-2</c:v>
                </c:pt>
                <c:pt idx="604">
                  <c:v>4.9240948412718435E-2</c:v>
                </c:pt>
                <c:pt idx="605">
                  <c:v>4.8310956986452866E-2</c:v>
                </c:pt>
                <c:pt idx="606">
                  <c:v>4.8414804943986166E-2</c:v>
                </c:pt>
                <c:pt idx="607">
                  <c:v>4.8334015028278492E-2</c:v>
                </c:pt>
                <c:pt idx="608">
                  <c:v>4.8282201894917533E-2</c:v>
                </c:pt>
                <c:pt idx="609">
                  <c:v>4.9021113403758192E-2</c:v>
                </c:pt>
                <c:pt idx="610">
                  <c:v>4.816259450272882E-2</c:v>
                </c:pt>
                <c:pt idx="611">
                  <c:v>4.7539548268552757E-2</c:v>
                </c:pt>
                <c:pt idx="612">
                  <c:v>4.7974355133191218E-2</c:v>
                </c:pt>
                <c:pt idx="613">
                  <c:v>4.7174689789885135E-2</c:v>
                </c:pt>
                <c:pt idx="614">
                  <c:v>4.7199041639750361E-2</c:v>
                </c:pt>
                <c:pt idx="615">
                  <c:v>4.6881186940430301E-2</c:v>
                </c:pt>
                <c:pt idx="616">
                  <c:v>4.6362591940612444E-2</c:v>
                </c:pt>
                <c:pt idx="617">
                  <c:v>4.5230668638626494E-2</c:v>
                </c:pt>
                <c:pt idx="618">
                  <c:v>4.4828090250381855E-2</c:v>
                </c:pt>
                <c:pt idx="619">
                  <c:v>4.4846058162992565E-2</c:v>
                </c:pt>
                <c:pt idx="620">
                  <c:v>4.5352475961104512E-2</c:v>
                </c:pt>
                <c:pt idx="621">
                  <c:v>4.5132750611917696E-2</c:v>
                </c:pt>
                <c:pt idx="622">
                  <c:v>4.4710234381823012E-2</c:v>
                </c:pt>
                <c:pt idx="623">
                  <c:v>4.4878462775366904E-2</c:v>
                </c:pt>
                <c:pt idx="624">
                  <c:v>4.5216896916788367E-2</c:v>
                </c:pt>
                <c:pt idx="625">
                  <c:v>4.5597649863211152E-2</c:v>
                </c:pt>
                <c:pt idx="626">
                  <c:v>4.5603466682241092E-2</c:v>
                </c:pt>
                <c:pt idx="627">
                  <c:v>4.5625346048079558E-2</c:v>
                </c:pt>
                <c:pt idx="628">
                  <c:v>4.5972295093745445E-2</c:v>
                </c:pt>
                <c:pt idx="629">
                  <c:v>4.5896356711270084E-2</c:v>
                </c:pt>
                <c:pt idx="630">
                  <c:v>4.5001352713428741E-2</c:v>
                </c:pt>
                <c:pt idx="631">
                  <c:v>4.4916065657468189E-2</c:v>
                </c:pt>
                <c:pt idx="632">
                  <c:v>4.5153699483685902E-2</c:v>
                </c:pt>
                <c:pt idx="633">
                  <c:v>4.6065599827154337E-2</c:v>
                </c:pt>
                <c:pt idx="634">
                  <c:v>4.5908758350591869E-2</c:v>
                </c:pt>
                <c:pt idx="635">
                  <c:v>4.5106435387013692E-2</c:v>
                </c:pt>
                <c:pt idx="636">
                  <c:v>4.5985207251617484E-2</c:v>
                </c:pt>
                <c:pt idx="637">
                  <c:v>4.6420912738560444E-2</c:v>
                </c:pt>
                <c:pt idx="638">
                  <c:v>4.5914499539209432E-2</c:v>
                </c:pt>
                <c:pt idx="639">
                  <c:v>4.6495576623224587E-2</c:v>
                </c:pt>
                <c:pt idx="640">
                  <c:v>4.5435619280886276E-2</c:v>
                </c:pt>
                <c:pt idx="641">
                  <c:v>4.6091897232528441E-2</c:v>
                </c:pt>
                <c:pt idx="642">
                  <c:v>4.7006438432006581E-2</c:v>
                </c:pt>
                <c:pt idx="643">
                  <c:v>4.7956952578241237E-2</c:v>
                </c:pt>
                <c:pt idx="644">
                  <c:v>4.7592795195966521E-2</c:v>
                </c:pt>
                <c:pt idx="645">
                  <c:v>4.801715572227315E-2</c:v>
                </c:pt>
                <c:pt idx="646">
                  <c:v>4.815481798009863E-2</c:v>
                </c:pt>
                <c:pt idx="647">
                  <c:v>4.7642433605431314E-2</c:v>
                </c:pt>
                <c:pt idx="648">
                  <c:v>4.7134277569993457E-2</c:v>
                </c:pt>
                <c:pt idx="649">
                  <c:v>4.8282049221593085E-2</c:v>
                </c:pt>
                <c:pt idx="650">
                  <c:v>4.8716260538706785E-2</c:v>
                </c:pt>
                <c:pt idx="651">
                  <c:v>4.977909869000445E-2</c:v>
                </c:pt>
                <c:pt idx="652">
                  <c:v>4.9631594786653556E-2</c:v>
                </c:pt>
                <c:pt idx="653">
                  <c:v>5.0168390751235394E-2</c:v>
                </c:pt>
                <c:pt idx="654">
                  <c:v>4.9294802057835492E-2</c:v>
                </c:pt>
                <c:pt idx="655">
                  <c:v>4.7507263060841957E-2</c:v>
                </c:pt>
                <c:pt idx="656">
                  <c:v>4.8439498111587445E-2</c:v>
                </c:pt>
                <c:pt idx="657">
                  <c:v>4.8883469876472352E-2</c:v>
                </c:pt>
                <c:pt idx="658">
                  <c:v>4.8766764191419502E-2</c:v>
                </c:pt>
                <c:pt idx="659">
                  <c:v>4.8497433807777234E-2</c:v>
                </c:pt>
                <c:pt idx="660">
                  <c:v>4.8030537779779642E-2</c:v>
                </c:pt>
                <c:pt idx="661">
                  <c:v>4.7196143191372573E-2</c:v>
                </c:pt>
                <c:pt idx="662">
                  <c:v>4.7293067484631121E-2</c:v>
                </c:pt>
                <c:pt idx="663">
                  <c:v>4.6214813573114036E-2</c:v>
                </c:pt>
                <c:pt idx="664">
                  <c:v>4.7977883630462737E-2</c:v>
                </c:pt>
                <c:pt idx="665">
                  <c:v>4.7877154434817409E-2</c:v>
                </c:pt>
                <c:pt idx="666">
                  <c:v>4.8232117396929473E-2</c:v>
                </c:pt>
                <c:pt idx="667">
                  <c:v>4.814926755655427E-2</c:v>
                </c:pt>
                <c:pt idx="668">
                  <c:v>4.9029455669265296E-2</c:v>
                </c:pt>
                <c:pt idx="669">
                  <c:v>4.8970909916139185E-2</c:v>
                </c:pt>
                <c:pt idx="670">
                  <c:v>5.0379014113572214E-2</c:v>
                </c:pt>
                <c:pt idx="671">
                  <c:v>5.0340968065371132E-2</c:v>
                </c:pt>
                <c:pt idx="672">
                  <c:v>5.0234842331783242E-2</c:v>
                </c:pt>
                <c:pt idx="673">
                  <c:v>5.0508608296007833E-2</c:v>
                </c:pt>
                <c:pt idx="674">
                  <c:v>5.1435495645140911E-2</c:v>
                </c:pt>
                <c:pt idx="675">
                  <c:v>5.0907893680707195E-2</c:v>
                </c:pt>
                <c:pt idx="676">
                  <c:v>5.1583915819240961E-2</c:v>
                </c:pt>
                <c:pt idx="677">
                  <c:v>5.2200826687923065E-2</c:v>
                </c:pt>
                <c:pt idx="678">
                  <c:v>5.1234394971478699E-2</c:v>
                </c:pt>
                <c:pt idx="679">
                  <c:v>5.1541285300746253E-2</c:v>
                </c:pt>
                <c:pt idx="680">
                  <c:v>5.3104749499249447E-2</c:v>
                </c:pt>
                <c:pt idx="681">
                  <c:v>5.2695323963805649E-2</c:v>
                </c:pt>
                <c:pt idx="682">
                  <c:v>5.2873275723194689E-2</c:v>
                </c:pt>
                <c:pt idx="683">
                  <c:v>5.20364593470415E-2</c:v>
                </c:pt>
                <c:pt idx="684">
                  <c:v>5.1592587147660657E-2</c:v>
                </c:pt>
                <c:pt idx="685">
                  <c:v>5.0514960722689642E-2</c:v>
                </c:pt>
                <c:pt idx="686">
                  <c:v>5.0210546114623889E-2</c:v>
                </c:pt>
                <c:pt idx="687">
                  <c:v>5.1185498430326423E-2</c:v>
                </c:pt>
                <c:pt idx="688">
                  <c:v>5.0792307596018667E-2</c:v>
                </c:pt>
                <c:pt idx="689">
                  <c:v>5.0835378123946499E-2</c:v>
                </c:pt>
                <c:pt idx="690">
                  <c:v>5.1663958017140341E-2</c:v>
                </c:pt>
                <c:pt idx="691">
                  <c:v>5.2591697371147009E-2</c:v>
                </c:pt>
                <c:pt idx="692">
                  <c:v>5.144410580880969E-2</c:v>
                </c:pt>
                <c:pt idx="693">
                  <c:v>5.116185789983204E-2</c:v>
                </c:pt>
                <c:pt idx="694">
                  <c:v>5.0291547949736164E-2</c:v>
                </c:pt>
                <c:pt idx="695">
                  <c:v>5.0218268831571669E-2</c:v>
                </c:pt>
                <c:pt idx="696">
                  <c:v>5.1317529109142238E-2</c:v>
                </c:pt>
                <c:pt idx="697">
                  <c:v>5.0353057335973297E-2</c:v>
                </c:pt>
                <c:pt idx="698">
                  <c:v>4.967909083023285E-2</c:v>
                </c:pt>
                <c:pt idx="699">
                  <c:v>4.9731299054886081E-2</c:v>
                </c:pt>
                <c:pt idx="700">
                  <c:v>4.9701488913448721E-2</c:v>
                </c:pt>
                <c:pt idx="701">
                  <c:v>4.9591793256647698E-2</c:v>
                </c:pt>
                <c:pt idx="702">
                  <c:v>4.8756977018885622E-2</c:v>
                </c:pt>
                <c:pt idx="703">
                  <c:v>4.8815328278436369E-2</c:v>
                </c:pt>
                <c:pt idx="704">
                  <c:v>4.8238027742286554E-2</c:v>
                </c:pt>
                <c:pt idx="705">
                  <c:v>4.69564536819655E-2</c:v>
                </c:pt>
                <c:pt idx="706">
                  <c:v>4.6524788605775781E-2</c:v>
                </c:pt>
                <c:pt idx="707">
                  <c:v>4.6864786497270251E-2</c:v>
                </c:pt>
                <c:pt idx="708">
                  <c:v>4.7009928352619051E-2</c:v>
                </c:pt>
                <c:pt idx="709">
                  <c:v>4.5978548291833794E-2</c:v>
                </c:pt>
                <c:pt idx="710">
                  <c:v>4.5383452877538505E-2</c:v>
                </c:pt>
                <c:pt idx="711">
                  <c:v>4.5485090229673918E-2</c:v>
                </c:pt>
                <c:pt idx="712">
                  <c:v>4.5553265343928485E-2</c:v>
                </c:pt>
                <c:pt idx="713">
                  <c:v>4.5343915604399244E-2</c:v>
                </c:pt>
                <c:pt idx="714">
                  <c:v>4.4727160743107196E-2</c:v>
                </c:pt>
                <c:pt idx="715">
                  <c:v>4.5926151792490232E-2</c:v>
                </c:pt>
                <c:pt idx="716">
                  <c:v>4.5635002936442778E-2</c:v>
                </c:pt>
                <c:pt idx="717">
                  <c:v>4.4502206760442878E-2</c:v>
                </c:pt>
                <c:pt idx="718">
                  <c:v>4.3801251887821448E-2</c:v>
                </c:pt>
                <c:pt idx="719">
                  <c:v>4.3729457957900716E-2</c:v>
                </c:pt>
                <c:pt idx="720">
                  <c:v>4.3616396275343347E-2</c:v>
                </c:pt>
                <c:pt idx="721">
                  <c:v>4.2519077143235495E-2</c:v>
                </c:pt>
                <c:pt idx="722">
                  <c:v>4.2383188416622981E-2</c:v>
                </c:pt>
                <c:pt idx="723">
                  <c:v>4.155398083336001E-2</c:v>
                </c:pt>
                <c:pt idx="724">
                  <c:v>4.1719776579167381E-2</c:v>
                </c:pt>
                <c:pt idx="725">
                  <c:v>4.1466556005337191E-2</c:v>
                </c:pt>
                <c:pt idx="726">
                  <c:v>4.0915109727245748E-2</c:v>
                </c:pt>
                <c:pt idx="727">
                  <c:v>4.2220248707228285E-2</c:v>
                </c:pt>
                <c:pt idx="728">
                  <c:v>4.1568042887612601E-2</c:v>
                </c:pt>
                <c:pt idx="729">
                  <c:v>4.0539617942553945E-2</c:v>
                </c:pt>
                <c:pt idx="730">
                  <c:v>4.1272424449344008E-2</c:v>
                </c:pt>
                <c:pt idx="731">
                  <c:v>4.1416792132631164E-2</c:v>
                </c:pt>
                <c:pt idx="732">
                  <c:v>4.2312690818171794E-2</c:v>
                </c:pt>
                <c:pt idx="733">
                  <c:v>4.1995851295431819E-2</c:v>
                </c:pt>
                <c:pt idx="734">
                  <c:v>4.1267317808128881E-2</c:v>
                </c:pt>
                <c:pt idx="735">
                  <c:v>4.2183832069474535E-2</c:v>
                </c:pt>
                <c:pt idx="736">
                  <c:v>4.2080900271835843E-2</c:v>
                </c:pt>
                <c:pt idx="737">
                  <c:v>4.1100600983483802E-2</c:v>
                </c:pt>
                <c:pt idx="738">
                  <c:v>4.0413933356369669E-2</c:v>
                </c:pt>
                <c:pt idx="739">
                  <c:v>4.1455936817688305E-2</c:v>
                </c:pt>
                <c:pt idx="740">
                  <c:v>4.0738344372184966E-2</c:v>
                </c:pt>
                <c:pt idx="741">
                  <c:v>4.1051229650774637E-2</c:v>
                </c:pt>
                <c:pt idx="742">
                  <c:v>4.160149119618816E-2</c:v>
                </c:pt>
                <c:pt idx="743">
                  <c:v>4.2689768435645377E-2</c:v>
                </c:pt>
                <c:pt idx="744">
                  <c:v>4.2146262179171404E-2</c:v>
                </c:pt>
                <c:pt idx="745">
                  <c:v>4.3237957624627857E-2</c:v>
                </c:pt>
                <c:pt idx="746">
                  <c:v>4.285257282946698E-2</c:v>
                </c:pt>
                <c:pt idx="747">
                  <c:v>4.2809255548421819E-2</c:v>
                </c:pt>
                <c:pt idx="748">
                  <c:v>4.2438493918581829E-2</c:v>
                </c:pt>
                <c:pt idx="749">
                  <c:v>4.1213304633835178E-2</c:v>
                </c:pt>
                <c:pt idx="750">
                  <c:v>3.9985297172941026E-2</c:v>
                </c:pt>
                <c:pt idx="751">
                  <c:v>3.9997962362878933E-2</c:v>
                </c:pt>
                <c:pt idx="752">
                  <c:v>3.9824663028819984E-2</c:v>
                </c:pt>
                <c:pt idx="753">
                  <c:v>4.0893393347793662E-2</c:v>
                </c:pt>
                <c:pt idx="754">
                  <c:v>4.1810941055514673E-2</c:v>
                </c:pt>
                <c:pt idx="755">
                  <c:v>4.179920541594831E-2</c:v>
                </c:pt>
                <c:pt idx="756">
                  <c:v>4.2497053019559222E-2</c:v>
                </c:pt>
                <c:pt idx="757">
                  <c:v>4.2026819712099914E-2</c:v>
                </c:pt>
                <c:pt idx="758">
                  <c:v>4.2683706486883709E-2</c:v>
                </c:pt>
                <c:pt idx="759">
                  <c:v>4.3356107955826492E-2</c:v>
                </c:pt>
                <c:pt idx="760">
                  <c:v>4.2676062362316768E-2</c:v>
                </c:pt>
                <c:pt idx="761">
                  <c:v>4.4792706823434413E-2</c:v>
                </c:pt>
                <c:pt idx="762">
                  <c:v>4.3632174204229116E-2</c:v>
                </c:pt>
                <c:pt idx="763">
                  <c:v>4.372330517869534E-2</c:v>
                </c:pt>
                <c:pt idx="764">
                  <c:v>4.3336711075806618E-2</c:v>
                </c:pt>
                <c:pt idx="765">
                  <c:v>4.3270707255217748E-2</c:v>
                </c:pt>
                <c:pt idx="766">
                  <c:v>4.2624743601147048E-2</c:v>
                </c:pt>
                <c:pt idx="767">
                  <c:v>4.2495609491736343E-2</c:v>
                </c:pt>
                <c:pt idx="768">
                  <c:v>4.2722364106482218E-2</c:v>
                </c:pt>
                <c:pt idx="769">
                  <c:v>4.1529965030008671E-2</c:v>
                </c:pt>
                <c:pt idx="770">
                  <c:v>4.2094517317224182E-2</c:v>
                </c:pt>
                <c:pt idx="771">
                  <c:v>3.9697786578261035E-2</c:v>
                </c:pt>
                <c:pt idx="772">
                  <c:v>3.9416903672754085E-2</c:v>
                </c:pt>
                <c:pt idx="773">
                  <c:v>3.8369908510765195E-2</c:v>
                </c:pt>
                <c:pt idx="774">
                  <c:v>3.7675721517725899E-2</c:v>
                </c:pt>
                <c:pt idx="775">
                  <c:v>3.6446544258742448E-2</c:v>
                </c:pt>
                <c:pt idx="776">
                  <c:v>3.5761090268089768E-2</c:v>
                </c:pt>
                <c:pt idx="777">
                  <c:v>3.521813544798847E-2</c:v>
                </c:pt>
                <c:pt idx="778">
                  <c:v>3.6476481218610156E-2</c:v>
                </c:pt>
                <c:pt idx="779">
                  <c:v>3.7130018934795832E-2</c:v>
                </c:pt>
                <c:pt idx="780">
                  <c:v>3.6489493501054938E-2</c:v>
                </c:pt>
                <c:pt idx="781">
                  <c:v>3.6807248557829964E-2</c:v>
                </c:pt>
                <c:pt idx="782">
                  <c:v>3.7503807804460484E-2</c:v>
                </c:pt>
                <c:pt idx="783">
                  <c:v>3.7573519706830733E-2</c:v>
                </c:pt>
                <c:pt idx="784">
                  <c:v>3.8389115752889454E-2</c:v>
                </c:pt>
                <c:pt idx="785">
                  <c:v>3.7806627339389852E-2</c:v>
                </c:pt>
                <c:pt idx="786">
                  <c:v>3.7406352335330961E-2</c:v>
                </c:pt>
                <c:pt idx="787">
                  <c:v>3.7781027309019312E-2</c:v>
                </c:pt>
                <c:pt idx="788">
                  <c:v>3.7963230066850331E-2</c:v>
                </c:pt>
                <c:pt idx="789">
                  <c:v>3.8372936783681477E-2</c:v>
                </c:pt>
                <c:pt idx="790">
                  <c:v>3.8768690317259262E-2</c:v>
                </c:pt>
                <c:pt idx="791">
                  <c:v>3.85627721581282E-2</c:v>
                </c:pt>
                <c:pt idx="792">
                  <c:v>3.8438304113828869E-2</c:v>
                </c:pt>
                <c:pt idx="793">
                  <c:v>3.8385291693834048E-2</c:v>
                </c:pt>
                <c:pt idx="794">
                  <c:v>3.8384662299013043E-2</c:v>
                </c:pt>
                <c:pt idx="795">
                  <c:v>3.7955756181354411E-2</c:v>
                </c:pt>
                <c:pt idx="796">
                  <c:v>3.839520523915918E-2</c:v>
                </c:pt>
                <c:pt idx="797">
                  <c:v>3.8151875961202827E-2</c:v>
                </c:pt>
                <c:pt idx="798">
                  <c:v>3.828140439682589E-2</c:v>
                </c:pt>
                <c:pt idx="799">
                  <c:v>3.6706907212507127E-2</c:v>
                </c:pt>
                <c:pt idx="800">
                  <c:v>3.5340179184039415E-2</c:v>
                </c:pt>
                <c:pt idx="801">
                  <c:v>3.4858524819655769E-2</c:v>
                </c:pt>
                <c:pt idx="802">
                  <c:v>3.5374544209969883E-2</c:v>
                </c:pt>
                <c:pt idx="803">
                  <c:v>3.5520626153251009E-2</c:v>
                </c:pt>
                <c:pt idx="804">
                  <c:v>3.6386581881324688E-2</c:v>
                </c:pt>
                <c:pt idx="805">
                  <c:v>3.6683008586930049E-2</c:v>
                </c:pt>
                <c:pt idx="806">
                  <c:v>3.6093019034455144E-2</c:v>
                </c:pt>
                <c:pt idx="807">
                  <c:v>3.6263040367958202E-2</c:v>
                </c:pt>
                <c:pt idx="808">
                  <c:v>3.6693767354925633E-2</c:v>
                </c:pt>
                <c:pt idx="809">
                  <c:v>3.6105138816865161E-2</c:v>
                </c:pt>
                <c:pt idx="810">
                  <c:v>3.5843289862153405E-2</c:v>
                </c:pt>
                <c:pt idx="811">
                  <c:v>3.6516370251502756E-2</c:v>
                </c:pt>
                <c:pt idx="812">
                  <c:v>3.5086781196705885E-2</c:v>
                </c:pt>
                <c:pt idx="813">
                  <c:v>3.3855981589062271E-2</c:v>
                </c:pt>
                <c:pt idx="814">
                  <c:v>3.3462767649508486E-2</c:v>
                </c:pt>
                <c:pt idx="815">
                  <c:v>3.3978718951454268E-2</c:v>
                </c:pt>
                <c:pt idx="816">
                  <c:v>3.4452925336751726E-2</c:v>
                </c:pt>
                <c:pt idx="817">
                  <c:v>3.3331288992744887E-2</c:v>
                </c:pt>
                <c:pt idx="818">
                  <c:v>3.2695655847072534E-2</c:v>
                </c:pt>
                <c:pt idx="819">
                  <c:v>3.2175119391436975E-2</c:v>
                </c:pt>
                <c:pt idx="820">
                  <c:v>3.1697487645639198E-2</c:v>
                </c:pt>
                <c:pt idx="821">
                  <c:v>3.1669658173172958E-2</c:v>
                </c:pt>
                <c:pt idx="822">
                  <c:v>3.1733188144492275E-2</c:v>
                </c:pt>
                <c:pt idx="823">
                  <c:v>3.0229407113923308E-2</c:v>
                </c:pt>
                <c:pt idx="824">
                  <c:v>2.9961664013722342E-2</c:v>
                </c:pt>
                <c:pt idx="825">
                  <c:v>2.9258944493685355E-2</c:v>
                </c:pt>
                <c:pt idx="826">
                  <c:v>2.815235537399929E-2</c:v>
                </c:pt>
                <c:pt idx="827">
                  <c:v>2.9867454472020986E-2</c:v>
                </c:pt>
                <c:pt idx="828">
                  <c:v>2.8114436598862362E-2</c:v>
                </c:pt>
                <c:pt idx="829">
                  <c:v>2.7969560041348665E-2</c:v>
                </c:pt>
                <c:pt idx="830">
                  <c:v>2.7795592831862739E-2</c:v>
                </c:pt>
                <c:pt idx="831">
                  <c:v>2.6342009948175264E-2</c:v>
                </c:pt>
                <c:pt idx="832">
                  <c:v>2.64070346914261E-2</c:v>
                </c:pt>
                <c:pt idx="833">
                  <c:v>2.6288657509434803E-2</c:v>
                </c:pt>
                <c:pt idx="834">
                  <c:v>2.6235692452182248E-2</c:v>
                </c:pt>
                <c:pt idx="835">
                  <c:v>2.5344450888173754E-2</c:v>
                </c:pt>
                <c:pt idx="836">
                  <c:v>2.5271119586365513E-2</c:v>
                </c:pt>
                <c:pt idx="837">
                  <c:v>2.6188165200687716E-2</c:v>
                </c:pt>
                <c:pt idx="838">
                  <c:v>2.5550982086936107E-2</c:v>
                </c:pt>
                <c:pt idx="839">
                  <c:v>2.4671946241742539E-2</c:v>
                </c:pt>
                <c:pt idx="840">
                  <c:v>2.5105079458046152E-2</c:v>
                </c:pt>
                <c:pt idx="841">
                  <c:v>2.4662072823304924E-2</c:v>
                </c:pt>
                <c:pt idx="842">
                  <c:v>2.4062467505538906E-2</c:v>
                </c:pt>
                <c:pt idx="843">
                  <c:v>2.3329446853904205E-2</c:v>
                </c:pt>
                <c:pt idx="844">
                  <c:v>2.437523471709124E-2</c:v>
                </c:pt>
                <c:pt idx="845">
                  <c:v>2.5307038886828614E-2</c:v>
                </c:pt>
                <c:pt idx="846">
                  <c:v>2.4910030134266282E-2</c:v>
                </c:pt>
                <c:pt idx="847">
                  <c:v>2.4510298953680662E-2</c:v>
                </c:pt>
                <c:pt idx="848">
                  <c:v>2.4271277001196412E-2</c:v>
                </c:pt>
                <c:pt idx="849">
                  <c:v>2.4391027047570096E-2</c:v>
                </c:pt>
                <c:pt idx="850">
                  <c:v>2.4359071298562688E-2</c:v>
                </c:pt>
                <c:pt idx="851">
                  <c:v>2.4229084772914546E-2</c:v>
                </c:pt>
                <c:pt idx="852">
                  <c:v>2.4185022116259745E-2</c:v>
                </c:pt>
                <c:pt idx="853">
                  <c:v>2.4965729422091288E-2</c:v>
                </c:pt>
                <c:pt idx="854">
                  <c:v>2.4577971068143745E-2</c:v>
                </c:pt>
                <c:pt idx="855">
                  <c:v>2.3962213040046941E-2</c:v>
                </c:pt>
                <c:pt idx="856">
                  <c:v>2.3908803925275026E-2</c:v>
                </c:pt>
                <c:pt idx="857">
                  <c:v>2.5578959292136903E-2</c:v>
                </c:pt>
                <c:pt idx="858">
                  <c:v>2.5786583099431579E-2</c:v>
                </c:pt>
                <c:pt idx="859">
                  <c:v>2.4644459783963416E-2</c:v>
                </c:pt>
                <c:pt idx="860">
                  <c:v>2.4007398707521287E-2</c:v>
                </c:pt>
                <c:pt idx="861">
                  <c:v>2.5089605886820771E-2</c:v>
                </c:pt>
                <c:pt idx="862">
                  <c:v>2.5267650124224082E-2</c:v>
                </c:pt>
                <c:pt idx="863">
                  <c:v>2.4740459910179511E-2</c:v>
                </c:pt>
                <c:pt idx="864">
                  <c:v>2.5058417903004043E-2</c:v>
                </c:pt>
                <c:pt idx="865">
                  <c:v>2.3904195219964827E-2</c:v>
                </c:pt>
                <c:pt idx="866">
                  <c:v>2.4019350951524399E-2</c:v>
                </c:pt>
                <c:pt idx="867">
                  <c:v>2.3568805265476694E-2</c:v>
                </c:pt>
                <c:pt idx="868">
                  <c:v>2.4133001823480046E-2</c:v>
                </c:pt>
                <c:pt idx="869">
                  <c:v>2.3972625955722145E-2</c:v>
                </c:pt>
                <c:pt idx="870">
                  <c:v>2.3910380407016405E-2</c:v>
                </c:pt>
                <c:pt idx="871">
                  <c:v>2.3849993018679145E-2</c:v>
                </c:pt>
                <c:pt idx="872">
                  <c:v>2.385317358317832E-2</c:v>
                </c:pt>
                <c:pt idx="873">
                  <c:v>2.3386490175055893E-2</c:v>
                </c:pt>
                <c:pt idx="874">
                  <c:v>2.3159543197084801E-2</c:v>
                </c:pt>
                <c:pt idx="875">
                  <c:v>2.1564106848267692E-2</c:v>
                </c:pt>
                <c:pt idx="876">
                  <c:v>2.3462461281799737E-2</c:v>
                </c:pt>
                <c:pt idx="877">
                  <c:v>2.3403830150806566E-2</c:v>
                </c:pt>
                <c:pt idx="878">
                  <c:v>2.247241741746471E-2</c:v>
                </c:pt>
                <c:pt idx="879">
                  <c:v>2.2812956035974292E-2</c:v>
                </c:pt>
                <c:pt idx="880">
                  <c:v>2.2410437201166492E-2</c:v>
                </c:pt>
                <c:pt idx="881">
                  <c:v>2.2987124740946246E-2</c:v>
                </c:pt>
                <c:pt idx="882">
                  <c:v>2.3266278053502377E-2</c:v>
                </c:pt>
                <c:pt idx="883">
                  <c:v>2.4448156860434906E-2</c:v>
                </c:pt>
                <c:pt idx="884">
                  <c:v>2.4451791518726545E-2</c:v>
                </c:pt>
                <c:pt idx="885">
                  <c:v>2.4509704255275027E-2</c:v>
                </c:pt>
                <c:pt idx="886">
                  <c:v>2.3838362940612645E-2</c:v>
                </c:pt>
                <c:pt idx="887">
                  <c:v>2.4392734264570132E-2</c:v>
                </c:pt>
                <c:pt idx="888">
                  <c:v>2.6761331381217706E-2</c:v>
                </c:pt>
                <c:pt idx="889">
                  <c:v>2.6797727375219276E-2</c:v>
                </c:pt>
                <c:pt idx="890">
                  <c:v>2.6842375624376517E-2</c:v>
                </c:pt>
                <c:pt idx="891">
                  <c:v>2.6239282708662704E-2</c:v>
                </c:pt>
                <c:pt idx="892">
                  <c:v>2.6435012118236716E-2</c:v>
                </c:pt>
                <c:pt idx="893">
                  <c:v>2.741039270548901E-2</c:v>
                </c:pt>
                <c:pt idx="894">
                  <c:v>2.8122961579131221E-2</c:v>
                </c:pt>
                <c:pt idx="895">
                  <c:v>2.8464530589510546E-2</c:v>
                </c:pt>
                <c:pt idx="896">
                  <c:v>2.8569237386551004E-2</c:v>
                </c:pt>
                <c:pt idx="897">
                  <c:v>2.7725001041513105E-2</c:v>
                </c:pt>
                <c:pt idx="898">
                  <c:v>2.7208869210467241E-2</c:v>
                </c:pt>
                <c:pt idx="899">
                  <c:v>2.7456474370351903E-2</c:v>
                </c:pt>
                <c:pt idx="900">
                  <c:v>2.8115457860151773E-2</c:v>
                </c:pt>
                <c:pt idx="901">
                  <c:v>2.8157854550307147E-2</c:v>
                </c:pt>
                <c:pt idx="902">
                  <c:v>2.7874010269246283E-2</c:v>
                </c:pt>
                <c:pt idx="903">
                  <c:v>2.8002809368809899E-2</c:v>
                </c:pt>
                <c:pt idx="904">
                  <c:v>2.9489979712248142E-2</c:v>
                </c:pt>
                <c:pt idx="905">
                  <c:v>2.9926241218530214E-2</c:v>
                </c:pt>
                <c:pt idx="906">
                  <c:v>2.9585150862615352E-2</c:v>
                </c:pt>
                <c:pt idx="907">
                  <c:v>2.8550704296867315E-2</c:v>
                </c:pt>
                <c:pt idx="908">
                  <c:v>2.83405595468425E-2</c:v>
                </c:pt>
                <c:pt idx="909">
                  <c:v>2.7521199265910866E-2</c:v>
                </c:pt>
                <c:pt idx="910">
                  <c:v>2.7035086374670166E-2</c:v>
                </c:pt>
                <c:pt idx="911">
                  <c:v>2.7741258949392531E-2</c:v>
                </c:pt>
                <c:pt idx="912">
                  <c:v>2.798052116000593E-2</c:v>
                </c:pt>
                <c:pt idx="913">
                  <c:v>2.7828512584317854E-2</c:v>
                </c:pt>
                <c:pt idx="914">
                  <c:v>2.7488922483170794E-2</c:v>
                </c:pt>
                <c:pt idx="915">
                  <c:v>2.6826688867186168E-2</c:v>
                </c:pt>
                <c:pt idx="916">
                  <c:v>2.5847909880513904E-2</c:v>
                </c:pt>
                <c:pt idx="917">
                  <c:v>2.5789698483172738E-2</c:v>
                </c:pt>
                <c:pt idx="918">
                  <c:v>2.5695128143306326E-2</c:v>
                </c:pt>
                <c:pt idx="919">
                  <c:v>2.6524250395913055E-2</c:v>
                </c:pt>
                <c:pt idx="920">
                  <c:v>2.7020545465940654E-2</c:v>
                </c:pt>
                <c:pt idx="921">
                  <c:v>2.6746076218495951E-2</c:v>
                </c:pt>
                <c:pt idx="922">
                  <c:v>2.6391109795259934E-2</c:v>
                </c:pt>
                <c:pt idx="923">
                  <c:v>2.6270238820138608E-2</c:v>
                </c:pt>
                <c:pt idx="924">
                  <c:v>2.776355544032225E-2</c:v>
                </c:pt>
                <c:pt idx="925">
                  <c:v>2.8019050209324849E-2</c:v>
                </c:pt>
                <c:pt idx="926">
                  <c:v>2.8195038969493234E-2</c:v>
                </c:pt>
                <c:pt idx="927">
                  <c:v>2.8520047707212136E-2</c:v>
                </c:pt>
                <c:pt idx="928">
                  <c:v>2.8578388992329933E-2</c:v>
                </c:pt>
                <c:pt idx="929">
                  <c:v>2.7810591539292554E-2</c:v>
                </c:pt>
                <c:pt idx="930">
                  <c:v>2.6607535999328368E-2</c:v>
                </c:pt>
                <c:pt idx="931">
                  <c:v>2.7623552510287419E-2</c:v>
                </c:pt>
                <c:pt idx="932">
                  <c:v>2.8254924431699347E-2</c:v>
                </c:pt>
                <c:pt idx="933">
                  <c:v>2.9427554248338473E-2</c:v>
                </c:pt>
                <c:pt idx="934">
                  <c:v>2.8098225840575409E-2</c:v>
                </c:pt>
                <c:pt idx="935">
                  <c:v>2.9190442426651871E-2</c:v>
                </c:pt>
                <c:pt idx="936">
                  <c:v>2.9564625122781199E-2</c:v>
                </c:pt>
                <c:pt idx="937">
                  <c:v>2.9933701149540897E-2</c:v>
                </c:pt>
                <c:pt idx="938">
                  <c:v>2.9772369465826273E-2</c:v>
                </c:pt>
                <c:pt idx="939">
                  <c:v>2.9278601993903367E-2</c:v>
                </c:pt>
                <c:pt idx="940">
                  <c:v>3.0180189361029387E-2</c:v>
                </c:pt>
                <c:pt idx="941">
                  <c:v>3.1162792660775335E-2</c:v>
                </c:pt>
                <c:pt idx="942">
                  <c:v>3.1011041986315459E-2</c:v>
                </c:pt>
                <c:pt idx="943">
                  <c:v>3.0421459800273342E-2</c:v>
                </c:pt>
                <c:pt idx="944">
                  <c:v>3.026841741203215E-2</c:v>
                </c:pt>
                <c:pt idx="945">
                  <c:v>2.9814717322766863E-2</c:v>
                </c:pt>
                <c:pt idx="946">
                  <c:v>3.0108024833603121E-2</c:v>
                </c:pt>
                <c:pt idx="947">
                  <c:v>3.0943524013030448E-2</c:v>
                </c:pt>
                <c:pt idx="948">
                  <c:v>3.1371790589351446E-2</c:v>
                </c:pt>
                <c:pt idx="949">
                  <c:v>3.2527202529575874E-2</c:v>
                </c:pt>
                <c:pt idx="950">
                  <c:v>3.2000817113105602E-2</c:v>
                </c:pt>
                <c:pt idx="951">
                  <c:v>3.3612168271213133E-2</c:v>
                </c:pt>
                <c:pt idx="952">
                  <c:v>3.3885645560856714E-2</c:v>
                </c:pt>
                <c:pt idx="953">
                  <c:v>3.4356007177944181E-2</c:v>
                </c:pt>
                <c:pt idx="954">
                  <c:v>3.4800522634622515E-2</c:v>
                </c:pt>
                <c:pt idx="955">
                  <c:v>3.4917926479957728E-2</c:v>
                </c:pt>
                <c:pt idx="956">
                  <c:v>3.5649722200739357E-2</c:v>
                </c:pt>
                <c:pt idx="957">
                  <c:v>3.6028973078287389E-2</c:v>
                </c:pt>
                <c:pt idx="958">
                  <c:v>3.3865888859973887E-2</c:v>
                </c:pt>
                <c:pt idx="959">
                  <c:v>3.3228963605992E-2</c:v>
                </c:pt>
                <c:pt idx="960">
                  <c:v>3.2316710763099381E-2</c:v>
                </c:pt>
                <c:pt idx="961">
                  <c:v>3.145781426314205E-2</c:v>
                </c:pt>
                <c:pt idx="962">
                  <c:v>3.0419816789077805E-2</c:v>
                </c:pt>
                <c:pt idx="963">
                  <c:v>3.0347155509392588E-2</c:v>
                </c:pt>
                <c:pt idx="964">
                  <c:v>3.1321025518263358E-2</c:v>
                </c:pt>
                <c:pt idx="965">
                  <c:v>3.141053159483604E-2</c:v>
                </c:pt>
                <c:pt idx="966">
                  <c:v>3.208167940308277E-2</c:v>
                </c:pt>
                <c:pt idx="967">
                  <c:v>3.2287515455345597E-2</c:v>
                </c:pt>
                <c:pt idx="968">
                  <c:v>3.1559858852108387E-2</c:v>
                </c:pt>
                <c:pt idx="969">
                  <c:v>3.2036030629927693E-2</c:v>
                </c:pt>
                <c:pt idx="970">
                  <c:v>3.2192935809899778E-2</c:v>
                </c:pt>
                <c:pt idx="971">
                  <c:v>3.2197692246934188E-2</c:v>
                </c:pt>
                <c:pt idx="972">
                  <c:v>3.2042691606559238E-2</c:v>
                </c:pt>
                <c:pt idx="973">
                  <c:v>3.2710589655152209E-2</c:v>
                </c:pt>
                <c:pt idx="974">
                  <c:v>3.295271432010205E-2</c:v>
                </c:pt>
                <c:pt idx="975">
                  <c:v>3.3470600315472297E-2</c:v>
                </c:pt>
                <c:pt idx="976">
                  <c:v>3.2779635702120717E-2</c:v>
                </c:pt>
                <c:pt idx="977">
                  <c:v>3.3158731030914608E-2</c:v>
                </c:pt>
                <c:pt idx="978">
                  <c:v>3.3594030884821907E-2</c:v>
                </c:pt>
                <c:pt idx="979">
                  <c:v>3.2500605774059103E-2</c:v>
                </c:pt>
                <c:pt idx="980">
                  <c:v>3.2492384498009522E-2</c:v>
                </c:pt>
                <c:pt idx="981">
                  <c:v>3.2349026747501744E-2</c:v>
                </c:pt>
                <c:pt idx="982">
                  <c:v>3.1341250571625762E-2</c:v>
                </c:pt>
                <c:pt idx="983">
                  <c:v>3.0677175065975486E-2</c:v>
                </c:pt>
                <c:pt idx="984">
                  <c:v>2.9628694671944858E-2</c:v>
                </c:pt>
                <c:pt idx="985">
                  <c:v>2.8455166344411763E-2</c:v>
                </c:pt>
                <c:pt idx="986">
                  <c:v>2.8401299197376589E-2</c:v>
                </c:pt>
                <c:pt idx="987">
                  <c:v>2.9284210726086751E-2</c:v>
                </c:pt>
                <c:pt idx="988">
                  <c:v>2.9489120978541138E-2</c:v>
                </c:pt>
                <c:pt idx="989">
                  <c:v>3.0275759694151059E-2</c:v>
                </c:pt>
                <c:pt idx="990">
                  <c:v>3.0244382665026236E-2</c:v>
                </c:pt>
                <c:pt idx="991">
                  <c:v>2.8624184431642826E-2</c:v>
                </c:pt>
                <c:pt idx="992">
                  <c:v>2.8535212860865817E-2</c:v>
                </c:pt>
                <c:pt idx="993">
                  <c:v>2.8636875122702202E-2</c:v>
                </c:pt>
                <c:pt idx="994">
                  <c:v>2.8794192846101949E-2</c:v>
                </c:pt>
                <c:pt idx="995">
                  <c:v>2.9782080974914464E-2</c:v>
                </c:pt>
                <c:pt idx="996">
                  <c:v>2.973171768160867E-2</c:v>
                </c:pt>
                <c:pt idx="997">
                  <c:v>2.8461472783746566E-2</c:v>
                </c:pt>
                <c:pt idx="998">
                  <c:v>2.883307486646676E-2</c:v>
                </c:pt>
                <c:pt idx="999">
                  <c:v>2.9077367761578442E-2</c:v>
                </c:pt>
                <c:pt idx="1000">
                  <c:v>2.9019289112708197E-2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D-4290-B20D-9DBD7AD3DA70}"/>
            </c:ext>
          </c:extLst>
        </c:ser>
        <c:ser>
          <c:idx val="2"/>
          <c:order val="2"/>
          <c:tx>
            <c:v>fwd_25Y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'MC Anthetitic'!$A$12:$A$1012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  <c:pt idx="101">
                  <c:v>1.0100000000000007</c:v>
                </c:pt>
                <c:pt idx="102">
                  <c:v>1.0200000000000007</c:v>
                </c:pt>
                <c:pt idx="103">
                  <c:v>1.0300000000000007</c:v>
                </c:pt>
                <c:pt idx="104">
                  <c:v>1.0400000000000007</c:v>
                </c:pt>
                <c:pt idx="105">
                  <c:v>1.0500000000000007</c:v>
                </c:pt>
                <c:pt idx="106">
                  <c:v>1.0600000000000007</c:v>
                </c:pt>
                <c:pt idx="107">
                  <c:v>1.0700000000000007</c:v>
                </c:pt>
                <c:pt idx="108">
                  <c:v>1.0800000000000007</c:v>
                </c:pt>
                <c:pt idx="109">
                  <c:v>1.0900000000000007</c:v>
                </c:pt>
                <c:pt idx="110">
                  <c:v>1.1000000000000008</c:v>
                </c:pt>
                <c:pt idx="111">
                  <c:v>1.1100000000000008</c:v>
                </c:pt>
                <c:pt idx="112">
                  <c:v>1.1200000000000008</c:v>
                </c:pt>
                <c:pt idx="113">
                  <c:v>1.1300000000000008</c:v>
                </c:pt>
                <c:pt idx="114">
                  <c:v>1.1400000000000008</c:v>
                </c:pt>
                <c:pt idx="115">
                  <c:v>1.1500000000000008</c:v>
                </c:pt>
                <c:pt idx="116">
                  <c:v>1.1600000000000008</c:v>
                </c:pt>
                <c:pt idx="117">
                  <c:v>1.1700000000000008</c:v>
                </c:pt>
                <c:pt idx="118">
                  <c:v>1.1800000000000008</c:v>
                </c:pt>
                <c:pt idx="119">
                  <c:v>1.1900000000000008</c:v>
                </c:pt>
                <c:pt idx="120">
                  <c:v>1.2000000000000008</c:v>
                </c:pt>
                <c:pt idx="121">
                  <c:v>1.2100000000000009</c:v>
                </c:pt>
                <c:pt idx="122">
                  <c:v>1.2200000000000009</c:v>
                </c:pt>
                <c:pt idx="123">
                  <c:v>1.2300000000000009</c:v>
                </c:pt>
                <c:pt idx="124">
                  <c:v>1.2400000000000009</c:v>
                </c:pt>
                <c:pt idx="125">
                  <c:v>1.2500000000000009</c:v>
                </c:pt>
                <c:pt idx="126">
                  <c:v>1.2600000000000009</c:v>
                </c:pt>
                <c:pt idx="127">
                  <c:v>1.2700000000000009</c:v>
                </c:pt>
                <c:pt idx="128">
                  <c:v>1.2800000000000009</c:v>
                </c:pt>
                <c:pt idx="129">
                  <c:v>1.2900000000000009</c:v>
                </c:pt>
                <c:pt idx="130">
                  <c:v>1.3000000000000009</c:v>
                </c:pt>
                <c:pt idx="131">
                  <c:v>1.3100000000000009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1.4400000000000011</c:v>
                </c:pt>
                <c:pt idx="145">
                  <c:v>1.4500000000000011</c:v>
                </c:pt>
                <c:pt idx="146">
                  <c:v>1.4600000000000011</c:v>
                </c:pt>
                <c:pt idx="147">
                  <c:v>1.4700000000000011</c:v>
                </c:pt>
                <c:pt idx="148">
                  <c:v>1.4800000000000011</c:v>
                </c:pt>
                <c:pt idx="149">
                  <c:v>1.4900000000000011</c:v>
                </c:pt>
                <c:pt idx="150">
                  <c:v>1.5000000000000011</c:v>
                </c:pt>
                <c:pt idx="151">
                  <c:v>1.5100000000000011</c:v>
                </c:pt>
                <c:pt idx="152">
                  <c:v>1.5200000000000011</c:v>
                </c:pt>
                <c:pt idx="153">
                  <c:v>1.5300000000000011</c:v>
                </c:pt>
                <c:pt idx="154">
                  <c:v>1.5400000000000011</c:v>
                </c:pt>
                <c:pt idx="155">
                  <c:v>1.5500000000000012</c:v>
                </c:pt>
                <c:pt idx="156">
                  <c:v>1.5600000000000012</c:v>
                </c:pt>
                <c:pt idx="157">
                  <c:v>1.5700000000000012</c:v>
                </c:pt>
                <c:pt idx="158">
                  <c:v>1.5800000000000012</c:v>
                </c:pt>
                <c:pt idx="159">
                  <c:v>1.5900000000000012</c:v>
                </c:pt>
                <c:pt idx="160">
                  <c:v>1.6000000000000012</c:v>
                </c:pt>
                <c:pt idx="161">
                  <c:v>1.6100000000000012</c:v>
                </c:pt>
                <c:pt idx="162">
                  <c:v>1.6200000000000012</c:v>
                </c:pt>
                <c:pt idx="163">
                  <c:v>1.6300000000000012</c:v>
                </c:pt>
                <c:pt idx="164">
                  <c:v>1.6400000000000012</c:v>
                </c:pt>
                <c:pt idx="165">
                  <c:v>1.6500000000000012</c:v>
                </c:pt>
                <c:pt idx="166">
                  <c:v>1.6600000000000013</c:v>
                </c:pt>
                <c:pt idx="167">
                  <c:v>1.6700000000000013</c:v>
                </c:pt>
                <c:pt idx="168">
                  <c:v>1.6800000000000013</c:v>
                </c:pt>
                <c:pt idx="169">
                  <c:v>1.6900000000000013</c:v>
                </c:pt>
                <c:pt idx="170">
                  <c:v>1.7000000000000013</c:v>
                </c:pt>
                <c:pt idx="171">
                  <c:v>1.7100000000000013</c:v>
                </c:pt>
                <c:pt idx="172">
                  <c:v>1.7200000000000013</c:v>
                </c:pt>
                <c:pt idx="173">
                  <c:v>1.7300000000000013</c:v>
                </c:pt>
                <c:pt idx="174">
                  <c:v>1.7400000000000013</c:v>
                </c:pt>
                <c:pt idx="175">
                  <c:v>1.7500000000000013</c:v>
                </c:pt>
                <c:pt idx="176">
                  <c:v>1.7600000000000013</c:v>
                </c:pt>
                <c:pt idx="177">
                  <c:v>1.7700000000000014</c:v>
                </c:pt>
                <c:pt idx="178">
                  <c:v>1.7800000000000014</c:v>
                </c:pt>
                <c:pt idx="179">
                  <c:v>1.7900000000000014</c:v>
                </c:pt>
                <c:pt idx="180">
                  <c:v>1.8000000000000014</c:v>
                </c:pt>
                <c:pt idx="181">
                  <c:v>1.8100000000000014</c:v>
                </c:pt>
                <c:pt idx="182">
                  <c:v>1.8200000000000014</c:v>
                </c:pt>
                <c:pt idx="183">
                  <c:v>1.8300000000000014</c:v>
                </c:pt>
                <c:pt idx="184">
                  <c:v>1.8400000000000014</c:v>
                </c:pt>
                <c:pt idx="185">
                  <c:v>1.8500000000000014</c:v>
                </c:pt>
                <c:pt idx="186">
                  <c:v>1.8600000000000014</c:v>
                </c:pt>
                <c:pt idx="187">
                  <c:v>1.8700000000000014</c:v>
                </c:pt>
                <c:pt idx="188">
                  <c:v>1.8800000000000014</c:v>
                </c:pt>
                <c:pt idx="189">
                  <c:v>1.8900000000000015</c:v>
                </c:pt>
                <c:pt idx="190">
                  <c:v>1.9000000000000015</c:v>
                </c:pt>
                <c:pt idx="191">
                  <c:v>1.9100000000000015</c:v>
                </c:pt>
                <c:pt idx="192">
                  <c:v>1.9200000000000015</c:v>
                </c:pt>
                <c:pt idx="193">
                  <c:v>1.9300000000000015</c:v>
                </c:pt>
                <c:pt idx="194">
                  <c:v>1.9400000000000015</c:v>
                </c:pt>
                <c:pt idx="195">
                  <c:v>1.9500000000000015</c:v>
                </c:pt>
                <c:pt idx="196">
                  <c:v>1.9600000000000015</c:v>
                </c:pt>
                <c:pt idx="197">
                  <c:v>1.9700000000000015</c:v>
                </c:pt>
                <c:pt idx="198">
                  <c:v>1.9800000000000015</c:v>
                </c:pt>
                <c:pt idx="199">
                  <c:v>1.9900000000000015</c:v>
                </c:pt>
                <c:pt idx="200">
                  <c:v>2.0000000000000013</c:v>
                </c:pt>
                <c:pt idx="201">
                  <c:v>2.0100000000000011</c:v>
                </c:pt>
                <c:pt idx="202">
                  <c:v>2.0200000000000009</c:v>
                </c:pt>
                <c:pt idx="203">
                  <c:v>2.0300000000000007</c:v>
                </c:pt>
                <c:pt idx="204">
                  <c:v>2.0400000000000005</c:v>
                </c:pt>
                <c:pt idx="205">
                  <c:v>2.0500000000000003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2.0799999999999996</c:v>
                </c:pt>
                <c:pt idx="209">
                  <c:v>2.0899999999999994</c:v>
                </c:pt>
                <c:pt idx="210">
                  <c:v>2.0999999999999992</c:v>
                </c:pt>
                <c:pt idx="211">
                  <c:v>2.109999999999999</c:v>
                </c:pt>
                <c:pt idx="212">
                  <c:v>2.1199999999999988</c:v>
                </c:pt>
                <c:pt idx="213">
                  <c:v>2.1299999999999986</c:v>
                </c:pt>
                <c:pt idx="214">
                  <c:v>2.1399999999999983</c:v>
                </c:pt>
                <c:pt idx="215">
                  <c:v>2.1499999999999981</c:v>
                </c:pt>
                <c:pt idx="216">
                  <c:v>2.1599999999999979</c:v>
                </c:pt>
                <c:pt idx="217">
                  <c:v>2.1699999999999977</c:v>
                </c:pt>
                <c:pt idx="218">
                  <c:v>2.1799999999999975</c:v>
                </c:pt>
                <c:pt idx="219">
                  <c:v>2.1899999999999973</c:v>
                </c:pt>
                <c:pt idx="220">
                  <c:v>2.1999999999999971</c:v>
                </c:pt>
                <c:pt idx="221">
                  <c:v>2.2099999999999969</c:v>
                </c:pt>
                <c:pt idx="222">
                  <c:v>2.2199999999999966</c:v>
                </c:pt>
                <c:pt idx="223">
                  <c:v>2.2299999999999964</c:v>
                </c:pt>
                <c:pt idx="224">
                  <c:v>2.2399999999999962</c:v>
                </c:pt>
                <c:pt idx="225">
                  <c:v>2.249999999999996</c:v>
                </c:pt>
                <c:pt idx="226">
                  <c:v>2.2599999999999958</c:v>
                </c:pt>
                <c:pt idx="227">
                  <c:v>2.2699999999999956</c:v>
                </c:pt>
                <c:pt idx="228">
                  <c:v>2.2799999999999954</c:v>
                </c:pt>
                <c:pt idx="229">
                  <c:v>2.2899999999999952</c:v>
                </c:pt>
                <c:pt idx="230">
                  <c:v>2.2999999999999949</c:v>
                </c:pt>
                <c:pt idx="231">
                  <c:v>2.3099999999999947</c:v>
                </c:pt>
                <c:pt idx="232">
                  <c:v>2.3199999999999945</c:v>
                </c:pt>
                <c:pt idx="233">
                  <c:v>2.3299999999999943</c:v>
                </c:pt>
                <c:pt idx="234">
                  <c:v>2.3399999999999941</c:v>
                </c:pt>
                <c:pt idx="235">
                  <c:v>2.3499999999999939</c:v>
                </c:pt>
                <c:pt idx="236">
                  <c:v>2.3599999999999937</c:v>
                </c:pt>
                <c:pt idx="237">
                  <c:v>2.3699999999999934</c:v>
                </c:pt>
                <c:pt idx="238">
                  <c:v>2.3799999999999932</c:v>
                </c:pt>
                <c:pt idx="239">
                  <c:v>2.389999999999993</c:v>
                </c:pt>
                <c:pt idx="240">
                  <c:v>2.3999999999999928</c:v>
                </c:pt>
                <c:pt idx="241">
                  <c:v>2.4099999999999926</c:v>
                </c:pt>
                <c:pt idx="242">
                  <c:v>2.4199999999999924</c:v>
                </c:pt>
                <c:pt idx="243">
                  <c:v>2.4299999999999922</c:v>
                </c:pt>
                <c:pt idx="244">
                  <c:v>2.439999999999992</c:v>
                </c:pt>
                <c:pt idx="245">
                  <c:v>2.4499999999999917</c:v>
                </c:pt>
                <c:pt idx="246">
                  <c:v>2.4599999999999915</c:v>
                </c:pt>
                <c:pt idx="247">
                  <c:v>2.4699999999999913</c:v>
                </c:pt>
                <c:pt idx="248">
                  <c:v>2.4799999999999911</c:v>
                </c:pt>
                <c:pt idx="249">
                  <c:v>2.4899999999999909</c:v>
                </c:pt>
                <c:pt idx="250">
                  <c:v>2.4999999999999907</c:v>
                </c:pt>
                <c:pt idx="251">
                  <c:v>2.5099999999999905</c:v>
                </c:pt>
                <c:pt idx="252">
                  <c:v>2.5199999999999902</c:v>
                </c:pt>
                <c:pt idx="253">
                  <c:v>2.52999999999999</c:v>
                </c:pt>
                <c:pt idx="254">
                  <c:v>2.5399999999999898</c:v>
                </c:pt>
                <c:pt idx="255">
                  <c:v>2.5499999999999896</c:v>
                </c:pt>
                <c:pt idx="256">
                  <c:v>2.5599999999999894</c:v>
                </c:pt>
                <c:pt idx="257">
                  <c:v>2.5699999999999892</c:v>
                </c:pt>
                <c:pt idx="258">
                  <c:v>2.579999999999989</c:v>
                </c:pt>
                <c:pt idx="259">
                  <c:v>2.5899999999999888</c:v>
                </c:pt>
                <c:pt idx="260">
                  <c:v>2.5999999999999885</c:v>
                </c:pt>
                <c:pt idx="261">
                  <c:v>2.6099999999999883</c:v>
                </c:pt>
                <c:pt idx="262">
                  <c:v>2.6199999999999881</c:v>
                </c:pt>
                <c:pt idx="263">
                  <c:v>2.6299999999999879</c:v>
                </c:pt>
                <c:pt idx="264">
                  <c:v>2.6399999999999877</c:v>
                </c:pt>
                <c:pt idx="265">
                  <c:v>2.6499999999999875</c:v>
                </c:pt>
                <c:pt idx="266">
                  <c:v>2.6599999999999873</c:v>
                </c:pt>
                <c:pt idx="267">
                  <c:v>2.6699999999999871</c:v>
                </c:pt>
                <c:pt idx="268">
                  <c:v>2.6799999999999868</c:v>
                </c:pt>
                <c:pt idx="269">
                  <c:v>2.6899999999999866</c:v>
                </c:pt>
                <c:pt idx="270">
                  <c:v>2.6999999999999864</c:v>
                </c:pt>
                <c:pt idx="271">
                  <c:v>2.7099999999999862</c:v>
                </c:pt>
                <c:pt idx="272">
                  <c:v>2.719999999999986</c:v>
                </c:pt>
                <c:pt idx="273">
                  <c:v>2.7299999999999858</c:v>
                </c:pt>
                <c:pt idx="274">
                  <c:v>2.7399999999999856</c:v>
                </c:pt>
                <c:pt idx="275">
                  <c:v>2.7499999999999853</c:v>
                </c:pt>
                <c:pt idx="276">
                  <c:v>2.7599999999999851</c:v>
                </c:pt>
                <c:pt idx="277">
                  <c:v>2.7699999999999849</c:v>
                </c:pt>
                <c:pt idx="278">
                  <c:v>2.7799999999999847</c:v>
                </c:pt>
                <c:pt idx="279">
                  <c:v>2.7899999999999845</c:v>
                </c:pt>
                <c:pt idx="280">
                  <c:v>2.7999999999999843</c:v>
                </c:pt>
                <c:pt idx="281">
                  <c:v>2.8099999999999841</c:v>
                </c:pt>
                <c:pt idx="282">
                  <c:v>2.8199999999999839</c:v>
                </c:pt>
                <c:pt idx="283">
                  <c:v>2.8299999999999836</c:v>
                </c:pt>
                <c:pt idx="284">
                  <c:v>2.8399999999999834</c:v>
                </c:pt>
                <c:pt idx="285">
                  <c:v>2.8499999999999832</c:v>
                </c:pt>
                <c:pt idx="286">
                  <c:v>2.859999999999983</c:v>
                </c:pt>
                <c:pt idx="287">
                  <c:v>2.8699999999999828</c:v>
                </c:pt>
                <c:pt idx="288">
                  <c:v>2.8799999999999826</c:v>
                </c:pt>
                <c:pt idx="289">
                  <c:v>2.8899999999999824</c:v>
                </c:pt>
                <c:pt idx="290">
                  <c:v>2.8999999999999821</c:v>
                </c:pt>
                <c:pt idx="291">
                  <c:v>2.9099999999999819</c:v>
                </c:pt>
                <c:pt idx="292">
                  <c:v>2.9199999999999817</c:v>
                </c:pt>
                <c:pt idx="293">
                  <c:v>2.9299999999999815</c:v>
                </c:pt>
                <c:pt idx="294">
                  <c:v>2.9399999999999813</c:v>
                </c:pt>
                <c:pt idx="295">
                  <c:v>2.9499999999999811</c:v>
                </c:pt>
                <c:pt idx="296">
                  <c:v>2.9599999999999809</c:v>
                </c:pt>
                <c:pt idx="297">
                  <c:v>2.9699999999999807</c:v>
                </c:pt>
                <c:pt idx="298">
                  <c:v>2.9799999999999804</c:v>
                </c:pt>
                <c:pt idx="299">
                  <c:v>2.9899999999999802</c:v>
                </c:pt>
                <c:pt idx="300">
                  <c:v>2.99999999999998</c:v>
                </c:pt>
                <c:pt idx="301">
                  <c:v>3.0099999999999798</c:v>
                </c:pt>
                <c:pt idx="302">
                  <c:v>3.0199999999999796</c:v>
                </c:pt>
                <c:pt idx="303">
                  <c:v>3.0299999999999794</c:v>
                </c:pt>
                <c:pt idx="304">
                  <c:v>3.0399999999999792</c:v>
                </c:pt>
                <c:pt idx="305">
                  <c:v>3.049999999999979</c:v>
                </c:pt>
                <c:pt idx="306">
                  <c:v>3.0599999999999787</c:v>
                </c:pt>
                <c:pt idx="307">
                  <c:v>3.0699999999999785</c:v>
                </c:pt>
                <c:pt idx="308">
                  <c:v>3.0799999999999783</c:v>
                </c:pt>
                <c:pt idx="309">
                  <c:v>3.0899999999999781</c:v>
                </c:pt>
                <c:pt idx="310">
                  <c:v>3.0999999999999779</c:v>
                </c:pt>
                <c:pt idx="311">
                  <c:v>3.1099999999999777</c:v>
                </c:pt>
                <c:pt idx="312">
                  <c:v>3.1199999999999775</c:v>
                </c:pt>
                <c:pt idx="313">
                  <c:v>3.1299999999999772</c:v>
                </c:pt>
                <c:pt idx="314">
                  <c:v>3.139999999999977</c:v>
                </c:pt>
                <c:pt idx="315">
                  <c:v>3.1499999999999768</c:v>
                </c:pt>
                <c:pt idx="316">
                  <c:v>3.1599999999999766</c:v>
                </c:pt>
                <c:pt idx="317">
                  <c:v>3.1699999999999764</c:v>
                </c:pt>
                <c:pt idx="318">
                  <c:v>3.1799999999999762</c:v>
                </c:pt>
                <c:pt idx="319">
                  <c:v>3.189999999999976</c:v>
                </c:pt>
                <c:pt idx="320">
                  <c:v>3.1999999999999758</c:v>
                </c:pt>
                <c:pt idx="321">
                  <c:v>3.2099999999999755</c:v>
                </c:pt>
                <c:pt idx="322">
                  <c:v>3.2199999999999753</c:v>
                </c:pt>
                <c:pt idx="323">
                  <c:v>3.2299999999999751</c:v>
                </c:pt>
                <c:pt idx="324">
                  <c:v>3.2399999999999749</c:v>
                </c:pt>
                <c:pt idx="325">
                  <c:v>3.2499999999999747</c:v>
                </c:pt>
                <c:pt idx="326">
                  <c:v>3.2599999999999745</c:v>
                </c:pt>
                <c:pt idx="327">
                  <c:v>3.2699999999999743</c:v>
                </c:pt>
                <c:pt idx="328">
                  <c:v>3.279999999999974</c:v>
                </c:pt>
                <c:pt idx="329">
                  <c:v>3.2899999999999738</c:v>
                </c:pt>
                <c:pt idx="330">
                  <c:v>3.2999999999999736</c:v>
                </c:pt>
                <c:pt idx="331">
                  <c:v>3.3099999999999734</c:v>
                </c:pt>
                <c:pt idx="332">
                  <c:v>3.3199999999999732</c:v>
                </c:pt>
                <c:pt idx="333">
                  <c:v>3.329999999999973</c:v>
                </c:pt>
                <c:pt idx="334">
                  <c:v>3.3399999999999728</c:v>
                </c:pt>
                <c:pt idx="335">
                  <c:v>3.3499999999999726</c:v>
                </c:pt>
                <c:pt idx="336">
                  <c:v>3.3599999999999723</c:v>
                </c:pt>
                <c:pt idx="337">
                  <c:v>3.3699999999999721</c:v>
                </c:pt>
                <c:pt idx="338">
                  <c:v>3.3799999999999719</c:v>
                </c:pt>
                <c:pt idx="339">
                  <c:v>3.3899999999999717</c:v>
                </c:pt>
                <c:pt idx="340">
                  <c:v>3.3999999999999715</c:v>
                </c:pt>
                <c:pt idx="341">
                  <c:v>3.4099999999999713</c:v>
                </c:pt>
                <c:pt idx="342">
                  <c:v>3.4199999999999711</c:v>
                </c:pt>
                <c:pt idx="343">
                  <c:v>3.4299999999999708</c:v>
                </c:pt>
                <c:pt idx="344">
                  <c:v>3.4399999999999706</c:v>
                </c:pt>
                <c:pt idx="345">
                  <c:v>3.4499999999999704</c:v>
                </c:pt>
                <c:pt idx="346">
                  <c:v>3.4599999999999702</c:v>
                </c:pt>
                <c:pt idx="347">
                  <c:v>3.46999999999997</c:v>
                </c:pt>
                <c:pt idx="348">
                  <c:v>3.4799999999999698</c:v>
                </c:pt>
                <c:pt idx="349">
                  <c:v>3.4899999999999696</c:v>
                </c:pt>
                <c:pt idx="350">
                  <c:v>3.4999999999999694</c:v>
                </c:pt>
                <c:pt idx="351">
                  <c:v>3.5099999999999691</c:v>
                </c:pt>
                <c:pt idx="352">
                  <c:v>3.5199999999999689</c:v>
                </c:pt>
                <c:pt idx="353">
                  <c:v>3.5299999999999687</c:v>
                </c:pt>
                <c:pt idx="354">
                  <c:v>3.5399999999999685</c:v>
                </c:pt>
                <c:pt idx="355">
                  <c:v>3.5499999999999683</c:v>
                </c:pt>
                <c:pt idx="356">
                  <c:v>3.5599999999999681</c:v>
                </c:pt>
                <c:pt idx="357">
                  <c:v>3.5699999999999679</c:v>
                </c:pt>
                <c:pt idx="358">
                  <c:v>3.5799999999999677</c:v>
                </c:pt>
                <c:pt idx="359">
                  <c:v>3.5899999999999674</c:v>
                </c:pt>
                <c:pt idx="360">
                  <c:v>3.5999999999999672</c:v>
                </c:pt>
                <c:pt idx="361">
                  <c:v>3.609999999999967</c:v>
                </c:pt>
                <c:pt idx="362">
                  <c:v>3.6199999999999668</c:v>
                </c:pt>
                <c:pt idx="363">
                  <c:v>3.6299999999999666</c:v>
                </c:pt>
                <c:pt idx="364">
                  <c:v>3.6399999999999664</c:v>
                </c:pt>
                <c:pt idx="365">
                  <c:v>3.6499999999999662</c:v>
                </c:pt>
                <c:pt idx="366">
                  <c:v>3.6599999999999659</c:v>
                </c:pt>
                <c:pt idx="367">
                  <c:v>3.6699999999999657</c:v>
                </c:pt>
                <c:pt idx="368">
                  <c:v>3.6799999999999655</c:v>
                </c:pt>
                <c:pt idx="369">
                  <c:v>3.6899999999999653</c:v>
                </c:pt>
                <c:pt idx="370">
                  <c:v>3.6999999999999651</c:v>
                </c:pt>
                <c:pt idx="371">
                  <c:v>3.7099999999999649</c:v>
                </c:pt>
                <c:pt idx="372">
                  <c:v>3.7199999999999647</c:v>
                </c:pt>
                <c:pt idx="373">
                  <c:v>3.7299999999999645</c:v>
                </c:pt>
                <c:pt idx="374">
                  <c:v>3.7399999999999642</c:v>
                </c:pt>
                <c:pt idx="375">
                  <c:v>3.749999999999964</c:v>
                </c:pt>
                <c:pt idx="376">
                  <c:v>3.7599999999999638</c:v>
                </c:pt>
                <c:pt idx="377">
                  <c:v>3.7699999999999636</c:v>
                </c:pt>
                <c:pt idx="378">
                  <c:v>3.7799999999999634</c:v>
                </c:pt>
                <c:pt idx="379">
                  <c:v>3.7899999999999632</c:v>
                </c:pt>
                <c:pt idx="380">
                  <c:v>3.799999999999963</c:v>
                </c:pt>
                <c:pt idx="381">
                  <c:v>3.8099999999999627</c:v>
                </c:pt>
                <c:pt idx="382">
                  <c:v>3.8199999999999625</c:v>
                </c:pt>
                <c:pt idx="383">
                  <c:v>3.8299999999999623</c:v>
                </c:pt>
                <c:pt idx="384">
                  <c:v>3.8399999999999621</c:v>
                </c:pt>
                <c:pt idx="385">
                  <c:v>3.8499999999999619</c:v>
                </c:pt>
                <c:pt idx="386">
                  <c:v>3.8599999999999617</c:v>
                </c:pt>
                <c:pt idx="387">
                  <c:v>3.8699999999999615</c:v>
                </c:pt>
                <c:pt idx="388">
                  <c:v>3.8799999999999613</c:v>
                </c:pt>
                <c:pt idx="389">
                  <c:v>3.889999999999961</c:v>
                </c:pt>
                <c:pt idx="390">
                  <c:v>3.8999999999999608</c:v>
                </c:pt>
                <c:pt idx="391">
                  <c:v>3.9099999999999606</c:v>
                </c:pt>
                <c:pt idx="392">
                  <c:v>3.9199999999999604</c:v>
                </c:pt>
                <c:pt idx="393">
                  <c:v>3.9299999999999602</c:v>
                </c:pt>
                <c:pt idx="394">
                  <c:v>3.93999999999996</c:v>
                </c:pt>
                <c:pt idx="395">
                  <c:v>3.9499999999999598</c:v>
                </c:pt>
                <c:pt idx="396">
                  <c:v>3.9599999999999596</c:v>
                </c:pt>
                <c:pt idx="397">
                  <c:v>3.9699999999999593</c:v>
                </c:pt>
                <c:pt idx="398">
                  <c:v>3.9799999999999591</c:v>
                </c:pt>
                <c:pt idx="399">
                  <c:v>3.9899999999999589</c:v>
                </c:pt>
                <c:pt idx="400">
                  <c:v>3.9999999999999587</c:v>
                </c:pt>
                <c:pt idx="401">
                  <c:v>4.0099999999999589</c:v>
                </c:pt>
                <c:pt idx="402">
                  <c:v>4.0199999999999587</c:v>
                </c:pt>
                <c:pt idx="403">
                  <c:v>4.0299999999999585</c:v>
                </c:pt>
                <c:pt idx="404">
                  <c:v>4.0399999999999583</c:v>
                </c:pt>
                <c:pt idx="405">
                  <c:v>4.0499999999999581</c:v>
                </c:pt>
                <c:pt idx="406">
                  <c:v>4.0599999999999579</c:v>
                </c:pt>
                <c:pt idx="407">
                  <c:v>4.0699999999999577</c:v>
                </c:pt>
                <c:pt idx="408">
                  <c:v>4.0799999999999574</c:v>
                </c:pt>
                <c:pt idx="409">
                  <c:v>4.0899999999999572</c:v>
                </c:pt>
                <c:pt idx="410">
                  <c:v>4.099999999999957</c:v>
                </c:pt>
                <c:pt idx="411">
                  <c:v>4.1099999999999568</c:v>
                </c:pt>
                <c:pt idx="412">
                  <c:v>4.1199999999999566</c:v>
                </c:pt>
                <c:pt idx="413">
                  <c:v>4.1299999999999564</c:v>
                </c:pt>
                <c:pt idx="414">
                  <c:v>4.1399999999999562</c:v>
                </c:pt>
                <c:pt idx="415">
                  <c:v>4.1499999999999559</c:v>
                </c:pt>
                <c:pt idx="416">
                  <c:v>4.1599999999999557</c:v>
                </c:pt>
                <c:pt idx="417">
                  <c:v>4.1699999999999555</c:v>
                </c:pt>
                <c:pt idx="418">
                  <c:v>4.1799999999999553</c:v>
                </c:pt>
                <c:pt idx="419">
                  <c:v>4.1899999999999551</c:v>
                </c:pt>
                <c:pt idx="420">
                  <c:v>4.1999999999999549</c:v>
                </c:pt>
                <c:pt idx="421">
                  <c:v>4.2099999999999547</c:v>
                </c:pt>
                <c:pt idx="422">
                  <c:v>4.2199999999999545</c:v>
                </c:pt>
                <c:pt idx="423">
                  <c:v>4.2299999999999542</c:v>
                </c:pt>
                <c:pt idx="424">
                  <c:v>4.239999999999954</c:v>
                </c:pt>
                <c:pt idx="425">
                  <c:v>4.2499999999999538</c:v>
                </c:pt>
                <c:pt idx="426">
                  <c:v>4.2599999999999536</c:v>
                </c:pt>
                <c:pt idx="427">
                  <c:v>4.2699999999999534</c:v>
                </c:pt>
                <c:pt idx="428">
                  <c:v>4.2799999999999532</c:v>
                </c:pt>
                <c:pt idx="429">
                  <c:v>4.289999999999953</c:v>
                </c:pt>
                <c:pt idx="430">
                  <c:v>4.2999999999999527</c:v>
                </c:pt>
                <c:pt idx="431">
                  <c:v>4.3099999999999525</c:v>
                </c:pt>
                <c:pt idx="432">
                  <c:v>4.3199999999999523</c:v>
                </c:pt>
                <c:pt idx="433">
                  <c:v>4.3299999999999521</c:v>
                </c:pt>
                <c:pt idx="434">
                  <c:v>4.3399999999999519</c:v>
                </c:pt>
                <c:pt idx="435">
                  <c:v>4.3499999999999517</c:v>
                </c:pt>
                <c:pt idx="436">
                  <c:v>4.3599999999999515</c:v>
                </c:pt>
                <c:pt idx="437">
                  <c:v>4.3699999999999513</c:v>
                </c:pt>
                <c:pt idx="438">
                  <c:v>4.379999999999951</c:v>
                </c:pt>
                <c:pt idx="439">
                  <c:v>4.3899999999999508</c:v>
                </c:pt>
                <c:pt idx="440">
                  <c:v>4.3999999999999506</c:v>
                </c:pt>
                <c:pt idx="441">
                  <c:v>4.4099999999999504</c:v>
                </c:pt>
                <c:pt idx="442">
                  <c:v>4.4199999999999502</c:v>
                </c:pt>
                <c:pt idx="443">
                  <c:v>4.42999999999995</c:v>
                </c:pt>
                <c:pt idx="444">
                  <c:v>4.4399999999999498</c:v>
                </c:pt>
                <c:pt idx="445">
                  <c:v>4.4499999999999496</c:v>
                </c:pt>
                <c:pt idx="446">
                  <c:v>4.4599999999999493</c:v>
                </c:pt>
                <c:pt idx="447">
                  <c:v>4.4699999999999491</c:v>
                </c:pt>
                <c:pt idx="448">
                  <c:v>4.4799999999999489</c:v>
                </c:pt>
                <c:pt idx="449">
                  <c:v>4.4899999999999487</c:v>
                </c:pt>
                <c:pt idx="450">
                  <c:v>4.4999999999999485</c:v>
                </c:pt>
                <c:pt idx="451">
                  <c:v>4.5099999999999483</c:v>
                </c:pt>
                <c:pt idx="452">
                  <c:v>4.5199999999999481</c:v>
                </c:pt>
                <c:pt idx="453">
                  <c:v>4.5299999999999478</c:v>
                </c:pt>
                <c:pt idx="454">
                  <c:v>4.5399999999999476</c:v>
                </c:pt>
                <c:pt idx="455">
                  <c:v>4.5499999999999474</c:v>
                </c:pt>
                <c:pt idx="456">
                  <c:v>4.5599999999999472</c:v>
                </c:pt>
                <c:pt idx="457">
                  <c:v>4.569999999999947</c:v>
                </c:pt>
                <c:pt idx="458">
                  <c:v>4.5799999999999468</c:v>
                </c:pt>
                <c:pt idx="459">
                  <c:v>4.5899999999999466</c:v>
                </c:pt>
                <c:pt idx="460">
                  <c:v>4.5999999999999464</c:v>
                </c:pt>
                <c:pt idx="461">
                  <c:v>4.6099999999999461</c:v>
                </c:pt>
                <c:pt idx="462">
                  <c:v>4.6199999999999459</c:v>
                </c:pt>
                <c:pt idx="463">
                  <c:v>4.6299999999999457</c:v>
                </c:pt>
                <c:pt idx="464">
                  <c:v>4.6399999999999455</c:v>
                </c:pt>
                <c:pt idx="465">
                  <c:v>4.6499999999999453</c:v>
                </c:pt>
                <c:pt idx="466">
                  <c:v>4.6599999999999451</c:v>
                </c:pt>
                <c:pt idx="467">
                  <c:v>4.6699999999999449</c:v>
                </c:pt>
                <c:pt idx="468">
                  <c:v>4.6799999999999446</c:v>
                </c:pt>
                <c:pt idx="469">
                  <c:v>4.6899999999999444</c:v>
                </c:pt>
                <c:pt idx="470">
                  <c:v>4.6999999999999442</c:v>
                </c:pt>
                <c:pt idx="471">
                  <c:v>4.709999999999944</c:v>
                </c:pt>
                <c:pt idx="472">
                  <c:v>4.7199999999999438</c:v>
                </c:pt>
                <c:pt idx="473">
                  <c:v>4.7299999999999436</c:v>
                </c:pt>
                <c:pt idx="474">
                  <c:v>4.7399999999999434</c:v>
                </c:pt>
                <c:pt idx="475">
                  <c:v>4.7499999999999432</c:v>
                </c:pt>
                <c:pt idx="476">
                  <c:v>4.7599999999999429</c:v>
                </c:pt>
                <c:pt idx="477">
                  <c:v>4.7699999999999427</c:v>
                </c:pt>
                <c:pt idx="478">
                  <c:v>4.7799999999999425</c:v>
                </c:pt>
                <c:pt idx="479">
                  <c:v>4.7899999999999423</c:v>
                </c:pt>
                <c:pt idx="480">
                  <c:v>4.7999999999999421</c:v>
                </c:pt>
                <c:pt idx="481">
                  <c:v>4.8099999999999419</c:v>
                </c:pt>
                <c:pt idx="482">
                  <c:v>4.8199999999999417</c:v>
                </c:pt>
                <c:pt idx="483">
                  <c:v>4.8299999999999415</c:v>
                </c:pt>
                <c:pt idx="484">
                  <c:v>4.8399999999999412</c:v>
                </c:pt>
                <c:pt idx="485">
                  <c:v>4.849999999999941</c:v>
                </c:pt>
                <c:pt idx="486">
                  <c:v>4.8599999999999408</c:v>
                </c:pt>
                <c:pt idx="487">
                  <c:v>4.8699999999999406</c:v>
                </c:pt>
                <c:pt idx="488">
                  <c:v>4.8799999999999404</c:v>
                </c:pt>
                <c:pt idx="489">
                  <c:v>4.8899999999999402</c:v>
                </c:pt>
                <c:pt idx="490">
                  <c:v>4.89999999999994</c:v>
                </c:pt>
                <c:pt idx="491">
                  <c:v>4.9099999999999397</c:v>
                </c:pt>
                <c:pt idx="492">
                  <c:v>4.9199999999999395</c:v>
                </c:pt>
                <c:pt idx="493">
                  <c:v>4.9299999999999393</c:v>
                </c:pt>
                <c:pt idx="494">
                  <c:v>4.9399999999999391</c:v>
                </c:pt>
                <c:pt idx="495">
                  <c:v>4.9499999999999389</c:v>
                </c:pt>
                <c:pt idx="496">
                  <c:v>4.9599999999999387</c:v>
                </c:pt>
                <c:pt idx="497">
                  <c:v>4.9699999999999385</c:v>
                </c:pt>
                <c:pt idx="498">
                  <c:v>4.9799999999999383</c:v>
                </c:pt>
                <c:pt idx="499">
                  <c:v>4.989999999999938</c:v>
                </c:pt>
                <c:pt idx="500">
                  <c:v>4.9999999999999378</c:v>
                </c:pt>
                <c:pt idx="501">
                  <c:v>5.0099999999999376</c:v>
                </c:pt>
                <c:pt idx="502">
                  <c:v>5.0199999999999374</c:v>
                </c:pt>
                <c:pt idx="503">
                  <c:v>5.0299999999999372</c:v>
                </c:pt>
                <c:pt idx="504">
                  <c:v>5.039999999999937</c:v>
                </c:pt>
                <c:pt idx="505">
                  <c:v>5.0499999999999368</c:v>
                </c:pt>
                <c:pt idx="506">
                  <c:v>5.0599999999999365</c:v>
                </c:pt>
                <c:pt idx="507">
                  <c:v>5.0699999999999363</c:v>
                </c:pt>
                <c:pt idx="508">
                  <c:v>5.0799999999999361</c:v>
                </c:pt>
                <c:pt idx="509">
                  <c:v>5.0899999999999359</c:v>
                </c:pt>
                <c:pt idx="510">
                  <c:v>5.0999999999999357</c:v>
                </c:pt>
                <c:pt idx="511">
                  <c:v>5.1099999999999355</c:v>
                </c:pt>
                <c:pt idx="512">
                  <c:v>5.1199999999999353</c:v>
                </c:pt>
                <c:pt idx="513">
                  <c:v>5.1299999999999351</c:v>
                </c:pt>
                <c:pt idx="514">
                  <c:v>5.1399999999999348</c:v>
                </c:pt>
                <c:pt idx="515">
                  <c:v>5.1499999999999346</c:v>
                </c:pt>
                <c:pt idx="516">
                  <c:v>5.1599999999999344</c:v>
                </c:pt>
                <c:pt idx="517">
                  <c:v>5.1699999999999342</c:v>
                </c:pt>
                <c:pt idx="518">
                  <c:v>5.179999999999934</c:v>
                </c:pt>
                <c:pt idx="519">
                  <c:v>5.1899999999999338</c:v>
                </c:pt>
                <c:pt idx="520">
                  <c:v>5.1999999999999336</c:v>
                </c:pt>
                <c:pt idx="521">
                  <c:v>5.2099999999999334</c:v>
                </c:pt>
                <c:pt idx="522">
                  <c:v>5.2199999999999331</c:v>
                </c:pt>
                <c:pt idx="523">
                  <c:v>5.2299999999999329</c:v>
                </c:pt>
                <c:pt idx="524">
                  <c:v>5.2399999999999327</c:v>
                </c:pt>
                <c:pt idx="525">
                  <c:v>5.2499999999999325</c:v>
                </c:pt>
                <c:pt idx="526">
                  <c:v>5.2599999999999323</c:v>
                </c:pt>
                <c:pt idx="527">
                  <c:v>5.2699999999999321</c:v>
                </c:pt>
                <c:pt idx="528">
                  <c:v>5.2799999999999319</c:v>
                </c:pt>
                <c:pt idx="529">
                  <c:v>5.2899999999999316</c:v>
                </c:pt>
                <c:pt idx="530">
                  <c:v>5.2999999999999314</c:v>
                </c:pt>
                <c:pt idx="531">
                  <c:v>5.3099999999999312</c:v>
                </c:pt>
                <c:pt idx="532">
                  <c:v>5.319999999999931</c:v>
                </c:pt>
                <c:pt idx="533">
                  <c:v>5.3299999999999308</c:v>
                </c:pt>
                <c:pt idx="534">
                  <c:v>5.3399999999999306</c:v>
                </c:pt>
                <c:pt idx="535">
                  <c:v>5.3499999999999304</c:v>
                </c:pt>
                <c:pt idx="536">
                  <c:v>5.3599999999999302</c:v>
                </c:pt>
                <c:pt idx="537">
                  <c:v>5.3699999999999299</c:v>
                </c:pt>
                <c:pt idx="538">
                  <c:v>5.3799999999999297</c:v>
                </c:pt>
                <c:pt idx="539">
                  <c:v>5.3899999999999295</c:v>
                </c:pt>
                <c:pt idx="540">
                  <c:v>5.3999999999999293</c:v>
                </c:pt>
                <c:pt idx="541">
                  <c:v>5.4099999999999291</c:v>
                </c:pt>
                <c:pt idx="542">
                  <c:v>5.4199999999999289</c:v>
                </c:pt>
                <c:pt idx="543">
                  <c:v>5.4299999999999287</c:v>
                </c:pt>
                <c:pt idx="544">
                  <c:v>5.4399999999999284</c:v>
                </c:pt>
                <c:pt idx="545">
                  <c:v>5.4499999999999282</c:v>
                </c:pt>
                <c:pt idx="546">
                  <c:v>5.459999999999928</c:v>
                </c:pt>
                <c:pt idx="547">
                  <c:v>5.4699999999999278</c:v>
                </c:pt>
                <c:pt idx="548">
                  <c:v>5.4799999999999276</c:v>
                </c:pt>
                <c:pt idx="549">
                  <c:v>5.4899999999999274</c:v>
                </c:pt>
                <c:pt idx="550">
                  <c:v>5.4999999999999272</c:v>
                </c:pt>
                <c:pt idx="551">
                  <c:v>5.509999999999927</c:v>
                </c:pt>
                <c:pt idx="552">
                  <c:v>5.5199999999999267</c:v>
                </c:pt>
                <c:pt idx="553">
                  <c:v>5.5299999999999265</c:v>
                </c:pt>
                <c:pt idx="554">
                  <c:v>5.5399999999999263</c:v>
                </c:pt>
                <c:pt idx="555">
                  <c:v>5.5499999999999261</c:v>
                </c:pt>
                <c:pt idx="556">
                  <c:v>5.5599999999999259</c:v>
                </c:pt>
                <c:pt idx="557">
                  <c:v>5.5699999999999257</c:v>
                </c:pt>
                <c:pt idx="558">
                  <c:v>5.5799999999999255</c:v>
                </c:pt>
                <c:pt idx="559">
                  <c:v>5.5899999999999253</c:v>
                </c:pt>
                <c:pt idx="560">
                  <c:v>5.599999999999925</c:v>
                </c:pt>
                <c:pt idx="561">
                  <c:v>5.6099999999999248</c:v>
                </c:pt>
                <c:pt idx="562">
                  <c:v>5.6199999999999246</c:v>
                </c:pt>
                <c:pt idx="563">
                  <c:v>5.6299999999999244</c:v>
                </c:pt>
                <c:pt idx="564">
                  <c:v>5.6399999999999242</c:v>
                </c:pt>
                <c:pt idx="565">
                  <c:v>5.649999999999924</c:v>
                </c:pt>
                <c:pt idx="566">
                  <c:v>5.6599999999999238</c:v>
                </c:pt>
                <c:pt idx="567">
                  <c:v>5.6699999999999235</c:v>
                </c:pt>
                <c:pt idx="568">
                  <c:v>5.6799999999999233</c:v>
                </c:pt>
                <c:pt idx="569">
                  <c:v>5.6899999999999231</c:v>
                </c:pt>
                <c:pt idx="570">
                  <c:v>5.6999999999999229</c:v>
                </c:pt>
                <c:pt idx="571">
                  <c:v>5.7099999999999227</c:v>
                </c:pt>
                <c:pt idx="572">
                  <c:v>5.7199999999999225</c:v>
                </c:pt>
                <c:pt idx="573">
                  <c:v>5.7299999999999223</c:v>
                </c:pt>
                <c:pt idx="574">
                  <c:v>5.7399999999999221</c:v>
                </c:pt>
                <c:pt idx="575">
                  <c:v>5.7499999999999218</c:v>
                </c:pt>
                <c:pt idx="576">
                  <c:v>5.7599999999999216</c:v>
                </c:pt>
                <c:pt idx="577">
                  <c:v>5.7699999999999214</c:v>
                </c:pt>
                <c:pt idx="578">
                  <c:v>5.7799999999999212</c:v>
                </c:pt>
                <c:pt idx="579">
                  <c:v>5.789999999999921</c:v>
                </c:pt>
                <c:pt idx="580">
                  <c:v>5.7999999999999208</c:v>
                </c:pt>
                <c:pt idx="581">
                  <c:v>5.8099999999999206</c:v>
                </c:pt>
                <c:pt idx="582">
                  <c:v>5.8199999999999203</c:v>
                </c:pt>
                <c:pt idx="583">
                  <c:v>5.8299999999999201</c:v>
                </c:pt>
                <c:pt idx="584">
                  <c:v>5.8399999999999199</c:v>
                </c:pt>
                <c:pt idx="585">
                  <c:v>5.8499999999999197</c:v>
                </c:pt>
                <c:pt idx="586">
                  <c:v>5.8599999999999195</c:v>
                </c:pt>
                <c:pt idx="587">
                  <c:v>5.8699999999999193</c:v>
                </c:pt>
                <c:pt idx="588">
                  <c:v>5.8799999999999191</c:v>
                </c:pt>
                <c:pt idx="589">
                  <c:v>5.8899999999999189</c:v>
                </c:pt>
                <c:pt idx="590">
                  <c:v>5.8999999999999186</c:v>
                </c:pt>
                <c:pt idx="591">
                  <c:v>5.9099999999999184</c:v>
                </c:pt>
                <c:pt idx="592">
                  <c:v>5.9199999999999182</c:v>
                </c:pt>
                <c:pt idx="593">
                  <c:v>5.929999999999918</c:v>
                </c:pt>
                <c:pt idx="594">
                  <c:v>5.9399999999999178</c:v>
                </c:pt>
                <c:pt idx="595">
                  <c:v>5.9499999999999176</c:v>
                </c:pt>
                <c:pt idx="596">
                  <c:v>5.9599999999999174</c:v>
                </c:pt>
                <c:pt idx="597">
                  <c:v>5.9699999999999172</c:v>
                </c:pt>
                <c:pt idx="598">
                  <c:v>5.9799999999999169</c:v>
                </c:pt>
                <c:pt idx="599">
                  <c:v>5.9899999999999167</c:v>
                </c:pt>
                <c:pt idx="600">
                  <c:v>5.9999999999999165</c:v>
                </c:pt>
                <c:pt idx="601">
                  <c:v>6.0099999999999163</c:v>
                </c:pt>
                <c:pt idx="602">
                  <c:v>6.0199999999999161</c:v>
                </c:pt>
                <c:pt idx="603">
                  <c:v>6.0299999999999159</c:v>
                </c:pt>
                <c:pt idx="604">
                  <c:v>6.0399999999999157</c:v>
                </c:pt>
                <c:pt idx="605">
                  <c:v>6.0499999999999154</c:v>
                </c:pt>
                <c:pt idx="606">
                  <c:v>6.0599999999999152</c:v>
                </c:pt>
                <c:pt idx="607">
                  <c:v>6.069999999999915</c:v>
                </c:pt>
                <c:pt idx="608">
                  <c:v>6.0799999999999148</c:v>
                </c:pt>
                <c:pt idx="609">
                  <c:v>6.0899999999999146</c:v>
                </c:pt>
                <c:pt idx="610">
                  <c:v>6.0999999999999144</c:v>
                </c:pt>
                <c:pt idx="611">
                  <c:v>6.1099999999999142</c:v>
                </c:pt>
                <c:pt idx="612">
                  <c:v>6.119999999999914</c:v>
                </c:pt>
                <c:pt idx="613">
                  <c:v>6.1299999999999137</c:v>
                </c:pt>
                <c:pt idx="614">
                  <c:v>6.1399999999999135</c:v>
                </c:pt>
                <c:pt idx="615">
                  <c:v>6.1499999999999133</c:v>
                </c:pt>
                <c:pt idx="616">
                  <c:v>6.1599999999999131</c:v>
                </c:pt>
                <c:pt idx="617">
                  <c:v>6.1699999999999129</c:v>
                </c:pt>
                <c:pt idx="618">
                  <c:v>6.1799999999999127</c:v>
                </c:pt>
                <c:pt idx="619">
                  <c:v>6.1899999999999125</c:v>
                </c:pt>
                <c:pt idx="620">
                  <c:v>6.1999999999999122</c:v>
                </c:pt>
                <c:pt idx="621">
                  <c:v>6.209999999999912</c:v>
                </c:pt>
                <c:pt idx="622">
                  <c:v>6.2199999999999118</c:v>
                </c:pt>
                <c:pt idx="623">
                  <c:v>6.2299999999999116</c:v>
                </c:pt>
                <c:pt idx="624">
                  <c:v>6.2399999999999114</c:v>
                </c:pt>
                <c:pt idx="625">
                  <c:v>6.2499999999999112</c:v>
                </c:pt>
                <c:pt idx="626">
                  <c:v>6.259999999999911</c:v>
                </c:pt>
                <c:pt idx="627">
                  <c:v>6.2699999999999108</c:v>
                </c:pt>
                <c:pt idx="628">
                  <c:v>6.2799999999999105</c:v>
                </c:pt>
                <c:pt idx="629">
                  <c:v>6.2899999999999103</c:v>
                </c:pt>
                <c:pt idx="630">
                  <c:v>6.2999999999999101</c:v>
                </c:pt>
                <c:pt idx="631">
                  <c:v>6.3099999999999099</c:v>
                </c:pt>
                <c:pt idx="632">
                  <c:v>6.3199999999999097</c:v>
                </c:pt>
                <c:pt idx="633">
                  <c:v>6.3299999999999095</c:v>
                </c:pt>
                <c:pt idx="634">
                  <c:v>6.3399999999999093</c:v>
                </c:pt>
                <c:pt idx="635">
                  <c:v>6.3499999999999091</c:v>
                </c:pt>
                <c:pt idx="636">
                  <c:v>6.3599999999999088</c:v>
                </c:pt>
                <c:pt idx="637">
                  <c:v>6.3699999999999086</c:v>
                </c:pt>
                <c:pt idx="638">
                  <c:v>6.3799999999999084</c:v>
                </c:pt>
                <c:pt idx="639">
                  <c:v>6.3899999999999082</c:v>
                </c:pt>
                <c:pt idx="640">
                  <c:v>6.399999999999908</c:v>
                </c:pt>
                <c:pt idx="641">
                  <c:v>6.4099999999999078</c:v>
                </c:pt>
                <c:pt idx="642">
                  <c:v>6.4199999999999076</c:v>
                </c:pt>
                <c:pt idx="643">
                  <c:v>6.4299999999999073</c:v>
                </c:pt>
                <c:pt idx="644">
                  <c:v>6.4399999999999071</c:v>
                </c:pt>
                <c:pt idx="645">
                  <c:v>6.4499999999999069</c:v>
                </c:pt>
                <c:pt idx="646">
                  <c:v>6.4599999999999067</c:v>
                </c:pt>
                <c:pt idx="647">
                  <c:v>6.4699999999999065</c:v>
                </c:pt>
                <c:pt idx="648">
                  <c:v>6.4799999999999063</c:v>
                </c:pt>
                <c:pt idx="649">
                  <c:v>6.4899999999999061</c:v>
                </c:pt>
                <c:pt idx="650">
                  <c:v>6.4999999999999059</c:v>
                </c:pt>
                <c:pt idx="651">
                  <c:v>6.5099999999999056</c:v>
                </c:pt>
                <c:pt idx="652">
                  <c:v>6.5199999999999054</c:v>
                </c:pt>
                <c:pt idx="653">
                  <c:v>6.5299999999999052</c:v>
                </c:pt>
                <c:pt idx="654">
                  <c:v>6.539999999999905</c:v>
                </c:pt>
                <c:pt idx="655">
                  <c:v>6.5499999999999048</c:v>
                </c:pt>
                <c:pt idx="656">
                  <c:v>6.5599999999999046</c:v>
                </c:pt>
                <c:pt idx="657">
                  <c:v>6.5699999999999044</c:v>
                </c:pt>
                <c:pt idx="658">
                  <c:v>6.5799999999999041</c:v>
                </c:pt>
                <c:pt idx="659">
                  <c:v>6.5899999999999039</c:v>
                </c:pt>
                <c:pt idx="660">
                  <c:v>6.5999999999999037</c:v>
                </c:pt>
                <c:pt idx="661">
                  <c:v>6.6099999999999035</c:v>
                </c:pt>
                <c:pt idx="662">
                  <c:v>6.6199999999999033</c:v>
                </c:pt>
                <c:pt idx="663">
                  <c:v>6.6299999999999031</c:v>
                </c:pt>
                <c:pt idx="664">
                  <c:v>6.6399999999999029</c:v>
                </c:pt>
                <c:pt idx="665">
                  <c:v>6.6499999999999027</c:v>
                </c:pt>
                <c:pt idx="666">
                  <c:v>6.6599999999999024</c:v>
                </c:pt>
                <c:pt idx="667">
                  <c:v>6.6699999999999022</c:v>
                </c:pt>
                <c:pt idx="668">
                  <c:v>6.679999999999902</c:v>
                </c:pt>
                <c:pt idx="669">
                  <c:v>6.6899999999999018</c:v>
                </c:pt>
                <c:pt idx="670">
                  <c:v>6.6999999999999016</c:v>
                </c:pt>
                <c:pt idx="671">
                  <c:v>6.7099999999999014</c:v>
                </c:pt>
                <c:pt idx="672">
                  <c:v>6.7199999999999012</c:v>
                </c:pt>
                <c:pt idx="673">
                  <c:v>6.729999999999901</c:v>
                </c:pt>
                <c:pt idx="674">
                  <c:v>6.7399999999999007</c:v>
                </c:pt>
                <c:pt idx="675">
                  <c:v>6.7499999999999005</c:v>
                </c:pt>
                <c:pt idx="676">
                  <c:v>6.7599999999999003</c:v>
                </c:pt>
                <c:pt idx="677">
                  <c:v>6.7699999999999001</c:v>
                </c:pt>
                <c:pt idx="678">
                  <c:v>6.7799999999998999</c:v>
                </c:pt>
                <c:pt idx="679">
                  <c:v>6.7899999999998997</c:v>
                </c:pt>
                <c:pt idx="680">
                  <c:v>6.7999999999998995</c:v>
                </c:pt>
                <c:pt idx="681">
                  <c:v>6.8099999999998992</c:v>
                </c:pt>
                <c:pt idx="682">
                  <c:v>6.819999999999899</c:v>
                </c:pt>
                <c:pt idx="683">
                  <c:v>6.8299999999998988</c:v>
                </c:pt>
                <c:pt idx="684">
                  <c:v>6.8399999999998986</c:v>
                </c:pt>
                <c:pt idx="685">
                  <c:v>6.8499999999998984</c:v>
                </c:pt>
                <c:pt idx="686">
                  <c:v>6.8599999999998982</c:v>
                </c:pt>
                <c:pt idx="687">
                  <c:v>6.869999999999898</c:v>
                </c:pt>
                <c:pt idx="688">
                  <c:v>6.8799999999998978</c:v>
                </c:pt>
                <c:pt idx="689">
                  <c:v>6.8899999999998975</c:v>
                </c:pt>
                <c:pt idx="690">
                  <c:v>6.8999999999998973</c:v>
                </c:pt>
                <c:pt idx="691">
                  <c:v>6.9099999999998971</c:v>
                </c:pt>
                <c:pt idx="692">
                  <c:v>6.9199999999998969</c:v>
                </c:pt>
                <c:pt idx="693">
                  <c:v>6.9299999999998967</c:v>
                </c:pt>
                <c:pt idx="694">
                  <c:v>6.9399999999998965</c:v>
                </c:pt>
                <c:pt idx="695">
                  <c:v>6.9499999999998963</c:v>
                </c:pt>
                <c:pt idx="696">
                  <c:v>6.959999999999896</c:v>
                </c:pt>
                <c:pt idx="697">
                  <c:v>6.9699999999998958</c:v>
                </c:pt>
                <c:pt idx="698">
                  <c:v>6.9799999999998956</c:v>
                </c:pt>
                <c:pt idx="699">
                  <c:v>6.9899999999998954</c:v>
                </c:pt>
                <c:pt idx="700">
                  <c:v>6.9999999999998952</c:v>
                </c:pt>
                <c:pt idx="701">
                  <c:v>7.009999999999895</c:v>
                </c:pt>
                <c:pt idx="702">
                  <c:v>7.0199999999998948</c:v>
                </c:pt>
                <c:pt idx="703">
                  <c:v>7.0299999999998946</c:v>
                </c:pt>
                <c:pt idx="704">
                  <c:v>7.0399999999998943</c:v>
                </c:pt>
                <c:pt idx="705">
                  <c:v>7.0499999999998941</c:v>
                </c:pt>
                <c:pt idx="706">
                  <c:v>7.0599999999998939</c:v>
                </c:pt>
                <c:pt idx="707">
                  <c:v>7.0699999999998937</c:v>
                </c:pt>
                <c:pt idx="708">
                  <c:v>7.0799999999998935</c:v>
                </c:pt>
                <c:pt idx="709">
                  <c:v>7.0899999999998933</c:v>
                </c:pt>
                <c:pt idx="710">
                  <c:v>7.0999999999998931</c:v>
                </c:pt>
                <c:pt idx="711">
                  <c:v>7.1099999999998929</c:v>
                </c:pt>
                <c:pt idx="712">
                  <c:v>7.1199999999998926</c:v>
                </c:pt>
                <c:pt idx="713">
                  <c:v>7.1299999999998924</c:v>
                </c:pt>
                <c:pt idx="714">
                  <c:v>7.1399999999998922</c:v>
                </c:pt>
                <c:pt idx="715">
                  <c:v>7.149999999999892</c:v>
                </c:pt>
                <c:pt idx="716">
                  <c:v>7.1599999999998918</c:v>
                </c:pt>
                <c:pt idx="717">
                  <c:v>7.1699999999998916</c:v>
                </c:pt>
                <c:pt idx="718">
                  <c:v>7.1799999999998914</c:v>
                </c:pt>
                <c:pt idx="719">
                  <c:v>7.1899999999998911</c:v>
                </c:pt>
                <c:pt idx="720">
                  <c:v>7.1999999999998909</c:v>
                </c:pt>
                <c:pt idx="721">
                  <c:v>7.2099999999998907</c:v>
                </c:pt>
                <c:pt idx="722">
                  <c:v>7.2199999999998905</c:v>
                </c:pt>
                <c:pt idx="723">
                  <c:v>7.2299999999998903</c:v>
                </c:pt>
                <c:pt idx="724">
                  <c:v>7.2399999999998901</c:v>
                </c:pt>
                <c:pt idx="725">
                  <c:v>7.2499999999998899</c:v>
                </c:pt>
                <c:pt idx="726">
                  <c:v>7.2599999999998897</c:v>
                </c:pt>
                <c:pt idx="727">
                  <c:v>7.2699999999998894</c:v>
                </c:pt>
                <c:pt idx="728">
                  <c:v>7.2799999999998892</c:v>
                </c:pt>
                <c:pt idx="729">
                  <c:v>7.289999999999889</c:v>
                </c:pt>
                <c:pt idx="730">
                  <c:v>7.2999999999998888</c:v>
                </c:pt>
                <c:pt idx="731">
                  <c:v>7.3099999999998886</c:v>
                </c:pt>
                <c:pt idx="732">
                  <c:v>7.3199999999998884</c:v>
                </c:pt>
                <c:pt idx="733">
                  <c:v>7.3299999999998882</c:v>
                </c:pt>
                <c:pt idx="734">
                  <c:v>7.3399999999998879</c:v>
                </c:pt>
                <c:pt idx="735">
                  <c:v>7.3499999999998877</c:v>
                </c:pt>
                <c:pt idx="736">
                  <c:v>7.3599999999998875</c:v>
                </c:pt>
                <c:pt idx="737">
                  <c:v>7.3699999999998873</c:v>
                </c:pt>
                <c:pt idx="738">
                  <c:v>7.3799999999998871</c:v>
                </c:pt>
                <c:pt idx="739">
                  <c:v>7.3899999999998869</c:v>
                </c:pt>
                <c:pt idx="740">
                  <c:v>7.3999999999998867</c:v>
                </c:pt>
                <c:pt idx="741">
                  <c:v>7.4099999999998865</c:v>
                </c:pt>
                <c:pt idx="742">
                  <c:v>7.4199999999998862</c:v>
                </c:pt>
                <c:pt idx="743">
                  <c:v>7.429999999999886</c:v>
                </c:pt>
                <c:pt idx="744">
                  <c:v>7.4399999999998858</c:v>
                </c:pt>
                <c:pt idx="745">
                  <c:v>7.4499999999998856</c:v>
                </c:pt>
                <c:pt idx="746">
                  <c:v>7.4599999999998854</c:v>
                </c:pt>
                <c:pt idx="747">
                  <c:v>7.4699999999998852</c:v>
                </c:pt>
                <c:pt idx="748">
                  <c:v>7.479999999999885</c:v>
                </c:pt>
                <c:pt idx="749">
                  <c:v>7.4899999999998847</c:v>
                </c:pt>
                <c:pt idx="750">
                  <c:v>7.4999999999998845</c:v>
                </c:pt>
                <c:pt idx="751">
                  <c:v>7.5099999999998843</c:v>
                </c:pt>
                <c:pt idx="752">
                  <c:v>7.5199999999998841</c:v>
                </c:pt>
                <c:pt idx="753">
                  <c:v>7.5299999999998839</c:v>
                </c:pt>
                <c:pt idx="754">
                  <c:v>7.5399999999998837</c:v>
                </c:pt>
                <c:pt idx="755">
                  <c:v>7.5499999999998835</c:v>
                </c:pt>
                <c:pt idx="756">
                  <c:v>7.5599999999998833</c:v>
                </c:pt>
                <c:pt idx="757">
                  <c:v>7.569999999999883</c:v>
                </c:pt>
                <c:pt idx="758">
                  <c:v>7.5799999999998828</c:v>
                </c:pt>
                <c:pt idx="759">
                  <c:v>7.5899999999998826</c:v>
                </c:pt>
                <c:pt idx="760">
                  <c:v>7.5999999999998824</c:v>
                </c:pt>
                <c:pt idx="761">
                  <c:v>7.6099999999998822</c:v>
                </c:pt>
                <c:pt idx="762">
                  <c:v>7.619999999999882</c:v>
                </c:pt>
                <c:pt idx="763">
                  <c:v>7.6299999999998818</c:v>
                </c:pt>
                <c:pt idx="764">
                  <c:v>7.6399999999998816</c:v>
                </c:pt>
                <c:pt idx="765">
                  <c:v>7.6499999999998813</c:v>
                </c:pt>
                <c:pt idx="766">
                  <c:v>7.6599999999998811</c:v>
                </c:pt>
                <c:pt idx="767">
                  <c:v>7.6699999999998809</c:v>
                </c:pt>
                <c:pt idx="768">
                  <c:v>7.6799999999998807</c:v>
                </c:pt>
                <c:pt idx="769">
                  <c:v>7.6899999999998805</c:v>
                </c:pt>
                <c:pt idx="770">
                  <c:v>7.6999999999998803</c:v>
                </c:pt>
                <c:pt idx="771">
                  <c:v>7.7099999999998801</c:v>
                </c:pt>
                <c:pt idx="772">
                  <c:v>7.7199999999998798</c:v>
                </c:pt>
                <c:pt idx="773">
                  <c:v>7.7299999999998796</c:v>
                </c:pt>
                <c:pt idx="774">
                  <c:v>7.7399999999998794</c:v>
                </c:pt>
                <c:pt idx="775">
                  <c:v>7.7499999999998792</c:v>
                </c:pt>
                <c:pt idx="776">
                  <c:v>7.759999999999879</c:v>
                </c:pt>
                <c:pt idx="777">
                  <c:v>7.7699999999998788</c:v>
                </c:pt>
                <c:pt idx="778">
                  <c:v>7.7799999999998786</c:v>
                </c:pt>
                <c:pt idx="779">
                  <c:v>7.7899999999998784</c:v>
                </c:pt>
                <c:pt idx="780">
                  <c:v>7.7999999999998781</c:v>
                </c:pt>
                <c:pt idx="781">
                  <c:v>7.8099999999998779</c:v>
                </c:pt>
                <c:pt idx="782">
                  <c:v>7.8199999999998777</c:v>
                </c:pt>
                <c:pt idx="783">
                  <c:v>7.8299999999998775</c:v>
                </c:pt>
                <c:pt idx="784">
                  <c:v>7.8399999999998773</c:v>
                </c:pt>
                <c:pt idx="785">
                  <c:v>7.8499999999998771</c:v>
                </c:pt>
                <c:pt idx="786">
                  <c:v>7.8599999999998769</c:v>
                </c:pt>
                <c:pt idx="787">
                  <c:v>7.8699999999998766</c:v>
                </c:pt>
                <c:pt idx="788">
                  <c:v>7.8799999999998764</c:v>
                </c:pt>
                <c:pt idx="789">
                  <c:v>7.8899999999998762</c:v>
                </c:pt>
                <c:pt idx="790">
                  <c:v>7.899999999999876</c:v>
                </c:pt>
                <c:pt idx="791">
                  <c:v>7.9099999999998758</c:v>
                </c:pt>
                <c:pt idx="792">
                  <c:v>7.9199999999998756</c:v>
                </c:pt>
                <c:pt idx="793">
                  <c:v>7.9299999999998754</c:v>
                </c:pt>
                <c:pt idx="794">
                  <c:v>7.9399999999998752</c:v>
                </c:pt>
                <c:pt idx="795">
                  <c:v>7.9499999999998749</c:v>
                </c:pt>
                <c:pt idx="796">
                  <c:v>7.9599999999998747</c:v>
                </c:pt>
                <c:pt idx="797">
                  <c:v>7.9699999999998745</c:v>
                </c:pt>
                <c:pt idx="798">
                  <c:v>7.9799999999998743</c:v>
                </c:pt>
                <c:pt idx="799">
                  <c:v>7.9899999999998741</c:v>
                </c:pt>
                <c:pt idx="800">
                  <c:v>7.9999999999998739</c:v>
                </c:pt>
                <c:pt idx="801">
                  <c:v>8.0099999999998737</c:v>
                </c:pt>
                <c:pt idx="802">
                  <c:v>8.0199999999998735</c:v>
                </c:pt>
                <c:pt idx="803">
                  <c:v>8.0299999999998732</c:v>
                </c:pt>
                <c:pt idx="804">
                  <c:v>8.039999999999873</c:v>
                </c:pt>
                <c:pt idx="805">
                  <c:v>8.0499999999998728</c:v>
                </c:pt>
                <c:pt idx="806">
                  <c:v>8.0599999999998726</c:v>
                </c:pt>
                <c:pt idx="807">
                  <c:v>8.0699999999998724</c:v>
                </c:pt>
                <c:pt idx="808">
                  <c:v>8.0799999999998722</c:v>
                </c:pt>
                <c:pt idx="809">
                  <c:v>8.089999999999872</c:v>
                </c:pt>
                <c:pt idx="810">
                  <c:v>8.0999999999998717</c:v>
                </c:pt>
                <c:pt idx="811">
                  <c:v>8.1099999999998715</c:v>
                </c:pt>
                <c:pt idx="812">
                  <c:v>8.1199999999998713</c:v>
                </c:pt>
                <c:pt idx="813">
                  <c:v>8.1299999999998711</c:v>
                </c:pt>
                <c:pt idx="814">
                  <c:v>8.1399999999998709</c:v>
                </c:pt>
                <c:pt idx="815">
                  <c:v>8.1499999999998707</c:v>
                </c:pt>
                <c:pt idx="816">
                  <c:v>8.1599999999998705</c:v>
                </c:pt>
                <c:pt idx="817">
                  <c:v>8.1699999999998703</c:v>
                </c:pt>
                <c:pt idx="818">
                  <c:v>8.17999999999987</c:v>
                </c:pt>
                <c:pt idx="819">
                  <c:v>8.1899999999998698</c:v>
                </c:pt>
                <c:pt idx="820">
                  <c:v>8.1999999999998696</c:v>
                </c:pt>
                <c:pt idx="821">
                  <c:v>8.2099999999998694</c:v>
                </c:pt>
                <c:pt idx="822">
                  <c:v>8.2199999999998692</c:v>
                </c:pt>
                <c:pt idx="823">
                  <c:v>8.229999999999869</c:v>
                </c:pt>
                <c:pt idx="824">
                  <c:v>8.2399999999998688</c:v>
                </c:pt>
                <c:pt idx="825">
                  <c:v>8.2499999999998685</c:v>
                </c:pt>
                <c:pt idx="826">
                  <c:v>8.2599999999998683</c:v>
                </c:pt>
                <c:pt idx="827">
                  <c:v>8.2699999999998681</c:v>
                </c:pt>
                <c:pt idx="828">
                  <c:v>8.2799999999998679</c:v>
                </c:pt>
                <c:pt idx="829">
                  <c:v>8.2899999999998677</c:v>
                </c:pt>
                <c:pt idx="830">
                  <c:v>8.2999999999998675</c:v>
                </c:pt>
                <c:pt idx="831">
                  <c:v>8.3099999999998673</c:v>
                </c:pt>
                <c:pt idx="832">
                  <c:v>8.3199999999998671</c:v>
                </c:pt>
                <c:pt idx="833">
                  <c:v>8.3299999999998668</c:v>
                </c:pt>
                <c:pt idx="834">
                  <c:v>8.3399999999998666</c:v>
                </c:pt>
                <c:pt idx="835">
                  <c:v>8.3499999999998664</c:v>
                </c:pt>
                <c:pt idx="836">
                  <c:v>8.3599999999998662</c:v>
                </c:pt>
                <c:pt idx="837">
                  <c:v>8.369999999999866</c:v>
                </c:pt>
                <c:pt idx="838">
                  <c:v>8.3799999999998658</c:v>
                </c:pt>
                <c:pt idx="839">
                  <c:v>8.3899999999998656</c:v>
                </c:pt>
                <c:pt idx="840">
                  <c:v>8.3999999999998654</c:v>
                </c:pt>
                <c:pt idx="841">
                  <c:v>8.4099999999998651</c:v>
                </c:pt>
                <c:pt idx="842">
                  <c:v>8.4199999999998649</c:v>
                </c:pt>
                <c:pt idx="843">
                  <c:v>8.4299999999998647</c:v>
                </c:pt>
                <c:pt idx="844">
                  <c:v>8.4399999999998645</c:v>
                </c:pt>
                <c:pt idx="845">
                  <c:v>8.4499999999998643</c:v>
                </c:pt>
                <c:pt idx="846">
                  <c:v>8.4599999999998641</c:v>
                </c:pt>
                <c:pt idx="847">
                  <c:v>8.4699999999998639</c:v>
                </c:pt>
                <c:pt idx="848">
                  <c:v>8.4799999999998636</c:v>
                </c:pt>
                <c:pt idx="849">
                  <c:v>8.4899999999998634</c:v>
                </c:pt>
                <c:pt idx="850">
                  <c:v>8.4999999999998632</c:v>
                </c:pt>
                <c:pt idx="851">
                  <c:v>8.509999999999863</c:v>
                </c:pt>
                <c:pt idx="852">
                  <c:v>8.5199999999998628</c:v>
                </c:pt>
                <c:pt idx="853">
                  <c:v>8.5299999999998626</c:v>
                </c:pt>
                <c:pt idx="854">
                  <c:v>8.5399999999998624</c:v>
                </c:pt>
                <c:pt idx="855">
                  <c:v>8.5499999999998622</c:v>
                </c:pt>
                <c:pt idx="856">
                  <c:v>8.5599999999998619</c:v>
                </c:pt>
                <c:pt idx="857">
                  <c:v>8.5699999999998617</c:v>
                </c:pt>
                <c:pt idx="858">
                  <c:v>8.5799999999998615</c:v>
                </c:pt>
                <c:pt idx="859">
                  <c:v>8.5899999999998613</c:v>
                </c:pt>
                <c:pt idx="860">
                  <c:v>8.5999999999998611</c:v>
                </c:pt>
                <c:pt idx="861">
                  <c:v>8.6099999999998609</c:v>
                </c:pt>
                <c:pt idx="862">
                  <c:v>8.6199999999998607</c:v>
                </c:pt>
                <c:pt idx="863">
                  <c:v>8.6299999999998604</c:v>
                </c:pt>
                <c:pt idx="864">
                  <c:v>8.6399999999998602</c:v>
                </c:pt>
                <c:pt idx="865">
                  <c:v>8.64999999999986</c:v>
                </c:pt>
                <c:pt idx="866">
                  <c:v>8.6599999999998598</c:v>
                </c:pt>
                <c:pt idx="867">
                  <c:v>8.6699999999998596</c:v>
                </c:pt>
                <c:pt idx="868">
                  <c:v>8.6799999999998594</c:v>
                </c:pt>
                <c:pt idx="869">
                  <c:v>8.6899999999998592</c:v>
                </c:pt>
                <c:pt idx="870">
                  <c:v>8.699999999999859</c:v>
                </c:pt>
                <c:pt idx="871">
                  <c:v>8.7099999999998587</c:v>
                </c:pt>
                <c:pt idx="872">
                  <c:v>8.7199999999998585</c:v>
                </c:pt>
                <c:pt idx="873">
                  <c:v>8.7299999999998583</c:v>
                </c:pt>
                <c:pt idx="874">
                  <c:v>8.7399999999998581</c:v>
                </c:pt>
                <c:pt idx="875">
                  <c:v>8.7499999999998579</c:v>
                </c:pt>
                <c:pt idx="876">
                  <c:v>8.7599999999998577</c:v>
                </c:pt>
                <c:pt idx="877">
                  <c:v>8.7699999999998575</c:v>
                </c:pt>
                <c:pt idx="878">
                  <c:v>8.7799999999998573</c:v>
                </c:pt>
                <c:pt idx="879">
                  <c:v>8.789999999999857</c:v>
                </c:pt>
                <c:pt idx="880">
                  <c:v>8.7999999999998568</c:v>
                </c:pt>
                <c:pt idx="881">
                  <c:v>8.8099999999998566</c:v>
                </c:pt>
                <c:pt idx="882">
                  <c:v>8.8199999999998564</c:v>
                </c:pt>
                <c:pt idx="883">
                  <c:v>8.8299999999998562</c:v>
                </c:pt>
                <c:pt idx="884">
                  <c:v>8.839999999999856</c:v>
                </c:pt>
                <c:pt idx="885">
                  <c:v>8.8499999999998558</c:v>
                </c:pt>
                <c:pt idx="886">
                  <c:v>8.8599999999998555</c:v>
                </c:pt>
                <c:pt idx="887">
                  <c:v>8.8699999999998553</c:v>
                </c:pt>
                <c:pt idx="888">
                  <c:v>8.8799999999998551</c:v>
                </c:pt>
                <c:pt idx="889">
                  <c:v>8.8899999999998549</c:v>
                </c:pt>
                <c:pt idx="890">
                  <c:v>8.8999999999998547</c:v>
                </c:pt>
                <c:pt idx="891">
                  <c:v>8.9099999999998545</c:v>
                </c:pt>
                <c:pt idx="892">
                  <c:v>8.9199999999998543</c:v>
                </c:pt>
                <c:pt idx="893">
                  <c:v>8.9299999999998541</c:v>
                </c:pt>
                <c:pt idx="894">
                  <c:v>8.9399999999998538</c:v>
                </c:pt>
                <c:pt idx="895">
                  <c:v>8.9499999999998536</c:v>
                </c:pt>
                <c:pt idx="896">
                  <c:v>8.9599999999998534</c:v>
                </c:pt>
                <c:pt idx="897">
                  <c:v>8.9699999999998532</c:v>
                </c:pt>
                <c:pt idx="898">
                  <c:v>8.979999999999853</c:v>
                </c:pt>
                <c:pt idx="899">
                  <c:v>8.9899999999998528</c:v>
                </c:pt>
                <c:pt idx="900">
                  <c:v>8.9999999999998526</c:v>
                </c:pt>
                <c:pt idx="901">
                  <c:v>9.0099999999998523</c:v>
                </c:pt>
                <c:pt idx="902">
                  <c:v>9.0199999999998521</c:v>
                </c:pt>
                <c:pt idx="903">
                  <c:v>9.0299999999998519</c:v>
                </c:pt>
                <c:pt idx="904">
                  <c:v>9.0399999999998517</c:v>
                </c:pt>
                <c:pt idx="905">
                  <c:v>9.0499999999998515</c:v>
                </c:pt>
                <c:pt idx="906">
                  <c:v>9.0599999999998513</c:v>
                </c:pt>
                <c:pt idx="907">
                  <c:v>9.0699999999998511</c:v>
                </c:pt>
                <c:pt idx="908">
                  <c:v>9.0799999999998509</c:v>
                </c:pt>
                <c:pt idx="909">
                  <c:v>9.0899999999998506</c:v>
                </c:pt>
                <c:pt idx="910">
                  <c:v>9.0999999999998504</c:v>
                </c:pt>
                <c:pt idx="911">
                  <c:v>9.1099999999998502</c:v>
                </c:pt>
                <c:pt idx="912">
                  <c:v>9.11999999999985</c:v>
                </c:pt>
                <c:pt idx="913">
                  <c:v>9.1299999999998498</c:v>
                </c:pt>
                <c:pt idx="914">
                  <c:v>9.1399999999998496</c:v>
                </c:pt>
                <c:pt idx="915">
                  <c:v>9.1499999999998494</c:v>
                </c:pt>
                <c:pt idx="916">
                  <c:v>9.1599999999998492</c:v>
                </c:pt>
                <c:pt idx="917">
                  <c:v>9.1699999999998489</c:v>
                </c:pt>
                <c:pt idx="918">
                  <c:v>9.1799999999998487</c:v>
                </c:pt>
                <c:pt idx="919">
                  <c:v>9.1899999999998485</c:v>
                </c:pt>
                <c:pt idx="920">
                  <c:v>9.1999999999998483</c:v>
                </c:pt>
                <c:pt idx="921">
                  <c:v>9.2099999999998481</c:v>
                </c:pt>
                <c:pt idx="922">
                  <c:v>9.2199999999998479</c:v>
                </c:pt>
                <c:pt idx="923">
                  <c:v>9.2299999999998477</c:v>
                </c:pt>
                <c:pt idx="924">
                  <c:v>9.2399999999998474</c:v>
                </c:pt>
                <c:pt idx="925">
                  <c:v>9.2499999999998472</c:v>
                </c:pt>
                <c:pt idx="926">
                  <c:v>9.259999999999847</c:v>
                </c:pt>
                <c:pt idx="927">
                  <c:v>9.2699999999998468</c:v>
                </c:pt>
                <c:pt idx="928">
                  <c:v>9.2799999999998466</c:v>
                </c:pt>
                <c:pt idx="929">
                  <c:v>9.2899999999998464</c:v>
                </c:pt>
                <c:pt idx="930">
                  <c:v>9.2999999999998462</c:v>
                </c:pt>
                <c:pt idx="931">
                  <c:v>9.309999999999846</c:v>
                </c:pt>
                <c:pt idx="932">
                  <c:v>9.3199999999998457</c:v>
                </c:pt>
                <c:pt idx="933">
                  <c:v>9.3299999999998455</c:v>
                </c:pt>
                <c:pt idx="934">
                  <c:v>9.3399999999998453</c:v>
                </c:pt>
                <c:pt idx="935">
                  <c:v>9.3499999999998451</c:v>
                </c:pt>
                <c:pt idx="936">
                  <c:v>9.3599999999998449</c:v>
                </c:pt>
                <c:pt idx="937">
                  <c:v>9.3699999999998447</c:v>
                </c:pt>
                <c:pt idx="938">
                  <c:v>9.3799999999998445</c:v>
                </c:pt>
                <c:pt idx="939">
                  <c:v>9.3899999999998442</c:v>
                </c:pt>
                <c:pt idx="940">
                  <c:v>9.399999999999844</c:v>
                </c:pt>
                <c:pt idx="941">
                  <c:v>9.4099999999998438</c:v>
                </c:pt>
                <c:pt idx="942">
                  <c:v>9.4199999999998436</c:v>
                </c:pt>
                <c:pt idx="943">
                  <c:v>9.4299999999998434</c:v>
                </c:pt>
                <c:pt idx="944">
                  <c:v>9.4399999999998432</c:v>
                </c:pt>
                <c:pt idx="945">
                  <c:v>9.449999999999843</c:v>
                </c:pt>
                <c:pt idx="946">
                  <c:v>9.4599999999998428</c:v>
                </c:pt>
                <c:pt idx="947">
                  <c:v>9.4699999999998425</c:v>
                </c:pt>
                <c:pt idx="948">
                  <c:v>9.4799999999998423</c:v>
                </c:pt>
                <c:pt idx="949">
                  <c:v>9.4899999999998421</c:v>
                </c:pt>
                <c:pt idx="950">
                  <c:v>9.4999999999998419</c:v>
                </c:pt>
                <c:pt idx="951">
                  <c:v>9.5099999999998417</c:v>
                </c:pt>
                <c:pt idx="952">
                  <c:v>9.5199999999998415</c:v>
                </c:pt>
                <c:pt idx="953">
                  <c:v>9.5299999999998413</c:v>
                </c:pt>
                <c:pt idx="954">
                  <c:v>9.5399999999998411</c:v>
                </c:pt>
                <c:pt idx="955">
                  <c:v>9.5499999999998408</c:v>
                </c:pt>
                <c:pt idx="956">
                  <c:v>9.5599999999998406</c:v>
                </c:pt>
                <c:pt idx="957">
                  <c:v>9.5699999999998404</c:v>
                </c:pt>
                <c:pt idx="958">
                  <c:v>9.5799999999998402</c:v>
                </c:pt>
                <c:pt idx="959">
                  <c:v>9.58999999999984</c:v>
                </c:pt>
                <c:pt idx="960">
                  <c:v>9.5999999999998398</c:v>
                </c:pt>
                <c:pt idx="961">
                  <c:v>9.6099999999998396</c:v>
                </c:pt>
                <c:pt idx="962">
                  <c:v>9.6199999999998393</c:v>
                </c:pt>
                <c:pt idx="963">
                  <c:v>9.6299999999998391</c:v>
                </c:pt>
                <c:pt idx="964">
                  <c:v>9.6399999999998389</c:v>
                </c:pt>
                <c:pt idx="965">
                  <c:v>9.6499999999998387</c:v>
                </c:pt>
                <c:pt idx="966">
                  <c:v>9.6599999999998385</c:v>
                </c:pt>
                <c:pt idx="967">
                  <c:v>9.6699999999998383</c:v>
                </c:pt>
                <c:pt idx="968">
                  <c:v>9.6799999999998381</c:v>
                </c:pt>
                <c:pt idx="969">
                  <c:v>9.6899999999998379</c:v>
                </c:pt>
                <c:pt idx="970">
                  <c:v>9.6999999999998376</c:v>
                </c:pt>
                <c:pt idx="971">
                  <c:v>9.7099999999998374</c:v>
                </c:pt>
                <c:pt idx="972">
                  <c:v>9.7199999999998372</c:v>
                </c:pt>
                <c:pt idx="973">
                  <c:v>9.729999999999837</c:v>
                </c:pt>
                <c:pt idx="974">
                  <c:v>9.7399999999998368</c:v>
                </c:pt>
                <c:pt idx="975">
                  <c:v>9.7499999999998366</c:v>
                </c:pt>
                <c:pt idx="976">
                  <c:v>9.7599999999998364</c:v>
                </c:pt>
                <c:pt idx="977">
                  <c:v>9.7699999999998361</c:v>
                </c:pt>
                <c:pt idx="978">
                  <c:v>9.7799999999998359</c:v>
                </c:pt>
                <c:pt idx="979">
                  <c:v>9.7899999999998357</c:v>
                </c:pt>
                <c:pt idx="980">
                  <c:v>9.7999999999998355</c:v>
                </c:pt>
                <c:pt idx="981">
                  <c:v>9.8099999999998353</c:v>
                </c:pt>
                <c:pt idx="982">
                  <c:v>9.8199999999998351</c:v>
                </c:pt>
                <c:pt idx="983">
                  <c:v>9.8299999999998349</c:v>
                </c:pt>
                <c:pt idx="984">
                  <c:v>9.8399999999998347</c:v>
                </c:pt>
                <c:pt idx="985">
                  <c:v>9.8499999999998344</c:v>
                </c:pt>
                <c:pt idx="986">
                  <c:v>9.8599999999998342</c:v>
                </c:pt>
                <c:pt idx="987">
                  <c:v>9.869999999999834</c:v>
                </c:pt>
                <c:pt idx="988">
                  <c:v>9.8799999999998338</c:v>
                </c:pt>
                <c:pt idx="989">
                  <c:v>9.8899999999998336</c:v>
                </c:pt>
                <c:pt idx="990">
                  <c:v>9.8999999999998334</c:v>
                </c:pt>
                <c:pt idx="991">
                  <c:v>9.9099999999998332</c:v>
                </c:pt>
                <c:pt idx="992">
                  <c:v>9.919999999999833</c:v>
                </c:pt>
                <c:pt idx="993">
                  <c:v>9.9299999999998327</c:v>
                </c:pt>
                <c:pt idx="994">
                  <c:v>9.9399999999998325</c:v>
                </c:pt>
                <c:pt idx="995">
                  <c:v>9.9499999999998323</c:v>
                </c:pt>
                <c:pt idx="996">
                  <c:v>9.9599999999998321</c:v>
                </c:pt>
                <c:pt idx="997">
                  <c:v>9.9699999999998319</c:v>
                </c:pt>
                <c:pt idx="998">
                  <c:v>9.9799999999998317</c:v>
                </c:pt>
                <c:pt idx="999">
                  <c:v>9.9899999999998315</c:v>
                </c:pt>
                <c:pt idx="1000">
                  <c:v>9.9999999999998312</c:v>
                </c:pt>
              </c:numCache>
            </c:numRef>
          </c:xVal>
          <c:yVal>
            <c:numRef>
              <c:f>'MC Anthetitic'!$AZ$12:$AZ$1012</c:f>
              <c:numCache>
                <c:formatCode>General</c:formatCode>
                <c:ptCount val="1001"/>
                <c:pt idx="0">
                  <c:v>3.964843964157936E-2</c:v>
                </c:pt>
                <c:pt idx="1">
                  <c:v>3.9435477110415729E-2</c:v>
                </c:pt>
                <c:pt idx="2">
                  <c:v>4.0153898588186125E-2</c:v>
                </c:pt>
                <c:pt idx="3">
                  <c:v>4.0704210597741368E-2</c:v>
                </c:pt>
                <c:pt idx="4">
                  <c:v>4.1121288978381999E-2</c:v>
                </c:pt>
                <c:pt idx="5">
                  <c:v>4.1804631632094524E-2</c:v>
                </c:pt>
                <c:pt idx="6">
                  <c:v>4.191046380286105E-2</c:v>
                </c:pt>
                <c:pt idx="7">
                  <c:v>4.1855768238053592E-2</c:v>
                </c:pt>
                <c:pt idx="8">
                  <c:v>4.1677178709854448E-2</c:v>
                </c:pt>
                <c:pt idx="9">
                  <c:v>4.2166506173448401E-2</c:v>
                </c:pt>
                <c:pt idx="10">
                  <c:v>4.147748043964064E-2</c:v>
                </c:pt>
                <c:pt idx="11">
                  <c:v>4.1609691286041292E-2</c:v>
                </c:pt>
                <c:pt idx="12">
                  <c:v>4.1918847363218908E-2</c:v>
                </c:pt>
                <c:pt idx="13">
                  <c:v>4.1746907727642737E-2</c:v>
                </c:pt>
                <c:pt idx="14">
                  <c:v>4.1907378399478563E-2</c:v>
                </c:pt>
                <c:pt idx="15">
                  <c:v>4.1617200467097312E-2</c:v>
                </c:pt>
                <c:pt idx="16">
                  <c:v>4.1370383455515976E-2</c:v>
                </c:pt>
                <c:pt idx="17">
                  <c:v>4.1762468745273125E-2</c:v>
                </c:pt>
                <c:pt idx="18">
                  <c:v>4.120250578915529E-2</c:v>
                </c:pt>
                <c:pt idx="19">
                  <c:v>4.1922653495894691E-2</c:v>
                </c:pt>
                <c:pt idx="20">
                  <c:v>4.1154325135444335E-2</c:v>
                </c:pt>
                <c:pt idx="21">
                  <c:v>4.1309761081787105E-2</c:v>
                </c:pt>
                <c:pt idx="22">
                  <c:v>4.0875490637211916E-2</c:v>
                </c:pt>
                <c:pt idx="23">
                  <c:v>4.1190311948139977E-2</c:v>
                </c:pt>
                <c:pt idx="24">
                  <c:v>4.1383796600380635E-2</c:v>
                </c:pt>
                <c:pt idx="25">
                  <c:v>4.0846021090178361E-2</c:v>
                </c:pt>
                <c:pt idx="26">
                  <c:v>4.0575596425275598E-2</c:v>
                </c:pt>
                <c:pt idx="27">
                  <c:v>4.0681523304644793E-2</c:v>
                </c:pt>
                <c:pt idx="28">
                  <c:v>4.1172432906510084E-2</c:v>
                </c:pt>
                <c:pt idx="29">
                  <c:v>4.0941571341080625E-2</c:v>
                </c:pt>
                <c:pt idx="30">
                  <c:v>4.110772624700839E-2</c:v>
                </c:pt>
                <c:pt idx="31">
                  <c:v>4.108797044646581E-2</c:v>
                </c:pt>
                <c:pt idx="32">
                  <c:v>4.043148151008117E-2</c:v>
                </c:pt>
                <c:pt idx="33">
                  <c:v>4.0350949273594665E-2</c:v>
                </c:pt>
                <c:pt idx="34">
                  <c:v>3.8451423119664749E-2</c:v>
                </c:pt>
                <c:pt idx="35">
                  <c:v>3.7901966799905061E-2</c:v>
                </c:pt>
                <c:pt idx="36">
                  <c:v>3.7995017999189078E-2</c:v>
                </c:pt>
                <c:pt idx="37">
                  <c:v>3.6878239281182841E-2</c:v>
                </c:pt>
                <c:pt idx="38">
                  <c:v>3.6526119051084105E-2</c:v>
                </c:pt>
                <c:pt idx="39">
                  <c:v>3.5439547290605104E-2</c:v>
                </c:pt>
                <c:pt idx="40">
                  <c:v>3.5812533686004178E-2</c:v>
                </c:pt>
                <c:pt idx="41">
                  <c:v>3.587970800864277E-2</c:v>
                </c:pt>
                <c:pt idx="42">
                  <c:v>3.511195056820867E-2</c:v>
                </c:pt>
                <c:pt idx="43">
                  <c:v>3.5322548164690486E-2</c:v>
                </c:pt>
                <c:pt idx="44">
                  <c:v>3.4612856969296675E-2</c:v>
                </c:pt>
                <c:pt idx="45">
                  <c:v>3.3822438835717804E-2</c:v>
                </c:pt>
                <c:pt idx="46">
                  <c:v>3.3555656747944002E-2</c:v>
                </c:pt>
                <c:pt idx="47">
                  <c:v>3.3415542320697406E-2</c:v>
                </c:pt>
                <c:pt idx="48">
                  <c:v>3.2416879033891878E-2</c:v>
                </c:pt>
                <c:pt idx="49">
                  <c:v>3.2319963927122664E-2</c:v>
                </c:pt>
                <c:pt idx="50">
                  <c:v>3.2043241745557081E-2</c:v>
                </c:pt>
                <c:pt idx="51">
                  <c:v>3.2429162106099731E-2</c:v>
                </c:pt>
                <c:pt idx="52">
                  <c:v>3.352037027509585E-2</c:v>
                </c:pt>
                <c:pt idx="53">
                  <c:v>3.3576224669259983E-2</c:v>
                </c:pt>
                <c:pt idx="54">
                  <c:v>3.4044732441776034E-2</c:v>
                </c:pt>
                <c:pt idx="55">
                  <c:v>3.4454773754507784E-2</c:v>
                </c:pt>
                <c:pt idx="56">
                  <c:v>3.3776378057227906E-2</c:v>
                </c:pt>
                <c:pt idx="57">
                  <c:v>3.3290292095180939E-2</c:v>
                </c:pt>
                <c:pt idx="58">
                  <c:v>3.2041541705143117E-2</c:v>
                </c:pt>
                <c:pt idx="59">
                  <c:v>3.3031578318089748E-2</c:v>
                </c:pt>
                <c:pt idx="60">
                  <c:v>3.4022834299049801E-2</c:v>
                </c:pt>
                <c:pt idx="61">
                  <c:v>3.4678047622608656E-2</c:v>
                </c:pt>
                <c:pt idx="62">
                  <c:v>3.3594806830630687E-2</c:v>
                </c:pt>
                <c:pt idx="63">
                  <c:v>3.3546556235532085E-2</c:v>
                </c:pt>
                <c:pt idx="64">
                  <c:v>3.3621966910722945E-2</c:v>
                </c:pt>
                <c:pt idx="65">
                  <c:v>3.4028094129986475E-2</c:v>
                </c:pt>
                <c:pt idx="66">
                  <c:v>3.3974043471047592E-2</c:v>
                </c:pt>
                <c:pt idx="67">
                  <c:v>3.4132514765720559E-2</c:v>
                </c:pt>
                <c:pt idx="68">
                  <c:v>3.2880906293913978E-2</c:v>
                </c:pt>
                <c:pt idx="69">
                  <c:v>3.2603538200593987E-2</c:v>
                </c:pt>
                <c:pt idx="70">
                  <c:v>3.2687616737419094E-2</c:v>
                </c:pt>
                <c:pt idx="71">
                  <c:v>3.3050782851214829E-2</c:v>
                </c:pt>
                <c:pt idx="72">
                  <c:v>3.328816979654993E-2</c:v>
                </c:pt>
                <c:pt idx="73">
                  <c:v>3.1721564715791219E-2</c:v>
                </c:pt>
                <c:pt idx="74">
                  <c:v>3.2178304910294823E-2</c:v>
                </c:pt>
                <c:pt idx="75">
                  <c:v>3.2990302669002845E-2</c:v>
                </c:pt>
                <c:pt idx="76">
                  <c:v>3.2702071174254742E-2</c:v>
                </c:pt>
                <c:pt idx="77">
                  <c:v>3.3619251000891463E-2</c:v>
                </c:pt>
                <c:pt idx="78">
                  <c:v>3.3678480101723182E-2</c:v>
                </c:pt>
                <c:pt idx="79">
                  <c:v>3.4141299485764137E-2</c:v>
                </c:pt>
                <c:pt idx="80">
                  <c:v>3.3083502007025353E-2</c:v>
                </c:pt>
                <c:pt idx="81">
                  <c:v>3.3923724322112818E-2</c:v>
                </c:pt>
                <c:pt idx="82">
                  <c:v>3.3496961415492792E-2</c:v>
                </c:pt>
                <c:pt idx="83">
                  <c:v>3.352134046681618E-2</c:v>
                </c:pt>
                <c:pt idx="84">
                  <c:v>3.2850434652724386E-2</c:v>
                </c:pt>
                <c:pt idx="85">
                  <c:v>3.2649284258326763E-2</c:v>
                </c:pt>
                <c:pt idx="86">
                  <c:v>3.2115353065289155E-2</c:v>
                </c:pt>
                <c:pt idx="87">
                  <c:v>3.2069820805912974E-2</c:v>
                </c:pt>
                <c:pt idx="88">
                  <c:v>3.1533465384672762E-2</c:v>
                </c:pt>
                <c:pt idx="89">
                  <c:v>3.0786545641478241E-2</c:v>
                </c:pt>
                <c:pt idx="90">
                  <c:v>3.1674846378699592E-2</c:v>
                </c:pt>
                <c:pt idx="91">
                  <c:v>3.1511353340667174E-2</c:v>
                </c:pt>
                <c:pt idx="92">
                  <c:v>3.2066111988370165E-2</c:v>
                </c:pt>
                <c:pt idx="93">
                  <c:v>3.2156564864533409E-2</c:v>
                </c:pt>
                <c:pt idx="94">
                  <c:v>3.3071761095710459E-2</c:v>
                </c:pt>
                <c:pt idx="95">
                  <c:v>3.3556070539833852E-2</c:v>
                </c:pt>
                <c:pt idx="96">
                  <c:v>3.3361894492554903E-2</c:v>
                </c:pt>
                <c:pt idx="97">
                  <c:v>3.2971832370819611E-2</c:v>
                </c:pt>
                <c:pt idx="98">
                  <c:v>3.4257441219361487E-2</c:v>
                </c:pt>
                <c:pt idx="99">
                  <c:v>3.4899737955114647E-2</c:v>
                </c:pt>
                <c:pt idx="100">
                  <c:v>3.5837250042363197E-2</c:v>
                </c:pt>
                <c:pt idx="101">
                  <c:v>3.5924069648712725E-2</c:v>
                </c:pt>
                <c:pt idx="102">
                  <c:v>3.5744975013154455E-2</c:v>
                </c:pt>
                <c:pt idx="103">
                  <c:v>3.4636621458759932E-2</c:v>
                </c:pt>
                <c:pt idx="104">
                  <c:v>3.5554689102855155E-2</c:v>
                </c:pt>
                <c:pt idx="105">
                  <c:v>3.547601875873186E-2</c:v>
                </c:pt>
                <c:pt idx="106">
                  <c:v>3.5492678293249924E-2</c:v>
                </c:pt>
                <c:pt idx="107">
                  <c:v>3.6061260484057361E-2</c:v>
                </c:pt>
                <c:pt idx="108">
                  <c:v>3.6227321997267782E-2</c:v>
                </c:pt>
                <c:pt idx="109">
                  <c:v>3.6182764281883668E-2</c:v>
                </c:pt>
                <c:pt idx="110">
                  <c:v>3.5460778927509623E-2</c:v>
                </c:pt>
                <c:pt idx="111">
                  <c:v>3.5495260665084821E-2</c:v>
                </c:pt>
                <c:pt idx="112">
                  <c:v>3.5250150432075286E-2</c:v>
                </c:pt>
                <c:pt idx="113">
                  <c:v>3.4698915445002823E-2</c:v>
                </c:pt>
                <c:pt idx="114">
                  <c:v>3.4034428765668576E-2</c:v>
                </c:pt>
                <c:pt idx="115">
                  <c:v>3.3320503882019549E-2</c:v>
                </c:pt>
                <c:pt idx="116">
                  <c:v>3.2098281554210753E-2</c:v>
                </c:pt>
                <c:pt idx="117">
                  <c:v>3.1464288468584879E-2</c:v>
                </c:pt>
                <c:pt idx="118">
                  <c:v>3.2156855508045569E-2</c:v>
                </c:pt>
                <c:pt idx="119">
                  <c:v>3.1169521213903911E-2</c:v>
                </c:pt>
                <c:pt idx="120">
                  <c:v>3.1657261766142072E-2</c:v>
                </c:pt>
                <c:pt idx="121">
                  <c:v>3.1210580058673984E-2</c:v>
                </c:pt>
                <c:pt idx="122">
                  <c:v>3.0430751273103074E-2</c:v>
                </c:pt>
                <c:pt idx="123">
                  <c:v>2.9713347359625216E-2</c:v>
                </c:pt>
                <c:pt idx="124">
                  <c:v>2.9312821924147862E-2</c:v>
                </c:pt>
                <c:pt idx="125">
                  <c:v>3.0023121097519877E-2</c:v>
                </c:pt>
                <c:pt idx="126">
                  <c:v>3.0662363184362735E-2</c:v>
                </c:pt>
                <c:pt idx="127">
                  <c:v>3.002019504633421E-2</c:v>
                </c:pt>
                <c:pt idx="128">
                  <c:v>3.0820132419033763E-2</c:v>
                </c:pt>
                <c:pt idx="129">
                  <c:v>3.0317305829790867E-2</c:v>
                </c:pt>
                <c:pt idx="130">
                  <c:v>2.9817986601014538E-2</c:v>
                </c:pt>
                <c:pt idx="131">
                  <c:v>2.9910368257200594E-2</c:v>
                </c:pt>
                <c:pt idx="132">
                  <c:v>3.0184515431317713E-2</c:v>
                </c:pt>
                <c:pt idx="133">
                  <c:v>3.0403890484678633E-2</c:v>
                </c:pt>
                <c:pt idx="134">
                  <c:v>3.0587090608203662E-2</c:v>
                </c:pt>
                <c:pt idx="135">
                  <c:v>3.1284309193039324E-2</c:v>
                </c:pt>
                <c:pt idx="136">
                  <c:v>3.1498962612628092E-2</c:v>
                </c:pt>
                <c:pt idx="137">
                  <c:v>3.1539047176411254E-2</c:v>
                </c:pt>
                <c:pt idx="138">
                  <c:v>3.1946780842157463E-2</c:v>
                </c:pt>
                <c:pt idx="139">
                  <c:v>3.1903490713741427E-2</c:v>
                </c:pt>
                <c:pt idx="140">
                  <c:v>3.1833095739124961E-2</c:v>
                </c:pt>
                <c:pt idx="141">
                  <c:v>3.310154289280038E-2</c:v>
                </c:pt>
                <c:pt idx="142">
                  <c:v>3.3360363861275083E-2</c:v>
                </c:pt>
                <c:pt idx="143">
                  <c:v>3.2859008022997439E-2</c:v>
                </c:pt>
                <c:pt idx="144">
                  <c:v>3.2035757879776444E-2</c:v>
                </c:pt>
                <c:pt idx="145">
                  <c:v>3.1033524689321558E-2</c:v>
                </c:pt>
                <c:pt idx="146">
                  <c:v>3.0434458503445883E-2</c:v>
                </c:pt>
                <c:pt idx="147">
                  <c:v>2.9730481741478985E-2</c:v>
                </c:pt>
                <c:pt idx="148">
                  <c:v>2.8866443978152356E-2</c:v>
                </c:pt>
                <c:pt idx="149">
                  <c:v>2.8534789682409037E-2</c:v>
                </c:pt>
                <c:pt idx="150">
                  <c:v>2.8286469603787962E-2</c:v>
                </c:pt>
                <c:pt idx="151">
                  <c:v>2.9076981269099182E-2</c:v>
                </c:pt>
                <c:pt idx="152">
                  <c:v>2.9511814874377078E-2</c:v>
                </c:pt>
                <c:pt idx="153">
                  <c:v>3.0899725517098554E-2</c:v>
                </c:pt>
                <c:pt idx="154">
                  <c:v>3.1362792846554861E-2</c:v>
                </c:pt>
                <c:pt idx="155">
                  <c:v>3.2131259707455929E-2</c:v>
                </c:pt>
                <c:pt idx="156">
                  <c:v>3.2836675746318308E-2</c:v>
                </c:pt>
                <c:pt idx="157">
                  <c:v>3.2459181624240559E-2</c:v>
                </c:pt>
                <c:pt idx="158">
                  <c:v>3.2736095586256342E-2</c:v>
                </c:pt>
                <c:pt idx="159">
                  <c:v>3.302364181526786E-2</c:v>
                </c:pt>
                <c:pt idx="160">
                  <c:v>3.300502168316876E-2</c:v>
                </c:pt>
                <c:pt idx="161">
                  <c:v>3.2896413891547224E-2</c:v>
                </c:pt>
                <c:pt idx="162">
                  <c:v>3.3476847057833686E-2</c:v>
                </c:pt>
                <c:pt idx="163">
                  <c:v>3.3240102362942482E-2</c:v>
                </c:pt>
                <c:pt idx="164">
                  <c:v>3.3474577683079973E-2</c:v>
                </c:pt>
                <c:pt idx="165">
                  <c:v>3.3298675029012154E-2</c:v>
                </c:pt>
                <c:pt idx="166">
                  <c:v>3.4018775141136964E-2</c:v>
                </c:pt>
                <c:pt idx="167">
                  <c:v>3.3148502907212968E-2</c:v>
                </c:pt>
                <c:pt idx="168">
                  <c:v>3.3142926115631591E-2</c:v>
                </c:pt>
                <c:pt idx="169">
                  <c:v>3.2674864317082879E-2</c:v>
                </c:pt>
                <c:pt idx="170">
                  <c:v>3.2324669434681694E-2</c:v>
                </c:pt>
                <c:pt idx="171">
                  <c:v>3.3218969498764427E-2</c:v>
                </c:pt>
                <c:pt idx="172">
                  <c:v>3.4055067979742788E-2</c:v>
                </c:pt>
                <c:pt idx="173">
                  <c:v>3.4240708399090103E-2</c:v>
                </c:pt>
                <c:pt idx="174">
                  <c:v>3.4964741103965968E-2</c:v>
                </c:pt>
                <c:pt idx="175">
                  <c:v>3.4780743106147906E-2</c:v>
                </c:pt>
                <c:pt idx="176">
                  <c:v>3.5382568841892816E-2</c:v>
                </c:pt>
                <c:pt idx="177">
                  <c:v>3.4653157495127755E-2</c:v>
                </c:pt>
                <c:pt idx="178">
                  <c:v>3.4736133872934304E-2</c:v>
                </c:pt>
                <c:pt idx="179">
                  <c:v>3.4438964092308136E-2</c:v>
                </c:pt>
                <c:pt idx="180">
                  <c:v>3.536573921874786E-2</c:v>
                </c:pt>
                <c:pt idx="181">
                  <c:v>3.5382798025071785E-2</c:v>
                </c:pt>
                <c:pt idx="182">
                  <c:v>3.6016160914860221E-2</c:v>
                </c:pt>
                <c:pt idx="183">
                  <c:v>3.6550405572899819E-2</c:v>
                </c:pt>
                <c:pt idx="184">
                  <c:v>3.6505221715817139E-2</c:v>
                </c:pt>
                <c:pt idx="185">
                  <c:v>3.6712967096412377E-2</c:v>
                </c:pt>
                <c:pt idx="186">
                  <c:v>3.5833207123265001E-2</c:v>
                </c:pt>
                <c:pt idx="187">
                  <c:v>3.6500459907042766E-2</c:v>
                </c:pt>
                <c:pt idx="188">
                  <c:v>3.7601201810757733E-2</c:v>
                </c:pt>
                <c:pt idx="189">
                  <c:v>3.6932662047482155E-2</c:v>
                </c:pt>
                <c:pt idx="190">
                  <c:v>3.6829841491374624E-2</c:v>
                </c:pt>
                <c:pt idx="191">
                  <c:v>3.6760222369096131E-2</c:v>
                </c:pt>
                <c:pt idx="192">
                  <c:v>3.6126238200697158E-2</c:v>
                </c:pt>
                <c:pt idx="193">
                  <c:v>3.5897721011230635E-2</c:v>
                </c:pt>
                <c:pt idx="194">
                  <c:v>3.5169328149395218E-2</c:v>
                </c:pt>
                <c:pt idx="195">
                  <c:v>3.536653638869558E-2</c:v>
                </c:pt>
                <c:pt idx="196">
                  <c:v>3.5928979440862312E-2</c:v>
                </c:pt>
                <c:pt idx="197">
                  <c:v>3.5731872621488116E-2</c:v>
                </c:pt>
                <c:pt idx="198">
                  <c:v>3.5170648428701483E-2</c:v>
                </c:pt>
                <c:pt idx="199">
                  <c:v>3.5381116202981851E-2</c:v>
                </c:pt>
                <c:pt idx="200">
                  <c:v>3.5097930230381338E-2</c:v>
                </c:pt>
                <c:pt idx="201">
                  <c:v>3.5164587589583615E-2</c:v>
                </c:pt>
                <c:pt idx="202">
                  <c:v>3.5242619742753112E-2</c:v>
                </c:pt>
                <c:pt idx="203">
                  <c:v>3.5372938887814426E-2</c:v>
                </c:pt>
                <c:pt idx="204">
                  <c:v>3.6271577984030828E-2</c:v>
                </c:pt>
                <c:pt idx="205">
                  <c:v>3.6994040669308115E-2</c:v>
                </c:pt>
                <c:pt idx="206">
                  <c:v>3.6584101374191554E-2</c:v>
                </c:pt>
                <c:pt idx="207">
                  <c:v>3.6243942474264469E-2</c:v>
                </c:pt>
                <c:pt idx="208">
                  <c:v>3.6156575267311426E-2</c:v>
                </c:pt>
                <c:pt idx="209">
                  <c:v>3.696678131196246E-2</c:v>
                </c:pt>
                <c:pt idx="210">
                  <c:v>3.7936200610816866E-2</c:v>
                </c:pt>
                <c:pt idx="211">
                  <c:v>3.7562599550729672E-2</c:v>
                </c:pt>
                <c:pt idx="212">
                  <c:v>3.7296017524284832E-2</c:v>
                </c:pt>
                <c:pt idx="213">
                  <c:v>3.7250903868652534E-2</c:v>
                </c:pt>
                <c:pt idx="214">
                  <c:v>3.7646335747922012E-2</c:v>
                </c:pt>
                <c:pt idx="215">
                  <c:v>3.7578099609955833E-2</c:v>
                </c:pt>
                <c:pt idx="216">
                  <c:v>3.7244532203474325E-2</c:v>
                </c:pt>
                <c:pt idx="217">
                  <c:v>3.7467996646472761E-2</c:v>
                </c:pt>
                <c:pt idx="218">
                  <c:v>3.7319947514658516E-2</c:v>
                </c:pt>
                <c:pt idx="219">
                  <c:v>3.7311411057858179E-2</c:v>
                </c:pt>
                <c:pt idx="220">
                  <c:v>3.6371053243666199E-2</c:v>
                </c:pt>
                <c:pt idx="221">
                  <c:v>3.6667385451033783E-2</c:v>
                </c:pt>
                <c:pt idx="222">
                  <c:v>3.5881752500785388E-2</c:v>
                </c:pt>
                <c:pt idx="223">
                  <c:v>3.5887306154289013E-2</c:v>
                </c:pt>
                <c:pt idx="224">
                  <c:v>3.6140325569683183E-2</c:v>
                </c:pt>
                <c:pt idx="225">
                  <c:v>3.5693904846574587E-2</c:v>
                </c:pt>
                <c:pt idx="226">
                  <c:v>3.5507673731852631E-2</c:v>
                </c:pt>
                <c:pt idx="227">
                  <c:v>3.59824430492411E-2</c:v>
                </c:pt>
                <c:pt idx="228">
                  <c:v>3.518605626604402E-2</c:v>
                </c:pt>
                <c:pt idx="229">
                  <c:v>3.5396492897088169E-2</c:v>
                </c:pt>
                <c:pt idx="230">
                  <c:v>3.6185140767434905E-2</c:v>
                </c:pt>
                <c:pt idx="231">
                  <c:v>3.5254749371252773E-2</c:v>
                </c:pt>
                <c:pt idx="232">
                  <c:v>3.4531254151773126E-2</c:v>
                </c:pt>
                <c:pt idx="233">
                  <c:v>3.4887792034461122E-2</c:v>
                </c:pt>
                <c:pt idx="234">
                  <c:v>3.5204934454074896E-2</c:v>
                </c:pt>
                <c:pt idx="235">
                  <c:v>3.5030435119762289E-2</c:v>
                </c:pt>
                <c:pt idx="236">
                  <c:v>3.4281994595813291E-2</c:v>
                </c:pt>
                <c:pt idx="237">
                  <c:v>3.4741572074056017E-2</c:v>
                </c:pt>
                <c:pt idx="238">
                  <c:v>3.4436981092370852E-2</c:v>
                </c:pt>
                <c:pt idx="239">
                  <c:v>3.4721697617387901E-2</c:v>
                </c:pt>
                <c:pt idx="240">
                  <c:v>3.4451332442575519E-2</c:v>
                </c:pt>
                <c:pt idx="241">
                  <c:v>3.4521501497177767E-2</c:v>
                </c:pt>
                <c:pt idx="242">
                  <c:v>3.5348364212830038E-2</c:v>
                </c:pt>
                <c:pt idx="243">
                  <c:v>3.667570817607315E-2</c:v>
                </c:pt>
                <c:pt idx="244">
                  <c:v>3.6727791065322264E-2</c:v>
                </c:pt>
                <c:pt idx="245">
                  <c:v>3.6822719470488263E-2</c:v>
                </c:pt>
                <c:pt idx="246">
                  <c:v>3.7346975781129423E-2</c:v>
                </c:pt>
                <c:pt idx="247">
                  <c:v>3.6973594252587109E-2</c:v>
                </c:pt>
                <c:pt idx="248">
                  <c:v>3.6345910050385032E-2</c:v>
                </c:pt>
                <c:pt idx="249">
                  <c:v>3.6105474335035199E-2</c:v>
                </c:pt>
                <c:pt idx="250">
                  <c:v>3.4907168158730045E-2</c:v>
                </c:pt>
                <c:pt idx="251">
                  <c:v>3.5258889356240851E-2</c:v>
                </c:pt>
                <c:pt idx="252">
                  <c:v>3.4876490419995097E-2</c:v>
                </c:pt>
                <c:pt idx="253">
                  <c:v>3.5335910084368753E-2</c:v>
                </c:pt>
                <c:pt idx="254">
                  <c:v>3.4302932204976003E-2</c:v>
                </c:pt>
                <c:pt idx="255">
                  <c:v>3.3324877391020788E-2</c:v>
                </c:pt>
                <c:pt idx="256">
                  <c:v>3.3736423479721583E-2</c:v>
                </c:pt>
                <c:pt idx="257">
                  <c:v>3.3752766223240721E-2</c:v>
                </c:pt>
                <c:pt idx="258">
                  <c:v>3.3184118512763906E-2</c:v>
                </c:pt>
                <c:pt idx="259">
                  <c:v>3.3463219669454883E-2</c:v>
                </c:pt>
                <c:pt idx="260">
                  <c:v>3.254976021188196E-2</c:v>
                </c:pt>
                <c:pt idx="261">
                  <c:v>3.2419160046879218E-2</c:v>
                </c:pt>
                <c:pt idx="262">
                  <c:v>3.3083758850419073E-2</c:v>
                </c:pt>
                <c:pt idx="263">
                  <c:v>3.3084555836517399E-2</c:v>
                </c:pt>
                <c:pt idx="264">
                  <c:v>3.2879980903617642E-2</c:v>
                </c:pt>
                <c:pt idx="265">
                  <c:v>3.2852504107072487E-2</c:v>
                </c:pt>
                <c:pt idx="266">
                  <c:v>3.415126799260821E-2</c:v>
                </c:pt>
                <c:pt idx="267">
                  <c:v>3.3172814792217668E-2</c:v>
                </c:pt>
                <c:pt idx="268">
                  <c:v>3.2819522451939726E-2</c:v>
                </c:pt>
                <c:pt idx="269">
                  <c:v>3.2814771446905248E-2</c:v>
                </c:pt>
                <c:pt idx="270">
                  <c:v>3.2720933229719147E-2</c:v>
                </c:pt>
                <c:pt idx="271">
                  <c:v>3.2970658657362664E-2</c:v>
                </c:pt>
                <c:pt idx="272">
                  <c:v>3.2259142291146327E-2</c:v>
                </c:pt>
                <c:pt idx="273">
                  <c:v>3.185658110251869E-2</c:v>
                </c:pt>
                <c:pt idx="274">
                  <c:v>3.2144574366192752E-2</c:v>
                </c:pt>
                <c:pt idx="275">
                  <c:v>3.1993131151371972E-2</c:v>
                </c:pt>
                <c:pt idx="276">
                  <c:v>3.2486580664952872E-2</c:v>
                </c:pt>
                <c:pt idx="277">
                  <c:v>3.2814247683709497E-2</c:v>
                </c:pt>
                <c:pt idx="278">
                  <c:v>3.32906581699422E-2</c:v>
                </c:pt>
                <c:pt idx="279">
                  <c:v>3.215075618433693E-2</c:v>
                </c:pt>
                <c:pt idx="280">
                  <c:v>3.2982504854099058E-2</c:v>
                </c:pt>
                <c:pt idx="281">
                  <c:v>3.3129165127994402E-2</c:v>
                </c:pt>
                <c:pt idx="282">
                  <c:v>3.3032411973511401E-2</c:v>
                </c:pt>
                <c:pt idx="283">
                  <c:v>3.2820409755370365E-2</c:v>
                </c:pt>
                <c:pt idx="284">
                  <c:v>3.3279039810873511E-2</c:v>
                </c:pt>
                <c:pt idx="285">
                  <c:v>3.3075499286351048E-2</c:v>
                </c:pt>
                <c:pt idx="286">
                  <c:v>3.2528430700173624E-2</c:v>
                </c:pt>
                <c:pt idx="287">
                  <c:v>3.2335443974460032E-2</c:v>
                </c:pt>
                <c:pt idx="288">
                  <c:v>3.1522018241053766E-2</c:v>
                </c:pt>
                <c:pt idx="289">
                  <c:v>3.1333905436512911E-2</c:v>
                </c:pt>
                <c:pt idx="290">
                  <c:v>3.0011079161269168E-2</c:v>
                </c:pt>
                <c:pt idx="291">
                  <c:v>2.9914918198130067E-2</c:v>
                </c:pt>
                <c:pt idx="292">
                  <c:v>2.9468701435017914E-2</c:v>
                </c:pt>
                <c:pt idx="293">
                  <c:v>2.9680276813198042E-2</c:v>
                </c:pt>
                <c:pt idx="294">
                  <c:v>3.0521410232433883E-2</c:v>
                </c:pt>
                <c:pt idx="295">
                  <c:v>3.0850116136408236E-2</c:v>
                </c:pt>
                <c:pt idx="296">
                  <c:v>3.1542239365788954E-2</c:v>
                </c:pt>
                <c:pt idx="297">
                  <c:v>3.2135234588006538E-2</c:v>
                </c:pt>
                <c:pt idx="298">
                  <c:v>3.2088130477297007E-2</c:v>
                </c:pt>
                <c:pt idx="299">
                  <c:v>3.2598028807900158E-2</c:v>
                </c:pt>
                <c:pt idx="300">
                  <c:v>3.2029346092607547E-2</c:v>
                </c:pt>
                <c:pt idx="301">
                  <c:v>3.2156202202571732E-2</c:v>
                </c:pt>
                <c:pt idx="302">
                  <c:v>3.1271162070330982E-2</c:v>
                </c:pt>
                <c:pt idx="303">
                  <c:v>3.0338361970963259E-2</c:v>
                </c:pt>
                <c:pt idx="304">
                  <c:v>3.0306657943788409E-2</c:v>
                </c:pt>
                <c:pt idx="305">
                  <c:v>2.8736331559621971E-2</c:v>
                </c:pt>
                <c:pt idx="306">
                  <c:v>2.8576042410245014E-2</c:v>
                </c:pt>
                <c:pt idx="307">
                  <c:v>2.8434061219097688E-2</c:v>
                </c:pt>
                <c:pt idx="308">
                  <c:v>2.7773760863128723E-2</c:v>
                </c:pt>
                <c:pt idx="309">
                  <c:v>2.8387418608132514E-2</c:v>
                </c:pt>
                <c:pt idx="310">
                  <c:v>2.9083660626315483E-2</c:v>
                </c:pt>
                <c:pt idx="311">
                  <c:v>2.8178611982802276E-2</c:v>
                </c:pt>
                <c:pt idx="312">
                  <c:v>2.8710953253658668E-2</c:v>
                </c:pt>
                <c:pt idx="313">
                  <c:v>3.0206151154214798E-2</c:v>
                </c:pt>
                <c:pt idx="314">
                  <c:v>2.9802570258666387E-2</c:v>
                </c:pt>
                <c:pt idx="315">
                  <c:v>2.9948214025638173E-2</c:v>
                </c:pt>
                <c:pt idx="316">
                  <c:v>2.9976624842713503E-2</c:v>
                </c:pt>
                <c:pt idx="317">
                  <c:v>2.9811553053523447E-2</c:v>
                </c:pt>
                <c:pt idx="318">
                  <c:v>2.8835527582117573E-2</c:v>
                </c:pt>
                <c:pt idx="319">
                  <c:v>2.9060456951760124E-2</c:v>
                </c:pt>
                <c:pt idx="320">
                  <c:v>2.8107056919678273E-2</c:v>
                </c:pt>
                <c:pt idx="321">
                  <c:v>2.7528252914790292E-2</c:v>
                </c:pt>
                <c:pt idx="322">
                  <c:v>2.7341515447946312E-2</c:v>
                </c:pt>
                <c:pt idx="323">
                  <c:v>2.7008427023665651E-2</c:v>
                </c:pt>
                <c:pt idx="324">
                  <c:v>2.725518086232535E-2</c:v>
                </c:pt>
                <c:pt idx="325">
                  <c:v>2.6666982185509509E-2</c:v>
                </c:pt>
                <c:pt idx="326">
                  <c:v>2.6448832155281106E-2</c:v>
                </c:pt>
                <c:pt idx="327">
                  <c:v>2.6345333503820585E-2</c:v>
                </c:pt>
                <c:pt idx="328">
                  <c:v>2.623376577021682E-2</c:v>
                </c:pt>
                <c:pt idx="329">
                  <c:v>2.6041973492426054E-2</c:v>
                </c:pt>
                <c:pt idx="330">
                  <c:v>2.579509892765872E-2</c:v>
                </c:pt>
                <c:pt idx="331">
                  <c:v>2.5739045804795739E-2</c:v>
                </c:pt>
                <c:pt idx="332">
                  <c:v>2.4913229927494073E-2</c:v>
                </c:pt>
                <c:pt idx="333">
                  <c:v>2.455115786466458E-2</c:v>
                </c:pt>
                <c:pt idx="334">
                  <c:v>2.3375624548574309E-2</c:v>
                </c:pt>
                <c:pt idx="335">
                  <c:v>2.4006908715767373E-2</c:v>
                </c:pt>
                <c:pt idx="336">
                  <c:v>2.3848789130341143E-2</c:v>
                </c:pt>
                <c:pt idx="337">
                  <c:v>2.370075893501887E-2</c:v>
                </c:pt>
                <c:pt idx="338">
                  <c:v>2.3459153351527279E-2</c:v>
                </c:pt>
                <c:pt idx="339">
                  <c:v>2.3318233794027525E-2</c:v>
                </c:pt>
                <c:pt idx="340">
                  <c:v>2.2856390055242662E-2</c:v>
                </c:pt>
                <c:pt idx="341">
                  <c:v>2.2427594535613184E-2</c:v>
                </c:pt>
                <c:pt idx="342">
                  <c:v>2.2718285278697542E-2</c:v>
                </c:pt>
                <c:pt idx="343">
                  <c:v>2.2381603677057525E-2</c:v>
                </c:pt>
                <c:pt idx="344">
                  <c:v>2.3010645605430355E-2</c:v>
                </c:pt>
                <c:pt idx="345">
                  <c:v>2.3446258478548674E-2</c:v>
                </c:pt>
                <c:pt idx="346">
                  <c:v>2.2973866657009505E-2</c:v>
                </c:pt>
                <c:pt idx="347">
                  <c:v>2.3187564021041693E-2</c:v>
                </c:pt>
                <c:pt idx="348">
                  <c:v>2.3333538466734333E-2</c:v>
                </c:pt>
                <c:pt idx="349">
                  <c:v>2.2700569445299246E-2</c:v>
                </c:pt>
                <c:pt idx="350">
                  <c:v>2.3647157496115241E-2</c:v>
                </c:pt>
                <c:pt idx="351">
                  <c:v>2.3179790367088789E-2</c:v>
                </c:pt>
                <c:pt idx="352">
                  <c:v>2.3059271810516327E-2</c:v>
                </c:pt>
                <c:pt idx="353">
                  <c:v>2.2087140165701916E-2</c:v>
                </c:pt>
                <c:pt idx="354">
                  <c:v>2.2687458282809211E-2</c:v>
                </c:pt>
                <c:pt idx="355">
                  <c:v>2.3991087312841781E-2</c:v>
                </c:pt>
                <c:pt idx="356">
                  <c:v>2.4602142222551276E-2</c:v>
                </c:pt>
                <c:pt idx="357">
                  <c:v>2.4395839959639613E-2</c:v>
                </c:pt>
                <c:pt idx="358">
                  <c:v>2.3260494322843425E-2</c:v>
                </c:pt>
                <c:pt idx="359">
                  <c:v>2.2607728238990838E-2</c:v>
                </c:pt>
                <c:pt idx="360">
                  <c:v>2.3720117916450519E-2</c:v>
                </c:pt>
                <c:pt idx="361">
                  <c:v>2.3059693223948654E-2</c:v>
                </c:pt>
                <c:pt idx="362">
                  <c:v>2.2885762435126716E-2</c:v>
                </c:pt>
                <c:pt idx="363">
                  <c:v>2.4332154456725132E-2</c:v>
                </c:pt>
                <c:pt idx="364">
                  <c:v>2.3458860048970256E-2</c:v>
                </c:pt>
                <c:pt idx="365">
                  <c:v>2.4191346533353631E-2</c:v>
                </c:pt>
                <c:pt idx="366">
                  <c:v>2.4627385317480051E-2</c:v>
                </c:pt>
                <c:pt idx="367">
                  <c:v>2.5167147847284067E-2</c:v>
                </c:pt>
                <c:pt idx="368">
                  <c:v>2.497166151672537E-2</c:v>
                </c:pt>
                <c:pt idx="369">
                  <c:v>2.5846603961935725E-2</c:v>
                </c:pt>
                <c:pt idx="370">
                  <c:v>2.6111353513652243E-2</c:v>
                </c:pt>
                <c:pt idx="371">
                  <c:v>2.5731976673906757E-2</c:v>
                </c:pt>
                <c:pt idx="372">
                  <c:v>2.6410690147080917E-2</c:v>
                </c:pt>
                <c:pt idx="373">
                  <c:v>2.7016562846898195E-2</c:v>
                </c:pt>
                <c:pt idx="374">
                  <c:v>2.8167173194197304E-2</c:v>
                </c:pt>
                <c:pt idx="375">
                  <c:v>2.7900871272684449E-2</c:v>
                </c:pt>
                <c:pt idx="376">
                  <c:v>2.7174730429631012E-2</c:v>
                </c:pt>
                <c:pt idx="377">
                  <c:v>2.7197268687525474E-2</c:v>
                </c:pt>
                <c:pt idx="378">
                  <c:v>2.6639869099219639E-2</c:v>
                </c:pt>
                <c:pt idx="379">
                  <c:v>2.6797922972767698E-2</c:v>
                </c:pt>
                <c:pt idx="380">
                  <c:v>2.6925136675613023E-2</c:v>
                </c:pt>
                <c:pt idx="381">
                  <c:v>2.7401772249857494E-2</c:v>
                </c:pt>
                <c:pt idx="382">
                  <c:v>2.8625209232670659E-2</c:v>
                </c:pt>
                <c:pt idx="383">
                  <c:v>2.8904218297205297E-2</c:v>
                </c:pt>
                <c:pt idx="384">
                  <c:v>2.9093161870429457E-2</c:v>
                </c:pt>
                <c:pt idx="385">
                  <c:v>2.989445349815887E-2</c:v>
                </c:pt>
                <c:pt idx="386">
                  <c:v>2.8650490920822166E-2</c:v>
                </c:pt>
                <c:pt idx="387">
                  <c:v>2.921915991298106E-2</c:v>
                </c:pt>
                <c:pt idx="388">
                  <c:v>2.9425546494119686E-2</c:v>
                </c:pt>
                <c:pt idx="389">
                  <c:v>2.9221540127267073E-2</c:v>
                </c:pt>
                <c:pt idx="390">
                  <c:v>2.956306589537807E-2</c:v>
                </c:pt>
                <c:pt idx="391">
                  <c:v>3.0159082210150907E-2</c:v>
                </c:pt>
                <c:pt idx="392">
                  <c:v>3.0482375817445936E-2</c:v>
                </c:pt>
                <c:pt idx="393">
                  <c:v>3.0498680537496124E-2</c:v>
                </c:pt>
                <c:pt idx="394">
                  <c:v>3.0398599729912035E-2</c:v>
                </c:pt>
                <c:pt idx="395">
                  <c:v>3.016772524412693E-2</c:v>
                </c:pt>
                <c:pt idx="396">
                  <c:v>3.0425289007212766E-2</c:v>
                </c:pt>
                <c:pt idx="397">
                  <c:v>2.9712846165072162E-2</c:v>
                </c:pt>
                <c:pt idx="398">
                  <c:v>2.975394732692806E-2</c:v>
                </c:pt>
                <c:pt idx="399">
                  <c:v>2.9925772339615814E-2</c:v>
                </c:pt>
                <c:pt idx="400">
                  <c:v>2.9612202172874771E-2</c:v>
                </c:pt>
                <c:pt idx="401">
                  <c:v>2.9097079381482906E-2</c:v>
                </c:pt>
                <c:pt idx="402">
                  <c:v>2.9236819891953994E-2</c:v>
                </c:pt>
                <c:pt idx="403">
                  <c:v>2.9690589879483809E-2</c:v>
                </c:pt>
                <c:pt idx="404">
                  <c:v>2.9379608751212895E-2</c:v>
                </c:pt>
                <c:pt idx="405">
                  <c:v>2.9839746408013776E-2</c:v>
                </c:pt>
                <c:pt idx="406">
                  <c:v>2.9141249178425425E-2</c:v>
                </c:pt>
                <c:pt idx="407">
                  <c:v>3.0282099124936259E-2</c:v>
                </c:pt>
                <c:pt idx="408">
                  <c:v>2.9618247730165633E-2</c:v>
                </c:pt>
                <c:pt idx="409">
                  <c:v>2.9581260511940835E-2</c:v>
                </c:pt>
                <c:pt idx="410">
                  <c:v>2.9616923592482407E-2</c:v>
                </c:pt>
                <c:pt idx="411">
                  <c:v>2.9249358567713182E-2</c:v>
                </c:pt>
                <c:pt idx="412">
                  <c:v>2.9693242062102033E-2</c:v>
                </c:pt>
                <c:pt idx="413">
                  <c:v>3.0114253257624103E-2</c:v>
                </c:pt>
                <c:pt idx="414">
                  <c:v>3.0996950938214123E-2</c:v>
                </c:pt>
                <c:pt idx="415">
                  <c:v>3.140962180321278E-2</c:v>
                </c:pt>
                <c:pt idx="416">
                  <c:v>3.1401103040996602E-2</c:v>
                </c:pt>
                <c:pt idx="417">
                  <c:v>3.2563427551319392E-2</c:v>
                </c:pt>
                <c:pt idx="418">
                  <c:v>3.3974375365436307E-2</c:v>
                </c:pt>
                <c:pt idx="419">
                  <c:v>3.4722756484837455E-2</c:v>
                </c:pt>
                <c:pt idx="420">
                  <c:v>3.4449311152388674E-2</c:v>
                </c:pt>
                <c:pt idx="421">
                  <c:v>3.4995408491245029E-2</c:v>
                </c:pt>
                <c:pt idx="422">
                  <c:v>3.4310465944141728E-2</c:v>
                </c:pt>
                <c:pt idx="423">
                  <c:v>3.3985820293010692E-2</c:v>
                </c:pt>
                <c:pt idx="424">
                  <c:v>3.438963772251092E-2</c:v>
                </c:pt>
                <c:pt idx="425">
                  <c:v>3.4984906926448893E-2</c:v>
                </c:pt>
                <c:pt idx="426">
                  <c:v>3.5775396303079667E-2</c:v>
                </c:pt>
                <c:pt idx="427">
                  <c:v>3.4715662855285566E-2</c:v>
                </c:pt>
                <c:pt idx="428">
                  <c:v>3.4837581225076034E-2</c:v>
                </c:pt>
                <c:pt idx="429">
                  <c:v>3.4539012553647164E-2</c:v>
                </c:pt>
                <c:pt idx="430">
                  <c:v>3.3892034023263837E-2</c:v>
                </c:pt>
                <c:pt idx="431">
                  <c:v>3.3904766569440026E-2</c:v>
                </c:pt>
                <c:pt idx="432">
                  <c:v>3.461791518244859E-2</c:v>
                </c:pt>
                <c:pt idx="433">
                  <c:v>3.4258044022560864E-2</c:v>
                </c:pt>
                <c:pt idx="434">
                  <c:v>3.4647626936350241E-2</c:v>
                </c:pt>
                <c:pt idx="435">
                  <c:v>3.4329586437975686E-2</c:v>
                </c:pt>
                <c:pt idx="436">
                  <c:v>3.4851328711852293E-2</c:v>
                </c:pt>
                <c:pt idx="437">
                  <c:v>3.5284152560354082E-2</c:v>
                </c:pt>
                <c:pt idx="438">
                  <c:v>3.6240054157014277E-2</c:v>
                </c:pt>
                <c:pt idx="439">
                  <c:v>3.5977069854102976E-2</c:v>
                </c:pt>
                <c:pt idx="440">
                  <c:v>3.5946996457262889E-2</c:v>
                </c:pt>
                <c:pt idx="441">
                  <c:v>3.5674804820960991E-2</c:v>
                </c:pt>
                <c:pt idx="442">
                  <c:v>3.6547867571110337E-2</c:v>
                </c:pt>
                <c:pt idx="443">
                  <c:v>3.688022650646048E-2</c:v>
                </c:pt>
                <c:pt idx="444">
                  <c:v>3.7259534243087866E-2</c:v>
                </c:pt>
                <c:pt idx="445">
                  <c:v>3.6929383234782176E-2</c:v>
                </c:pt>
                <c:pt idx="446">
                  <c:v>3.6444434005681134E-2</c:v>
                </c:pt>
                <c:pt idx="447">
                  <c:v>3.7284954123825653E-2</c:v>
                </c:pt>
                <c:pt idx="448">
                  <c:v>3.770865267482687E-2</c:v>
                </c:pt>
                <c:pt idx="449">
                  <c:v>3.8522477111108656E-2</c:v>
                </c:pt>
                <c:pt idx="450">
                  <c:v>3.8595433075649013E-2</c:v>
                </c:pt>
                <c:pt idx="451">
                  <c:v>3.8893657884298577E-2</c:v>
                </c:pt>
                <c:pt idx="452">
                  <c:v>3.9410191258374659E-2</c:v>
                </c:pt>
                <c:pt idx="453">
                  <c:v>3.9383271391221712E-2</c:v>
                </c:pt>
                <c:pt idx="454">
                  <c:v>4.034774340254265E-2</c:v>
                </c:pt>
                <c:pt idx="455">
                  <c:v>4.0878625627066442E-2</c:v>
                </c:pt>
                <c:pt idx="456">
                  <c:v>4.1874686012866709E-2</c:v>
                </c:pt>
                <c:pt idx="457">
                  <c:v>4.1311999743289175E-2</c:v>
                </c:pt>
                <c:pt idx="458">
                  <c:v>4.1528803787211889E-2</c:v>
                </c:pt>
                <c:pt idx="459">
                  <c:v>4.190919783655786E-2</c:v>
                </c:pt>
                <c:pt idx="460">
                  <c:v>4.2282188763520599E-2</c:v>
                </c:pt>
                <c:pt idx="461">
                  <c:v>4.219720195471531E-2</c:v>
                </c:pt>
                <c:pt idx="462">
                  <c:v>4.2488743251446907E-2</c:v>
                </c:pt>
                <c:pt idx="463">
                  <c:v>4.2373925471736115E-2</c:v>
                </c:pt>
                <c:pt idx="464">
                  <c:v>4.1659391505921774E-2</c:v>
                </c:pt>
                <c:pt idx="465">
                  <c:v>4.0857010278725722E-2</c:v>
                </c:pt>
                <c:pt idx="466">
                  <c:v>4.005638211823858E-2</c:v>
                </c:pt>
                <c:pt idx="467">
                  <c:v>3.9233890609272848E-2</c:v>
                </c:pt>
                <c:pt idx="468">
                  <c:v>3.9144985722002992E-2</c:v>
                </c:pt>
                <c:pt idx="469">
                  <c:v>3.8961021062119107E-2</c:v>
                </c:pt>
                <c:pt idx="470">
                  <c:v>3.9396221666841834E-2</c:v>
                </c:pt>
                <c:pt idx="471">
                  <c:v>3.9622896468180166E-2</c:v>
                </c:pt>
                <c:pt idx="472">
                  <c:v>3.9795231782704339E-2</c:v>
                </c:pt>
                <c:pt idx="473">
                  <c:v>3.8699781419295351E-2</c:v>
                </c:pt>
                <c:pt idx="474">
                  <c:v>3.8616206243442378E-2</c:v>
                </c:pt>
                <c:pt idx="475">
                  <c:v>3.8141823621314491E-2</c:v>
                </c:pt>
                <c:pt idx="476">
                  <c:v>3.8161556901122703E-2</c:v>
                </c:pt>
                <c:pt idx="477">
                  <c:v>3.8099196112672984E-2</c:v>
                </c:pt>
                <c:pt idx="478">
                  <c:v>3.7915859498939178E-2</c:v>
                </c:pt>
                <c:pt idx="479">
                  <c:v>3.7660664510833587E-2</c:v>
                </c:pt>
                <c:pt idx="480">
                  <c:v>3.7722640171791284E-2</c:v>
                </c:pt>
                <c:pt idx="481">
                  <c:v>3.755242084064004E-2</c:v>
                </c:pt>
                <c:pt idx="482">
                  <c:v>3.7577400923517676E-2</c:v>
                </c:pt>
                <c:pt idx="483">
                  <c:v>3.7878259784558652E-2</c:v>
                </c:pt>
                <c:pt idx="484">
                  <c:v>3.7973640737837551E-2</c:v>
                </c:pt>
                <c:pt idx="485">
                  <c:v>3.8617685484071775E-2</c:v>
                </c:pt>
                <c:pt idx="486">
                  <c:v>3.8588012133564928E-2</c:v>
                </c:pt>
                <c:pt idx="487">
                  <c:v>3.8993589446931765E-2</c:v>
                </c:pt>
                <c:pt idx="488">
                  <c:v>3.8996837579857391E-2</c:v>
                </c:pt>
                <c:pt idx="489">
                  <c:v>3.8617079492951914E-2</c:v>
                </c:pt>
                <c:pt idx="490">
                  <c:v>3.9786364302761154E-2</c:v>
                </c:pt>
                <c:pt idx="491">
                  <c:v>3.9351950299535809E-2</c:v>
                </c:pt>
                <c:pt idx="492">
                  <c:v>3.9145044613058601E-2</c:v>
                </c:pt>
                <c:pt idx="493">
                  <c:v>3.8257978814281501E-2</c:v>
                </c:pt>
                <c:pt idx="494">
                  <c:v>3.7482747178041377E-2</c:v>
                </c:pt>
                <c:pt idx="495">
                  <c:v>3.7414744085071845E-2</c:v>
                </c:pt>
                <c:pt idx="496">
                  <c:v>3.7868424183160193E-2</c:v>
                </c:pt>
                <c:pt idx="497">
                  <c:v>3.7860016019582311E-2</c:v>
                </c:pt>
                <c:pt idx="498">
                  <c:v>3.823552138373653E-2</c:v>
                </c:pt>
                <c:pt idx="499">
                  <c:v>3.8898929834086556E-2</c:v>
                </c:pt>
                <c:pt idx="500">
                  <c:v>3.9181958978070731E-2</c:v>
                </c:pt>
                <c:pt idx="501">
                  <c:v>3.8204877311437971E-2</c:v>
                </c:pt>
                <c:pt idx="502">
                  <c:v>3.8420577838389432E-2</c:v>
                </c:pt>
                <c:pt idx="503">
                  <c:v>3.889667460129391E-2</c:v>
                </c:pt>
                <c:pt idx="504">
                  <c:v>3.7734873352579849E-2</c:v>
                </c:pt>
                <c:pt idx="505">
                  <c:v>3.8431381577685504E-2</c:v>
                </c:pt>
                <c:pt idx="506">
                  <c:v>3.7911804094448096E-2</c:v>
                </c:pt>
                <c:pt idx="507">
                  <c:v>3.672605645669931E-2</c:v>
                </c:pt>
                <c:pt idx="508">
                  <c:v>3.6229669197788167E-2</c:v>
                </c:pt>
                <c:pt idx="509">
                  <c:v>3.571609429311598E-2</c:v>
                </c:pt>
                <c:pt idx="510">
                  <c:v>3.6119266863542172E-2</c:v>
                </c:pt>
                <c:pt idx="511">
                  <c:v>3.5844168728840234E-2</c:v>
                </c:pt>
                <c:pt idx="512">
                  <c:v>3.5928148590365194E-2</c:v>
                </c:pt>
                <c:pt idx="513">
                  <c:v>3.5235032052990417E-2</c:v>
                </c:pt>
                <c:pt idx="514">
                  <c:v>3.5461067098396033E-2</c:v>
                </c:pt>
                <c:pt idx="515">
                  <c:v>3.6048557779759759E-2</c:v>
                </c:pt>
                <c:pt idx="516">
                  <c:v>3.5500466181890698E-2</c:v>
                </c:pt>
                <c:pt idx="517">
                  <c:v>3.5594323213750237E-2</c:v>
                </c:pt>
                <c:pt idx="518">
                  <c:v>3.557017044969369E-2</c:v>
                </c:pt>
                <c:pt idx="519">
                  <c:v>3.5354277561043014E-2</c:v>
                </c:pt>
                <c:pt idx="520">
                  <c:v>3.4463383316814082E-2</c:v>
                </c:pt>
                <c:pt idx="521">
                  <c:v>3.407268469909578E-2</c:v>
                </c:pt>
                <c:pt idx="522">
                  <c:v>3.318744183780304E-2</c:v>
                </c:pt>
                <c:pt idx="523">
                  <c:v>3.3378997300694276E-2</c:v>
                </c:pt>
                <c:pt idx="524">
                  <c:v>3.316383807779795E-2</c:v>
                </c:pt>
                <c:pt idx="525">
                  <c:v>3.3321039069332523E-2</c:v>
                </c:pt>
                <c:pt idx="526">
                  <c:v>3.3480274254153543E-2</c:v>
                </c:pt>
                <c:pt idx="527">
                  <c:v>3.3581732242987522E-2</c:v>
                </c:pt>
                <c:pt idx="528">
                  <c:v>3.2922497611685086E-2</c:v>
                </c:pt>
                <c:pt idx="529">
                  <c:v>3.3706070122579833E-2</c:v>
                </c:pt>
                <c:pt idx="530">
                  <c:v>3.345291050616192E-2</c:v>
                </c:pt>
                <c:pt idx="531">
                  <c:v>3.3637381411258667E-2</c:v>
                </c:pt>
                <c:pt idx="532">
                  <c:v>3.3384917607833534E-2</c:v>
                </c:pt>
                <c:pt idx="533">
                  <c:v>3.2931529671938617E-2</c:v>
                </c:pt>
                <c:pt idx="534">
                  <c:v>3.3066827152463521E-2</c:v>
                </c:pt>
                <c:pt idx="535">
                  <c:v>3.3451090502953577E-2</c:v>
                </c:pt>
                <c:pt idx="536">
                  <c:v>3.431541855739477E-2</c:v>
                </c:pt>
                <c:pt idx="537">
                  <c:v>3.2892579596534265E-2</c:v>
                </c:pt>
                <c:pt idx="538">
                  <c:v>3.2319912756777903E-2</c:v>
                </c:pt>
                <c:pt idx="539">
                  <c:v>3.2481672381190693E-2</c:v>
                </c:pt>
                <c:pt idx="540">
                  <c:v>3.2098472474277488E-2</c:v>
                </c:pt>
                <c:pt idx="541">
                  <c:v>3.2198298957039462E-2</c:v>
                </c:pt>
                <c:pt idx="542">
                  <c:v>3.2136866866091525E-2</c:v>
                </c:pt>
                <c:pt idx="543">
                  <c:v>3.3246629920593122E-2</c:v>
                </c:pt>
                <c:pt idx="544">
                  <c:v>3.3386510168570971E-2</c:v>
                </c:pt>
                <c:pt idx="545">
                  <c:v>3.3938125509342235E-2</c:v>
                </c:pt>
                <c:pt idx="546">
                  <c:v>3.3904311773012001E-2</c:v>
                </c:pt>
                <c:pt idx="547">
                  <c:v>3.4040983295693758E-2</c:v>
                </c:pt>
                <c:pt idx="548">
                  <c:v>3.3253989027273057E-2</c:v>
                </c:pt>
                <c:pt idx="549">
                  <c:v>3.4580752839362988E-2</c:v>
                </c:pt>
                <c:pt idx="550">
                  <c:v>3.4969485744399967E-2</c:v>
                </c:pt>
                <c:pt idx="551">
                  <c:v>3.453760269015891E-2</c:v>
                </c:pt>
                <c:pt idx="552">
                  <c:v>3.4508974014709197E-2</c:v>
                </c:pt>
                <c:pt idx="553">
                  <c:v>3.4633599263962624E-2</c:v>
                </c:pt>
                <c:pt idx="554">
                  <c:v>3.5131420597111114E-2</c:v>
                </c:pt>
                <c:pt idx="555">
                  <c:v>3.4938248875045499E-2</c:v>
                </c:pt>
                <c:pt idx="556">
                  <c:v>3.5080091306554088E-2</c:v>
                </c:pt>
                <c:pt idx="557">
                  <c:v>3.5351776372179511E-2</c:v>
                </c:pt>
                <c:pt idx="558">
                  <c:v>3.545379777905542E-2</c:v>
                </c:pt>
                <c:pt idx="559">
                  <c:v>3.5214854882166434E-2</c:v>
                </c:pt>
                <c:pt idx="560">
                  <c:v>3.6862371038274389E-2</c:v>
                </c:pt>
                <c:pt idx="561">
                  <c:v>3.6847710417089771E-2</c:v>
                </c:pt>
                <c:pt idx="562">
                  <c:v>3.6322947680691393E-2</c:v>
                </c:pt>
                <c:pt idx="563">
                  <c:v>3.6500998449468539E-2</c:v>
                </c:pt>
                <c:pt idx="564">
                  <c:v>3.640182429866809E-2</c:v>
                </c:pt>
                <c:pt idx="565">
                  <c:v>3.6245302683466082E-2</c:v>
                </c:pt>
                <c:pt idx="566">
                  <c:v>3.6049322371942256E-2</c:v>
                </c:pt>
                <c:pt idx="567">
                  <c:v>3.6739504670780986E-2</c:v>
                </c:pt>
                <c:pt idx="568">
                  <c:v>3.6467823311798202E-2</c:v>
                </c:pt>
                <c:pt idx="569">
                  <c:v>3.7015409628371534E-2</c:v>
                </c:pt>
                <c:pt idx="570">
                  <c:v>3.6732791296764877E-2</c:v>
                </c:pt>
                <c:pt idx="571">
                  <c:v>3.7236443619824686E-2</c:v>
                </c:pt>
                <c:pt idx="572">
                  <c:v>3.7522263232117464E-2</c:v>
                </c:pt>
                <c:pt idx="573">
                  <c:v>3.8742232769456326E-2</c:v>
                </c:pt>
                <c:pt idx="574">
                  <c:v>3.8758768439828964E-2</c:v>
                </c:pt>
                <c:pt idx="575">
                  <c:v>3.8842012951603631E-2</c:v>
                </c:pt>
                <c:pt idx="576">
                  <c:v>3.9328828665738121E-2</c:v>
                </c:pt>
                <c:pt idx="577">
                  <c:v>4.0327746217577037E-2</c:v>
                </c:pt>
                <c:pt idx="578">
                  <c:v>4.0908790034687774E-2</c:v>
                </c:pt>
                <c:pt idx="579">
                  <c:v>4.1341685219990841E-2</c:v>
                </c:pt>
                <c:pt idx="580">
                  <c:v>4.0126141641172369E-2</c:v>
                </c:pt>
                <c:pt idx="581">
                  <c:v>4.0938052389802214E-2</c:v>
                </c:pt>
                <c:pt idx="582">
                  <c:v>4.0910882640973242E-2</c:v>
                </c:pt>
                <c:pt idx="583">
                  <c:v>4.0930548685086797E-2</c:v>
                </c:pt>
                <c:pt idx="584">
                  <c:v>4.0164040986373752E-2</c:v>
                </c:pt>
                <c:pt idx="585">
                  <c:v>4.1542494834741046E-2</c:v>
                </c:pt>
                <c:pt idx="586">
                  <c:v>4.0817696663480049E-2</c:v>
                </c:pt>
                <c:pt idx="587">
                  <c:v>4.0900000412500359E-2</c:v>
                </c:pt>
                <c:pt idx="588">
                  <c:v>4.0641415673160139E-2</c:v>
                </c:pt>
                <c:pt idx="589">
                  <c:v>3.9779855048482304E-2</c:v>
                </c:pt>
                <c:pt idx="590">
                  <c:v>4.1073396116380702E-2</c:v>
                </c:pt>
                <c:pt idx="591">
                  <c:v>4.1709294524356198E-2</c:v>
                </c:pt>
                <c:pt idx="592">
                  <c:v>4.1609301861706798E-2</c:v>
                </c:pt>
                <c:pt idx="593">
                  <c:v>3.9975309046880611E-2</c:v>
                </c:pt>
                <c:pt idx="594">
                  <c:v>3.9622128995177745E-2</c:v>
                </c:pt>
                <c:pt idx="595">
                  <c:v>3.938139497775902E-2</c:v>
                </c:pt>
                <c:pt idx="596">
                  <c:v>3.9363266682851228E-2</c:v>
                </c:pt>
                <c:pt idx="597">
                  <c:v>3.9629292277997774E-2</c:v>
                </c:pt>
                <c:pt idx="598">
                  <c:v>3.9425207926141161E-2</c:v>
                </c:pt>
                <c:pt idx="599">
                  <c:v>3.8929331375361219E-2</c:v>
                </c:pt>
                <c:pt idx="600">
                  <c:v>3.832735330643789E-2</c:v>
                </c:pt>
                <c:pt idx="601">
                  <c:v>3.7962073122710722E-2</c:v>
                </c:pt>
                <c:pt idx="602">
                  <c:v>3.8200594454552698E-2</c:v>
                </c:pt>
                <c:pt idx="603">
                  <c:v>3.8228472844858717E-2</c:v>
                </c:pt>
                <c:pt idx="604">
                  <c:v>3.975417791175178E-2</c:v>
                </c:pt>
                <c:pt idx="605">
                  <c:v>3.8930474771166484E-2</c:v>
                </c:pt>
                <c:pt idx="606">
                  <c:v>3.8397078753908361E-2</c:v>
                </c:pt>
                <c:pt idx="607">
                  <c:v>3.8703542469271789E-2</c:v>
                </c:pt>
                <c:pt idx="608">
                  <c:v>3.8912378029184611E-2</c:v>
                </c:pt>
                <c:pt idx="609">
                  <c:v>3.9070891281116606E-2</c:v>
                </c:pt>
                <c:pt idx="610">
                  <c:v>3.8767880648213078E-2</c:v>
                </c:pt>
                <c:pt idx="611">
                  <c:v>3.8356572838288285E-2</c:v>
                </c:pt>
                <c:pt idx="612">
                  <c:v>3.794194167792312E-2</c:v>
                </c:pt>
                <c:pt idx="613">
                  <c:v>3.772560476681229E-2</c:v>
                </c:pt>
                <c:pt idx="614">
                  <c:v>3.7499135994358834E-2</c:v>
                </c:pt>
                <c:pt idx="615">
                  <c:v>3.7690026894808153E-2</c:v>
                </c:pt>
                <c:pt idx="616">
                  <c:v>3.7251916148437085E-2</c:v>
                </c:pt>
                <c:pt idx="617">
                  <c:v>3.6696603978180628E-2</c:v>
                </c:pt>
                <c:pt idx="618">
                  <c:v>3.6430272880512302E-2</c:v>
                </c:pt>
                <c:pt idx="619">
                  <c:v>3.6965709045569693E-2</c:v>
                </c:pt>
                <c:pt idx="620">
                  <c:v>3.7010338067874127E-2</c:v>
                </c:pt>
                <c:pt idx="621">
                  <c:v>3.7420088246753323E-2</c:v>
                </c:pt>
                <c:pt idx="622">
                  <c:v>3.6904787655242466E-2</c:v>
                </c:pt>
                <c:pt idx="623">
                  <c:v>3.6707739412751801E-2</c:v>
                </c:pt>
                <c:pt idx="624">
                  <c:v>3.6636296537780985E-2</c:v>
                </c:pt>
                <c:pt idx="625">
                  <c:v>3.6862494149518428E-2</c:v>
                </c:pt>
                <c:pt idx="626">
                  <c:v>3.7370812447817446E-2</c:v>
                </c:pt>
                <c:pt idx="627">
                  <c:v>3.7913035174342247E-2</c:v>
                </c:pt>
                <c:pt idx="628">
                  <c:v>3.7854342288869573E-2</c:v>
                </c:pt>
                <c:pt idx="629">
                  <c:v>3.8172492767670312E-2</c:v>
                </c:pt>
                <c:pt idx="630">
                  <c:v>3.75981919854163E-2</c:v>
                </c:pt>
                <c:pt idx="631">
                  <c:v>3.7220395299951678E-2</c:v>
                </c:pt>
                <c:pt idx="632">
                  <c:v>3.6656347520318454E-2</c:v>
                </c:pt>
                <c:pt idx="633">
                  <c:v>3.6737356372806854E-2</c:v>
                </c:pt>
                <c:pt idx="634">
                  <c:v>3.6101635916776065E-2</c:v>
                </c:pt>
                <c:pt idx="635">
                  <c:v>3.5430846007914546E-2</c:v>
                </c:pt>
                <c:pt idx="636">
                  <c:v>3.6472086758218857E-2</c:v>
                </c:pt>
                <c:pt idx="637">
                  <c:v>3.7148564882315091E-2</c:v>
                </c:pt>
                <c:pt idx="638">
                  <c:v>3.7042930999204499E-2</c:v>
                </c:pt>
                <c:pt idx="639">
                  <c:v>3.7431012195976512E-2</c:v>
                </c:pt>
                <c:pt idx="640">
                  <c:v>3.6432016116209026E-2</c:v>
                </c:pt>
                <c:pt idx="641">
                  <c:v>3.6772053406487364E-2</c:v>
                </c:pt>
                <c:pt idx="642">
                  <c:v>3.7649060548865437E-2</c:v>
                </c:pt>
                <c:pt idx="643">
                  <c:v>3.8262530112315542E-2</c:v>
                </c:pt>
                <c:pt idx="644">
                  <c:v>3.7217640043488806E-2</c:v>
                </c:pt>
                <c:pt idx="645">
                  <c:v>3.8100087989435323E-2</c:v>
                </c:pt>
                <c:pt idx="646">
                  <c:v>3.7662851654259748E-2</c:v>
                </c:pt>
                <c:pt idx="647">
                  <c:v>3.762316155562008E-2</c:v>
                </c:pt>
                <c:pt idx="648">
                  <c:v>3.7832261669123388E-2</c:v>
                </c:pt>
                <c:pt idx="649">
                  <c:v>3.8849779526402971E-2</c:v>
                </c:pt>
                <c:pt idx="650">
                  <c:v>3.9172701902114263E-2</c:v>
                </c:pt>
                <c:pt idx="651">
                  <c:v>3.9534438349981833E-2</c:v>
                </c:pt>
                <c:pt idx="652">
                  <c:v>3.9495253761225792E-2</c:v>
                </c:pt>
                <c:pt idx="653">
                  <c:v>4.0854253229445317E-2</c:v>
                </c:pt>
                <c:pt idx="654">
                  <c:v>3.9500565572450679E-2</c:v>
                </c:pt>
                <c:pt idx="655">
                  <c:v>3.9018312784572823E-2</c:v>
                </c:pt>
                <c:pt idx="656">
                  <c:v>4.0139843515357002E-2</c:v>
                </c:pt>
                <c:pt idx="657">
                  <c:v>4.0462002879479556E-2</c:v>
                </c:pt>
                <c:pt idx="658">
                  <c:v>4.040944157924415E-2</c:v>
                </c:pt>
                <c:pt idx="659">
                  <c:v>4.0008378301566117E-2</c:v>
                </c:pt>
                <c:pt idx="660">
                  <c:v>3.9836061841218608E-2</c:v>
                </c:pt>
                <c:pt idx="661">
                  <c:v>3.9326803450399399E-2</c:v>
                </c:pt>
                <c:pt idx="662">
                  <c:v>3.9262356844341734E-2</c:v>
                </c:pt>
                <c:pt idx="663">
                  <c:v>3.8473801919630901E-2</c:v>
                </c:pt>
                <c:pt idx="664">
                  <c:v>3.9166625632524071E-2</c:v>
                </c:pt>
                <c:pt idx="665">
                  <c:v>3.8963042929268756E-2</c:v>
                </c:pt>
                <c:pt idx="666">
                  <c:v>3.9827362738639634E-2</c:v>
                </c:pt>
                <c:pt idx="667">
                  <c:v>3.9570322864865455E-2</c:v>
                </c:pt>
                <c:pt idx="668">
                  <c:v>4.0280805055506984E-2</c:v>
                </c:pt>
                <c:pt idx="669">
                  <c:v>4.0189724102804629E-2</c:v>
                </c:pt>
                <c:pt idx="670">
                  <c:v>4.1298851637015369E-2</c:v>
                </c:pt>
                <c:pt idx="671">
                  <c:v>4.1266915149436277E-2</c:v>
                </c:pt>
                <c:pt idx="672">
                  <c:v>4.1019518746054723E-2</c:v>
                </c:pt>
                <c:pt idx="673">
                  <c:v>4.1391337564612857E-2</c:v>
                </c:pt>
                <c:pt idx="674">
                  <c:v>4.1604349686354972E-2</c:v>
                </c:pt>
                <c:pt idx="675">
                  <c:v>4.065469366953503E-2</c:v>
                </c:pt>
                <c:pt idx="676">
                  <c:v>4.0652861918221178E-2</c:v>
                </c:pt>
                <c:pt idx="677">
                  <c:v>4.099896269748831E-2</c:v>
                </c:pt>
                <c:pt idx="678">
                  <c:v>4.0038619913123331E-2</c:v>
                </c:pt>
                <c:pt idx="679">
                  <c:v>4.0174635671279921E-2</c:v>
                </c:pt>
                <c:pt idx="680">
                  <c:v>4.1532960486626511E-2</c:v>
                </c:pt>
                <c:pt idx="681">
                  <c:v>4.1079547299550864E-2</c:v>
                </c:pt>
                <c:pt idx="682">
                  <c:v>4.1306866996433572E-2</c:v>
                </c:pt>
                <c:pt idx="683">
                  <c:v>4.0846125069115918E-2</c:v>
                </c:pt>
                <c:pt idx="684">
                  <c:v>3.9951349318911152E-2</c:v>
                </c:pt>
                <c:pt idx="685">
                  <c:v>3.8889327250998168E-2</c:v>
                </c:pt>
                <c:pt idx="686">
                  <c:v>3.8770961675992449E-2</c:v>
                </c:pt>
                <c:pt idx="687">
                  <c:v>3.9583865493389186E-2</c:v>
                </c:pt>
                <c:pt idx="688">
                  <c:v>3.9754123998246307E-2</c:v>
                </c:pt>
                <c:pt idx="689">
                  <c:v>4.0028318239978627E-2</c:v>
                </c:pt>
                <c:pt idx="690">
                  <c:v>4.082822534186277E-2</c:v>
                </c:pt>
                <c:pt idx="691">
                  <c:v>4.1801442492790296E-2</c:v>
                </c:pt>
                <c:pt idx="692">
                  <c:v>4.0973774393893415E-2</c:v>
                </c:pt>
                <c:pt idx="693">
                  <c:v>4.078397528779517E-2</c:v>
                </c:pt>
                <c:pt idx="694">
                  <c:v>3.9944640828410968E-2</c:v>
                </c:pt>
                <c:pt idx="695">
                  <c:v>3.9151189260622603E-2</c:v>
                </c:pt>
                <c:pt idx="696">
                  <c:v>3.9965063279650076E-2</c:v>
                </c:pt>
                <c:pt idx="697">
                  <c:v>3.9496046038022849E-2</c:v>
                </c:pt>
                <c:pt idx="698">
                  <c:v>3.8949574093448174E-2</c:v>
                </c:pt>
                <c:pt idx="699">
                  <c:v>3.9127653898889524E-2</c:v>
                </c:pt>
                <c:pt idx="700">
                  <c:v>3.9318544696801259E-2</c:v>
                </c:pt>
                <c:pt idx="701">
                  <c:v>3.925845429742951E-2</c:v>
                </c:pt>
                <c:pt idx="702">
                  <c:v>3.8490841631858577E-2</c:v>
                </c:pt>
                <c:pt idx="703">
                  <c:v>3.7573850521555527E-2</c:v>
                </c:pt>
                <c:pt idx="704">
                  <c:v>3.6940075384925247E-2</c:v>
                </c:pt>
                <c:pt idx="705">
                  <c:v>3.6188368706326607E-2</c:v>
                </c:pt>
                <c:pt idx="706">
                  <c:v>3.5988736769342458E-2</c:v>
                </c:pt>
                <c:pt idx="707">
                  <c:v>3.6133843475622866E-2</c:v>
                </c:pt>
                <c:pt idx="708">
                  <c:v>3.717302897536482E-2</c:v>
                </c:pt>
                <c:pt idx="709">
                  <c:v>3.6741532122022899E-2</c:v>
                </c:pt>
                <c:pt idx="710">
                  <c:v>3.60031915801435E-2</c:v>
                </c:pt>
                <c:pt idx="711">
                  <c:v>3.5898784333541128E-2</c:v>
                </c:pt>
                <c:pt idx="712">
                  <c:v>3.6079851511961768E-2</c:v>
                </c:pt>
                <c:pt idx="713">
                  <c:v>3.5820232264912752E-2</c:v>
                </c:pt>
                <c:pt idx="714">
                  <c:v>3.5682621049901754E-2</c:v>
                </c:pt>
                <c:pt idx="715">
                  <c:v>3.6527311327029757E-2</c:v>
                </c:pt>
                <c:pt idx="716">
                  <c:v>3.6042792850508799E-2</c:v>
                </c:pt>
                <c:pt idx="717">
                  <c:v>3.4528953699452067E-2</c:v>
                </c:pt>
                <c:pt idx="718">
                  <c:v>3.3605112203739219E-2</c:v>
                </c:pt>
                <c:pt idx="719">
                  <c:v>3.3668485595777009E-2</c:v>
                </c:pt>
                <c:pt idx="720">
                  <c:v>3.3960427839051198E-2</c:v>
                </c:pt>
                <c:pt idx="721">
                  <c:v>3.3109274245726059E-2</c:v>
                </c:pt>
                <c:pt idx="722">
                  <c:v>3.3352522798896778E-2</c:v>
                </c:pt>
                <c:pt idx="723">
                  <c:v>3.3077404536185497E-2</c:v>
                </c:pt>
                <c:pt idx="724">
                  <c:v>3.2671214097582869E-2</c:v>
                </c:pt>
                <c:pt idx="725">
                  <c:v>3.2962288343785916E-2</c:v>
                </c:pt>
                <c:pt idx="726">
                  <c:v>3.3228839244265361E-2</c:v>
                </c:pt>
                <c:pt idx="727">
                  <c:v>3.4389225287078093E-2</c:v>
                </c:pt>
                <c:pt idx="728">
                  <c:v>3.3602890864293036E-2</c:v>
                </c:pt>
                <c:pt idx="729">
                  <c:v>3.2638473321205667E-2</c:v>
                </c:pt>
                <c:pt idx="730">
                  <c:v>3.3158277837239486E-2</c:v>
                </c:pt>
                <c:pt idx="731">
                  <c:v>3.3496265220246561E-2</c:v>
                </c:pt>
                <c:pt idx="732">
                  <c:v>3.4012612924951946E-2</c:v>
                </c:pt>
                <c:pt idx="733">
                  <c:v>3.3553429921169539E-2</c:v>
                </c:pt>
                <c:pt idx="734">
                  <c:v>3.2497755974867301E-2</c:v>
                </c:pt>
                <c:pt idx="735">
                  <c:v>3.2808601768963587E-2</c:v>
                </c:pt>
                <c:pt idx="736">
                  <c:v>3.2733346326238845E-2</c:v>
                </c:pt>
                <c:pt idx="737">
                  <c:v>3.1883076821584984E-2</c:v>
                </c:pt>
                <c:pt idx="738">
                  <c:v>3.181380121605961E-2</c:v>
                </c:pt>
                <c:pt idx="739">
                  <c:v>3.2126968006104491E-2</c:v>
                </c:pt>
                <c:pt idx="740">
                  <c:v>3.2289160972269595E-2</c:v>
                </c:pt>
                <c:pt idx="741">
                  <c:v>3.3210563133316329E-2</c:v>
                </c:pt>
                <c:pt idx="742">
                  <c:v>3.3048361687410453E-2</c:v>
                </c:pt>
                <c:pt idx="743">
                  <c:v>3.4683744731905435E-2</c:v>
                </c:pt>
                <c:pt idx="744">
                  <c:v>3.4612988575289966E-2</c:v>
                </c:pt>
                <c:pt idx="745">
                  <c:v>3.5349305529899282E-2</c:v>
                </c:pt>
                <c:pt idx="746">
                  <c:v>3.531472374123705E-2</c:v>
                </c:pt>
                <c:pt idx="747">
                  <c:v>3.5178197365267574E-2</c:v>
                </c:pt>
                <c:pt idx="748">
                  <c:v>3.5325876005074808E-2</c:v>
                </c:pt>
                <c:pt idx="749">
                  <c:v>3.4723518862201173E-2</c:v>
                </c:pt>
                <c:pt idx="750">
                  <c:v>3.3640712738558787E-2</c:v>
                </c:pt>
                <c:pt idx="751">
                  <c:v>3.3124823137813016E-2</c:v>
                </c:pt>
                <c:pt idx="752">
                  <c:v>3.2735314918258311E-2</c:v>
                </c:pt>
                <c:pt idx="753">
                  <c:v>3.357289097179169E-2</c:v>
                </c:pt>
                <c:pt idx="754">
                  <c:v>3.4064731294462823E-2</c:v>
                </c:pt>
                <c:pt idx="755">
                  <c:v>3.4304854031163852E-2</c:v>
                </c:pt>
                <c:pt idx="756">
                  <c:v>3.5054643431905459E-2</c:v>
                </c:pt>
                <c:pt idx="757">
                  <c:v>3.4307001130410193E-2</c:v>
                </c:pt>
                <c:pt idx="758">
                  <c:v>3.5287569479725799E-2</c:v>
                </c:pt>
                <c:pt idx="759">
                  <c:v>3.558535670990521E-2</c:v>
                </c:pt>
                <c:pt idx="760">
                  <c:v>3.538990501337106E-2</c:v>
                </c:pt>
                <c:pt idx="761">
                  <c:v>3.6807032814441587E-2</c:v>
                </c:pt>
                <c:pt idx="762">
                  <c:v>3.5674076631859383E-2</c:v>
                </c:pt>
                <c:pt idx="763">
                  <c:v>3.5951361084851911E-2</c:v>
                </c:pt>
                <c:pt idx="764">
                  <c:v>3.6193749213327561E-2</c:v>
                </c:pt>
                <c:pt idx="765">
                  <c:v>3.5735458552852331E-2</c:v>
                </c:pt>
                <c:pt idx="766">
                  <c:v>3.4349481973072915E-2</c:v>
                </c:pt>
                <c:pt idx="767">
                  <c:v>3.3730190023429488E-2</c:v>
                </c:pt>
                <c:pt idx="768">
                  <c:v>3.3789180947300435E-2</c:v>
                </c:pt>
                <c:pt idx="769">
                  <c:v>3.2700545788975702E-2</c:v>
                </c:pt>
                <c:pt idx="770">
                  <c:v>3.344707872842341E-2</c:v>
                </c:pt>
                <c:pt idx="771">
                  <c:v>3.2009132187870007E-2</c:v>
                </c:pt>
                <c:pt idx="772">
                  <c:v>3.1728401320159132E-2</c:v>
                </c:pt>
                <c:pt idx="773">
                  <c:v>3.1251222705478553E-2</c:v>
                </c:pt>
                <c:pt idx="774">
                  <c:v>3.0553150585771412E-2</c:v>
                </c:pt>
                <c:pt idx="775">
                  <c:v>2.9511761319222257E-2</c:v>
                </c:pt>
                <c:pt idx="776">
                  <c:v>2.8547634294701228E-2</c:v>
                </c:pt>
                <c:pt idx="777">
                  <c:v>2.8379229655212966E-2</c:v>
                </c:pt>
                <c:pt idx="778">
                  <c:v>2.949182559303554E-2</c:v>
                </c:pt>
                <c:pt idx="779">
                  <c:v>3.0240268620947291E-2</c:v>
                </c:pt>
                <c:pt idx="780">
                  <c:v>3.0118741123473139E-2</c:v>
                </c:pt>
                <c:pt idx="781">
                  <c:v>3.031052534536912E-2</c:v>
                </c:pt>
                <c:pt idx="782">
                  <c:v>3.1139965410223999E-2</c:v>
                </c:pt>
                <c:pt idx="783">
                  <c:v>3.131869869732478E-2</c:v>
                </c:pt>
                <c:pt idx="784">
                  <c:v>3.2623939206846225E-2</c:v>
                </c:pt>
                <c:pt idx="785">
                  <c:v>3.2239192868083522E-2</c:v>
                </c:pt>
                <c:pt idx="786">
                  <c:v>3.259215726490209E-2</c:v>
                </c:pt>
                <c:pt idx="787">
                  <c:v>3.2899382431822138E-2</c:v>
                </c:pt>
                <c:pt idx="788">
                  <c:v>3.3344707055233083E-2</c:v>
                </c:pt>
                <c:pt idx="789">
                  <c:v>3.3282504989927596E-2</c:v>
                </c:pt>
                <c:pt idx="790">
                  <c:v>3.387153390093859E-2</c:v>
                </c:pt>
                <c:pt idx="791">
                  <c:v>3.3572683564202573E-2</c:v>
                </c:pt>
                <c:pt idx="792">
                  <c:v>3.364474717276033E-2</c:v>
                </c:pt>
                <c:pt idx="793">
                  <c:v>3.4268526846945112E-2</c:v>
                </c:pt>
                <c:pt idx="794">
                  <c:v>3.416027766087721E-2</c:v>
                </c:pt>
                <c:pt idx="795">
                  <c:v>3.3827228323328185E-2</c:v>
                </c:pt>
                <c:pt idx="796">
                  <c:v>3.4000338822199438E-2</c:v>
                </c:pt>
                <c:pt idx="797">
                  <c:v>3.4272475161517539E-2</c:v>
                </c:pt>
                <c:pt idx="798">
                  <c:v>3.4339581153825197E-2</c:v>
                </c:pt>
                <c:pt idx="799">
                  <c:v>3.2934819948638554E-2</c:v>
                </c:pt>
                <c:pt idx="800">
                  <c:v>3.2165203951000317E-2</c:v>
                </c:pt>
                <c:pt idx="801">
                  <c:v>3.1628475613575277E-2</c:v>
                </c:pt>
                <c:pt idx="802">
                  <c:v>3.2070879900233419E-2</c:v>
                </c:pt>
                <c:pt idx="803">
                  <c:v>3.2852238180505838E-2</c:v>
                </c:pt>
                <c:pt idx="804">
                  <c:v>3.3114527000322344E-2</c:v>
                </c:pt>
                <c:pt idx="805">
                  <c:v>3.2761876206663737E-2</c:v>
                </c:pt>
                <c:pt idx="806">
                  <c:v>3.1937815545844642E-2</c:v>
                </c:pt>
                <c:pt idx="807">
                  <c:v>3.2374873343204408E-2</c:v>
                </c:pt>
                <c:pt idx="808">
                  <c:v>3.2851485504724817E-2</c:v>
                </c:pt>
                <c:pt idx="809">
                  <c:v>3.2019654506147001E-2</c:v>
                </c:pt>
                <c:pt idx="810">
                  <c:v>3.205689864997021E-2</c:v>
                </c:pt>
                <c:pt idx="811">
                  <c:v>3.2882095145348483E-2</c:v>
                </c:pt>
                <c:pt idx="812">
                  <c:v>3.1154043447636399E-2</c:v>
                </c:pt>
                <c:pt idx="813">
                  <c:v>3.0151585256091872E-2</c:v>
                </c:pt>
                <c:pt idx="814">
                  <c:v>3.0280695651996401E-2</c:v>
                </c:pt>
                <c:pt idx="815">
                  <c:v>3.0846683539678073E-2</c:v>
                </c:pt>
                <c:pt idx="816">
                  <c:v>3.1636419729562076E-2</c:v>
                </c:pt>
                <c:pt idx="817">
                  <c:v>3.0803059661935722E-2</c:v>
                </c:pt>
                <c:pt idx="818">
                  <c:v>3.0324661043452033E-2</c:v>
                </c:pt>
                <c:pt idx="819">
                  <c:v>2.9875678823979891E-2</c:v>
                </c:pt>
                <c:pt idx="820">
                  <c:v>2.9386207535028647E-2</c:v>
                </c:pt>
                <c:pt idx="821">
                  <c:v>3.0046673035641635E-2</c:v>
                </c:pt>
                <c:pt idx="822">
                  <c:v>2.97916200105388E-2</c:v>
                </c:pt>
                <c:pt idx="823">
                  <c:v>2.8289026232795896E-2</c:v>
                </c:pt>
                <c:pt idx="824">
                  <c:v>2.7242230022569376E-2</c:v>
                </c:pt>
                <c:pt idx="825">
                  <c:v>2.6871960413308003E-2</c:v>
                </c:pt>
                <c:pt idx="826">
                  <c:v>2.6035875158968089E-2</c:v>
                </c:pt>
                <c:pt idx="827">
                  <c:v>2.7501182648267685E-2</c:v>
                </c:pt>
                <c:pt idx="828">
                  <c:v>2.6146982745321245E-2</c:v>
                </c:pt>
                <c:pt idx="829">
                  <c:v>2.6355737141664514E-2</c:v>
                </c:pt>
                <c:pt idx="830">
                  <c:v>2.6125722312435207E-2</c:v>
                </c:pt>
                <c:pt idx="831">
                  <c:v>2.5618318878033973E-2</c:v>
                </c:pt>
                <c:pt idx="832">
                  <c:v>2.5938627339130608E-2</c:v>
                </c:pt>
                <c:pt idx="833">
                  <c:v>2.6292564537820258E-2</c:v>
                </c:pt>
                <c:pt idx="834">
                  <c:v>2.6056599722681133E-2</c:v>
                </c:pt>
                <c:pt idx="835">
                  <c:v>2.5432946200627506E-2</c:v>
                </c:pt>
                <c:pt idx="836">
                  <c:v>2.5432227796882784E-2</c:v>
                </c:pt>
                <c:pt idx="837">
                  <c:v>2.6581396798324542E-2</c:v>
                </c:pt>
                <c:pt idx="838">
                  <c:v>2.6093958052226088E-2</c:v>
                </c:pt>
                <c:pt idx="839">
                  <c:v>2.5219186907632068E-2</c:v>
                </c:pt>
                <c:pt idx="840">
                  <c:v>2.5773693357791588E-2</c:v>
                </c:pt>
                <c:pt idx="841">
                  <c:v>2.5201639661483356E-2</c:v>
                </c:pt>
                <c:pt idx="842">
                  <c:v>2.4811942924837349E-2</c:v>
                </c:pt>
                <c:pt idx="843">
                  <c:v>2.4396995619690963E-2</c:v>
                </c:pt>
                <c:pt idx="844">
                  <c:v>2.5595424657692659E-2</c:v>
                </c:pt>
                <c:pt idx="845">
                  <c:v>2.6569440225923058E-2</c:v>
                </c:pt>
                <c:pt idx="846">
                  <c:v>2.6799055534239478E-2</c:v>
                </c:pt>
                <c:pt idx="847">
                  <c:v>2.6678283312600935E-2</c:v>
                </c:pt>
                <c:pt idx="848">
                  <c:v>2.601186131007473E-2</c:v>
                </c:pt>
                <c:pt idx="849">
                  <c:v>2.5964923291499565E-2</c:v>
                </c:pt>
                <c:pt idx="850">
                  <c:v>2.6330675029943674E-2</c:v>
                </c:pt>
                <c:pt idx="851">
                  <c:v>2.5961099769530916E-2</c:v>
                </c:pt>
                <c:pt idx="852">
                  <c:v>2.5589103361991154E-2</c:v>
                </c:pt>
                <c:pt idx="853">
                  <c:v>2.6195116105297515E-2</c:v>
                </c:pt>
                <c:pt idx="854">
                  <c:v>2.6231859955124191E-2</c:v>
                </c:pt>
                <c:pt idx="855">
                  <c:v>2.5899978932472631E-2</c:v>
                </c:pt>
                <c:pt idx="856">
                  <c:v>2.6079015047367905E-2</c:v>
                </c:pt>
                <c:pt idx="857">
                  <c:v>2.7562760040948334E-2</c:v>
                </c:pt>
                <c:pt idx="858">
                  <c:v>2.7683811158214649E-2</c:v>
                </c:pt>
                <c:pt idx="859">
                  <c:v>2.6304123178740504E-2</c:v>
                </c:pt>
                <c:pt idx="860">
                  <c:v>2.5663602836180407E-2</c:v>
                </c:pt>
                <c:pt idx="861">
                  <c:v>2.6235681512540261E-2</c:v>
                </c:pt>
                <c:pt idx="862">
                  <c:v>2.5757041375294869E-2</c:v>
                </c:pt>
                <c:pt idx="863">
                  <c:v>2.5667818882059771E-2</c:v>
                </c:pt>
                <c:pt idx="864">
                  <c:v>2.573153049739086E-2</c:v>
                </c:pt>
                <c:pt idx="865">
                  <c:v>2.5284912757249606E-2</c:v>
                </c:pt>
                <c:pt idx="866">
                  <c:v>2.4870411222543097E-2</c:v>
                </c:pt>
                <c:pt idx="867">
                  <c:v>2.4367961141927585E-2</c:v>
                </c:pt>
                <c:pt idx="868">
                  <c:v>2.4943165592226646E-2</c:v>
                </c:pt>
                <c:pt idx="869">
                  <c:v>2.4456673616204065E-2</c:v>
                </c:pt>
                <c:pt idx="870">
                  <c:v>2.4266704426197286E-2</c:v>
                </c:pt>
                <c:pt idx="871">
                  <c:v>2.3448618304501796E-2</c:v>
                </c:pt>
                <c:pt idx="872">
                  <c:v>2.3393079064463536E-2</c:v>
                </c:pt>
                <c:pt idx="873">
                  <c:v>2.3895130326665355E-2</c:v>
                </c:pt>
                <c:pt idx="874">
                  <c:v>2.356409564961779E-2</c:v>
                </c:pt>
                <c:pt idx="875">
                  <c:v>2.2481829775043309E-2</c:v>
                </c:pt>
                <c:pt idx="876">
                  <c:v>2.3962128513340321E-2</c:v>
                </c:pt>
                <c:pt idx="877">
                  <c:v>2.3977502376478485E-2</c:v>
                </c:pt>
                <c:pt idx="878">
                  <c:v>2.3449207969715377E-2</c:v>
                </c:pt>
                <c:pt idx="879">
                  <c:v>2.3778532483407402E-2</c:v>
                </c:pt>
                <c:pt idx="880">
                  <c:v>2.3496584973076395E-2</c:v>
                </c:pt>
                <c:pt idx="881">
                  <c:v>2.4481070447910643E-2</c:v>
                </c:pt>
                <c:pt idx="882">
                  <c:v>2.4520450221571233E-2</c:v>
                </c:pt>
                <c:pt idx="883">
                  <c:v>2.523142976883732E-2</c:v>
                </c:pt>
                <c:pt idx="884">
                  <c:v>2.5248008401618085E-2</c:v>
                </c:pt>
                <c:pt idx="885">
                  <c:v>2.5430568398532215E-2</c:v>
                </c:pt>
                <c:pt idx="886">
                  <c:v>2.5009852320548538E-2</c:v>
                </c:pt>
                <c:pt idx="887">
                  <c:v>2.560672814640743E-2</c:v>
                </c:pt>
                <c:pt idx="888">
                  <c:v>2.7519557716299277E-2</c:v>
                </c:pt>
                <c:pt idx="889">
                  <c:v>2.7218507097791923E-2</c:v>
                </c:pt>
                <c:pt idx="890">
                  <c:v>2.7033213617913276E-2</c:v>
                </c:pt>
                <c:pt idx="891">
                  <c:v>2.6952449743964081E-2</c:v>
                </c:pt>
                <c:pt idx="892">
                  <c:v>2.6490991295526858E-2</c:v>
                </c:pt>
                <c:pt idx="893">
                  <c:v>2.7511977405351471E-2</c:v>
                </c:pt>
                <c:pt idx="894">
                  <c:v>2.8732274976190613E-2</c:v>
                </c:pt>
                <c:pt idx="895">
                  <c:v>2.9440850555779833E-2</c:v>
                </c:pt>
                <c:pt idx="896">
                  <c:v>2.9608942528752083E-2</c:v>
                </c:pt>
                <c:pt idx="897">
                  <c:v>2.9083169193016352E-2</c:v>
                </c:pt>
                <c:pt idx="898">
                  <c:v>2.8675760987455425E-2</c:v>
                </c:pt>
                <c:pt idx="899">
                  <c:v>2.8517029999972448E-2</c:v>
                </c:pt>
                <c:pt idx="900">
                  <c:v>2.9459038567941631E-2</c:v>
                </c:pt>
                <c:pt idx="901">
                  <c:v>2.9752858560821983E-2</c:v>
                </c:pt>
                <c:pt idx="902">
                  <c:v>2.9659669659066582E-2</c:v>
                </c:pt>
                <c:pt idx="903">
                  <c:v>2.9410214328670421E-2</c:v>
                </c:pt>
                <c:pt idx="904">
                  <c:v>3.0441320705522964E-2</c:v>
                </c:pt>
                <c:pt idx="905">
                  <c:v>3.0828971440014348E-2</c:v>
                </c:pt>
                <c:pt idx="906">
                  <c:v>2.9981770053298655E-2</c:v>
                </c:pt>
                <c:pt idx="907">
                  <c:v>2.8525066544120001E-2</c:v>
                </c:pt>
                <c:pt idx="908">
                  <c:v>2.9014704100735648E-2</c:v>
                </c:pt>
                <c:pt idx="909">
                  <c:v>2.9099708520348294E-2</c:v>
                </c:pt>
                <c:pt idx="910">
                  <c:v>2.9512007056217798E-2</c:v>
                </c:pt>
                <c:pt idx="911">
                  <c:v>2.9854911592913334E-2</c:v>
                </c:pt>
                <c:pt idx="912">
                  <c:v>3.047526727216289E-2</c:v>
                </c:pt>
                <c:pt idx="913">
                  <c:v>3.0072626936032153E-2</c:v>
                </c:pt>
                <c:pt idx="914">
                  <c:v>3.0433737217672615E-2</c:v>
                </c:pt>
                <c:pt idx="915">
                  <c:v>3.0339482709681006E-2</c:v>
                </c:pt>
                <c:pt idx="916">
                  <c:v>3.0097904755766274E-2</c:v>
                </c:pt>
                <c:pt idx="917">
                  <c:v>3.0120510487286485E-2</c:v>
                </c:pt>
                <c:pt idx="918">
                  <c:v>2.9980672115364485E-2</c:v>
                </c:pt>
                <c:pt idx="919">
                  <c:v>3.0804449817560163E-2</c:v>
                </c:pt>
                <c:pt idx="920">
                  <c:v>3.0939591219511797E-2</c:v>
                </c:pt>
                <c:pt idx="921">
                  <c:v>3.1219992773066127E-2</c:v>
                </c:pt>
                <c:pt idx="922">
                  <c:v>3.1033334038051242E-2</c:v>
                </c:pt>
                <c:pt idx="923">
                  <c:v>3.1592028177960203E-2</c:v>
                </c:pt>
                <c:pt idx="924">
                  <c:v>3.2657130302009035E-2</c:v>
                </c:pt>
                <c:pt idx="925">
                  <c:v>3.3059482586130159E-2</c:v>
                </c:pt>
                <c:pt idx="926">
                  <c:v>3.3046966151029561E-2</c:v>
                </c:pt>
                <c:pt idx="927">
                  <c:v>3.3193198486229009E-2</c:v>
                </c:pt>
                <c:pt idx="928">
                  <c:v>3.2725669071691679E-2</c:v>
                </c:pt>
                <c:pt idx="929">
                  <c:v>3.2209371120835592E-2</c:v>
                </c:pt>
                <c:pt idx="930">
                  <c:v>3.1716253318938542E-2</c:v>
                </c:pt>
                <c:pt idx="931">
                  <c:v>3.2081468079265589E-2</c:v>
                </c:pt>
                <c:pt idx="932">
                  <c:v>3.2541896100567423E-2</c:v>
                </c:pt>
                <c:pt idx="933">
                  <c:v>3.3342680784900526E-2</c:v>
                </c:pt>
                <c:pt idx="934">
                  <c:v>3.2534741018640234E-2</c:v>
                </c:pt>
                <c:pt idx="935">
                  <c:v>3.3223661047375522E-2</c:v>
                </c:pt>
                <c:pt idx="936">
                  <c:v>3.3863341765630106E-2</c:v>
                </c:pt>
                <c:pt idx="937">
                  <c:v>3.4419052093601063E-2</c:v>
                </c:pt>
                <c:pt idx="938">
                  <c:v>3.4422641594544591E-2</c:v>
                </c:pt>
                <c:pt idx="939">
                  <c:v>3.408216920330067E-2</c:v>
                </c:pt>
                <c:pt idx="940">
                  <c:v>3.4684187913889372E-2</c:v>
                </c:pt>
                <c:pt idx="941">
                  <c:v>3.5089448280920151E-2</c:v>
                </c:pt>
                <c:pt idx="942">
                  <c:v>3.5378776765882927E-2</c:v>
                </c:pt>
                <c:pt idx="943">
                  <c:v>3.5145958886782187E-2</c:v>
                </c:pt>
                <c:pt idx="944">
                  <c:v>3.4474042070951623E-2</c:v>
                </c:pt>
                <c:pt idx="945">
                  <c:v>3.4248358978976733E-2</c:v>
                </c:pt>
                <c:pt idx="946">
                  <c:v>3.4505216048916938E-2</c:v>
                </c:pt>
                <c:pt idx="947">
                  <c:v>3.5153943657980205E-2</c:v>
                </c:pt>
                <c:pt idx="948">
                  <c:v>3.5213780452395642E-2</c:v>
                </c:pt>
                <c:pt idx="949">
                  <c:v>3.5811671395040601E-2</c:v>
                </c:pt>
                <c:pt idx="950">
                  <c:v>3.5069323721927469E-2</c:v>
                </c:pt>
                <c:pt idx="951">
                  <c:v>3.6218055623694081E-2</c:v>
                </c:pt>
                <c:pt idx="952">
                  <c:v>3.6541204090067204E-2</c:v>
                </c:pt>
                <c:pt idx="953">
                  <c:v>3.6598599689535313E-2</c:v>
                </c:pt>
                <c:pt idx="954">
                  <c:v>3.7129641764521597E-2</c:v>
                </c:pt>
                <c:pt idx="955">
                  <c:v>3.7345545764196575E-2</c:v>
                </c:pt>
                <c:pt idx="956">
                  <c:v>3.7453343583528698E-2</c:v>
                </c:pt>
                <c:pt idx="957">
                  <c:v>3.792422619049126E-2</c:v>
                </c:pt>
                <c:pt idx="958">
                  <c:v>3.6229383627010697E-2</c:v>
                </c:pt>
                <c:pt idx="959">
                  <c:v>3.5250431770409041E-2</c:v>
                </c:pt>
                <c:pt idx="960">
                  <c:v>3.5273080091135507E-2</c:v>
                </c:pt>
                <c:pt idx="961">
                  <c:v>3.4883527321992888E-2</c:v>
                </c:pt>
                <c:pt idx="962">
                  <c:v>3.4182916454655383E-2</c:v>
                </c:pt>
                <c:pt idx="963">
                  <c:v>3.3984005667616508E-2</c:v>
                </c:pt>
                <c:pt idx="964">
                  <c:v>3.4131109547119058E-2</c:v>
                </c:pt>
                <c:pt idx="965">
                  <c:v>3.4006424127245929E-2</c:v>
                </c:pt>
                <c:pt idx="966">
                  <c:v>3.4210853074074996E-2</c:v>
                </c:pt>
                <c:pt idx="967">
                  <c:v>3.3787124239845971E-2</c:v>
                </c:pt>
                <c:pt idx="968">
                  <c:v>3.3407425757774806E-2</c:v>
                </c:pt>
                <c:pt idx="969">
                  <c:v>3.4009106848562419E-2</c:v>
                </c:pt>
                <c:pt idx="970">
                  <c:v>3.4789146877246623E-2</c:v>
                </c:pt>
                <c:pt idx="971">
                  <c:v>3.5348206116293072E-2</c:v>
                </c:pt>
                <c:pt idx="972">
                  <c:v>3.503486495407563E-2</c:v>
                </c:pt>
                <c:pt idx="973">
                  <c:v>3.5322032295249058E-2</c:v>
                </c:pt>
                <c:pt idx="974">
                  <c:v>3.5364347138733973E-2</c:v>
                </c:pt>
                <c:pt idx="975">
                  <c:v>3.5945763434858377E-2</c:v>
                </c:pt>
                <c:pt idx="976">
                  <c:v>3.5827033477752915E-2</c:v>
                </c:pt>
                <c:pt idx="977">
                  <c:v>3.5801479500036357E-2</c:v>
                </c:pt>
                <c:pt idx="978">
                  <c:v>3.6338068846270728E-2</c:v>
                </c:pt>
                <c:pt idx="979">
                  <c:v>3.5520180700233481E-2</c:v>
                </c:pt>
                <c:pt idx="980">
                  <c:v>3.563159189437564E-2</c:v>
                </c:pt>
                <c:pt idx="981">
                  <c:v>3.5464464050518396E-2</c:v>
                </c:pt>
                <c:pt idx="982">
                  <c:v>3.5024130286794637E-2</c:v>
                </c:pt>
                <c:pt idx="983">
                  <c:v>3.4992042116820443E-2</c:v>
                </c:pt>
                <c:pt idx="984">
                  <c:v>3.4575018853527706E-2</c:v>
                </c:pt>
                <c:pt idx="985">
                  <c:v>3.3652374576084179E-2</c:v>
                </c:pt>
                <c:pt idx="986">
                  <c:v>3.3296972527236679E-2</c:v>
                </c:pt>
                <c:pt idx="987">
                  <c:v>3.4113192378118565E-2</c:v>
                </c:pt>
                <c:pt idx="988">
                  <c:v>3.4381873918898138E-2</c:v>
                </c:pt>
                <c:pt idx="989">
                  <c:v>3.4644365816496402E-2</c:v>
                </c:pt>
                <c:pt idx="990">
                  <c:v>3.4173761714522889E-2</c:v>
                </c:pt>
                <c:pt idx="991">
                  <c:v>3.3220358974226247E-2</c:v>
                </c:pt>
                <c:pt idx="992">
                  <c:v>3.338045540134793E-2</c:v>
                </c:pt>
                <c:pt idx="993">
                  <c:v>3.3767980020183851E-2</c:v>
                </c:pt>
                <c:pt idx="994">
                  <c:v>3.4249852689267793E-2</c:v>
                </c:pt>
                <c:pt idx="995">
                  <c:v>3.5095258734603292E-2</c:v>
                </c:pt>
                <c:pt idx="996">
                  <c:v>3.5263361671303346E-2</c:v>
                </c:pt>
                <c:pt idx="997">
                  <c:v>3.458100474915423E-2</c:v>
                </c:pt>
                <c:pt idx="998">
                  <c:v>3.50365886792596E-2</c:v>
                </c:pt>
                <c:pt idx="999">
                  <c:v>3.5188790738568607E-2</c:v>
                </c:pt>
                <c:pt idx="1000">
                  <c:v>3.5796416167689644E-2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D-4290-B20D-9DBD7AD3D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879808"/>
        <c:axId val="816207744"/>
      </c:scatterChart>
      <c:valAx>
        <c:axId val="811879808"/>
        <c:scaling>
          <c:orientation val="minMax"/>
          <c:max val="1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Future Historic Time,  dt=0.01</a:t>
                </a:r>
              </a:p>
            </c:rich>
          </c:tx>
          <c:layout>
            <c:manualLayout>
              <c:xMode val="edge"/>
              <c:yMode val="edge"/>
              <c:x val="0.379598368217616"/>
              <c:y val="0.8493410390484059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16207744"/>
        <c:crosses val="autoZero"/>
        <c:crossBetween val="midCat"/>
        <c:majorUnit val="1"/>
      </c:valAx>
      <c:valAx>
        <c:axId val="8162077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b="1"/>
                </a:pPr>
                <a:r>
                  <a:rPr lang="en-GB" b="1"/>
                  <a:t>Forward rate</a:t>
                </a:r>
              </a:p>
            </c:rich>
          </c:tx>
          <c:layout>
            <c:manualLayout>
              <c:xMode val="edge"/>
              <c:yMode val="edge"/>
              <c:x val="2.5145067698259301E-2"/>
              <c:y val="0.36496379102247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811879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egendEntry>
        <c:idx val="0"/>
        <c:txPr>
          <a:bodyPr/>
          <a:lstStyle/>
          <a:p>
            <a:pPr>
              <a:defRPr b="1"/>
            </a:pPr>
            <a:endParaRPr lang="en-US"/>
          </a:p>
        </c:txPr>
      </c:legendEntry>
      <c:layout>
        <c:manualLayout>
          <c:xMode val="edge"/>
          <c:yMode val="edge"/>
          <c:x val="0.27258155559474001"/>
          <c:y val="0.91005861025485701"/>
          <c:w val="0.45833407931979198"/>
          <c:h val="5.67011022837244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n-US"/>
    </a:p>
  </c:txPr>
  <c:printSettings>
    <c:headerFooter alignWithMargins="0"/>
    <c:pageMargins b="1" l="0.750000000000003" r="0.750000000000003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Caplet</a:t>
            </a:r>
            <a:r>
              <a:rPr lang="en-US" baseline="0"/>
              <a:t> Price Convergence Comparison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949889747944402E-2"/>
          <c:y val="0.18701137357830272"/>
          <c:w val="0.87674334825793854"/>
          <c:h val="0.68829256342957135"/>
        </c:manualLayout>
      </c:layout>
      <c:lineChart>
        <c:grouping val="standard"/>
        <c:varyColors val="0"/>
        <c:ser>
          <c:idx val="0"/>
          <c:order val="0"/>
          <c:tx>
            <c:strRef>
              <c:f>'caplet pricing'!$Q$2</c:f>
              <c:strCache>
                <c:ptCount val="1"/>
                <c:pt idx="0">
                  <c:v>Caplet Price Convergence</c:v>
                </c:pt>
              </c:strCache>
            </c:strRef>
          </c:tx>
          <c:marker>
            <c:symbol val="none"/>
          </c:marker>
          <c:val>
            <c:numRef>
              <c:f>'caplet pricing'!$Q$3:$Q$1002</c:f>
              <c:numCache>
                <c:formatCode>General</c:formatCode>
                <c:ptCount val="1000"/>
                <c:pt idx="0">
                  <c:v>561.60725731785499</c:v>
                </c:pt>
                <c:pt idx="1">
                  <c:v>363.92891621977282</c:v>
                </c:pt>
                <c:pt idx="2">
                  <c:v>425.54642143227329</c:v>
                </c:pt>
                <c:pt idx="3">
                  <c:v>601.69068320673728</c:v>
                </c:pt>
                <c:pt idx="4">
                  <c:v>606.62777714933463</c:v>
                </c:pt>
                <c:pt idx="5">
                  <c:v>552.09207641410478</c:v>
                </c:pt>
                <c:pt idx="6">
                  <c:v>554.80896956022855</c:v>
                </c:pt>
                <c:pt idx="7">
                  <c:v>526.88868883757902</c:v>
                </c:pt>
                <c:pt idx="8">
                  <c:v>518.62824584340581</c:v>
                </c:pt>
                <c:pt idx="9">
                  <c:v>466.76542125906525</c:v>
                </c:pt>
                <c:pt idx="10">
                  <c:v>441.87143210238361</c:v>
                </c:pt>
                <c:pt idx="11">
                  <c:v>444.15745009949461</c:v>
                </c:pt>
                <c:pt idx="12">
                  <c:v>409.99149239953351</c:v>
                </c:pt>
                <c:pt idx="13">
                  <c:v>424.32964954621491</c:v>
                </c:pt>
                <c:pt idx="14">
                  <c:v>426.08433573555192</c:v>
                </c:pt>
                <c:pt idx="15">
                  <c:v>419.36048080643309</c:v>
                </c:pt>
                <c:pt idx="16">
                  <c:v>429.42120630610003</c:v>
                </c:pt>
                <c:pt idx="17">
                  <c:v>444.35623563361446</c:v>
                </c:pt>
                <c:pt idx="18">
                  <c:v>437.04557903442765</c:v>
                </c:pt>
                <c:pt idx="19">
                  <c:v>426.25216848735988</c:v>
                </c:pt>
                <c:pt idx="20">
                  <c:v>428.92530696804118</c:v>
                </c:pt>
                <c:pt idx="21">
                  <c:v>434.79588488028753</c:v>
                </c:pt>
                <c:pt idx="22">
                  <c:v>443.83704971369173</c:v>
                </c:pt>
                <c:pt idx="23">
                  <c:v>447.76826895892896</c:v>
                </c:pt>
                <c:pt idx="24">
                  <c:v>459.29263857571715</c:v>
                </c:pt>
                <c:pt idx="25">
                  <c:v>462.3845980007564</c:v>
                </c:pt>
                <c:pt idx="26">
                  <c:v>457.08961132359917</c:v>
                </c:pt>
                <c:pt idx="27">
                  <c:v>454.51410292794066</c:v>
                </c:pt>
                <c:pt idx="28">
                  <c:v>456.89551231549189</c:v>
                </c:pt>
                <c:pt idx="29">
                  <c:v>451.56406427058545</c:v>
                </c:pt>
                <c:pt idx="30">
                  <c:v>443.75458276925281</c:v>
                </c:pt>
                <c:pt idx="31">
                  <c:v>434.87222096952684</c:v>
                </c:pt>
                <c:pt idx="32">
                  <c:v>437.55832998155228</c:v>
                </c:pt>
                <c:pt idx="33">
                  <c:v>447.62895358311044</c:v>
                </c:pt>
                <c:pt idx="34">
                  <c:v>444.60570694535738</c:v>
                </c:pt>
                <c:pt idx="35">
                  <c:v>434.35523322395153</c:v>
                </c:pt>
                <c:pt idx="36">
                  <c:v>430.35468846066851</c:v>
                </c:pt>
                <c:pt idx="37">
                  <c:v>424.89913096537401</c:v>
                </c:pt>
                <c:pt idx="38">
                  <c:v>426.01418783011979</c:v>
                </c:pt>
                <c:pt idx="39">
                  <c:v>415.63876176159084</c:v>
                </c:pt>
                <c:pt idx="40">
                  <c:v>421.55111188408091</c:v>
                </c:pt>
                <c:pt idx="41">
                  <c:v>426.01081090745754</c:v>
                </c:pt>
                <c:pt idx="42">
                  <c:v>433.6896653130666</c:v>
                </c:pt>
                <c:pt idx="43">
                  <c:v>438.35414465779564</c:v>
                </c:pt>
                <c:pt idx="44">
                  <c:v>447.04816522375785</c:v>
                </c:pt>
                <c:pt idx="45">
                  <c:v>443.82745246535035</c:v>
                </c:pt>
                <c:pt idx="46">
                  <c:v>434.38431517885351</c:v>
                </c:pt>
                <c:pt idx="47">
                  <c:v>425.33464194596075</c:v>
                </c:pt>
                <c:pt idx="48">
                  <c:v>416.65434313073706</c:v>
                </c:pt>
                <c:pt idx="49">
                  <c:v>421.64024974935353</c:v>
                </c:pt>
                <c:pt idx="50">
                  <c:v>433.29030521242049</c:v>
                </c:pt>
                <c:pt idx="51">
                  <c:v>438.06325799160851</c:v>
                </c:pt>
                <c:pt idx="52">
                  <c:v>441.17459079907059</c:v>
                </c:pt>
                <c:pt idx="53">
                  <c:v>449.13630039015578</c:v>
                </c:pt>
                <c:pt idx="54">
                  <c:v>442.20976447668971</c:v>
                </c:pt>
                <c:pt idx="55">
                  <c:v>439.99263968196362</c:v>
                </c:pt>
                <c:pt idx="56">
                  <c:v>439.12702623221031</c:v>
                </c:pt>
                <c:pt idx="57">
                  <c:v>442.69589935819687</c:v>
                </c:pt>
                <c:pt idx="58">
                  <c:v>444.28027605744654</c:v>
                </c:pt>
                <c:pt idx="59">
                  <c:v>445.23195294281567</c:v>
                </c:pt>
                <c:pt idx="60">
                  <c:v>455.29051289519924</c:v>
                </c:pt>
                <c:pt idx="61">
                  <c:v>454.65584016752587</c:v>
                </c:pt>
                <c:pt idx="62">
                  <c:v>455.78383320486603</c:v>
                </c:pt>
                <c:pt idx="63">
                  <c:v>453.58904219833602</c:v>
                </c:pt>
                <c:pt idx="64">
                  <c:v>451.31416663714771</c:v>
                </c:pt>
                <c:pt idx="65">
                  <c:v>448.86595346003668</c:v>
                </c:pt>
                <c:pt idx="66">
                  <c:v>451.38418798615839</c:v>
                </c:pt>
                <c:pt idx="67">
                  <c:v>444.74957983732327</c:v>
                </c:pt>
                <c:pt idx="68">
                  <c:v>445.60424619401431</c:v>
                </c:pt>
                <c:pt idx="69">
                  <c:v>450.16492534444689</c:v>
                </c:pt>
                <c:pt idx="70">
                  <c:v>444.98491236662198</c:v>
                </c:pt>
                <c:pt idx="71">
                  <c:v>443.7368223066166</c:v>
                </c:pt>
                <c:pt idx="72">
                  <c:v>446.59938664157875</c:v>
                </c:pt>
                <c:pt idx="73">
                  <c:v>442.03834448033382</c:v>
                </c:pt>
                <c:pt idx="74">
                  <c:v>442.75327854961057</c:v>
                </c:pt>
                <c:pt idx="75">
                  <c:v>443.63690557043253</c:v>
                </c:pt>
                <c:pt idx="76">
                  <c:v>446.05821002230914</c:v>
                </c:pt>
                <c:pt idx="77">
                  <c:v>446.67298620829854</c:v>
                </c:pt>
                <c:pt idx="78">
                  <c:v>445.65263325562739</c:v>
                </c:pt>
                <c:pt idx="79">
                  <c:v>452.06612787201675</c:v>
                </c:pt>
                <c:pt idx="80">
                  <c:v>453.25007214388785</c:v>
                </c:pt>
                <c:pt idx="81">
                  <c:v>460.21930958404164</c:v>
                </c:pt>
                <c:pt idx="82">
                  <c:v>454.67449862519777</c:v>
                </c:pt>
                <c:pt idx="83">
                  <c:v>452.42486313473285</c:v>
                </c:pt>
                <c:pt idx="84">
                  <c:v>448.68472786631617</c:v>
                </c:pt>
                <c:pt idx="85">
                  <c:v>453.24038782639053</c:v>
                </c:pt>
                <c:pt idx="86">
                  <c:v>454.59792662714875</c:v>
                </c:pt>
                <c:pt idx="87">
                  <c:v>455.58207155589804</c:v>
                </c:pt>
                <c:pt idx="88">
                  <c:v>456.53108438389853</c:v>
                </c:pt>
                <c:pt idx="89">
                  <c:v>456.88414778806504</c:v>
                </c:pt>
                <c:pt idx="90">
                  <c:v>459.07724646830513</c:v>
                </c:pt>
                <c:pt idx="91">
                  <c:v>460.98359244880305</c:v>
                </c:pt>
                <c:pt idx="92">
                  <c:v>458.71341246883674</c:v>
                </c:pt>
                <c:pt idx="93">
                  <c:v>456.18085644363453</c:v>
                </c:pt>
                <c:pt idx="94">
                  <c:v>455.66264682850641</c:v>
                </c:pt>
                <c:pt idx="95">
                  <c:v>455.84052733765452</c:v>
                </c:pt>
                <c:pt idx="96">
                  <c:v>451.14114045788489</c:v>
                </c:pt>
                <c:pt idx="97">
                  <c:v>451.31116527725703</c:v>
                </c:pt>
                <c:pt idx="98">
                  <c:v>448.19063857173819</c:v>
                </c:pt>
                <c:pt idx="99">
                  <c:v>451.72101925160263</c:v>
                </c:pt>
                <c:pt idx="100">
                  <c:v>447.54904935370257</c:v>
                </c:pt>
                <c:pt idx="101">
                  <c:v>443.16131357572505</c:v>
                </c:pt>
                <c:pt idx="102">
                  <c:v>438.85877655071806</c:v>
                </c:pt>
                <c:pt idx="103">
                  <c:v>443.95325214999531</c:v>
                </c:pt>
                <c:pt idx="104">
                  <c:v>446.49621582755208</c:v>
                </c:pt>
                <c:pt idx="105">
                  <c:v>445.80670053552268</c:v>
                </c:pt>
                <c:pt idx="106">
                  <c:v>445.88087654210159</c:v>
                </c:pt>
                <c:pt idx="107">
                  <c:v>446.63128048309449</c:v>
                </c:pt>
                <c:pt idx="108">
                  <c:v>444.56066096136834</c:v>
                </c:pt>
                <c:pt idx="109">
                  <c:v>447.61744551618796</c:v>
                </c:pt>
                <c:pt idx="110">
                  <c:v>443.58485591694301</c:v>
                </c:pt>
                <c:pt idx="111">
                  <c:v>444.50670779672981</c:v>
                </c:pt>
                <c:pt idx="112">
                  <c:v>441.79123355320155</c:v>
                </c:pt>
                <c:pt idx="113">
                  <c:v>441.42647684172545</c:v>
                </c:pt>
                <c:pt idx="114">
                  <c:v>441.84190172302721</c:v>
                </c:pt>
                <c:pt idx="115">
                  <c:v>447.31475918670918</c:v>
                </c:pt>
                <c:pt idx="116">
                  <c:v>448.55705867793847</c:v>
                </c:pt>
                <c:pt idx="117">
                  <c:v>450.56126207880999</c:v>
                </c:pt>
                <c:pt idx="118">
                  <c:v>450.69231826567159</c:v>
                </c:pt>
                <c:pt idx="119">
                  <c:v>452.11025522552723</c:v>
                </c:pt>
                <c:pt idx="120">
                  <c:v>449.48106819546848</c:v>
                </c:pt>
                <c:pt idx="121">
                  <c:v>448.33843919525788</c:v>
                </c:pt>
                <c:pt idx="122">
                  <c:v>448.8307973353817</c:v>
                </c:pt>
                <c:pt idx="123">
                  <c:v>449.42748714482718</c:v>
                </c:pt>
                <c:pt idx="124">
                  <c:v>449.14649399659879</c:v>
                </c:pt>
                <c:pt idx="125">
                  <c:v>452.62089437944928</c:v>
                </c:pt>
                <c:pt idx="126">
                  <c:v>453.76696288279686</c:v>
                </c:pt>
                <c:pt idx="127">
                  <c:v>456.44785265647153</c:v>
                </c:pt>
                <c:pt idx="128">
                  <c:v>458.22366751251587</c:v>
                </c:pt>
                <c:pt idx="129">
                  <c:v>457.31751777027097</c:v>
                </c:pt>
                <c:pt idx="130">
                  <c:v>460.51536906718536</c:v>
                </c:pt>
                <c:pt idx="131">
                  <c:v>457.43980140982018</c:v>
                </c:pt>
                <c:pt idx="132">
                  <c:v>460.40682881873596</c:v>
                </c:pt>
                <c:pt idx="133">
                  <c:v>461.66348620882832</c:v>
                </c:pt>
                <c:pt idx="134">
                  <c:v>459.85331398403622</c:v>
                </c:pt>
                <c:pt idx="135">
                  <c:v>458.7836141998489</c:v>
                </c:pt>
                <c:pt idx="136">
                  <c:v>458.75606098159307</c:v>
                </c:pt>
                <c:pt idx="137">
                  <c:v>458.27766435036034</c:v>
                </c:pt>
                <c:pt idx="138">
                  <c:v>459.5549916405601</c:v>
                </c:pt>
                <c:pt idx="139">
                  <c:v>458.69963073593857</c:v>
                </c:pt>
                <c:pt idx="140">
                  <c:v>461.86038886051313</c:v>
                </c:pt>
                <c:pt idx="141">
                  <c:v>465.53685122499905</c:v>
                </c:pt>
                <c:pt idx="142">
                  <c:v>463.62554120007258</c:v>
                </c:pt>
                <c:pt idx="143">
                  <c:v>464.952317937825</c:v>
                </c:pt>
                <c:pt idx="144">
                  <c:v>463.07473256427562</c:v>
                </c:pt>
                <c:pt idx="145">
                  <c:v>463.55598210040716</c:v>
                </c:pt>
                <c:pt idx="146">
                  <c:v>463.72288315584649</c:v>
                </c:pt>
                <c:pt idx="147">
                  <c:v>466.65737242703335</c:v>
                </c:pt>
                <c:pt idx="148">
                  <c:v>465.79755719260993</c:v>
                </c:pt>
                <c:pt idx="149">
                  <c:v>462.69224014465919</c:v>
                </c:pt>
                <c:pt idx="150">
                  <c:v>460.39424996522303</c:v>
                </c:pt>
                <c:pt idx="151">
                  <c:v>458.64921401671677</c:v>
                </c:pt>
                <c:pt idx="152">
                  <c:v>458.64657364229396</c:v>
                </c:pt>
                <c:pt idx="153">
                  <c:v>455.91300570341161</c:v>
                </c:pt>
                <c:pt idx="154">
                  <c:v>452.97163147306702</c:v>
                </c:pt>
                <c:pt idx="155">
                  <c:v>454.87367235783285</c:v>
                </c:pt>
                <c:pt idx="156">
                  <c:v>453.58237082535209</c:v>
                </c:pt>
                <c:pt idx="157">
                  <c:v>454.11448093753773</c:v>
                </c:pt>
                <c:pt idx="158">
                  <c:v>454.72262910645566</c:v>
                </c:pt>
                <c:pt idx="159">
                  <c:v>456.98941158430364</c:v>
                </c:pt>
                <c:pt idx="160">
                  <c:v>456.47552922458073</c:v>
                </c:pt>
                <c:pt idx="161">
                  <c:v>459.36853202458167</c:v>
                </c:pt>
                <c:pt idx="162">
                  <c:v>461.19910172946055</c:v>
                </c:pt>
                <c:pt idx="163">
                  <c:v>461.3656088736264</c:v>
                </c:pt>
                <c:pt idx="164">
                  <c:v>462.43869077951274</c:v>
                </c:pt>
                <c:pt idx="165">
                  <c:v>462.41735322912911</c:v>
                </c:pt>
                <c:pt idx="166">
                  <c:v>462.16372082898783</c:v>
                </c:pt>
                <c:pt idx="167">
                  <c:v>460.10824267149775</c:v>
                </c:pt>
                <c:pt idx="168">
                  <c:v>459.7176091412249</c:v>
                </c:pt>
                <c:pt idx="169">
                  <c:v>460.97506563813948</c:v>
                </c:pt>
                <c:pt idx="170">
                  <c:v>462.18908826240494</c:v>
                </c:pt>
                <c:pt idx="171">
                  <c:v>463.0741095450266</c:v>
                </c:pt>
                <c:pt idx="172">
                  <c:v>464.76455183724005</c:v>
                </c:pt>
                <c:pt idx="173">
                  <c:v>463.68525221930116</c:v>
                </c:pt>
                <c:pt idx="174">
                  <c:v>462.10970992599965</c:v>
                </c:pt>
                <c:pt idx="175">
                  <c:v>462.74860089766366</c:v>
                </c:pt>
                <c:pt idx="176">
                  <c:v>463.24655729664596</c:v>
                </c:pt>
                <c:pt idx="177">
                  <c:v>464.63304740198828</c:v>
                </c:pt>
                <c:pt idx="178">
                  <c:v>463.25034040708454</c:v>
                </c:pt>
                <c:pt idx="179">
                  <c:v>463.2922566507732</c:v>
                </c:pt>
                <c:pt idx="180">
                  <c:v>464.62637120186218</c:v>
                </c:pt>
                <c:pt idx="181">
                  <c:v>466.30267259772262</c:v>
                </c:pt>
                <c:pt idx="182">
                  <c:v>466.53068194971723</c:v>
                </c:pt>
                <c:pt idx="183">
                  <c:v>465.31695343694281</c:v>
                </c:pt>
                <c:pt idx="184">
                  <c:v>464.9727146012732</c:v>
                </c:pt>
                <c:pt idx="185">
                  <c:v>464.80149546599853</c:v>
                </c:pt>
                <c:pt idx="186">
                  <c:v>466.82098926684273</c:v>
                </c:pt>
                <c:pt idx="187">
                  <c:v>466.17227804744368</c:v>
                </c:pt>
                <c:pt idx="188">
                  <c:v>466.42960058840328</c:v>
                </c:pt>
                <c:pt idx="189">
                  <c:v>467.83303220974784</c:v>
                </c:pt>
                <c:pt idx="190">
                  <c:v>467.53650344883403</c:v>
                </c:pt>
                <c:pt idx="191">
                  <c:v>465.21470951394809</c:v>
                </c:pt>
                <c:pt idx="192">
                  <c:v>463.5557648579325</c:v>
                </c:pt>
                <c:pt idx="193">
                  <c:v>463.31028626947347</c:v>
                </c:pt>
                <c:pt idx="194">
                  <c:v>465.52038092677117</c:v>
                </c:pt>
                <c:pt idx="195">
                  <c:v>469.73972987515401</c:v>
                </c:pt>
                <c:pt idx="196">
                  <c:v>469.1365939763545</c:v>
                </c:pt>
                <c:pt idx="197">
                  <c:v>468.95544044362032</c:v>
                </c:pt>
                <c:pt idx="198">
                  <c:v>466.59888044139109</c:v>
                </c:pt>
                <c:pt idx="199">
                  <c:v>466.3724170838762</c:v>
                </c:pt>
                <c:pt idx="200">
                  <c:v>465.19591732945497</c:v>
                </c:pt>
                <c:pt idx="201">
                  <c:v>463.62410203218144</c:v>
                </c:pt>
                <c:pt idx="202">
                  <c:v>465.05682890120346</c:v>
                </c:pt>
                <c:pt idx="203">
                  <c:v>466.0802200309775</c:v>
                </c:pt>
                <c:pt idx="204">
                  <c:v>466.4672007640558</c:v>
                </c:pt>
                <c:pt idx="205">
                  <c:v>464.89443615397369</c:v>
                </c:pt>
                <c:pt idx="206">
                  <c:v>464.06447182041984</c:v>
                </c:pt>
                <c:pt idx="207">
                  <c:v>463.22596098253194</c:v>
                </c:pt>
                <c:pt idx="208">
                  <c:v>465.61224467480798</c:v>
                </c:pt>
                <c:pt idx="209">
                  <c:v>464.74858005360619</c:v>
                </c:pt>
                <c:pt idx="210">
                  <c:v>463.73827168207504</c:v>
                </c:pt>
                <c:pt idx="211">
                  <c:v>464.26381078678867</c:v>
                </c:pt>
                <c:pt idx="212">
                  <c:v>463.44790988175566</c:v>
                </c:pt>
                <c:pt idx="213">
                  <c:v>463.46077742369374</c:v>
                </c:pt>
                <c:pt idx="214">
                  <c:v>464.63948941225868</c:v>
                </c:pt>
                <c:pt idx="215">
                  <c:v>466.21539523816415</c:v>
                </c:pt>
                <c:pt idx="216">
                  <c:v>465.35466031778759</c:v>
                </c:pt>
                <c:pt idx="217">
                  <c:v>463.5702970323145</c:v>
                </c:pt>
                <c:pt idx="218">
                  <c:v>461.99609363458774</c:v>
                </c:pt>
                <c:pt idx="219">
                  <c:v>461.42749959652195</c:v>
                </c:pt>
                <c:pt idx="220">
                  <c:v>462.34557428264094</c:v>
                </c:pt>
                <c:pt idx="221">
                  <c:v>463.70745808977608</c:v>
                </c:pt>
                <c:pt idx="222">
                  <c:v>466.0087467399328</c:v>
                </c:pt>
                <c:pt idx="223">
                  <c:v>464.66779826712985</c:v>
                </c:pt>
                <c:pt idx="224">
                  <c:v>462.75212009852601</c:v>
                </c:pt>
                <c:pt idx="225">
                  <c:v>460.70454434587771</c:v>
                </c:pt>
                <c:pt idx="226">
                  <c:v>460.31224695839768</c:v>
                </c:pt>
                <c:pt idx="227">
                  <c:v>461.73714553026218</c:v>
                </c:pt>
                <c:pt idx="228">
                  <c:v>462.93031908735583</c:v>
                </c:pt>
                <c:pt idx="229">
                  <c:v>463.84090061204193</c:v>
                </c:pt>
                <c:pt idx="230">
                  <c:v>466.07264443292684</c:v>
                </c:pt>
                <c:pt idx="231">
                  <c:v>467.17818423366651</c:v>
                </c:pt>
                <c:pt idx="232">
                  <c:v>466.19071871929992</c:v>
                </c:pt>
                <c:pt idx="233">
                  <c:v>468.19326391527488</c:v>
                </c:pt>
                <c:pt idx="234">
                  <c:v>467.66243314154156</c:v>
                </c:pt>
                <c:pt idx="235">
                  <c:v>466.38334011857586</c:v>
                </c:pt>
                <c:pt idx="236">
                  <c:v>468.07300572195498</c:v>
                </c:pt>
                <c:pt idx="237">
                  <c:v>467.77723934645201</c:v>
                </c:pt>
                <c:pt idx="238">
                  <c:v>467.24129463766604</c:v>
                </c:pt>
                <c:pt idx="239">
                  <c:v>469.29317303275042</c:v>
                </c:pt>
                <c:pt idx="240">
                  <c:v>468.5155421722169</c:v>
                </c:pt>
                <c:pt idx="241">
                  <c:v>468.25255189555708</c:v>
                </c:pt>
                <c:pt idx="242">
                  <c:v>467.62498163484838</c:v>
                </c:pt>
                <c:pt idx="243">
                  <c:v>466.42075394701646</c:v>
                </c:pt>
                <c:pt idx="244">
                  <c:v>466.16800125948907</c:v>
                </c:pt>
                <c:pt idx="245">
                  <c:v>467.35158051534194</c:v>
                </c:pt>
                <c:pt idx="246">
                  <c:v>466.62080724154225</c:v>
                </c:pt>
                <c:pt idx="247">
                  <c:v>467.77071355788758</c:v>
                </c:pt>
                <c:pt idx="248">
                  <c:v>467.8669617940252</c:v>
                </c:pt>
                <c:pt idx="249">
                  <c:v>466.59461866390808</c:v>
                </c:pt>
                <c:pt idx="250">
                  <c:v>465.04091002498382</c:v>
                </c:pt>
                <c:pt idx="251">
                  <c:v>464.1148115745487</c:v>
                </c:pt>
                <c:pt idx="252">
                  <c:v>463.99267626315748</c:v>
                </c:pt>
                <c:pt idx="253">
                  <c:v>464.36080894036257</c:v>
                </c:pt>
                <c:pt idx="254">
                  <c:v>465.00468027301258</c:v>
                </c:pt>
                <c:pt idx="255">
                  <c:v>464.95880871128338</c:v>
                </c:pt>
                <c:pt idx="256">
                  <c:v>465.10046839551552</c:v>
                </c:pt>
                <c:pt idx="257">
                  <c:v>467.36481168969073</c:v>
                </c:pt>
                <c:pt idx="258">
                  <c:v>468.59957377530884</c:v>
                </c:pt>
                <c:pt idx="259">
                  <c:v>468.5416441374997</c:v>
                </c:pt>
                <c:pt idx="260">
                  <c:v>469.60498063924933</c:v>
                </c:pt>
                <c:pt idx="261">
                  <c:v>470.40759177164983</c:v>
                </c:pt>
                <c:pt idx="262">
                  <c:v>469.66900743725802</c:v>
                </c:pt>
                <c:pt idx="263">
                  <c:v>467.88995816666232</c:v>
                </c:pt>
                <c:pt idx="264">
                  <c:v>466.88344778570359</c:v>
                </c:pt>
                <c:pt idx="265">
                  <c:v>468.90793624804968</c:v>
                </c:pt>
                <c:pt idx="266">
                  <c:v>467.5025775919371</c:v>
                </c:pt>
                <c:pt idx="267">
                  <c:v>466.60368565358334</c:v>
                </c:pt>
                <c:pt idx="268">
                  <c:v>466.06883509954605</c:v>
                </c:pt>
                <c:pt idx="269">
                  <c:v>468.50053538633318</c:v>
                </c:pt>
                <c:pt idx="270">
                  <c:v>467.63589469894777</c:v>
                </c:pt>
                <c:pt idx="271">
                  <c:v>468.32035405541103</c:v>
                </c:pt>
                <c:pt idx="272">
                  <c:v>469.51712434234906</c:v>
                </c:pt>
                <c:pt idx="273">
                  <c:v>469.54928081396753</c:v>
                </c:pt>
                <c:pt idx="274">
                  <c:v>468.47172038244526</c:v>
                </c:pt>
                <c:pt idx="275">
                  <c:v>470.38758656231977</c:v>
                </c:pt>
                <c:pt idx="276">
                  <c:v>470.25589498026608</c:v>
                </c:pt>
                <c:pt idx="277">
                  <c:v>470.03853065020968</c:v>
                </c:pt>
                <c:pt idx="278">
                  <c:v>468.86261544166848</c:v>
                </c:pt>
                <c:pt idx="279">
                  <c:v>468.97629082302865</c:v>
                </c:pt>
                <c:pt idx="280">
                  <c:v>469.15485443582031</c:v>
                </c:pt>
                <c:pt idx="281">
                  <c:v>467.89513440154434</c:v>
                </c:pt>
                <c:pt idx="282">
                  <c:v>467.84116516255585</c:v>
                </c:pt>
                <c:pt idx="283">
                  <c:v>466.43201820240029</c:v>
                </c:pt>
                <c:pt idx="284">
                  <c:v>467.09568787623095</c:v>
                </c:pt>
                <c:pt idx="285">
                  <c:v>466.57664565341298</c:v>
                </c:pt>
                <c:pt idx="286">
                  <c:v>466.57544236298298</c:v>
                </c:pt>
                <c:pt idx="287">
                  <c:v>466.71435495019824</c:v>
                </c:pt>
                <c:pt idx="288">
                  <c:v>465.94278830042327</c:v>
                </c:pt>
                <c:pt idx="289">
                  <c:v>465.97951552051154</c:v>
                </c:pt>
                <c:pt idx="290">
                  <c:v>464.37821134346513</c:v>
                </c:pt>
                <c:pt idx="291">
                  <c:v>464.10317342410394</c:v>
                </c:pt>
                <c:pt idx="292">
                  <c:v>462.98015068510796</c:v>
                </c:pt>
                <c:pt idx="293">
                  <c:v>463.56544604984958</c:v>
                </c:pt>
                <c:pt idx="294">
                  <c:v>463.91114680212075</c:v>
                </c:pt>
                <c:pt idx="295">
                  <c:v>463.13430322063454</c:v>
                </c:pt>
                <c:pt idx="296">
                  <c:v>461.57492846231594</c:v>
                </c:pt>
                <c:pt idx="297">
                  <c:v>460.83037196626645</c:v>
                </c:pt>
                <c:pt idx="298">
                  <c:v>460.82740498550368</c:v>
                </c:pt>
                <c:pt idx="299">
                  <c:v>459.29414091170293</c:v>
                </c:pt>
                <c:pt idx="300">
                  <c:v>457.76824675585004</c:v>
                </c:pt>
                <c:pt idx="301">
                  <c:v>458.96992267025416</c:v>
                </c:pt>
                <c:pt idx="302">
                  <c:v>458.45562132797915</c:v>
                </c:pt>
                <c:pt idx="303">
                  <c:v>460.02168192811308</c:v>
                </c:pt>
                <c:pt idx="304">
                  <c:v>461.15259627895745</c:v>
                </c:pt>
                <c:pt idx="305">
                  <c:v>462.30819880821497</c:v>
                </c:pt>
                <c:pt idx="306">
                  <c:v>461.69112776914886</c:v>
                </c:pt>
                <c:pt idx="307">
                  <c:v>460.60768188462265</c:v>
                </c:pt>
                <c:pt idx="308">
                  <c:v>460.30733935856648</c:v>
                </c:pt>
                <c:pt idx="309">
                  <c:v>459.55621359418069</c:v>
                </c:pt>
                <c:pt idx="310">
                  <c:v>460.24875217738338</c:v>
                </c:pt>
                <c:pt idx="311">
                  <c:v>459.67430514980759</c:v>
                </c:pt>
                <c:pt idx="312">
                  <c:v>461.03441764586461</c:v>
                </c:pt>
                <c:pt idx="313">
                  <c:v>460.59617528452048</c:v>
                </c:pt>
                <c:pt idx="314">
                  <c:v>460.68883066714403</c:v>
                </c:pt>
                <c:pt idx="315">
                  <c:v>462.83114896475371</c:v>
                </c:pt>
                <c:pt idx="316">
                  <c:v>461.54526874840082</c:v>
                </c:pt>
                <c:pt idx="317">
                  <c:v>461.73967522645495</c:v>
                </c:pt>
                <c:pt idx="318">
                  <c:v>462.17734441443434</c:v>
                </c:pt>
                <c:pt idx="319">
                  <c:v>461.45798716650432</c:v>
                </c:pt>
                <c:pt idx="320">
                  <c:v>461.96905285672966</c:v>
                </c:pt>
                <c:pt idx="321">
                  <c:v>460.53436635717458</c:v>
                </c:pt>
                <c:pt idx="322">
                  <c:v>459.81314266391934</c:v>
                </c:pt>
                <c:pt idx="323">
                  <c:v>460.35155907388048</c:v>
                </c:pt>
                <c:pt idx="324">
                  <c:v>459.67314550427022</c:v>
                </c:pt>
                <c:pt idx="325">
                  <c:v>458.34953326538869</c:v>
                </c:pt>
                <c:pt idx="326">
                  <c:v>458.62471856197823</c:v>
                </c:pt>
                <c:pt idx="327">
                  <c:v>457.55174694132029</c:v>
                </c:pt>
                <c:pt idx="328">
                  <c:v>457.06289648601251</c:v>
                </c:pt>
                <c:pt idx="329">
                  <c:v>455.86307896572634</c:v>
                </c:pt>
                <c:pt idx="330">
                  <c:v>456.71685523848572</c:v>
                </c:pt>
                <c:pt idx="331">
                  <c:v>455.91306208714155</c:v>
                </c:pt>
                <c:pt idx="332">
                  <c:v>457.09061043250614</c:v>
                </c:pt>
                <c:pt idx="333">
                  <c:v>455.72207567073212</c:v>
                </c:pt>
                <c:pt idx="334">
                  <c:v>455.98179284334321</c:v>
                </c:pt>
                <c:pt idx="335">
                  <c:v>455.85041018485526</c:v>
                </c:pt>
                <c:pt idx="336">
                  <c:v>455.24336932208325</c:v>
                </c:pt>
                <c:pt idx="337">
                  <c:v>454.65084153788428</c:v>
                </c:pt>
                <c:pt idx="338">
                  <c:v>455.82264151436681</c:v>
                </c:pt>
                <c:pt idx="339">
                  <c:v>455.5537282251758</c:v>
                </c:pt>
                <c:pt idx="340">
                  <c:v>454.21779353829845</c:v>
                </c:pt>
                <c:pt idx="341">
                  <c:v>453.28210945028729</c:v>
                </c:pt>
                <c:pt idx="342">
                  <c:v>454.12096984833812</c:v>
                </c:pt>
                <c:pt idx="343">
                  <c:v>453.69440850789999</c:v>
                </c:pt>
                <c:pt idx="344">
                  <c:v>453.26252461960246</c:v>
                </c:pt>
                <c:pt idx="345">
                  <c:v>453.91240149881605</c:v>
                </c:pt>
                <c:pt idx="346">
                  <c:v>453.66081350600399</c:v>
                </c:pt>
                <c:pt idx="347">
                  <c:v>452.35719047868787</c:v>
                </c:pt>
                <c:pt idx="348">
                  <c:v>452.16890517776631</c:v>
                </c:pt>
                <c:pt idx="349">
                  <c:v>451.27143811181395</c:v>
                </c:pt>
                <c:pt idx="350">
                  <c:v>449.98576449895978</c:v>
                </c:pt>
                <c:pt idx="351">
                  <c:v>449.16023799689629</c:v>
                </c:pt>
                <c:pt idx="352">
                  <c:v>450.6534220813416</c:v>
                </c:pt>
                <c:pt idx="353">
                  <c:v>450.41454973281327</c:v>
                </c:pt>
                <c:pt idx="354">
                  <c:v>450.15723281880088</c:v>
                </c:pt>
                <c:pt idx="355">
                  <c:v>450.42250013746417</c:v>
                </c:pt>
                <c:pt idx="356">
                  <c:v>451.25029296547348</c:v>
                </c:pt>
                <c:pt idx="357">
                  <c:v>451.79964295007778</c:v>
                </c:pt>
                <c:pt idx="358">
                  <c:v>452.07927503064519</c:v>
                </c:pt>
                <c:pt idx="359">
                  <c:v>451.90333623696375</c:v>
                </c:pt>
                <c:pt idx="360">
                  <c:v>452.21260904895229</c:v>
                </c:pt>
                <c:pt idx="361">
                  <c:v>450.96340294660712</c:v>
                </c:pt>
                <c:pt idx="362">
                  <c:v>450.37814933898068</c:v>
                </c:pt>
                <c:pt idx="363">
                  <c:v>449.14084673090656</c:v>
                </c:pt>
                <c:pt idx="364">
                  <c:v>448.64225134617811</c:v>
                </c:pt>
                <c:pt idx="365">
                  <c:v>448.21710718372572</c:v>
                </c:pt>
                <c:pt idx="366">
                  <c:v>450.24295232681527</c:v>
                </c:pt>
                <c:pt idx="367">
                  <c:v>451.15256429102112</c:v>
                </c:pt>
                <c:pt idx="368">
                  <c:v>449.9299286154357</c:v>
                </c:pt>
                <c:pt idx="369">
                  <c:v>451.33763382464508</c:v>
                </c:pt>
                <c:pt idx="370">
                  <c:v>450.91660522536273</c:v>
                </c:pt>
                <c:pt idx="371">
                  <c:v>450.626902960064</c:v>
                </c:pt>
                <c:pt idx="372">
                  <c:v>450.12015078990413</c:v>
                </c:pt>
                <c:pt idx="373">
                  <c:v>450.56279509940367</c:v>
                </c:pt>
                <c:pt idx="374">
                  <c:v>449.47196873699068</c:v>
                </c:pt>
                <c:pt idx="375">
                  <c:v>449.6314530544048</c:v>
                </c:pt>
                <c:pt idx="376">
                  <c:v>448.59029479168976</c:v>
                </c:pt>
                <c:pt idx="377">
                  <c:v>447.71590798613511</c:v>
                </c:pt>
                <c:pt idx="378">
                  <c:v>447.55689758087482</c:v>
                </c:pt>
                <c:pt idx="379">
                  <c:v>449.11579627463681</c:v>
                </c:pt>
                <c:pt idx="380">
                  <c:v>449.1084360152538</c:v>
                </c:pt>
                <c:pt idx="381">
                  <c:v>448.866658345872</c:v>
                </c:pt>
                <c:pt idx="382">
                  <c:v>447.9463008251949</c:v>
                </c:pt>
                <c:pt idx="383">
                  <c:v>447.67545270362672</c:v>
                </c:pt>
                <c:pt idx="384">
                  <c:v>448.15257470462154</c:v>
                </c:pt>
                <c:pt idx="385">
                  <c:v>447.29793328656763</c:v>
                </c:pt>
                <c:pt idx="386">
                  <c:v>446.63985068186582</c:v>
                </c:pt>
                <c:pt idx="387">
                  <c:v>446.62253554761702</c:v>
                </c:pt>
                <c:pt idx="388">
                  <c:v>445.89099652362597</c:v>
                </c:pt>
                <c:pt idx="389">
                  <c:v>445.91120112848597</c:v>
                </c:pt>
                <c:pt idx="390">
                  <c:v>446.74938671570999</c:v>
                </c:pt>
                <c:pt idx="391">
                  <c:v>446.75531286904197</c:v>
                </c:pt>
                <c:pt idx="392">
                  <c:v>447.88423417944063</c:v>
                </c:pt>
                <c:pt idx="393">
                  <c:v>448.08983720152196</c:v>
                </c:pt>
                <c:pt idx="394">
                  <c:v>447.3135168212612</c:v>
                </c:pt>
                <c:pt idx="395">
                  <c:v>448.0331919692</c:v>
                </c:pt>
                <c:pt idx="396">
                  <c:v>447.70328904539087</c:v>
                </c:pt>
                <c:pt idx="397">
                  <c:v>447.46192660957922</c:v>
                </c:pt>
                <c:pt idx="398">
                  <c:v>448.0842928307963</c:v>
                </c:pt>
                <c:pt idx="399">
                  <c:v>448.80472264440522</c:v>
                </c:pt>
                <c:pt idx="400">
                  <c:v>448.98386436833476</c:v>
                </c:pt>
                <c:pt idx="401">
                  <c:v>450.02218297251778</c:v>
                </c:pt>
                <c:pt idx="402">
                  <c:v>449.87293377239649</c:v>
                </c:pt>
                <c:pt idx="403">
                  <c:v>449.0008704304426</c:v>
                </c:pt>
                <c:pt idx="404">
                  <c:v>448.47506796679062</c:v>
                </c:pt>
                <c:pt idx="405">
                  <c:v>448.17422251002898</c:v>
                </c:pt>
                <c:pt idx="406">
                  <c:v>448.88754556293776</c:v>
                </c:pt>
                <c:pt idx="407">
                  <c:v>447.78733099047957</c:v>
                </c:pt>
                <c:pt idx="408">
                  <c:v>447.13584240032577</c:v>
                </c:pt>
                <c:pt idx="409">
                  <c:v>447.99033340665943</c:v>
                </c:pt>
                <c:pt idx="410">
                  <c:v>448.45148895895358</c:v>
                </c:pt>
                <c:pt idx="411">
                  <c:v>448.43159334394926</c:v>
                </c:pt>
                <c:pt idx="412">
                  <c:v>448.01031048102459</c:v>
                </c:pt>
                <c:pt idx="413">
                  <c:v>448.32355074010604</c:v>
                </c:pt>
                <c:pt idx="414">
                  <c:v>448.66674843627192</c:v>
                </c:pt>
                <c:pt idx="415">
                  <c:v>448.86817694372201</c:v>
                </c:pt>
                <c:pt idx="416">
                  <c:v>448.63875483199706</c:v>
                </c:pt>
                <c:pt idx="417">
                  <c:v>448.3820891769679</c:v>
                </c:pt>
                <c:pt idx="418">
                  <c:v>449.72709849054758</c:v>
                </c:pt>
                <c:pt idx="419">
                  <c:v>449.61786224375942</c:v>
                </c:pt>
                <c:pt idx="420">
                  <c:v>449.71601505157616</c:v>
                </c:pt>
                <c:pt idx="421">
                  <c:v>450.32582701923747</c:v>
                </c:pt>
                <c:pt idx="422">
                  <c:v>450.70519524858958</c:v>
                </c:pt>
                <c:pt idx="423">
                  <c:v>451.05088493311104</c:v>
                </c:pt>
                <c:pt idx="424">
                  <c:v>450.99525684590992</c:v>
                </c:pt>
                <c:pt idx="425">
                  <c:v>451.71002006084416</c:v>
                </c:pt>
                <c:pt idx="426">
                  <c:v>451.14752432441287</c:v>
                </c:pt>
                <c:pt idx="427">
                  <c:v>451.68029979823689</c:v>
                </c:pt>
                <c:pt idx="428">
                  <c:v>452.37571591356249</c:v>
                </c:pt>
                <c:pt idx="429">
                  <c:v>452.44328811306428</c:v>
                </c:pt>
                <c:pt idx="430">
                  <c:v>451.88461415982806</c:v>
                </c:pt>
                <c:pt idx="431">
                  <c:v>452.00206128766865</c:v>
                </c:pt>
                <c:pt idx="432">
                  <c:v>452.96262959565729</c:v>
                </c:pt>
                <c:pt idx="433">
                  <c:v>453.69421970496046</c:v>
                </c:pt>
                <c:pt idx="434">
                  <c:v>454.10884265910892</c:v>
                </c:pt>
                <c:pt idx="435">
                  <c:v>453.87730991828124</c:v>
                </c:pt>
                <c:pt idx="436">
                  <c:v>452.89137102024506</c:v>
                </c:pt>
                <c:pt idx="437">
                  <c:v>452.765627970249</c:v>
                </c:pt>
                <c:pt idx="438">
                  <c:v>451.73427118671771</c:v>
                </c:pt>
                <c:pt idx="439">
                  <c:v>451.03450825086196</c:v>
                </c:pt>
                <c:pt idx="440">
                  <c:v>451.22680032945863</c:v>
                </c:pt>
                <c:pt idx="441">
                  <c:v>450.36735440262584</c:v>
                </c:pt>
                <c:pt idx="442">
                  <c:v>450.38331350371561</c:v>
                </c:pt>
                <c:pt idx="443">
                  <c:v>450.07698503876742</c:v>
                </c:pt>
                <c:pt idx="444">
                  <c:v>450.22679222704539</c:v>
                </c:pt>
                <c:pt idx="445">
                  <c:v>450.021953188552</c:v>
                </c:pt>
                <c:pt idx="446">
                  <c:v>449.55008491762516</c:v>
                </c:pt>
                <c:pt idx="447">
                  <c:v>449.44493904133054</c:v>
                </c:pt>
                <c:pt idx="448">
                  <c:v>449.97806768667908</c:v>
                </c:pt>
                <c:pt idx="449">
                  <c:v>449.86625927913684</c:v>
                </c:pt>
                <c:pt idx="450">
                  <c:v>449.81781990185556</c:v>
                </c:pt>
                <c:pt idx="451">
                  <c:v>450.43990873873622</c:v>
                </c:pt>
                <c:pt idx="452">
                  <c:v>451.08057810148659</c:v>
                </c:pt>
                <c:pt idx="453">
                  <c:v>451.34566107382886</c:v>
                </c:pt>
                <c:pt idx="454">
                  <c:v>451.5109726163671</c:v>
                </c:pt>
                <c:pt idx="455">
                  <c:v>452.23423787245736</c:v>
                </c:pt>
                <c:pt idx="456">
                  <c:v>451.75393396886165</c:v>
                </c:pt>
                <c:pt idx="457">
                  <c:v>451.24162854383025</c:v>
                </c:pt>
                <c:pt idx="458">
                  <c:v>451.20791834502529</c:v>
                </c:pt>
                <c:pt idx="459">
                  <c:v>453.24188163440272</c:v>
                </c:pt>
                <c:pt idx="460">
                  <c:v>453.57169775946215</c:v>
                </c:pt>
                <c:pt idx="461">
                  <c:v>452.58994083790492</c:v>
                </c:pt>
                <c:pt idx="462">
                  <c:v>452.51253241765949</c:v>
                </c:pt>
                <c:pt idx="463">
                  <c:v>452.29730143680462</c:v>
                </c:pt>
                <c:pt idx="464">
                  <c:v>452.11917053988964</c:v>
                </c:pt>
                <c:pt idx="465">
                  <c:v>452.90794249899</c:v>
                </c:pt>
                <c:pt idx="466">
                  <c:v>452.97809105923778</c:v>
                </c:pt>
                <c:pt idx="467">
                  <c:v>453.25451053644122</c:v>
                </c:pt>
                <c:pt idx="468">
                  <c:v>453.87449675507781</c:v>
                </c:pt>
                <c:pt idx="469">
                  <c:v>452.93795837767908</c:v>
                </c:pt>
                <c:pt idx="470">
                  <c:v>452.10214742720257</c:v>
                </c:pt>
                <c:pt idx="471">
                  <c:v>452.63293822044341</c:v>
                </c:pt>
                <c:pt idx="472">
                  <c:v>452.34614001459636</c:v>
                </c:pt>
                <c:pt idx="473">
                  <c:v>452.21183865331619</c:v>
                </c:pt>
                <c:pt idx="474">
                  <c:v>452.20775290130234</c:v>
                </c:pt>
                <c:pt idx="475">
                  <c:v>452.50749238855968</c:v>
                </c:pt>
                <c:pt idx="476">
                  <c:v>452.45794519680192</c:v>
                </c:pt>
                <c:pt idx="477">
                  <c:v>452.17600921681907</c:v>
                </c:pt>
                <c:pt idx="478">
                  <c:v>451.99176176927676</c:v>
                </c:pt>
                <c:pt idx="479">
                  <c:v>451.71319294221865</c:v>
                </c:pt>
                <c:pt idx="480">
                  <c:v>452.7322503145715</c:v>
                </c:pt>
                <c:pt idx="481">
                  <c:v>452.59557582497922</c:v>
                </c:pt>
                <c:pt idx="482">
                  <c:v>452.08625486454929</c:v>
                </c:pt>
                <c:pt idx="483">
                  <c:v>452.44096555612555</c:v>
                </c:pt>
                <c:pt idx="484">
                  <c:v>452.38179991130323</c:v>
                </c:pt>
                <c:pt idx="485">
                  <c:v>451.85838806415717</c:v>
                </c:pt>
                <c:pt idx="486">
                  <c:v>451.65931108524887</c:v>
                </c:pt>
                <c:pt idx="487">
                  <c:v>451.1153986740332</c:v>
                </c:pt>
                <c:pt idx="488">
                  <c:v>450.89731261387226</c:v>
                </c:pt>
                <c:pt idx="489">
                  <c:v>450.90640878749872</c:v>
                </c:pt>
                <c:pt idx="490">
                  <c:v>450.2997963802751</c:v>
                </c:pt>
                <c:pt idx="491">
                  <c:v>450.71777640702516</c:v>
                </c:pt>
                <c:pt idx="492">
                  <c:v>450.41522815071102</c:v>
                </c:pt>
                <c:pt idx="493">
                  <c:v>451.51429223453277</c:v>
                </c:pt>
                <c:pt idx="494">
                  <c:v>450.85620011954865</c:v>
                </c:pt>
                <c:pt idx="495">
                  <c:v>450.12022048627716</c:v>
                </c:pt>
                <c:pt idx="496">
                  <c:v>450.64129188289866</c:v>
                </c:pt>
                <c:pt idx="497">
                  <c:v>449.74533044116953</c:v>
                </c:pt>
                <c:pt idx="498">
                  <c:v>451.14477764644533</c:v>
                </c:pt>
                <c:pt idx="499">
                  <c:v>451.46077084136823</c:v>
                </c:pt>
                <c:pt idx="500">
                  <c:v>450.55965153829163</c:v>
                </c:pt>
                <c:pt idx="501">
                  <c:v>450.12766291656646</c:v>
                </c:pt>
                <c:pt idx="502">
                  <c:v>450.07476762153578</c:v>
                </c:pt>
                <c:pt idx="503">
                  <c:v>450.28975683364786</c:v>
                </c:pt>
                <c:pt idx="504">
                  <c:v>450.37432950176827</c:v>
                </c:pt>
                <c:pt idx="505">
                  <c:v>450.42575344112134</c:v>
                </c:pt>
                <c:pt idx="506">
                  <c:v>449.70355711775926</c:v>
                </c:pt>
                <c:pt idx="507">
                  <c:v>449.59015639403663</c:v>
                </c:pt>
                <c:pt idx="508">
                  <c:v>449.81657460344519</c:v>
                </c:pt>
                <c:pt idx="509">
                  <c:v>449.64540250271779</c:v>
                </c:pt>
                <c:pt idx="510">
                  <c:v>448.82577317329367</c:v>
                </c:pt>
                <c:pt idx="511">
                  <c:v>448.65482993918403</c:v>
                </c:pt>
                <c:pt idx="512">
                  <c:v>448.88788833142178</c:v>
                </c:pt>
                <c:pt idx="513">
                  <c:v>449.28381551135305</c:v>
                </c:pt>
                <c:pt idx="514">
                  <c:v>448.41141975307858</c:v>
                </c:pt>
                <c:pt idx="515">
                  <c:v>448.64913796769491</c:v>
                </c:pt>
                <c:pt idx="516">
                  <c:v>448.46905323218539</c:v>
                </c:pt>
                <c:pt idx="517">
                  <c:v>447.60328285915028</c:v>
                </c:pt>
                <c:pt idx="518">
                  <c:v>447.12784292442689</c:v>
                </c:pt>
                <c:pt idx="519">
                  <c:v>446.61076046745819</c:v>
                </c:pt>
                <c:pt idx="520">
                  <c:v>446.30786692158995</c:v>
                </c:pt>
                <c:pt idx="521">
                  <c:v>446.31156627453959</c:v>
                </c:pt>
                <c:pt idx="522">
                  <c:v>447.09713401467684</c:v>
                </c:pt>
                <c:pt idx="523">
                  <c:v>447.24464908045837</c:v>
                </c:pt>
                <c:pt idx="524">
                  <c:v>447.43314140185481</c:v>
                </c:pt>
                <c:pt idx="525">
                  <c:v>447.70726157869615</c:v>
                </c:pt>
                <c:pt idx="526">
                  <c:v>447.62054407178789</c:v>
                </c:pt>
                <c:pt idx="527">
                  <c:v>448.01248487450454</c:v>
                </c:pt>
                <c:pt idx="528">
                  <c:v>448.61405517992711</c:v>
                </c:pt>
                <c:pt idx="529">
                  <c:v>448.33629056197526</c:v>
                </c:pt>
                <c:pt idx="530">
                  <c:v>447.92813201124278</c:v>
                </c:pt>
                <c:pt idx="531">
                  <c:v>447.50671378656403</c:v>
                </c:pt>
                <c:pt idx="532">
                  <c:v>448.45541053751703</c:v>
                </c:pt>
                <c:pt idx="533">
                  <c:v>448.17999202995782</c:v>
                </c:pt>
                <c:pt idx="534">
                  <c:v>448.38929223629941</c:v>
                </c:pt>
                <c:pt idx="535">
                  <c:v>448.77104299930357</c:v>
                </c:pt>
                <c:pt idx="536">
                  <c:v>448.88774694524699</c:v>
                </c:pt>
                <c:pt idx="537">
                  <c:v>448.22539704223038</c:v>
                </c:pt>
                <c:pt idx="538">
                  <c:v>449.00941772922613</c:v>
                </c:pt>
                <c:pt idx="539">
                  <c:v>449.73577165027024</c:v>
                </c:pt>
                <c:pt idx="540">
                  <c:v>450.08071190129925</c:v>
                </c:pt>
                <c:pt idx="541">
                  <c:v>449.25030468376917</c:v>
                </c:pt>
                <c:pt idx="542">
                  <c:v>448.60538759266655</c:v>
                </c:pt>
                <c:pt idx="543">
                  <c:v>448.23545146387818</c:v>
                </c:pt>
                <c:pt idx="544">
                  <c:v>448.30425170443846</c:v>
                </c:pt>
                <c:pt idx="545">
                  <c:v>448.44034775523204</c:v>
                </c:pt>
                <c:pt idx="546">
                  <c:v>448.81943978673161</c:v>
                </c:pt>
                <c:pt idx="547">
                  <c:v>448.51950470941853</c:v>
                </c:pt>
                <c:pt idx="548">
                  <c:v>447.92237216865487</c:v>
                </c:pt>
                <c:pt idx="549">
                  <c:v>447.89022298438681</c:v>
                </c:pt>
                <c:pt idx="550">
                  <c:v>447.94586667237184</c:v>
                </c:pt>
                <c:pt idx="551">
                  <c:v>447.28230505457378</c:v>
                </c:pt>
                <c:pt idx="552">
                  <c:v>447.50275023755455</c:v>
                </c:pt>
                <c:pt idx="553">
                  <c:v>447.41756142077713</c:v>
                </c:pt>
                <c:pt idx="554">
                  <c:v>447.15650589559112</c:v>
                </c:pt>
                <c:pt idx="555">
                  <c:v>447.34783613291029</c:v>
                </c:pt>
                <c:pt idx="556">
                  <c:v>447.61786061130755</c:v>
                </c:pt>
                <c:pt idx="557">
                  <c:v>447.14566899314724</c:v>
                </c:pt>
                <c:pt idx="558">
                  <c:v>447.23394585582389</c:v>
                </c:pt>
                <c:pt idx="559">
                  <c:v>447.64470662067913</c:v>
                </c:pt>
                <c:pt idx="560">
                  <c:v>448.17551455466526</c:v>
                </c:pt>
                <c:pt idx="561">
                  <c:v>448.18127381343425</c:v>
                </c:pt>
                <c:pt idx="562">
                  <c:v>448.18761238895837</c:v>
                </c:pt>
                <c:pt idx="563">
                  <c:v>447.96379163559743</c:v>
                </c:pt>
                <c:pt idx="564">
                  <c:v>448.18598640266043</c:v>
                </c:pt>
                <c:pt idx="565">
                  <c:v>447.74472537850278</c:v>
                </c:pt>
                <c:pt idx="566">
                  <c:v>447.28856843799633</c:v>
                </c:pt>
                <c:pt idx="567">
                  <c:v>447.67569450980926</c:v>
                </c:pt>
                <c:pt idx="568">
                  <c:v>447.51418849137008</c:v>
                </c:pt>
                <c:pt idx="569">
                  <c:v>447.12789524473283</c:v>
                </c:pt>
                <c:pt idx="570">
                  <c:v>446.78580533454152</c:v>
                </c:pt>
                <c:pt idx="571">
                  <c:v>446.86750435626453</c:v>
                </c:pt>
                <c:pt idx="572">
                  <c:v>446.97701727352722</c:v>
                </c:pt>
                <c:pt idx="573">
                  <c:v>447.44374925497988</c:v>
                </c:pt>
                <c:pt idx="574">
                  <c:v>447.11165156506678</c:v>
                </c:pt>
                <c:pt idx="575">
                  <c:v>446.61985838663378</c:v>
                </c:pt>
                <c:pt idx="576">
                  <c:v>446.22428552674978</c:v>
                </c:pt>
                <c:pt idx="577">
                  <c:v>446.58199462053062</c:v>
                </c:pt>
                <c:pt idx="578">
                  <c:v>445.81069583880259</c:v>
                </c:pt>
                <c:pt idx="579">
                  <c:v>446.0135121984589</c:v>
                </c:pt>
                <c:pt idx="580">
                  <c:v>445.32838253411825</c:v>
                </c:pt>
                <c:pt idx="581">
                  <c:v>445.32285254529</c:v>
                </c:pt>
                <c:pt idx="582">
                  <c:v>444.55900545687615</c:v>
                </c:pt>
                <c:pt idx="583">
                  <c:v>445.73101704876643</c:v>
                </c:pt>
                <c:pt idx="584">
                  <c:v>445.96377766214431</c:v>
                </c:pt>
                <c:pt idx="585">
                  <c:v>446.48641334981647</c:v>
                </c:pt>
                <c:pt idx="586">
                  <c:v>445.72578913627331</c:v>
                </c:pt>
                <c:pt idx="587">
                  <c:v>445.32924894506783</c:v>
                </c:pt>
                <c:pt idx="588">
                  <c:v>446.02411627541574</c:v>
                </c:pt>
                <c:pt idx="589">
                  <c:v>446.3208134067001</c:v>
                </c:pt>
                <c:pt idx="590">
                  <c:v>446.11884621798526</c:v>
                </c:pt>
                <c:pt idx="591">
                  <c:v>446.43180292731648</c:v>
                </c:pt>
                <c:pt idx="592">
                  <c:v>445.67896683469036</c:v>
                </c:pt>
                <c:pt idx="593">
                  <c:v>445.54784965037715</c:v>
                </c:pt>
                <c:pt idx="594">
                  <c:v>445.38690741476131</c:v>
                </c:pt>
                <c:pt idx="595">
                  <c:v>444.73361148403478</c:v>
                </c:pt>
                <c:pt idx="596">
                  <c:v>444.36401846346064</c:v>
                </c:pt>
                <c:pt idx="597">
                  <c:v>444.12906183013001</c:v>
                </c:pt>
                <c:pt idx="598">
                  <c:v>444.50739878350049</c:v>
                </c:pt>
                <c:pt idx="599">
                  <c:v>444.5817912332239</c:v>
                </c:pt>
                <c:pt idx="600">
                  <c:v>443.95928853657966</c:v>
                </c:pt>
                <c:pt idx="601">
                  <c:v>443.53533467147554</c:v>
                </c:pt>
                <c:pt idx="602">
                  <c:v>443.48657710576384</c:v>
                </c:pt>
                <c:pt idx="603">
                  <c:v>443.84007456100096</c:v>
                </c:pt>
                <c:pt idx="604">
                  <c:v>443.89014474408151</c:v>
                </c:pt>
                <c:pt idx="605">
                  <c:v>443.27733218409475</c:v>
                </c:pt>
                <c:pt idx="606">
                  <c:v>444.01739682285989</c:v>
                </c:pt>
                <c:pt idx="607">
                  <c:v>443.81807013846657</c:v>
                </c:pt>
                <c:pt idx="608">
                  <c:v>444.89498487893809</c:v>
                </c:pt>
                <c:pt idx="609">
                  <c:v>445.46101943985809</c:v>
                </c:pt>
                <c:pt idx="610">
                  <c:v>445.22661024188415</c:v>
                </c:pt>
                <c:pt idx="611">
                  <c:v>445.4015177752583</c:v>
                </c:pt>
                <c:pt idx="612">
                  <c:v>445.43166952145015</c:v>
                </c:pt>
                <c:pt idx="613">
                  <c:v>445.67259829354089</c:v>
                </c:pt>
                <c:pt idx="614">
                  <c:v>445.69511548237915</c:v>
                </c:pt>
                <c:pt idx="615">
                  <c:v>445.19306150416463</c:v>
                </c:pt>
                <c:pt idx="616">
                  <c:v>444.73882256640957</c:v>
                </c:pt>
                <c:pt idx="617">
                  <c:v>444.93593865576798</c:v>
                </c:pt>
                <c:pt idx="618">
                  <c:v>444.65730292914986</c:v>
                </c:pt>
                <c:pt idx="619">
                  <c:v>444.15260039051361</c:v>
                </c:pt>
                <c:pt idx="620">
                  <c:v>444.31650436533283</c:v>
                </c:pt>
                <c:pt idx="621">
                  <c:v>445.08820478422513</c:v>
                </c:pt>
                <c:pt idx="622">
                  <c:v>444.97221329948917</c:v>
                </c:pt>
                <c:pt idx="623">
                  <c:v>445.5197356508271</c:v>
                </c:pt>
                <c:pt idx="624">
                  <c:v>445.37469689671303</c:v>
                </c:pt>
                <c:pt idx="625">
                  <c:v>445.41224977908121</c:v>
                </c:pt>
                <c:pt idx="626">
                  <c:v>445.43495868257702</c:v>
                </c:pt>
                <c:pt idx="627">
                  <c:v>445.68150926859744</c:v>
                </c:pt>
                <c:pt idx="628">
                  <c:v>446.88991265617767</c:v>
                </c:pt>
                <c:pt idx="629">
                  <c:v>447.42339740803288</c:v>
                </c:pt>
                <c:pt idx="630">
                  <c:v>447.73866349817598</c:v>
                </c:pt>
                <c:pt idx="631">
                  <c:v>447.75242021284203</c:v>
                </c:pt>
                <c:pt idx="632">
                  <c:v>447.89734142597592</c:v>
                </c:pt>
                <c:pt idx="633">
                  <c:v>448.58255265639968</c:v>
                </c:pt>
                <c:pt idx="634">
                  <c:v>448.22964770717238</c:v>
                </c:pt>
                <c:pt idx="635">
                  <c:v>449.05955828866394</c:v>
                </c:pt>
                <c:pt idx="636">
                  <c:v>449.30758867200518</c:v>
                </c:pt>
                <c:pt idx="637">
                  <c:v>449.09525613038312</c:v>
                </c:pt>
                <c:pt idx="638">
                  <c:v>448.91747901464038</c:v>
                </c:pt>
                <c:pt idx="639">
                  <c:v>449.55445994808872</c:v>
                </c:pt>
                <c:pt idx="640">
                  <c:v>449.60678488959849</c:v>
                </c:pt>
                <c:pt idx="641">
                  <c:v>449.33909537219904</c:v>
                </c:pt>
                <c:pt idx="642">
                  <c:v>449.39837198230231</c:v>
                </c:pt>
                <c:pt idx="643">
                  <c:v>449.20441907463794</c:v>
                </c:pt>
                <c:pt idx="644">
                  <c:v>449.60752722655639</c:v>
                </c:pt>
                <c:pt idx="645">
                  <c:v>449.68551442266255</c:v>
                </c:pt>
                <c:pt idx="646">
                  <c:v>450.0837193918598</c:v>
                </c:pt>
                <c:pt idx="647">
                  <c:v>450.46624645627315</c:v>
                </c:pt>
                <c:pt idx="648">
                  <c:v>450.40412110414235</c:v>
                </c:pt>
                <c:pt idx="649">
                  <c:v>450.48206401157898</c:v>
                </c:pt>
                <c:pt idx="650">
                  <c:v>450.4672549298005</c:v>
                </c:pt>
                <c:pt idx="651">
                  <c:v>450.31183645639618</c:v>
                </c:pt>
                <c:pt idx="652">
                  <c:v>451.67865638723401</c:v>
                </c:pt>
                <c:pt idx="653">
                  <c:v>451.31286508150987</c:v>
                </c:pt>
                <c:pt idx="654">
                  <c:v>451.39263238427674</c:v>
                </c:pt>
                <c:pt idx="655">
                  <c:v>451.35555335854303</c:v>
                </c:pt>
                <c:pt idx="656">
                  <c:v>451.57423524465935</c:v>
                </c:pt>
                <c:pt idx="657">
                  <c:v>451.77339284534378</c:v>
                </c:pt>
                <c:pt idx="658">
                  <c:v>451.66265817173587</c:v>
                </c:pt>
                <c:pt idx="659">
                  <c:v>451.92722328176569</c:v>
                </c:pt>
                <c:pt idx="660">
                  <c:v>452.17145921716485</c:v>
                </c:pt>
                <c:pt idx="661">
                  <c:v>452.46092234794321</c:v>
                </c:pt>
                <c:pt idx="662">
                  <c:v>452.74493790044897</c:v>
                </c:pt>
                <c:pt idx="663">
                  <c:v>452.97267212298561</c:v>
                </c:pt>
                <c:pt idx="664">
                  <c:v>453.43156871206889</c:v>
                </c:pt>
                <c:pt idx="665">
                  <c:v>453.05654731939899</c:v>
                </c:pt>
                <c:pt idx="666">
                  <c:v>453.58718301485635</c:v>
                </c:pt>
                <c:pt idx="667">
                  <c:v>453.37088629877712</c:v>
                </c:pt>
                <c:pt idx="668">
                  <c:v>454.29445690174828</c:v>
                </c:pt>
                <c:pt idx="669">
                  <c:v>455.27170400445527</c:v>
                </c:pt>
                <c:pt idx="670">
                  <c:v>455.99807060977332</c:v>
                </c:pt>
                <c:pt idx="671">
                  <c:v>455.31950205231834</c:v>
                </c:pt>
                <c:pt idx="672">
                  <c:v>455.64456258443704</c:v>
                </c:pt>
                <c:pt idx="673">
                  <c:v>455.02366328515762</c:v>
                </c:pt>
                <c:pt idx="674">
                  <c:v>455.044851414204</c:v>
                </c:pt>
                <c:pt idx="675">
                  <c:v>454.98982799899994</c:v>
                </c:pt>
                <c:pt idx="676">
                  <c:v>455.30318519833327</c:v>
                </c:pt>
                <c:pt idx="677">
                  <c:v>455.57423219927909</c:v>
                </c:pt>
                <c:pt idx="678">
                  <c:v>455.61204118155803</c:v>
                </c:pt>
                <c:pt idx="679">
                  <c:v>455.96981910579427</c:v>
                </c:pt>
                <c:pt idx="680">
                  <c:v>455.97128150009451</c:v>
                </c:pt>
                <c:pt idx="681">
                  <c:v>456.19491815618471</c:v>
                </c:pt>
                <c:pt idx="682">
                  <c:v>456.47711932092261</c:v>
                </c:pt>
                <c:pt idx="683">
                  <c:v>456.95361596878791</c:v>
                </c:pt>
                <c:pt idx="684">
                  <c:v>457.07957382230666</c:v>
                </c:pt>
                <c:pt idx="685">
                  <c:v>456.63251672931352</c:v>
                </c:pt>
                <c:pt idx="686">
                  <c:v>456.6210392381758</c:v>
                </c:pt>
                <c:pt idx="687">
                  <c:v>456.81271011330131</c:v>
                </c:pt>
                <c:pt idx="688">
                  <c:v>457.24179382589404</c:v>
                </c:pt>
                <c:pt idx="689">
                  <c:v>457.83845813070127</c:v>
                </c:pt>
                <c:pt idx="690">
                  <c:v>457.400961297957</c:v>
                </c:pt>
                <c:pt idx="691">
                  <c:v>457.87189612120017</c:v>
                </c:pt>
                <c:pt idx="692">
                  <c:v>457.37374782686567</c:v>
                </c:pt>
                <c:pt idx="693">
                  <c:v>457.32909591365643</c:v>
                </c:pt>
                <c:pt idx="694">
                  <c:v>457.43781547152651</c:v>
                </c:pt>
                <c:pt idx="695">
                  <c:v>456.97431096997894</c:v>
                </c:pt>
                <c:pt idx="696">
                  <c:v>456.31868068164323</c:v>
                </c:pt>
                <c:pt idx="697">
                  <c:v>456.45297341713285</c:v>
                </c:pt>
                <c:pt idx="698">
                  <c:v>456.57182460534119</c:v>
                </c:pt>
                <c:pt idx="699">
                  <c:v>456.53584300221974</c:v>
                </c:pt>
                <c:pt idx="700">
                  <c:v>456.72298766757882</c:v>
                </c:pt>
                <c:pt idx="701">
                  <c:v>456.40743983203498</c:v>
                </c:pt>
                <c:pt idx="702">
                  <c:v>456.32874215556279</c:v>
                </c:pt>
                <c:pt idx="703">
                  <c:v>456.45764870353287</c:v>
                </c:pt>
                <c:pt idx="704">
                  <c:v>457.03463236480906</c:v>
                </c:pt>
                <c:pt idx="705">
                  <c:v>456.95121105111747</c:v>
                </c:pt>
                <c:pt idx="706">
                  <c:v>456.62888190313447</c:v>
                </c:pt>
                <c:pt idx="707">
                  <c:v>456.44042324300665</c:v>
                </c:pt>
                <c:pt idx="708">
                  <c:v>456.79549624080136</c:v>
                </c:pt>
                <c:pt idx="709">
                  <c:v>456.15212230243407</c:v>
                </c:pt>
                <c:pt idx="710">
                  <c:v>456.28288030790276</c:v>
                </c:pt>
                <c:pt idx="711">
                  <c:v>455.83627407878134</c:v>
                </c:pt>
                <c:pt idx="712">
                  <c:v>455.75850593562552</c:v>
                </c:pt>
                <c:pt idx="713">
                  <c:v>455.82394065907795</c:v>
                </c:pt>
                <c:pt idx="714">
                  <c:v>455.9052534109465</c:v>
                </c:pt>
                <c:pt idx="715">
                  <c:v>456.21411056871386</c:v>
                </c:pt>
                <c:pt idx="716">
                  <c:v>456.04290482238292</c:v>
                </c:pt>
                <c:pt idx="717">
                  <c:v>456.25878861982449</c:v>
                </c:pt>
                <c:pt idx="718">
                  <c:v>456.06254923305494</c:v>
                </c:pt>
                <c:pt idx="719">
                  <c:v>456.12143039152045</c:v>
                </c:pt>
                <c:pt idx="720">
                  <c:v>455.48880704839769</c:v>
                </c:pt>
                <c:pt idx="721">
                  <c:v>454.85793612450794</c:v>
                </c:pt>
                <c:pt idx="722">
                  <c:v>455.1961938292585</c:v>
                </c:pt>
                <c:pt idx="723">
                  <c:v>455.32726428268029</c:v>
                </c:pt>
                <c:pt idx="724">
                  <c:v>454.8586180258817</c:v>
                </c:pt>
                <c:pt idx="725">
                  <c:v>454.89255997036776</c:v>
                </c:pt>
                <c:pt idx="726">
                  <c:v>454.91305176863159</c:v>
                </c:pt>
                <c:pt idx="727">
                  <c:v>454.31067087355586</c:v>
                </c:pt>
                <c:pt idx="728">
                  <c:v>454.50048129962499</c:v>
                </c:pt>
                <c:pt idx="729">
                  <c:v>454.42123396501847</c:v>
                </c:pt>
                <c:pt idx="730">
                  <c:v>454.1727296444875</c:v>
                </c:pt>
                <c:pt idx="731">
                  <c:v>454.19411086171755</c:v>
                </c:pt>
                <c:pt idx="732">
                  <c:v>454.35597619182812</c:v>
                </c:pt>
                <c:pt idx="733">
                  <c:v>454.6961792473856</c:v>
                </c:pt>
                <c:pt idx="734">
                  <c:v>455.08901930603935</c:v>
                </c:pt>
                <c:pt idx="735">
                  <c:v>454.55357096316044</c:v>
                </c:pt>
                <c:pt idx="736">
                  <c:v>453.93680899441807</c:v>
                </c:pt>
                <c:pt idx="737">
                  <c:v>453.85054463524568</c:v>
                </c:pt>
                <c:pt idx="738">
                  <c:v>453.92690325857109</c:v>
                </c:pt>
                <c:pt idx="739">
                  <c:v>453.3134885244379</c:v>
                </c:pt>
                <c:pt idx="740">
                  <c:v>453.00418462955633</c:v>
                </c:pt>
                <c:pt idx="741">
                  <c:v>453.10149455926768</c:v>
                </c:pt>
                <c:pt idx="742">
                  <c:v>453.17719558293345</c:v>
                </c:pt>
                <c:pt idx="743">
                  <c:v>453.00949663791039</c:v>
                </c:pt>
                <c:pt idx="744">
                  <c:v>452.95021500499683</c:v>
                </c:pt>
                <c:pt idx="745">
                  <c:v>453.40612531794034</c:v>
                </c:pt>
                <c:pt idx="746">
                  <c:v>453.14806414830741</c:v>
                </c:pt>
                <c:pt idx="747">
                  <c:v>453.20496297075533</c:v>
                </c:pt>
                <c:pt idx="748">
                  <c:v>453.14984274012835</c:v>
                </c:pt>
                <c:pt idx="749">
                  <c:v>453.22366641319013</c:v>
                </c:pt>
                <c:pt idx="750">
                  <c:v>452.95234367183127</c:v>
                </c:pt>
                <c:pt idx="751">
                  <c:v>452.49351497551874</c:v>
                </c:pt>
                <c:pt idx="752">
                  <c:v>452.69724232110457</c:v>
                </c:pt>
                <c:pt idx="753">
                  <c:v>452.56575884440127</c:v>
                </c:pt>
                <c:pt idx="754">
                  <c:v>452.7585522750112</c:v>
                </c:pt>
                <c:pt idx="755">
                  <c:v>452.54439928925296</c:v>
                </c:pt>
                <c:pt idx="756">
                  <c:v>452.13317189630891</c:v>
                </c:pt>
                <c:pt idx="757">
                  <c:v>452.33745273032503</c:v>
                </c:pt>
                <c:pt idx="758">
                  <c:v>452.22257554291122</c:v>
                </c:pt>
                <c:pt idx="759">
                  <c:v>453.41740786793787</c:v>
                </c:pt>
                <c:pt idx="760">
                  <c:v>453.3099556576534</c:v>
                </c:pt>
                <c:pt idx="761">
                  <c:v>453.62461167634115</c:v>
                </c:pt>
                <c:pt idx="762">
                  <c:v>453.93145663570863</c:v>
                </c:pt>
                <c:pt idx="763">
                  <c:v>453.88357997525941</c:v>
                </c:pt>
                <c:pt idx="764">
                  <c:v>453.86401747367103</c:v>
                </c:pt>
                <c:pt idx="765">
                  <c:v>453.60052519804248</c:v>
                </c:pt>
                <c:pt idx="766">
                  <c:v>453.66180542750669</c:v>
                </c:pt>
                <c:pt idx="767">
                  <c:v>453.59748978552358</c:v>
                </c:pt>
                <c:pt idx="768">
                  <c:v>453.37578290912518</c:v>
                </c:pt>
                <c:pt idx="769">
                  <c:v>452.78698319106138</c:v>
                </c:pt>
                <c:pt idx="770">
                  <c:v>453.18387965879424</c:v>
                </c:pt>
                <c:pt idx="771">
                  <c:v>453.03152338442254</c:v>
                </c:pt>
                <c:pt idx="772">
                  <c:v>452.74441048424291</c:v>
                </c:pt>
                <c:pt idx="773">
                  <c:v>453.12398143748311</c:v>
                </c:pt>
                <c:pt idx="774">
                  <c:v>453.12848657916999</c:v>
                </c:pt>
                <c:pt idx="775">
                  <c:v>453.04153961575332</c:v>
                </c:pt>
                <c:pt idx="776">
                  <c:v>453.5670631330978</c:v>
                </c:pt>
                <c:pt idx="777">
                  <c:v>454.13314767617675</c:v>
                </c:pt>
                <c:pt idx="778">
                  <c:v>453.55515832969991</c:v>
                </c:pt>
                <c:pt idx="779">
                  <c:v>453.66031367063073</c:v>
                </c:pt>
                <c:pt idx="780">
                  <c:v>453.62041997227294</c:v>
                </c:pt>
                <c:pt idx="781">
                  <c:v>453.04034270888127</c:v>
                </c:pt>
                <c:pt idx="782">
                  <c:v>452.77033530192256</c:v>
                </c:pt>
                <c:pt idx="783">
                  <c:v>452.94170547803469</c:v>
                </c:pt>
                <c:pt idx="784">
                  <c:v>452.87601746812857</c:v>
                </c:pt>
                <c:pt idx="785">
                  <c:v>452.50180539335059</c:v>
                </c:pt>
                <c:pt idx="786">
                  <c:v>452.33971917972076</c:v>
                </c:pt>
                <c:pt idx="787">
                  <c:v>452.39151605359922</c:v>
                </c:pt>
                <c:pt idx="788">
                  <c:v>452.66335195052665</c:v>
                </c:pt>
                <c:pt idx="789">
                  <c:v>452.79409597648714</c:v>
                </c:pt>
                <c:pt idx="790">
                  <c:v>452.45238309669458</c:v>
                </c:pt>
                <c:pt idx="791">
                  <c:v>452.36825479014374</c:v>
                </c:pt>
                <c:pt idx="792">
                  <c:v>452.7568110498944</c:v>
                </c:pt>
                <c:pt idx="793">
                  <c:v>452.5829237812689</c:v>
                </c:pt>
                <c:pt idx="794">
                  <c:v>452.67314179152777</c:v>
                </c:pt>
                <c:pt idx="795">
                  <c:v>452.63586890196171</c:v>
                </c:pt>
                <c:pt idx="796">
                  <c:v>452.49685797303914</c:v>
                </c:pt>
                <c:pt idx="797">
                  <c:v>452.00287052453439</c:v>
                </c:pt>
                <c:pt idx="798">
                  <c:v>452.22504289727107</c:v>
                </c:pt>
                <c:pt idx="799">
                  <c:v>451.70937102236877</c:v>
                </c:pt>
                <c:pt idx="800">
                  <c:v>451.41250042963588</c:v>
                </c:pt>
                <c:pt idx="801">
                  <c:v>451.96868404520444</c:v>
                </c:pt>
                <c:pt idx="802">
                  <c:v>451.40583387827394</c:v>
                </c:pt>
                <c:pt idx="803">
                  <c:v>451.78303263057529</c:v>
                </c:pt>
                <c:pt idx="804">
                  <c:v>451.33331812790681</c:v>
                </c:pt>
                <c:pt idx="805">
                  <c:v>451.75874442960264</c:v>
                </c:pt>
                <c:pt idx="806">
                  <c:v>451.56154591285684</c:v>
                </c:pt>
                <c:pt idx="807">
                  <c:v>451.2037550407893</c:v>
                </c:pt>
                <c:pt idx="808">
                  <c:v>451.67130357857587</c:v>
                </c:pt>
                <c:pt idx="809">
                  <c:v>451.59151912202987</c:v>
                </c:pt>
                <c:pt idx="810">
                  <c:v>451.94059989336779</c:v>
                </c:pt>
                <c:pt idx="811">
                  <c:v>452.07671906393716</c:v>
                </c:pt>
                <c:pt idx="812">
                  <c:v>451.97958758140834</c:v>
                </c:pt>
                <c:pt idx="813">
                  <c:v>452.04174382205588</c:v>
                </c:pt>
                <c:pt idx="814">
                  <c:v>451.99643799504344</c:v>
                </c:pt>
                <c:pt idx="815">
                  <c:v>451.60491479949417</c:v>
                </c:pt>
                <c:pt idx="816">
                  <c:v>451.26876406111876</c:v>
                </c:pt>
                <c:pt idx="817">
                  <c:v>451.02280532279627</c:v>
                </c:pt>
                <c:pt idx="818">
                  <c:v>451.03203531361572</c:v>
                </c:pt>
                <c:pt idx="819">
                  <c:v>450.85510525012342</c:v>
                </c:pt>
                <c:pt idx="820">
                  <c:v>450.4168315049659</c:v>
                </c:pt>
                <c:pt idx="821">
                  <c:v>450.85684245454667</c:v>
                </c:pt>
                <c:pt idx="822">
                  <c:v>450.73760488839781</c:v>
                </c:pt>
                <c:pt idx="823">
                  <c:v>450.95984218552513</c:v>
                </c:pt>
                <c:pt idx="824">
                  <c:v>450.59158713542428</c:v>
                </c:pt>
                <c:pt idx="825">
                  <c:v>451.45999542291014</c:v>
                </c:pt>
                <c:pt idx="826">
                  <c:v>451.74776210847949</c:v>
                </c:pt>
                <c:pt idx="827">
                  <c:v>451.90927505749067</c:v>
                </c:pt>
                <c:pt idx="828">
                  <c:v>451.65547232813503</c:v>
                </c:pt>
                <c:pt idx="829">
                  <c:v>451.11130910846259</c:v>
                </c:pt>
                <c:pt idx="830">
                  <c:v>450.83842004414186</c:v>
                </c:pt>
                <c:pt idx="831">
                  <c:v>450.57569940366295</c:v>
                </c:pt>
                <c:pt idx="832">
                  <c:v>450.82736632584891</c:v>
                </c:pt>
                <c:pt idx="833">
                  <c:v>450.45204914625634</c:v>
                </c:pt>
                <c:pt idx="834">
                  <c:v>450.47502421003844</c:v>
                </c:pt>
                <c:pt idx="835">
                  <c:v>450.61653410924373</c:v>
                </c:pt>
                <c:pt idx="836">
                  <c:v>450.89518370211869</c:v>
                </c:pt>
                <c:pt idx="837">
                  <c:v>450.71217471726834</c:v>
                </c:pt>
                <c:pt idx="838">
                  <c:v>450.83013792326369</c:v>
                </c:pt>
                <c:pt idx="839">
                  <c:v>450.60111407273769</c:v>
                </c:pt>
                <c:pt idx="840">
                  <c:v>450.80968947113183</c:v>
                </c:pt>
                <c:pt idx="841">
                  <c:v>450.41351343919371</c:v>
                </c:pt>
                <c:pt idx="842">
                  <c:v>450.23872872350603</c:v>
                </c:pt>
                <c:pt idx="843">
                  <c:v>450.84792184792309</c:v>
                </c:pt>
                <c:pt idx="844">
                  <c:v>450.73351098743552</c:v>
                </c:pt>
                <c:pt idx="845">
                  <c:v>451.04869300519539</c:v>
                </c:pt>
                <c:pt idx="846">
                  <c:v>450.54546451645518</c:v>
                </c:pt>
                <c:pt idx="847">
                  <c:v>450.11163060259815</c:v>
                </c:pt>
                <c:pt idx="848">
                  <c:v>450.57715101567698</c:v>
                </c:pt>
                <c:pt idx="849">
                  <c:v>450.47474830368014</c:v>
                </c:pt>
                <c:pt idx="850">
                  <c:v>450.79807936536838</c:v>
                </c:pt>
                <c:pt idx="851">
                  <c:v>450.96910253553796</c:v>
                </c:pt>
                <c:pt idx="852">
                  <c:v>450.78530526278871</c:v>
                </c:pt>
                <c:pt idx="853">
                  <c:v>450.88727092138856</c:v>
                </c:pt>
                <c:pt idx="854">
                  <c:v>451.25111796342503</c:v>
                </c:pt>
                <c:pt idx="855">
                  <c:v>451.13053422825021</c:v>
                </c:pt>
                <c:pt idx="856">
                  <c:v>451.19630145839255</c:v>
                </c:pt>
                <c:pt idx="857">
                  <c:v>450.67043164317295</c:v>
                </c:pt>
                <c:pt idx="858">
                  <c:v>450.14578620470593</c:v>
                </c:pt>
                <c:pt idx="859">
                  <c:v>449.83622127728211</c:v>
                </c:pt>
                <c:pt idx="860">
                  <c:v>449.7719746411147</c:v>
                </c:pt>
                <c:pt idx="861">
                  <c:v>449.67947438976881</c:v>
                </c:pt>
                <c:pt idx="862">
                  <c:v>449.60834132215723</c:v>
                </c:pt>
                <c:pt idx="863">
                  <c:v>449.18267974493688</c:v>
                </c:pt>
                <c:pt idx="864">
                  <c:v>448.94920032852559</c:v>
                </c:pt>
                <c:pt idx="865">
                  <c:v>448.78087917772308</c:v>
                </c:pt>
                <c:pt idx="866">
                  <c:v>448.71762865574487</c:v>
                </c:pt>
                <c:pt idx="867">
                  <c:v>448.49555535937628</c:v>
                </c:pt>
                <c:pt idx="868">
                  <c:v>448.48063636499148</c:v>
                </c:pt>
                <c:pt idx="869">
                  <c:v>448.05998887094336</c:v>
                </c:pt>
                <c:pt idx="870">
                  <c:v>448.30258951814244</c:v>
                </c:pt>
                <c:pt idx="871">
                  <c:v>448.52029372316963</c:v>
                </c:pt>
                <c:pt idx="872">
                  <c:v>448.28422668291989</c:v>
                </c:pt>
                <c:pt idx="873">
                  <c:v>448.44441607560736</c:v>
                </c:pt>
                <c:pt idx="874">
                  <c:v>448.10736664212089</c:v>
                </c:pt>
                <c:pt idx="875">
                  <c:v>447.5958285523468</c:v>
                </c:pt>
                <c:pt idx="876">
                  <c:v>447.93930659674635</c:v>
                </c:pt>
                <c:pt idx="877">
                  <c:v>447.93432458059942</c:v>
                </c:pt>
                <c:pt idx="878">
                  <c:v>448.64157802463268</c:v>
                </c:pt>
                <c:pt idx="879">
                  <c:v>448.78529654516421</c:v>
                </c:pt>
                <c:pt idx="880">
                  <c:v>448.7133273396301</c:v>
                </c:pt>
                <c:pt idx="881">
                  <c:v>449.10314989597686</c:v>
                </c:pt>
                <c:pt idx="882">
                  <c:v>448.74414939729581</c:v>
                </c:pt>
                <c:pt idx="883">
                  <c:v>448.69753739701758</c:v>
                </c:pt>
                <c:pt idx="884">
                  <c:v>448.80490660851092</c:v>
                </c:pt>
                <c:pt idx="885">
                  <c:v>448.5337691541759</c:v>
                </c:pt>
                <c:pt idx="886">
                  <c:v>448.50606761169473</c:v>
                </c:pt>
                <c:pt idx="887">
                  <c:v>448.83035939284537</c:v>
                </c:pt>
                <c:pt idx="888">
                  <c:v>449.3593266113881</c:v>
                </c:pt>
                <c:pt idx="889">
                  <c:v>448.8544284916</c:v>
                </c:pt>
                <c:pt idx="890">
                  <c:v>449.19664200506099</c:v>
                </c:pt>
                <c:pt idx="891">
                  <c:v>449.21563686276141</c:v>
                </c:pt>
                <c:pt idx="892">
                  <c:v>449.18469099377154</c:v>
                </c:pt>
                <c:pt idx="893">
                  <c:v>448.68224726782773</c:v>
                </c:pt>
                <c:pt idx="894">
                  <c:v>448.81728641571431</c:v>
                </c:pt>
                <c:pt idx="895">
                  <c:v>448.95056998388566</c:v>
                </c:pt>
                <c:pt idx="896">
                  <c:v>449.05222501907667</c:v>
                </c:pt>
                <c:pt idx="897">
                  <c:v>448.7903081015192</c:v>
                </c:pt>
                <c:pt idx="898">
                  <c:v>448.64112715073537</c:v>
                </c:pt>
                <c:pt idx="899">
                  <c:v>448.62443729288424</c:v>
                </c:pt>
                <c:pt idx="900">
                  <c:v>448.97100358807216</c:v>
                </c:pt>
                <c:pt idx="901">
                  <c:v>448.93261920281248</c:v>
                </c:pt>
                <c:pt idx="902">
                  <c:v>449.17965488431577</c:v>
                </c:pt>
                <c:pt idx="903">
                  <c:v>449.40798598541471</c:v>
                </c:pt>
                <c:pt idx="904">
                  <c:v>449.76710909381671</c:v>
                </c:pt>
                <c:pt idx="905">
                  <c:v>450.52362962020379</c:v>
                </c:pt>
                <c:pt idx="906">
                  <c:v>450.80209422441106</c:v>
                </c:pt>
                <c:pt idx="907">
                  <c:v>450.74497500659379</c:v>
                </c:pt>
                <c:pt idx="908">
                  <c:v>451.17580116998607</c:v>
                </c:pt>
                <c:pt idx="909">
                  <c:v>451.41253040906145</c:v>
                </c:pt>
                <c:pt idx="910">
                  <c:v>451.34023725407599</c:v>
                </c:pt>
                <c:pt idx="911">
                  <c:v>450.95011241172978</c:v>
                </c:pt>
                <c:pt idx="912">
                  <c:v>451.5594825954056</c:v>
                </c:pt>
                <c:pt idx="913">
                  <c:v>451.98758545723427</c:v>
                </c:pt>
                <c:pt idx="914">
                  <c:v>452.38688418427296</c:v>
                </c:pt>
                <c:pt idx="915">
                  <c:v>452.63186078615945</c:v>
                </c:pt>
                <c:pt idx="916">
                  <c:v>452.26466681301861</c:v>
                </c:pt>
                <c:pt idx="917">
                  <c:v>452.29862564811549</c:v>
                </c:pt>
                <c:pt idx="918">
                  <c:v>452.26581880876159</c:v>
                </c:pt>
                <c:pt idx="919">
                  <c:v>452.58396803846006</c:v>
                </c:pt>
                <c:pt idx="920">
                  <c:v>452.73448943474477</c:v>
                </c:pt>
                <c:pt idx="921">
                  <c:v>452.62308203095614</c:v>
                </c:pt>
                <c:pt idx="922">
                  <c:v>453.01783429102994</c:v>
                </c:pt>
                <c:pt idx="923">
                  <c:v>452.52755524958945</c:v>
                </c:pt>
                <c:pt idx="924">
                  <c:v>452.76783711557914</c:v>
                </c:pt>
                <c:pt idx="925">
                  <c:v>452.42380273041829</c:v>
                </c:pt>
                <c:pt idx="926">
                  <c:v>452.31512776338985</c:v>
                </c:pt>
                <c:pt idx="927">
                  <c:v>452.24392734162672</c:v>
                </c:pt>
                <c:pt idx="928">
                  <c:v>452.32313734327954</c:v>
                </c:pt>
                <c:pt idx="929">
                  <c:v>452.40425436668772</c:v>
                </c:pt>
                <c:pt idx="930">
                  <c:v>452.64338133073477</c:v>
                </c:pt>
                <c:pt idx="931">
                  <c:v>453.08749616640495</c:v>
                </c:pt>
                <c:pt idx="932">
                  <c:v>453.44874699501219</c:v>
                </c:pt>
                <c:pt idx="933">
                  <c:v>453.88283631662313</c:v>
                </c:pt>
                <c:pt idx="934">
                  <c:v>453.49289776546811</c:v>
                </c:pt>
                <c:pt idx="935">
                  <c:v>453.68089140218024</c:v>
                </c:pt>
                <c:pt idx="936">
                  <c:v>454.0116187494524</c:v>
                </c:pt>
                <c:pt idx="937">
                  <c:v>453.82562813551942</c:v>
                </c:pt>
                <c:pt idx="938">
                  <c:v>453.96647246953495</c:v>
                </c:pt>
                <c:pt idx="939">
                  <c:v>454.18584963937224</c:v>
                </c:pt>
                <c:pt idx="940">
                  <c:v>454.65159844506439</c:v>
                </c:pt>
                <c:pt idx="941">
                  <c:v>454.89894718821591</c:v>
                </c:pt>
                <c:pt idx="942">
                  <c:v>454.94934866639176</c:v>
                </c:pt>
                <c:pt idx="943">
                  <c:v>454.60492094861024</c:v>
                </c:pt>
                <c:pt idx="944">
                  <c:v>454.12385754019903</c:v>
                </c:pt>
                <c:pt idx="945">
                  <c:v>453.82185520808872</c:v>
                </c:pt>
                <c:pt idx="946">
                  <c:v>453.57409214074352</c:v>
                </c:pt>
                <c:pt idx="947">
                  <c:v>453.2297100697985</c:v>
                </c:pt>
                <c:pt idx="948">
                  <c:v>453.567521463155</c:v>
                </c:pt>
                <c:pt idx="949">
                  <c:v>453.16308696987301</c:v>
                </c:pt>
                <c:pt idx="950">
                  <c:v>453.06634214271884</c:v>
                </c:pt>
                <c:pt idx="951">
                  <c:v>453.02099633444521</c:v>
                </c:pt>
                <c:pt idx="952">
                  <c:v>453.0146437275381</c:v>
                </c:pt>
                <c:pt idx="953">
                  <c:v>453.04817541034237</c:v>
                </c:pt>
                <c:pt idx="954">
                  <c:v>453.01777644960265</c:v>
                </c:pt>
                <c:pt idx="955">
                  <c:v>452.54390848260516</c:v>
                </c:pt>
                <c:pt idx="956">
                  <c:v>452.51572095207342</c:v>
                </c:pt>
                <c:pt idx="957">
                  <c:v>452.04336633730088</c:v>
                </c:pt>
                <c:pt idx="958">
                  <c:v>451.85417835997913</c:v>
                </c:pt>
                <c:pt idx="959">
                  <c:v>451.83041779347673</c:v>
                </c:pt>
                <c:pt idx="960">
                  <c:v>451.49797748138451</c:v>
                </c:pt>
                <c:pt idx="961">
                  <c:v>451.58242014263146</c:v>
                </c:pt>
                <c:pt idx="962">
                  <c:v>451.11348720375025</c:v>
                </c:pt>
                <c:pt idx="963">
                  <c:v>450.97652704760998</c:v>
                </c:pt>
                <c:pt idx="964">
                  <c:v>451.30716594998989</c:v>
                </c:pt>
                <c:pt idx="965">
                  <c:v>450.85837205360576</c:v>
                </c:pt>
                <c:pt idx="966">
                  <c:v>451.01350741875211</c:v>
                </c:pt>
                <c:pt idx="967">
                  <c:v>450.54758437389802</c:v>
                </c:pt>
                <c:pt idx="968">
                  <c:v>450.74193507087631</c:v>
                </c:pt>
                <c:pt idx="969">
                  <c:v>450.58129245925807</c:v>
                </c:pt>
                <c:pt idx="970">
                  <c:v>451.06167183981319</c:v>
                </c:pt>
                <c:pt idx="971">
                  <c:v>451.07218761693349</c:v>
                </c:pt>
                <c:pt idx="972">
                  <c:v>451.29081528429458</c:v>
                </c:pt>
                <c:pt idx="973">
                  <c:v>451.55994297944397</c:v>
                </c:pt>
                <c:pt idx="974">
                  <c:v>451.657412997557</c:v>
                </c:pt>
                <c:pt idx="975">
                  <c:v>452.72288492858814</c:v>
                </c:pt>
                <c:pt idx="976">
                  <c:v>452.77174756581991</c:v>
                </c:pt>
                <c:pt idx="977">
                  <c:v>452.69846865819204</c:v>
                </c:pt>
                <c:pt idx="978">
                  <c:v>452.54718925539498</c:v>
                </c:pt>
                <c:pt idx="979">
                  <c:v>452.518383878733</c:v>
                </c:pt>
                <c:pt idx="980">
                  <c:v>452.85283638492882</c:v>
                </c:pt>
                <c:pt idx="981">
                  <c:v>452.39168278372216</c:v>
                </c:pt>
                <c:pt idx="982">
                  <c:v>452.80210527870156</c:v>
                </c:pt>
                <c:pt idx="983">
                  <c:v>452.99007996443748</c:v>
                </c:pt>
                <c:pt idx="984">
                  <c:v>453.67309247272857</c:v>
                </c:pt>
                <c:pt idx="985">
                  <c:v>454.26599088437678</c:v>
                </c:pt>
                <c:pt idx="986">
                  <c:v>454.60170690564587</c:v>
                </c:pt>
                <c:pt idx="987">
                  <c:v>454.14158372051867</c:v>
                </c:pt>
                <c:pt idx="988">
                  <c:v>454.48491944743444</c:v>
                </c:pt>
                <c:pt idx="989">
                  <c:v>455.31720818394115</c:v>
                </c:pt>
                <c:pt idx="990">
                  <c:v>455.3579850793181</c:v>
                </c:pt>
                <c:pt idx="991">
                  <c:v>455.47102156608247</c:v>
                </c:pt>
                <c:pt idx="992">
                  <c:v>456.3226801616072</c:v>
                </c:pt>
                <c:pt idx="993">
                  <c:v>456.59083918090892</c:v>
                </c:pt>
                <c:pt idx="994">
                  <c:v>457.26464028063367</c:v>
                </c:pt>
                <c:pt idx="995">
                  <c:v>457.50293590038166</c:v>
                </c:pt>
                <c:pt idx="996">
                  <c:v>457.57262193612223</c:v>
                </c:pt>
                <c:pt idx="997">
                  <c:v>457.5722031622289</c:v>
                </c:pt>
                <c:pt idx="998">
                  <c:v>457.57799946774514</c:v>
                </c:pt>
                <c:pt idx="999">
                  <c:v>457.36216760914715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5-46CB-822F-C7BF204C9A29}"/>
            </c:ext>
          </c:extLst>
        </c:ser>
        <c:ser>
          <c:idx val="1"/>
          <c:order val="1"/>
          <c:tx>
            <c:strRef>
              <c:f>'caplet pricing'!$R$2</c:f>
              <c:strCache>
                <c:ptCount val="1"/>
                <c:pt idx="0">
                  <c:v>Caplet Price Convergence with Antithetic VR</c:v>
                </c:pt>
              </c:strCache>
            </c:strRef>
          </c:tx>
          <c:marker>
            <c:symbol val="none"/>
          </c:marker>
          <c:val>
            <c:numRef>
              <c:f>'caplet pricing'!$R$3:$R$1002</c:f>
              <c:numCache>
                <c:formatCode>General</c:formatCode>
                <c:ptCount val="1000"/>
                <c:pt idx="0">
                  <c:v>545.79600202853635</c:v>
                </c:pt>
                <c:pt idx="1">
                  <c:v>476.94682535528437</c:v>
                </c:pt>
                <c:pt idx="2">
                  <c:v>488.52342123499471</c:v>
                </c:pt>
                <c:pt idx="3">
                  <c:v>589.92188644386306</c:v>
                </c:pt>
                <c:pt idx="4">
                  <c:v>574.74143344681545</c:v>
                </c:pt>
                <c:pt idx="5">
                  <c:v>528.3508012686035</c:v>
                </c:pt>
                <c:pt idx="6">
                  <c:v>508.79651887506287</c:v>
                </c:pt>
                <c:pt idx="7">
                  <c:v>483.68113412691338</c:v>
                </c:pt>
                <c:pt idx="8">
                  <c:v>455.08015821781305</c:v>
                </c:pt>
                <c:pt idx="9">
                  <c:v>440.72508878884958</c:v>
                </c:pt>
                <c:pt idx="10">
                  <c:v>419.90162616362704</c:v>
                </c:pt>
                <c:pt idx="11">
                  <c:v>429.26718471494524</c:v>
                </c:pt>
                <c:pt idx="12">
                  <c:v>403.43659786394568</c:v>
                </c:pt>
                <c:pt idx="13">
                  <c:v>415.96815333067934</c:v>
                </c:pt>
                <c:pt idx="14">
                  <c:v>412.03464035274925</c:v>
                </c:pt>
                <c:pt idx="15">
                  <c:v>425.02932641473109</c:v>
                </c:pt>
                <c:pt idx="16">
                  <c:v>434.26473623045234</c:v>
                </c:pt>
                <c:pt idx="17">
                  <c:v>443.92745858153978</c:v>
                </c:pt>
                <c:pt idx="18">
                  <c:v>439.8263211162199</c:v>
                </c:pt>
                <c:pt idx="19">
                  <c:v>429.91633917280899</c:v>
                </c:pt>
                <c:pt idx="20">
                  <c:v>424.78622670780067</c:v>
                </c:pt>
                <c:pt idx="21">
                  <c:v>423.99508104802959</c:v>
                </c:pt>
                <c:pt idx="22">
                  <c:v>430.73865361725274</c:v>
                </c:pt>
                <c:pt idx="23">
                  <c:v>435.79165201075421</c:v>
                </c:pt>
                <c:pt idx="24">
                  <c:v>449.45324289035966</c:v>
                </c:pt>
                <c:pt idx="25">
                  <c:v>452.41001045267899</c:v>
                </c:pt>
                <c:pt idx="26">
                  <c:v>459.07119119849551</c:v>
                </c:pt>
                <c:pt idx="27">
                  <c:v>459.93798693945138</c:v>
                </c:pt>
                <c:pt idx="28">
                  <c:v>460.9836775929441</c:v>
                </c:pt>
                <c:pt idx="29">
                  <c:v>460.2960159996428</c:v>
                </c:pt>
                <c:pt idx="30">
                  <c:v>463.53677945760984</c:v>
                </c:pt>
                <c:pt idx="31">
                  <c:v>457.7590700826168</c:v>
                </c:pt>
                <c:pt idx="32">
                  <c:v>460.38770668973336</c:v>
                </c:pt>
                <c:pt idx="33">
                  <c:v>461.27039935866827</c:v>
                </c:pt>
                <c:pt idx="34">
                  <c:v>454.39087829812678</c:v>
                </c:pt>
                <c:pt idx="35">
                  <c:v>448.59957746858862</c:v>
                </c:pt>
                <c:pt idx="36">
                  <c:v>442.24428490827432</c:v>
                </c:pt>
                <c:pt idx="37">
                  <c:v>434.30459226569428</c:v>
                </c:pt>
                <c:pt idx="38">
                  <c:v>436.81128515400934</c:v>
                </c:pt>
                <c:pt idx="39">
                  <c:v>428.61689687964019</c:v>
                </c:pt>
                <c:pt idx="40">
                  <c:v>432.7675354806056</c:v>
                </c:pt>
                <c:pt idx="41">
                  <c:v>439.31563162455285</c:v>
                </c:pt>
                <c:pt idx="42">
                  <c:v>451.46663664773746</c:v>
                </c:pt>
                <c:pt idx="43">
                  <c:v>450.00301344674858</c:v>
                </c:pt>
                <c:pt idx="44">
                  <c:v>452.4467442364874</c:v>
                </c:pt>
                <c:pt idx="45">
                  <c:v>445.85980825674864</c:v>
                </c:pt>
                <c:pt idx="46">
                  <c:v>438.01552273194568</c:v>
                </c:pt>
                <c:pt idx="47">
                  <c:v>434.70011143930878</c:v>
                </c:pt>
                <c:pt idx="48">
                  <c:v>431.69820956388213</c:v>
                </c:pt>
                <c:pt idx="49">
                  <c:v>432.50317147450363</c:v>
                </c:pt>
                <c:pt idx="50">
                  <c:v>438.67891893138142</c:v>
                </c:pt>
                <c:pt idx="51">
                  <c:v>438.21476939144208</c:v>
                </c:pt>
                <c:pt idx="52">
                  <c:v>439.30482134210587</c:v>
                </c:pt>
                <c:pt idx="53">
                  <c:v>442.87655508943158</c:v>
                </c:pt>
                <c:pt idx="54">
                  <c:v>439.22845145557579</c:v>
                </c:pt>
                <c:pt idx="55">
                  <c:v>440.06214353185788</c:v>
                </c:pt>
                <c:pt idx="56">
                  <c:v>442.37760659463817</c:v>
                </c:pt>
                <c:pt idx="57">
                  <c:v>443.33933389435282</c:v>
                </c:pt>
                <c:pt idx="58">
                  <c:v>440.36895640982084</c:v>
                </c:pt>
                <c:pt idx="59">
                  <c:v>437.20764787948707</c:v>
                </c:pt>
                <c:pt idx="60">
                  <c:v>438.75863809294572</c:v>
                </c:pt>
                <c:pt idx="61">
                  <c:v>439.91828666501499</c:v>
                </c:pt>
                <c:pt idx="62">
                  <c:v>439.52997693042022</c:v>
                </c:pt>
                <c:pt idx="63">
                  <c:v>435.12573673453039</c:v>
                </c:pt>
                <c:pt idx="64">
                  <c:v>436.17244636592778</c:v>
                </c:pt>
                <c:pt idx="65">
                  <c:v>438.63932561062461</c:v>
                </c:pt>
                <c:pt idx="66">
                  <c:v>438.91659350826507</c:v>
                </c:pt>
                <c:pt idx="67">
                  <c:v>436.37805666427369</c:v>
                </c:pt>
                <c:pt idx="68">
                  <c:v>436.80850217026642</c:v>
                </c:pt>
                <c:pt idx="69">
                  <c:v>438.28035194766136</c:v>
                </c:pt>
                <c:pt idx="70">
                  <c:v>436.49338690555589</c:v>
                </c:pt>
                <c:pt idx="71">
                  <c:v>438.52270454903174</c:v>
                </c:pt>
                <c:pt idx="72">
                  <c:v>443.94802528933906</c:v>
                </c:pt>
                <c:pt idx="73">
                  <c:v>447.37881250035662</c:v>
                </c:pt>
                <c:pt idx="74">
                  <c:v>448.58888264177261</c:v>
                </c:pt>
                <c:pt idx="75">
                  <c:v>451.69715692661816</c:v>
                </c:pt>
                <c:pt idx="76">
                  <c:v>452.17484802125887</c:v>
                </c:pt>
                <c:pt idx="77">
                  <c:v>450.7946424863643</c:v>
                </c:pt>
                <c:pt idx="78">
                  <c:v>448.89263475454027</c:v>
                </c:pt>
                <c:pt idx="79">
                  <c:v>451.20348075726304</c:v>
                </c:pt>
                <c:pt idx="80">
                  <c:v>449.70322111969074</c:v>
                </c:pt>
                <c:pt idx="81">
                  <c:v>451.75357211759899</c:v>
                </c:pt>
                <c:pt idx="82">
                  <c:v>447.4218953094537</c:v>
                </c:pt>
                <c:pt idx="83">
                  <c:v>445.21275958702955</c:v>
                </c:pt>
                <c:pt idx="84">
                  <c:v>441.03063009672093</c:v>
                </c:pt>
                <c:pt idx="85">
                  <c:v>442.35983115218272</c:v>
                </c:pt>
                <c:pt idx="86">
                  <c:v>443.99270170490388</c:v>
                </c:pt>
                <c:pt idx="87">
                  <c:v>442.02234532392254</c:v>
                </c:pt>
                <c:pt idx="88">
                  <c:v>442.31435387954917</c:v>
                </c:pt>
                <c:pt idx="89">
                  <c:v>442.83589772986733</c:v>
                </c:pt>
                <c:pt idx="90">
                  <c:v>442.71207456503339</c:v>
                </c:pt>
                <c:pt idx="91">
                  <c:v>442.50061226995166</c:v>
                </c:pt>
                <c:pt idx="92">
                  <c:v>441.58802875070347</c:v>
                </c:pt>
                <c:pt idx="93">
                  <c:v>441.87387516310611</c:v>
                </c:pt>
                <c:pt idx="94">
                  <c:v>443.35511705351951</c:v>
                </c:pt>
                <c:pt idx="95">
                  <c:v>443.24472088552938</c:v>
                </c:pt>
                <c:pt idx="96">
                  <c:v>440.96961109878561</c:v>
                </c:pt>
                <c:pt idx="97">
                  <c:v>441.01864160449719</c:v>
                </c:pt>
                <c:pt idx="98">
                  <c:v>438.9222005013591</c:v>
                </c:pt>
                <c:pt idx="99">
                  <c:v>443.83893131524741</c:v>
                </c:pt>
                <c:pt idx="100">
                  <c:v>442.57969801746134</c:v>
                </c:pt>
                <c:pt idx="101">
                  <c:v>439.55090060378558</c:v>
                </c:pt>
                <c:pt idx="102">
                  <c:v>439.93737503025437</c:v>
                </c:pt>
                <c:pt idx="103">
                  <c:v>443.91329635652795</c:v>
                </c:pt>
                <c:pt idx="104">
                  <c:v>444.57068157019813</c:v>
                </c:pt>
                <c:pt idx="105">
                  <c:v>443.84500938450424</c:v>
                </c:pt>
                <c:pt idx="106">
                  <c:v>443.66478088613422</c:v>
                </c:pt>
                <c:pt idx="107">
                  <c:v>444.71759238478654</c:v>
                </c:pt>
                <c:pt idx="108">
                  <c:v>443.53533080134548</c:v>
                </c:pt>
                <c:pt idx="109">
                  <c:v>444.63715596226126</c:v>
                </c:pt>
                <c:pt idx="110">
                  <c:v>440.63141581845713</c:v>
                </c:pt>
                <c:pt idx="111">
                  <c:v>439.95283769511877</c:v>
                </c:pt>
                <c:pt idx="112">
                  <c:v>439.19697051002458</c:v>
                </c:pt>
                <c:pt idx="113">
                  <c:v>437.10059617709743</c:v>
                </c:pt>
                <c:pt idx="114">
                  <c:v>438.39175380408426</c:v>
                </c:pt>
                <c:pt idx="115">
                  <c:v>442.59470480603204</c:v>
                </c:pt>
                <c:pt idx="116">
                  <c:v>443.01832851180012</c:v>
                </c:pt>
                <c:pt idx="117">
                  <c:v>445.30097867775333</c:v>
                </c:pt>
                <c:pt idx="118">
                  <c:v>444.37381092267077</c:v>
                </c:pt>
                <c:pt idx="119">
                  <c:v>445.46535887276627</c:v>
                </c:pt>
                <c:pt idx="120">
                  <c:v>442.89446742209589</c:v>
                </c:pt>
                <c:pt idx="121">
                  <c:v>443.42389289862552</c:v>
                </c:pt>
                <c:pt idx="122">
                  <c:v>442.74270386543526</c:v>
                </c:pt>
                <c:pt idx="123">
                  <c:v>443.5138412605271</c:v>
                </c:pt>
                <c:pt idx="124">
                  <c:v>443.35339102032708</c:v>
                </c:pt>
                <c:pt idx="125">
                  <c:v>445.10021572510755</c:v>
                </c:pt>
                <c:pt idx="126">
                  <c:v>444.85947881899494</c:v>
                </c:pt>
                <c:pt idx="127">
                  <c:v>444.49698622631979</c:v>
                </c:pt>
                <c:pt idx="128">
                  <c:v>445.71641983142081</c:v>
                </c:pt>
                <c:pt idx="129">
                  <c:v>445.34423860784591</c:v>
                </c:pt>
                <c:pt idx="130">
                  <c:v>447.16648417678152</c:v>
                </c:pt>
                <c:pt idx="131">
                  <c:v>445.95534239670229</c:v>
                </c:pt>
                <c:pt idx="132">
                  <c:v>446.72307331038002</c:v>
                </c:pt>
                <c:pt idx="133">
                  <c:v>448.52133078970951</c:v>
                </c:pt>
                <c:pt idx="134">
                  <c:v>447.62281966514786</c:v>
                </c:pt>
                <c:pt idx="135">
                  <c:v>448.79146637418557</c:v>
                </c:pt>
                <c:pt idx="136">
                  <c:v>447.76314707049397</c:v>
                </c:pt>
                <c:pt idx="137">
                  <c:v>446.46421054923604</c:v>
                </c:pt>
                <c:pt idx="138">
                  <c:v>445.5393822635873</c:v>
                </c:pt>
                <c:pt idx="139">
                  <c:v>447.03716592183548</c:v>
                </c:pt>
                <c:pt idx="140">
                  <c:v>447.77967560622102</c:v>
                </c:pt>
                <c:pt idx="141">
                  <c:v>450.3295537383467</c:v>
                </c:pt>
                <c:pt idx="142">
                  <c:v>450.0533733372767</c:v>
                </c:pt>
                <c:pt idx="143">
                  <c:v>449.20120196492206</c:v>
                </c:pt>
                <c:pt idx="144">
                  <c:v>448.25862638907006</c:v>
                </c:pt>
                <c:pt idx="145">
                  <c:v>449.1923831885444</c:v>
                </c:pt>
                <c:pt idx="146">
                  <c:v>451.16233523472278</c:v>
                </c:pt>
                <c:pt idx="147">
                  <c:v>451.1478170753378</c:v>
                </c:pt>
                <c:pt idx="148">
                  <c:v>451.57057863720877</c:v>
                </c:pt>
                <c:pt idx="149">
                  <c:v>450.4749444322062</c:v>
                </c:pt>
                <c:pt idx="150">
                  <c:v>448.87159921501546</c:v>
                </c:pt>
                <c:pt idx="151">
                  <c:v>447.54735081278301</c:v>
                </c:pt>
                <c:pt idx="152">
                  <c:v>447.38674068485949</c:v>
                </c:pt>
                <c:pt idx="153">
                  <c:v>448.56654924279513</c:v>
                </c:pt>
                <c:pt idx="154">
                  <c:v>449.35596876819432</c:v>
                </c:pt>
                <c:pt idx="155">
                  <c:v>449.27228528457755</c:v>
                </c:pt>
                <c:pt idx="156">
                  <c:v>449.69247977960163</c:v>
                </c:pt>
                <c:pt idx="157">
                  <c:v>449.01659853644571</c:v>
                </c:pt>
                <c:pt idx="158">
                  <c:v>449.66197648816444</c:v>
                </c:pt>
                <c:pt idx="159">
                  <c:v>450.99110694971284</c:v>
                </c:pt>
                <c:pt idx="160">
                  <c:v>452.23012918918488</c:v>
                </c:pt>
                <c:pt idx="161">
                  <c:v>453.72760001820063</c:v>
                </c:pt>
                <c:pt idx="162">
                  <c:v>454.46138132972897</c:v>
                </c:pt>
                <c:pt idx="163">
                  <c:v>453.78841684246925</c:v>
                </c:pt>
                <c:pt idx="164">
                  <c:v>455.38451892735469</c:v>
                </c:pt>
                <c:pt idx="165">
                  <c:v>456.05038756465774</c:v>
                </c:pt>
                <c:pt idx="166">
                  <c:v>455.00586404429362</c:v>
                </c:pt>
                <c:pt idx="167">
                  <c:v>454.81830461449835</c:v>
                </c:pt>
                <c:pt idx="168">
                  <c:v>455.50758085909536</c:v>
                </c:pt>
                <c:pt idx="169">
                  <c:v>456.37144311032631</c:v>
                </c:pt>
                <c:pt idx="170">
                  <c:v>456.67957701670991</c:v>
                </c:pt>
                <c:pt idx="171">
                  <c:v>458.86598949820103</c:v>
                </c:pt>
                <c:pt idx="172">
                  <c:v>458.39717055918811</c:v>
                </c:pt>
                <c:pt idx="173">
                  <c:v>456.96942518956422</c:v>
                </c:pt>
                <c:pt idx="174">
                  <c:v>456.4381069595006</c:v>
                </c:pt>
                <c:pt idx="175">
                  <c:v>457.40511587166208</c:v>
                </c:pt>
                <c:pt idx="176">
                  <c:v>458.05050928565703</c:v>
                </c:pt>
                <c:pt idx="177">
                  <c:v>458.31232708415052</c:v>
                </c:pt>
                <c:pt idx="178">
                  <c:v>458.12799051217883</c:v>
                </c:pt>
                <c:pt idx="179">
                  <c:v>458.23253076111757</c:v>
                </c:pt>
                <c:pt idx="180">
                  <c:v>460.19008410997071</c:v>
                </c:pt>
                <c:pt idx="181">
                  <c:v>460.65151587518653</c:v>
                </c:pt>
                <c:pt idx="182">
                  <c:v>460.76820137255783</c:v>
                </c:pt>
                <c:pt idx="183">
                  <c:v>460.10745649882318</c:v>
                </c:pt>
                <c:pt idx="184">
                  <c:v>459.05342955780554</c:v>
                </c:pt>
                <c:pt idx="185">
                  <c:v>458.65231568665308</c:v>
                </c:pt>
                <c:pt idx="186">
                  <c:v>459.82642101110088</c:v>
                </c:pt>
                <c:pt idx="187">
                  <c:v>459.24782782144774</c:v>
                </c:pt>
                <c:pt idx="188">
                  <c:v>459.35011408406478</c:v>
                </c:pt>
                <c:pt idx="189">
                  <c:v>460.44109287966199</c:v>
                </c:pt>
                <c:pt idx="190">
                  <c:v>460.13417029058638</c:v>
                </c:pt>
                <c:pt idx="191">
                  <c:v>459.01077024779443</c:v>
                </c:pt>
                <c:pt idx="192">
                  <c:v>458.55712413047132</c:v>
                </c:pt>
                <c:pt idx="193">
                  <c:v>457.26541967283202</c:v>
                </c:pt>
                <c:pt idx="194">
                  <c:v>457.21349122436243</c:v>
                </c:pt>
                <c:pt idx="195">
                  <c:v>460.41080040463794</c:v>
                </c:pt>
                <c:pt idx="196">
                  <c:v>461.56618803648962</c:v>
                </c:pt>
                <c:pt idx="197">
                  <c:v>460.81500606590345</c:v>
                </c:pt>
                <c:pt idx="198">
                  <c:v>458.87929215460656</c:v>
                </c:pt>
                <c:pt idx="199">
                  <c:v>460.4584059918497</c:v>
                </c:pt>
                <c:pt idx="200">
                  <c:v>460.0676230398422</c:v>
                </c:pt>
                <c:pt idx="201">
                  <c:v>459.2230100102251</c:v>
                </c:pt>
                <c:pt idx="202">
                  <c:v>459.74379340530425</c:v>
                </c:pt>
                <c:pt idx="203">
                  <c:v>460.39672405993088</c:v>
                </c:pt>
                <c:pt idx="204">
                  <c:v>460.95753388199097</c:v>
                </c:pt>
                <c:pt idx="205">
                  <c:v>459.51990794573203</c:v>
                </c:pt>
                <c:pt idx="206">
                  <c:v>459.40649283695979</c:v>
                </c:pt>
                <c:pt idx="207">
                  <c:v>459.0582780709376</c:v>
                </c:pt>
                <c:pt idx="208">
                  <c:v>461.67468189099247</c:v>
                </c:pt>
                <c:pt idx="209">
                  <c:v>460.61360897175911</c:v>
                </c:pt>
                <c:pt idx="210">
                  <c:v>460.84562173227295</c:v>
                </c:pt>
                <c:pt idx="211">
                  <c:v>461.71834728065403</c:v>
                </c:pt>
                <c:pt idx="212">
                  <c:v>461.42659978270541</c:v>
                </c:pt>
                <c:pt idx="213">
                  <c:v>461.3933914662968</c:v>
                </c:pt>
                <c:pt idx="214">
                  <c:v>461.74148082851332</c:v>
                </c:pt>
                <c:pt idx="215">
                  <c:v>461.46729607423271</c:v>
                </c:pt>
                <c:pt idx="216">
                  <c:v>461.84669564345222</c:v>
                </c:pt>
                <c:pt idx="217">
                  <c:v>461.38312819080841</c:v>
                </c:pt>
                <c:pt idx="218">
                  <c:v>461.80619605202747</c:v>
                </c:pt>
                <c:pt idx="219">
                  <c:v>462.59204735391836</c:v>
                </c:pt>
                <c:pt idx="220">
                  <c:v>462.80124524088859</c:v>
                </c:pt>
                <c:pt idx="221">
                  <c:v>464.05041717584834</c:v>
                </c:pt>
                <c:pt idx="222">
                  <c:v>465.302108253087</c:v>
                </c:pt>
                <c:pt idx="223">
                  <c:v>464.3860279750017</c:v>
                </c:pt>
                <c:pt idx="224">
                  <c:v>462.39684609584896</c:v>
                </c:pt>
                <c:pt idx="225">
                  <c:v>461.9532479023793</c:v>
                </c:pt>
                <c:pt idx="226">
                  <c:v>461.47021632327011</c:v>
                </c:pt>
                <c:pt idx="227">
                  <c:v>461.61966253500896</c:v>
                </c:pt>
                <c:pt idx="228">
                  <c:v>462.40477454295342</c:v>
                </c:pt>
                <c:pt idx="229">
                  <c:v>463.89565932111793</c:v>
                </c:pt>
                <c:pt idx="230">
                  <c:v>465.29792722583556</c:v>
                </c:pt>
                <c:pt idx="231">
                  <c:v>466.54210216883445</c:v>
                </c:pt>
                <c:pt idx="232">
                  <c:v>465.58462309358316</c:v>
                </c:pt>
                <c:pt idx="233">
                  <c:v>466.6982042037867</c:v>
                </c:pt>
                <c:pt idx="234">
                  <c:v>466.88341131973391</c:v>
                </c:pt>
                <c:pt idx="235">
                  <c:v>466.14282422497729</c:v>
                </c:pt>
                <c:pt idx="236">
                  <c:v>466.00474076436433</c:v>
                </c:pt>
                <c:pt idx="237">
                  <c:v>465.58414006213735</c:v>
                </c:pt>
                <c:pt idx="238">
                  <c:v>464.90627634031694</c:v>
                </c:pt>
                <c:pt idx="239">
                  <c:v>466.9259141194791</c:v>
                </c:pt>
                <c:pt idx="240">
                  <c:v>466.7053980570862</c:v>
                </c:pt>
                <c:pt idx="241">
                  <c:v>467.15400294454355</c:v>
                </c:pt>
                <c:pt idx="242">
                  <c:v>466.94579107457548</c:v>
                </c:pt>
                <c:pt idx="243">
                  <c:v>466.05410138069095</c:v>
                </c:pt>
                <c:pt idx="244">
                  <c:v>465.25432210943859</c:v>
                </c:pt>
                <c:pt idx="245">
                  <c:v>465.05073831999147</c:v>
                </c:pt>
                <c:pt idx="246">
                  <c:v>464.02872271641439</c:v>
                </c:pt>
                <c:pt idx="247">
                  <c:v>464.53043441973898</c:v>
                </c:pt>
                <c:pt idx="248">
                  <c:v>463.65227308543513</c:v>
                </c:pt>
                <c:pt idx="249">
                  <c:v>463.42857296379975</c:v>
                </c:pt>
                <c:pt idx="250">
                  <c:v>463.14295094333585</c:v>
                </c:pt>
                <c:pt idx="251">
                  <c:v>462.05237180547056</c:v>
                </c:pt>
                <c:pt idx="252">
                  <c:v>462.62135793983566</c:v>
                </c:pt>
                <c:pt idx="253">
                  <c:v>463.06176675486535</c:v>
                </c:pt>
                <c:pt idx="254">
                  <c:v>464.085831939873</c:v>
                </c:pt>
                <c:pt idx="255">
                  <c:v>464.85570848027174</c:v>
                </c:pt>
                <c:pt idx="256">
                  <c:v>465.30107065509839</c:v>
                </c:pt>
                <c:pt idx="257">
                  <c:v>467.38154191599142</c:v>
                </c:pt>
                <c:pt idx="258">
                  <c:v>468.29904312838983</c:v>
                </c:pt>
                <c:pt idx="259">
                  <c:v>468.70096212352826</c:v>
                </c:pt>
                <c:pt idx="260">
                  <c:v>468.86578020220043</c:v>
                </c:pt>
                <c:pt idx="261">
                  <c:v>469.17512317308922</c:v>
                </c:pt>
                <c:pt idx="262">
                  <c:v>469.25458423790781</c:v>
                </c:pt>
                <c:pt idx="263">
                  <c:v>470.41469231721322</c:v>
                </c:pt>
                <c:pt idx="264">
                  <c:v>470.59785141118306</c:v>
                </c:pt>
                <c:pt idx="265">
                  <c:v>471.37983767052731</c:v>
                </c:pt>
                <c:pt idx="266">
                  <c:v>470.57354544820117</c:v>
                </c:pt>
                <c:pt idx="267">
                  <c:v>470.46447655565561</c:v>
                </c:pt>
                <c:pt idx="268">
                  <c:v>470.26177133213542</c:v>
                </c:pt>
                <c:pt idx="269">
                  <c:v>470.74769264295423</c:v>
                </c:pt>
                <c:pt idx="270">
                  <c:v>470.83089912616475</c:v>
                </c:pt>
                <c:pt idx="271">
                  <c:v>470.51558038625893</c:v>
                </c:pt>
                <c:pt idx="272">
                  <c:v>471.05383831085703</c:v>
                </c:pt>
                <c:pt idx="273">
                  <c:v>471.10259523058005</c:v>
                </c:pt>
                <c:pt idx="274">
                  <c:v>470.46960927714326</c:v>
                </c:pt>
                <c:pt idx="275">
                  <c:v>471.6079122431326</c:v>
                </c:pt>
                <c:pt idx="276">
                  <c:v>471.66002018033521</c:v>
                </c:pt>
                <c:pt idx="277">
                  <c:v>471.69082517728668</c:v>
                </c:pt>
                <c:pt idx="278">
                  <c:v>471.04098263832424</c:v>
                </c:pt>
                <c:pt idx="279">
                  <c:v>471.89029025620488</c:v>
                </c:pt>
                <c:pt idx="280">
                  <c:v>471.68203688858279</c:v>
                </c:pt>
                <c:pt idx="281">
                  <c:v>470.50171765253901</c:v>
                </c:pt>
                <c:pt idx="282">
                  <c:v>469.83523461228293</c:v>
                </c:pt>
                <c:pt idx="283">
                  <c:v>469.09281829873026</c:v>
                </c:pt>
                <c:pt idx="284">
                  <c:v>469.72240193088584</c:v>
                </c:pt>
                <c:pt idx="285">
                  <c:v>469.17724802192822</c:v>
                </c:pt>
                <c:pt idx="286">
                  <c:v>469.27609024870031</c:v>
                </c:pt>
                <c:pt idx="287">
                  <c:v>469.65494129701688</c:v>
                </c:pt>
                <c:pt idx="288">
                  <c:v>469.29606127770052</c:v>
                </c:pt>
                <c:pt idx="289">
                  <c:v>468.97370836485783</c:v>
                </c:pt>
                <c:pt idx="290">
                  <c:v>468.04221138464391</c:v>
                </c:pt>
                <c:pt idx="291">
                  <c:v>467.38053362786599</c:v>
                </c:pt>
                <c:pt idx="292">
                  <c:v>467.12552452205148</c:v>
                </c:pt>
                <c:pt idx="293">
                  <c:v>466.66834393018951</c:v>
                </c:pt>
                <c:pt idx="294">
                  <c:v>467.26919372914296</c:v>
                </c:pt>
                <c:pt idx="295">
                  <c:v>466.56030719571879</c:v>
                </c:pt>
                <c:pt idx="296">
                  <c:v>466.38199831848016</c:v>
                </c:pt>
                <c:pt idx="297">
                  <c:v>466.16395082890364</c:v>
                </c:pt>
                <c:pt idx="298">
                  <c:v>465.585987910764</c:v>
                </c:pt>
                <c:pt idx="299">
                  <c:v>464.41751535792059</c:v>
                </c:pt>
                <c:pt idx="300">
                  <c:v>463.83957418211975</c:v>
                </c:pt>
                <c:pt idx="301">
                  <c:v>463.66241395785102</c:v>
                </c:pt>
                <c:pt idx="302">
                  <c:v>462.6324004067705</c:v>
                </c:pt>
                <c:pt idx="303">
                  <c:v>463.85196033734638</c:v>
                </c:pt>
                <c:pt idx="304">
                  <c:v>464.77624990233636</c:v>
                </c:pt>
                <c:pt idx="305">
                  <c:v>464.97583922287561</c:v>
                </c:pt>
                <c:pt idx="306">
                  <c:v>464.52966567920873</c:v>
                </c:pt>
                <c:pt idx="307">
                  <c:v>464.17068182478738</c:v>
                </c:pt>
                <c:pt idx="308">
                  <c:v>463.26365994401664</c:v>
                </c:pt>
                <c:pt idx="309">
                  <c:v>462.67954082660236</c:v>
                </c:pt>
                <c:pt idx="310">
                  <c:v>462.2769309091056</c:v>
                </c:pt>
                <c:pt idx="311">
                  <c:v>461.91852271899432</c:v>
                </c:pt>
                <c:pt idx="312">
                  <c:v>463.19067348418849</c:v>
                </c:pt>
                <c:pt idx="313">
                  <c:v>462.52960653076917</c:v>
                </c:pt>
                <c:pt idx="314">
                  <c:v>462.62059679450431</c:v>
                </c:pt>
                <c:pt idx="315">
                  <c:v>463.46641135173854</c:v>
                </c:pt>
                <c:pt idx="316">
                  <c:v>462.7711204451233</c:v>
                </c:pt>
                <c:pt idx="317">
                  <c:v>463.54076068563649</c:v>
                </c:pt>
                <c:pt idx="318">
                  <c:v>463.62949454158343</c:v>
                </c:pt>
                <c:pt idx="319">
                  <c:v>463.09445117846082</c:v>
                </c:pt>
                <c:pt idx="320">
                  <c:v>463.19189591971224</c:v>
                </c:pt>
                <c:pt idx="321">
                  <c:v>462.27342627119202</c:v>
                </c:pt>
                <c:pt idx="322">
                  <c:v>462.16274935128314</c:v>
                </c:pt>
                <c:pt idx="323">
                  <c:v>462.94895042594095</c:v>
                </c:pt>
                <c:pt idx="324">
                  <c:v>461.89351849993898</c:v>
                </c:pt>
                <c:pt idx="325">
                  <c:v>461.21825065215177</c:v>
                </c:pt>
                <c:pt idx="326">
                  <c:v>461.52725207016056</c:v>
                </c:pt>
                <c:pt idx="327">
                  <c:v>461.41429650865803</c:v>
                </c:pt>
                <c:pt idx="328">
                  <c:v>461.09084497645352</c:v>
                </c:pt>
                <c:pt idx="329">
                  <c:v>460.21063910902541</c:v>
                </c:pt>
                <c:pt idx="330">
                  <c:v>461.0624083844354</c:v>
                </c:pt>
                <c:pt idx="331">
                  <c:v>460.44608402742239</c:v>
                </c:pt>
                <c:pt idx="332">
                  <c:v>461.54428826988504</c:v>
                </c:pt>
                <c:pt idx="333">
                  <c:v>460.63478238358203</c:v>
                </c:pt>
                <c:pt idx="334">
                  <c:v>460.68321809374896</c:v>
                </c:pt>
                <c:pt idx="335">
                  <c:v>461.02183802279734</c:v>
                </c:pt>
                <c:pt idx="336">
                  <c:v>460.39392246961506</c:v>
                </c:pt>
                <c:pt idx="337">
                  <c:v>459.95625652590064</c:v>
                </c:pt>
                <c:pt idx="338">
                  <c:v>459.98971884412026</c:v>
                </c:pt>
                <c:pt idx="339">
                  <c:v>459.69334006976851</c:v>
                </c:pt>
                <c:pt idx="340">
                  <c:v>458.87744180123769</c:v>
                </c:pt>
                <c:pt idx="341">
                  <c:v>458.27794817230148</c:v>
                </c:pt>
                <c:pt idx="342">
                  <c:v>459.15908146392826</c:v>
                </c:pt>
                <c:pt idx="343">
                  <c:v>459.40232353227458</c:v>
                </c:pt>
                <c:pt idx="344">
                  <c:v>459.3309618561392</c:v>
                </c:pt>
                <c:pt idx="345">
                  <c:v>459.35063796873533</c:v>
                </c:pt>
                <c:pt idx="346">
                  <c:v>459.05875273758869</c:v>
                </c:pt>
                <c:pt idx="347">
                  <c:v>458.99589478580259</c:v>
                </c:pt>
                <c:pt idx="348">
                  <c:v>458.73277731691121</c:v>
                </c:pt>
                <c:pt idx="349">
                  <c:v>457.8772377327428</c:v>
                </c:pt>
                <c:pt idx="350">
                  <c:v>456.88473505762033</c:v>
                </c:pt>
                <c:pt idx="351">
                  <c:v>456.22279670923177</c:v>
                </c:pt>
                <c:pt idx="352">
                  <c:v>456.65800480649818</c:v>
                </c:pt>
                <c:pt idx="353">
                  <c:v>456.19231272882053</c:v>
                </c:pt>
                <c:pt idx="354">
                  <c:v>455.65488854251652</c:v>
                </c:pt>
                <c:pt idx="355">
                  <c:v>456.33282210606666</c:v>
                </c:pt>
                <c:pt idx="356">
                  <c:v>456.44396077145382</c:v>
                </c:pt>
                <c:pt idx="357">
                  <c:v>456.71893282812346</c:v>
                </c:pt>
                <c:pt idx="358">
                  <c:v>457.25289446599379</c:v>
                </c:pt>
                <c:pt idx="359">
                  <c:v>457.80311816925564</c:v>
                </c:pt>
                <c:pt idx="360">
                  <c:v>457.83059864610459</c:v>
                </c:pt>
                <c:pt idx="361">
                  <c:v>457.55960042558769</c:v>
                </c:pt>
                <c:pt idx="362">
                  <c:v>457.41862832038095</c:v>
                </c:pt>
                <c:pt idx="363">
                  <c:v>456.78656284414961</c:v>
                </c:pt>
                <c:pt idx="364">
                  <c:v>457.16427326204922</c:v>
                </c:pt>
                <c:pt idx="365">
                  <c:v>456.98408159320513</c:v>
                </c:pt>
                <c:pt idx="366">
                  <c:v>457.36246594131302</c:v>
                </c:pt>
                <c:pt idx="367">
                  <c:v>457.86324610874118</c:v>
                </c:pt>
                <c:pt idx="368">
                  <c:v>457.1756197806489</c:v>
                </c:pt>
                <c:pt idx="369">
                  <c:v>458.56100321866643</c:v>
                </c:pt>
                <c:pt idx="370">
                  <c:v>458.07902845073949</c:v>
                </c:pt>
                <c:pt idx="371">
                  <c:v>457.79919947889658</c:v>
                </c:pt>
                <c:pt idx="372">
                  <c:v>457.9771159965473</c:v>
                </c:pt>
                <c:pt idx="373">
                  <c:v>458.15332767706343</c:v>
                </c:pt>
                <c:pt idx="374">
                  <c:v>457.15385699364094</c:v>
                </c:pt>
                <c:pt idx="375">
                  <c:v>457.85969021268994</c:v>
                </c:pt>
                <c:pt idx="376">
                  <c:v>456.77013624794853</c:v>
                </c:pt>
                <c:pt idx="377">
                  <c:v>456.49169010510013</c:v>
                </c:pt>
                <c:pt idx="378">
                  <c:v>457.03363916519584</c:v>
                </c:pt>
                <c:pt idx="379">
                  <c:v>457.46660364236743</c:v>
                </c:pt>
                <c:pt idx="380">
                  <c:v>457.66867219776736</c:v>
                </c:pt>
                <c:pt idx="381">
                  <c:v>457.00492408299203</c:v>
                </c:pt>
                <c:pt idx="382">
                  <c:v>456.9718465037468</c:v>
                </c:pt>
                <c:pt idx="383">
                  <c:v>457.55962860691596</c:v>
                </c:pt>
                <c:pt idx="384">
                  <c:v>457.45158631517353</c:v>
                </c:pt>
                <c:pt idx="385">
                  <c:v>456.92841894388113</c:v>
                </c:pt>
                <c:pt idx="386">
                  <c:v>456.32569501939491</c:v>
                </c:pt>
                <c:pt idx="387">
                  <c:v>455.98032237594595</c:v>
                </c:pt>
                <c:pt idx="388">
                  <c:v>455.61080152736616</c:v>
                </c:pt>
                <c:pt idx="389">
                  <c:v>455.68679527814396</c:v>
                </c:pt>
                <c:pt idx="390">
                  <c:v>457.03952989425949</c:v>
                </c:pt>
                <c:pt idx="391">
                  <c:v>457.30710504274657</c:v>
                </c:pt>
                <c:pt idx="392">
                  <c:v>457.68603361266509</c:v>
                </c:pt>
                <c:pt idx="393">
                  <c:v>457.82605196527726</c:v>
                </c:pt>
                <c:pt idx="394">
                  <c:v>457.3643205531186</c:v>
                </c:pt>
                <c:pt idx="395">
                  <c:v>457.84711424237929</c:v>
                </c:pt>
                <c:pt idx="396">
                  <c:v>458.1200096040709</c:v>
                </c:pt>
                <c:pt idx="397">
                  <c:v>457.88832837265454</c:v>
                </c:pt>
                <c:pt idx="398">
                  <c:v>458.60800564236916</c:v>
                </c:pt>
                <c:pt idx="399">
                  <c:v>458.73530951243265</c:v>
                </c:pt>
                <c:pt idx="400">
                  <c:v>459.07638075860916</c:v>
                </c:pt>
                <c:pt idx="401">
                  <c:v>459.16895202970323</c:v>
                </c:pt>
                <c:pt idx="402">
                  <c:v>458.97160828679807</c:v>
                </c:pt>
                <c:pt idx="403">
                  <c:v>458.85791675508563</c:v>
                </c:pt>
                <c:pt idx="404">
                  <c:v>458.76953949476638</c:v>
                </c:pt>
                <c:pt idx="405">
                  <c:v>459.22502298423666</c:v>
                </c:pt>
                <c:pt idx="406">
                  <c:v>460.18942193664418</c:v>
                </c:pt>
                <c:pt idx="407">
                  <c:v>459.36365731655911</c:v>
                </c:pt>
                <c:pt idx="408">
                  <c:v>458.84514318939273</c:v>
                </c:pt>
                <c:pt idx="409">
                  <c:v>458.93268645641984</c:v>
                </c:pt>
                <c:pt idx="410">
                  <c:v>458.97376321775624</c:v>
                </c:pt>
                <c:pt idx="411">
                  <c:v>458.57827528626007</c:v>
                </c:pt>
                <c:pt idx="412">
                  <c:v>458.08784926115771</c:v>
                </c:pt>
                <c:pt idx="413">
                  <c:v>457.80228392326575</c:v>
                </c:pt>
                <c:pt idx="414">
                  <c:v>458.29567408959292</c:v>
                </c:pt>
                <c:pt idx="415">
                  <c:v>458.3103942031309</c:v>
                </c:pt>
                <c:pt idx="416">
                  <c:v>458.35085302085832</c:v>
                </c:pt>
                <c:pt idx="417">
                  <c:v>458.26797753382601</c:v>
                </c:pt>
                <c:pt idx="418">
                  <c:v>458.98363877808015</c:v>
                </c:pt>
                <c:pt idx="419">
                  <c:v>458.66822043664189</c:v>
                </c:pt>
                <c:pt idx="420">
                  <c:v>458.7109942148407</c:v>
                </c:pt>
                <c:pt idx="421">
                  <c:v>459.03457002947926</c:v>
                </c:pt>
                <c:pt idx="422">
                  <c:v>459.15281001376758</c:v>
                </c:pt>
                <c:pt idx="423">
                  <c:v>458.77423926077012</c:v>
                </c:pt>
                <c:pt idx="424">
                  <c:v>458.33317009107327</c:v>
                </c:pt>
                <c:pt idx="425">
                  <c:v>458.32253211550864</c:v>
                </c:pt>
                <c:pt idx="426">
                  <c:v>457.54149189088918</c:v>
                </c:pt>
                <c:pt idx="427">
                  <c:v>457.32357020117814</c:v>
                </c:pt>
                <c:pt idx="428">
                  <c:v>457.24127113417416</c:v>
                </c:pt>
                <c:pt idx="429">
                  <c:v>457.04562390767171</c:v>
                </c:pt>
                <c:pt idx="430">
                  <c:v>456.54666344101088</c:v>
                </c:pt>
                <c:pt idx="431">
                  <c:v>456.65873867601306</c:v>
                </c:pt>
                <c:pt idx="432">
                  <c:v>457.25139595591071</c:v>
                </c:pt>
                <c:pt idx="433">
                  <c:v>457.34981852553983</c:v>
                </c:pt>
                <c:pt idx="434">
                  <c:v>457.6832708918763</c:v>
                </c:pt>
                <c:pt idx="435">
                  <c:v>457.21871808406701</c:v>
                </c:pt>
                <c:pt idx="436">
                  <c:v>456.66380047044203</c:v>
                </c:pt>
                <c:pt idx="437">
                  <c:v>456.76869849495125</c:v>
                </c:pt>
                <c:pt idx="438">
                  <c:v>456.2649044642211</c:v>
                </c:pt>
                <c:pt idx="439">
                  <c:v>455.98706493684421</c:v>
                </c:pt>
                <c:pt idx="440">
                  <c:v>455.93799658937246</c:v>
                </c:pt>
                <c:pt idx="441">
                  <c:v>455.18790915482231</c:v>
                </c:pt>
                <c:pt idx="442">
                  <c:v>455.16275368484111</c:v>
                </c:pt>
                <c:pt idx="443">
                  <c:v>455.14517852077512</c:v>
                </c:pt>
                <c:pt idx="444">
                  <c:v>455.26220921019222</c:v>
                </c:pt>
                <c:pt idx="445">
                  <c:v>455.13705647744814</c:v>
                </c:pt>
                <c:pt idx="446">
                  <c:v>454.42890890483113</c:v>
                </c:pt>
                <c:pt idx="447">
                  <c:v>454.70718989546441</c:v>
                </c:pt>
                <c:pt idx="448">
                  <c:v>455.00731662242106</c:v>
                </c:pt>
                <c:pt idx="449">
                  <c:v>455.09455194092004</c:v>
                </c:pt>
                <c:pt idx="450">
                  <c:v>454.66025306506486</c:v>
                </c:pt>
                <c:pt idx="451">
                  <c:v>454.60744025993</c:v>
                </c:pt>
                <c:pt idx="452">
                  <c:v>455.04112629977908</c:v>
                </c:pt>
                <c:pt idx="453">
                  <c:v>454.66815933385976</c:v>
                </c:pt>
                <c:pt idx="454">
                  <c:v>455.04698952326237</c:v>
                </c:pt>
                <c:pt idx="455">
                  <c:v>455.18506367471366</c:v>
                </c:pt>
                <c:pt idx="456">
                  <c:v>454.57691658263246</c:v>
                </c:pt>
                <c:pt idx="457">
                  <c:v>454.20449785459971</c:v>
                </c:pt>
                <c:pt idx="458">
                  <c:v>454.51933838127684</c:v>
                </c:pt>
                <c:pt idx="459">
                  <c:v>455.47453054669222</c:v>
                </c:pt>
                <c:pt idx="460">
                  <c:v>455.80254745911014</c:v>
                </c:pt>
                <c:pt idx="461">
                  <c:v>455.37891010369776</c:v>
                </c:pt>
                <c:pt idx="462">
                  <c:v>455.11244235279946</c:v>
                </c:pt>
                <c:pt idx="463">
                  <c:v>454.92107909094005</c:v>
                </c:pt>
                <c:pt idx="464">
                  <c:v>454.83344807761694</c:v>
                </c:pt>
                <c:pt idx="465">
                  <c:v>454.76870735157075</c:v>
                </c:pt>
                <c:pt idx="466">
                  <c:v>454.62466939748703</c:v>
                </c:pt>
                <c:pt idx="467">
                  <c:v>454.7573694326216</c:v>
                </c:pt>
                <c:pt idx="468">
                  <c:v>455.22126712746922</c:v>
                </c:pt>
                <c:pt idx="469">
                  <c:v>454.52659998398781</c:v>
                </c:pt>
                <c:pt idx="470">
                  <c:v>454.11158198431963</c:v>
                </c:pt>
                <c:pt idx="471">
                  <c:v>454.882115685683</c:v>
                </c:pt>
                <c:pt idx="472">
                  <c:v>454.88615599398713</c:v>
                </c:pt>
                <c:pt idx="473">
                  <c:v>454.93306817002758</c:v>
                </c:pt>
                <c:pt idx="474">
                  <c:v>454.44928392803462</c:v>
                </c:pt>
                <c:pt idx="475">
                  <c:v>454.67426464925393</c:v>
                </c:pt>
                <c:pt idx="476">
                  <c:v>454.60698570766328</c:v>
                </c:pt>
                <c:pt idx="477">
                  <c:v>454.83244330574428</c:v>
                </c:pt>
                <c:pt idx="478">
                  <c:v>454.39591744346768</c:v>
                </c:pt>
                <c:pt idx="479">
                  <c:v>454.26283733719868</c:v>
                </c:pt>
                <c:pt idx="480">
                  <c:v>454.61664741886256</c:v>
                </c:pt>
                <c:pt idx="481">
                  <c:v>454.30693140681984</c:v>
                </c:pt>
                <c:pt idx="482">
                  <c:v>454.1108257263603</c:v>
                </c:pt>
                <c:pt idx="483">
                  <c:v>454.12888935656355</c:v>
                </c:pt>
                <c:pt idx="484">
                  <c:v>454.19162765828872</c:v>
                </c:pt>
                <c:pt idx="485">
                  <c:v>453.85240461167484</c:v>
                </c:pt>
                <c:pt idx="486">
                  <c:v>453.30576195563742</c:v>
                </c:pt>
                <c:pt idx="487">
                  <c:v>453.29534397800677</c:v>
                </c:pt>
                <c:pt idx="488">
                  <c:v>453.12085384741727</c:v>
                </c:pt>
                <c:pt idx="489">
                  <c:v>453.55412905658415</c:v>
                </c:pt>
                <c:pt idx="490">
                  <c:v>453.40482567580767</c:v>
                </c:pt>
                <c:pt idx="491">
                  <c:v>453.98718178781485</c:v>
                </c:pt>
                <c:pt idx="492">
                  <c:v>453.71252136962931</c:v>
                </c:pt>
                <c:pt idx="493">
                  <c:v>454.43298124345768</c:v>
                </c:pt>
                <c:pt idx="494">
                  <c:v>454.22969770304422</c:v>
                </c:pt>
                <c:pt idx="495">
                  <c:v>453.96692781480999</c:v>
                </c:pt>
                <c:pt idx="496">
                  <c:v>454.57837250458562</c:v>
                </c:pt>
                <c:pt idx="497">
                  <c:v>454.0355603282469</c:v>
                </c:pt>
                <c:pt idx="498">
                  <c:v>454.85669193226539</c:v>
                </c:pt>
                <c:pt idx="499">
                  <c:v>455.24142424892983</c:v>
                </c:pt>
                <c:pt idx="500">
                  <c:v>454.38164578029983</c:v>
                </c:pt>
                <c:pt idx="501">
                  <c:v>454.02437029627816</c:v>
                </c:pt>
                <c:pt idx="502">
                  <c:v>454.06587076601085</c:v>
                </c:pt>
                <c:pt idx="503">
                  <c:v>453.71894377096521</c:v>
                </c:pt>
                <c:pt idx="504">
                  <c:v>453.65096860714721</c:v>
                </c:pt>
                <c:pt idx="505">
                  <c:v>453.35620018077088</c:v>
                </c:pt>
                <c:pt idx="506">
                  <c:v>453.00386527015985</c:v>
                </c:pt>
                <c:pt idx="507">
                  <c:v>452.79944716458141</c:v>
                </c:pt>
                <c:pt idx="508">
                  <c:v>453.16759525112974</c:v>
                </c:pt>
                <c:pt idx="509">
                  <c:v>453.2755399116528</c:v>
                </c:pt>
                <c:pt idx="510">
                  <c:v>453.22515395568325</c:v>
                </c:pt>
                <c:pt idx="511">
                  <c:v>453.26269620981736</c:v>
                </c:pt>
                <c:pt idx="512">
                  <c:v>453.23723200874269</c:v>
                </c:pt>
                <c:pt idx="513">
                  <c:v>453.34683664001625</c:v>
                </c:pt>
                <c:pt idx="514">
                  <c:v>452.86088004072064</c:v>
                </c:pt>
                <c:pt idx="515">
                  <c:v>452.536608973292</c:v>
                </c:pt>
                <c:pt idx="516">
                  <c:v>452.26024516716632</c:v>
                </c:pt>
                <c:pt idx="517">
                  <c:v>452.37378510059739</c:v>
                </c:pt>
                <c:pt idx="518">
                  <c:v>451.6956563785709</c:v>
                </c:pt>
                <c:pt idx="519">
                  <c:v>451.2334441746271</c:v>
                </c:pt>
                <c:pt idx="520">
                  <c:v>451.20224205594656</c:v>
                </c:pt>
                <c:pt idx="521">
                  <c:v>451.00521487852541</c:v>
                </c:pt>
                <c:pt idx="522">
                  <c:v>451.70761216250577</c:v>
                </c:pt>
                <c:pt idx="523">
                  <c:v>451.59187380017931</c:v>
                </c:pt>
                <c:pt idx="524">
                  <c:v>451.53786905446509</c:v>
                </c:pt>
                <c:pt idx="525">
                  <c:v>451.47009280843969</c:v>
                </c:pt>
                <c:pt idx="526">
                  <c:v>450.99482425988288</c:v>
                </c:pt>
                <c:pt idx="527">
                  <c:v>451.33176681203122</c:v>
                </c:pt>
                <c:pt idx="528">
                  <c:v>451.92021646893704</c:v>
                </c:pt>
                <c:pt idx="529">
                  <c:v>451.35187531301966</c:v>
                </c:pt>
                <c:pt idx="530">
                  <c:v>451.03213703757331</c:v>
                </c:pt>
                <c:pt idx="531">
                  <c:v>451.01853936433633</c:v>
                </c:pt>
                <c:pt idx="532">
                  <c:v>451.32859748507883</c:v>
                </c:pt>
                <c:pt idx="533">
                  <c:v>451.26349796347688</c:v>
                </c:pt>
                <c:pt idx="534">
                  <c:v>451.53248131675446</c:v>
                </c:pt>
                <c:pt idx="535">
                  <c:v>452.23747093456564</c:v>
                </c:pt>
                <c:pt idx="536">
                  <c:v>452.2634099437488</c:v>
                </c:pt>
                <c:pt idx="537">
                  <c:v>451.50877860474765</c:v>
                </c:pt>
                <c:pt idx="538">
                  <c:v>452.15555724100528</c:v>
                </c:pt>
                <c:pt idx="539">
                  <c:v>452.38713214385382</c:v>
                </c:pt>
                <c:pt idx="540">
                  <c:v>452.44153275029277</c:v>
                </c:pt>
                <c:pt idx="541">
                  <c:v>452.1521245312195</c:v>
                </c:pt>
                <c:pt idx="542">
                  <c:v>451.44358723967719</c:v>
                </c:pt>
                <c:pt idx="543">
                  <c:v>451.17185157220496</c:v>
                </c:pt>
                <c:pt idx="544">
                  <c:v>451.33118263030173</c:v>
                </c:pt>
                <c:pt idx="545">
                  <c:v>452.09383875238223</c:v>
                </c:pt>
                <c:pt idx="546">
                  <c:v>452.05091911903958</c:v>
                </c:pt>
                <c:pt idx="547">
                  <c:v>451.61819020584261</c:v>
                </c:pt>
                <c:pt idx="548">
                  <c:v>451.2566838911103</c:v>
                </c:pt>
                <c:pt idx="549">
                  <c:v>451.19920479980988</c:v>
                </c:pt>
                <c:pt idx="550">
                  <c:v>451.39268800748908</c:v>
                </c:pt>
                <c:pt idx="551">
                  <c:v>451.43364904151201</c:v>
                </c:pt>
                <c:pt idx="552">
                  <c:v>451.69719244141123</c:v>
                </c:pt>
                <c:pt idx="553">
                  <c:v>451.63299709600733</c:v>
                </c:pt>
                <c:pt idx="554">
                  <c:v>452.03185186807934</c:v>
                </c:pt>
                <c:pt idx="555">
                  <c:v>452.12992095076407</c:v>
                </c:pt>
                <c:pt idx="556">
                  <c:v>452.65495249070818</c:v>
                </c:pt>
                <c:pt idx="557">
                  <c:v>452.48220210326116</c:v>
                </c:pt>
                <c:pt idx="558">
                  <c:v>452.64321393761435</c:v>
                </c:pt>
                <c:pt idx="559">
                  <c:v>452.43961888966754</c:v>
                </c:pt>
                <c:pt idx="560">
                  <c:v>452.69139074665469</c:v>
                </c:pt>
                <c:pt idx="561">
                  <c:v>452.61570429609822</c:v>
                </c:pt>
                <c:pt idx="562">
                  <c:v>452.8221642537959</c:v>
                </c:pt>
                <c:pt idx="563">
                  <c:v>452.50382346668295</c:v>
                </c:pt>
                <c:pt idx="564">
                  <c:v>452.55025241270147</c:v>
                </c:pt>
                <c:pt idx="565">
                  <c:v>452.83186351758758</c:v>
                </c:pt>
                <c:pt idx="566">
                  <c:v>452.33644769914008</c:v>
                </c:pt>
                <c:pt idx="567">
                  <c:v>452.12738368666601</c:v>
                </c:pt>
                <c:pt idx="568">
                  <c:v>452.11223248125992</c:v>
                </c:pt>
                <c:pt idx="569">
                  <c:v>451.69560068879173</c:v>
                </c:pt>
                <c:pt idx="570">
                  <c:v>451.52844400016403</c:v>
                </c:pt>
                <c:pt idx="571">
                  <c:v>451.78090568725821</c:v>
                </c:pt>
                <c:pt idx="572">
                  <c:v>451.79759449245392</c:v>
                </c:pt>
                <c:pt idx="573">
                  <c:v>452.37163672018511</c:v>
                </c:pt>
                <c:pt idx="574">
                  <c:v>452.55263881735004</c:v>
                </c:pt>
                <c:pt idx="575">
                  <c:v>452.71621582964133</c:v>
                </c:pt>
                <c:pt idx="576">
                  <c:v>452.69128124401357</c:v>
                </c:pt>
                <c:pt idx="577">
                  <c:v>452.85122848774222</c:v>
                </c:pt>
                <c:pt idx="578">
                  <c:v>452.36422735963737</c:v>
                </c:pt>
                <c:pt idx="579">
                  <c:v>452.47279760811062</c:v>
                </c:pt>
                <c:pt idx="580">
                  <c:v>451.83689909220806</c:v>
                </c:pt>
                <c:pt idx="581">
                  <c:v>451.95136345523622</c:v>
                </c:pt>
                <c:pt idx="582">
                  <c:v>451.66007523052536</c:v>
                </c:pt>
                <c:pt idx="583">
                  <c:v>452.34988435677531</c:v>
                </c:pt>
                <c:pt idx="584">
                  <c:v>452.07398367913544</c:v>
                </c:pt>
                <c:pt idx="585">
                  <c:v>451.95215939923526</c:v>
                </c:pt>
                <c:pt idx="586">
                  <c:v>451.66638036163641</c:v>
                </c:pt>
                <c:pt idx="587">
                  <c:v>451.67734609547347</c:v>
                </c:pt>
                <c:pt idx="588">
                  <c:v>451.93062223629653</c:v>
                </c:pt>
                <c:pt idx="589">
                  <c:v>452.2253757472082</c:v>
                </c:pt>
                <c:pt idx="590">
                  <c:v>451.95464856239153</c:v>
                </c:pt>
                <c:pt idx="591">
                  <c:v>452.40154151469864</c:v>
                </c:pt>
                <c:pt idx="592">
                  <c:v>452.05876502510756</c:v>
                </c:pt>
                <c:pt idx="593">
                  <c:v>451.91993507368852</c:v>
                </c:pt>
                <c:pt idx="594">
                  <c:v>452.26674697957901</c:v>
                </c:pt>
                <c:pt idx="595">
                  <c:v>451.81538104396338</c:v>
                </c:pt>
                <c:pt idx="596">
                  <c:v>451.66143925133389</c:v>
                </c:pt>
                <c:pt idx="597">
                  <c:v>451.66175949605258</c:v>
                </c:pt>
                <c:pt idx="598">
                  <c:v>451.79105439521823</c:v>
                </c:pt>
                <c:pt idx="599">
                  <c:v>451.73717782863474</c:v>
                </c:pt>
                <c:pt idx="600">
                  <c:v>451.3608514877676</c:v>
                </c:pt>
                <c:pt idx="601">
                  <c:v>451.37011689958422</c:v>
                </c:pt>
                <c:pt idx="602">
                  <c:v>451.02333139678223</c:v>
                </c:pt>
                <c:pt idx="603">
                  <c:v>451.62933082778136</c:v>
                </c:pt>
                <c:pt idx="604">
                  <c:v>451.80254740040789</c:v>
                </c:pt>
                <c:pt idx="605">
                  <c:v>451.37403476060007</c:v>
                </c:pt>
                <c:pt idx="606">
                  <c:v>451.5929753105035</c:v>
                </c:pt>
                <c:pt idx="607">
                  <c:v>451.63100117504797</c:v>
                </c:pt>
                <c:pt idx="608">
                  <c:v>452.28245188617024</c:v>
                </c:pt>
                <c:pt idx="609">
                  <c:v>452.65534991712383</c:v>
                </c:pt>
                <c:pt idx="610">
                  <c:v>452.18721616377104</c:v>
                </c:pt>
                <c:pt idx="611">
                  <c:v>452.17860918917995</c:v>
                </c:pt>
                <c:pt idx="612">
                  <c:v>452.19962646115351</c:v>
                </c:pt>
                <c:pt idx="613">
                  <c:v>452.05468464866738</c:v>
                </c:pt>
                <c:pt idx="614">
                  <c:v>452.15949430209577</c:v>
                </c:pt>
                <c:pt idx="615">
                  <c:v>452.07713909601483</c:v>
                </c:pt>
                <c:pt idx="616">
                  <c:v>451.89581363631311</c:v>
                </c:pt>
                <c:pt idx="617">
                  <c:v>452.24124565305181</c:v>
                </c:pt>
                <c:pt idx="618">
                  <c:v>452.12765954350982</c:v>
                </c:pt>
                <c:pt idx="619">
                  <c:v>451.92374561394388</c:v>
                </c:pt>
                <c:pt idx="620">
                  <c:v>452.10041332493392</c:v>
                </c:pt>
                <c:pt idx="621">
                  <c:v>452.36639644349594</c:v>
                </c:pt>
                <c:pt idx="622">
                  <c:v>452.69910222078391</c:v>
                </c:pt>
                <c:pt idx="623">
                  <c:v>452.69432654571386</c:v>
                </c:pt>
                <c:pt idx="624">
                  <c:v>452.83500315142089</c:v>
                </c:pt>
                <c:pt idx="625">
                  <c:v>452.84560781352758</c:v>
                </c:pt>
                <c:pt idx="626">
                  <c:v>452.84132293021122</c:v>
                </c:pt>
                <c:pt idx="627">
                  <c:v>452.72655349295832</c:v>
                </c:pt>
                <c:pt idx="628">
                  <c:v>453.57302576437945</c:v>
                </c:pt>
                <c:pt idx="629">
                  <c:v>453.76149999936388</c:v>
                </c:pt>
                <c:pt idx="630">
                  <c:v>454.06024768723591</c:v>
                </c:pt>
                <c:pt idx="631">
                  <c:v>453.75494299955238</c:v>
                </c:pt>
                <c:pt idx="632">
                  <c:v>453.79436554574221</c:v>
                </c:pt>
                <c:pt idx="633">
                  <c:v>454.14614799528232</c:v>
                </c:pt>
                <c:pt idx="634">
                  <c:v>454.1614259884646</c:v>
                </c:pt>
                <c:pt idx="635">
                  <c:v>454.46243416476284</c:v>
                </c:pt>
                <c:pt idx="636">
                  <c:v>454.37212266390992</c:v>
                </c:pt>
                <c:pt idx="637">
                  <c:v>454.0721170058959</c:v>
                </c:pt>
                <c:pt idx="638">
                  <c:v>454.08829477853112</c:v>
                </c:pt>
                <c:pt idx="639">
                  <c:v>454.83053447014879</c:v>
                </c:pt>
                <c:pt idx="640">
                  <c:v>454.88928265144801</c:v>
                </c:pt>
                <c:pt idx="641">
                  <c:v>454.7455805786646</c:v>
                </c:pt>
                <c:pt idx="642">
                  <c:v>455.31421713335266</c:v>
                </c:pt>
                <c:pt idx="643">
                  <c:v>455.07864409758463</c:v>
                </c:pt>
                <c:pt idx="644">
                  <c:v>455.34069051216625</c:v>
                </c:pt>
                <c:pt idx="645">
                  <c:v>455.62919524041189</c:v>
                </c:pt>
                <c:pt idx="646">
                  <c:v>455.56090052173022</c:v>
                </c:pt>
                <c:pt idx="647">
                  <c:v>456.04452442749022</c:v>
                </c:pt>
                <c:pt idx="648">
                  <c:v>455.88907415304794</c:v>
                </c:pt>
                <c:pt idx="649">
                  <c:v>456.1503808156591</c:v>
                </c:pt>
                <c:pt idx="650">
                  <c:v>456.03788236240496</c:v>
                </c:pt>
                <c:pt idx="651">
                  <c:v>456.03675572433423</c:v>
                </c:pt>
                <c:pt idx="652">
                  <c:v>456.8908234584157</c:v>
                </c:pt>
                <c:pt idx="653">
                  <c:v>456.77765028081694</c:v>
                </c:pt>
                <c:pt idx="654">
                  <c:v>456.9006298699548</c:v>
                </c:pt>
                <c:pt idx="655">
                  <c:v>456.83844101510761</c:v>
                </c:pt>
                <c:pt idx="656">
                  <c:v>457.0092418925986</c:v>
                </c:pt>
                <c:pt idx="657">
                  <c:v>457.2659777374995</c:v>
                </c:pt>
                <c:pt idx="658">
                  <c:v>457.15011592955636</c:v>
                </c:pt>
                <c:pt idx="659">
                  <c:v>457.32783026509929</c:v>
                </c:pt>
                <c:pt idx="660">
                  <c:v>457.52822240074676</c:v>
                </c:pt>
                <c:pt idx="661">
                  <c:v>457.3233429498336</c:v>
                </c:pt>
                <c:pt idx="662">
                  <c:v>457.40843272334723</c:v>
                </c:pt>
                <c:pt idx="663">
                  <c:v>457.54009540370072</c:v>
                </c:pt>
                <c:pt idx="664">
                  <c:v>457.59449189805269</c:v>
                </c:pt>
                <c:pt idx="665">
                  <c:v>457.48817745365255</c:v>
                </c:pt>
                <c:pt idx="666">
                  <c:v>457.98843363797533</c:v>
                </c:pt>
                <c:pt idx="667">
                  <c:v>458.27266499271298</c:v>
                </c:pt>
                <c:pt idx="668">
                  <c:v>458.8342990800806</c:v>
                </c:pt>
                <c:pt idx="669">
                  <c:v>459.81069570506156</c:v>
                </c:pt>
                <c:pt idx="670">
                  <c:v>460.24676612809304</c:v>
                </c:pt>
                <c:pt idx="671">
                  <c:v>460.16086961766911</c:v>
                </c:pt>
                <c:pt idx="672">
                  <c:v>460.03368186445988</c:v>
                </c:pt>
                <c:pt idx="673">
                  <c:v>459.96466312150443</c:v>
                </c:pt>
                <c:pt idx="674">
                  <c:v>460.12864963890934</c:v>
                </c:pt>
                <c:pt idx="675">
                  <c:v>460.11973909548283</c:v>
                </c:pt>
                <c:pt idx="676">
                  <c:v>460.54310337005262</c:v>
                </c:pt>
                <c:pt idx="677">
                  <c:v>460.33512906702867</c:v>
                </c:pt>
                <c:pt idx="678">
                  <c:v>460.48712495341169</c:v>
                </c:pt>
                <c:pt idx="679">
                  <c:v>460.91671644027508</c:v>
                </c:pt>
                <c:pt idx="680">
                  <c:v>460.94332016137997</c:v>
                </c:pt>
                <c:pt idx="681">
                  <c:v>461.02658879933136</c:v>
                </c:pt>
                <c:pt idx="682">
                  <c:v>460.87600825601129</c:v>
                </c:pt>
                <c:pt idx="683">
                  <c:v>460.77414335100309</c:v>
                </c:pt>
                <c:pt idx="684">
                  <c:v>460.88474902056726</c:v>
                </c:pt>
                <c:pt idx="685">
                  <c:v>460.62222051976477</c:v>
                </c:pt>
                <c:pt idx="686">
                  <c:v>460.27833626887553</c:v>
                </c:pt>
                <c:pt idx="687">
                  <c:v>460.81028377556589</c:v>
                </c:pt>
                <c:pt idx="688">
                  <c:v>461.28245594472219</c:v>
                </c:pt>
                <c:pt idx="689">
                  <c:v>461.82389674839351</c:v>
                </c:pt>
                <c:pt idx="690">
                  <c:v>461.44063097295736</c:v>
                </c:pt>
                <c:pt idx="691">
                  <c:v>461.77786975319293</c:v>
                </c:pt>
                <c:pt idx="692">
                  <c:v>461.2962882052687</c:v>
                </c:pt>
                <c:pt idx="693">
                  <c:v>461.19521990089379</c:v>
                </c:pt>
                <c:pt idx="694">
                  <c:v>461.2312146370283</c:v>
                </c:pt>
                <c:pt idx="695">
                  <c:v>460.84111113834143</c:v>
                </c:pt>
                <c:pt idx="696">
                  <c:v>460.41232332137372</c:v>
                </c:pt>
                <c:pt idx="697">
                  <c:v>460.54463175181445</c:v>
                </c:pt>
                <c:pt idx="698">
                  <c:v>460.4378099857081</c:v>
                </c:pt>
                <c:pt idx="699">
                  <c:v>460.65058010199118</c:v>
                </c:pt>
                <c:pt idx="700">
                  <c:v>461.09802546562645</c:v>
                </c:pt>
                <c:pt idx="701">
                  <c:v>460.85715055744674</c:v>
                </c:pt>
                <c:pt idx="702">
                  <c:v>461.11324287681174</c:v>
                </c:pt>
                <c:pt idx="703">
                  <c:v>461.31232532627217</c:v>
                </c:pt>
                <c:pt idx="704">
                  <c:v>461.67247722452328</c:v>
                </c:pt>
                <c:pt idx="705">
                  <c:v>461.58034426960518</c:v>
                </c:pt>
                <c:pt idx="706">
                  <c:v>461.59045154936439</c:v>
                </c:pt>
                <c:pt idx="707">
                  <c:v>461.57542216821662</c:v>
                </c:pt>
                <c:pt idx="708">
                  <c:v>461.89270908386811</c:v>
                </c:pt>
                <c:pt idx="709">
                  <c:v>461.55252957071372</c:v>
                </c:pt>
                <c:pt idx="710">
                  <c:v>461.42092799187191</c:v>
                </c:pt>
                <c:pt idx="711">
                  <c:v>461.18196003040703</c:v>
                </c:pt>
                <c:pt idx="712">
                  <c:v>461.57264700375111</c:v>
                </c:pt>
                <c:pt idx="713">
                  <c:v>461.78253471847449</c:v>
                </c:pt>
                <c:pt idx="714">
                  <c:v>461.65219085284849</c:v>
                </c:pt>
                <c:pt idx="715">
                  <c:v>461.76936903820143</c:v>
                </c:pt>
                <c:pt idx="716">
                  <c:v>461.58987864496964</c:v>
                </c:pt>
                <c:pt idx="717">
                  <c:v>461.72885987783013</c:v>
                </c:pt>
                <c:pt idx="718">
                  <c:v>461.67519695843384</c:v>
                </c:pt>
                <c:pt idx="719">
                  <c:v>461.56252536933306</c:v>
                </c:pt>
                <c:pt idx="720">
                  <c:v>460.92235543123417</c:v>
                </c:pt>
                <c:pt idx="721">
                  <c:v>460.44051174691157</c:v>
                </c:pt>
                <c:pt idx="722">
                  <c:v>460.42909904964597</c:v>
                </c:pt>
                <c:pt idx="723">
                  <c:v>460.23483903211411</c:v>
                </c:pt>
                <c:pt idx="724">
                  <c:v>459.70521199571817</c:v>
                </c:pt>
                <c:pt idx="725">
                  <c:v>459.82174370459916</c:v>
                </c:pt>
                <c:pt idx="726">
                  <c:v>459.64717153180766</c:v>
                </c:pt>
                <c:pt idx="727">
                  <c:v>459.45606608568812</c:v>
                </c:pt>
                <c:pt idx="728">
                  <c:v>459.53686766436823</c:v>
                </c:pt>
                <c:pt idx="729">
                  <c:v>459.58475668400882</c:v>
                </c:pt>
                <c:pt idx="730">
                  <c:v>459.42703032644056</c:v>
                </c:pt>
                <c:pt idx="731">
                  <c:v>459.35344278510502</c:v>
                </c:pt>
                <c:pt idx="732">
                  <c:v>459.18665860562515</c:v>
                </c:pt>
                <c:pt idx="733">
                  <c:v>459.53429079989661</c:v>
                </c:pt>
                <c:pt idx="734">
                  <c:v>459.60736978779602</c:v>
                </c:pt>
                <c:pt idx="735">
                  <c:v>459.02875614857737</c:v>
                </c:pt>
                <c:pt idx="736">
                  <c:v>458.79682354305697</c:v>
                </c:pt>
                <c:pt idx="737">
                  <c:v>458.55245079445172</c:v>
                </c:pt>
                <c:pt idx="738">
                  <c:v>458.5697200904915</c:v>
                </c:pt>
                <c:pt idx="739">
                  <c:v>458.05307516548277</c:v>
                </c:pt>
                <c:pt idx="740">
                  <c:v>458.06725032336107</c:v>
                </c:pt>
                <c:pt idx="741">
                  <c:v>458.04543152063758</c:v>
                </c:pt>
                <c:pt idx="742">
                  <c:v>457.99856196494636</c:v>
                </c:pt>
                <c:pt idx="743">
                  <c:v>458.10326295062805</c:v>
                </c:pt>
                <c:pt idx="744">
                  <c:v>458.18810705349642</c:v>
                </c:pt>
                <c:pt idx="745">
                  <c:v>458.33691821947292</c:v>
                </c:pt>
                <c:pt idx="746">
                  <c:v>458.29770637210294</c:v>
                </c:pt>
                <c:pt idx="747">
                  <c:v>458.43189287031066</c:v>
                </c:pt>
                <c:pt idx="748">
                  <c:v>458.47018898512158</c:v>
                </c:pt>
                <c:pt idx="749">
                  <c:v>458.67610182338393</c:v>
                </c:pt>
                <c:pt idx="750">
                  <c:v>458.66896390867248</c:v>
                </c:pt>
                <c:pt idx="751">
                  <c:v>458.19543993818002</c:v>
                </c:pt>
                <c:pt idx="752">
                  <c:v>458.14228584382374</c:v>
                </c:pt>
                <c:pt idx="753">
                  <c:v>458.10231178670159</c:v>
                </c:pt>
                <c:pt idx="754">
                  <c:v>457.8916628962258</c:v>
                </c:pt>
                <c:pt idx="755">
                  <c:v>457.65571540969091</c:v>
                </c:pt>
                <c:pt idx="756">
                  <c:v>457.18352186345749</c:v>
                </c:pt>
                <c:pt idx="757">
                  <c:v>457.32400479391498</c:v>
                </c:pt>
                <c:pt idx="758">
                  <c:v>457.36666011221871</c:v>
                </c:pt>
                <c:pt idx="759">
                  <c:v>458.12335155141443</c:v>
                </c:pt>
                <c:pt idx="760">
                  <c:v>457.94818390664278</c:v>
                </c:pt>
                <c:pt idx="761">
                  <c:v>457.80660090128805</c:v>
                </c:pt>
                <c:pt idx="762">
                  <c:v>457.88822071209893</c:v>
                </c:pt>
                <c:pt idx="763">
                  <c:v>458.01051841625747</c:v>
                </c:pt>
                <c:pt idx="764">
                  <c:v>457.88309006204264</c:v>
                </c:pt>
                <c:pt idx="765">
                  <c:v>457.72607949996149</c:v>
                </c:pt>
                <c:pt idx="766">
                  <c:v>457.86385879850701</c:v>
                </c:pt>
                <c:pt idx="767">
                  <c:v>457.7848161895804</c:v>
                </c:pt>
                <c:pt idx="768">
                  <c:v>457.55635115244274</c:v>
                </c:pt>
                <c:pt idx="769">
                  <c:v>457.15881776878769</c:v>
                </c:pt>
                <c:pt idx="770">
                  <c:v>457.41088935988813</c:v>
                </c:pt>
                <c:pt idx="771">
                  <c:v>457.22850981451592</c:v>
                </c:pt>
                <c:pt idx="772">
                  <c:v>457.03247999935462</c:v>
                </c:pt>
                <c:pt idx="773">
                  <c:v>457.38988051200312</c:v>
                </c:pt>
                <c:pt idx="774">
                  <c:v>457.27786165829514</c:v>
                </c:pt>
                <c:pt idx="775">
                  <c:v>457.12851315077944</c:v>
                </c:pt>
                <c:pt idx="776">
                  <c:v>457.21663868776812</c:v>
                </c:pt>
                <c:pt idx="777">
                  <c:v>457.49289963381534</c:v>
                </c:pt>
                <c:pt idx="778">
                  <c:v>457.41076586899135</c:v>
                </c:pt>
                <c:pt idx="779">
                  <c:v>457.46158394072989</c:v>
                </c:pt>
                <c:pt idx="780">
                  <c:v>457.36875283730103</c:v>
                </c:pt>
                <c:pt idx="781">
                  <c:v>456.92178703485558</c:v>
                </c:pt>
                <c:pt idx="782">
                  <c:v>456.49252839436417</c:v>
                </c:pt>
                <c:pt idx="783">
                  <c:v>456.4231546275916</c:v>
                </c:pt>
                <c:pt idx="784">
                  <c:v>456.4921220583243</c:v>
                </c:pt>
                <c:pt idx="785">
                  <c:v>456.50645349969193</c:v>
                </c:pt>
                <c:pt idx="786">
                  <c:v>456.50290648034365</c:v>
                </c:pt>
                <c:pt idx="787">
                  <c:v>456.33918765125753</c:v>
                </c:pt>
                <c:pt idx="788">
                  <c:v>456.56173019860825</c:v>
                </c:pt>
                <c:pt idx="789">
                  <c:v>456.698280673076</c:v>
                </c:pt>
                <c:pt idx="790">
                  <c:v>456.92663744918571</c:v>
                </c:pt>
                <c:pt idx="791">
                  <c:v>456.93623702321884</c:v>
                </c:pt>
                <c:pt idx="792">
                  <c:v>457.15724160584506</c:v>
                </c:pt>
                <c:pt idx="793">
                  <c:v>456.85686853138589</c:v>
                </c:pt>
                <c:pt idx="794">
                  <c:v>456.96148697448757</c:v>
                </c:pt>
                <c:pt idx="795">
                  <c:v>456.76361126099863</c:v>
                </c:pt>
                <c:pt idx="796">
                  <c:v>456.94612659401025</c:v>
                </c:pt>
                <c:pt idx="797">
                  <c:v>456.53297079957866</c:v>
                </c:pt>
                <c:pt idx="798">
                  <c:v>456.70302026582158</c:v>
                </c:pt>
                <c:pt idx="799">
                  <c:v>456.46045569616041</c:v>
                </c:pt>
                <c:pt idx="800">
                  <c:v>456.22500233065227</c:v>
                </c:pt>
                <c:pt idx="801">
                  <c:v>456.77908511714418</c:v>
                </c:pt>
                <c:pt idx="802">
                  <c:v>456.42515951089962</c:v>
                </c:pt>
                <c:pt idx="803">
                  <c:v>456.39247408654859</c:v>
                </c:pt>
                <c:pt idx="804">
                  <c:v>456.0345784067141</c:v>
                </c:pt>
                <c:pt idx="805">
                  <c:v>456.10256318244018</c:v>
                </c:pt>
                <c:pt idx="806">
                  <c:v>456.17449996361216</c:v>
                </c:pt>
                <c:pt idx="807">
                  <c:v>456.12682114504958</c:v>
                </c:pt>
                <c:pt idx="808">
                  <c:v>456.07564492738584</c:v>
                </c:pt>
                <c:pt idx="809">
                  <c:v>456.21334132739804</c:v>
                </c:pt>
                <c:pt idx="810">
                  <c:v>456.71795961538214</c:v>
                </c:pt>
                <c:pt idx="811">
                  <c:v>456.83217357433136</c:v>
                </c:pt>
                <c:pt idx="812">
                  <c:v>456.68134753732306</c:v>
                </c:pt>
                <c:pt idx="813">
                  <c:v>456.82653993869127</c:v>
                </c:pt>
                <c:pt idx="814">
                  <c:v>456.89943491953358</c:v>
                </c:pt>
                <c:pt idx="815">
                  <c:v>456.82293761632582</c:v>
                </c:pt>
                <c:pt idx="816">
                  <c:v>456.58525038170518</c:v>
                </c:pt>
                <c:pt idx="817">
                  <c:v>456.25201670158162</c:v>
                </c:pt>
                <c:pt idx="818">
                  <c:v>456.17945633335603</c:v>
                </c:pt>
                <c:pt idx="819">
                  <c:v>456.04406497717429</c:v>
                </c:pt>
                <c:pt idx="820">
                  <c:v>455.84666817178629</c:v>
                </c:pt>
                <c:pt idx="821">
                  <c:v>455.99496509908579</c:v>
                </c:pt>
                <c:pt idx="822">
                  <c:v>455.90973242135817</c:v>
                </c:pt>
                <c:pt idx="823">
                  <c:v>456.18874372573509</c:v>
                </c:pt>
                <c:pt idx="824">
                  <c:v>456.01142194208393</c:v>
                </c:pt>
                <c:pt idx="825">
                  <c:v>456.43748574131916</c:v>
                </c:pt>
                <c:pt idx="826">
                  <c:v>456.678425794784</c:v>
                </c:pt>
                <c:pt idx="827">
                  <c:v>456.66533573875711</c:v>
                </c:pt>
                <c:pt idx="828">
                  <c:v>456.50187941181014</c:v>
                </c:pt>
                <c:pt idx="829">
                  <c:v>456.20454874245161</c:v>
                </c:pt>
                <c:pt idx="830">
                  <c:v>456.09470799054043</c:v>
                </c:pt>
                <c:pt idx="831">
                  <c:v>455.72888140479756</c:v>
                </c:pt>
                <c:pt idx="832">
                  <c:v>455.74895364959406</c:v>
                </c:pt>
                <c:pt idx="833">
                  <c:v>455.52855535194641</c:v>
                </c:pt>
                <c:pt idx="834">
                  <c:v>455.39263976631133</c:v>
                </c:pt>
                <c:pt idx="835">
                  <c:v>455.18808953928556</c:v>
                </c:pt>
                <c:pt idx="836">
                  <c:v>455.34558897539767</c:v>
                </c:pt>
                <c:pt idx="837">
                  <c:v>455.24237802603881</c:v>
                </c:pt>
                <c:pt idx="838">
                  <c:v>455.25066114996827</c:v>
                </c:pt>
                <c:pt idx="839">
                  <c:v>455.10308824461561</c:v>
                </c:pt>
                <c:pt idx="840">
                  <c:v>455.06018079770081</c:v>
                </c:pt>
                <c:pt idx="841">
                  <c:v>454.74033911842309</c:v>
                </c:pt>
                <c:pt idx="842">
                  <c:v>454.51781881451188</c:v>
                </c:pt>
                <c:pt idx="843">
                  <c:v>454.95637137232467</c:v>
                </c:pt>
                <c:pt idx="844">
                  <c:v>454.84559073126849</c:v>
                </c:pt>
                <c:pt idx="845">
                  <c:v>455.0858729594421</c:v>
                </c:pt>
                <c:pt idx="846">
                  <c:v>454.56322975821621</c:v>
                </c:pt>
                <c:pt idx="847">
                  <c:v>454.07592306366985</c:v>
                </c:pt>
                <c:pt idx="848">
                  <c:v>454.24334441644436</c:v>
                </c:pt>
                <c:pt idx="849">
                  <c:v>454.3084882902258</c:v>
                </c:pt>
                <c:pt idx="850">
                  <c:v>454.25788247182095</c:v>
                </c:pt>
                <c:pt idx="851">
                  <c:v>454.36824081524315</c:v>
                </c:pt>
                <c:pt idx="852">
                  <c:v>454.44003488136917</c:v>
                </c:pt>
                <c:pt idx="853">
                  <c:v>454.56140519541452</c:v>
                </c:pt>
                <c:pt idx="854">
                  <c:v>454.48785270884025</c:v>
                </c:pt>
                <c:pt idx="855">
                  <c:v>454.63266423851468</c:v>
                </c:pt>
                <c:pt idx="856">
                  <c:v>454.6054000898323</c:v>
                </c:pt>
                <c:pt idx="857">
                  <c:v>454.35023483830037</c:v>
                </c:pt>
                <c:pt idx="858">
                  <c:v>454.37077669780939</c:v>
                </c:pt>
                <c:pt idx="859">
                  <c:v>454.09655299955233</c:v>
                </c:pt>
                <c:pt idx="860">
                  <c:v>454.13050399420422</c:v>
                </c:pt>
                <c:pt idx="861">
                  <c:v>454.13240075272751</c:v>
                </c:pt>
                <c:pt idx="862">
                  <c:v>453.95355264752965</c:v>
                </c:pt>
                <c:pt idx="863">
                  <c:v>453.877782986348</c:v>
                </c:pt>
                <c:pt idx="864">
                  <c:v>453.89484077227718</c:v>
                </c:pt>
                <c:pt idx="865">
                  <c:v>453.85841864913317</c:v>
                </c:pt>
                <c:pt idx="866">
                  <c:v>453.65918373814554</c:v>
                </c:pt>
                <c:pt idx="867">
                  <c:v>453.73802806619364</c:v>
                </c:pt>
                <c:pt idx="868">
                  <c:v>454.06655915180238</c:v>
                </c:pt>
                <c:pt idx="869">
                  <c:v>453.91863710290136</c:v>
                </c:pt>
                <c:pt idx="870">
                  <c:v>454.0913828317083</c:v>
                </c:pt>
                <c:pt idx="871">
                  <c:v>454.23953939844517</c:v>
                </c:pt>
                <c:pt idx="872">
                  <c:v>454.21375837193665</c:v>
                </c:pt>
                <c:pt idx="873">
                  <c:v>454.37964330188385</c:v>
                </c:pt>
                <c:pt idx="874">
                  <c:v>453.94808151626739</c:v>
                </c:pt>
                <c:pt idx="875">
                  <c:v>453.56568817158154</c:v>
                </c:pt>
                <c:pt idx="876">
                  <c:v>453.55737328017534</c:v>
                </c:pt>
                <c:pt idx="877">
                  <c:v>453.76193987347222</c:v>
                </c:pt>
                <c:pt idx="878">
                  <c:v>454.40179687949075</c:v>
                </c:pt>
                <c:pt idx="879">
                  <c:v>454.21220044899832</c:v>
                </c:pt>
                <c:pt idx="880">
                  <c:v>454.01250340105793</c:v>
                </c:pt>
                <c:pt idx="881">
                  <c:v>453.94703390856097</c:v>
                </c:pt>
                <c:pt idx="882">
                  <c:v>453.67064878991096</c:v>
                </c:pt>
                <c:pt idx="883">
                  <c:v>453.74171323423229</c:v>
                </c:pt>
                <c:pt idx="884">
                  <c:v>453.8329424023346</c:v>
                </c:pt>
                <c:pt idx="885">
                  <c:v>453.60521588145718</c:v>
                </c:pt>
                <c:pt idx="886">
                  <c:v>453.61478498250665</c:v>
                </c:pt>
                <c:pt idx="887">
                  <c:v>453.66156170725208</c:v>
                </c:pt>
                <c:pt idx="888">
                  <c:v>454.07870472491737</c:v>
                </c:pt>
                <c:pt idx="889">
                  <c:v>453.78589067419739</c:v>
                </c:pt>
                <c:pt idx="890">
                  <c:v>453.69958028566595</c:v>
                </c:pt>
                <c:pt idx="891">
                  <c:v>453.55837063651154</c:v>
                </c:pt>
                <c:pt idx="892">
                  <c:v>453.32310931331716</c:v>
                </c:pt>
                <c:pt idx="893">
                  <c:v>452.83950176732714</c:v>
                </c:pt>
                <c:pt idx="894">
                  <c:v>452.85560341221452</c:v>
                </c:pt>
                <c:pt idx="895">
                  <c:v>452.80107198535035</c:v>
                </c:pt>
                <c:pt idx="896">
                  <c:v>452.8111116824889</c:v>
                </c:pt>
                <c:pt idx="897">
                  <c:v>452.60589534233861</c:v>
                </c:pt>
                <c:pt idx="898">
                  <c:v>452.40389498760118</c:v>
                </c:pt>
                <c:pt idx="899">
                  <c:v>452.23068491082574</c:v>
                </c:pt>
                <c:pt idx="900">
                  <c:v>452.58881183966162</c:v>
                </c:pt>
                <c:pt idx="901">
                  <c:v>452.3167334939879</c:v>
                </c:pt>
                <c:pt idx="902">
                  <c:v>452.51135347407364</c:v>
                </c:pt>
                <c:pt idx="903">
                  <c:v>452.6093513191754</c:v>
                </c:pt>
                <c:pt idx="904">
                  <c:v>452.79585722939328</c:v>
                </c:pt>
                <c:pt idx="905">
                  <c:v>453.0151773105847</c:v>
                </c:pt>
                <c:pt idx="906">
                  <c:v>452.96657396469857</c:v>
                </c:pt>
                <c:pt idx="907">
                  <c:v>453.13590923593659</c:v>
                </c:pt>
                <c:pt idx="908">
                  <c:v>453.47841322261417</c:v>
                </c:pt>
                <c:pt idx="909">
                  <c:v>453.65494956211813</c:v>
                </c:pt>
                <c:pt idx="910">
                  <c:v>453.58570459346356</c:v>
                </c:pt>
                <c:pt idx="911">
                  <c:v>453.55894159055418</c:v>
                </c:pt>
                <c:pt idx="912">
                  <c:v>453.83426914855409</c:v>
                </c:pt>
                <c:pt idx="913">
                  <c:v>454.04744989541496</c:v>
                </c:pt>
                <c:pt idx="914">
                  <c:v>454.0262564775847</c:v>
                </c:pt>
                <c:pt idx="915">
                  <c:v>454.09473004772678</c:v>
                </c:pt>
                <c:pt idx="916">
                  <c:v>454.21608115364398</c:v>
                </c:pt>
                <c:pt idx="917">
                  <c:v>454.31461998736012</c:v>
                </c:pt>
                <c:pt idx="918">
                  <c:v>454.43810269500494</c:v>
                </c:pt>
                <c:pt idx="919">
                  <c:v>454.61575194272172</c:v>
                </c:pt>
                <c:pt idx="920">
                  <c:v>454.72096235966495</c:v>
                </c:pt>
                <c:pt idx="921">
                  <c:v>454.6599765899461</c:v>
                </c:pt>
                <c:pt idx="922">
                  <c:v>454.80698883878284</c:v>
                </c:pt>
                <c:pt idx="923">
                  <c:v>454.72308289963945</c:v>
                </c:pt>
                <c:pt idx="924">
                  <c:v>454.59776338891322</c:v>
                </c:pt>
                <c:pt idx="925">
                  <c:v>454.45800858295075</c:v>
                </c:pt>
                <c:pt idx="926">
                  <c:v>454.59747457081977</c:v>
                </c:pt>
                <c:pt idx="927">
                  <c:v>454.41707416005573</c:v>
                </c:pt>
                <c:pt idx="928">
                  <c:v>454.42427192505852</c:v>
                </c:pt>
                <c:pt idx="929">
                  <c:v>454.48772955406815</c:v>
                </c:pt>
                <c:pt idx="930">
                  <c:v>454.83918191416632</c:v>
                </c:pt>
                <c:pt idx="931">
                  <c:v>454.86679015228185</c:v>
                </c:pt>
                <c:pt idx="932">
                  <c:v>454.857972856412</c:v>
                </c:pt>
                <c:pt idx="933">
                  <c:v>455.26429178331898</c:v>
                </c:pt>
                <c:pt idx="934">
                  <c:v>454.93002576783306</c:v>
                </c:pt>
                <c:pt idx="935">
                  <c:v>455.00320392371901</c:v>
                </c:pt>
                <c:pt idx="936">
                  <c:v>455.40266753617016</c:v>
                </c:pt>
                <c:pt idx="937">
                  <c:v>455.31615393469178</c:v>
                </c:pt>
                <c:pt idx="938">
                  <c:v>455.61794569793875</c:v>
                </c:pt>
                <c:pt idx="939">
                  <c:v>455.67207293371609</c:v>
                </c:pt>
                <c:pt idx="940">
                  <c:v>455.87200226227446</c:v>
                </c:pt>
                <c:pt idx="941">
                  <c:v>456.16883484457475</c:v>
                </c:pt>
                <c:pt idx="942">
                  <c:v>456.43159316010258</c:v>
                </c:pt>
                <c:pt idx="943">
                  <c:v>456.21793486383729</c:v>
                </c:pt>
                <c:pt idx="944">
                  <c:v>456.12607916955233</c:v>
                </c:pt>
                <c:pt idx="945">
                  <c:v>455.79011955543376</c:v>
                </c:pt>
                <c:pt idx="946">
                  <c:v>455.5305195503509</c:v>
                </c:pt>
                <c:pt idx="947">
                  <c:v>455.62811184881684</c:v>
                </c:pt>
                <c:pt idx="948">
                  <c:v>455.55569693768268</c:v>
                </c:pt>
                <c:pt idx="949">
                  <c:v>455.3452415314253</c:v>
                </c:pt>
                <c:pt idx="950">
                  <c:v>455.08489880453703</c:v>
                </c:pt>
                <c:pt idx="951">
                  <c:v>455.21912021914096</c:v>
                </c:pt>
                <c:pt idx="952">
                  <c:v>455.37045615903372</c:v>
                </c:pt>
                <c:pt idx="953">
                  <c:v>455.14732353681393</c:v>
                </c:pt>
                <c:pt idx="954">
                  <c:v>454.93603542682501</c:v>
                </c:pt>
                <c:pt idx="955">
                  <c:v>454.61872476814318</c:v>
                </c:pt>
                <c:pt idx="956">
                  <c:v>454.40654448178395</c:v>
                </c:pt>
                <c:pt idx="957">
                  <c:v>453.93221614725184</c:v>
                </c:pt>
                <c:pt idx="958">
                  <c:v>454.0247850572232</c:v>
                </c:pt>
                <c:pt idx="959">
                  <c:v>454.01790251596424</c:v>
                </c:pt>
                <c:pt idx="960">
                  <c:v>453.89078245278489</c:v>
                </c:pt>
                <c:pt idx="961">
                  <c:v>453.84046597755662</c:v>
                </c:pt>
                <c:pt idx="962">
                  <c:v>453.54272530989073</c:v>
                </c:pt>
                <c:pt idx="963">
                  <c:v>453.41903800283285</c:v>
                </c:pt>
                <c:pt idx="964">
                  <c:v>453.47138757544053</c:v>
                </c:pt>
                <c:pt idx="965">
                  <c:v>453.14092537668887</c:v>
                </c:pt>
                <c:pt idx="966">
                  <c:v>453.22387855391497</c:v>
                </c:pt>
                <c:pt idx="967">
                  <c:v>453.14171372923971</c:v>
                </c:pt>
                <c:pt idx="968">
                  <c:v>453.20239146707866</c:v>
                </c:pt>
                <c:pt idx="969">
                  <c:v>453.12044443872668</c:v>
                </c:pt>
                <c:pt idx="970">
                  <c:v>453.24286436199952</c:v>
                </c:pt>
                <c:pt idx="971">
                  <c:v>453.45124038892658</c:v>
                </c:pt>
                <c:pt idx="972">
                  <c:v>453.45186882637819</c:v>
                </c:pt>
                <c:pt idx="973">
                  <c:v>453.37651101122248</c:v>
                </c:pt>
                <c:pt idx="974">
                  <c:v>453.47913040025412</c:v>
                </c:pt>
                <c:pt idx="975">
                  <c:v>453.77861798062469</c:v>
                </c:pt>
                <c:pt idx="976">
                  <c:v>453.83819391814717</c:v>
                </c:pt>
                <c:pt idx="977">
                  <c:v>453.82076781757939</c:v>
                </c:pt>
                <c:pt idx="978">
                  <c:v>453.94349837971572</c:v>
                </c:pt>
                <c:pt idx="979">
                  <c:v>454.11106984603487</c:v>
                </c:pt>
                <c:pt idx="980">
                  <c:v>454.27904436036567</c:v>
                </c:pt>
                <c:pt idx="981">
                  <c:v>454.07895682219709</c:v>
                </c:pt>
                <c:pt idx="982">
                  <c:v>454.3162919845584</c:v>
                </c:pt>
                <c:pt idx="983">
                  <c:v>454.39836829233701</c:v>
                </c:pt>
                <c:pt idx="984">
                  <c:v>454.82545838073077</c:v>
                </c:pt>
                <c:pt idx="985">
                  <c:v>455.16491112049761</c:v>
                </c:pt>
                <c:pt idx="986">
                  <c:v>455.27462544084375</c:v>
                </c:pt>
                <c:pt idx="987">
                  <c:v>455.09507143596909</c:v>
                </c:pt>
                <c:pt idx="988">
                  <c:v>455.34774281572783</c:v>
                </c:pt>
                <c:pt idx="989">
                  <c:v>455.79161729847596</c:v>
                </c:pt>
                <c:pt idx="990">
                  <c:v>455.6701036628574</c:v>
                </c:pt>
                <c:pt idx="991">
                  <c:v>455.7246806707073</c:v>
                </c:pt>
                <c:pt idx="992">
                  <c:v>456.00024996739944</c:v>
                </c:pt>
                <c:pt idx="993">
                  <c:v>456.33547897733507</c:v>
                </c:pt>
                <c:pt idx="994">
                  <c:v>456.5790223307045</c:v>
                </c:pt>
                <c:pt idx="995">
                  <c:v>456.69554655325413</c:v>
                </c:pt>
                <c:pt idx="996">
                  <c:v>456.6259912897612</c:v>
                </c:pt>
                <c:pt idx="997">
                  <c:v>456.68747206806319</c:v>
                </c:pt>
                <c:pt idx="998">
                  <c:v>456.78893033162916</c:v>
                </c:pt>
                <c:pt idx="999">
                  <c:v>456.78543497047178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5-46CB-822F-C7BF204C9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999616"/>
        <c:axId val="854001152"/>
      </c:lineChart>
      <c:catAx>
        <c:axId val="853999616"/>
        <c:scaling>
          <c:orientation val="minMax"/>
        </c:scaling>
        <c:delete val="0"/>
        <c:axPos val="b"/>
        <c:majorTickMark val="none"/>
        <c:minorTickMark val="none"/>
        <c:tickLblPos val="nextTo"/>
        <c:crossAx val="854001152"/>
        <c:crosses val="autoZero"/>
        <c:auto val="1"/>
        <c:lblAlgn val="ctr"/>
        <c:lblOffset val="100"/>
        <c:noMultiLvlLbl val="0"/>
      </c:catAx>
      <c:valAx>
        <c:axId val="85400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layout>
            <c:manualLayout>
              <c:xMode val="edge"/>
              <c:yMode val="edge"/>
              <c:x val="2.0110608345902465E-2"/>
              <c:y val="6.3268591426071746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53999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8451324806118697"/>
          <c:y val="0.68846474190726159"/>
          <c:w val="0.5450996227281546"/>
          <c:h val="0.200737007874015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10</xdr:row>
      <xdr:rowOff>38099</xdr:rowOff>
    </xdr:from>
    <xdr:to>
      <xdr:col>14</xdr:col>
      <xdr:colOff>9525</xdr:colOff>
      <xdr:row>31</xdr:row>
      <xdr:rowOff>180975</xdr:rowOff>
    </xdr:to>
    <xdr:graphicFrame macro="">
      <xdr:nvGraphicFramePr>
        <xdr:cNvPr id="1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9</xdr:row>
      <xdr:rowOff>111125</xdr:rowOff>
    </xdr:from>
    <xdr:to>
      <xdr:col>15</xdr:col>
      <xdr:colOff>495300</xdr:colOff>
      <xdr:row>32</xdr:row>
      <xdr:rowOff>123825</xdr:rowOff>
    </xdr:to>
    <xdr:graphicFrame macro="">
      <xdr:nvGraphicFramePr>
        <xdr:cNvPr id="310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114299</xdr:colOff>
      <xdr:row>14</xdr:row>
      <xdr:rowOff>136525</xdr:rowOff>
    </xdr:from>
    <xdr:to>
      <xdr:col>16</xdr:col>
      <xdr:colOff>0</xdr:colOff>
      <xdr:row>35</xdr:row>
      <xdr:rowOff>1</xdr:rowOff>
    </xdr:to>
    <xdr:graphicFrame macro="">
      <xdr:nvGraphicFramePr>
        <xdr:cNvPr id="51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5882" cy="629023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0.23343</cdr:x>
      <cdr:y>0.06979</cdr:y>
    </cdr:from>
    <cdr:to>
      <cdr:x>0.71144</cdr:x>
      <cdr:y>0.11964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147828" y="392213"/>
          <a:ext cx="4398276" cy="28014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GB" sz="1400" b="1"/>
            <a:t>Independent</a:t>
          </a:r>
          <a:r>
            <a:rPr lang="en-GB" sz="1400" b="1" baseline="0"/>
            <a:t> Random Normal Variables (BM increments)</a:t>
          </a:r>
        </a:p>
        <a:p xmlns:a="http://schemas.openxmlformats.org/drawingml/2006/main">
          <a:endParaRPr lang="en-GB" sz="1400" b="1" baseline="0"/>
        </a:p>
        <a:p xmlns:a="http://schemas.openxmlformats.org/drawingml/2006/main">
          <a:endParaRPr lang="en-GB" sz="1400" b="1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7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7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564574</xdr:colOff>
      <xdr:row>13</xdr:row>
      <xdr:rowOff>121227</xdr:rowOff>
    </xdr:from>
    <xdr:to>
      <xdr:col>15</xdr:col>
      <xdr:colOff>441614</xdr:colOff>
      <xdr:row>36</xdr:row>
      <xdr:rowOff>112567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563564</xdr:colOff>
      <xdr:row>37</xdr:row>
      <xdr:rowOff>86591</xdr:rowOff>
    </xdr:from>
    <xdr:to>
      <xdr:col>15</xdr:col>
      <xdr:colOff>476251</xdr:colOff>
      <xdr:row>60</xdr:row>
      <xdr:rowOff>95249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0.49186</cdr:x>
      <cdr:y>0.75896</cdr:y>
    </cdr:from>
    <cdr:to>
      <cdr:x>0.64978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848120" y="333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GB" sz="1100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8193" name="btn_simulate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381000</xdr:colOff>
      <xdr:row>11</xdr:row>
      <xdr:rowOff>80010</xdr:rowOff>
    </xdr:from>
    <xdr:to>
      <xdr:col>13</xdr:col>
      <xdr:colOff>598170</xdr:colOff>
      <xdr:row>29</xdr:row>
      <xdr:rowOff>125730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B20"/>
  <sheetViews>
    <sheetView workbookViewId="0">
      <selection activeCell="D11" sqref="D11"/>
    </sheetView>
  </sheetViews>
  <sheetFormatPr defaultColWidth="9.1640625" defaultRowHeight="14.4" x14ac:dyDescent="0.55000000000000004"/>
  <cols>
    <col min="1" max="1" width="12.44140625" style="8" bestFit="1" customWidth="1"/>
    <col min="2" max="2" width="13.44140625" style="8" bestFit="1" customWidth="1"/>
    <col min="3" max="3" width="9.1640625" style="8"/>
    <col min="4" max="4" width="12" style="8" bestFit="1" customWidth="1"/>
    <col min="5" max="16384" width="9.1640625" style="8"/>
  </cols>
  <sheetData>
    <row r="1" spans="1:54" x14ac:dyDescent="0.55000000000000004">
      <c r="A1" s="7" t="s">
        <v>53</v>
      </c>
      <c r="B1" s="18" t="s">
        <v>18</v>
      </c>
      <c r="C1" s="9" t="s">
        <v>48</v>
      </c>
      <c r="D1" s="55">
        <v>0</v>
      </c>
      <c r="E1" s="11">
        <v>0.5</v>
      </c>
      <c r="F1" s="11">
        <v>1</v>
      </c>
      <c r="G1" s="11">
        <v>1.5</v>
      </c>
      <c r="H1" s="11">
        <v>2</v>
      </c>
      <c r="I1" s="11">
        <v>2.5</v>
      </c>
      <c r="J1" s="11">
        <v>3</v>
      </c>
      <c r="K1" s="11">
        <v>3.5</v>
      </c>
      <c r="L1" s="11">
        <v>4</v>
      </c>
      <c r="M1" s="11">
        <v>4.5</v>
      </c>
      <c r="N1" s="11">
        <v>5</v>
      </c>
      <c r="O1" s="11">
        <v>5.5</v>
      </c>
      <c r="P1" s="11">
        <v>6</v>
      </c>
      <c r="Q1" s="11">
        <v>6.5</v>
      </c>
      <c r="R1" s="11">
        <v>7</v>
      </c>
      <c r="S1" s="11">
        <v>7.5</v>
      </c>
      <c r="T1" s="11">
        <v>8</v>
      </c>
      <c r="U1" s="11">
        <v>8.5</v>
      </c>
      <c r="V1" s="11">
        <v>9</v>
      </c>
      <c r="W1" s="11">
        <v>9.5</v>
      </c>
      <c r="X1" s="11">
        <v>10</v>
      </c>
      <c r="Y1" s="11">
        <v>10.5</v>
      </c>
      <c r="Z1" s="11">
        <v>11</v>
      </c>
      <c r="AA1" s="11">
        <v>11.5</v>
      </c>
      <c r="AB1" s="11">
        <v>12</v>
      </c>
      <c r="AC1" s="11">
        <v>12.5</v>
      </c>
      <c r="AD1" s="11">
        <v>13</v>
      </c>
      <c r="AE1" s="11">
        <v>13.5</v>
      </c>
      <c r="AF1" s="11">
        <v>14</v>
      </c>
      <c r="AG1" s="11">
        <v>14.5</v>
      </c>
      <c r="AH1" s="11">
        <v>15</v>
      </c>
      <c r="AI1" s="11">
        <v>15.5</v>
      </c>
      <c r="AJ1" s="11">
        <v>16</v>
      </c>
      <c r="AK1" s="11">
        <v>16.5</v>
      </c>
      <c r="AL1" s="11">
        <v>17</v>
      </c>
      <c r="AM1" s="11">
        <v>17.5</v>
      </c>
      <c r="AN1" s="11">
        <v>18</v>
      </c>
      <c r="AO1" s="11">
        <v>18.5</v>
      </c>
      <c r="AP1" s="11">
        <v>19</v>
      </c>
      <c r="AQ1" s="11">
        <v>19.5</v>
      </c>
      <c r="AR1" s="11">
        <v>20</v>
      </c>
      <c r="AS1" s="11">
        <v>20.5</v>
      </c>
      <c r="AT1" s="11">
        <v>21</v>
      </c>
      <c r="AU1" s="11">
        <v>21.5</v>
      </c>
      <c r="AV1" s="11">
        <v>22</v>
      </c>
      <c r="AW1" s="11">
        <v>22.5</v>
      </c>
      <c r="AX1" s="11">
        <v>23</v>
      </c>
      <c r="AY1" s="11">
        <v>23.5</v>
      </c>
      <c r="AZ1" s="11">
        <v>24</v>
      </c>
      <c r="BA1" s="11">
        <v>24.5</v>
      </c>
      <c r="BB1" s="11">
        <v>25</v>
      </c>
    </row>
    <row r="2" spans="1:54" x14ac:dyDescent="0.55000000000000004">
      <c r="A2" s="52">
        <v>2.0272338891376006E-3</v>
      </c>
      <c r="B2" s="53">
        <f>SQRT(A2)</f>
        <v>4.50248141488402E-2</v>
      </c>
      <c r="C2" s="11" t="s">
        <v>0</v>
      </c>
      <c r="D2" s="14">
        <v>3.5103324115806933E-3</v>
      </c>
      <c r="E2" s="14">
        <v>5.6655860078128721E-2</v>
      </c>
      <c r="F2" s="14">
        <v>0.10114278530241687</v>
      </c>
      <c r="G2" s="14">
        <v>0.11563974292932616</v>
      </c>
      <c r="H2" s="14">
        <v>0.12154092791286844</v>
      </c>
      <c r="I2" s="14">
        <v>0.1256824932456958</v>
      </c>
      <c r="J2" s="14">
        <v>0.12948967480497309</v>
      </c>
      <c r="K2" s="14">
        <v>0.13320456739595449</v>
      </c>
      <c r="L2" s="14">
        <v>0.13681962842009654</v>
      </c>
      <c r="M2" s="14">
        <v>0.14026214314855098</v>
      </c>
      <c r="N2" s="14">
        <v>0.14344532996648895</v>
      </c>
      <c r="O2" s="14">
        <v>0.14628339873610091</v>
      </c>
      <c r="P2" s="14">
        <v>0.14870205279754961</v>
      </c>
      <c r="Q2" s="14">
        <v>0.15064229403330323</v>
      </c>
      <c r="R2" s="14">
        <v>0.15207043810947066</v>
      </c>
      <c r="S2" s="14">
        <v>0.15298156711619904</v>
      </c>
      <c r="T2" s="14">
        <v>0.15340021625626446</v>
      </c>
      <c r="U2" s="14">
        <v>0.1533768502668359</v>
      </c>
      <c r="V2" s="14">
        <v>0.1529787114085116</v>
      </c>
      <c r="W2" s="14">
        <v>0.1522846698756147</v>
      </c>
      <c r="X2" s="14">
        <v>0.15138051937437402</v>
      </c>
      <c r="Y2" s="14">
        <v>0.15035007802232864</v>
      </c>
      <c r="Z2" s="14">
        <v>0.14926730202929392</v>
      </c>
      <c r="AA2" s="14">
        <v>0.14819153282680966</v>
      </c>
      <c r="AB2" s="14">
        <v>0.14716670288670897</v>
      </c>
      <c r="AC2" s="14">
        <v>0.14622323629975731</v>
      </c>
      <c r="AD2" s="14">
        <v>0.1453791566811018</v>
      </c>
      <c r="AE2" s="14">
        <v>0.14464066896242883</v>
      </c>
      <c r="AF2" s="14">
        <v>0.14400981378084293</v>
      </c>
      <c r="AG2" s="14">
        <v>0.14348638935298599</v>
      </c>
      <c r="AH2" s="14">
        <v>0.14306427109492137</v>
      </c>
      <c r="AI2" s="14">
        <v>0.14273155442824256</v>
      </c>
      <c r="AJ2" s="14">
        <v>0.14247425663480096</v>
      </c>
      <c r="AK2" s="14">
        <v>0.14228193237369138</v>
      </c>
      <c r="AL2" s="14">
        <v>0.14214637342287312</v>
      </c>
      <c r="AM2" s="14">
        <v>0.14205927550618619</v>
      </c>
      <c r="AN2" s="14">
        <v>0.1420113667713282</v>
      </c>
      <c r="AO2" s="14">
        <v>0.14199765743406018</v>
      </c>
      <c r="AP2" s="14">
        <v>0.14201509243061972</v>
      </c>
      <c r="AQ2" s="14">
        <v>0.14206022712929622</v>
      </c>
      <c r="AR2" s="14">
        <v>0.14212803840078686</v>
      </c>
      <c r="AS2" s="14">
        <v>0.14221392505068944</v>
      </c>
      <c r="AT2" s="14">
        <v>0.14231455284171923</v>
      </c>
      <c r="AU2" s="14">
        <v>0.14242720189121896</v>
      </c>
      <c r="AV2" s="14">
        <v>0.14254972200857369</v>
      </c>
      <c r="AW2" s="14">
        <v>0.14268208408635968</v>
      </c>
      <c r="AX2" s="14">
        <v>0.14282468242370017</v>
      </c>
      <c r="AY2" s="14">
        <v>0.14297812213712993</v>
      </c>
      <c r="AZ2" s="14">
        <v>0.14314304279613788</v>
      </c>
      <c r="BA2" s="14">
        <v>0.14332002767258956</v>
      </c>
      <c r="BB2" s="14">
        <v>0.14350970849132688</v>
      </c>
    </row>
    <row r="3" spans="1:54" x14ac:dyDescent="0.55000000000000004">
      <c r="A3" s="52">
        <v>4.625227818998947E-4</v>
      </c>
      <c r="B3" s="53">
        <f>SQRT(A3)</f>
        <v>2.1506342829497874E-2</v>
      </c>
      <c r="C3" s="11" t="s">
        <v>2</v>
      </c>
      <c r="D3" s="14">
        <v>-9.7262470403716213E-3</v>
      </c>
      <c r="E3" s="14">
        <v>-0.16326717797446236</v>
      </c>
      <c r="F3" s="14">
        <v>-0.23891490080140235</v>
      </c>
      <c r="G3" s="14">
        <v>-0.24345609345915947</v>
      </c>
      <c r="H3" s="14">
        <v>-0.23509872493221798</v>
      </c>
      <c r="I3" s="14">
        <v>-0.22656367740172981</v>
      </c>
      <c r="J3" s="14">
        <v>-0.21903234581043896</v>
      </c>
      <c r="K3" s="14">
        <v>-0.21206960796651511</v>
      </c>
      <c r="L3" s="14">
        <v>-0.20516381110486334</v>
      </c>
      <c r="M3" s="14">
        <v>-0.19791715514520408</v>
      </c>
      <c r="N3" s="14">
        <v>-0.19001071269565345</v>
      </c>
      <c r="O3" s="14">
        <v>-0.18118041007640348</v>
      </c>
      <c r="P3" s="14">
        <v>-0.17120747896730704</v>
      </c>
      <c r="Q3" s="14">
        <v>-0.15990425929159233</v>
      </c>
      <c r="R3" s="14">
        <v>-0.14712506430551311</v>
      </c>
      <c r="S3" s="14">
        <v>-0.13278427704535151</v>
      </c>
      <c r="T3" s="14">
        <v>-0.11686787204954553</v>
      </c>
      <c r="U3" s="14">
        <v>-9.9435992425789765E-2</v>
      </c>
      <c r="V3" s="14">
        <v>-8.0629944141079921E-2</v>
      </c>
      <c r="W3" s="14">
        <v>-6.0676892444079887E-2</v>
      </c>
      <c r="X3" s="14">
        <v>-3.9880019932156494E-2</v>
      </c>
      <c r="Y3" s="14">
        <v>-1.8609607036837613E-2</v>
      </c>
      <c r="Z3" s="14">
        <v>2.7152784737348476E-3</v>
      </c>
      <c r="AA3" s="14">
        <v>2.3672243410181096E-2</v>
      </c>
      <c r="AB3" s="14">
        <v>4.3846776053718305E-2</v>
      </c>
      <c r="AC3" s="14">
        <v>6.2856243374441817E-2</v>
      </c>
      <c r="AD3" s="14">
        <v>8.0376383296646356E-2</v>
      </c>
      <c r="AE3" s="14">
        <v>9.6159754054696123E-2</v>
      </c>
      <c r="AF3" s="14">
        <v>0.11004703664392618</v>
      </c>
      <c r="AG3" s="14">
        <v>0.12195424797217498</v>
      </c>
      <c r="AH3" s="14">
        <v>0.13184558799067675</v>
      </c>
      <c r="AI3" s="14">
        <v>0.13972992369673132</v>
      </c>
      <c r="AJ3" s="14">
        <v>0.14566159454316735</v>
      </c>
      <c r="AK3" s="14">
        <v>0.14973686867730179</v>
      </c>
      <c r="AL3" s="14">
        <v>0.15207375131386655</v>
      </c>
      <c r="AM3" s="14">
        <v>0.15279617753428795</v>
      </c>
      <c r="AN3" s="14">
        <v>0.15203288845956731</v>
      </c>
      <c r="AO3" s="14">
        <v>0.14991548738168367</v>
      </c>
      <c r="AP3" s="14">
        <v>0.14657998416654613</v>
      </c>
      <c r="AQ3" s="14">
        <v>0.14216385408126558</v>
      </c>
      <c r="AR3" s="14">
        <v>0.13680838989313904</v>
      </c>
      <c r="AS3" s="14">
        <v>0.13065029664283784</v>
      </c>
      <c r="AT3" s="14">
        <v>0.12381689678939499</v>
      </c>
      <c r="AU3" s="14">
        <v>0.11641361551888633</v>
      </c>
      <c r="AV3" s="14">
        <v>0.10851748262051239</v>
      </c>
      <c r="AW3" s="14">
        <v>0.1001859533251537</v>
      </c>
      <c r="AX3" s="14">
        <v>9.1470692387044056E-2</v>
      </c>
      <c r="AY3" s="14">
        <v>8.2418214482170862E-2</v>
      </c>
      <c r="AZ3" s="14">
        <v>7.3073391858538672E-2</v>
      </c>
      <c r="BA3" s="14">
        <v>6.3481027374145058E-2</v>
      </c>
      <c r="BB3" s="14">
        <v>5.3685444437301243E-2</v>
      </c>
    </row>
    <row r="4" spans="1:54" x14ac:dyDescent="0.55000000000000004">
      <c r="A4" s="52">
        <v>1.6354809672329806E-4</v>
      </c>
      <c r="B4" s="53">
        <f>SQRT(A4)</f>
        <v>1.2788592444960393E-2</v>
      </c>
      <c r="C4" s="11" t="s">
        <v>1</v>
      </c>
      <c r="D4" s="14">
        <v>1.1150856648455842E-3</v>
      </c>
      <c r="E4" s="14">
        <v>-0.27313783808015318</v>
      </c>
      <c r="F4" s="14">
        <v>-0.40222421035559014</v>
      </c>
      <c r="G4" s="14">
        <v>-0.35581018339167358</v>
      </c>
      <c r="H4" s="14">
        <v>-0.2747425256691608</v>
      </c>
      <c r="I4" s="14">
        <v>-0.19585029115517016</v>
      </c>
      <c r="J4" s="14">
        <v>-0.12500319334830129</v>
      </c>
      <c r="K4" s="14">
        <v>-6.2353873009832597E-2</v>
      </c>
      <c r="L4" s="14">
        <v>-7.0933526964118542E-3</v>
      </c>
      <c r="M4" s="14">
        <v>4.1353509104224501E-2</v>
      </c>
      <c r="N4" s="14">
        <v>8.325191736536619E-2</v>
      </c>
      <c r="O4" s="14">
        <v>0.11865759735920309</v>
      </c>
      <c r="P4" s="14">
        <v>0.14754570688620908</v>
      </c>
      <c r="Q4" s="14">
        <v>0.16990336191200431</v>
      </c>
      <c r="R4" s="14">
        <v>0.18581987162518893</v>
      </c>
      <c r="S4" s="14">
        <v>0.19552186232377608</v>
      </c>
      <c r="T4" s="14">
        <v>0.19936450121811511</v>
      </c>
      <c r="U4" s="14">
        <v>0.19785288603236753</v>
      </c>
      <c r="V4" s="14">
        <v>0.19159876109010099</v>
      </c>
      <c r="W4" s="14">
        <v>0.18129946483003137</v>
      </c>
      <c r="X4" s="14">
        <v>0.16770215541439254</v>
      </c>
      <c r="Y4" s="14">
        <v>0.15155691698759774</v>
      </c>
      <c r="Z4" s="14">
        <v>0.13358983563710639</v>
      </c>
      <c r="AA4" s="14">
        <v>0.11447620686448133</v>
      </c>
      <c r="AB4" s="14">
        <v>9.4812370404697366E-2</v>
      </c>
      <c r="AC4" s="14">
        <v>7.5130978101001181E-2</v>
      </c>
      <c r="AD4" s="14">
        <v>5.5870027037002105E-2</v>
      </c>
      <c r="AE4" s="14">
        <v>3.7361751719472432E-2</v>
      </c>
      <c r="AF4" s="14">
        <v>1.9843549694980357E-2</v>
      </c>
      <c r="AG4" s="14">
        <v>3.4917355518466441E-3</v>
      </c>
      <c r="AH4" s="14">
        <v>-1.1550375699691447E-2</v>
      </c>
      <c r="AI4" s="14">
        <v>-2.5185557706865532E-2</v>
      </c>
      <c r="AJ4" s="14">
        <v>-3.7365045376802283E-2</v>
      </c>
      <c r="AK4" s="14">
        <v>-4.8080042348077459E-2</v>
      </c>
      <c r="AL4" s="14">
        <v>-5.7341336437954964E-2</v>
      </c>
      <c r="AM4" s="14">
        <v>-6.5186561626445746E-2</v>
      </c>
      <c r="AN4" s="14">
        <v>-7.1667088345367558E-2</v>
      </c>
      <c r="AO4" s="14">
        <v>-7.6855843329702536E-2</v>
      </c>
      <c r="AP4" s="14">
        <v>-8.0836786000477071E-2</v>
      </c>
      <c r="AQ4" s="14">
        <v>-8.3696149893144792E-2</v>
      </c>
      <c r="AR4" s="14">
        <v>-8.55286725059764E-2</v>
      </c>
      <c r="AS4" s="14">
        <v>-8.643763109129339E-2</v>
      </c>
      <c r="AT4" s="14">
        <v>-8.6520912418458093E-2</v>
      </c>
      <c r="AU4" s="14">
        <v>-8.5864611869433588E-2</v>
      </c>
      <c r="AV4" s="14">
        <v>-8.4542156674064603E-2</v>
      </c>
      <c r="AW4" s="14">
        <v>-8.2623876956514686E-2</v>
      </c>
      <c r="AX4" s="14">
        <v>-8.0177152401623833E-2</v>
      </c>
      <c r="AY4" s="14">
        <v>-7.7263311911308794E-2</v>
      </c>
      <c r="AZ4" s="14">
        <v>-7.3941699994515941E-2</v>
      </c>
      <c r="BA4" s="14">
        <v>-7.0271707485508733E-2</v>
      </c>
      <c r="BB4" s="14">
        <v>-6.6311941566187513E-2</v>
      </c>
    </row>
    <row r="6" spans="1:54" x14ac:dyDescent="0.55000000000000004">
      <c r="B6" s="8" t="s">
        <v>54</v>
      </c>
    </row>
    <row r="8" spans="1:54" x14ac:dyDescent="0.55000000000000004">
      <c r="B8" s="8" t="s">
        <v>58</v>
      </c>
    </row>
    <row r="9" spans="1:54" x14ac:dyDescent="0.55000000000000004">
      <c r="A9" s="76" t="s">
        <v>52</v>
      </c>
      <c r="B9" s="76"/>
      <c r="C9" s="9" t="s">
        <v>48</v>
      </c>
      <c r="D9" s="55">
        <v>0</v>
      </c>
      <c r="E9" s="11">
        <v>0.5</v>
      </c>
      <c r="F9" s="11">
        <v>1</v>
      </c>
      <c r="G9" s="11">
        <v>1.5</v>
      </c>
      <c r="H9" s="11">
        <v>2</v>
      </c>
      <c r="I9" s="11">
        <v>2.5</v>
      </c>
      <c r="J9" s="11">
        <v>3</v>
      </c>
      <c r="K9" s="11">
        <v>3.5</v>
      </c>
      <c r="L9" s="11">
        <v>4</v>
      </c>
      <c r="M9" s="11">
        <v>4.5</v>
      </c>
      <c r="N9" s="11">
        <v>5</v>
      </c>
      <c r="O9" s="11">
        <v>5.5</v>
      </c>
      <c r="P9" s="11">
        <v>6</v>
      </c>
      <c r="Q9" s="11">
        <v>6.5</v>
      </c>
      <c r="R9" s="11">
        <v>7</v>
      </c>
      <c r="S9" s="11">
        <v>7.5</v>
      </c>
      <c r="T9" s="11">
        <v>8</v>
      </c>
      <c r="U9" s="11">
        <v>8.5</v>
      </c>
      <c r="V9" s="11">
        <v>9</v>
      </c>
      <c r="W9" s="11">
        <v>9.5</v>
      </c>
      <c r="X9" s="11">
        <v>10</v>
      </c>
      <c r="Y9" s="11">
        <v>10.5</v>
      </c>
      <c r="Z9" s="11">
        <v>11</v>
      </c>
      <c r="AA9" s="11">
        <v>11.5</v>
      </c>
      <c r="AB9" s="11">
        <v>12</v>
      </c>
      <c r="AC9" s="11">
        <v>12.5</v>
      </c>
      <c r="AD9" s="11">
        <v>13</v>
      </c>
      <c r="AE9" s="11">
        <v>13.5</v>
      </c>
      <c r="AF9" s="11">
        <v>14</v>
      </c>
      <c r="AG9" s="11">
        <v>14.5</v>
      </c>
      <c r="AH9" s="11">
        <v>15</v>
      </c>
      <c r="AI9" s="11">
        <v>15.5</v>
      </c>
      <c r="AJ9" s="11">
        <v>16</v>
      </c>
      <c r="AK9" s="11">
        <v>16.5</v>
      </c>
      <c r="AL9" s="11">
        <v>17</v>
      </c>
      <c r="AM9" s="11">
        <v>17.5</v>
      </c>
      <c r="AN9" s="11">
        <v>18</v>
      </c>
      <c r="AO9" s="11">
        <v>18.5</v>
      </c>
      <c r="AP9" s="11">
        <v>19</v>
      </c>
      <c r="AQ9" s="11">
        <v>19.5</v>
      </c>
      <c r="AR9" s="11">
        <v>20</v>
      </c>
      <c r="AS9" s="11">
        <v>20.5</v>
      </c>
      <c r="AT9" s="11">
        <v>21</v>
      </c>
      <c r="AU9" s="11">
        <v>21.5</v>
      </c>
      <c r="AV9" s="11">
        <v>22</v>
      </c>
      <c r="AW9" s="11">
        <v>22.5</v>
      </c>
      <c r="AX9" s="11">
        <v>23</v>
      </c>
      <c r="AY9" s="11">
        <v>23.5</v>
      </c>
      <c r="AZ9" s="11">
        <v>24</v>
      </c>
      <c r="BA9" s="11">
        <v>24.5</v>
      </c>
      <c r="BB9" s="11">
        <v>25</v>
      </c>
    </row>
    <row r="10" spans="1:54" x14ac:dyDescent="0.55000000000000004">
      <c r="A10" s="76"/>
      <c r="B10" s="76"/>
      <c r="C10" s="11" t="s">
        <v>3</v>
      </c>
      <c r="D10" s="15">
        <f t="array" ref="D10:BB12">D2:BB4*B2:B4</f>
        <v>1.5805206443207073E-4</v>
      </c>
      <c r="E10" s="16">
        <v>2.5509195704604406E-3</v>
      </c>
      <c r="F10" s="16">
        <v>4.5539351107373657E-3</v>
      </c>
      <c r="G10" s="16">
        <v>5.2066579336125683E-3</v>
      </c>
      <c r="H10" s="16">
        <v>5.4723576907544855E-3</v>
      </c>
      <c r="I10" s="16">
        <v>5.6588309001503172E-3</v>
      </c>
      <c r="J10" s="16">
        <v>5.8302485422876684E-3</v>
      </c>
      <c r="K10" s="16">
        <v>5.9975108907795094E-3</v>
      </c>
      <c r="L10" s="16">
        <v>6.1602783415282214E-3</v>
      </c>
      <c r="M10" s="16">
        <v>6.3152769273815282E-3</v>
      </c>
      <c r="N10" s="16">
        <v>6.4585993222602235E-3</v>
      </c>
      <c r="O10" s="16">
        <v>6.5863828411536294E-3</v>
      </c>
      <c r="P10" s="16">
        <v>6.6952822907606945E-3</v>
      </c>
      <c r="Q10" s="16">
        <v>6.7826412918044173E-3</v>
      </c>
      <c r="R10" s="16">
        <v>6.8469432134116229E-3</v>
      </c>
      <c r="S10" s="16">
        <v>6.8879666276051854E-3</v>
      </c>
      <c r="T10" s="16">
        <v>6.9068162273302029E-3</v>
      </c>
      <c r="U10" s="16">
        <v>6.905764177998778E-3</v>
      </c>
      <c r="V10" s="16">
        <v>6.8878380498972949E-3</v>
      </c>
      <c r="W10" s="16">
        <v>6.8565889588670355E-3</v>
      </c>
      <c r="X10" s="16">
        <v>6.8158797505860937E-3</v>
      </c>
      <c r="Y10" s="16">
        <v>6.7694843202189704E-3</v>
      </c>
      <c r="Z10" s="16">
        <v>6.7207325323677567E-3</v>
      </c>
      <c r="AA10" s="16">
        <v>6.672296223958857E-3</v>
      </c>
      <c r="AB10" s="16">
        <v>6.6261534463716559E-3</v>
      </c>
      <c r="AC10" s="16">
        <v>6.5836740386385172E-3</v>
      </c>
      <c r="AD10" s="16">
        <v>6.5456695106817283E-3</v>
      </c>
      <c r="AE10" s="16">
        <v>6.5124192383972769E-3</v>
      </c>
      <c r="AF10" s="16">
        <v>6.4840151010915397E-3</v>
      </c>
      <c r="AG10" s="16">
        <v>6.4604480135063173E-3</v>
      </c>
      <c r="AH10" s="16">
        <v>6.4414422173881261E-3</v>
      </c>
      <c r="AI10" s="16">
        <v>6.4264617113066911E-3</v>
      </c>
      <c r="AJ10" s="16">
        <v>6.4148769259760761E-3</v>
      </c>
      <c r="AK10" s="16">
        <v>6.4062175618633047E-3</v>
      </c>
      <c r="AL10" s="16">
        <v>6.4001140452965002E-3</v>
      </c>
      <c r="AM10" s="16">
        <v>6.3961924777849203E-3</v>
      </c>
      <c r="AN10" s="16">
        <v>6.3940353959018332E-3</v>
      </c>
      <c r="AO10" s="16">
        <v>6.3934181355392366E-3</v>
      </c>
      <c r="AP10" s="16">
        <v>6.3942031430190152E-3</v>
      </c>
      <c r="AQ10" s="16">
        <v>6.396235324438589E-3</v>
      </c>
      <c r="AR10" s="16">
        <v>6.3992885143346516E-3</v>
      </c>
      <c r="AS10" s="16">
        <v>6.4031555447843815E-3</v>
      </c>
      <c r="AT10" s="16">
        <v>6.4076862923737061E-3</v>
      </c>
      <c r="AU10" s="16">
        <v>6.4127582948914751E-3</v>
      </c>
      <c r="AV10" s="16">
        <v>6.4182747404048657E-3</v>
      </c>
      <c r="AW10" s="16">
        <v>6.4242343183575348E-3</v>
      </c>
      <c r="AX10" s="16">
        <v>6.4306547819942238E-3</v>
      </c>
      <c r="AY10" s="16">
        <v>6.4375633765744499E-3</v>
      </c>
      <c r="AZ10" s="16">
        <v>6.4449888985955873E-3</v>
      </c>
      <c r="BA10" s="16">
        <v>6.4529576097649794E-3</v>
      </c>
      <c r="BB10" s="16">
        <v>6.461497953376227E-3</v>
      </c>
    </row>
    <row r="11" spans="1:54" x14ac:dyDescent="0.55000000000000004">
      <c r="A11" s="76"/>
      <c r="B11" s="76"/>
      <c r="C11" s="11" t="s">
        <v>4</v>
      </c>
      <c r="D11" s="16">
        <v>-2.0917600329462113E-4</v>
      </c>
      <c r="E11" s="16">
        <v>-3.5112799023234316E-3</v>
      </c>
      <c r="F11" s="16">
        <v>-5.1381857637104351E-3</v>
      </c>
      <c r="G11" s="16">
        <v>-5.2358502098629588E-3</v>
      </c>
      <c r="H11" s="16">
        <v>-5.0561137771700992E-3</v>
      </c>
      <c r="I11" s="16">
        <v>-4.872556118913361E-3</v>
      </c>
      <c r="J11" s="16">
        <v>-4.710584719748433E-3</v>
      </c>
      <c r="K11" s="16">
        <v>-4.5608416926450875E-3</v>
      </c>
      <c r="L11" s="16">
        <v>-4.4123232578275337E-3</v>
      </c>
      <c r="M11" s="16">
        <v>-4.2564741903916778E-3</v>
      </c>
      <c r="N11" s="16">
        <v>-4.086435528509947E-3</v>
      </c>
      <c r="O11" s="16">
        <v>-3.8965280130921444E-3</v>
      </c>
      <c r="P11" s="16">
        <v>-3.6820467376449516E-3</v>
      </c>
      <c r="Q11" s="16">
        <v>-3.4389558202219056E-3</v>
      </c>
      <c r="R11" s="16">
        <v>-3.1641220717662857E-3</v>
      </c>
      <c r="S11" s="16">
        <v>-2.8557041845043546E-3</v>
      </c>
      <c r="T11" s="16">
        <v>-2.5134005220514184E-3</v>
      </c>
      <c r="U11" s="16">
        <v>-2.1385045427003888E-3</v>
      </c>
      <c r="V11" s="16">
        <v>-1.7340552210213284E-3</v>
      </c>
      <c r="W11" s="16">
        <v>-1.3049380507309512E-3</v>
      </c>
      <c r="X11" s="16">
        <v>-8.5767338070816615E-4</v>
      </c>
      <c r="Y11" s="16">
        <v>-4.0022458885646578E-4</v>
      </c>
      <c r="Z11" s="16">
        <v>5.8395709733697369E-5</v>
      </c>
      <c r="AA11" s="16">
        <v>5.0910338232267656E-4</v>
      </c>
      <c r="AB11" s="16">
        <v>9.4298379777948374E-4</v>
      </c>
      <c r="AC11" s="16">
        <v>1.3518079189851E-3</v>
      </c>
      <c r="AD11" s="16">
        <v>1.7286020545728032E-3</v>
      </c>
      <c r="AE11" s="16">
        <v>2.0680446371004932E-3</v>
      </c>
      <c r="AF11" s="16">
        <v>2.3667092974345915E-3</v>
      </c>
      <c r="AG11" s="16">
        <v>2.6227898664031909E-3</v>
      </c>
      <c r="AH11" s="16">
        <v>2.8355164158842218E-3</v>
      </c>
      <c r="AI11" s="16">
        <v>3.0050796425614827E-3</v>
      </c>
      <c r="AJ11" s="16">
        <v>3.132648189336674E-3</v>
      </c>
      <c r="AK11" s="16">
        <v>3.2202924319895544E-3</v>
      </c>
      <c r="AL11" s="16">
        <v>3.2705502311238168E-3</v>
      </c>
      <c r="AM11" s="16">
        <v>3.2860869770892178E-3</v>
      </c>
      <c r="AN11" s="16">
        <v>3.2696714205702653E-3</v>
      </c>
      <c r="AO11" s="16">
        <v>3.2241338670817516E-3</v>
      </c>
      <c r="AP11" s="16">
        <v>3.1523993914281115E-3</v>
      </c>
      <c r="AQ11" s="16">
        <v>3.0574245838344083E-3</v>
      </c>
      <c r="AR11" s="16">
        <v>2.9422481349934602E-3</v>
      </c>
      <c r="AS11" s="16">
        <v>2.8098100703764658E-3</v>
      </c>
      <c r="AT11" s="16">
        <v>2.6628486304372833E-3</v>
      </c>
      <c r="AU11" s="16">
        <v>2.5036311253705235E-3</v>
      </c>
      <c r="AV11" s="16">
        <v>2.3338141842308168E-3</v>
      </c>
      <c r="AW11" s="16">
        <v>2.1546334589108282E-3</v>
      </c>
      <c r="AX11" s="16">
        <v>1.9672000693273109E-3</v>
      </c>
      <c r="AY11" s="16">
        <v>1.7725143760486531E-3</v>
      </c>
      <c r="AZ11" s="16">
        <v>1.5715414170239714E-3</v>
      </c>
      <c r="BA11" s="16">
        <v>1.3652447378771028E-3</v>
      </c>
      <c r="BB11" s="16">
        <v>1.1545775730225601E-3</v>
      </c>
    </row>
    <row r="12" spans="1:54" x14ac:dyDescent="0.55000000000000004">
      <c r="A12" s="76"/>
      <c r="B12" s="76"/>
      <c r="C12" s="11" t="s">
        <v>5</v>
      </c>
      <c r="D12" s="16">
        <v>1.4260376108927875E-5</v>
      </c>
      <c r="E12" s="16">
        <v>-3.493048492504662E-3</v>
      </c>
      <c r="F12" s="16">
        <v>-5.1438814977336602E-3</v>
      </c>
      <c r="G12" s="16">
        <v>-4.5503114231627284E-3</v>
      </c>
      <c r="H12" s="16">
        <v>-3.5135701880819664E-3</v>
      </c>
      <c r="I12" s="16">
        <v>-2.5046495538103026E-3</v>
      </c>
      <c r="J12" s="16">
        <v>-1.5986148940500091E-3</v>
      </c>
      <c r="K12" s="16">
        <v>-7.9741826928756494E-4</v>
      </c>
      <c r="L12" s="16">
        <v>-9.0713996702772071E-5</v>
      </c>
      <c r="M12" s="16">
        <v>5.2885317410288632E-4</v>
      </c>
      <c r="N12" s="16">
        <v>1.0646748414471891E-3</v>
      </c>
      <c r="O12" s="16">
        <v>1.5174636531250568E-3</v>
      </c>
      <c r="P12" s="16">
        <v>1.886901912371314E-3</v>
      </c>
      <c r="Q12" s="16">
        <v>2.1728248505212297E-3</v>
      </c>
      <c r="R12" s="16">
        <v>2.376374606389401E-3</v>
      </c>
      <c r="S12" s="16">
        <v>2.5004494113384287E-3</v>
      </c>
      <c r="T12" s="16">
        <v>2.5495913540712839E-3</v>
      </c>
      <c r="U12" s="16">
        <v>2.5302599235271449E-3</v>
      </c>
      <c r="V12" s="16">
        <v>2.4502784685406366E-3</v>
      </c>
      <c r="W12" s="16">
        <v>2.3185649662007014E-3</v>
      </c>
      <c r="X12" s="16">
        <v>2.1446745177360741E-3</v>
      </c>
      <c r="Y12" s="16">
        <v>1.938199643569082E-3</v>
      </c>
      <c r="Z12" s="16">
        <v>1.7084259627521993E-3</v>
      </c>
      <c r="AA12" s="16">
        <v>1.463989554234829E-3</v>
      </c>
      <c r="AB12" s="16">
        <v>1.212516763846299E-3</v>
      </c>
      <c r="AC12" s="16">
        <v>9.6081945892494841E-4</v>
      </c>
      <c r="AD12" s="16">
        <v>7.1449900566513801E-4</v>
      </c>
      <c r="AE12" s="16">
        <v>4.7780421577013111E-4</v>
      </c>
      <c r="AF12" s="16">
        <v>2.5377106971042192E-4</v>
      </c>
      <c r="AG12" s="16">
        <v>4.46543828981456E-5</v>
      </c>
      <c r="AH12" s="16">
        <v>-1.4771304740952815E-4</v>
      </c>
      <c r="AI12" s="16">
        <v>-3.2208783301213457E-4</v>
      </c>
      <c r="AJ12" s="16">
        <v>-4.7784633701137592E-4</v>
      </c>
      <c r="AK12" s="16">
        <v>-6.1487606632599915E-4</v>
      </c>
      <c r="AL12" s="16">
        <v>-7.3331498195436298E-4</v>
      </c>
      <c r="AM12" s="16">
        <v>-8.3364436952890913E-4</v>
      </c>
      <c r="AN12" s="16">
        <v>-9.1652118456587658E-4</v>
      </c>
      <c r="AO12" s="16">
        <v>-9.8287805735729336E-4</v>
      </c>
      <c r="AP12" s="16">
        <v>-1.033788710720581E-3</v>
      </c>
      <c r="AQ12" s="16">
        <v>-1.070355950195744E-3</v>
      </c>
      <c r="AR12" s="16">
        <v>-1.0937913350374214E-3</v>
      </c>
      <c r="AS12" s="16">
        <v>-1.1054156359343883E-3</v>
      </c>
      <c r="AT12" s="16">
        <v>-1.1064806868857731E-3</v>
      </c>
      <c r="AU12" s="16">
        <v>-1.0980875266428949E-3</v>
      </c>
      <c r="AV12" s="16">
        <v>-1.0811751861226004E-3</v>
      </c>
      <c r="AW12" s="16">
        <v>-1.0566430886194207E-3</v>
      </c>
      <c r="AX12" s="16">
        <v>-1.0253529254618445E-3</v>
      </c>
      <c r="AY12" s="16">
        <v>-9.8808900698158192E-4</v>
      </c>
      <c r="AZ12" s="16">
        <v>-9.4561026591739449E-4</v>
      </c>
      <c r="BA12" s="16">
        <v>-8.9867622744364362E-4</v>
      </c>
      <c r="BB12" s="16">
        <v>-8.4803639492400066E-4</v>
      </c>
    </row>
    <row r="14" spans="1:54" x14ac:dyDescent="0.55000000000000004">
      <c r="A14" s="17" t="s">
        <v>59</v>
      </c>
    </row>
    <row r="16" spans="1:54" x14ac:dyDescent="0.55000000000000004">
      <c r="A16" s="17"/>
    </row>
    <row r="20" spans="1:1" x14ac:dyDescent="0.55000000000000004">
      <c r="A20" s="17"/>
    </row>
  </sheetData>
  <mergeCells count="1">
    <mergeCell ref="A9:B12"/>
  </mergeCells>
  <phoneticPr fontId="1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2"/>
  <sheetViews>
    <sheetView workbookViewId="0">
      <selection activeCell="A2" sqref="A2"/>
    </sheetView>
  </sheetViews>
  <sheetFormatPr defaultColWidth="9.1640625" defaultRowHeight="14.4" x14ac:dyDescent="0.55000000000000004"/>
  <cols>
    <col min="1" max="1" width="12.44140625" style="13" bestFit="1" customWidth="1"/>
    <col min="2" max="2" width="13.44140625" style="13" bestFit="1" customWidth="1"/>
    <col min="3" max="3" width="10.44140625" style="13" customWidth="1"/>
    <col min="4" max="16384" width="9.1640625" style="13"/>
  </cols>
  <sheetData>
    <row r="1" spans="1:11" x14ac:dyDescent="0.55000000000000004">
      <c r="A1" s="19" t="s">
        <v>51</v>
      </c>
      <c r="B1" s="20" t="s">
        <v>22</v>
      </c>
      <c r="C1" s="21" t="s">
        <v>6</v>
      </c>
      <c r="E1" s="41" t="s">
        <v>7</v>
      </c>
      <c r="G1" s="21" t="s">
        <v>21</v>
      </c>
    </row>
    <row r="2" spans="1:11" x14ac:dyDescent="0.55000000000000004">
      <c r="A2" s="22">
        <v>0</v>
      </c>
      <c r="B2" s="23">
        <v>1.5805206443207073E-4</v>
      </c>
      <c r="C2" s="23">
        <f t="shared" ref="C2:C33" si="0">$K$8</f>
        <v>6.4306547819942238E-3</v>
      </c>
    </row>
    <row r="3" spans="1:11" x14ac:dyDescent="0.55000000000000004">
      <c r="A3" s="24">
        <v>0.5</v>
      </c>
      <c r="B3" s="23">
        <v>2.5509195704604406E-3</v>
      </c>
      <c r="C3" s="23">
        <f t="shared" si="0"/>
        <v>6.4306547819942238E-3</v>
      </c>
      <c r="E3" s="34" t="s">
        <v>57</v>
      </c>
    </row>
    <row r="4" spans="1:11" x14ac:dyDescent="0.55000000000000004">
      <c r="A4" s="24">
        <v>1</v>
      </c>
      <c r="B4" s="23">
        <v>4.5539351107373657E-3</v>
      </c>
      <c r="C4" s="23">
        <f t="shared" si="0"/>
        <v>6.4306547819942238E-3</v>
      </c>
      <c r="E4" s="34" t="s">
        <v>27</v>
      </c>
    </row>
    <row r="5" spans="1:11" x14ac:dyDescent="0.55000000000000004">
      <c r="A5" s="24">
        <v>1.5</v>
      </c>
      <c r="B5" s="23">
        <v>5.2066579336125683E-3</v>
      </c>
      <c r="C5" s="23">
        <f t="shared" si="0"/>
        <v>6.4306547819942238E-3</v>
      </c>
    </row>
    <row r="6" spans="1:11" x14ac:dyDescent="0.55000000000000004">
      <c r="A6" s="24">
        <v>2</v>
      </c>
      <c r="B6" s="23">
        <v>5.4723576907544855E-3</v>
      </c>
      <c r="C6" s="23">
        <f t="shared" si="0"/>
        <v>6.4306547819942238E-3</v>
      </c>
    </row>
    <row r="7" spans="1:11" x14ac:dyDescent="0.55000000000000004">
      <c r="A7" s="24">
        <v>2.5</v>
      </c>
      <c r="B7" s="23">
        <v>5.6588309001503172E-3</v>
      </c>
      <c r="C7" s="23">
        <f t="shared" si="0"/>
        <v>6.4306547819942238E-3</v>
      </c>
      <c r="J7" s="25"/>
      <c r="K7" s="43" t="s">
        <v>16</v>
      </c>
    </row>
    <row r="8" spans="1:11" x14ac:dyDescent="0.55000000000000004">
      <c r="A8" s="24">
        <v>3</v>
      </c>
      <c r="B8" s="23">
        <v>5.8302485422876684E-3</v>
      </c>
      <c r="C8" s="23">
        <f t="shared" si="0"/>
        <v>6.4306547819942238E-3</v>
      </c>
      <c r="J8" s="25" t="s">
        <v>8</v>
      </c>
      <c r="K8" s="26">
        <f>MEDIAN(B2:B52)</f>
        <v>6.4306547819942238E-3</v>
      </c>
    </row>
    <row r="9" spans="1:11" x14ac:dyDescent="0.55000000000000004">
      <c r="A9" s="24">
        <v>3.5</v>
      </c>
      <c r="B9" s="23">
        <v>5.9975108907795094E-3</v>
      </c>
      <c r="C9" s="23">
        <f t="shared" si="0"/>
        <v>6.4306547819942238E-3</v>
      </c>
    </row>
    <row r="10" spans="1:11" x14ac:dyDescent="0.55000000000000004">
      <c r="A10" s="24">
        <v>4</v>
      </c>
      <c r="B10" s="23">
        <v>6.1602783415282214E-3</v>
      </c>
      <c r="C10" s="23">
        <f t="shared" si="0"/>
        <v>6.4306547819942238E-3</v>
      </c>
    </row>
    <row r="11" spans="1:11" x14ac:dyDescent="0.55000000000000004">
      <c r="A11" s="24">
        <v>4.5</v>
      </c>
      <c r="B11" s="23">
        <v>6.3152769273815282E-3</v>
      </c>
      <c r="C11" s="23">
        <f t="shared" si="0"/>
        <v>6.4306547819942238E-3</v>
      </c>
    </row>
    <row r="12" spans="1:11" x14ac:dyDescent="0.55000000000000004">
      <c r="A12" s="24">
        <v>5</v>
      </c>
      <c r="B12" s="23">
        <v>6.4585993222602235E-3</v>
      </c>
      <c r="C12" s="23">
        <f t="shared" si="0"/>
        <v>6.4306547819942238E-3</v>
      </c>
    </row>
    <row r="13" spans="1:11" x14ac:dyDescent="0.55000000000000004">
      <c r="A13" s="24">
        <v>5.5</v>
      </c>
      <c r="B13" s="23">
        <v>6.5863828411536294E-3</v>
      </c>
      <c r="C13" s="23">
        <f t="shared" si="0"/>
        <v>6.4306547819942238E-3</v>
      </c>
    </row>
    <row r="14" spans="1:11" x14ac:dyDescent="0.55000000000000004">
      <c r="A14" s="24">
        <v>6</v>
      </c>
      <c r="B14" s="23">
        <v>6.6952822907606945E-3</v>
      </c>
      <c r="C14" s="23">
        <f t="shared" si="0"/>
        <v>6.4306547819942238E-3</v>
      </c>
    </row>
    <row r="15" spans="1:11" x14ac:dyDescent="0.55000000000000004">
      <c r="A15" s="24">
        <v>6.5</v>
      </c>
      <c r="B15" s="23">
        <v>6.7826412918044173E-3</v>
      </c>
      <c r="C15" s="23">
        <f t="shared" si="0"/>
        <v>6.4306547819942238E-3</v>
      </c>
    </row>
    <row r="16" spans="1:11" x14ac:dyDescent="0.55000000000000004">
      <c r="A16" s="24">
        <v>7</v>
      </c>
      <c r="B16" s="23">
        <v>6.8469432134116229E-3</v>
      </c>
      <c r="C16" s="23">
        <f t="shared" si="0"/>
        <v>6.4306547819942238E-3</v>
      </c>
    </row>
    <row r="17" spans="1:3" x14ac:dyDescent="0.55000000000000004">
      <c r="A17" s="24">
        <v>7.5</v>
      </c>
      <c r="B17" s="23">
        <v>6.8879666276051854E-3</v>
      </c>
      <c r="C17" s="23">
        <f t="shared" si="0"/>
        <v>6.4306547819942238E-3</v>
      </c>
    </row>
    <row r="18" spans="1:3" x14ac:dyDescent="0.55000000000000004">
      <c r="A18" s="24">
        <v>8</v>
      </c>
      <c r="B18" s="23">
        <v>6.9068162273302029E-3</v>
      </c>
      <c r="C18" s="23">
        <f t="shared" si="0"/>
        <v>6.4306547819942238E-3</v>
      </c>
    </row>
    <row r="19" spans="1:3" x14ac:dyDescent="0.55000000000000004">
      <c r="A19" s="24">
        <v>8.5</v>
      </c>
      <c r="B19" s="23">
        <v>6.905764177998778E-3</v>
      </c>
      <c r="C19" s="23">
        <f t="shared" si="0"/>
        <v>6.4306547819942238E-3</v>
      </c>
    </row>
    <row r="20" spans="1:3" x14ac:dyDescent="0.55000000000000004">
      <c r="A20" s="24">
        <v>9</v>
      </c>
      <c r="B20" s="23">
        <v>6.8878380498972949E-3</v>
      </c>
      <c r="C20" s="23">
        <f t="shared" si="0"/>
        <v>6.4306547819942238E-3</v>
      </c>
    </row>
    <row r="21" spans="1:3" x14ac:dyDescent="0.55000000000000004">
      <c r="A21" s="24">
        <v>9.5</v>
      </c>
      <c r="B21" s="23">
        <v>6.8565889588670355E-3</v>
      </c>
      <c r="C21" s="23">
        <f t="shared" si="0"/>
        <v>6.4306547819942238E-3</v>
      </c>
    </row>
    <row r="22" spans="1:3" x14ac:dyDescent="0.55000000000000004">
      <c r="A22" s="24">
        <v>10</v>
      </c>
      <c r="B22" s="23">
        <v>6.8158797505860937E-3</v>
      </c>
      <c r="C22" s="23">
        <f t="shared" si="0"/>
        <v>6.4306547819942238E-3</v>
      </c>
    </row>
    <row r="23" spans="1:3" x14ac:dyDescent="0.55000000000000004">
      <c r="A23" s="24">
        <v>10.5</v>
      </c>
      <c r="B23" s="23">
        <v>6.7694843202189704E-3</v>
      </c>
      <c r="C23" s="23">
        <f t="shared" si="0"/>
        <v>6.4306547819942238E-3</v>
      </c>
    </row>
    <row r="24" spans="1:3" x14ac:dyDescent="0.55000000000000004">
      <c r="A24" s="24">
        <v>11</v>
      </c>
      <c r="B24" s="23">
        <v>6.7207325323677567E-3</v>
      </c>
      <c r="C24" s="23">
        <f t="shared" si="0"/>
        <v>6.4306547819942238E-3</v>
      </c>
    </row>
    <row r="25" spans="1:3" x14ac:dyDescent="0.55000000000000004">
      <c r="A25" s="24">
        <v>11.5</v>
      </c>
      <c r="B25" s="23">
        <v>6.672296223958857E-3</v>
      </c>
      <c r="C25" s="23">
        <f t="shared" si="0"/>
        <v>6.4306547819942238E-3</v>
      </c>
    </row>
    <row r="26" spans="1:3" x14ac:dyDescent="0.55000000000000004">
      <c r="A26" s="24">
        <v>12</v>
      </c>
      <c r="B26" s="23">
        <v>6.6261534463716559E-3</v>
      </c>
      <c r="C26" s="23">
        <f t="shared" si="0"/>
        <v>6.4306547819942238E-3</v>
      </c>
    </row>
    <row r="27" spans="1:3" x14ac:dyDescent="0.55000000000000004">
      <c r="A27" s="24">
        <v>12.5</v>
      </c>
      <c r="B27" s="23">
        <v>6.5836740386385172E-3</v>
      </c>
      <c r="C27" s="23">
        <f t="shared" si="0"/>
        <v>6.4306547819942238E-3</v>
      </c>
    </row>
    <row r="28" spans="1:3" x14ac:dyDescent="0.55000000000000004">
      <c r="A28" s="24">
        <v>13</v>
      </c>
      <c r="B28" s="23">
        <v>6.5456695106817283E-3</v>
      </c>
      <c r="C28" s="23">
        <f t="shared" si="0"/>
        <v>6.4306547819942238E-3</v>
      </c>
    </row>
    <row r="29" spans="1:3" x14ac:dyDescent="0.55000000000000004">
      <c r="A29" s="24">
        <v>13.5</v>
      </c>
      <c r="B29" s="23">
        <v>6.5124192383972769E-3</v>
      </c>
      <c r="C29" s="23">
        <f t="shared" si="0"/>
        <v>6.4306547819942238E-3</v>
      </c>
    </row>
    <row r="30" spans="1:3" x14ac:dyDescent="0.55000000000000004">
      <c r="A30" s="24">
        <v>14</v>
      </c>
      <c r="B30" s="23">
        <v>6.4840151010915397E-3</v>
      </c>
      <c r="C30" s="23">
        <f t="shared" si="0"/>
        <v>6.4306547819942238E-3</v>
      </c>
    </row>
    <row r="31" spans="1:3" x14ac:dyDescent="0.55000000000000004">
      <c r="A31" s="24">
        <v>14.5</v>
      </c>
      <c r="B31" s="23">
        <v>6.4604480135063173E-3</v>
      </c>
      <c r="C31" s="23">
        <f t="shared" si="0"/>
        <v>6.4306547819942238E-3</v>
      </c>
    </row>
    <row r="32" spans="1:3" x14ac:dyDescent="0.55000000000000004">
      <c r="A32" s="24">
        <v>15</v>
      </c>
      <c r="B32" s="23">
        <v>6.4414422173881261E-3</v>
      </c>
      <c r="C32" s="23">
        <f t="shared" si="0"/>
        <v>6.4306547819942238E-3</v>
      </c>
    </row>
    <row r="33" spans="1:3" x14ac:dyDescent="0.55000000000000004">
      <c r="A33" s="24">
        <v>15.5</v>
      </c>
      <c r="B33" s="23">
        <v>6.4264617113066911E-3</v>
      </c>
      <c r="C33" s="23">
        <f t="shared" si="0"/>
        <v>6.4306547819942238E-3</v>
      </c>
    </row>
    <row r="34" spans="1:3" x14ac:dyDescent="0.55000000000000004">
      <c r="A34" s="24">
        <v>16</v>
      </c>
      <c r="B34" s="23">
        <v>6.4148769259760761E-3</v>
      </c>
      <c r="C34" s="23">
        <f t="shared" ref="C34:C52" si="1">$K$8</f>
        <v>6.4306547819942238E-3</v>
      </c>
    </row>
    <row r="35" spans="1:3" x14ac:dyDescent="0.55000000000000004">
      <c r="A35" s="24">
        <v>16.5</v>
      </c>
      <c r="B35" s="23">
        <v>6.4062175618633047E-3</v>
      </c>
      <c r="C35" s="23">
        <f t="shared" si="1"/>
        <v>6.4306547819942238E-3</v>
      </c>
    </row>
    <row r="36" spans="1:3" x14ac:dyDescent="0.55000000000000004">
      <c r="A36" s="24">
        <v>17</v>
      </c>
      <c r="B36" s="23">
        <v>6.4001140452965002E-3</v>
      </c>
      <c r="C36" s="23">
        <f t="shared" si="1"/>
        <v>6.4306547819942238E-3</v>
      </c>
    </row>
    <row r="37" spans="1:3" x14ac:dyDescent="0.55000000000000004">
      <c r="A37" s="24">
        <v>17.5</v>
      </c>
      <c r="B37" s="23">
        <v>6.3961924777849203E-3</v>
      </c>
      <c r="C37" s="23">
        <f t="shared" si="1"/>
        <v>6.4306547819942238E-3</v>
      </c>
    </row>
    <row r="38" spans="1:3" x14ac:dyDescent="0.55000000000000004">
      <c r="A38" s="24">
        <v>18</v>
      </c>
      <c r="B38" s="23">
        <v>6.3940353959018332E-3</v>
      </c>
      <c r="C38" s="23">
        <f t="shared" si="1"/>
        <v>6.4306547819942238E-3</v>
      </c>
    </row>
    <row r="39" spans="1:3" x14ac:dyDescent="0.55000000000000004">
      <c r="A39" s="24">
        <v>18.5</v>
      </c>
      <c r="B39" s="23">
        <v>6.3934181355392366E-3</v>
      </c>
      <c r="C39" s="23">
        <f t="shared" si="1"/>
        <v>6.4306547819942238E-3</v>
      </c>
    </row>
    <row r="40" spans="1:3" x14ac:dyDescent="0.55000000000000004">
      <c r="A40" s="24">
        <v>19</v>
      </c>
      <c r="B40" s="23">
        <v>6.3942031430190152E-3</v>
      </c>
      <c r="C40" s="23">
        <f t="shared" si="1"/>
        <v>6.4306547819942238E-3</v>
      </c>
    </row>
    <row r="41" spans="1:3" x14ac:dyDescent="0.55000000000000004">
      <c r="A41" s="24">
        <v>19.5</v>
      </c>
      <c r="B41" s="23">
        <v>6.396235324438589E-3</v>
      </c>
      <c r="C41" s="23">
        <f t="shared" si="1"/>
        <v>6.4306547819942238E-3</v>
      </c>
    </row>
    <row r="42" spans="1:3" x14ac:dyDescent="0.55000000000000004">
      <c r="A42" s="24">
        <v>20</v>
      </c>
      <c r="B42" s="23">
        <v>6.3992885143346516E-3</v>
      </c>
      <c r="C42" s="23">
        <f t="shared" si="1"/>
        <v>6.4306547819942238E-3</v>
      </c>
    </row>
    <row r="43" spans="1:3" x14ac:dyDescent="0.55000000000000004">
      <c r="A43" s="24">
        <v>20.5</v>
      </c>
      <c r="B43" s="23">
        <v>6.4031555447843815E-3</v>
      </c>
      <c r="C43" s="23">
        <f t="shared" si="1"/>
        <v>6.4306547819942238E-3</v>
      </c>
    </row>
    <row r="44" spans="1:3" x14ac:dyDescent="0.55000000000000004">
      <c r="A44" s="24">
        <v>21</v>
      </c>
      <c r="B44" s="23">
        <v>6.4076862923737061E-3</v>
      </c>
      <c r="C44" s="23">
        <f t="shared" si="1"/>
        <v>6.4306547819942238E-3</v>
      </c>
    </row>
    <row r="45" spans="1:3" x14ac:dyDescent="0.55000000000000004">
      <c r="A45" s="24">
        <v>21.5</v>
      </c>
      <c r="B45" s="23">
        <v>6.4127582948914751E-3</v>
      </c>
      <c r="C45" s="23">
        <f t="shared" si="1"/>
        <v>6.4306547819942238E-3</v>
      </c>
    </row>
    <row r="46" spans="1:3" x14ac:dyDescent="0.55000000000000004">
      <c r="A46" s="24">
        <v>22</v>
      </c>
      <c r="B46" s="23">
        <v>6.4182747404048657E-3</v>
      </c>
      <c r="C46" s="23">
        <f t="shared" si="1"/>
        <v>6.4306547819942238E-3</v>
      </c>
    </row>
    <row r="47" spans="1:3" x14ac:dyDescent="0.55000000000000004">
      <c r="A47" s="24">
        <v>22.5</v>
      </c>
      <c r="B47" s="23">
        <v>6.4242343183575348E-3</v>
      </c>
      <c r="C47" s="23">
        <f t="shared" si="1"/>
        <v>6.4306547819942238E-3</v>
      </c>
    </row>
    <row r="48" spans="1:3" x14ac:dyDescent="0.55000000000000004">
      <c r="A48" s="24">
        <v>23</v>
      </c>
      <c r="B48" s="23">
        <v>6.4306547819942238E-3</v>
      </c>
      <c r="C48" s="23">
        <f t="shared" si="1"/>
        <v>6.4306547819942238E-3</v>
      </c>
    </row>
    <row r="49" spans="1:3" x14ac:dyDescent="0.55000000000000004">
      <c r="A49" s="24">
        <v>23.5</v>
      </c>
      <c r="B49" s="23">
        <v>6.4375633765744499E-3</v>
      </c>
      <c r="C49" s="23">
        <f t="shared" si="1"/>
        <v>6.4306547819942238E-3</v>
      </c>
    </row>
    <row r="50" spans="1:3" x14ac:dyDescent="0.55000000000000004">
      <c r="A50" s="24">
        <v>24</v>
      </c>
      <c r="B50" s="23">
        <v>6.4449888985955873E-3</v>
      </c>
      <c r="C50" s="23">
        <f t="shared" si="1"/>
        <v>6.4306547819942238E-3</v>
      </c>
    </row>
    <row r="51" spans="1:3" x14ac:dyDescent="0.55000000000000004">
      <c r="A51" s="24">
        <v>24.5</v>
      </c>
      <c r="B51" s="23">
        <v>6.4529576097649794E-3</v>
      </c>
      <c r="C51" s="23">
        <f t="shared" si="1"/>
        <v>6.4306547819942238E-3</v>
      </c>
    </row>
    <row r="52" spans="1:3" x14ac:dyDescent="0.55000000000000004">
      <c r="A52" s="24">
        <v>25</v>
      </c>
      <c r="B52" s="23">
        <v>6.461497953376227E-3</v>
      </c>
      <c r="C52" s="23">
        <f t="shared" si="1"/>
        <v>6.4306547819942238E-3</v>
      </c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52"/>
  <sheetViews>
    <sheetView workbookViewId="0">
      <selection activeCell="L4" sqref="L4"/>
    </sheetView>
  </sheetViews>
  <sheetFormatPr defaultColWidth="9.1640625" defaultRowHeight="14.4" x14ac:dyDescent="0.55000000000000004"/>
  <cols>
    <col min="1" max="1" width="12.44140625" style="13" bestFit="1" customWidth="1"/>
    <col min="2" max="2" width="6.44140625" style="13" bestFit="1" customWidth="1"/>
    <col min="3" max="3" width="8.44140625" style="13" bestFit="1" customWidth="1"/>
    <col min="4" max="4" width="14.27734375" style="13" customWidth="1"/>
    <col min="5" max="5" width="8.83203125" style="13" bestFit="1" customWidth="1"/>
    <col min="6" max="6" width="4.83203125" style="13" customWidth="1"/>
    <col min="7" max="7" width="5.44140625" style="13" customWidth="1"/>
    <col min="8" max="8" width="13.27734375" style="13" customWidth="1"/>
    <col min="9" max="9" width="9.27734375" style="13" bestFit="1" customWidth="1"/>
    <col min="10" max="10" width="9.1640625" style="13"/>
    <col min="11" max="11" width="9.1640625" style="13" customWidth="1"/>
    <col min="12" max="12" width="14.71875" style="13" customWidth="1"/>
    <col min="13" max="13" width="9.1640625" style="13"/>
    <col min="14" max="14" width="13.1640625" style="13" bestFit="1" customWidth="1"/>
    <col min="15" max="16384" width="9.1640625" style="13"/>
  </cols>
  <sheetData>
    <row r="1" spans="1:17" x14ac:dyDescent="0.55000000000000004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G1" s="13" t="s">
        <v>20</v>
      </c>
      <c r="H1" s="34" t="s">
        <v>7</v>
      </c>
      <c r="K1" s="21" t="s">
        <v>25</v>
      </c>
      <c r="P1" s="27"/>
      <c r="Q1" s="28"/>
    </row>
    <row r="2" spans="1:17" x14ac:dyDescent="0.55000000000000004">
      <c r="A2" s="22">
        <v>0</v>
      </c>
      <c r="B2" s="22">
        <f>A2^2</f>
        <v>0</v>
      </c>
      <c r="C2" s="22">
        <f>A2^3</f>
        <v>0</v>
      </c>
      <c r="D2" s="44">
        <v>-2.0917600329462113E-4</v>
      </c>
      <c r="E2" s="44">
        <f>A2*$J$3+B2*$I$3+C2*$H$3+$K$3</f>
        <v>-3.5565430598910926E-3</v>
      </c>
      <c r="G2" s="13">
        <v>1</v>
      </c>
      <c r="H2" s="34" t="s">
        <v>19</v>
      </c>
      <c r="M2" s="12"/>
      <c r="N2" s="42" t="s">
        <v>12</v>
      </c>
      <c r="O2" s="42" t="s">
        <v>10</v>
      </c>
      <c r="P2" s="10" t="s">
        <v>9</v>
      </c>
      <c r="Q2" s="42" t="s">
        <v>16</v>
      </c>
    </row>
    <row r="3" spans="1:17" x14ac:dyDescent="0.55000000000000004">
      <c r="A3" s="24">
        <v>0.5</v>
      </c>
      <c r="B3" s="22">
        <f t="shared" ref="B3:B52" si="0">A3^2</f>
        <v>0.25</v>
      </c>
      <c r="C3" s="22">
        <f t="shared" ref="C3:C52" si="1">A3^3</f>
        <v>0.125</v>
      </c>
      <c r="D3" s="44">
        <v>-3.5112799023234316E-3</v>
      </c>
      <c r="E3" s="44">
        <f t="shared" ref="E3:E52" si="2">A3*$J$3+B3*$I$3+C3*$H$3+$K$3</f>
        <v>-3.8116443620757169E-3</v>
      </c>
      <c r="H3" s="30">
        <f t="array" ref="H3:K7">LINEST(D2:D52,A2:C52,TRUE,TRUE)</f>
        <v>-3.5939409334626038E-6</v>
      </c>
      <c r="I3" s="30">
        <v>1.1819154190095978E-4</v>
      </c>
      <c r="J3" s="30">
        <v>-5.6839989008636261E-4</v>
      </c>
      <c r="K3" s="30">
        <v>-3.5565430598910926E-3</v>
      </c>
      <c r="L3" s="13" t="s">
        <v>15</v>
      </c>
      <c r="M3" s="12" t="s">
        <v>13</v>
      </c>
      <c r="N3" s="31">
        <f>H3/$G$2</f>
        <v>-3.5939409334626038E-6</v>
      </c>
      <c r="O3" s="31">
        <f>I3/$G$2</f>
        <v>1.1819154190095978E-4</v>
      </c>
      <c r="P3" s="31">
        <f>J3/$G$2</f>
        <v>-5.6839989008636261E-4</v>
      </c>
      <c r="Q3" s="31">
        <f>K3/$G$2</f>
        <v>-3.5565430598910926E-3</v>
      </c>
    </row>
    <row r="4" spans="1:17" x14ac:dyDescent="0.55000000000000004">
      <c r="A4" s="24">
        <v>1</v>
      </c>
      <c r="B4" s="22">
        <f t="shared" si="0"/>
        <v>1</v>
      </c>
      <c r="C4" s="22">
        <f t="shared" si="1"/>
        <v>1</v>
      </c>
      <c r="D4" s="44">
        <v>-5.1381857637104351E-3</v>
      </c>
      <c r="E4" s="44">
        <f t="shared" si="2"/>
        <v>-4.0103453490099583E-3</v>
      </c>
      <c r="H4" s="13">
        <v>3.1591751730650949E-7</v>
      </c>
      <c r="I4" s="13">
        <v>1.2021095934489186E-5</v>
      </c>
      <c r="J4" s="13">
        <v>1.28599177629454E-4</v>
      </c>
      <c r="K4" s="13">
        <v>3.6756948833885193E-4</v>
      </c>
      <c r="M4" s="12" t="s">
        <v>17</v>
      </c>
      <c r="N4" s="29">
        <f>H3/H4</f>
        <v>-11.376200231327124</v>
      </c>
      <c r="O4" s="29">
        <f>I3/I4</f>
        <v>9.8320105375635301</v>
      </c>
      <c r="P4" s="29">
        <f>J3/J4</f>
        <v>-4.4199340972782233</v>
      </c>
      <c r="Q4" s="29">
        <f>K3/K4</f>
        <v>-9.675838644725637</v>
      </c>
    </row>
    <row r="5" spans="1:17" x14ac:dyDescent="0.55000000000000004">
      <c r="A5" s="24">
        <v>1.5</v>
      </c>
      <c r="B5" s="22">
        <f t="shared" si="0"/>
        <v>2.25</v>
      </c>
      <c r="C5" s="22">
        <f t="shared" si="1"/>
        <v>3.375</v>
      </c>
      <c r="D5" s="44">
        <v>-5.2358502098629588E-3</v>
      </c>
      <c r="E5" s="44">
        <f t="shared" si="2"/>
        <v>-4.1553414763939138E-3</v>
      </c>
      <c r="H5" s="13">
        <v>0.94941493748102934</v>
      </c>
      <c r="I5" s="13">
        <v>7.0506627291139906E-4</v>
      </c>
      <c r="J5" s="13" t="e">
        <v>#N/A</v>
      </c>
      <c r="K5" s="13" t="e">
        <v>#N/A</v>
      </c>
      <c r="L5" s="32"/>
      <c r="M5" s="12" t="s">
        <v>11</v>
      </c>
      <c r="N5" s="14">
        <f>H5</f>
        <v>0.94941493748102934</v>
      </c>
      <c r="O5" s="12"/>
      <c r="P5" s="33"/>
      <c r="Q5" s="12"/>
    </row>
    <row r="6" spans="1:17" x14ac:dyDescent="0.55000000000000004">
      <c r="A6" s="24">
        <v>2</v>
      </c>
      <c r="B6" s="22">
        <f t="shared" si="0"/>
        <v>4</v>
      </c>
      <c r="C6" s="22">
        <f t="shared" si="1"/>
        <v>8</v>
      </c>
      <c r="D6" s="44">
        <v>-5.0561137771700992E-3</v>
      </c>
      <c r="E6" s="44">
        <f t="shared" si="2"/>
        <v>-4.2493281999276796E-3</v>
      </c>
      <c r="H6" s="13">
        <v>294.04268005582207</v>
      </c>
      <c r="I6" s="13">
        <v>47</v>
      </c>
      <c r="J6" s="13" t="e">
        <v>#N/A</v>
      </c>
      <c r="K6" s="13" t="e">
        <v>#N/A</v>
      </c>
      <c r="P6" s="28"/>
    </row>
    <row r="7" spans="1:17" x14ac:dyDescent="0.55000000000000004">
      <c r="A7" s="24">
        <v>2.5</v>
      </c>
      <c r="B7" s="22">
        <f t="shared" si="0"/>
        <v>6.25</v>
      </c>
      <c r="C7" s="22">
        <f t="shared" si="1"/>
        <v>15.625</v>
      </c>
      <c r="D7" s="44">
        <v>-4.872556118913361E-3</v>
      </c>
      <c r="E7" s="44">
        <f t="shared" si="2"/>
        <v>-4.2950009753113536E-3</v>
      </c>
      <c r="H7" s="13">
        <v>4.3852212332139102E-4</v>
      </c>
      <c r="I7" s="13">
        <v>2.3364567112267058E-5</v>
      </c>
      <c r="J7" s="13" t="e">
        <v>#N/A</v>
      </c>
      <c r="K7" s="13" t="e">
        <v>#N/A</v>
      </c>
      <c r="P7" s="28"/>
    </row>
    <row r="8" spans="1:17" x14ac:dyDescent="0.55000000000000004">
      <c r="A8" s="24">
        <v>3</v>
      </c>
      <c r="B8" s="22">
        <f t="shared" si="0"/>
        <v>9</v>
      </c>
      <c r="C8" s="22">
        <f t="shared" si="1"/>
        <v>27</v>
      </c>
      <c r="D8" s="44">
        <v>-4.710584719748433E-3</v>
      </c>
      <c r="E8" s="44">
        <f t="shared" si="2"/>
        <v>-4.2950552582450329E-3</v>
      </c>
      <c r="P8" s="28"/>
    </row>
    <row r="9" spans="1:17" x14ac:dyDescent="0.55000000000000004">
      <c r="A9" s="24">
        <v>3.5</v>
      </c>
      <c r="B9" s="22">
        <f t="shared" si="0"/>
        <v>12.25</v>
      </c>
      <c r="C9" s="22">
        <f t="shared" si="1"/>
        <v>42.875</v>
      </c>
      <c r="D9" s="44">
        <v>-4.5608416926450875E-3</v>
      </c>
      <c r="E9" s="44">
        <f t="shared" si="2"/>
        <v>-4.2521865044288136E-3</v>
      </c>
      <c r="H9" s="49" t="s">
        <v>56</v>
      </c>
      <c r="P9" s="28"/>
    </row>
    <row r="10" spans="1:17" x14ac:dyDescent="0.55000000000000004">
      <c r="A10" s="24">
        <v>4</v>
      </c>
      <c r="B10" s="22">
        <f t="shared" si="0"/>
        <v>16</v>
      </c>
      <c r="C10" s="22">
        <f t="shared" si="1"/>
        <v>64</v>
      </c>
      <c r="D10" s="44">
        <v>-4.4123232578275337E-3</v>
      </c>
      <c r="E10" s="44">
        <f t="shared" si="2"/>
        <v>-4.1690901695627929E-3</v>
      </c>
      <c r="P10" s="28"/>
    </row>
    <row r="11" spans="1:17" x14ac:dyDescent="0.55000000000000004">
      <c r="A11" s="24">
        <v>4.5</v>
      </c>
      <c r="B11" s="22">
        <f t="shared" si="0"/>
        <v>20.25</v>
      </c>
      <c r="C11" s="22">
        <f t="shared" si="1"/>
        <v>91.125</v>
      </c>
      <c r="D11" s="44">
        <v>-4.2564741903916778E-3</v>
      </c>
      <c r="E11" s="44">
        <f t="shared" si="2"/>
        <v>-4.0484617093470687E-3</v>
      </c>
      <c r="P11" s="28"/>
    </row>
    <row r="12" spans="1:17" x14ac:dyDescent="0.55000000000000004">
      <c r="A12" s="24">
        <v>5</v>
      </c>
      <c r="B12" s="22">
        <f t="shared" si="0"/>
        <v>25</v>
      </c>
      <c r="C12" s="22">
        <f t="shared" si="1"/>
        <v>125</v>
      </c>
      <c r="D12" s="44">
        <v>-4.086435528509947E-3</v>
      </c>
      <c r="E12" s="44">
        <f t="shared" si="2"/>
        <v>-3.8929965794817362E-3</v>
      </c>
      <c r="P12" s="28"/>
    </row>
    <row r="13" spans="1:17" x14ac:dyDescent="0.55000000000000004">
      <c r="A13" s="24">
        <v>5.5</v>
      </c>
      <c r="B13" s="22">
        <f t="shared" si="0"/>
        <v>30.25</v>
      </c>
      <c r="C13" s="22">
        <f t="shared" si="1"/>
        <v>166.375</v>
      </c>
      <c r="D13" s="44">
        <v>-3.8965280130921444E-3</v>
      </c>
      <c r="E13" s="44">
        <f t="shared" si="2"/>
        <v>-3.7053902356668942E-3</v>
      </c>
      <c r="P13" s="28"/>
    </row>
    <row r="14" spans="1:17" x14ac:dyDescent="0.55000000000000004">
      <c r="A14" s="24">
        <v>6</v>
      </c>
      <c r="B14" s="22">
        <f t="shared" si="0"/>
        <v>36</v>
      </c>
      <c r="C14" s="22">
        <f t="shared" si="1"/>
        <v>216</v>
      </c>
      <c r="D14" s="44">
        <v>-3.6820467376449516E-3</v>
      </c>
      <c r="E14" s="44">
        <f t="shared" si="2"/>
        <v>-3.4883381336026391E-3</v>
      </c>
      <c r="P14" s="28"/>
    </row>
    <row r="15" spans="1:17" x14ac:dyDescent="0.55000000000000004">
      <c r="A15" s="24">
        <v>6.5</v>
      </c>
      <c r="B15" s="22">
        <f t="shared" si="0"/>
        <v>42.25</v>
      </c>
      <c r="C15" s="22">
        <f t="shared" si="1"/>
        <v>274.625</v>
      </c>
      <c r="D15" s="44">
        <v>-3.4389558202219056E-3</v>
      </c>
      <c r="E15" s="44">
        <f t="shared" si="2"/>
        <v>-3.2445357289890664E-3</v>
      </c>
      <c r="P15" s="28"/>
    </row>
    <row r="16" spans="1:17" x14ac:dyDescent="0.55000000000000004">
      <c r="A16" s="24">
        <v>7</v>
      </c>
      <c r="B16" s="22">
        <f t="shared" si="0"/>
        <v>49</v>
      </c>
      <c r="C16" s="22">
        <f t="shared" si="1"/>
        <v>343</v>
      </c>
      <c r="D16" s="44">
        <v>-3.1641220717662857E-3</v>
      </c>
      <c r="E16" s="44">
        <f t="shared" si="2"/>
        <v>-2.9766784775262741E-3</v>
      </c>
      <c r="P16" s="28"/>
    </row>
    <row r="17" spans="1:16" x14ac:dyDescent="0.55000000000000004">
      <c r="A17" s="24">
        <v>7.5</v>
      </c>
      <c r="B17" s="22">
        <f t="shared" si="0"/>
        <v>56.25</v>
      </c>
      <c r="C17" s="22">
        <f t="shared" si="1"/>
        <v>421.875</v>
      </c>
      <c r="D17" s="44">
        <v>-2.8557041845043546E-3</v>
      </c>
      <c r="E17" s="44">
        <f t="shared" si="2"/>
        <v>-2.6874618349143607E-3</v>
      </c>
      <c r="P17" s="28"/>
    </row>
    <row r="18" spans="1:16" x14ac:dyDescent="0.55000000000000004">
      <c r="A18" s="24">
        <v>8</v>
      </c>
      <c r="B18" s="22">
        <f t="shared" si="0"/>
        <v>64</v>
      </c>
      <c r="C18" s="22">
        <f t="shared" si="1"/>
        <v>512</v>
      </c>
      <c r="D18" s="44">
        <v>-2.5134005220514184E-3</v>
      </c>
      <c r="E18" s="44">
        <f t="shared" si="2"/>
        <v>-2.3795812568534209E-3</v>
      </c>
      <c r="P18" s="28"/>
    </row>
    <row r="19" spans="1:16" x14ac:dyDescent="0.55000000000000004">
      <c r="A19" s="24">
        <v>8.5</v>
      </c>
      <c r="B19" s="22">
        <f t="shared" si="0"/>
        <v>72.25</v>
      </c>
      <c r="C19" s="22">
        <f t="shared" si="1"/>
        <v>614.125</v>
      </c>
      <c r="D19" s="44">
        <v>-2.1385045427003888E-3</v>
      </c>
      <c r="E19" s="44">
        <f t="shared" si="2"/>
        <v>-2.0557321990435527E-3</v>
      </c>
      <c r="P19" s="28"/>
    </row>
    <row r="20" spans="1:16" x14ac:dyDescent="0.55000000000000004">
      <c r="A20" s="24">
        <v>9</v>
      </c>
      <c r="B20" s="22">
        <f t="shared" si="0"/>
        <v>81</v>
      </c>
      <c r="C20" s="22">
        <f t="shared" si="1"/>
        <v>729</v>
      </c>
      <c r="D20" s="44">
        <v>-1.7340552210213284E-3</v>
      </c>
      <c r="E20" s="44">
        <f t="shared" si="2"/>
        <v>-1.7186101171848523E-3</v>
      </c>
      <c r="P20" s="28"/>
    </row>
    <row r="21" spans="1:16" x14ac:dyDescent="0.55000000000000004">
      <c r="A21" s="24">
        <v>9.5</v>
      </c>
      <c r="B21" s="22">
        <f t="shared" si="0"/>
        <v>90.25</v>
      </c>
      <c r="C21" s="22">
        <f t="shared" si="1"/>
        <v>857.375</v>
      </c>
      <c r="D21" s="44">
        <v>-1.3049380507309512E-3</v>
      </c>
      <c r="E21" s="44">
        <f t="shared" si="2"/>
        <v>-1.3709104669774167E-3</v>
      </c>
      <c r="P21" s="28"/>
    </row>
    <row r="22" spans="1:16" x14ac:dyDescent="0.55000000000000004">
      <c r="A22" s="24">
        <v>10</v>
      </c>
      <c r="B22" s="22">
        <f t="shared" si="0"/>
        <v>100</v>
      </c>
      <c r="C22" s="22">
        <f t="shared" si="1"/>
        <v>1000</v>
      </c>
      <c r="D22" s="44">
        <v>-8.5767338070816615E-4</v>
      </c>
      <c r="E22" s="44">
        <f t="shared" si="2"/>
        <v>-1.0153287041213435E-3</v>
      </c>
      <c r="P22" s="28"/>
    </row>
    <row r="23" spans="1:16" x14ac:dyDescent="0.55000000000000004">
      <c r="A23" s="24">
        <v>10.5</v>
      </c>
      <c r="B23" s="22">
        <f t="shared" si="0"/>
        <v>110.25</v>
      </c>
      <c r="C23" s="22">
        <f t="shared" si="1"/>
        <v>1157.625</v>
      </c>
      <c r="D23" s="44">
        <v>-4.0022458885646578E-4</v>
      </c>
      <c r="E23" s="44">
        <f t="shared" si="2"/>
        <v>-6.5456028431673183E-4</v>
      </c>
      <c r="P23" s="28"/>
    </row>
    <row r="24" spans="1:16" x14ac:dyDescent="0.55000000000000004">
      <c r="A24" s="24">
        <v>11</v>
      </c>
      <c r="B24" s="22">
        <f t="shared" si="0"/>
        <v>121</v>
      </c>
      <c r="C24" s="22">
        <f t="shared" si="1"/>
        <v>1331</v>
      </c>
      <c r="D24" s="44">
        <v>5.8395709733697369E-5</v>
      </c>
      <c r="E24" s="44">
        <f t="shared" si="2"/>
        <v>-2.9130066326367356E-4</v>
      </c>
      <c r="P24" s="28"/>
    </row>
    <row r="25" spans="1:16" x14ac:dyDescent="0.55000000000000004">
      <c r="A25" s="24">
        <v>11.5</v>
      </c>
      <c r="B25" s="22">
        <f t="shared" si="0"/>
        <v>132.25</v>
      </c>
      <c r="C25" s="22">
        <f t="shared" si="1"/>
        <v>1520.875</v>
      </c>
      <c r="D25" s="44">
        <v>5.0910338232267656E-4</v>
      </c>
      <c r="E25" s="44">
        <f t="shared" si="2"/>
        <v>7.17547033377312E-5</v>
      </c>
      <c r="P25" s="28"/>
    </row>
    <row r="26" spans="1:16" x14ac:dyDescent="0.55000000000000004">
      <c r="A26" s="24">
        <v>12</v>
      </c>
      <c r="B26" s="22">
        <f t="shared" si="0"/>
        <v>144</v>
      </c>
      <c r="C26" s="22">
        <f t="shared" si="1"/>
        <v>1728</v>
      </c>
      <c r="D26" s="44">
        <v>9.4298379777948374E-4</v>
      </c>
      <c r="E26" s="44">
        <f t="shared" si="2"/>
        <v>4.3191035978738454E-4</v>
      </c>
      <c r="P26" s="28"/>
    </row>
    <row r="27" spans="1:16" x14ac:dyDescent="0.55000000000000004">
      <c r="A27" s="24">
        <v>12.5</v>
      </c>
      <c r="B27" s="22">
        <f t="shared" si="0"/>
        <v>156.25</v>
      </c>
      <c r="C27" s="22">
        <f t="shared" si="1"/>
        <v>1953.125</v>
      </c>
      <c r="D27" s="44">
        <v>1.3518079189851E-3</v>
      </c>
      <c r="E27" s="44">
        <f t="shared" si="2"/>
        <v>7.8647085038519027E-4</v>
      </c>
      <c r="P27" s="28"/>
    </row>
    <row r="28" spans="1:16" x14ac:dyDescent="0.55000000000000004">
      <c r="A28" s="24">
        <v>13</v>
      </c>
      <c r="B28" s="22">
        <f t="shared" si="0"/>
        <v>169</v>
      </c>
      <c r="C28" s="22">
        <f t="shared" si="1"/>
        <v>2197</v>
      </c>
      <c r="D28" s="44">
        <v>1.7286020545728032E-3</v>
      </c>
      <c r="E28" s="44">
        <f t="shared" si="2"/>
        <v>1.1327407194310548E-3</v>
      </c>
      <c r="P28" s="28"/>
    </row>
    <row r="29" spans="1:16" x14ac:dyDescent="0.55000000000000004">
      <c r="A29" s="24">
        <v>13.5</v>
      </c>
      <c r="B29" s="22">
        <f t="shared" si="0"/>
        <v>182.25</v>
      </c>
      <c r="C29" s="22">
        <f t="shared" si="1"/>
        <v>2460.375</v>
      </c>
      <c r="D29" s="44">
        <v>2.0680446371004932E-3</v>
      </c>
      <c r="E29" s="44">
        <f t="shared" si="2"/>
        <v>1.4680245112248785E-3</v>
      </c>
      <c r="P29" s="28"/>
    </row>
    <row r="30" spans="1:16" x14ac:dyDescent="0.55000000000000004">
      <c r="A30" s="24">
        <v>14</v>
      </c>
      <c r="B30" s="22">
        <f t="shared" si="0"/>
        <v>196</v>
      </c>
      <c r="C30" s="22">
        <f t="shared" si="1"/>
        <v>2744</v>
      </c>
      <c r="D30" s="44">
        <v>2.3667092974345915E-3</v>
      </c>
      <c r="E30" s="44">
        <f t="shared" si="2"/>
        <v>1.7896267700665651E-3</v>
      </c>
      <c r="P30" s="28"/>
    </row>
    <row r="31" spans="1:16" x14ac:dyDescent="0.55000000000000004">
      <c r="A31" s="24">
        <v>14.5</v>
      </c>
      <c r="B31" s="22">
        <f t="shared" si="0"/>
        <v>210.25</v>
      </c>
      <c r="C31" s="22">
        <f t="shared" si="1"/>
        <v>3048.625</v>
      </c>
      <c r="D31" s="44">
        <v>2.6227898664031909E-3</v>
      </c>
      <c r="E31" s="44">
        <f t="shared" si="2"/>
        <v>2.094852040256015E-3</v>
      </c>
      <c r="P31" s="28"/>
    </row>
    <row r="32" spans="1:16" x14ac:dyDescent="0.55000000000000004">
      <c r="A32" s="24">
        <v>15</v>
      </c>
      <c r="B32" s="22">
        <f t="shared" si="0"/>
        <v>225</v>
      </c>
      <c r="C32" s="22">
        <f t="shared" si="1"/>
        <v>3375</v>
      </c>
      <c r="D32" s="44">
        <v>2.8355164158842218E-3</v>
      </c>
      <c r="E32" s="44">
        <f t="shared" si="2"/>
        <v>2.381004866093132E-3</v>
      </c>
      <c r="P32" s="28"/>
    </row>
    <row r="33" spans="1:16" x14ac:dyDescent="0.55000000000000004">
      <c r="A33" s="24">
        <v>15.5</v>
      </c>
      <c r="B33" s="22">
        <f t="shared" si="0"/>
        <v>240.25</v>
      </c>
      <c r="C33" s="22">
        <f t="shared" si="1"/>
        <v>3723.875</v>
      </c>
      <c r="D33" s="44">
        <v>3.0050796425614827E-3</v>
      </c>
      <c r="E33" s="44">
        <f t="shared" si="2"/>
        <v>2.6453897918778183E-3</v>
      </c>
      <c r="P33" s="28"/>
    </row>
    <row r="34" spans="1:16" x14ac:dyDescent="0.55000000000000004">
      <c r="A34" s="24">
        <v>16</v>
      </c>
      <c r="B34" s="22">
        <f t="shared" si="0"/>
        <v>256</v>
      </c>
      <c r="C34" s="22">
        <f t="shared" si="1"/>
        <v>4096</v>
      </c>
      <c r="D34" s="44">
        <v>3.132648189336674E-3</v>
      </c>
      <c r="E34" s="44">
        <f t="shared" si="2"/>
        <v>2.8853113619099861E-3</v>
      </c>
      <c r="P34" s="28"/>
    </row>
    <row r="35" spans="1:16" x14ac:dyDescent="0.55000000000000004">
      <c r="A35" s="24">
        <v>16.5</v>
      </c>
      <c r="B35" s="22">
        <f t="shared" si="0"/>
        <v>272.25</v>
      </c>
      <c r="C35" s="22">
        <f t="shared" si="1"/>
        <v>4492.125</v>
      </c>
      <c r="D35" s="44">
        <v>3.2202924319895544E-3</v>
      </c>
      <c r="E35" s="44">
        <f t="shared" si="2"/>
        <v>3.0980741204895291E-3</v>
      </c>
      <c r="P35" s="28"/>
    </row>
    <row r="36" spans="1:16" x14ac:dyDescent="0.55000000000000004">
      <c r="A36" s="24">
        <v>17</v>
      </c>
      <c r="B36" s="22">
        <f t="shared" si="0"/>
        <v>289</v>
      </c>
      <c r="C36" s="22">
        <f t="shared" si="1"/>
        <v>4913</v>
      </c>
      <c r="D36" s="44">
        <v>3.2705502311238168E-3</v>
      </c>
      <c r="E36" s="44">
        <f t="shared" si="2"/>
        <v>3.2809826119163474E-3</v>
      </c>
      <c r="P36" s="28"/>
    </row>
    <row r="37" spans="1:16" x14ac:dyDescent="0.55000000000000004">
      <c r="A37" s="24">
        <v>17.5</v>
      </c>
      <c r="B37" s="22">
        <f t="shared" si="0"/>
        <v>306.25</v>
      </c>
      <c r="C37" s="22">
        <f t="shared" si="1"/>
        <v>5359.375</v>
      </c>
      <c r="D37" s="44">
        <v>3.2860869770892178E-3</v>
      </c>
      <c r="E37" s="44">
        <f t="shared" si="2"/>
        <v>3.4313413804903537E-3</v>
      </c>
      <c r="P37" s="28"/>
    </row>
    <row r="38" spans="1:16" x14ac:dyDescent="0.55000000000000004">
      <c r="A38" s="24">
        <v>18</v>
      </c>
      <c r="B38" s="22">
        <f t="shared" si="0"/>
        <v>324</v>
      </c>
      <c r="C38" s="22">
        <f t="shared" si="1"/>
        <v>5832</v>
      </c>
      <c r="D38" s="44">
        <v>3.2696714205702653E-3</v>
      </c>
      <c r="E38" s="44">
        <f t="shared" si="2"/>
        <v>3.5464549705114447E-3</v>
      </c>
      <c r="P38" s="28"/>
    </row>
    <row r="39" spans="1:16" x14ac:dyDescent="0.55000000000000004">
      <c r="A39" s="24">
        <v>18.5</v>
      </c>
      <c r="B39" s="22">
        <f t="shared" si="0"/>
        <v>342.25</v>
      </c>
      <c r="C39" s="22">
        <f t="shared" si="1"/>
        <v>6331.625</v>
      </c>
      <c r="D39" s="44">
        <v>3.2241338670817516E-3</v>
      </c>
      <c r="E39" s="44">
        <f t="shared" si="2"/>
        <v>3.6236279262795278E-3</v>
      </c>
      <c r="P39" s="28"/>
    </row>
    <row r="40" spans="1:16" x14ac:dyDescent="0.55000000000000004">
      <c r="A40" s="24">
        <v>19</v>
      </c>
      <c r="B40" s="22">
        <f t="shared" si="0"/>
        <v>361</v>
      </c>
      <c r="C40" s="22">
        <f t="shared" si="1"/>
        <v>6859</v>
      </c>
      <c r="D40" s="44">
        <v>3.1523993914281115E-3</v>
      </c>
      <c r="E40" s="44">
        <f t="shared" si="2"/>
        <v>3.6601647920944998E-3</v>
      </c>
      <c r="P40" s="28"/>
    </row>
    <row r="41" spans="1:16" x14ac:dyDescent="0.55000000000000004">
      <c r="A41" s="24">
        <v>19.5</v>
      </c>
      <c r="B41" s="22">
        <f t="shared" si="0"/>
        <v>380.25</v>
      </c>
      <c r="C41" s="22">
        <f t="shared" si="1"/>
        <v>7414.875</v>
      </c>
      <c r="D41" s="44">
        <v>3.0574245838344083E-3</v>
      </c>
      <c r="E41" s="44">
        <f t="shared" si="2"/>
        <v>3.6533701122562681E-3</v>
      </c>
      <c r="P41" s="28"/>
    </row>
    <row r="42" spans="1:16" x14ac:dyDescent="0.55000000000000004">
      <c r="A42" s="24">
        <v>20</v>
      </c>
      <c r="B42" s="22">
        <f t="shared" si="0"/>
        <v>400</v>
      </c>
      <c r="C42" s="22">
        <f t="shared" si="1"/>
        <v>8000</v>
      </c>
      <c r="D42" s="44">
        <v>2.9422481349934602E-3</v>
      </c>
      <c r="E42" s="44">
        <f t="shared" si="2"/>
        <v>3.6005484310647397E-3</v>
      </c>
      <c r="P42" s="28"/>
    </row>
    <row r="43" spans="1:16" x14ac:dyDescent="0.55000000000000004">
      <c r="A43" s="24">
        <v>20.5</v>
      </c>
      <c r="B43" s="22">
        <f t="shared" si="0"/>
        <v>420.25</v>
      </c>
      <c r="C43" s="22">
        <f t="shared" si="1"/>
        <v>8615.125</v>
      </c>
      <c r="D43" s="44">
        <v>2.8098100703764658E-3</v>
      </c>
      <c r="E43" s="44">
        <f t="shared" si="2"/>
        <v>3.4990042928198083E-3</v>
      </c>
      <c r="P43" s="28"/>
    </row>
    <row r="44" spans="1:16" x14ac:dyDescent="0.55000000000000004">
      <c r="A44" s="24">
        <v>21</v>
      </c>
      <c r="B44" s="22">
        <f t="shared" si="0"/>
        <v>441</v>
      </c>
      <c r="C44" s="22">
        <f t="shared" si="1"/>
        <v>9261</v>
      </c>
      <c r="D44" s="44">
        <v>2.6628486304372833E-3</v>
      </c>
      <c r="E44" s="44">
        <f t="shared" si="2"/>
        <v>3.3460422418213776E-3</v>
      </c>
      <c r="P44" s="28"/>
    </row>
    <row r="45" spans="1:16" x14ac:dyDescent="0.55000000000000004">
      <c r="A45" s="24">
        <v>21.5</v>
      </c>
      <c r="B45" s="22">
        <f t="shared" si="0"/>
        <v>462.25</v>
      </c>
      <c r="C45" s="22">
        <f t="shared" si="1"/>
        <v>9938.375</v>
      </c>
      <c r="D45" s="44">
        <v>2.5036311253705235E-3</v>
      </c>
      <c r="E45" s="44">
        <f t="shared" si="2"/>
        <v>3.1389668223693618E-3</v>
      </c>
      <c r="P45" s="28"/>
    </row>
    <row r="46" spans="1:16" x14ac:dyDescent="0.55000000000000004">
      <c r="A46" s="24">
        <v>22</v>
      </c>
      <c r="B46" s="22">
        <f t="shared" si="0"/>
        <v>484</v>
      </c>
      <c r="C46" s="22">
        <f t="shared" si="1"/>
        <v>10648</v>
      </c>
      <c r="D46" s="44">
        <v>2.3338141842308168E-3</v>
      </c>
      <c r="E46" s="44">
        <f t="shared" si="2"/>
        <v>2.8750825787636578E-3</v>
      </c>
      <c r="P46" s="28"/>
    </row>
    <row r="47" spans="1:16" x14ac:dyDescent="0.55000000000000004">
      <c r="A47" s="24">
        <v>22.5</v>
      </c>
      <c r="B47" s="22">
        <f t="shared" si="0"/>
        <v>506.25</v>
      </c>
      <c r="C47" s="22">
        <f t="shared" si="1"/>
        <v>11390.625</v>
      </c>
      <c r="D47" s="44">
        <v>2.1546334589108282E-3</v>
      </c>
      <c r="E47" s="44">
        <f t="shared" si="2"/>
        <v>2.5516940553041659E-3</v>
      </c>
      <c r="P47" s="28"/>
    </row>
    <row r="48" spans="1:16" x14ac:dyDescent="0.55000000000000004">
      <c r="A48" s="24">
        <v>23</v>
      </c>
      <c r="B48" s="22">
        <f t="shared" si="0"/>
        <v>529</v>
      </c>
      <c r="C48" s="22">
        <f t="shared" si="1"/>
        <v>12167</v>
      </c>
      <c r="D48" s="44">
        <v>1.9672000693273109E-3</v>
      </c>
      <c r="E48" s="44">
        <f t="shared" si="2"/>
        <v>2.1661057962907935E-3</v>
      </c>
      <c r="P48" s="28"/>
    </row>
    <row r="49" spans="1:16" x14ac:dyDescent="0.55000000000000004">
      <c r="A49" s="24">
        <v>23.5</v>
      </c>
      <c r="B49" s="22">
        <f t="shared" si="0"/>
        <v>552.25</v>
      </c>
      <c r="C49" s="22">
        <f t="shared" si="1"/>
        <v>12977.875</v>
      </c>
      <c r="D49" s="44">
        <v>1.7725143760486531E-3</v>
      </c>
      <c r="E49" s="44">
        <f t="shared" si="2"/>
        <v>1.7156223460234269E-3</v>
      </c>
      <c r="P49" s="28"/>
    </row>
    <row r="50" spans="1:16" x14ac:dyDescent="0.55000000000000004">
      <c r="A50" s="24">
        <v>24</v>
      </c>
      <c r="B50" s="22">
        <f t="shared" si="0"/>
        <v>576</v>
      </c>
      <c r="C50" s="22">
        <f t="shared" si="1"/>
        <v>13824</v>
      </c>
      <c r="D50" s="44">
        <v>1.5715414170239714E-3</v>
      </c>
      <c r="E50" s="44">
        <f t="shared" si="2"/>
        <v>1.1975482488020012E-3</v>
      </c>
      <c r="P50" s="28"/>
    </row>
    <row r="51" spans="1:16" x14ac:dyDescent="0.55000000000000004">
      <c r="A51" s="24">
        <v>24.5</v>
      </c>
      <c r="B51" s="22">
        <f t="shared" si="0"/>
        <v>600.25</v>
      </c>
      <c r="C51" s="22">
        <f t="shared" si="1"/>
        <v>14706.125</v>
      </c>
      <c r="D51" s="44">
        <v>1.3652447378771028E-3</v>
      </c>
      <c r="E51" s="44">
        <f t="shared" si="2"/>
        <v>6.0918804892640295E-4</v>
      </c>
      <c r="P51" s="28"/>
    </row>
    <row r="52" spans="1:16" x14ac:dyDescent="0.55000000000000004">
      <c r="A52" s="24">
        <v>25</v>
      </c>
      <c r="B52" s="22">
        <f t="shared" si="0"/>
        <v>625</v>
      </c>
      <c r="C52" s="22">
        <f t="shared" si="1"/>
        <v>15625</v>
      </c>
      <c r="D52" s="44">
        <v>1.1545775730225601E-3</v>
      </c>
      <c r="E52" s="44">
        <f t="shared" si="2"/>
        <v>-5.2153709303488435E-5</v>
      </c>
      <c r="P52" s="28"/>
    </row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53"/>
  <sheetViews>
    <sheetView workbookViewId="0">
      <selection activeCell="J11" sqref="J11"/>
    </sheetView>
  </sheetViews>
  <sheetFormatPr defaultColWidth="9.1640625" defaultRowHeight="14.4" x14ac:dyDescent="0.55000000000000004"/>
  <cols>
    <col min="1" max="1" width="12.44140625" style="13" bestFit="1" customWidth="1"/>
    <col min="2" max="2" width="6.44140625" style="13" bestFit="1" customWidth="1"/>
    <col min="3" max="3" width="8.44140625" style="13" bestFit="1" customWidth="1"/>
    <col min="4" max="4" width="14.44140625" style="13" bestFit="1" customWidth="1"/>
    <col min="5" max="5" width="8.83203125" style="13" bestFit="1" customWidth="1"/>
    <col min="6" max="8" width="9.1640625" style="13"/>
    <col min="9" max="9" width="10.27734375" style="13" customWidth="1"/>
    <col min="10" max="10" width="13.1640625" style="13" bestFit="1" customWidth="1"/>
    <col min="11" max="16384" width="9.1640625" style="13"/>
  </cols>
  <sheetData>
    <row r="1" spans="1:13" x14ac:dyDescent="0.55000000000000004">
      <c r="A1" s="19" t="s">
        <v>51</v>
      </c>
      <c r="B1" s="19" t="s">
        <v>23</v>
      </c>
      <c r="C1" s="19" t="s">
        <v>24</v>
      </c>
      <c r="D1" s="20" t="s">
        <v>22</v>
      </c>
      <c r="E1" s="21" t="s">
        <v>6</v>
      </c>
      <c r="F1" s="28"/>
      <c r="G1" s="13" t="s">
        <v>20</v>
      </c>
      <c r="H1" s="34" t="s">
        <v>7</v>
      </c>
      <c r="K1" s="21" t="s">
        <v>26</v>
      </c>
    </row>
    <row r="2" spans="1:13" x14ac:dyDescent="0.55000000000000004">
      <c r="A2" s="35">
        <v>0</v>
      </c>
      <c r="B2" s="35">
        <f>A2^2</f>
        <v>0</v>
      </c>
      <c r="C2" s="35">
        <f>A2^3</f>
        <v>0</v>
      </c>
      <c r="D2" s="45">
        <v>1.4260376108927875E-5</v>
      </c>
      <c r="E2" s="45">
        <f>A2*$L$3+B2*$K$3+$J$3*C2+$M$3</f>
        <v>-4.7506715196476181E-3</v>
      </c>
      <c r="F2" s="36"/>
      <c r="G2" s="13">
        <v>1</v>
      </c>
      <c r="H2" s="34" t="s">
        <v>19</v>
      </c>
    </row>
    <row r="3" spans="1:13" x14ac:dyDescent="0.55000000000000004">
      <c r="A3" s="37">
        <v>0.5</v>
      </c>
      <c r="B3" s="35">
        <f t="shared" ref="B3:B52" si="0">A3^2</f>
        <v>0.25</v>
      </c>
      <c r="C3" s="35">
        <f t="shared" ref="C3:C52" si="1">A3^3</f>
        <v>0.125</v>
      </c>
      <c r="D3" s="45">
        <v>-3.493048492504662E-3</v>
      </c>
      <c r="E3" s="45">
        <f t="shared" ref="E3:E52" si="2">A3*$L$3+B3*$K$3+$J$3*C3+$M$3</f>
        <v>-3.908572666912153E-3</v>
      </c>
      <c r="F3" s="36"/>
      <c r="J3" s="30">
        <f t="array" ref="J3:M7">LINEST(D2:D52,A2:C52,TRUE,TRUE)</f>
        <v>3.1273713786299435E-6</v>
      </c>
      <c r="K3" s="30">
        <v>-1.4152487328844348E-4</v>
      </c>
      <c r="L3" s="30">
        <v>1.7541782992704937E-3</v>
      </c>
      <c r="M3" s="30">
        <v>-4.7506715196476181E-3</v>
      </c>
    </row>
    <row r="4" spans="1:13" x14ac:dyDescent="0.55000000000000004">
      <c r="A4" s="37">
        <v>1</v>
      </c>
      <c r="B4" s="35">
        <f t="shared" si="0"/>
        <v>1</v>
      </c>
      <c r="C4" s="35">
        <f t="shared" si="1"/>
        <v>1</v>
      </c>
      <c r="D4" s="45">
        <v>-5.1438814977336602E-3</v>
      </c>
      <c r="E4" s="45">
        <f t="shared" si="2"/>
        <v>-3.1348907222869377E-3</v>
      </c>
      <c r="F4" s="36"/>
      <c r="J4" s="13">
        <v>4.2864983665340313E-7</v>
      </c>
      <c r="K4" s="13">
        <v>1.6310715697712606E-5</v>
      </c>
      <c r="L4" s="13">
        <v>1.7448863537106431E-4</v>
      </c>
      <c r="M4" s="13">
        <v>4.9873334811743376E-4</v>
      </c>
    </row>
    <row r="5" spans="1:13" x14ac:dyDescent="0.55000000000000004">
      <c r="A5" s="37">
        <v>1.5</v>
      </c>
      <c r="B5" s="35">
        <f t="shared" si="0"/>
        <v>2.25</v>
      </c>
      <c r="C5" s="35">
        <f t="shared" si="1"/>
        <v>3.375</v>
      </c>
      <c r="D5" s="45">
        <v>-4.5503114231627284E-3</v>
      </c>
      <c r="E5" s="45">
        <f t="shared" si="2"/>
        <v>-2.4272801572379995E-3</v>
      </c>
      <c r="F5" s="36"/>
      <c r="J5" s="13">
        <v>0.73532671259260485</v>
      </c>
      <c r="K5" s="13">
        <v>9.5666281911195431E-4</v>
      </c>
      <c r="L5" s="13" t="e">
        <v>#N/A</v>
      </c>
      <c r="M5" s="13" t="e">
        <v>#N/A</v>
      </c>
    </row>
    <row r="6" spans="1:13" x14ac:dyDescent="0.55000000000000004">
      <c r="A6" s="37">
        <v>2</v>
      </c>
      <c r="B6" s="35">
        <f t="shared" si="0"/>
        <v>4</v>
      </c>
      <c r="C6" s="35">
        <f t="shared" si="1"/>
        <v>8</v>
      </c>
      <c r="D6" s="45">
        <v>-3.5135701880819664E-3</v>
      </c>
      <c r="E6" s="45">
        <f t="shared" si="2"/>
        <v>-1.7833954432313649E-3</v>
      </c>
      <c r="F6" s="36"/>
      <c r="J6" s="13">
        <v>43.525807270274086</v>
      </c>
      <c r="K6" s="13">
        <v>47</v>
      </c>
      <c r="L6" s="13" t="e">
        <v>#N/A</v>
      </c>
      <c r="M6" s="13" t="e">
        <v>#N/A</v>
      </c>
    </row>
    <row r="7" spans="1:13" x14ac:dyDescent="0.55000000000000004">
      <c r="A7" s="37">
        <v>2.5</v>
      </c>
      <c r="B7" s="35">
        <f t="shared" si="0"/>
        <v>6.25</v>
      </c>
      <c r="C7" s="35">
        <f t="shared" si="1"/>
        <v>15.625</v>
      </c>
      <c r="D7" s="45">
        <v>-2.5046495538103026E-3</v>
      </c>
      <c r="E7" s="45">
        <f t="shared" si="2"/>
        <v>-1.2008910517330622E-3</v>
      </c>
      <c r="F7" s="36"/>
      <c r="J7" s="13">
        <v>1.1950494603755114E-4</v>
      </c>
      <c r="K7" s="13">
        <v>4.3014576225147897E-5</v>
      </c>
      <c r="L7" s="13" t="e">
        <v>#N/A</v>
      </c>
      <c r="M7" s="13" t="e">
        <v>#N/A</v>
      </c>
    </row>
    <row r="8" spans="1:13" x14ac:dyDescent="0.55000000000000004">
      <c r="A8" s="37">
        <v>3</v>
      </c>
      <c r="B8" s="35">
        <f t="shared" si="0"/>
        <v>9</v>
      </c>
      <c r="C8" s="35">
        <f t="shared" si="1"/>
        <v>27</v>
      </c>
      <c r="D8" s="45">
        <v>-1.5986148940500091E-3</v>
      </c>
      <c r="E8" s="45">
        <f t="shared" si="2"/>
        <v>-6.7742145420912007E-4</v>
      </c>
      <c r="F8" s="36"/>
    </row>
    <row r="9" spans="1:13" x14ac:dyDescent="0.55000000000000004">
      <c r="A9" s="37">
        <v>3.5</v>
      </c>
      <c r="B9" s="35">
        <f t="shared" si="0"/>
        <v>12.25</v>
      </c>
      <c r="C9" s="35">
        <f t="shared" si="1"/>
        <v>42.875</v>
      </c>
      <c r="D9" s="45">
        <v>-7.9741826928756494E-4</v>
      </c>
      <c r="E9" s="45">
        <f t="shared" si="2"/>
        <v>-2.1064112212556413E-4</v>
      </c>
      <c r="F9" s="36"/>
      <c r="H9" s="12"/>
      <c r="I9" s="42" t="s">
        <v>12</v>
      </c>
      <c r="J9" s="42" t="s">
        <v>10</v>
      </c>
      <c r="K9" s="42" t="s">
        <v>9</v>
      </c>
      <c r="L9" s="42" t="s">
        <v>16</v>
      </c>
    </row>
    <row r="10" spans="1:13" x14ac:dyDescent="0.55000000000000004">
      <c r="A10" s="37">
        <v>4</v>
      </c>
      <c r="B10" s="35">
        <f t="shared" si="0"/>
        <v>16</v>
      </c>
      <c r="C10" s="35">
        <f t="shared" si="1"/>
        <v>64</v>
      </c>
      <c r="D10" s="45">
        <v>-9.0713996702772071E-5</v>
      </c>
      <c r="E10" s="45">
        <f t="shared" si="2"/>
        <v>2.0179547305157735E-4</v>
      </c>
      <c r="F10" s="36"/>
      <c r="H10" s="12" t="s">
        <v>8</v>
      </c>
      <c r="I10" s="31">
        <f>J3/$G$2</f>
        <v>3.1273713786299435E-6</v>
      </c>
      <c r="J10" s="31">
        <f>K3/$G$2</f>
        <v>-1.4152487328844348E-4</v>
      </c>
      <c r="K10" s="31">
        <f>L3/$G$2</f>
        <v>1.7541782992704937E-3</v>
      </c>
      <c r="L10" s="31">
        <f>M3/$G$2</f>
        <v>-4.7506715196476181E-3</v>
      </c>
    </row>
    <row r="11" spans="1:13" x14ac:dyDescent="0.55000000000000004">
      <c r="A11" s="37">
        <v>4.5</v>
      </c>
      <c r="B11" s="35">
        <f t="shared" si="0"/>
        <v>20.25</v>
      </c>
      <c r="C11" s="35">
        <f t="shared" si="1"/>
        <v>91.125</v>
      </c>
      <c r="D11" s="45">
        <v>5.2885317410288632E-4</v>
      </c>
      <c r="E11" s="45">
        <f t="shared" si="2"/>
        <v>5.6223385985627611E-4</v>
      </c>
      <c r="F11" s="36"/>
      <c r="H11" s="12" t="s">
        <v>17</v>
      </c>
      <c r="I11" s="29">
        <f>J3/J4</f>
        <v>7.2958650889646028</v>
      </c>
      <c r="J11" s="29">
        <f>K3/K4</f>
        <v>-8.6768033917905107</v>
      </c>
      <c r="K11" s="29">
        <f>L3/L4</f>
        <v>10.0532524398514</v>
      </c>
      <c r="L11" s="29">
        <f>M3/M4</f>
        <v>-9.5254739583385657</v>
      </c>
    </row>
    <row r="12" spans="1:13" x14ac:dyDescent="0.55000000000000004">
      <c r="A12" s="37">
        <v>5</v>
      </c>
      <c r="B12" s="35">
        <f t="shared" si="0"/>
        <v>25</v>
      </c>
      <c r="C12" s="35">
        <f t="shared" si="1"/>
        <v>125</v>
      </c>
      <c r="D12" s="45">
        <v>1.0646748414471891E-3</v>
      </c>
      <c r="E12" s="45">
        <f t="shared" si="2"/>
        <v>8.7301956682250739E-4</v>
      </c>
      <c r="F12" s="36"/>
      <c r="H12" s="12" t="s">
        <v>11</v>
      </c>
      <c r="I12" s="14">
        <f>J5</f>
        <v>0.73532671259260485</v>
      </c>
      <c r="J12" s="38"/>
      <c r="K12" s="38"/>
      <c r="L12" s="12"/>
    </row>
    <row r="13" spans="1:13" x14ac:dyDescent="0.55000000000000004">
      <c r="A13" s="37">
        <v>5.5</v>
      </c>
      <c r="B13" s="35">
        <f t="shared" si="0"/>
        <v>30.25</v>
      </c>
      <c r="C13" s="35">
        <f t="shared" si="1"/>
        <v>166.375</v>
      </c>
      <c r="D13" s="45">
        <v>1.5174636531250568E-3</v>
      </c>
      <c r="E13" s="45">
        <f t="shared" si="2"/>
        <v>1.1364981224842386E-3</v>
      </c>
      <c r="F13" s="36"/>
    </row>
    <row r="14" spans="1:13" x14ac:dyDescent="0.55000000000000004">
      <c r="A14" s="37">
        <v>6</v>
      </c>
      <c r="B14" s="35">
        <f t="shared" si="0"/>
        <v>36</v>
      </c>
      <c r="C14" s="35">
        <f t="shared" si="1"/>
        <v>216</v>
      </c>
      <c r="D14" s="45">
        <v>1.886901912371314E-3</v>
      </c>
      <c r="E14" s="45">
        <f t="shared" si="2"/>
        <v>1.3550150553754466E-3</v>
      </c>
      <c r="F14" s="36"/>
      <c r="H14" s="49" t="s">
        <v>29</v>
      </c>
    </row>
    <row r="15" spans="1:13" x14ac:dyDescent="0.55000000000000004">
      <c r="A15" s="37">
        <v>6.5</v>
      </c>
      <c r="B15" s="35">
        <f t="shared" si="0"/>
        <v>42.25</v>
      </c>
      <c r="C15" s="35">
        <f t="shared" si="1"/>
        <v>274.625</v>
      </c>
      <c r="D15" s="45">
        <v>2.1728248505212297E-3</v>
      </c>
      <c r="E15" s="45">
        <f t="shared" si="2"/>
        <v>1.5309158940301024E-3</v>
      </c>
      <c r="F15" s="36"/>
    </row>
    <row r="16" spans="1:13" x14ac:dyDescent="0.55000000000000004">
      <c r="A16" s="37">
        <v>7</v>
      </c>
      <c r="B16" s="35">
        <f t="shared" si="0"/>
        <v>49</v>
      </c>
      <c r="C16" s="35">
        <f t="shared" si="1"/>
        <v>343</v>
      </c>
      <c r="D16" s="45">
        <v>2.376374606389401E-3</v>
      </c>
      <c r="E16" s="45">
        <f t="shared" si="2"/>
        <v>1.6665461669821769E-3</v>
      </c>
      <c r="F16" s="36"/>
    </row>
    <row r="17" spans="1:6" x14ac:dyDescent="0.55000000000000004">
      <c r="A17" s="37">
        <v>7.5</v>
      </c>
      <c r="B17" s="35">
        <f t="shared" si="0"/>
        <v>56.25</v>
      </c>
      <c r="C17" s="35">
        <f t="shared" si="1"/>
        <v>421.875</v>
      </c>
      <c r="D17" s="45">
        <v>2.5004494113384287E-3</v>
      </c>
      <c r="E17" s="45">
        <f t="shared" si="2"/>
        <v>1.7642514027656469E-3</v>
      </c>
      <c r="F17" s="36"/>
    </row>
    <row r="18" spans="1:6" x14ac:dyDescent="0.55000000000000004">
      <c r="A18" s="37">
        <v>8</v>
      </c>
      <c r="B18" s="35">
        <f t="shared" si="0"/>
        <v>64</v>
      </c>
      <c r="C18" s="35">
        <f t="shared" si="1"/>
        <v>512</v>
      </c>
      <c r="D18" s="45">
        <v>2.5495913540712839E-3</v>
      </c>
      <c r="E18" s="45">
        <f t="shared" si="2"/>
        <v>1.8263771299144799E-3</v>
      </c>
      <c r="F18" s="36"/>
    </row>
    <row r="19" spans="1:6" x14ac:dyDescent="0.55000000000000004">
      <c r="A19" s="37">
        <v>8.5</v>
      </c>
      <c r="B19" s="35">
        <f t="shared" si="0"/>
        <v>72.25</v>
      </c>
      <c r="C19" s="35">
        <f t="shared" si="1"/>
        <v>614.125</v>
      </c>
      <c r="D19" s="45">
        <v>2.5302599235271449E-3</v>
      </c>
      <c r="E19" s="45">
        <f t="shared" si="2"/>
        <v>1.8552688769626503E-3</v>
      </c>
      <c r="F19" s="36"/>
    </row>
    <row r="20" spans="1:6" x14ac:dyDescent="0.55000000000000004">
      <c r="A20" s="37">
        <v>9</v>
      </c>
      <c r="B20" s="35">
        <f t="shared" si="0"/>
        <v>81</v>
      </c>
      <c r="C20" s="35">
        <f t="shared" si="1"/>
        <v>729</v>
      </c>
      <c r="D20" s="45">
        <v>2.4502784685406366E-3</v>
      </c>
      <c r="E20" s="45">
        <f t="shared" si="2"/>
        <v>1.8532721724441306E-3</v>
      </c>
      <c r="F20" s="36"/>
    </row>
    <row r="21" spans="1:6" x14ac:dyDescent="0.55000000000000004">
      <c r="A21" s="37">
        <v>9.5</v>
      </c>
      <c r="B21" s="35">
        <f t="shared" si="0"/>
        <v>90.25</v>
      </c>
      <c r="C21" s="35">
        <f t="shared" si="1"/>
        <v>857.375</v>
      </c>
      <c r="D21" s="45">
        <v>2.3185649662007014E-3</v>
      </c>
      <c r="E21" s="45">
        <f t="shared" si="2"/>
        <v>1.8227325448928969E-3</v>
      </c>
      <c r="F21" s="36"/>
    </row>
    <row r="22" spans="1:6" x14ac:dyDescent="0.55000000000000004">
      <c r="A22" s="37">
        <v>10</v>
      </c>
      <c r="B22" s="35">
        <f t="shared" si="0"/>
        <v>100</v>
      </c>
      <c r="C22" s="35">
        <f t="shared" si="1"/>
        <v>1000</v>
      </c>
      <c r="D22" s="45">
        <v>2.1446745177360741E-3</v>
      </c>
      <c r="E22" s="45">
        <f t="shared" si="2"/>
        <v>1.7659955228429159E-3</v>
      </c>
      <c r="F22" s="36"/>
    </row>
    <row r="23" spans="1:6" x14ac:dyDescent="0.55000000000000004">
      <c r="A23" s="37">
        <v>10.5</v>
      </c>
      <c r="B23" s="35">
        <f t="shared" si="0"/>
        <v>110.25</v>
      </c>
      <c r="C23" s="35">
        <f t="shared" si="1"/>
        <v>1157.625</v>
      </c>
      <c r="D23" s="45">
        <v>1.938199643569082E-3</v>
      </c>
      <c r="E23" s="45">
        <f t="shared" si="2"/>
        <v>1.6854066348281609E-3</v>
      </c>
      <c r="F23" s="36"/>
    </row>
    <row r="24" spans="1:6" x14ac:dyDescent="0.55000000000000004">
      <c r="A24" s="37">
        <v>11</v>
      </c>
      <c r="B24" s="35">
        <f t="shared" si="0"/>
        <v>121</v>
      </c>
      <c r="C24" s="35">
        <f t="shared" si="1"/>
        <v>1331</v>
      </c>
      <c r="D24" s="45">
        <v>1.7084259627521993E-3</v>
      </c>
      <c r="E24" s="45">
        <f t="shared" si="2"/>
        <v>1.5833114093826064E-3</v>
      </c>
      <c r="F24" s="36"/>
    </row>
    <row r="25" spans="1:6" x14ac:dyDescent="0.55000000000000004">
      <c r="A25" s="37">
        <v>11.5</v>
      </c>
      <c r="B25" s="35">
        <f t="shared" si="0"/>
        <v>132.25</v>
      </c>
      <c r="C25" s="35">
        <f t="shared" si="1"/>
        <v>1520.875</v>
      </c>
      <c r="D25" s="45">
        <v>1.463989554234829E-3</v>
      </c>
      <c r="E25" s="45">
        <f t="shared" si="2"/>
        <v>1.4620553750402249E-3</v>
      </c>
      <c r="F25" s="36"/>
    </row>
    <row r="26" spans="1:6" x14ac:dyDescent="0.55000000000000004">
      <c r="A26" s="37">
        <v>12</v>
      </c>
      <c r="B26" s="35">
        <f t="shared" si="0"/>
        <v>144</v>
      </c>
      <c r="C26" s="35">
        <f t="shared" si="1"/>
        <v>1728</v>
      </c>
      <c r="D26" s="45">
        <v>1.212516763846299E-3</v>
      </c>
      <c r="E26" s="45">
        <f t="shared" si="2"/>
        <v>1.3239840603349873E-3</v>
      </c>
      <c r="F26" s="36"/>
    </row>
    <row r="27" spans="1:6" x14ac:dyDescent="0.55000000000000004">
      <c r="A27" s="37">
        <v>12.5</v>
      </c>
      <c r="B27" s="35">
        <f t="shared" si="0"/>
        <v>156.25</v>
      </c>
      <c r="C27" s="35">
        <f t="shared" si="1"/>
        <v>1953.125</v>
      </c>
      <c r="D27" s="45">
        <v>9.6081945892494841E-4</v>
      </c>
      <c r="E27" s="45">
        <f t="shared" si="2"/>
        <v>1.1714429938008697E-3</v>
      </c>
      <c r="F27" s="36"/>
    </row>
    <row r="28" spans="1:6" x14ac:dyDescent="0.55000000000000004">
      <c r="A28" s="37">
        <v>13</v>
      </c>
      <c r="B28" s="35">
        <f t="shared" si="0"/>
        <v>169</v>
      </c>
      <c r="C28" s="35">
        <f t="shared" si="1"/>
        <v>2197</v>
      </c>
      <c r="D28" s="45">
        <v>7.1449900566513801E-4</v>
      </c>
      <c r="E28" s="45">
        <f t="shared" si="2"/>
        <v>1.0067777039718369E-3</v>
      </c>
      <c r="F28" s="36"/>
    </row>
    <row r="29" spans="1:6" x14ac:dyDescent="0.55000000000000004">
      <c r="A29" s="37">
        <v>13.5</v>
      </c>
      <c r="B29" s="35">
        <f t="shared" si="0"/>
        <v>182.25</v>
      </c>
      <c r="C29" s="35">
        <f t="shared" si="1"/>
        <v>2460.375</v>
      </c>
      <c r="D29" s="45">
        <v>4.7780421577013111E-4</v>
      </c>
      <c r="E29" s="45">
        <f t="shared" si="2"/>
        <v>8.3233371938186938E-4</v>
      </c>
      <c r="F29" s="36"/>
    </row>
    <row r="30" spans="1:6" x14ac:dyDescent="0.55000000000000004">
      <c r="A30" s="37">
        <v>14</v>
      </c>
      <c r="B30" s="35">
        <f t="shared" si="0"/>
        <v>196</v>
      </c>
      <c r="C30" s="35">
        <f t="shared" si="1"/>
        <v>2744</v>
      </c>
      <c r="D30" s="45">
        <v>2.5377106971042192E-4</v>
      </c>
      <c r="E30" s="45">
        <f t="shared" si="2"/>
        <v>6.5045656856493363E-4</v>
      </c>
      <c r="F30" s="36"/>
    </row>
    <row r="31" spans="1:6" x14ac:dyDescent="0.55000000000000004">
      <c r="A31" s="37">
        <v>14.5</v>
      </c>
      <c r="B31" s="35">
        <f t="shared" si="0"/>
        <v>210.25</v>
      </c>
      <c r="C31" s="35">
        <f t="shared" si="1"/>
        <v>3048.625</v>
      </c>
      <c r="D31" s="45">
        <v>4.46543828981456E-5</v>
      </c>
      <c r="E31" s="45">
        <f t="shared" si="2"/>
        <v>4.6349178005501007E-4</v>
      </c>
      <c r="F31" s="36"/>
    </row>
    <row r="32" spans="1:6" x14ac:dyDescent="0.55000000000000004">
      <c r="A32" s="37">
        <v>15</v>
      </c>
      <c r="B32" s="35">
        <f t="shared" si="0"/>
        <v>225</v>
      </c>
      <c r="C32" s="35">
        <f t="shared" si="1"/>
        <v>3375</v>
      </c>
      <c r="D32" s="45">
        <v>-1.4771304740952815E-4</v>
      </c>
      <c r="E32" s="45">
        <f t="shared" si="2"/>
        <v>2.7378488238606613E-4</v>
      </c>
      <c r="F32" s="36"/>
    </row>
    <row r="33" spans="1:6" x14ac:dyDescent="0.55000000000000004">
      <c r="A33" s="37">
        <v>15.5</v>
      </c>
      <c r="B33" s="35">
        <f t="shared" si="0"/>
        <v>240.25</v>
      </c>
      <c r="C33" s="35">
        <f t="shared" si="1"/>
        <v>3723.875</v>
      </c>
      <c r="D33" s="45">
        <v>-3.2208783301213457E-4</v>
      </c>
      <c r="E33" s="45">
        <f t="shared" si="2"/>
        <v>8.368140409206748E-5</v>
      </c>
      <c r="F33" s="36"/>
    </row>
    <row r="34" spans="1:6" x14ac:dyDescent="0.55000000000000004">
      <c r="A34" s="37">
        <v>16</v>
      </c>
      <c r="B34" s="35">
        <f t="shared" si="0"/>
        <v>256</v>
      </c>
      <c r="C34" s="35">
        <f t="shared" si="1"/>
        <v>4096</v>
      </c>
      <c r="D34" s="45">
        <v>-4.7784633701137592E-4</v>
      </c>
      <c r="E34" s="45">
        <f t="shared" si="2"/>
        <v>-1.0447312629300112E-4</v>
      </c>
      <c r="F34" s="36"/>
    </row>
    <row r="35" spans="1:6" x14ac:dyDescent="0.55000000000000004">
      <c r="A35" s="37">
        <v>16.5</v>
      </c>
      <c r="B35" s="35">
        <f t="shared" si="0"/>
        <v>272.25</v>
      </c>
      <c r="C35" s="35">
        <f t="shared" si="1"/>
        <v>4492.125</v>
      </c>
      <c r="D35" s="45">
        <v>-6.1487606632599915E-4</v>
      </c>
      <c r="E35" s="45">
        <f t="shared" si="2"/>
        <v>-2.88333180235174E-4</v>
      </c>
      <c r="F35" s="36"/>
    </row>
    <row r="36" spans="1:6" x14ac:dyDescent="0.55000000000000004">
      <c r="A36" s="37">
        <v>17</v>
      </c>
      <c r="B36" s="35">
        <f t="shared" si="0"/>
        <v>289</v>
      </c>
      <c r="C36" s="35">
        <f t="shared" si="1"/>
        <v>4913</v>
      </c>
      <c r="D36" s="45">
        <v>-7.3331498195436298E-4</v>
      </c>
      <c r="E36" s="45">
        <f t="shared" si="2"/>
        <v>-4.6555322920047854E-4</v>
      </c>
      <c r="F36" s="36"/>
    </row>
    <row r="37" spans="1:6" x14ac:dyDescent="0.55000000000000004">
      <c r="A37" s="37">
        <v>17.5</v>
      </c>
      <c r="B37" s="35">
        <f t="shared" si="0"/>
        <v>306.25</v>
      </c>
      <c r="C37" s="35">
        <f t="shared" si="1"/>
        <v>5359.375</v>
      </c>
      <c r="D37" s="45">
        <v>-8.3364436952890913E-4</v>
      </c>
      <c r="E37" s="45">
        <f t="shared" si="2"/>
        <v>-6.3378774465493865E-4</v>
      </c>
      <c r="F37" s="36"/>
    </row>
    <row r="38" spans="1:6" x14ac:dyDescent="0.55000000000000004">
      <c r="A38" s="37">
        <v>18</v>
      </c>
      <c r="B38" s="35">
        <f t="shared" si="0"/>
        <v>324</v>
      </c>
      <c r="C38" s="35">
        <f t="shared" si="1"/>
        <v>5832</v>
      </c>
      <c r="D38" s="45">
        <v>-9.1652118456587658E-4</v>
      </c>
      <c r="E38" s="45">
        <f t="shared" si="2"/>
        <v>-7.9069119806459212E-4</v>
      </c>
      <c r="F38" s="36"/>
    </row>
    <row r="39" spans="1:6" x14ac:dyDescent="0.55000000000000004">
      <c r="A39" s="37">
        <v>18.5</v>
      </c>
      <c r="B39" s="35">
        <f t="shared" si="0"/>
        <v>342.25</v>
      </c>
      <c r="C39" s="35">
        <f t="shared" si="1"/>
        <v>6331.625</v>
      </c>
      <c r="D39" s="45">
        <v>-9.8287805735729336E-4</v>
      </c>
      <c r="E39" s="45">
        <f t="shared" si="2"/>
        <v>-9.3391806089545074E-4</v>
      </c>
      <c r="F39" s="36"/>
    </row>
    <row r="40" spans="1:6" x14ac:dyDescent="0.55000000000000004">
      <c r="A40" s="37">
        <v>19</v>
      </c>
      <c r="B40" s="35">
        <f t="shared" si="0"/>
        <v>361</v>
      </c>
      <c r="C40" s="35">
        <f t="shared" si="1"/>
        <v>6859</v>
      </c>
      <c r="D40" s="45">
        <v>-1.033788710720581E-3</v>
      </c>
      <c r="E40" s="45">
        <f t="shared" si="2"/>
        <v>-1.0611228046135505E-3</v>
      </c>
      <c r="F40" s="36"/>
    </row>
    <row r="41" spans="1:6" x14ac:dyDescent="0.55000000000000004">
      <c r="A41" s="37">
        <v>19.5</v>
      </c>
      <c r="B41" s="35">
        <f t="shared" si="0"/>
        <v>380.25</v>
      </c>
      <c r="C41" s="35">
        <f t="shared" si="1"/>
        <v>7414.875</v>
      </c>
      <c r="D41" s="45">
        <v>-1.070355950195744E-3</v>
      </c>
      <c r="E41" s="45">
        <f t="shared" si="2"/>
        <v>-1.1699599006849172E-3</v>
      </c>
      <c r="F41" s="36"/>
    </row>
    <row r="42" spans="1:6" x14ac:dyDescent="0.55000000000000004">
      <c r="A42" s="37">
        <v>20</v>
      </c>
      <c r="B42" s="35">
        <f t="shared" si="0"/>
        <v>400</v>
      </c>
      <c r="C42" s="35">
        <f t="shared" si="1"/>
        <v>8000</v>
      </c>
      <c r="D42" s="45">
        <v>-1.0937913350374214E-3</v>
      </c>
      <c r="E42" s="45">
        <f t="shared" si="2"/>
        <v>-1.2580838205755833E-3</v>
      </c>
      <c r="F42" s="36"/>
    </row>
    <row r="43" spans="1:6" x14ac:dyDescent="0.55000000000000004">
      <c r="A43" s="37">
        <v>20.5</v>
      </c>
      <c r="B43" s="35">
        <f t="shared" si="0"/>
        <v>420.25</v>
      </c>
      <c r="C43" s="35">
        <f t="shared" si="1"/>
        <v>8615.125</v>
      </c>
      <c r="D43" s="45">
        <v>-1.1054156359343883E-3</v>
      </c>
      <c r="E43" s="45">
        <f t="shared" si="2"/>
        <v>-1.3231490357515745E-3</v>
      </c>
      <c r="F43" s="36"/>
    </row>
    <row r="44" spans="1:6" x14ac:dyDescent="0.55000000000000004">
      <c r="A44" s="37">
        <v>21</v>
      </c>
      <c r="B44" s="35">
        <f t="shared" si="0"/>
        <v>441</v>
      </c>
      <c r="C44" s="35">
        <f t="shared" si="1"/>
        <v>9261</v>
      </c>
      <c r="D44" s="45">
        <v>-1.1064806868857731E-3</v>
      </c>
      <c r="E44" s="45">
        <f t="shared" si="2"/>
        <v>-1.3628100176789164E-3</v>
      </c>
      <c r="F44" s="36"/>
    </row>
    <row r="45" spans="1:6" x14ac:dyDescent="0.55000000000000004">
      <c r="A45" s="37">
        <v>21.5</v>
      </c>
      <c r="B45" s="35">
        <f t="shared" si="0"/>
        <v>462.25</v>
      </c>
      <c r="C45" s="35">
        <f t="shared" si="1"/>
        <v>9938.375</v>
      </c>
      <c r="D45" s="45">
        <v>-1.0980875266428949E-3</v>
      </c>
      <c r="E45" s="45">
        <f t="shared" si="2"/>
        <v>-1.3747212378236312E-3</v>
      </c>
      <c r="F45" s="36"/>
    </row>
    <row r="46" spans="1:6" x14ac:dyDescent="0.55000000000000004">
      <c r="A46" s="37">
        <v>22</v>
      </c>
      <c r="B46" s="35">
        <f t="shared" si="0"/>
        <v>484</v>
      </c>
      <c r="C46" s="35">
        <f t="shared" si="1"/>
        <v>10648</v>
      </c>
      <c r="D46" s="45">
        <v>-1.0811751861226004E-3</v>
      </c>
      <c r="E46" s="45">
        <f t="shared" si="2"/>
        <v>-1.3565371676517619E-3</v>
      </c>
      <c r="F46" s="36"/>
    </row>
    <row r="47" spans="1:6" x14ac:dyDescent="0.55000000000000004">
      <c r="A47" s="37">
        <v>22.5</v>
      </c>
      <c r="B47" s="35">
        <f t="shared" si="0"/>
        <v>506.25</v>
      </c>
      <c r="C47" s="35">
        <f t="shared" si="1"/>
        <v>11390.625</v>
      </c>
      <c r="D47" s="45">
        <v>-1.0566430886194207E-3</v>
      </c>
      <c r="E47" s="45">
        <f t="shared" si="2"/>
        <v>-1.3059122786293238E-3</v>
      </c>
      <c r="F47" s="36"/>
    </row>
    <row r="48" spans="1:6" x14ac:dyDescent="0.55000000000000004">
      <c r="A48" s="37">
        <v>23</v>
      </c>
      <c r="B48" s="35">
        <f t="shared" si="0"/>
        <v>529</v>
      </c>
      <c r="C48" s="35">
        <f t="shared" si="1"/>
        <v>12167</v>
      </c>
      <c r="D48" s="45">
        <v>-1.0253529254618445E-3</v>
      </c>
      <c r="E48" s="45">
        <f t="shared" si="2"/>
        <v>-1.220501042222339E-3</v>
      </c>
      <c r="F48" s="36"/>
    </row>
    <row r="49" spans="1:6" x14ac:dyDescent="0.55000000000000004">
      <c r="A49" s="37">
        <v>23.5</v>
      </c>
      <c r="B49" s="35">
        <f t="shared" si="0"/>
        <v>552.25</v>
      </c>
      <c r="C49" s="35">
        <f t="shared" si="1"/>
        <v>12977.875</v>
      </c>
      <c r="D49" s="45">
        <v>-9.8808900698158192E-4</v>
      </c>
      <c r="E49" s="45">
        <f t="shared" si="2"/>
        <v>-1.0979579298968541E-3</v>
      </c>
      <c r="F49" s="36"/>
    </row>
    <row r="50" spans="1:6" x14ac:dyDescent="0.55000000000000004">
      <c r="A50" s="37">
        <v>24</v>
      </c>
      <c r="B50" s="35">
        <f t="shared" si="0"/>
        <v>576</v>
      </c>
      <c r="C50" s="35">
        <f t="shared" si="1"/>
        <v>13824</v>
      </c>
      <c r="D50" s="45">
        <v>-9.4561026591739449E-4</v>
      </c>
      <c r="E50" s="45">
        <f t="shared" si="2"/>
        <v>-9.3593741311887371E-4</v>
      </c>
      <c r="F50" s="36"/>
    </row>
    <row r="51" spans="1:6" x14ac:dyDescent="0.55000000000000004">
      <c r="A51" s="37">
        <v>24.5</v>
      </c>
      <c r="B51" s="35">
        <f t="shared" si="0"/>
        <v>600.25</v>
      </c>
      <c r="C51" s="35">
        <f t="shared" si="1"/>
        <v>14706.125</v>
      </c>
      <c r="D51" s="45">
        <v>-8.9867622744364362E-4</v>
      </c>
      <c r="E51" s="45">
        <f t="shared" si="2"/>
        <v>-7.3209396335444446E-4</v>
      </c>
      <c r="F51" s="36"/>
    </row>
    <row r="52" spans="1:6" ht="14.7" thickBot="1" x14ac:dyDescent="0.6">
      <c r="A52" s="39">
        <v>25</v>
      </c>
      <c r="B52" s="40">
        <f t="shared" si="0"/>
        <v>625</v>
      </c>
      <c r="C52" s="40">
        <f t="shared" si="1"/>
        <v>15625</v>
      </c>
      <c r="D52" s="46">
        <v>-8.4803639492400066E-4</v>
      </c>
      <c r="E52" s="46">
        <f t="shared" si="2"/>
        <v>-4.8408205206957808E-4</v>
      </c>
      <c r="F52" s="36"/>
    </row>
    <row r="53" spans="1:6" ht="14.7" thickTop="1" x14ac:dyDescent="0.55000000000000004"/>
  </sheetData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12"/>
  <sheetViews>
    <sheetView topLeftCell="AF1" zoomScale="110" zoomScaleNormal="110" zoomScalePageLayoutView="110" workbookViewId="0">
      <selection activeCell="B13" sqref="B13"/>
    </sheetView>
  </sheetViews>
  <sheetFormatPr defaultColWidth="9.1640625" defaultRowHeight="12.9" x14ac:dyDescent="0.5"/>
  <cols>
    <col min="1" max="1" width="9.83203125" style="3" customWidth="1"/>
    <col min="2" max="2" width="13.1640625" style="3" customWidth="1"/>
    <col min="3" max="52" width="9.27734375" style="3" bestFit="1" customWidth="1"/>
    <col min="53" max="53" width="9.1640625" style="3"/>
    <col min="54" max="54" width="7.71875" style="3" customWidth="1"/>
    <col min="55" max="16384" width="9.1640625" style="3"/>
  </cols>
  <sheetData>
    <row r="1" spans="1:57" x14ac:dyDescent="0.5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80" t="s">
        <v>28</v>
      </c>
      <c r="BD1" s="81"/>
      <c r="BE1" s="81"/>
    </row>
    <row r="2" spans="1:57" x14ac:dyDescent="0.5">
      <c r="A2" s="2" t="s">
        <v>49</v>
      </c>
      <c r="B2" s="4">
        <f t="shared" ref="B2:L2" si="0">m(B1)</f>
        <v>0</v>
      </c>
      <c r="C2" s="4">
        <f>m(C1)</f>
        <v>3.6157048661384275E-5</v>
      </c>
      <c r="D2" s="4">
        <f>m(D1)</f>
        <v>6.889032856546444E-5</v>
      </c>
      <c r="E2" s="4">
        <f>m(E1)</f>
        <v>9.92050230399704E-5</v>
      </c>
      <c r="F2" s="4">
        <f t="shared" si="0"/>
        <v>1.2782350915196608E-4</v>
      </c>
      <c r="G2" s="4">
        <f t="shared" si="0"/>
        <v>1.5523554507118501E-4</v>
      </c>
      <c r="H2" s="4">
        <f t="shared" si="0"/>
        <v>1.8174343547000746E-4</v>
      </c>
      <c r="I2" s="4">
        <f t="shared" si="0"/>
        <v>2.0750239847030483E-4</v>
      </c>
      <c r="J2" s="4">
        <f t="shared" si="0"/>
        <v>2.3255635755792947E-4</v>
      </c>
      <c r="K2" s="4">
        <f t="shared" si="0"/>
        <v>2.5686938188592806E-4</v>
      </c>
      <c r="L2" s="4">
        <f t="shared" si="0"/>
        <v>2.8035299838758174E-4</v>
      </c>
      <c r="M2" s="4">
        <f t="shared" ref="M2:AZ2" si="1">m(M1)</f>
        <v>3.0288959912038826E-4</v>
      </c>
      <c r="N2" s="4">
        <f t="shared" si="1"/>
        <v>3.2435216726209185E-4</v>
      </c>
      <c r="O2" s="4">
        <f t="shared" si="1"/>
        <v>3.4462054517988124E-4</v>
      </c>
      <c r="P2" s="4">
        <f t="shared" si="1"/>
        <v>3.6359446799386031E-4</v>
      </c>
      <c r="Q2" s="4">
        <f t="shared" si="1"/>
        <v>3.8120358605591207E-4</v>
      </c>
      <c r="R2" s="4">
        <f t="shared" si="1"/>
        <v>3.9741469976506221E-4</v>
      </c>
      <c r="S2" s="4">
        <f t="shared" si="1"/>
        <v>4.1223643014045934E-4</v>
      </c>
      <c r="T2" s="4">
        <f t="shared" si="1"/>
        <v>4.2572154857308198E-4</v>
      </c>
      <c r="U2" s="4">
        <f t="shared" si="1"/>
        <v>4.3796718917728841E-4</v>
      </c>
      <c r="V2" s="4">
        <f t="shared" si="1"/>
        <v>4.4911316716331776E-4</v>
      </c>
      <c r="W2" s="4">
        <f t="shared" si="1"/>
        <v>4.5933862665185887E-4</v>
      </c>
      <c r="X2" s="4">
        <f t="shared" si="1"/>
        <v>4.6885724135179845E-4</v>
      </c>
      <c r="Y2" s="4">
        <f t="shared" si="1"/>
        <v>4.7791119152226124E-4</v>
      </c>
      <c r="Z2" s="4">
        <f t="shared" si="1"/>
        <v>4.8676414064005428E-4</v>
      </c>
      <c r="AA2" s="4">
        <f t="shared" si="1"/>
        <v>4.9569343519363109E-4</v>
      </c>
      <c r="AB2" s="4">
        <f t="shared" si="1"/>
        <v>5.0498175102468639E-4</v>
      </c>
      <c r="AC2" s="4">
        <f t="shared" si="1"/>
        <v>5.1490840963848525E-4</v>
      </c>
      <c r="AD2" s="4">
        <f t="shared" si="1"/>
        <v>5.2574058790406486E-4</v>
      </c>
      <c r="AE2" s="4">
        <f t="shared" si="1"/>
        <v>5.3772464456539341E-4</v>
      </c>
      <c r="AF2" s="4">
        <f t="shared" si="1"/>
        <v>5.5107778698461449E-4</v>
      </c>
      <c r="AG2" s="4">
        <f t="shared" si="1"/>
        <v>5.6598030153848678E-4</v>
      </c>
      <c r="AH2" s="4">
        <f t="shared" si="1"/>
        <v>5.8256857108912802E-4</v>
      </c>
      <c r="AI2" s="4">
        <f t="shared" si="1"/>
        <v>6.0092910295018553E-4</v>
      </c>
      <c r="AJ2" s="4">
        <f t="shared" si="1"/>
        <v>6.2109379076953316E-4</v>
      </c>
      <c r="AK2" s="4">
        <f t="shared" si="1"/>
        <v>6.4303663374961999E-4</v>
      </c>
      <c r="AL2" s="4">
        <f t="shared" si="1"/>
        <v>6.6667213662657322E-4</v>
      </c>
      <c r="AM2" s="4">
        <f t="shared" si="1"/>
        <v>6.9185561382917738E-4</v>
      </c>
      <c r="AN2" s="4">
        <f t="shared" si="1"/>
        <v>7.1838562123883434E-4</v>
      </c>
      <c r="AO2" s="4">
        <f t="shared" si="1"/>
        <v>7.4600873897162179E-4</v>
      </c>
      <c r="AP2" s="4">
        <f t="shared" si="1"/>
        <v>7.7442692860356334E-4</v>
      </c>
      <c r="AQ2" s="4">
        <f t="shared" si="1"/>
        <v>8.0330768826022058E-4</v>
      </c>
      <c r="AR2" s="4">
        <f t="shared" si="1"/>
        <v>8.3229722899172095E-4</v>
      </c>
      <c r="AS2" s="4">
        <f t="shared" si="1"/>
        <v>8.6103689585433367E-4</v>
      </c>
      <c r="AT2" s="4">
        <f t="shared" si="1"/>
        <v>8.8918305711970945E-4</v>
      </c>
      <c r="AU2" s="4">
        <f t="shared" si="1"/>
        <v>9.1643068503289215E-4</v>
      </c>
      <c r="AV2" s="4">
        <f t="shared" si="1"/>
        <v>9.4254085154021807E-4</v>
      </c>
      <c r="AW2" s="4">
        <f t="shared" si="1"/>
        <v>9.6737236240821865E-4</v>
      </c>
      <c r="AX2" s="4">
        <f t="shared" si="1"/>
        <v>9.9091775315462917E-4</v>
      </c>
      <c r="AY2" s="4">
        <f t="shared" si="1"/>
        <v>1.0133438702126306E-3</v>
      </c>
      <c r="AZ2" s="4">
        <f t="shared" si="1"/>
        <v>1.0350372607494235E-3</v>
      </c>
      <c r="BC2" s="81"/>
      <c r="BD2" s="81"/>
      <c r="BE2" s="81"/>
    </row>
    <row r="3" spans="1:57" x14ac:dyDescent="0.5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2">vol_1(D1)</f>
        <v>6.4306548000000003E-3</v>
      </c>
      <c r="E3" s="4">
        <f t="shared" si="2"/>
        <v>6.4306548000000003E-3</v>
      </c>
      <c r="F3" s="4">
        <f t="shared" si="2"/>
        <v>6.4306548000000003E-3</v>
      </c>
      <c r="G3" s="4">
        <f t="shared" si="2"/>
        <v>6.4306548000000003E-3</v>
      </c>
      <c r="H3" s="4">
        <f t="shared" si="2"/>
        <v>6.4306548000000003E-3</v>
      </c>
      <c r="I3" s="4">
        <f t="shared" si="2"/>
        <v>6.4306548000000003E-3</v>
      </c>
      <c r="J3" s="4">
        <f t="shared" si="2"/>
        <v>6.4306548000000003E-3</v>
      </c>
      <c r="K3" s="4">
        <f t="shared" si="2"/>
        <v>6.4306548000000003E-3</v>
      </c>
      <c r="L3" s="4">
        <f t="shared" si="2"/>
        <v>6.4306548000000003E-3</v>
      </c>
      <c r="M3" s="4">
        <f t="shared" si="2"/>
        <v>6.4306548000000003E-3</v>
      </c>
      <c r="N3" s="4">
        <f t="shared" si="2"/>
        <v>6.4306548000000003E-3</v>
      </c>
      <c r="O3" s="4">
        <f t="shared" si="2"/>
        <v>6.4306548000000003E-3</v>
      </c>
      <c r="P3" s="4">
        <f t="shared" si="2"/>
        <v>6.4306548000000003E-3</v>
      </c>
      <c r="Q3" s="4">
        <f t="shared" si="2"/>
        <v>6.4306548000000003E-3</v>
      </c>
      <c r="R3" s="4">
        <f t="shared" si="2"/>
        <v>6.4306548000000003E-3</v>
      </c>
      <c r="S3" s="4">
        <f t="shared" si="2"/>
        <v>6.4306548000000003E-3</v>
      </c>
      <c r="T3" s="4">
        <f t="shared" si="2"/>
        <v>6.4306548000000003E-3</v>
      </c>
      <c r="U3" s="4">
        <f t="shared" si="2"/>
        <v>6.4306548000000003E-3</v>
      </c>
      <c r="V3" s="4">
        <f t="shared" si="2"/>
        <v>6.4306548000000003E-3</v>
      </c>
      <c r="W3" s="4">
        <f t="shared" si="2"/>
        <v>6.4306548000000003E-3</v>
      </c>
      <c r="X3" s="4">
        <f t="shared" si="2"/>
        <v>6.4306548000000003E-3</v>
      </c>
      <c r="Y3" s="4">
        <f t="shared" si="2"/>
        <v>6.4306548000000003E-3</v>
      </c>
      <c r="Z3" s="4">
        <f t="shared" si="2"/>
        <v>6.4306548000000003E-3</v>
      </c>
      <c r="AA3" s="4">
        <f t="shared" si="2"/>
        <v>6.4306548000000003E-3</v>
      </c>
      <c r="AB3" s="4">
        <f t="shared" si="2"/>
        <v>6.4306548000000003E-3</v>
      </c>
      <c r="AC3" s="4">
        <f t="shared" si="2"/>
        <v>6.4306548000000003E-3</v>
      </c>
      <c r="AD3" s="4">
        <f t="shared" si="2"/>
        <v>6.4306548000000003E-3</v>
      </c>
      <c r="AE3" s="4">
        <f t="shared" si="2"/>
        <v>6.4306548000000003E-3</v>
      </c>
      <c r="AF3" s="4">
        <f t="shared" si="2"/>
        <v>6.4306548000000003E-3</v>
      </c>
      <c r="AG3" s="4">
        <f t="shared" si="2"/>
        <v>6.4306548000000003E-3</v>
      </c>
      <c r="AH3" s="4">
        <f t="shared" si="2"/>
        <v>6.4306548000000003E-3</v>
      </c>
      <c r="AI3" s="4">
        <f t="shared" si="2"/>
        <v>6.4306548000000003E-3</v>
      </c>
      <c r="AJ3" s="4">
        <f t="shared" si="2"/>
        <v>6.4306548000000003E-3</v>
      </c>
      <c r="AK3" s="4">
        <f t="shared" si="2"/>
        <v>6.4306548000000003E-3</v>
      </c>
      <c r="AL3" s="4">
        <f t="shared" si="2"/>
        <v>6.4306548000000003E-3</v>
      </c>
      <c r="AM3" s="4">
        <f t="shared" si="2"/>
        <v>6.4306548000000003E-3</v>
      </c>
      <c r="AN3" s="4">
        <f t="shared" si="2"/>
        <v>6.4306548000000003E-3</v>
      </c>
      <c r="AO3" s="4">
        <f t="shared" si="2"/>
        <v>6.4306548000000003E-3</v>
      </c>
      <c r="AP3" s="4">
        <f t="shared" si="2"/>
        <v>6.4306548000000003E-3</v>
      </c>
      <c r="AQ3" s="4">
        <f t="shared" si="2"/>
        <v>6.4306548000000003E-3</v>
      </c>
      <c r="AR3" s="4">
        <f t="shared" si="2"/>
        <v>6.4306548000000003E-3</v>
      </c>
      <c r="AS3" s="4">
        <f t="shared" si="2"/>
        <v>6.4306548000000003E-3</v>
      </c>
      <c r="AT3" s="4">
        <f t="shared" si="2"/>
        <v>6.4306548000000003E-3</v>
      </c>
      <c r="AU3" s="4">
        <f t="shared" si="2"/>
        <v>6.4306548000000003E-3</v>
      </c>
      <c r="AV3" s="4">
        <f t="shared" si="2"/>
        <v>6.4306548000000003E-3</v>
      </c>
      <c r="AW3" s="4">
        <f t="shared" si="2"/>
        <v>6.4306548000000003E-3</v>
      </c>
      <c r="AX3" s="4">
        <f t="shared" si="2"/>
        <v>6.4306548000000003E-3</v>
      </c>
      <c r="AY3" s="4">
        <f t="shared" si="2"/>
        <v>6.4306548000000003E-3</v>
      </c>
      <c r="AZ3" s="4">
        <f t="shared" si="2"/>
        <v>6.4306548000000003E-3</v>
      </c>
      <c r="BC3" s="81"/>
      <c r="BD3" s="81"/>
      <c r="BE3" s="81"/>
    </row>
    <row r="4" spans="1:57" x14ac:dyDescent="0.5">
      <c r="A4" s="2" t="s">
        <v>4</v>
      </c>
      <c r="B4" s="4">
        <f>vol_2(B1)</f>
        <v>-3.5565431000000002E-3</v>
      </c>
      <c r="C4" s="4">
        <f t="shared" ref="C4:AZ4" si="3">vol_2(C1)</f>
        <v>-3.8116444125000002E-3</v>
      </c>
      <c r="D4" s="4">
        <f t="shared" si="3"/>
        <v>-4.0103454000000004E-3</v>
      </c>
      <c r="E4" s="4">
        <f t="shared" si="3"/>
        <v>-4.1553414875000003E-3</v>
      </c>
      <c r="F4" s="4">
        <f t="shared" si="3"/>
        <v>-4.2493281000000006E-3</v>
      </c>
      <c r="G4" s="4">
        <f t="shared" si="3"/>
        <v>-4.2950006625000004E-3</v>
      </c>
      <c r="H4" s="4">
        <f t="shared" si="3"/>
        <v>-4.2950545999999997E-3</v>
      </c>
      <c r="I4" s="4">
        <f t="shared" si="3"/>
        <v>-4.2521853375000005E-3</v>
      </c>
      <c r="J4" s="4">
        <f t="shared" si="3"/>
        <v>-4.1690883000000001E-3</v>
      </c>
      <c r="K4" s="4">
        <f t="shared" si="3"/>
        <v>-4.0484589125000005E-3</v>
      </c>
      <c r="L4" s="4">
        <f t="shared" si="3"/>
        <v>-3.8929926000000003E-3</v>
      </c>
      <c r="M4" s="4">
        <f t="shared" si="3"/>
        <v>-3.7053847875E-3</v>
      </c>
      <c r="N4" s="4">
        <f t="shared" si="3"/>
        <v>-3.4883309000000003E-3</v>
      </c>
      <c r="O4" s="4">
        <f t="shared" si="3"/>
        <v>-3.2445263625000003E-3</v>
      </c>
      <c r="P4" s="4">
        <f t="shared" si="3"/>
        <v>-2.9766666E-3</v>
      </c>
      <c r="Q4" s="4">
        <f t="shared" si="3"/>
        <v>-2.6874470375E-3</v>
      </c>
      <c r="R4" s="4">
        <f t="shared" si="3"/>
        <v>-2.3795630999999999E-3</v>
      </c>
      <c r="S4" s="4">
        <f t="shared" si="3"/>
        <v>-2.0557102125000003E-3</v>
      </c>
      <c r="T4" s="4">
        <f t="shared" si="3"/>
        <v>-1.7185838000000001E-3</v>
      </c>
      <c r="U4" s="4">
        <f t="shared" si="3"/>
        <v>-1.3708792875000001E-3</v>
      </c>
      <c r="V4" s="4">
        <f t="shared" si="3"/>
        <v>-1.0152921000000001E-3</v>
      </c>
      <c r="W4" s="4">
        <f t="shared" si="3"/>
        <v>-6.5451766250000014E-4</v>
      </c>
      <c r="X4" s="4">
        <f t="shared" si="3"/>
        <v>-2.912514000000001E-4</v>
      </c>
      <c r="Y4" s="4">
        <f t="shared" si="3"/>
        <v>7.1811262499999894E-5</v>
      </c>
      <c r="Z4" s="4">
        <f t="shared" si="3"/>
        <v>4.3197489999999988E-4</v>
      </c>
      <c r="AA4" s="4">
        <f t="shared" si="3"/>
        <v>7.8654408749999989E-4</v>
      </c>
      <c r="AB4" s="4">
        <f t="shared" si="3"/>
        <v>1.1328234E-3</v>
      </c>
      <c r="AC4" s="4">
        <f t="shared" si="3"/>
        <v>1.4681174125E-3</v>
      </c>
      <c r="AD4" s="4">
        <f t="shared" si="3"/>
        <v>1.7897307E-3</v>
      </c>
      <c r="AE4" s="4">
        <f t="shared" si="3"/>
        <v>2.0949678375E-3</v>
      </c>
      <c r="AF4" s="4">
        <f t="shared" si="3"/>
        <v>2.3811333999999998E-3</v>
      </c>
      <c r="AG4" s="4">
        <f t="shared" si="3"/>
        <v>2.6455319624999999E-3</v>
      </c>
      <c r="AH4" s="4">
        <f t="shared" si="3"/>
        <v>2.8854681E-3</v>
      </c>
      <c r="AI4" s="4">
        <f t="shared" si="3"/>
        <v>3.0982463875000002E-3</v>
      </c>
      <c r="AJ4" s="4">
        <f t="shared" si="3"/>
        <v>3.2811714E-3</v>
      </c>
      <c r="AK4" s="4">
        <f t="shared" si="3"/>
        <v>3.4315477125E-3</v>
      </c>
      <c r="AL4" s="4">
        <f t="shared" si="3"/>
        <v>3.5466798999999999E-3</v>
      </c>
      <c r="AM4" s="4">
        <f t="shared" si="3"/>
        <v>3.6238725375E-3</v>
      </c>
      <c r="AN4" s="4">
        <f t="shared" si="3"/>
        <v>3.6604302000000002E-3</v>
      </c>
      <c r="AO4" s="4">
        <f t="shared" si="3"/>
        <v>3.6536574624999999E-3</v>
      </c>
      <c r="AP4" s="4">
        <f t="shared" si="3"/>
        <v>3.6008589000000001E-3</v>
      </c>
      <c r="AQ4" s="4">
        <f t="shared" si="3"/>
        <v>3.4993390875E-3</v>
      </c>
      <c r="AR4" s="4">
        <f t="shared" si="3"/>
        <v>3.3464026000000003E-3</v>
      </c>
      <c r="AS4" s="4">
        <f t="shared" si="3"/>
        <v>3.1393540125000002E-3</v>
      </c>
      <c r="AT4" s="4">
        <f t="shared" si="3"/>
        <v>2.8754979000000002E-3</v>
      </c>
      <c r="AU4" s="4">
        <f t="shared" si="3"/>
        <v>2.5521388375000001E-3</v>
      </c>
      <c r="AV4" s="4">
        <f t="shared" si="3"/>
        <v>2.1665814000000005E-3</v>
      </c>
      <c r="AW4" s="4">
        <f t="shared" si="3"/>
        <v>1.7161301625000002E-3</v>
      </c>
      <c r="AX4" s="4">
        <f t="shared" si="3"/>
        <v>1.1980897000000003E-3</v>
      </c>
      <c r="AY4" s="4">
        <f t="shared" si="3"/>
        <v>6.0976458750000031E-4</v>
      </c>
      <c r="AZ4" s="4">
        <f t="shared" si="3"/>
        <v>-5.154059999999966E-5</v>
      </c>
    </row>
    <row r="5" spans="1:57" x14ac:dyDescent="0.5">
      <c r="A5" s="2" t="s">
        <v>5</v>
      </c>
      <c r="B5" s="4">
        <f>vol_3(B1)</f>
        <v>-4.7506715000000003E-3</v>
      </c>
      <c r="C5" s="4">
        <f t="shared" ref="C5:AZ5" si="4">vol_3(C1)</f>
        <v>-3.9085726499999999E-3</v>
      </c>
      <c r="D5" s="4">
        <f t="shared" si="4"/>
        <v>-3.1348907000000002E-3</v>
      </c>
      <c r="E5" s="4">
        <f t="shared" si="4"/>
        <v>-2.4272801000000004E-3</v>
      </c>
      <c r="F5" s="4">
        <f t="shared" si="4"/>
        <v>-1.7833953000000002E-3</v>
      </c>
      <c r="G5" s="4">
        <f t="shared" si="4"/>
        <v>-1.2008907500000003E-3</v>
      </c>
      <c r="H5" s="4">
        <f t="shared" si="4"/>
        <v>-6.7742090000000039E-4</v>
      </c>
      <c r="I5" s="4">
        <f t="shared" si="4"/>
        <v>-2.1064020000000037E-4</v>
      </c>
      <c r="J5" s="4">
        <f t="shared" si="4"/>
        <v>2.0179689999999962E-4</v>
      </c>
      <c r="K5" s="4">
        <f t="shared" si="4"/>
        <v>5.6223594999999958E-4</v>
      </c>
      <c r="L5" s="4">
        <f t="shared" si="4"/>
        <v>8.7302249999999962E-4</v>
      </c>
      <c r="M5" s="4">
        <f t="shared" si="4"/>
        <v>1.1365020999999996E-3</v>
      </c>
      <c r="N5" s="4">
        <f t="shared" si="4"/>
        <v>1.3550202999999994E-3</v>
      </c>
      <c r="O5" s="4">
        <f t="shared" si="4"/>
        <v>1.5309226499999995E-3</v>
      </c>
      <c r="P5" s="4">
        <f t="shared" si="4"/>
        <v>1.6665546999999994E-3</v>
      </c>
      <c r="Q5" s="4">
        <f t="shared" si="4"/>
        <v>1.7642619999999995E-3</v>
      </c>
      <c r="R5" s="4">
        <f t="shared" si="4"/>
        <v>1.8263900999999994E-3</v>
      </c>
      <c r="S5" s="4">
        <f t="shared" si="4"/>
        <v>1.8552845499999993E-3</v>
      </c>
      <c r="T5" s="4">
        <f t="shared" si="4"/>
        <v>1.8532908999999993E-3</v>
      </c>
      <c r="U5" s="4">
        <f t="shared" si="4"/>
        <v>1.8227546999999992E-3</v>
      </c>
      <c r="V5" s="4">
        <f t="shared" si="4"/>
        <v>1.7660214999999993E-3</v>
      </c>
      <c r="W5" s="4">
        <f t="shared" si="4"/>
        <v>1.6854368499999992E-3</v>
      </c>
      <c r="X5" s="4">
        <f t="shared" si="4"/>
        <v>1.583346299999999E-3</v>
      </c>
      <c r="Y5" s="4">
        <f t="shared" si="4"/>
        <v>1.4620953999999991E-3</v>
      </c>
      <c r="Z5" s="4">
        <f t="shared" si="4"/>
        <v>1.3240296999999989E-3</v>
      </c>
      <c r="AA5" s="4">
        <f t="shared" si="4"/>
        <v>1.1714947499999989E-3</v>
      </c>
      <c r="AB5" s="4">
        <f t="shared" si="4"/>
        <v>1.0068360999999988E-3</v>
      </c>
      <c r="AC5" s="4">
        <f t="shared" si="4"/>
        <v>8.3239929999999874E-4</v>
      </c>
      <c r="AD5" s="4">
        <f t="shared" si="4"/>
        <v>6.5052989999999863E-4</v>
      </c>
      <c r="AE5" s="4">
        <f t="shared" si="4"/>
        <v>4.6357344999999853E-4</v>
      </c>
      <c r="AF5" s="4">
        <f t="shared" si="4"/>
        <v>2.7387549999999847E-4</v>
      </c>
      <c r="AG5" s="4">
        <f t="shared" si="4"/>
        <v>8.3781599999998351E-5</v>
      </c>
      <c r="AH5" s="4">
        <f t="shared" si="4"/>
        <v>-1.0436270000000174E-4</v>
      </c>
      <c r="AI5" s="4">
        <f t="shared" si="4"/>
        <v>-2.8821185000000183E-4</v>
      </c>
      <c r="AJ5" s="4">
        <f t="shared" si="4"/>
        <v>-4.6542030000000197E-4</v>
      </c>
      <c r="AK5" s="4">
        <f t="shared" si="4"/>
        <v>-6.3364250000000203E-4</v>
      </c>
      <c r="AL5" s="4">
        <f t="shared" si="4"/>
        <v>-7.9053290000000219E-4</v>
      </c>
      <c r="AM5" s="4">
        <f t="shared" si="4"/>
        <v>-9.3374595000000231E-4</v>
      </c>
      <c r="AN5" s="4">
        <f t="shared" si="4"/>
        <v>-1.0609361000000024E-3</v>
      </c>
      <c r="AO5" s="4">
        <f t="shared" si="4"/>
        <v>-1.1697578000000027E-3</v>
      </c>
      <c r="AP5" s="4">
        <f t="shared" si="4"/>
        <v>-1.2578655000000027E-3</v>
      </c>
      <c r="AQ5" s="4">
        <f t="shared" si="4"/>
        <v>-1.3229136500000028E-3</v>
      </c>
      <c r="AR5" s="4">
        <f t="shared" si="4"/>
        <v>-1.3625567000000031E-3</v>
      </c>
      <c r="AS5" s="4">
        <f t="shared" si="4"/>
        <v>-1.3744491000000031E-3</v>
      </c>
      <c r="AT5" s="4">
        <f t="shared" si="4"/>
        <v>-1.3562453000000034E-3</v>
      </c>
      <c r="AU5" s="4">
        <f t="shared" si="4"/>
        <v>-1.3055997500000035E-3</v>
      </c>
      <c r="AV5" s="4">
        <f t="shared" si="4"/>
        <v>-1.2201669000000037E-3</v>
      </c>
      <c r="AW5" s="4">
        <f t="shared" si="4"/>
        <v>-1.0976012000000039E-3</v>
      </c>
      <c r="AX5" s="4">
        <f t="shared" si="4"/>
        <v>-9.3555710000000399E-4</v>
      </c>
      <c r="AY5" s="4">
        <f t="shared" si="4"/>
        <v>-7.3168905000000413E-4</v>
      </c>
      <c r="AZ5" s="4">
        <f t="shared" si="4"/>
        <v>-4.8365150000000438E-4</v>
      </c>
    </row>
    <row r="6" spans="1:57" x14ac:dyDescent="0.5">
      <c r="C6" s="51" t="s">
        <v>60</v>
      </c>
    </row>
    <row r="7" spans="1:57" x14ac:dyDescent="0.5">
      <c r="A7" s="6" t="s">
        <v>14</v>
      </c>
      <c r="B7" s="3">
        <v>0.01</v>
      </c>
    </row>
    <row r="8" spans="1:57" x14ac:dyDescent="0.5">
      <c r="B8" s="5"/>
      <c r="C8" s="48" t="s">
        <v>50</v>
      </c>
      <c r="J8" s="48"/>
    </row>
    <row r="9" spans="1:57" x14ac:dyDescent="0.5">
      <c r="B9" s="5"/>
      <c r="C9" s="47" t="s">
        <v>55</v>
      </c>
      <c r="G9" s="51"/>
      <c r="BC9" s="79" t="s">
        <v>43</v>
      </c>
      <c r="BD9" s="79"/>
      <c r="BE9" s="79"/>
    </row>
    <row r="10" spans="1:57" x14ac:dyDescent="0.5">
      <c r="B10" s="5"/>
      <c r="C10" s="47"/>
      <c r="G10" s="51"/>
      <c r="BC10" s="50"/>
      <c r="BD10" s="50"/>
      <c r="BE10" s="50"/>
    </row>
    <row r="11" spans="1:57" x14ac:dyDescent="0.5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9" t="s">
        <v>44</v>
      </c>
      <c r="BD11" s="79"/>
      <c r="BE11" s="79"/>
    </row>
    <row r="12" spans="1:57" ht="12" customHeight="1" x14ac:dyDescent="0.5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7" t="s">
        <v>30</v>
      </c>
      <c r="BB12" s="78"/>
      <c r="BC12" s="6" t="s">
        <v>45</v>
      </c>
      <c r="BD12" s="6" t="s">
        <v>46</v>
      </c>
      <c r="BE12" s="6" t="s">
        <v>47</v>
      </c>
    </row>
    <row r="13" spans="1:57" x14ac:dyDescent="0.5">
      <c r="A13" s="3">
        <f>A12+0.01</f>
        <v>0.01</v>
      </c>
      <c r="B13" s="3">
        <f ca="1">B12+B$2*dt+(B$3*$BC13+B$4*$BD13+B$5*$BE13)*SQRT(dt)+(C12-B12)/(C$11-B$11)*dt</f>
        <v>4.6161749808373433E-2</v>
      </c>
      <c r="C13" s="57">
        <f t="shared" ref="C13:AY13" ca="1" si="5">C12+C$2*$B$7+(C$3*$BC13+C$4*$BD13+C$5*$BE13)*SQRT($B$7)+(D12-C12)/(D$11-C$11)*$B$7</f>
        <v>4.5149610179495758E-2</v>
      </c>
      <c r="D13" s="3">
        <f t="shared" ca="1" si="5"/>
        <v>4.277607279585835E-2</v>
      </c>
      <c r="E13" s="3">
        <f t="shared" ca="1" si="5"/>
        <v>4.2637334528502109E-2</v>
      </c>
      <c r="F13" s="3">
        <f t="shared" ca="1" si="5"/>
        <v>4.3240478871410637E-2</v>
      </c>
      <c r="G13" s="3">
        <f t="shared" ca="1" si="5"/>
        <v>4.3745006268615723E-2</v>
      </c>
      <c r="H13" s="3">
        <f t="shared" ca="1" si="5"/>
        <v>4.4090871150198753E-2</v>
      </c>
      <c r="I13" s="3">
        <f t="shared" ca="1" si="5"/>
        <v>4.4330912576497718E-2</v>
      </c>
      <c r="J13" s="3">
        <f t="shared" ca="1" si="5"/>
        <v>4.450711756975162E-2</v>
      </c>
      <c r="K13" s="3">
        <f t="shared" ca="1" si="5"/>
        <v>4.4650803356657116E-2</v>
      </c>
      <c r="L13" s="3">
        <f t="shared" ca="1" si="5"/>
        <v>4.4777775509413045E-2</v>
      </c>
      <c r="M13" s="3">
        <f t="shared" ca="1" si="5"/>
        <v>4.4894370938594504E-2</v>
      </c>
      <c r="N13" s="3">
        <f t="shared" ca="1" si="5"/>
        <v>4.5000778797866757E-2</v>
      </c>
      <c r="O13" s="3">
        <f t="shared" ca="1" si="5"/>
        <v>4.5094010019633902E-2</v>
      </c>
      <c r="P13" s="3">
        <f t="shared" ca="1" si="5"/>
        <v>4.5170761932190884E-2</v>
      </c>
      <c r="Q13" s="3">
        <f t="shared" ca="1" si="5"/>
        <v>4.5230223667391302E-2</v>
      </c>
      <c r="R13" s="3">
        <f t="shared" ca="1" si="5"/>
        <v>4.5276202608156228E-2</v>
      </c>
      <c r="S13" s="3">
        <f t="shared" ca="1" si="5"/>
        <v>4.5311521829649724E-2</v>
      </c>
      <c r="T13" s="3">
        <f t="shared" ca="1" si="5"/>
        <v>4.533740844112763E-2</v>
      </c>
      <c r="U13" s="3">
        <f t="shared" ca="1" si="5"/>
        <v>4.5352289511373163E-2</v>
      </c>
      <c r="V13" s="3">
        <f t="shared" ca="1" si="5"/>
        <v>4.5350937362106179E-2</v>
      </c>
      <c r="W13" s="3">
        <f t="shared" ca="1" si="5"/>
        <v>4.5328151316527537E-2</v>
      </c>
      <c r="X13" s="3">
        <f t="shared" ca="1" si="5"/>
        <v>4.5278895033320207E-2</v>
      </c>
      <c r="Y13" s="3">
        <f t="shared" ca="1" si="5"/>
        <v>4.5197799220056616E-2</v>
      </c>
      <c r="Z13" s="3">
        <f t="shared" ca="1" si="5"/>
        <v>4.5085211434535331E-2</v>
      </c>
      <c r="AA13" s="3">
        <f t="shared" ca="1" si="5"/>
        <v>4.4943148476069034E-2</v>
      </c>
      <c r="AB13" s="3">
        <f t="shared" ca="1" si="5"/>
        <v>4.4773930380546036E-2</v>
      </c>
      <c r="AC13" s="3">
        <f t="shared" ca="1" si="5"/>
        <v>4.4581311405809537E-2</v>
      </c>
      <c r="AD13" s="3">
        <f t="shared" ca="1" si="5"/>
        <v>4.4369507211179916E-2</v>
      </c>
      <c r="AE13" s="3">
        <f t="shared" ca="1" si="5"/>
        <v>4.4142733484571893E-2</v>
      </c>
      <c r="AF13" s="3">
        <f t="shared" ca="1" si="5"/>
        <v>4.3905205622386305E-2</v>
      </c>
      <c r="AG13" s="3">
        <f t="shared" ca="1" si="5"/>
        <v>4.366113865181423E-2</v>
      </c>
      <c r="AH13" s="3">
        <f t="shared" ca="1" si="5"/>
        <v>4.3414747159909957E-2</v>
      </c>
      <c r="AI13" s="3">
        <f t="shared" ca="1" si="5"/>
        <v>4.3170230428210637E-2</v>
      </c>
      <c r="AJ13" s="3">
        <f t="shared" ca="1" si="5"/>
        <v>4.2931012570752797E-2</v>
      </c>
      <c r="AK13" s="3">
        <f t="shared" ca="1" si="5"/>
        <v>4.2697970774576877E-2</v>
      </c>
      <c r="AL13" s="3">
        <f t="shared" ca="1" si="5"/>
        <v>4.2471426256321956E-2</v>
      </c>
      <c r="AM13" s="3">
        <f t="shared" ca="1" si="5"/>
        <v>4.2251699640724054E-2</v>
      </c>
      <c r="AN13" s="3">
        <f t="shared" ca="1" si="5"/>
        <v>4.2039110984933757E-2</v>
      </c>
      <c r="AO13" s="3">
        <f t="shared" ca="1" si="5"/>
        <v>4.1833979826343931E-2</v>
      </c>
      <c r="AP13" s="3">
        <f t="shared" ca="1" si="5"/>
        <v>4.1636625070818979E-2</v>
      </c>
      <c r="AQ13" s="3">
        <f t="shared" ca="1" si="5"/>
        <v>4.1447341663530028E-2</v>
      </c>
      <c r="AR13" s="3">
        <f t="shared" ca="1" si="5"/>
        <v>4.1265687411698428E-2</v>
      </c>
      <c r="AS13" s="3">
        <f t="shared" ca="1" si="5"/>
        <v>4.1090005059837155E-2</v>
      </c>
      <c r="AT13" s="3">
        <f t="shared" ca="1" si="5"/>
        <v>4.091851936119198E-2</v>
      </c>
      <c r="AU13" s="3">
        <f t="shared" ca="1" si="5"/>
        <v>4.0749455455048371E-2</v>
      </c>
      <c r="AV13" s="3">
        <f t="shared" ca="1" si="5"/>
        <v>4.0581039141688875E-2</v>
      </c>
      <c r="AW13" s="3">
        <f t="shared" ca="1" si="5"/>
        <v>4.0411497198734159E-2</v>
      </c>
      <c r="AX13" s="3">
        <f t="shared" ca="1" si="5"/>
        <v>4.023905989121937E-2</v>
      </c>
      <c r="AY13" s="3">
        <f t="shared" ca="1" si="5"/>
        <v>4.0062073471762411E-2</v>
      </c>
      <c r="AZ13" s="3">
        <f t="shared" ref="AZ13:AZ76" ca="1" si="6">AZ12+AZ$2*$B$7+(AZ$3*$BC13+AZ$4*$BD13+AZ$5*$BE13)*SQRT($B$7)+(AZ12-AY12)/(AZ$11-AY$11)*$B$7</f>
        <v>3.9879183041164182E-2</v>
      </c>
      <c r="BA13" s="78"/>
      <c r="BB13" s="78"/>
      <c r="BC13" s="3">
        <f ca="1">RAND()+RAND()+RAND()+RAND()+RAND()+RAND()+RAND()+RAND()+RAND()+RAND()+RAND()+RAND()-6</f>
        <v>0.30188181949106774</v>
      </c>
      <c r="BD13" s="3">
        <f t="shared" ref="BD13:BE28" ca="1" si="7">RAND()+RAND()+RAND()+RAND()+RAND()+RAND()+RAND()+RAND()+RAND()+RAND()+RAND()+RAND()-6</f>
        <v>1.3943225908048893</v>
      </c>
      <c r="BE13" s="3">
        <f t="shared" ca="1" si="7"/>
        <v>-0.72179266501380557</v>
      </c>
    </row>
    <row r="14" spans="1:57" x14ac:dyDescent="0.5">
      <c r="A14" s="3">
        <f t="shared" ref="A14:A77" si="8">A13+0.01</f>
        <v>0.02</v>
      </c>
      <c r="B14" s="3">
        <f t="shared" ref="B14:B77" ca="1" si="9">B13+B$2*$B$7+(B$3*$BC14+B$4*$BD14+B$5*$BE14)*SQRT($B$7)+(C13-B13)/(C$11-B$11)*$B$7</f>
        <v>4.5648173891060441E-2</v>
      </c>
      <c r="C14" s="3">
        <f t="shared" ref="C14:C77" ca="1" si="10">C13+C$2*$B$7+(C$3*$BC14+C$4*$BD14+C$5*$BE14)*SQRT($B$7)+(D13-C13)/(D$11-C$11)*$B$7</f>
        <v>4.4681188051369065E-2</v>
      </c>
      <c r="D14" s="3">
        <f t="shared" ref="D14:D77" ca="1" si="11">D13+D$2*$B$7+(D$3*$BC14+D$4*$BD14+D$5*$BE14)*SQRT($B$7)+(E13-D13)/(E$11-D$11)*$B$7</f>
        <v>4.2414538020942381E-2</v>
      </c>
      <c r="E14" s="3">
        <f t="shared" ref="E14:E77" ca="1" si="12">E13+E$2*$B$7+(E$3*$BC14+E$4*$BD14+E$5*$BE14)*SQRT($B$7)+(F13-E13)/(F$11-E$11)*$B$7</f>
        <v>4.2343088570734967E-2</v>
      </c>
      <c r="F14" s="3">
        <f t="shared" ref="F14:F77" ca="1" si="13">F13+F$2*$B$7+(F$3*$BC14+F$4*$BD14+F$5*$BE14)*SQRT($B$7)+(G13-F13)/(G$11-F$11)*$B$7</f>
        <v>4.2987418873123601E-2</v>
      </c>
      <c r="G14" s="3">
        <f t="shared" ref="G14:G77" ca="1" si="14">G13+G$2*$B$7+(G$3*$BC14+G$4*$BD14+G$5*$BE14)*SQRT($B$7)+(H13-G13)/(H$11-G$11)*$B$7</f>
        <v>4.352308346506429E-2</v>
      </c>
      <c r="H14" s="3">
        <f t="shared" ref="H14:H77" ca="1" si="15">H13+H$2*$B$7+(H$3*$BC14+H$4*$BD14+H$5*$BE14)*SQRT($B$7)+(I13-H13)/(I$11-H$11)*$B$7</f>
        <v>4.3892737607911854E-2</v>
      </c>
      <c r="I14" s="3">
        <f t="shared" ref="I14:I77" ca="1" si="16">I13+I$2*$B$7+(I$3*$BC14+I$4*$BD14+I$5*$BE14)*SQRT($B$7)+(J13-I13)/(J$11-I$11)*$B$7</f>
        <v>4.4149444989045064E-2</v>
      </c>
      <c r="J14" s="3">
        <f t="shared" ref="J14:J77" ca="1" si="17">J13+J$2*$B$7+(J$3*$BC14+J$4*$BD14+J$5*$BE14)*SQRT($B$7)+(K13-J13)/(K$11-J$11)*$B$7</f>
        <v>4.4335419789648466E-2</v>
      </c>
      <c r="K14" s="3">
        <f t="shared" ref="K14:K77" ca="1" si="18">K13+K$2*$B$7+(K$3*$BC14+K$4*$BD14+K$5*$BE14)*SQRT($B$7)+(L13-K13)/(L$11-K$11)*$B$7</f>
        <v>4.4482108759641849E-2</v>
      </c>
      <c r="L14" s="3">
        <f t="shared" ref="L14:L77" ca="1" si="19">L13+L$2*$B$7+(L$3*$BC14+L$4*$BD14+L$5*$BE14)*SQRT($B$7)+(M13-L13)/(M$11-L$11)*$B$7</f>
        <v>4.4605567328882448E-2</v>
      </c>
      <c r="M14" s="3">
        <f t="shared" ref="M14:M77" ca="1" si="20">M13+M$2*$B$7+(M$3*$BC14+M$4*$BD14+M$5*$BE14)*SQRT($B$7)+(N13-M13)/(N$11-M$11)*$B$7</f>
        <v>4.4712448392349294E-2</v>
      </c>
      <c r="N14" s="3">
        <f t="shared" ref="N14:N77" ca="1" si="21">N13+N$2*$B$7+(N$3*$BC14+N$4*$BD14+N$5*$BE14)*SQRT($B$7)+(O13-N13)/(O$11-N$11)*$B$7</f>
        <v>4.4803316384735739E-2</v>
      </c>
      <c r="O14" s="3">
        <f t="shared" ref="O14:O77" ca="1" si="22">O13+O$2*$B$7+(O$3*$BC14+O$4*$BD14+O$5*$BE14)*SQRT($B$7)+(P13-O13)/(P$11-O$11)*$B$7</f>
        <v>4.4875614880408934E-2</v>
      </c>
      <c r="P14" s="3">
        <f t="shared" ref="P14:P77" ca="1" si="23">P13+P$2*$B$7+(P$3*$BC14+P$4*$BD14+P$5*$BE14)*SQRT($B$7)+(Q13-P13)/(Q$11-P$11)*$B$7</f>
        <v>4.4926530156707722E-2</v>
      </c>
      <c r="Q14" s="3">
        <f t="shared" ref="Q14:Q77" ca="1" si="24">Q13+Q$2*$B$7+(Q$3*$BC14+Q$4*$BD14+Q$5*$BE14)*SQRT($B$7)+(R13-Q13)/(R$11-Q$11)*$B$7</f>
        <v>4.4955783122632133E-2</v>
      </c>
      <c r="R14" s="3">
        <f t="shared" ref="R14:R77" ca="1" si="25">R13+R$2*$B$7+(R$3*$BC14+R$4*$BD14+R$5*$BE14)*SQRT($B$7)+(S13-R13)/(S$11-R$11)*$B$7</f>
        <v>4.4967601258573645E-2</v>
      </c>
      <c r="S14" s="3">
        <f t="shared" ref="S14:S77" ca="1" si="26">S13+S$2*$B$7+(S$3*$BC14+S$4*$BD14+S$5*$BE14)*SQRT($B$7)+(T13-S13)/(T$11-S$11)*$B$7</f>
        <v>4.4965215922209867E-2</v>
      </c>
      <c r="T14" s="3">
        <f t="shared" ref="T14:T77" ca="1" si="27">T13+T$2*$B$7+(T$3*$BC14+T$4*$BD14+T$5*$BE14)*SQRT($B$7)+(U13-T13)/(U$11-T$11)*$B$7</f>
        <v>4.4950238865322657E-2</v>
      </c>
      <c r="U14" s="3">
        <f t="shared" ref="U14:U77" ca="1" si="28">U13+U$2*$B$7+(U$3*$BC14+U$4*$BD14+U$5*$BE14)*SQRT($B$7)+(V13-U13)/(V$11-U$11)*$B$7</f>
        <v>4.4921465148716651E-2</v>
      </c>
      <c r="V14" s="3">
        <f t="shared" ref="V14:V77" ca="1" si="29">V13+V$2*$B$7+(V$3*$BC14+V$4*$BD14+V$5*$BE14)*SQRT($B$7)+(W13-V13)/(W$11-V$11)*$B$7</f>
        <v>4.4874109147914988E-2</v>
      </c>
      <c r="W14" s="3">
        <f t="shared" ref="W14:W77" ca="1" si="30">W13+W$2*$B$7+(W$3*$BC14+W$4*$BD14+W$5*$BE14)*SQRT($B$7)+(X13-W13)/(X$11-W$11)*$B$7</f>
        <v>4.4803415379890903E-2</v>
      </c>
      <c r="X14" s="3">
        <f t="shared" ref="X14:X77" ca="1" si="31">X13+X$2*$B$7+(X$3*$BC14+X$4*$BD14+X$5*$BE14)*SQRT($B$7)+(Y13-X13)/(Y$11-X$11)*$B$7</f>
        <v>4.47047830966638E-2</v>
      </c>
      <c r="Y14" s="3">
        <f t="shared" ref="Y14:Y77" ca="1" si="32">Y13+Y$2*$B$7+(Y$3*$BC14+Y$4*$BD14+Y$5*$BE14)*SQRT($B$7)+(Z13-Y13)/(Z$11-Y$11)*$B$7</f>
        <v>4.4573399880234767E-2</v>
      </c>
      <c r="Z14" s="3">
        <f t="shared" ref="Z14:Z77" ca="1" si="33">Z13+Z$2*$B$7+(Z$3*$BC14+Z$4*$BD14+Z$5*$BE14)*SQRT($B$7)+(AA13-Z13)/(AA$11-Z$11)*$B$7</f>
        <v>4.441008942548897E-2</v>
      </c>
      <c r="AA14" s="3">
        <f t="shared" ref="AA14:AA77" ca="1" si="34">AA13+AA$2*$B$7+(AA$3*$BC14+AA$4*$BD14+AA$5*$BE14)*SQRT($B$7)+(AB13-AA13)/(AB$11-AA$11)*$B$7</f>
        <v>4.4217317485557031E-2</v>
      </c>
      <c r="AB14" s="3">
        <f t="shared" ref="AB14:AB77" ca="1" si="35">AB13+AB$2*$B$7+(AB$3*$BC14+AB$4*$BD14+AB$5*$BE14)*SQRT($B$7)+(AC13-AB13)/(AC$11-AB$11)*$B$7</f>
        <v>4.3997875723146319E-2</v>
      </c>
      <c r="AC14" s="3">
        <f t="shared" ref="AC14:AC77" ca="1" si="36">AC13+AC$2*$B$7+(AC$3*$BC14+AC$4*$BD14+AC$5*$BE14)*SQRT($B$7)+(AD13-AC13)/(AD$11-AC$11)*$B$7</f>
        <v>4.3755970532966183E-2</v>
      </c>
      <c r="AD14" s="3">
        <f t="shared" ref="AD14:AD77" ca="1" si="37">AD13+AD$2*$B$7+(AD$3*$BC14+AD$4*$BD14+AD$5*$BE14)*SQRT($B$7)+(AE13-AD13)/(AE$11-AD$11)*$B$7</f>
        <v>4.3496260362299116E-2</v>
      </c>
      <c r="AE14" s="3">
        <f t="shared" ref="AE14:AE77" ca="1" si="38">AE13+AE$2*$B$7+(AE$3*$BC14+AE$4*$BD14+AE$5*$BE14)*SQRT($B$7)+(AF13-AE13)/(AF$11-AE$11)*$B$7</f>
        <v>4.3223403472438568E-2</v>
      </c>
      <c r="AF14" s="3">
        <f t="shared" ref="AF14:AF77" ca="1" si="39">AF13+AF$2*$B$7+(AF$3*$BC14+AF$4*$BD14+AF$5*$BE14)*SQRT($B$7)+(AG13-AF13)/(AG$11-AF$11)*$B$7</f>
        <v>4.2942057540096321E-2</v>
      </c>
      <c r="AG14" s="3">
        <f t="shared" ref="AG14:AG77" ca="1" si="40">AG13+AG$2*$B$7+(AG$3*$BC14+AG$4*$BD14+AG$5*$BE14)*SQRT($B$7)+(AH13-AG13)/(AH$11-AG$11)*$B$7</f>
        <v>4.2656879502146056E-2</v>
      </c>
      <c r="AH14" s="3">
        <f t="shared" ref="AH14:AH77" ca="1" si="41">AH13+AH$2*$B$7+(AH$3*$BC14+AH$4*$BD14+AH$5*$BE14)*SQRT($B$7)+(AI13-AH13)/(AI$11-AH$11)*$B$7</f>
        <v>4.2372525118981867E-2</v>
      </c>
      <c r="AI14" s="3">
        <f t="shared" ref="AI14:AI77" ca="1" si="42">AI13+AI$2*$B$7+(AI$3*$BC14+AI$4*$BD14+AI$5*$BE14)*SQRT($B$7)+(AJ13-AI13)/(AJ$11-AI$11)*$B$7</f>
        <v>4.2093619149485582E-2</v>
      </c>
      <c r="AJ14" s="3">
        <f t="shared" ref="AJ14:AJ77" ca="1" si="43">AJ13+AJ$2*$B$7+(AJ$3*$BC14+AJ$4*$BD14+AJ$5*$BE14)*SQRT($B$7)+(AK13-AJ13)/(AK$11-AJ$11)*$B$7</f>
        <v>4.1823975203711838E-2</v>
      </c>
      <c r="AK14" s="3">
        <f t="shared" ref="AK14:AK77" ca="1" si="44">AK13+AK$2*$B$7+(AK$3*$BC14+AK$4*$BD14+AK$5*$BE14)*SQRT($B$7)+(AL13-AK13)/(AL$11-AK$11)*$B$7</f>
        <v>4.1564899204906622E-2</v>
      </c>
      <c r="AL14" s="3">
        <f t="shared" ref="AL14:AL77" ca="1" si="45">AL13+AL$2*$B$7+(AL$3*$BC14+AL$4*$BD14+AL$5*$BE14)*SQRT($B$7)+(AM13-AL13)/(AM$11-AL$11)*$B$7</f>
        <v>4.1317151618539848E-2</v>
      </c>
      <c r="AM14" s="3">
        <f t="shared" ref="AM14:AM77" ca="1" si="46">AM13+AM$2*$B$7+(AM$3*$BC14+AM$4*$BD14+AM$5*$BE14)*SQRT($B$7)+(AN13-AM13)/(AN$11-AM$11)*$B$7</f>
        <v>4.1081491726761656E-2</v>
      </c>
      <c r="AN14" s="3">
        <f t="shared" ref="AN14:AN77" ca="1" si="47">AN13+AN$2*$B$7+(AN$3*$BC14+AN$4*$BD14+AN$5*$BE14)*SQRT($B$7)+(AO13-AN13)/(AO$11-AN$11)*$B$7</f>
        <v>4.0858677677507851E-2</v>
      </c>
      <c r="AO14" s="3">
        <f t="shared" ref="AO14:AO77" ca="1" si="48">AO13+AO$2*$B$7+(AO$3*$BC14+AO$4*$BD14+AO$5*$BE14)*SQRT($B$7)+(AP13-AO13)/(AP$11-AO$11)*$B$7</f>
        <v>4.0649466576963438E-2</v>
      </c>
      <c r="AP14" s="3">
        <f t="shared" ref="AP14:AP77" ca="1" si="49">AP13+AP$2*$B$7+(AP$3*$BC14+AP$4*$BD14+AP$5*$BE14)*SQRT($B$7)+(AQ13-AP13)/(AQ$11-AP$11)*$B$7</f>
        <v>4.0454613987016254E-2</v>
      </c>
      <c r="AQ14" s="3">
        <f t="shared" ref="AQ14:AQ77" ca="1" si="50">AQ13+AQ$2*$B$7+(AQ$3*$BC14+AQ$4*$BD14+AQ$5*$BE14)*SQRT($B$7)+(AR13-AQ13)/(AR$11-AQ$11)*$B$7</f>
        <v>4.0274836900681239E-2</v>
      </c>
      <c r="AR14" s="3">
        <f t="shared" ref="AR14:AR77" ca="1" si="51">AR13+AR$2*$B$7+(AR$3*$BC14+AR$4*$BD14+AR$5*$BE14)*SQRT($B$7)+(AS13-AR13)/(AS$11-AR$11)*$B$7</f>
        <v>4.0110105401657624E-2</v>
      </c>
      <c r="AS14" s="3">
        <f t="shared" ref="AS14:AS77" ca="1" si="52">AS13+AS$2*$B$7+(AS$3*$BC14+AS$4*$BD14+AS$5*$BE14)*SQRT($B$7)+(AT13-AS13)/(AT$11-AS$11)*$B$7</f>
        <v>3.9959196403705141E-2</v>
      </c>
      <c r="AT14" s="3">
        <f t="shared" ref="AT14:AT77" ca="1" si="53">AT13+AT$2*$B$7+(AT$3*$BC14+AT$4*$BD14+AT$5*$BE14)*SQRT($B$7)+(AU13-AT13)/(AU$11-AT$11)*$B$7</f>
        <v>3.9820771347094622E-2</v>
      </c>
      <c r="AU14" s="3">
        <f t="shared" ref="AU14:AU77" ca="1" si="54">AU13+AU$2*$B$7+(AU$3*$BC14+AU$4*$BD14+AU$5*$BE14)*SQRT($B$7)+(AV13-AU13)/(AV$11-AU$11)*$B$7</f>
        <v>3.9693492449675474E-2</v>
      </c>
      <c r="AV14" s="3">
        <f t="shared" ref="AV14:AV77" ca="1" si="55">AV13+AV$2*$B$7+(AV$3*$BC14+AV$4*$BD14+AV$5*$BE14)*SQRT($B$7)+(AW13-AV13)/(AW$11-AV$11)*$B$7</f>
        <v>3.9576023257618019E-2</v>
      </c>
      <c r="AW14" s="3">
        <f t="shared" ref="AW14:AW77" ca="1" si="56">AW13+AW$2*$B$7+(AW$3*$BC14+AW$4*$BD14+AW$5*$BE14)*SQRT($B$7)+(AX13-AW13)/(AX$11-AW$11)*$B$7</f>
        <v>3.9467029321970416E-2</v>
      </c>
      <c r="AX14" s="3">
        <f t="shared" ref="AX14:AX77" ca="1" si="57">AX13+AX$2*$B$7+(AX$3*$BC14+AX$4*$BD14+AX$5*$BE14)*SQRT($B$7)+(AY13-AX13)/(AY$11-AX$11)*$B$7</f>
        <v>3.9365183268496209E-2</v>
      </c>
      <c r="AY14" s="3">
        <f t="shared" ref="AY14:AY77" ca="1" si="58">AY13+AY$2*$B$7+(AY$3*$BC14+AY$4*$BD14+AY$5*$BE14)*SQRT($B$7)+(AZ13-AY13)/(AZ$11-AY$11)*$B$7</f>
        <v>3.9269279110862823E-2</v>
      </c>
      <c r="AZ14" s="3">
        <f t="shared" ca="1" si="6"/>
        <v>3.9178551109171185E-2</v>
      </c>
      <c r="BA14" s="78"/>
      <c r="BB14" s="78"/>
      <c r="BC14" s="3">
        <f t="shared" ref="BC14:BE77" ca="1" si="59">RAND()+RAND()+RAND()+RAND()+RAND()+RAND()+RAND()+RAND()+RAND()+RAND()+RAND()+RAND()-6</f>
        <v>-1.0727672836974644</v>
      </c>
      <c r="BD14" s="3">
        <f t="shared" ca="1" si="7"/>
        <v>-1.2066921737670437</v>
      </c>
      <c r="BE14" s="3">
        <f t="shared" ca="1" si="7"/>
        <v>0.48969664385286737</v>
      </c>
    </row>
    <row r="15" spans="1:57" x14ac:dyDescent="0.5">
      <c r="A15" s="3">
        <f t="shared" si="8"/>
        <v>0.03</v>
      </c>
      <c r="B15" s="3">
        <f t="shared" ca="1" si="9"/>
        <v>4.5563873050651876E-2</v>
      </c>
      <c r="C15" s="3">
        <f t="shared" ca="1" si="10"/>
        <v>4.4438490373372296E-2</v>
      </c>
      <c r="D15" s="3">
        <f t="shared" ca="1" si="11"/>
        <v>4.2095555407850684E-2</v>
      </c>
      <c r="E15" s="3">
        <f t="shared" ca="1" si="12"/>
        <v>4.193000610841887E-2</v>
      </c>
      <c r="F15" s="3">
        <f t="shared" ca="1" si="13"/>
        <v>4.2475077222031421E-2</v>
      </c>
      <c r="G15" s="3">
        <f t="shared" ca="1" si="14"/>
        <v>4.2921219041229551E-2</v>
      </c>
      <c r="H15" s="3">
        <f t="shared" ca="1" si="15"/>
        <v>4.3212846862450818E-2</v>
      </c>
      <c r="I15" s="3">
        <f t="shared" ca="1" si="16"/>
        <v>4.3402357778646872E-2</v>
      </c>
      <c r="J15" s="3">
        <f t="shared" ca="1" si="17"/>
        <v>4.3531299905127344E-2</v>
      </c>
      <c r="K15" s="3">
        <f t="shared" ca="1" si="18"/>
        <v>4.3630360649617839E-2</v>
      </c>
      <c r="L15" s="3">
        <f t="shared" ca="1" si="19"/>
        <v>4.3714955350062895E-2</v>
      </c>
      <c r="M15" s="3">
        <f t="shared" ca="1" si="20"/>
        <v>4.3791162799671948E-2</v>
      </c>
      <c r="N15" s="3">
        <f t="shared" ca="1" si="21"/>
        <v>4.3859032589279125E-2</v>
      </c>
      <c r="O15" s="3">
        <f t="shared" ca="1" si="22"/>
        <v>4.3915550789250225E-2</v>
      </c>
      <c r="P15" s="3">
        <f t="shared" ca="1" si="23"/>
        <v>4.3957502210424042E-2</v>
      </c>
      <c r="Q15" s="3">
        <f t="shared" ca="1" si="24"/>
        <v>4.39842460332475E-2</v>
      </c>
      <c r="R15" s="3">
        <f t="shared" ca="1" si="25"/>
        <v>4.3999538327177325E-2</v>
      </c>
      <c r="S15" s="3">
        <f t="shared" ca="1" si="26"/>
        <v>4.4006126987498929E-2</v>
      </c>
      <c r="T15" s="3">
        <f t="shared" ca="1" si="27"/>
        <v>4.4005116803404069E-2</v>
      </c>
      <c r="U15" s="3">
        <f t="shared" ca="1" si="28"/>
        <v>4.3994781036848424E-2</v>
      </c>
      <c r="V15" s="3">
        <f t="shared" ca="1" si="29"/>
        <v>4.3969884907851794E-2</v>
      </c>
      <c r="W15" s="3">
        <f t="shared" ca="1" si="30"/>
        <v>4.3925226663045061E-2</v>
      </c>
      <c r="X15" s="3">
        <f t="shared" ca="1" si="31"/>
        <v>4.3855752301299879E-2</v>
      </c>
      <c r="Y15" s="3">
        <f t="shared" ca="1" si="32"/>
        <v>4.3756313392193172E-2</v>
      </c>
      <c r="Z15" s="3">
        <f t="shared" ca="1" si="33"/>
        <v>4.3627317951925287E-2</v>
      </c>
      <c r="AA15" s="3">
        <f t="shared" ca="1" si="34"/>
        <v>4.347078986879882E-2</v>
      </c>
      <c r="AB15" s="3">
        <f t="shared" ca="1" si="35"/>
        <v>4.3289100770435122E-2</v>
      </c>
      <c r="AC15" s="3">
        <f t="shared" ca="1" si="36"/>
        <v>4.308601772932559E-2</v>
      </c>
      <c r="AD15" s="3">
        <f t="shared" ca="1" si="37"/>
        <v>4.2865750704317168E-2</v>
      </c>
      <c r="AE15" s="3">
        <f t="shared" ca="1" si="38"/>
        <v>4.2632509252114648E-2</v>
      </c>
      <c r="AF15" s="3">
        <f t="shared" ca="1" si="39"/>
        <v>4.2390502050222198E-2</v>
      </c>
      <c r="AG15" s="3">
        <f t="shared" ca="1" si="40"/>
        <v>4.2143936658363204E-2</v>
      </c>
      <c r="AH15" s="3">
        <f t="shared" ca="1" si="41"/>
        <v>4.1897018424245695E-2</v>
      </c>
      <c r="AI15" s="3">
        <f t="shared" ca="1" si="42"/>
        <v>4.1653905592363601E-2</v>
      </c>
      <c r="AJ15" s="3">
        <f t="shared" ca="1" si="43"/>
        <v>4.1417910781487419E-2</v>
      </c>
      <c r="AK15" s="3">
        <f t="shared" ca="1" si="44"/>
        <v>4.1189877589215149E-2</v>
      </c>
      <c r="AL15" s="3">
        <f t="shared" ca="1" si="45"/>
        <v>4.0970114445913232E-2</v>
      </c>
      <c r="AM15" s="3">
        <f t="shared" ca="1" si="46"/>
        <v>4.0758928007707321E-2</v>
      </c>
      <c r="AN15" s="3">
        <f t="shared" ca="1" si="47"/>
        <v>4.0556623230772575E-2</v>
      </c>
      <c r="AO15" s="3">
        <f t="shared" ca="1" si="48"/>
        <v>4.0363503499724729E-2</v>
      </c>
      <c r="AP15" s="3">
        <f t="shared" ca="1" si="49"/>
        <v>4.0179869468205474E-2</v>
      </c>
      <c r="AQ15" s="3">
        <f t="shared" ca="1" si="50"/>
        <v>4.0005968709540221E-2</v>
      </c>
      <c r="AR15" s="3">
        <f t="shared" ca="1" si="51"/>
        <v>3.9841292749655442E-2</v>
      </c>
      <c r="AS15" s="3">
        <f t="shared" ca="1" si="52"/>
        <v>3.9684161449807187E-2</v>
      </c>
      <c r="AT15" s="3">
        <f t="shared" ca="1" si="53"/>
        <v>3.9532781673016125E-2</v>
      </c>
      <c r="AU15" s="3">
        <f t="shared" ca="1" si="54"/>
        <v>3.9385361456936045E-2</v>
      </c>
      <c r="AV15" s="3">
        <f t="shared" ca="1" si="55"/>
        <v>3.9240110842069846E-2</v>
      </c>
      <c r="AW15" s="3">
        <f t="shared" ca="1" si="56"/>
        <v>3.909524295253318E-2</v>
      </c>
      <c r="AX15" s="3">
        <f t="shared" ca="1" si="57"/>
        <v>3.8948981610718386E-2</v>
      </c>
      <c r="AY15" s="3">
        <f t="shared" ca="1" si="58"/>
        <v>3.8799680147201414E-2</v>
      </c>
      <c r="AZ15" s="3">
        <f t="shared" ca="1" si="6"/>
        <v>3.8646037322749557E-2</v>
      </c>
      <c r="BC15" s="3">
        <f t="shared" ca="1" si="59"/>
        <v>-0.94731245372009099</v>
      </c>
      <c r="BD15" s="3">
        <f t="shared" ca="1" si="7"/>
        <v>0.40988753405811984</v>
      </c>
      <c r="BE15" s="3">
        <f t="shared" ca="1" si="7"/>
        <v>-1.4524285298400299</v>
      </c>
    </row>
    <row r="16" spans="1:57" x14ac:dyDescent="0.5">
      <c r="A16" s="3">
        <f t="shared" si="8"/>
        <v>0.04</v>
      </c>
      <c r="B16" s="3">
        <f t="shared" ca="1" si="9"/>
        <v>4.6566420900708838E-2</v>
      </c>
      <c r="C16" s="3">
        <f t="shared" ca="1" si="10"/>
        <v>4.5267816691221256E-2</v>
      </c>
      <c r="D16" s="3">
        <f t="shared" ca="1" si="11"/>
        <v>4.2826626806545955E-2</v>
      </c>
      <c r="E16" s="3">
        <f t="shared" ca="1" si="12"/>
        <v>4.2540428960948916E-2</v>
      </c>
      <c r="F16" s="3">
        <f t="shared" ca="1" si="13"/>
        <v>4.2955473208315519E-2</v>
      </c>
      <c r="G16" s="3">
        <f t="shared" ca="1" si="14"/>
        <v>4.3277157811095007E-2</v>
      </c>
      <c r="H16" s="3">
        <f t="shared" ca="1" si="15"/>
        <v>4.3451924496950366E-2</v>
      </c>
      <c r="I16" s="3">
        <f t="shared" ca="1" si="16"/>
        <v>4.3531818703710055E-2</v>
      </c>
      <c r="J16" s="3">
        <f t="shared" ca="1" si="17"/>
        <v>4.3558035544015286E-2</v>
      </c>
      <c r="K16" s="3">
        <f t="shared" ca="1" si="18"/>
        <v>4.3560820397135977E-2</v>
      </c>
      <c r="L16" s="3">
        <f t="shared" ca="1" si="19"/>
        <v>4.3555264757639732E-2</v>
      </c>
      <c r="M16" s="3">
        <f t="shared" ca="1" si="20"/>
        <v>4.3547189430857461E-2</v>
      </c>
      <c r="N16" s="3">
        <f t="shared" ca="1" si="21"/>
        <v>4.3536445239294112E-2</v>
      </c>
      <c r="O16" s="3">
        <f t="shared" ca="1" si="22"/>
        <v>4.3519876798797041E-2</v>
      </c>
      <c r="P16" s="3">
        <f t="shared" ca="1" si="23"/>
        <v>4.3494183177196818E-2</v>
      </c>
      <c r="Q16" s="3">
        <f t="shared" ca="1" si="24"/>
        <v>4.3458674561472496E-2</v>
      </c>
      <c r="R16" s="3">
        <f t="shared" ca="1" si="25"/>
        <v>4.3416950297849789E-2</v>
      </c>
      <c r="S16" s="3">
        <f t="shared" ca="1" si="26"/>
        <v>4.3371589277950831E-2</v>
      </c>
      <c r="T16" s="3">
        <f t="shared" ca="1" si="27"/>
        <v>4.3323503960384979E-2</v>
      </c>
      <c r="U16" s="3">
        <f t="shared" ca="1" si="28"/>
        <v>4.3270762189858765E-2</v>
      </c>
      <c r="V16" s="3">
        <f t="shared" ca="1" si="29"/>
        <v>4.3207995017324724E-2</v>
      </c>
      <c r="W16" s="3">
        <f t="shared" ca="1" si="30"/>
        <v>4.3129869208148167E-2</v>
      </c>
      <c r="X16" s="3">
        <f t="shared" ca="1" si="31"/>
        <v>4.3031194781600376E-2</v>
      </c>
      <c r="Y16" s="3">
        <f t="shared" ca="1" si="32"/>
        <v>4.2906800630241736E-2</v>
      </c>
      <c r="Z16" s="3">
        <f t="shared" ca="1" si="33"/>
        <v>4.2756993496597832E-2</v>
      </c>
      <c r="AA16" s="3">
        <f t="shared" ca="1" si="34"/>
        <v>4.2583670769470922E-2</v>
      </c>
      <c r="AB16" s="3">
        <f t="shared" ca="1" si="35"/>
        <v>4.2389098584386602E-2</v>
      </c>
      <c r="AC16" s="3">
        <f t="shared" ca="1" si="36"/>
        <v>4.2176919437026839E-2</v>
      </c>
      <c r="AD16" s="3">
        <f t="shared" ca="1" si="37"/>
        <v>4.1951209722212841E-2</v>
      </c>
      <c r="AE16" s="3">
        <f t="shared" ca="1" si="38"/>
        <v>4.171604521490125E-2</v>
      </c>
      <c r="AF16" s="3">
        <f t="shared" ca="1" si="39"/>
        <v>4.1475500514562648E-2</v>
      </c>
      <c r="AG16" s="3">
        <f t="shared" ca="1" si="40"/>
        <v>4.1233648711792296E-2</v>
      </c>
      <c r="AH16" s="3">
        <f t="shared" ca="1" si="41"/>
        <v>4.0994559348310991E-2</v>
      </c>
      <c r="AI16" s="3">
        <f t="shared" ca="1" si="42"/>
        <v>4.0762238393419727E-2</v>
      </c>
      <c r="AJ16" s="3">
        <f t="shared" ca="1" si="43"/>
        <v>4.0539813176650459E-2</v>
      </c>
      <c r="AK16" s="3">
        <f t="shared" ca="1" si="44"/>
        <v>4.032798010449698E-2</v>
      </c>
      <c r="AL16" s="3">
        <f t="shared" ca="1" si="45"/>
        <v>4.0126910489136719E-2</v>
      </c>
      <c r="AM16" s="3">
        <f t="shared" ca="1" si="46"/>
        <v>3.9936773278088984E-2</v>
      </c>
      <c r="AN16" s="3">
        <f t="shared" ca="1" si="47"/>
        <v>3.9757735153905009E-2</v>
      </c>
      <c r="AO16" s="3">
        <f t="shared" ca="1" si="48"/>
        <v>3.958996068463061E-2</v>
      </c>
      <c r="AP16" s="3">
        <f t="shared" ca="1" si="49"/>
        <v>3.9433610254165329E-2</v>
      </c>
      <c r="AQ16" s="3">
        <f t="shared" ca="1" si="50"/>
        <v>3.928877676211627E-2</v>
      </c>
      <c r="AR16" s="3">
        <f t="shared" ca="1" si="51"/>
        <v>3.915478853547541E-2</v>
      </c>
      <c r="AS16" s="3">
        <f t="shared" ca="1" si="52"/>
        <v>3.9029823361233076E-2</v>
      </c>
      <c r="AT16" s="3">
        <f t="shared" ca="1" si="53"/>
        <v>3.8911948461833726E-2</v>
      </c>
      <c r="AU16" s="3">
        <f t="shared" ca="1" si="54"/>
        <v>3.8799232636958988E-2</v>
      </c>
      <c r="AV16" s="3">
        <f t="shared" ca="1" si="55"/>
        <v>3.8689747371751917E-2</v>
      </c>
      <c r="AW16" s="3">
        <f t="shared" ca="1" si="56"/>
        <v>3.8581568364599764E-2</v>
      </c>
      <c r="AX16" s="3">
        <f t="shared" ca="1" si="57"/>
        <v>3.847278572566213E-2</v>
      </c>
      <c r="AY16" s="3">
        <f t="shared" ca="1" si="58"/>
        <v>3.8361625134831545E-2</v>
      </c>
      <c r="AZ16" s="3">
        <f t="shared" ca="1" si="6"/>
        <v>3.824676584259875E-2</v>
      </c>
      <c r="BC16" s="3">
        <f t="shared" ca="1" si="59"/>
        <v>-0.808847582275809</v>
      </c>
      <c r="BD16" s="3">
        <f t="shared" ca="1" si="7"/>
        <v>-1.4078339881797817</v>
      </c>
      <c r="BE16" s="3">
        <f t="shared" ca="1" si="7"/>
        <v>-2.1986265240291893</v>
      </c>
    </row>
    <row r="17" spans="1:57" x14ac:dyDescent="0.5">
      <c r="A17" s="3">
        <f t="shared" si="8"/>
        <v>0.05</v>
      </c>
      <c r="B17" s="3">
        <f t="shared" ca="1" si="9"/>
        <v>4.5380111483896771E-2</v>
      </c>
      <c r="C17" s="3">
        <f t="shared" ca="1" si="10"/>
        <v>4.4069460688406344E-2</v>
      </c>
      <c r="D17" s="3">
        <f t="shared" ca="1" si="11"/>
        <v>4.1684518993564519E-2</v>
      </c>
      <c r="E17" s="3">
        <f t="shared" ca="1" si="12"/>
        <v>4.1427697213877838E-2</v>
      </c>
      <c r="F17" s="3">
        <f t="shared" ca="1" si="13"/>
        <v>4.185828519278853E-2</v>
      </c>
      <c r="G17" s="3">
        <f t="shared" ca="1" si="14"/>
        <v>4.2196356561246713E-2</v>
      </c>
      <c r="H17" s="3">
        <f t="shared" ca="1" si="15"/>
        <v>4.2390317745780295E-2</v>
      </c>
      <c r="I17" s="3">
        <f t="shared" ca="1" si="16"/>
        <v>4.2491848331510117E-2</v>
      </c>
      <c r="J17" s="3">
        <f t="shared" ca="1" si="17"/>
        <v>4.2541774477259729E-2</v>
      </c>
      <c r="K17" s="3">
        <f t="shared" ca="1" si="18"/>
        <v>4.2569887726911414E-2</v>
      </c>
      <c r="L17" s="3">
        <f t="shared" ca="1" si="19"/>
        <v>4.2590942878132296E-2</v>
      </c>
      <c r="M17" s="3">
        <f t="shared" ca="1" si="20"/>
        <v>4.261048976213222E-2</v>
      </c>
      <c r="N17" s="3">
        <f t="shared" ca="1" si="21"/>
        <v>4.2628167408729677E-2</v>
      </c>
      <c r="O17" s="3">
        <f t="shared" ca="1" si="22"/>
        <v>4.2640665922850242E-2</v>
      </c>
      <c r="P17" s="3">
        <f t="shared" ca="1" si="23"/>
        <v>4.2644585193673569E-2</v>
      </c>
      <c r="Q17" s="3">
        <f t="shared" ca="1" si="24"/>
        <v>4.2639170089482044E-2</v>
      </c>
      <c r="R17" s="3">
        <f t="shared" ca="1" si="25"/>
        <v>4.2627848817028226E-2</v>
      </c>
      <c r="S17" s="3">
        <f t="shared" ca="1" si="26"/>
        <v>4.2613016627099057E-2</v>
      </c>
      <c r="T17" s="3">
        <f t="shared" ca="1" si="27"/>
        <v>4.2595379215354667E-2</v>
      </c>
      <c r="U17" s="3">
        <f t="shared" ca="1" si="28"/>
        <v>4.2572786263582532E-2</v>
      </c>
      <c r="V17" s="3">
        <f t="shared" ca="1" si="29"/>
        <v>4.2539720536790469E-2</v>
      </c>
      <c r="W17" s="3">
        <f t="shared" ca="1" si="30"/>
        <v>4.2490703058477991E-2</v>
      </c>
      <c r="X17" s="3">
        <f t="shared" ca="1" si="31"/>
        <v>4.2420395963734162E-2</v>
      </c>
      <c r="Y17" s="3">
        <f t="shared" ca="1" si="32"/>
        <v>4.2323589725536161E-2</v>
      </c>
      <c r="Z17" s="3">
        <f t="shared" ca="1" si="33"/>
        <v>4.2200475137584771E-2</v>
      </c>
      <c r="AA17" s="3">
        <f t="shared" ca="1" si="34"/>
        <v>4.2052809338696505E-2</v>
      </c>
      <c r="AB17" s="3">
        <f t="shared" ca="1" si="35"/>
        <v>4.1882738419973392E-2</v>
      </c>
      <c r="AC17" s="3">
        <f t="shared" ca="1" si="36"/>
        <v>4.1693765949910151E-2</v>
      </c>
      <c r="AD17" s="3">
        <f t="shared" ca="1" si="37"/>
        <v>4.1489820584314274E-2</v>
      </c>
      <c r="AE17" s="3">
        <f t="shared" ca="1" si="38"/>
        <v>4.1274830139835031E-2</v>
      </c>
      <c r="AF17" s="3">
        <f t="shared" ca="1" si="39"/>
        <v>4.105272095945401E-2</v>
      </c>
      <c r="AG17" s="3">
        <f t="shared" ca="1" si="40"/>
        <v>4.082741746726766E-2</v>
      </c>
      <c r="AH17" s="3">
        <f t="shared" ca="1" si="41"/>
        <v>4.0602838898991904E-2</v>
      </c>
      <c r="AI17" s="3">
        <f t="shared" ca="1" si="42"/>
        <v>4.0382824117820369E-2</v>
      </c>
      <c r="AJ17" s="3">
        <f t="shared" ca="1" si="43"/>
        <v>4.0170301755375643E-2</v>
      </c>
      <c r="AK17" s="3">
        <f t="shared" ca="1" si="44"/>
        <v>3.9965807057872116E-2</v>
      </c>
      <c r="AL17" s="3">
        <f t="shared" ca="1" si="45"/>
        <v>3.9769360036856313E-2</v>
      </c>
      <c r="AM17" s="3">
        <f t="shared" ca="1" si="46"/>
        <v>3.9580977749307363E-2</v>
      </c>
      <c r="AN17" s="3">
        <f t="shared" ca="1" si="47"/>
        <v>3.9400674422660105E-2</v>
      </c>
      <c r="AO17" s="3">
        <f t="shared" ca="1" si="48"/>
        <v>3.9228461608693491E-2</v>
      </c>
      <c r="AP17" s="3">
        <f t="shared" ca="1" si="49"/>
        <v>3.9064344962851882E-2</v>
      </c>
      <c r="AQ17" s="3">
        <f t="shared" ca="1" si="50"/>
        <v>3.8908248369886225E-2</v>
      </c>
      <c r="AR17" s="3">
        <f t="shared" ca="1" si="51"/>
        <v>3.8759323209713877E-2</v>
      </c>
      <c r="AS17" s="3">
        <f t="shared" ca="1" si="52"/>
        <v>3.8615591073099684E-2</v>
      </c>
      <c r="AT17" s="3">
        <f t="shared" ca="1" si="53"/>
        <v>3.847496537933049E-2</v>
      </c>
      <c r="AU17" s="3">
        <f t="shared" ca="1" si="54"/>
        <v>3.8335361533134486E-2</v>
      </c>
      <c r="AV17" s="3">
        <f t="shared" ca="1" si="55"/>
        <v>3.8194698316253974E-2</v>
      </c>
      <c r="AW17" s="3">
        <f t="shared" ca="1" si="56"/>
        <v>3.8050899904984219E-2</v>
      </c>
      <c r="AX17" s="3">
        <f t="shared" ca="1" si="57"/>
        <v>3.7901908647849578E-2</v>
      </c>
      <c r="AY17" s="3">
        <f t="shared" ca="1" si="58"/>
        <v>3.7745810566233738E-2</v>
      </c>
      <c r="AZ17" s="3">
        <f t="shared" ca="1" si="6"/>
        <v>3.7581238766732264E-2</v>
      </c>
      <c r="BC17" s="3">
        <f t="shared" ca="1" si="59"/>
        <v>-1.0102741263456094</v>
      </c>
      <c r="BD17" s="3">
        <f t="shared" ca="1" si="7"/>
        <v>0.90427569225147497</v>
      </c>
      <c r="BE17" s="3">
        <f t="shared" ca="1" si="7"/>
        <v>0.39795504541794458</v>
      </c>
    </row>
    <row r="18" spans="1:57" x14ac:dyDescent="0.5">
      <c r="A18" s="3">
        <f t="shared" si="8"/>
        <v>6.0000000000000005E-2</v>
      </c>
      <c r="B18" s="3">
        <f t="shared" ca="1" si="9"/>
        <v>4.5672861353194802E-2</v>
      </c>
      <c r="C18" s="3">
        <f t="shared" ca="1" si="10"/>
        <v>4.4399975965933154E-2</v>
      </c>
      <c r="D18" s="3">
        <f t="shared" ca="1" si="11"/>
        <v>4.2106731602483793E-2</v>
      </c>
      <c r="E18" s="3">
        <f t="shared" ca="1" si="12"/>
        <v>4.1903145485550373E-2</v>
      </c>
      <c r="F18" s="3">
        <f t="shared" ca="1" si="13"/>
        <v>4.2362189133881116E-2</v>
      </c>
      <c r="G18" s="3">
        <f t="shared" ca="1" si="14"/>
        <v>4.2718966507704507E-2</v>
      </c>
      <c r="H18" s="3">
        <f t="shared" ca="1" si="15"/>
        <v>4.292441129555221E-2</v>
      </c>
      <c r="I18" s="3">
        <f t="shared" ca="1" si="16"/>
        <v>4.3030446341985461E-2</v>
      </c>
      <c r="J18" s="3">
        <f t="shared" ca="1" si="17"/>
        <v>4.3078136328548997E-2</v>
      </c>
      <c r="K18" s="3">
        <f t="shared" ca="1" si="18"/>
        <v>4.3097430480677448E-2</v>
      </c>
      <c r="L18" s="3">
        <f t="shared" ca="1" si="19"/>
        <v>4.3103357387763296E-2</v>
      </c>
      <c r="M18" s="3">
        <f t="shared" ca="1" si="20"/>
        <v>4.3101806264694259E-2</v>
      </c>
      <c r="N18" s="3">
        <f t="shared" ca="1" si="21"/>
        <v>4.3092814668407885E-2</v>
      </c>
      <c r="O18" s="3">
        <f t="shared" ca="1" si="22"/>
        <v>4.307352847372365E-2</v>
      </c>
      <c r="P18" s="3">
        <f t="shared" ca="1" si="23"/>
        <v>4.3041058242539627E-2</v>
      </c>
      <c r="Q18" s="3">
        <f t="shared" ca="1" si="24"/>
        <v>4.2995190582196224E-2</v>
      </c>
      <c r="R18" s="3">
        <f t="shared" ca="1" si="25"/>
        <v>4.2939791484115857E-2</v>
      </c>
      <c r="S18" s="3">
        <f t="shared" ca="1" si="26"/>
        <v>4.2877681269978242E-2</v>
      </c>
      <c r="T18" s="3">
        <f t="shared" ca="1" si="27"/>
        <v>4.2809967818665119E-2</v>
      </c>
      <c r="U18" s="3">
        <f t="shared" ca="1" si="28"/>
        <v>4.2734893220754647E-2</v>
      </c>
      <c r="V18" s="3">
        <f t="shared" ca="1" si="29"/>
        <v>4.2647401180361741E-2</v>
      </c>
      <c r="W18" s="3">
        <f t="shared" ca="1" si="30"/>
        <v>4.2542476110444032E-2</v>
      </c>
      <c r="X18" s="3">
        <f t="shared" ca="1" si="31"/>
        <v>4.241524362537058E-2</v>
      </c>
      <c r="Y18" s="3">
        <f t="shared" ca="1" si="32"/>
        <v>4.2261063402120783E-2</v>
      </c>
      <c r="Z18" s="3">
        <f t="shared" ca="1" si="33"/>
        <v>4.2080618973717641E-2</v>
      </c>
      <c r="AA18" s="3">
        <f t="shared" ca="1" si="34"/>
        <v>4.1876136807273402E-2</v>
      </c>
      <c r="AB18" s="3">
        <f t="shared" ca="1" si="35"/>
        <v>4.1650251745981505E-2</v>
      </c>
      <c r="AC18" s="3">
        <f t="shared" ca="1" si="36"/>
        <v>4.1406937429083128E-2</v>
      </c>
      <c r="AD18" s="3">
        <f t="shared" ca="1" si="37"/>
        <v>4.1150583943156419E-2</v>
      </c>
      <c r="AE18" s="3">
        <f t="shared" ca="1" si="38"/>
        <v>4.0885580314749884E-2</v>
      </c>
      <c r="AF18" s="3">
        <f t="shared" ca="1" si="39"/>
        <v>4.0616313796326173E-2</v>
      </c>
      <c r="AG18" s="3">
        <f t="shared" ca="1" si="40"/>
        <v>4.0347169286863029E-2</v>
      </c>
      <c r="AH18" s="3">
        <f t="shared" ca="1" si="41"/>
        <v>4.0082524554239697E-2</v>
      </c>
      <c r="AI18" s="3">
        <f t="shared" ca="1" si="42"/>
        <v>3.9826659897876662E-2</v>
      </c>
      <c r="AJ18" s="3">
        <f t="shared" ca="1" si="43"/>
        <v>3.9582915176409959E-2</v>
      </c>
      <c r="AK18" s="3">
        <f t="shared" ca="1" si="44"/>
        <v>3.9352273847137798E-2</v>
      </c>
      <c r="AL18" s="3">
        <f t="shared" ca="1" si="45"/>
        <v>3.9135213783347854E-2</v>
      </c>
      <c r="AM18" s="3">
        <f t="shared" ca="1" si="46"/>
        <v>3.8932209314357799E-2</v>
      </c>
      <c r="AN18" s="3">
        <f t="shared" ca="1" si="47"/>
        <v>3.874373137543332E-2</v>
      </c>
      <c r="AO18" s="3">
        <f t="shared" ca="1" si="48"/>
        <v>3.8570247642012959E-2</v>
      </c>
      <c r="AP18" s="3">
        <f t="shared" ca="1" si="49"/>
        <v>3.8412217929528134E-2</v>
      </c>
      <c r="AQ18" s="3">
        <f t="shared" ca="1" si="50"/>
        <v>3.8270006123399508E-2</v>
      </c>
      <c r="AR18" s="3">
        <f t="shared" ca="1" si="51"/>
        <v>3.8143196245657027E-2</v>
      </c>
      <c r="AS18" s="3">
        <f t="shared" ca="1" si="52"/>
        <v>3.8030262912871683E-2</v>
      </c>
      <c r="AT18" s="3">
        <f t="shared" ca="1" si="53"/>
        <v>3.7929574923507015E-2</v>
      </c>
      <c r="AU18" s="3">
        <f t="shared" ca="1" si="54"/>
        <v>3.7839503475339077E-2</v>
      </c>
      <c r="AV18" s="3">
        <f t="shared" ca="1" si="55"/>
        <v>3.775842384450584E-2</v>
      </c>
      <c r="AW18" s="3">
        <f t="shared" ca="1" si="56"/>
        <v>3.768471793458996E-2</v>
      </c>
      <c r="AX18" s="3">
        <f t="shared" ca="1" si="57"/>
        <v>3.7616789668713298E-2</v>
      </c>
      <c r="AY18" s="3">
        <f t="shared" ca="1" si="58"/>
        <v>3.7553196454213247E-2</v>
      </c>
      <c r="AZ18" s="3">
        <f t="shared" ca="1" si="6"/>
        <v>3.7493230851167993E-2</v>
      </c>
      <c r="BC18" s="3">
        <f t="shared" ca="1" si="59"/>
        <v>-0.14097269608017271</v>
      </c>
      <c r="BD18" s="3">
        <f t="shared" ca="1" si="7"/>
        <v>-1.4849635636819771</v>
      </c>
      <c r="BE18" s="3">
        <f t="shared" ca="1" si="7"/>
        <v>0.24947237866673522</v>
      </c>
    </row>
    <row r="19" spans="1:57" x14ac:dyDescent="0.5">
      <c r="A19" s="3">
        <f t="shared" si="8"/>
        <v>7.0000000000000007E-2</v>
      </c>
      <c r="B19" s="3">
        <f t="shared" ca="1" si="9"/>
        <v>4.6295964226997013E-2</v>
      </c>
      <c r="C19" s="3">
        <f t="shared" ca="1" si="10"/>
        <v>4.4950120103041363E-2</v>
      </c>
      <c r="D19" s="3">
        <f t="shared" ca="1" si="11"/>
        <v>4.2648024422175482E-2</v>
      </c>
      <c r="E19" s="3">
        <f t="shared" ca="1" si="12"/>
        <v>4.2408947339010877E-2</v>
      </c>
      <c r="F19" s="3">
        <f t="shared" ca="1" si="13"/>
        <v>4.2819094039049717E-2</v>
      </c>
      <c r="G19" s="3">
        <f t="shared" ca="1" si="14"/>
        <v>4.3127873768821941E-2</v>
      </c>
      <c r="H19" s="3">
        <f t="shared" ca="1" si="15"/>
        <v>4.3288226817180191E-2</v>
      </c>
      <c r="I19" s="3">
        <f t="shared" ca="1" si="16"/>
        <v>4.335184421176029E-2</v>
      </c>
      <c r="J19" s="3">
        <f t="shared" ca="1" si="17"/>
        <v>4.3359552558373315E-2</v>
      </c>
      <c r="K19" s="3">
        <f t="shared" ca="1" si="18"/>
        <v>4.3340986104578261E-2</v>
      </c>
      <c r="L19" s="3">
        <f t="shared" ca="1" si="19"/>
        <v>4.3310973561700529E-2</v>
      </c>
      <c r="M19" s="3">
        <f t="shared" ca="1" si="20"/>
        <v>4.3275269729543084E-2</v>
      </c>
      <c r="N19" s="3">
        <f t="shared" ca="1" si="21"/>
        <v>4.3233836855386572E-2</v>
      </c>
      <c r="O19" s="3">
        <f t="shared" ca="1" si="22"/>
        <v>4.3183802700369416E-2</v>
      </c>
      <c r="P19" s="3">
        <f t="shared" ca="1" si="23"/>
        <v>4.3122314138803394E-2</v>
      </c>
      <c r="Q19" s="3">
        <f t="shared" ca="1" si="24"/>
        <v>4.3049222456367761E-2</v>
      </c>
      <c r="R19" s="3">
        <f t="shared" ca="1" si="25"/>
        <v>4.2968356193247771E-2</v>
      </c>
      <c r="S19" s="3">
        <f t="shared" ca="1" si="26"/>
        <v>4.2882485302631022E-2</v>
      </c>
      <c r="T19" s="3">
        <f t="shared" ca="1" si="27"/>
        <v>4.27926446695008E-2</v>
      </c>
      <c r="U19" s="3">
        <f t="shared" ca="1" si="28"/>
        <v>4.2696995182200811E-2</v>
      </c>
      <c r="V19" s="3">
        <f t="shared" ca="1" si="29"/>
        <v>4.2590466551328615E-2</v>
      </c>
      <c r="W19" s="3">
        <f t="shared" ca="1" si="30"/>
        <v>4.2468031599464953E-2</v>
      </c>
      <c r="X19" s="3">
        <f t="shared" ca="1" si="31"/>
        <v>4.2324806553121867E-2</v>
      </c>
      <c r="Y19" s="3">
        <f t="shared" ca="1" si="32"/>
        <v>4.2156243782355905E-2</v>
      </c>
      <c r="Z19" s="3">
        <f t="shared" ca="1" si="33"/>
        <v>4.19630441096603E-2</v>
      </c>
      <c r="AA19" s="3">
        <f t="shared" ca="1" si="34"/>
        <v>4.1747428737287484E-2</v>
      </c>
      <c r="AB19" s="3">
        <f t="shared" ca="1" si="35"/>
        <v>4.1512045905263951E-2</v>
      </c>
      <c r="AC19" s="3">
        <f t="shared" ca="1" si="36"/>
        <v>4.1260864169146351E-2</v>
      </c>
      <c r="AD19" s="3">
        <f t="shared" ca="1" si="37"/>
        <v>4.0998260060234624E-2</v>
      </c>
      <c r="AE19" s="3">
        <f t="shared" ca="1" si="38"/>
        <v>4.0728608827336678E-2</v>
      </c>
      <c r="AF19" s="3">
        <f t="shared" ca="1" si="39"/>
        <v>4.0456283642072759E-2</v>
      </c>
      <c r="AG19" s="3">
        <f t="shared" ca="1" si="40"/>
        <v>4.0185654857816083E-2</v>
      </c>
      <c r="AH19" s="3">
        <f t="shared" ca="1" si="41"/>
        <v>3.9921083451059047E-2</v>
      </c>
      <c r="AI19" s="3">
        <f t="shared" ca="1" si="42"/>
        <v>3.9666815571633249E-2</v>
      </c>
      <c r="AJ19" s="3">
        <f t="shared" ca="1" si="43"/>
        <v>3.9426128063238128E-2</v>
      </c>
      <c r="AK19" s="3">
        <f t="shared" ca="1" si="44"/>
        <v>3.9199977805637394E-2</v>
      </c>
      <c r="AL19" s="3">
        <f t="shared" ca="1" si="45"/>
        <v>3.8988825540440364E-2</v>
      </c>
      <c r="AM19" s="3">
        <f t="shared" ca="1" si="46"/>
        <v>3.8793127876381638E-2</v>
      </c>
      <c r="AN19" s="3">
        <f t="shared" ca="1" si="47"/>
        <v>3.8613337463242858E-2</v>
      </c>
      <c r="AO19" s="3">
        <f t="shared" ca="1" si="48"/>
        <v>3.8449903079217279E-2</v>
      </c>
      <c r="AP19" s="3">
        <f t="shared" ca="1" si="49"/>
        <v>3.8303263434905518E-2</v>
      </c>
      <c r="AQ19" s="3">
        <f t="shared" ca="1" si="50"/>
        <v>3.8173747287595386E-2</v>
      </c>
      <c r="AR19" s="3">
        <f t="shared" ca="1" si="51"/>
        <v>3.8060896727471823E-2</v>
      </c>
      <c r="AS19" s="3">
        <f t="shared" ca="1" si="52"/>
        <v>3.7963164462347918E-2</v>
      </c>
      <c r="AT19" s="3">
        <f t="shared" ca="1" si="53"/>
        <v>3.7878899696509857E-2</v>
      </c>
      <c r="AU19" s="3">
        <f t="shared" ca="1" si="54"/>
        <v>3.7806454453177062E-2</v>
      </c>
      <c r="AV19" s="3">
        <f t="shared" ca="1" si="55"/>
        <v>3.7744185545909553E-2</v>
      </c>
      <c r="AW19" s="3">
        <f t="shared" ca="1" si="56"/>
        <v>3.7690457700892105E-2</v>
      </c>
      <c r="AX19" s="3">
        <f t="shared" ca="1" si="57"/>
        <v>3.7643661630439772E-2</v>
      </c>
      <c r="AY19" s="3">
        <f t="shared" ca="1" si="58"/>
        <v>3.7602354907562745E-2</v>
      </c>
      <c r="AZ19" s="3">
        <f t="shared" ca="1" si="6"/>
        <v>3.7565759348533921E-2</v>
      </c>
      <c r="BC19" s="3">
        <f t="shared" ca="1" si="59"/>
        <v>3.0942715876951077E-2</v>
      </c>
      <c r="BD19" s="3">
        <f t="shared" ca="1" si="7"/>
        <v>-0.66087952385897442</v>
      </c>
      <c r="BE19" s="3">
        <f t="shared" ca="1" si="7"/>
        <v>-0.82855179116959121</v>
      </c>
    </row>
    <row r="20" spans="1:57" x14ac:dyDescent="0.5">
      <c r="A20" s="3">
        <f t="shared" si="8"/>
        <v>0.08</v>
      </c>
      <c r="B20" s="3">
        <f t="shared" ca="1" si="9"/>
        <v>4.6307600293260018E-2</v>
      </c>
      <c r="C20" s="3">
        <f t="shared" ca="1" si="10"/>
        <v>4.4874660106992689E-2</v>
      </c>
      <c r="D20" s="3">
        <f t="shared" ca="1" si="11"/>
        <v>4.2555048353801701E-2</v>
      </c>
      <c r="E20" s="3">
        <f t="shared" ca="1" si="12"/>
        <v>4.227898902134649E-2</v>
      </c>
      <c r="F20" s="3">
        <f t="shared" ca="1" si="13"/>
        <v>4.2645563680717299E-2</v>
      </c>
      <c r="G20" s="3">
        <f t="shared" ca="1" si="14"/>
        <v>4.2917862177469047E-2</v>
      </c>
      <c r="H20" s="3">
        <f t="shared" ca="1" si="15"/>
        <v>4.3050407918873615E-2</v>
      </c>
      <c r="I20" s="3">
        <f t="shared" ca="1" si="16"/>
        <v>4.3094281276908397E-2</v>
      </c>
      <c r="J20" s="3">
        <f t="shared" ca="1" si="17"/>
        <v>4.3089690530051114E-2</v>
      </c>
      <c r="K20" s="3">
        <f t="shared" ca="1" si="18"/>
        <v>4.3065578536424481E-2</v>
      </c>
      <c r="L20" s="3">
        <f t="shared" ca="1" si="19"/>
        <v>4.3036196724989616E-2</v>
      </c>
      <c r="M20" s="3">
        <f t="shared" ca="1" si="20"/>
        <v>4.3006787949016453E-2</v>
      </c>
      <c r="N20" s="3">
        <f t="shared" ca="1" si="21"/>
        <v>4.2976861576491408E-2</v>
      </c>
      <c r="O20" s="3">
        <f t="shared" ca="1" si="22"/>
        <v>4.2943149629836898E-2</v>
      </c>
      <c r="P20" s="3">
        <f t="shared" ca="1" si="23"/>
        <v>4.2902457149540087E-2</v>
      </c>
      <c r="Q20" s="3">
        <f t="shared" ca="1" si="24"/>
        <v>4.2854319343470698E-2</v>
      </c>
      <c r="R20" s="3">
        <f t="shared" ca="1" si="25"/>
        <v>4.2802148328674905E-2</v>
      </c>
      <c r="S20" s="3">
        <f t="shared" ca="1" si="26"/>
        <v>4.2748284523783202E-2</v>
      </c>
      <c r="T20" s="3">
        <f t="shared" ca="1" si="27"/>
        <v>4.2693310942156872E-2</v>
      </c>
      <c r="U20" s="3">
        <f t="shared" ca="1" si="28"/>
        <v>4.2634929900522658E-2</v>
      </c>
      <c r="V20" s="3">
        <f t="shared" ca="1" si="29"/>
        <v>4.2567678450466752E-2</v>
      </c>
      <c r="W20" s="3">
        <f t="shared" ca="1" si="30"/>
        <v>4.2486139154686554E-2</v>
      </c>
      <c r="X20" s="3">
        <f t="shared" ca="1" si="31"/>
        <v>4.2385042179898941E-2</v>
      </c>
      <c r="Y20" s="3">
        <f t="shared" ca="1" si="32"/>
        <v>4.2259552367608623E-2</v>
      </c>
      <c r="Z20" s="3">
        <f t="shared" ca="1" si="33"/>
        <v>4.2110008665135611E-2</v>
      </c>
      <c r="AA20" s="3">
        <f t="shared" ca="1" si="34"/>
        <v>4.1938248669549559E-2</v>
      </c>
      <c r="AB20" s="3">
        <f t="shared" ca="1" si="35"/>
        <v>4.174655493454283E-2</v>
      </c>
      <c r="AC20" s="3">
        <f t="shared" ca="1" si="36"/>
        <v>4.1538512048998825E-2</v>
      </c>
      <c r="AD20" s="3">
        <f t="shared" ca="1" si="37"/>
        <v>4.131810427093318E-2</v>
      </c>
      <c r="AE20" s="3">
        <f t="shared" ca="1" si="38"/>
        <v>4.1089314351794325E-2</v>
      </c>
      <c r="AF20" s="3">
        <f t="shared" ca="1" si="39"/>
        <v>4.0856122659508026E-2</v>
      </c>
      <c r="AG20" s="3">
        <f t="shared" ca="1" si="40"/>
        <v>4.0622506243370507E-2</v>
      </c>
      <c r="AH20" s="3">
        <f t="shared" ca="1" si="41"/>
        <v>4.039243022776641E-2</v>
      </c>
      <c r="AI20" s="3">
        <f t="shared" ca="1" si="42"/>
        <v>4.0169727322074661E-2</v>
      </c>
      <c r="AJ20" s="3">
        <f t="shared" ca="1" si="43"/>
        <v>3.9957233370249305E-2</v>
      </c>
      <c r="AK20" s="3">
        <f t="shared" ca="1" si="44"/>
        <v>3.9755500149879844E-2</v>
      </c>
      <c r="AL20" s="3">
        <f t="shared" ca="1" si="45"/>
        <v>3.9564592545562279E-2</v>
      </c>
      <c r="AM20" s="3">
        <f t="shared" ca="1" si="46"/>
        <v>3.9384570720593301E-2</v>
      </c>
      <c r="AN20" s="3">
        <f t="shared" ca="1" si="47"/>
        <v>3.9215490313478443E-2</v>
      </c>
      <c r="AO20" s="3">
        <f t="shared" ca="1" si="48"/>
        <v>3.9057402447457097E-2</v>
      </c>
      <c r="AP20" s="3">
        <f t="shared" ca="1" si="49"/>
        <v>3.8910345734276229E-2</v>
      </c>
      <c r="AQ20" s="3">
        <f t="shared" ca="1" si="50"/>
        <v>3.8774234953459698E-2</v>
      </c>
      <c r="AR20" s="3">
        <f t="shared" ca="1" si="51"/>
        <v>3.8648191950252347E-2</v>
      </c>
      <c r="AS20" s="3">
        <f t="shared" ca="1" si="52"/>
        <v>3.8530268856444123E-2</v>
      </c>
      <c r="AT20" s="3">
        <f t="shared" ca="1" si="53"/>
        <v>3.8418416576979447E-2</v>
      </c>
      <c r="AU20" s="3">
        <f t="shared" ca="1" si="54"/>
        <v>3.8310589261203835E-2</v>
      </c>
      <c r="AV20" s="3">
        <f t="shared" ca="1" si="55"/>
        <v>3.8204746572246123E-2</v>
      </c>
      <c r="AW20" s="3">
        <f t="shared" ca="1" si="56"/>
        <v>3.8098857424668182E-2</v>
      </c>
      <c r="AX20" s="3">
        <f t="shared" ca="1" si="57"/>
        <v>3.7990920873951006E-2</v>
      </c>
      <c r="AY20" s="3">
        <f t="shared" ca="1" si="58"/>
        <v>3.7879114527031195E-2</v>
      </c>
      <c r="AZ20" s="3">
        <f t="shared" ca="1" si="6"/>
        <v>3.7762190486647751E-2</v>
      </c>
      <c r="BC20" s="3">
        <f t="shared" ca="1" si="59"/>
        <v>0.26121882883351422</v>
      </c>
      <c r="BD20" s="3">
        <f t="shared" ca="1" si="7"/>
        <v>1.0307365785833991</v>
      </c>
      <c r="BE20" s="3">
        <f t="shared" ca="1" si="7"/>
        <v>-0.49920951983544981</v>
      </c>
    </row>
    <row r="21" spans="1:57" x14ac:dyDescent="0.5">
      <c r="A21" s="3">
        <f>A20+0.01</f>
        <v>0.09</v>
      </c>
      <c r="B21" s="3">
        <f t="shared" ref="B21:AG21" ca="1" si="60">B20+B$2*$B$7+(B$3*$BC21+B$4*$BD21+B$5*$BE21)*SQRT($B$7)+(C20-B20)/(C$11-B$11)*$B$7</f>
        <v>4.4725721425946378E-2</v>
      </c>
      <c r="C21" s="3">
        <f t="shared" ca="1" si="60"/>
        <v>4.3431383631698038E-2</v>
      </c>
      <c r="D21" s="3">
        <f t="shared" ca="1" si="60"/>
        <v>4.1298379520617885E-2</v>
      </c>
      <c r="E21" s="3">
        <f t="shared" ca="1" si="60"/>
        <v>4.1170637484557036E-2</v>
      </c>
      <c r="F21" s="3">
        <f t="shared" ca="1" si="60"/>
        <v>4.1660843684555471E-2</v>
      </c>
      <c r="G21" s="3">
        <f t="shared" ca="1" si="60"/>
        <v>4.2046238735673924E-2</v>
      </c>
      <c r="H21" s="3">
        <f t="shared" ca="1" si="60"/>
        <v>4.2283597408214919E-2</v>
      </c>
      <c r="I21" s="3">
        <f t="shared" ca="1" si="60"/>
        <v>4.2424101385156843E-2</v>
      </c>
      <c r="J21" s="3">
        <f t="shared" ca="1" si="60"/>
        <v>4.2508051276494978E-2</v>
      </c>
      <c r="K21" s="3">
        <f t="shared" ca="1" si="60"/>
        <v>4.2564412953150103E-2</v>
      </c>
      <c r="L21" s="3">
        <f t="shared" ca="1" si="60"/>
        <v>4.2607573988528644E-2</v>
      </c>
      <c r="M21" s="3">
        <f t="shared" ca="1" si="60"/>
        <v>4.2642978590805222E-2</v>
      </c>
      <c r="N21" s="3">
        <f t="shared" ca="1" si="60"/>
        <v>4.267039651157653E-2</v>
      </c>
      <c r="O21" s="3">
        <f t="shared" ca="1" si="60"/>
        <v>4.2686877232739742E-2</v>
      </c>
      <c r="P21" s="3">
        <f t="shared" ca="1" si="60"/>
        <v>4.2689596596170665E-2</v>
      </c>
      <c r="Q21" s="3">
        <f t="shared" ca="1" si="60"/>
        <v>4.2678483845115849E-2</v>
      </c>
      <c r="R21" s="3">
        <f t="shared" ca="1" si="60"/>
        <v>4.2657246531346941E-2</v>
      </c>
      <c r="S21" s="3">
        <f t="shared" ca="1" si="60"/>
        <v>4.2628507212289002E-2</v>
      </c>
      <c r="T21" s="3">
        <f t="shared" ca="1" si="60"/>
        <v>4.2593109015774351E-2</v>
      </c>
      <c r="U21" s="3">
        <f t="shared" ca="1" si="60"/>
        <v>4.2549009125257831E-2</v>
      </c>
      <c r="V21" s="3">
        <f t="shared" ca="1" si="60"/>
        <v>4.2491064101389753E-2</v>
      </c>
      <c r="W21" s="3">
        <f t="shared" ca="1" si="60"/>
        <v>4.2414178451078893E-2</v>
      </c>
      <c r="X21" s="3">
        <f t="shared" ca="1" si="60"/>
        <v>4.2313410371964767E-2</v>
      </c>
      <c r="Y21" s="3">
        <f t="shared" ca="1" si="60"/>
        <v>4.2184347810160762E-2</v>
      </c>
      <c r="Z21" s="3">
        <f t="shared" ca="1" si="60"/>
        <v>4.2027679523306431E-2</v>
      </c>
      <c r="AA21" s="3">
        <f t="shared" ca="1" si="60"/>
        <v>4.1845571981758568E-2</v>
      </c>
      <c r="AB21" s="3">
        <f t="shared" ca="1" si="60"/>
        <v>4.1640653807361545E-2</v>
      </c>
      <c r="AC21" s="3">
        <f t="shared" ca="1" si="60"/>
        <v>4.1416837576286253E-2</v>
      </c>
      <c r="AD21" s="3">
        <f t="shared" ca="1" si="60"/>
        <v>4.1178427388875456E-2</v>
      </c>
      <c r="AE21" s="3">
        <f t="shared" ca="1" si="60"/>
        <v>4.0929725613184358E-2</v>
      </c>
      <c r="AF21" s="3">
        <f t="shared" ca="1" si="60"/>
        <v>4.0675031923529538E-2</v>
      </c>
      <c r="AG21" s="3">
        <f t="shared" ca="1" si="60"/>
        <v>4.0418642134262543E-2</v>
      </c>
      <c r="AH21" s="3">
        <f t="shared" ca="1" si="41"/>
        <v>4.016483728598632E-2</v>
      </c>
      <c r="AI21" s="3">
        <f t="shared" ca="1" si="42"/>
        <v>3.9917748216534196E-2</v>
      </c>
      <c r="AJ21" s="3">
        <f t="shared" ca="1" si="43"/>
        <v>3.9680482608159214E-2</v>
      </c>
      <c r="AK21" s="3">
        <f t="shared" ca="1" si="44"/>
        <v>3.9453899441272797E-2</v>
      </c>
      <c r="AL21" s="3">
        <f t="shared" ca="1" si="45"/>
        <v>3.9238379851782121E-2</v>
      </c>
      <c r="AM21" s="3">
        <f t="shared" ca="1" si="46"/>
        <v>3.903429966632211E-2</v>
      </c>
      <c r="AN21" s="3">
        <f t="shared" ca="1" si="47"/>
        <v>3.8842029619341585E-2</v>
      </c>
      <c r="AO21" s="3">
        <f t="shared" ca="1" si="48"/>
        <v>3.8661935250341041E-2</v>
      </c>
      <c r="AP21" s="3">
        <f t="shared" ca="1" si="49"/>
        <v>3.8494366914728517E-2</v>
      </c>
      <c r="AQ21" s="3">
        <f t="shared" ca="1" si="50"/>
        <v>3.8339537409013351E-2</v>
      </c>
      <c r="AR21" s="3">
        <f t="shared" ca="1" si="51"/>
        <v>3.8196860846971548E-2</v>
      </c>
      <c r="AS21" s="3">
        <f t="shared" ca="1" si="52"/>
        <v>3.8064700949996512E-2</v>
      </c>
      <c r="AT21" s="3">
        <f t="shared" ca="1" si="53"/>
        <v>3.7941322452293182E-2</v>
      </c>
      <c r="AU21" s="3">
        <f t="shared" ca="1" si="54"/>
        <v>3.7824993763894969E-2</v>
      </c>
      <c r="AV21" s="3">
        <f t="shared" ca="1" si="55"/>
        <v>3.771398954436863E-2</v>
      </c>
      <c r="AW21" s="3">
        <f t="shared" ca="1" si="56"/>
        <v>3.760659509984187E-2</v>
      </c>
      <c r="AX21" s="3">
        <f t="shared" ca="1" si="57"/>
        <v>3.7501130182869762E-2</v>
      </c>
      <c r="AY21" s="3">
        <f t="shared" ca="1" si="58"/>
        <v>3.7396102759459045E-2</v>
      </c>
      <c r="AZ21" s="3">
        <f ca="1">AZ20+AZ$2*$B$7+(AZ$3*$BC21+AZ$4*$BD21+AZ$5*$BE21)*SQRT($B$7)+(AZ20-AY20)/(AZ$11-AY$11)*$B$7</f>
        <v>3.72907133103247E-2</v>
      </c>
      <c r="BC21" s="3">
        <f t="shared" ca="1" si="59"/>
        <v>-0.58813270843618159</v>
      </c>
      <c r="BD21" s="3">
        <f t="shared" ca="1" si="7"/>
        <v>0.59068712079455654</v>
      </c>
      <c r="BE21" s="3">
        <f t="shared" ca="1" si="7"/>
        <v>2.0311482298071137</v>
      </c>
    </row>
    <row r="22" spans="1:57" x14ac:dyDescent="0.5">
      <c r="A22" s="3">
        <f t="shared" si="8"/>
        <v>9.9999999999999992E-2</v>
      </c>
      <c r="B22" s="3">
        <f t="shared" ca="1" si="9"/>
        <v>4.6270942647586112E-2</v>
      </c>
      <c r="C22" s="3">
        <f t="shared" ca="1" si="10"/>
        <v>4.4802521387355417E-2</v>
      </c>
      <c r="D22" s="3">
        <f t="shared" ca="1" si="11"/>
        <v>4.2564541576805871E-2</v>
      </c>
      <c r="E22" s="3">
        <f t="shared" ca="1" si="12"/>
        <v>4.231590806041885E-2</v>
      </c>
      <c r="F22" s="3">
        <f t="shared" ca="1" si="13"/>
        <v>4.2682196557498595E-2</v>
      </c>
      <c r="G22" s="3">
        <f t="shared" ca="1" si="14"/>
        <v>4.295383450920557E-2</v>
      </c>
      <c r="H22" s="3">
        <f t="shared" ca="1" si="15"/>
        <v>4.3089079092555743E-2</v>
      </c>
      <c r="I22" s="3">
        <f t="shared" ca="1" si="16"/>
        <v>4.313848716666225E-2</v>
      </c>
      <c r="J22" s="3">
        <f t="shared" ca="1" si="17"/>
        <v>4.3141724331386924E-2</v>
      </c>
      <c r="K22" s="3">
        <f t="shared" ca="1" si="18"/>
        <v>4.3127055777805005E-2</v>
      </c>
      <c r="L22" s="3">
        <f t="shared" ca="1" si="19"/>
        <v>4.3108280572700788E-2</v>
      </c>
      <c r="M22" s="3">
        <f t="shared" ca="1" si="20"/>
        <v>4.3090319504451115E-2</v>
      </c>
      <c r="N22" s="3">
        <f t="shared" ca="1" si="21"/>
        <v>4.3072477894503643E-2</v>
      </c>
      <c r="O22" s="3">
        <f t="shared" ca="1" si="22"/>
        <v>4.3051397795792007E-2</v>
      </c>
      <c r="P22" s="3">
        <f t="shared" ca="1" si="23"/>
        <v>4.3023900360983816E-2</v>
      </c>
      <c r="Q22" s="3">
        <f t="shared" ca="1" si="24"/>
        <v>4.2989580941412822E-2</v>
      </c>
      <c r="R22" s="3">
        <f t="shared" ca="1" si="25"/>
        <v>4.2951716302380948E-2</v>
      </c>
      <c r="S22" s="3">
        <f t="shared" ca="1" si="26"/>
        <v>4.291248474434476E-2</v>
      </c>
      <c r="T22" s="3">
        <f t="shared" ca="1" si="27"/>
        <v>4.2872263449376155E-2</v>
      </c>
      <c r="U22" s="3">
        <f t="shared" ca="1" si="28"/>
        <v>4.2828539805228195E-2</v>
      </c>
      <c r="V22" s="3">
        <f t="shared" ca="1" si="29"/>
        <v>4.2775763975041681E-2</v>
      </c>
      <c r="W22" s="3">
        <f t="shared" ca="1" si="30"/>
        <v>4.2708436576394393E-2</v>
      </c>
      <c r="X22" s="3">
        <f t="shared" ca="1" si="31"/>
        <v>4.2621219784045608E-2</v>
      </c>
      <c r="Y22" s="3">
        <f t="shared" ca="1" si="32"/>
        <v>4.2509397227555028E-2</v>
      </c>
      <c r="Z22" s="3">
        <f t="shared" ca="1" si="33"/>
        <v>4.237328110086451E-2</v>
      </c>
      <c r="AA22" s="3">
        <f t="shared" ca="1" si="34"/>
        <v>4.221464113623867E-2</v>
      </c>
      <c r="AB22" s="3">
        <f t="shared" ca="1" si="35"/>
        <v>4.2035725706780026E-2</v>
      </c>
      <c r="AC22" s="3">
        <f t="shared" ca="1" si="36"/>
        <v>4.1840049257771163E-2</v>
      </c>
      <c r="AD22" s="3">
        <f t="shared" ca="1" si="37"/>
        <v>4.1631509772090965E-2</v>
      </c>
      <c r="AE22" s="3">
        <f t="shared" ca="1" si="38"/>
        <v>4.141400327292049E-2</v>
      </c>
      <c r="AF22" s="3">
        <f t="shared" ca="1" si="39"/>
        <v>4.1191422774863845E-2</v>
      </c>
      <c r="AG22" s="3">
        <f t="shared" ca="1" si="40"/>
        <v>4.0967656845074571E-2</v>
      </c>
      <c r="AH22" s="3">
        <f t="shared" ca="1" si="41"/>
        <v>4.0746576129342023E-2</v>
      </c>
      <c r="AI22" s="3">
        <f t="shared" ca="1" si="42"/>
        <v>4.0531883112874263E-2</v>
      </c>
      <c r="AJ22" s="3">
        <f t="shared" ca="1" si="43"/>
        <v>4.0326232068237176E-2</v>
      </c>
      <c r="AK22" s="3">
        <f t="shared" ca="1" si="44"/>
        <v>4.0130063404357305E-2</v>
      </c>
      <c r="AL22" s="3">
        <f t="shared" ca="1" si="45"/>
        <v>3.9943348541416956E-2</v>
      </c>
      <c r="AM22" s="3">
        <f t="shared" ca="1" si="46"/>
        <v>3.9766053002764784E-2</v>
      </c>
      <c r="AN22" s="3">
        <f t="shared" ca="1" si="47"/>
        <v>3.9598136649922677E-2</v>
      </c>
      <c r="AO22" s="3">
        <f t="shared" ca="1" si="48"/>
        <v>3.9439553429923627E-2</v>
      </c>
      <c r="AP22" s="3">
        <f t="shared" ca="1" si="49"/>
        <v>3.9290239212026644E-2</v>
      </c>
      <c r="AQ22" s="3">
        <f t="shared" ca="1" si="50"/>
        <v>3.9149978739480867E-2</v>
      </c>
      <c r="AR22" s="3">
        <f t="shared" ca="1" si="51"/>
        <v>3.9017752825738335E-2</v>
      </c>
      <c r="AS22" s="3">
        <f t="shared" ca="1" si="52"/>
        <v>3.8891510871312429E-2</v>
      </c>
      <c r="AT22" s="3">
        <f t="shared" ca="1" si="53"/>
        <v>3.8769105493020581E-2</v>
      </c>
      <c r="AU22" s="3">
        <f t="shared" ca="1" si="54"/>
        <v>3.8648393421022512E-2</v>
      </c>
      <c r="AV22" s="3">
        <f t="shared" ca="1" si="55"/>
        <v>3.8527238383948843E-2</v>
      </c>
      <c r="AW22" s="3">
        <f t="shared" ca="1" si="56"/>
        <v>3.8403516210326699E-2</v>
      </c>
      <c r="AX22" s="3">
        <f t="shared" ca="1" si="57"/>
        <v>3.8275141587748564E-2</v>
      </c>
      <c r="AY22" s="3">
        <f t="shared" ca="1" si="58"/>
        <v>3.8140229246392848E-2</v>
      </c>
      <c r="AZ22" s="3">
        <f t="shared" ca="1" si="6"/>
        <v>3.7997598008759577E-2</v>
      </c>
      <c r="BC22" s="3">
        <f t="shared" ca="1" si="59"/>
        <v>0.94088344285519909</v>
      </c>
      <c r="BD22" s="3">
        <f t="shared" ca="1" si="7"/>
        <v>-0.15324979731955679</v>
      </c>
      <c r="BE22" s="3">
        <f t="shared" ca="1" si="7"/>
        <v>-1.9187905621292529</v>
      </c>
    </row>
    <row r="23" spans="1:57" x14ac:dyDescent="0.5">
      <c r="A23" s="3">
        <f t="shared" si="8"/>
        <v>0.10999999999999999</v>
      </c>
      <c r="B23" s="3">
        <f t="shared" ca="1" si="9"/>
        <v>4.5587682768630247E-2</v>
      </c>
      <c r="C23" s="3">
        <f t="shared" ca="1" si="10"/>
        <v>4.4270751007029964E-2</v>
      </c>
      <c r="D23" s="3">
        <f t="shared" ca="1" si="11"/>
        <v>4.2223557675593132E-2</v>
      </c>
      <c r="E23" s="3">
        <f t="shared" ca="1" si="12"/>
        <v>4.2122943869864336E-2</v>
      </c>
      <c r="F23" s="3">
        <f t="shared" ca="1" si="13"/>
        <v>4.2608382349089056E-2</v>
      </c>
      <c r="G23" s="3">
        <f t="shared" ca="1" si="14"/>
        <v>4.2984254828460002E-2</v>
      </c>
      <c r="H23" s="3">
        <f t="shared" ca="1" si="15"/>
        <v>4.3211260283415265E-2</v>
      </c>
      <c r="I23" s="3">
        <f t="shared" ca="1" si="16"/>
        <v>4.3340332081797647E-2</v>
      </c>
      <c r="J23" s="3">
        <f t="shared" ca="1" si="17"/>
        <v>4.3411501036261534E-2</v>
      </c>
      <c r="K23" s="3">
        <f t="shared" ca="1" si="18"/>
        <v>4.3453335437821337E-2</v>
      </c>
      <c r="L23" s="3">
        <f t="shared" ca="1" si="19"/>
        <v>4.3480048684695995E-2</v>
      </c>
      <c r="M23" s="3">
        <f t="shared" ca="1" si="20"/>
        <v>4.3497040861577789E-2</v>
      </c>
      <c r="N23" s="3">
        <f t="shared" ca="1" si="21"/>
        <v>4.3504155536109312E-2</v>
      </c>
      <c r="O23" s="3">
        <f t="shared" ca="1" si="22"/>
        <v>4.3498629923376012E-2</v>
      </c>
      <c r="P23" s="3">
        <f t="shared" ca="1" si="23"/>
        <v>4.347793243910348E-2</v>
      </c>
      <c r="Q23" s="3">
        <f t="shared" ca="1" si="24"/>
        <v>4.344232414114179E-2</v>
      </c>
      <c r="R23" s="3">
        <f t="shared" ca="1" si="25"/>
        <v>4.3395652275233412E-2</v>
      </c>
      <c r="S23" s="3">
        <f t="shared" ca="1" si="26"/>
        <v>4.3340651987410848E-2</v>
      </c>
      <c r="T23" s="3">
        <f t="shared" ca="1" si="27"/>
        <v>4.3278235973306996E-2</v>
      </c>
      <c r="U23" s="3">
        <f t="shared" ca="1" si="28"/>
        <v>4.3206424629257244E-2</v>
      </c>
      <c r="V23" s="3">
        <f t="shared" ca="1" si="29"/>
        <v>4.3120263307376713E-2</v>
      </c>
      <c r="W23" s="3">
        <f t="shared" ca="1" si="30"/>
        <v>4.3014850429561456E-2</v>
      </c>
      <c r="X23" s="3">
        <f t="shared" ca="1" si="31"/>
        <v>4.2885455518137307E-2</v>
      </c>
      <c r="Y23" s="3">
        <f t="shared" ca="1" si="32"/>
        <v>4.2728057977487646E-2</v>
      </c>
      <c r="Z23" s="3">
        <f t="shared" ca="1" si="33"/>
        <v>4.2543594570689007E-2</v>
      </c>
      <c r="AA23" s="3">
        <f t="shared" ca="1" si="34"/>
        <v>4.2334440158021104E-2</v>
      </c>
      <c r="AB23" s="3">
        <f t="shared" ca="1" si="35"/>
        <v>4.2103464042521924E-2</v>
      </c>
      <c r="AC23" s="3">
        <f t="shared" ca="1" si="36"/>
        <v>4.1854783915174484E-2</v>
      </c>
      <c r="AD23" s="3">
        <f t="shared" ca="1" si="37"/>
        <v>4.1592893173165849E-2</v>
      </c>
      <c r="AE23" s="3">
        <f t="shared" ca="1" si="38"/>
        <v>4.1322283024826427E-2</v>
      </c>
      <c r="AF23" s="3">
        <f t="shared" ca="1" si="39"/>
        <v>4.1047441349618394E-2</v>
      </c>
      <c r="AG23" s="3">
        <f t="shared" ca="1" si="40"/>
        <v>4.0772850940865218E-2</v>
      </c>
      <c r="AH23" s="3">
        <f t="shared" ca="1" si="41"/>
        <v>4.0502973226706721E-2</v>
      </c>
      <c r="AI23" s="3">
        <f t="shared" ca="1" si="42"/>
        <v>4.0242083374904689E-2</v>
      </c>
      <c r="AJ23" s="3">
        <f t="shared" ca="1" si="43"/>
        <v>3.9993384481422152E-2</v>
      </c>
      <c r="AK23" s="3">
        <f t="shared" ca="1" si="44"/>
        <v>3.9757900097136249E-2</v>
      </c>
      <c r="AL23" s="3">
        <f t="shared" ca="1" si="45"/>
        <v>3.9536193451073433E-2</v>
      </c>
      <c r="AM23" s="3">
        <f t="shared" ca="1" si="46"/>
        <v>3.9328821288223549E-2</v>
      </c>
      <c r="AN23" s="3">
        <f t="shared" ca="1" si="47"/>
        <v>3.913633411911098E-2</v>
      </c>
      <c r="AO23" s="3">
        <f t="shared" ca="1" si="48"/>
        <v>3.8959275776747862E-2</v>
      </c>
      <c r="AP23" s="3">
        <f t="shared" ca="1" si="49"/>
        <v>3.8798168909222198E-2</v>
      </c>
      <c r="AQ23" s="3">
        <f t="shared" ca="1" si="50"/>
        <v>3.8653371637901904E-2</v>
      </c>
      <c r="AR23" s="3">
        <f t="shared" ca="1" si="51"/>
        <v>3.8524433391824202E-2</v>
      </c>
      <c r="AS23" s="3">
        <f t="shared" ca="1" si="52"/>
        <v>3.8409890831012553E-2</v>
      </c>
      <c r="AT23" s="3">
        <f t="shared" ca="1" si="53"/>
        <v>3.8308185999967423E-2</v>
      </c>
      <c r="AU23" s="3">
        <f t="shared" ca="1" si="54"/>
        <v>3.8217765500273844E-2</v>
      </c>
      <c r="AV23" s="3">
        <f t="shared" ca="1" si="55"/>
        <v>3.8137083695013285E-2</v>
      </c>
      <c r="AW23" s="3">
        <f t="shared" ca="1" si="56"/>
        <v>3.8064608559685284E-2</v>
      </c>
      <c r="AX23" s="3">
        <f t="shared" ca="1" si="57"/>
        <v>3.7998851489822683E-2</v>
      </c>
      <c r="AY23" s="3">
        <f t="shared" ca="1" si="58"/>
        <v>3.7938535747648112E-2</v>
      </c>
      <c r="AZ23" s="3">
        <f t="shared" ca="1" si="6"/>
        <v>3.7883254804342258E-2</v>
      </c>
      <c r="BC23" s="3">
        <f t="shared" ca="1" si="59"/>
        <v>-6.0757108504136959E-2</v>
      </c>
      <c r="BD23" s="3">
        <f t="shared" ca="1" si="7"/>
        <v>-0.64974244950839477</v>
      </c>
      <c r="BE23" s="3">
        <f t="shared" ca="1" si="7"/>
        <v>1.7805995576946136</v>
      </c>
    </row>
    <row r="24" spans="1:57" x14ac:dyDescent="0.5">
      <c r="A24" s="3">
        <f t="shared" si="8"/>
        <v>0.11999999999999998</v>
      </c>
      <c r="B24" s="3">
        <f t="shared" ca="1" si="9"/>
        <v>4.5395640614960625E-2</v>
      </c>
      <c r="C24" s="3">
        <f t="shared" ca="1" si="10"/>
        <v>4.4055032428574822E-2</v>
      </c>
      <c r="D24" s="3">
        <f t="shared" ca="1" si="11"/>
        <v>4.2037784531153408E-2</v>
      </c>
      <c r="E24" s="3">
        <f t="shared" ca="1" si="12"/>
        <v>4.1940010433238216E-2</v>
      </c>
      <c r="F24" s="3">
        <f t="shared" ca="1" si="13"/>
        <v>4.2414498026854285E-2</v>
      </c>
      <c r="G24" s="3">
        <f t="shared" ca="1" si="14"/>
        <v>4.2778769999870875E-2</v>
      </c>
      <c r="H24" s="3">
        <f t="shared" ca="1" si="15"/>
        <v>4.2995342768510858E-2</v>
      </c>
      <c r="I24" s="3">
        <f t="shared" ca="1" si="16"/>
        <v>4.3114942931584438E-2</v>
      </c>
      <c r="J24" s="3">
        <f t="shared" ca="1" si="17"/>
        <v>4.3177382220438022E-2</v>
      </c>
      <c r="K24" s="3">
        <f t="shared" ca="1" si="18"/>
        <v>4.3210951198811562E-2</v>
      </c>
      <c r="L24" s="3">
        <f t="shared" ca="1" si="19"/>
        <v>4.3229695843812782E-2</v>
      </c>
      <c r="M24" s="3">
        <f t="shared" ca="1" si="20"/>
        <v>4.3238913663603468E-2</v>
      </c>
      <c r="N24" s="3">
        <f t="shared" ca="1" si="21"/>
        <v>4.3238404558496812E-2</v>
      </c>
      <c r="O24" s="3">
        <f t="shared" ca="1" si="22"/>
        <v>4.3225418895904692E-2</v>
      </c>
      <c r="P24" s="3">
        <f t="shared" ca="1" si="23"/>
        <v>4.3197489671636335E-2</v>
      </c>
      <c r="Q24" s="3">
        <f t="shared" ca="1" si="24"/>
        <v>4.3154958693693131E-2</v>
      </c>
      <c r="R24" s="3">
        <f t="shared" ca="1" si="25"/>
        <v>4.3101660363717306E-2</v>
      </c>
      <c r="S24" s="3">
        <f t="shared" ca="1" si="26"/>
        <v>4.3040303194833505E-2</v>
      </c>
      <c r="T24" s="3">
        <f t="shared" ca="1" si="27"/>
        <v>4.297175229429253E-2</v>
      </c>
      <c r="U24" s="3">
        <f t="shared" ca="1" si="28"/>
        <v>4.289397925877645E-2</v>
      </c>
      <c r="V24" s="3">
        <f t="shared" ca="1" si="29"/>
        <v>4.2802041629838097E-2</v>
      </c>
      <c r="W24" s="3">
        <f t="shared" ca="1" si="30"/>
        <v>4.2691052772713234E-2</v>
      </c>
      <c r="X24" s="3">
        <f t="shared" ca="1" si="31"/>
        <v>4.255630827399591E-2</v>
      </c>
      <c r="Y24" s="3">
        <f t="shared" ca="1" si="32"/>
        <v>4.2393898836935916E-2</v>
      </c>
      <c r="Z24" s="3">
        <f t="shared" ca="1" si="33"/>
        <v>4.2204802353078552E-2</v>
      </c>
      <c r="AA24" s="3">
        <f t="shared" ca="1" si="34"/>
        <v>4.1991416074913544E-2</v>
      </c>
      <c r="AB24" s="3">
        <f t="shared" ca="1" si="35"/>
        <v>4.1756646829886147E-2</v>
      </c>
      <c r="AC24" s="3">
        <f t="shared" ca="1" si="36"/>
        <v>4.1504632346208457E-2</v>
      </c>
      <c r="AD24" s="3">
        <f t="shared" ca="1" si="37"/>
        <v>4.123987837894906E-2</v>
      </c>
      <c r="AE24" s="3">
        <f t="shared" ca="1" si="38"/>
        <v>4.0966888263338372E-2</v>
      </c>
      <c r="AF24" s="3">
        <f t="shared" ca="1" si="39"/>
        <v>4.0690161679079379E-2</v>
      </c>
      <c r="AG24" s="3">
        <f t="shared" ca="1" si="40"/>
        <v>4.0414192524945595E-2</v>
      </c>
      <c r="AH24" s="3">
        <f t="shared" ca="1" si="41"/>
        <v>4.0143449597587859E-2</v>
      </c>
      <c r="AI24" s="3">
        <f t="shared" ca="1" si="42"/>
        <v>3.9882197218295064E-2</v>
      </c>
      <c r="AJ24" s="3">
        <f t="shared" ca="1" si="43"/>
        <v>3.9633604940954949E-2</v>
      </c>
      <c r="AK24" s="3">
        <f t="shared" ca="1" si="44"/>
        <v>3.9398696579889626E-2</v>
      </c>
      <c r="AL24" s="3">
        <f t="shared" ca="1" si="45"/>
        <v>3.9178044109382117E-2</v>
      </c>
      <c r="AM24" s="3">
        <f t="shared" ca="1" si="46"/>
        <v>3.8972212432767196E-2</v>
      </c>
      <c r="AN24" s="3">
        <f t="shared" ca="1" si="47"/>
        <v>3.8781759642467779E-2</v>
      </c>
      <c r="AO24" s="3">
        <f t="shared" ca="1" si="48"/>
        <v>3.8607236343488623E-2</v>
      </c>
      <c r="AP24" s="3">
        <f t="shared" ca="1" si="49"/>
        <v>3.8449168642889039E-2</v>
      </c>
      <c r="AQ24" s="3">
        <f t="shared" ca="1" si="50"/>
        <v>3.8307904893061545E-2</v>
      </c>
      <c r="AR24" s="3">
        <f t="shared" ca="1" si="51"/>
        <v>3.8182980459663542E-2</v>
      </c>
      <c r="AS24" s="3">
        <f t="shared" ca="1" si="52"/>
        <v>3.8072936253748524E-2</v>
      </c>
      <c r="AT24" s="3">
        <f t="shared" ca="1" si="53"/>
        <v>3.7976220704531341E-2</v>
      </c>
      <c r="AU24" s="3">
        <f t="shared" ca="1" si="54"/>
        <v>3.7891287248439334E-2</v>
      </c>
      <c r="AV24" s="3">
        <f t="shared" ca="1" si="55"/>
        <v>3.7816597861411776E-2</v>
      </c>
      <c r="AW24" s="3">
        <f t="shared" ca="1" si="56"/>
        <v>3.7750629705296454E-2</v>
      </c>
      <c r="AX24" s="3">
        <f t="shared" ca="1" si="57"/>
        <v>3.7691908068205167E-2</v>
      </c>
      <c r="AY24" s="3">
        <f t="shared" ca="1" si="58"/>
        <v>3.7639185014893967E-2</v>
      </c>
      <c r="AZ24" s="3">
        <f t="shared" ca="1" si="6"/>
        <v>3.7591975046504182E-2</v>
      </c>
      <c r="BC24" s="3">
        <f t="shared" ca="1" si="59"/>
        <v>-0.48134235173246953</v>
      </c>
      <c r="BD24" s="3">
        <f t="shared" ca="1" si="7"/>
        <v>-0.18138946121845301</v>
      </c>
      <c r="BE24" s="3">
        <f t="shared" ca="1" si="7"/>
        <v>-0.16696416149302351</v>
      </c>
    </row>
    <row r="25" spans="1:57" x14ac:dyDescent="0.5">
      <c r="A25" s="3">
        <f t="shared" si="8"/>
        <v>0.12999999999999998</v>
      </c>
      <c r="B25" s="3">
        <f t="shared" ca="1" si="9"/>
        <v>4.5776024245973809E-2</v>
      </c>
      <c r="C25" s="3">
        <f t="shared" ca="1" si="10"/>
        <v>4.4528190853686436E-2</v>
      </c>
      <c r="D25" s="3">
        <f t="shared" ca="1" si="11"/>
        <v>4.2641319974583827E-2</v>
      </c>
      <c r="E25" s="3">
        <f t="shared" ca="1" si="12"/>
        <v>4.2633279680963802E-2</v>
      </c>
      <c r="F25" s="3">
        <f t="shared" ca="1" si="13"/>
        <v>4.3170770806831994E-2</v>
      </c>
      <c r="G25" s="3">
        <f t="shared" ca="1" si="14"/>
        <v>4.3584831834499474E-2</v>
      </c>
      <c r="H25" s="3">
        <f t="shared" ca="1" si="15"/>
        <v>4.3840357429180646E-2</v>
      </c>
      <c r="I25" s="3">
        <f t="shared" ca="1" si="16"/>
        <v>4.398846846681069E-2</v>
      </c>
      <c r="J25" s="3">
        <f t="shared" ca="1" si="17"/>
        <v>4.4069357716911797E-2</v>
      </c>
      <c r="K25" s="3">
        <f t="shared" ca="1" si="18"/>
        <v>4.4111641514475851E-2</v>
      </c>
      <c r="L25" s="3">
        <f t="shared" ca="1" si="19"/>
        <v>4.4129801004794043E-2</v>
      </c>
      <c r="M25" s="3">
        <f t="shared" ca="1" si="20"/>
        <v>4.4129633590084781E-2</v>
      </c>
      <c r="N25" s="3">
        <f t="shared" ca="1" si="21"/>
        <v>4.4111497932128083E-2</v>
      </c>
      <c r="O25" s="3">
        <f t="shared" ca="1" si="22"/>
        <v>4.4073259871620481E-2</v>
      </c>
      <c r="P25" s="3">
        <f t="shared" ca="1" si="23"/>
        <v>4.4013118600259298E-2</v>
      </c>
      <c r="Q25" s="3">
        <f t="shared" ca="1" si="24"/>
        <v>4.3932096096715292E-2</v>
      </c>
      <c r="R25" s="3">
        <f t="shared" ca="1" si="25"/>
        <v>4.3834614935157397E-2</v>
      </c>
      <c r="S25" s="3">
        <f t="shared" ca="1" si="26"/>
        <v>4.3723957869095997E-2</v>
      </c>
      <c r="T25" s="3">
        <f t="shared" ca="1" si="27"/>
        <v>4.3601543685577497E-2</v>
      </c>
      <c r="U25" s="3">
        <f t="shared" ca="1" si="28"/>
        <v>4.346589769381555E-2</v>
      </c>
      <c r="V25" s="3">
        <f t="shared" ca="1" si="29"/>
        <v>4.3312690972281812E-2</v>
      </c>
      <c r="W25" s="3">
        <f t="shared" ca="1" si="30"/>
        <v>4.3137653344373444E-2</v>
      </c>
      <c r="X25" s="3">
        <f t="shared" ca="1" si="31"/>
        <v>4.293670945804777E-2</v>
      </c>
      <c r="Y25" s="3">
        <f t="shared" ca="1" si="32"/>
        <v>4.2706661204416123E-2</v>
      </c>
      <c r="Z25" s="3">
        <f t="shared" ca="1" si="33"/>
        <v>4.2449128521170491E-2</v>
      </c>
      <c r="AA25" s="3">
        <f t="shared" ca="1" si="34"/>
        <v>4.2167132648057659E-2</v>
      </c>
      <c r="AB25" s="3">
        <f t="shared" ca="1" si="35"/>
        <v>4.1864218879589674E-2</v>
      </c>
      <c r="AC25" s="3">
        <f t="shared" ca="1" si="36"/>
        <v>4.1545146120023864E-2</v>
      </c>
      <c r="AD25" s="3">
        <f t="shared" ca="1" si="37"/>
        <v>4.1215033770093772E-2</v>
      </c>
      <c r="AE25" s="3">
        <f t="shared" ca="1" si="38"/>
        <v>4.0878998577799787E-2</v>
      </c>
      <c r="AF25" s="3">
        <f t="shared" ca="1" si="39"/>
        <v>4.0542153301592929E-2</v>
      </c>
      <c r="AG25" s="3">
        <f t="shared" ca="1" si="40"/>
        <v>4.0209604163361112E-2</v>
      </c>
      <c r="AH25" s="3">
        <f t="shared" ca="1" si="41"/>
        <v>3.9886428256369587E-2</v>
      </c>
      <c r="AI25" s="3">
        <f t="shared" ca="1" si="42"/>
        <v>3.9577479893925398E-2</v>
      </c>
      <c r="AJ25" s="3">
        <f t="shared" ca="1" si="43"/>
        <v>3.9286497056354522E-2</v>
      </c>
      <c r="AK25" s="3">
        <f t="shared" ca="1" si="44"/>
        <v>3.9015105283463331E-2</v>
      </c>
      <c r="AL25" s="3">
        <f t="shared" ca="1" si="45"/>
        <v>3.8764486575456301E-2</v>
      </c>
      <c r="AM25" s="3">
        <f t="shared" ca="1" si="46"/>
        <v>3.8535815274887315E-2</v>
      </c>
      <c r="AN25" s="3">
        <f t="shared" ca="1" si="47"/>
        <v>3.833025833228277E-2</v>
      </c>
      <c r="AO25" s="3">
        <f t="shared" ca="1" si="48"/>
        <v>3.8148974350782724E-2</v>
      </c>
      <c r="AP25" s="3">
        <f t="shared" ca="1" si="49"/>
        <v>3.7993093924261978E-2</v>
      </c>
      <c r="AQ25" s="3">
        <f t="shared" ca="1" si="50"/>
        <v>3.7863556842652628E-2</v>
      </c>
      <c r="AR25" s="3">
        <f t="shared" ca="1" si="51"/>
        <v>3.7760486066923546E-2</v>
      </c>
      <c r="AS25" s="3">
        <f t="shared" ca="1" si="52"/>
        <v>3.7683028094235065E-2</v>
      </c>
      <c r="AT25" s="3">
        <f t="shared" ca="1" si="53"/>
        <v>3.7630239039922055E-2</v>
      </c>
      <c r="AU25" s="3">
        <f t="shared" ca="1" si="54"/>
        <v>3.7601180483217589E-2</v>
      </c>
      <c r="AV25" s="3">
        <f t="shared" ca="1" si="55"/>
        <v>3.7594923336791611E-2</v>
      </c>
      <c r="AW25" s="3">
        <f t="shared" ca="1" si="56"/>
        <v>3.7610555335367911E-2</v>
      </c>
      <c r="AX25" s="3">
        <f t="shared" ca="1" si="57"/>
        <v>3.7647217250239402E-2</v>
      </c>
      <c r="AY25" s="3">
        <f t="shared" ca="1" si="58"/>
        <v>3.77042890856472E-2</v>
      </c>
      <c r="AZ25" s="3">
        <f t="shared" ca="1" si="6"/>
        <v>3.7781799678776117E-2</v>
      </c>
      <c r="BC25" s="3">
        <f t="shared" ca="1" si="59"/>
        <v>0.32616253930078365</v>
      </c>
      <c r="BD25" s="3">
        <f t="shared" ca="1" si="7"/>
        <v>-1.5916579748899888</v>
      </c>
      <c r="BE25" s="3">
        <f t="shared" ca="1" si="7"/>
        <v>0.77594945044732988</v>
      </c>
    </row>
    <row r="26" spans="1:57" x14ac:dyDescent="0.5">
      <c r="A26" s="3">
        <f t="shared" si="8"/>
        <v>0.13999999999999999</v>
      </c>
      <c r="B26" s="3">
        <f t="shared" ca="1" si="9"/>
        <v>4.6231203310717499E-2</v>
      </c>
      <c r="C26" s="3">
        <f t="shared" ca="1" si="10"/>
        <v>4.4969167598957402E-2</v>
      </c>
      <c r="D26" s="3">
        <f t="shared" ca="1" si="11"/>
        <v>4.3113910697393593E-2</v>
      </c>
      <c r="E26" s="3">
        <f t="shared" ca="1" si="12"/>
        <v>4.3106541232659772E-2</v>
      </c>
      <c r="F26" s="3">
        <f t="shared" ca="1" si="13"/>
        <v>4.3627307862766772E-2</v>
      </c>
      <c r="G26" s="3">
        <f t="shared" ca="1" si="14"/>
        <v>4.4020184938533831E-2</v>
      </c>
      <c r="H26" s="3">
        <f t="shared" ca="1" si="15"/>
        <v>4.4252048519704962E-2</v>
      </c>
      <c r="I26" s="3">
        <f t="shared" ca="1" si="16"/>
        <v>4.4374056319536712E-2</v>
      </c>
      <c r="J26" s="3">
        <f t="shared" ca="1" si="17"/>
        <v>4.4426423865363954E-2</v>
      </c>
      <c r="K26" s="3">
        <f t="shared" ca="1" si="18"/>
        <v>4.4437738276344514E-2</v>
      </c>
      <c r="L26" s="3">
        <f t="shared" ca="1" si="19"/>
        <v>4.4422559985445913E-2</v>
      </c>
      <c r="M26" s="3">
        <f t="shared" ca="1" si="20"/>
        <v>4.4386830291266756E-2</v>
      </c>
      <c r="N26" s="3">
        <f t="shared" ca="1" si="21"/>
        <v>4.4331110576265625E-2</v>
      </c>
      <c r="O26" s="3">
        <f t="shared" ca="1" si="22"/>
        <v>4.4253525993851149E-2</v>
      </c>
      <c r="P26" s="3">
        <f t="shared" ca="1" si="23"/>
        <v>4.4152585036079779E-2</v>
      </c>
      <c r="Q26" s="3">
        <f t="shared" ca="1" si="24"/>
        <v>4.4029630837304157E-2</v>
      </c>
      <c r="R26" s="3">
        <f t="shared" ca="1" si="25"/>
        <v>4.3889316690552474E-2</v>
      </c>
      <c r="S26" s="3">
        <f t="shared" ca="1" si="26"/>
        <v>4.3735142003484453E-2</v>
      </c>
      <c r="T26" s="3">
        <f t="shared" ca="1" si="27"/>
        <v>4.3568722068572194E-2</v>
      </c>
      <c r="U26" s="3">
        <f t="shared" ca="1" si="28"/>
        <v>4.3388779929024061E-2</v>
      </c>
      <c r="V26" s="3">
        <f t="shared" ca="1" si="29"/>
        <v>4.3191243083630766E-2</v>
      </c>
      <c r="W26" s="3">
        <f t="shared" ca="1" si="30"/>
        <v>4.2972100890990308E-2</v>
      </c>
      <c r="X26" s="3">
        <f t="shared" ca="1" si="31"/>
        <v>4.2727551527928599E-2</v>
      </c>
      <c r="Y26" s="3">
        <f t="shared" ca="1" si="32"/>
        <v>4.2454749515559623E-2</v>
      </c>
      <c r="Z26" s="3">
        <f t="shared" ca="1" si="33"/>
        <v>4.2155599301519645E-2</v>
      </c>
      <c r="AA26" s="3">
        <f t="shared" ca="1" si="34"/>
        <v>4.1833389227384069E-2</v>
      </c>
      <c r="AB26" s="3">
        <f t="shared" ca="1" si="35"/>
        <v>4.1491945533886708E-2</v>
      </c>
      <c r="AC26" s="3">
        <f t="shared" ca="1" si="36"/>
        <v>4.1136290975697876E-2</v>
      </c>
      <c r="AD26" s="3">
        <f t="shared" ca="1" si="37"/>
        <v>4.0771801419533592E-2</v>
      </c>
      <c r="AE26" s="3">
        <f t="shared" ca="1" si="38"/>
        <v>4.0403849844459112E-2</v>
      </c>
      <c r="AF26" s="3">
        <f t="shared" ca="1" si="39"/>
        <v>4.0037804897536236E-2</v>
      </c>
      <c r="AG26" s="3">
        <f t="shared" ca="1" si="40"/>
        <v>3.9679027868212646E-2</v>
      </c>
      <c r="AH26" s="3">
        <f t="shared" ca="1" si="41"/>
        <v>3.9332846605251465E-2</v>
      </c>
      <c r="AI26" s="3">
        <f t="shared" ca="1" si="42"/>
        <v>3.9004347807641677E-2</v>
      </c>
      <c r="AJ26" s="3">
        <f t="shared" ca="1" si="43"/>
        <v>3.8697481373103776E-2</v>
      </c>
      <c r="AK26" s="3">
        <f t="shared" ca="1" si="44"/>
        <v>3.8414117557912554E-2</v>
      </c>
      <c r="AL26" s="3">
        <f t="shared" ca="1" si="45"/>
        <v>3.815569120143527E-2</v>
      </c>
      <c r="AM26" s="3">
        <f t="shared" ca="1" si="46"/>
        <v>3.7923628898797954E-2</v>
      </c>
      <c r="AN26" s="3">
        <f t="shared" ca="1" si="47"/>
        <v>3.7719349266406542E-2</v>
      </c>
      <c r="AO26" s="3">
        <f t="shared" ca="1" si="48"/>
        <v>3.7544261660285357E-2</v>
      </c>
      <c r="AP26" s="3">
        <f t="shared" ca="1" si="49"/>
        <v>3.7399743725114551E-2</v>
      </c>
      <c r="AQ26" s="3">
        <f t="shared" ca="1" si="50"/>
        <v>3.7286969436496641E-2</v>
      </c>
      <c r="AR26" s="3">
        <f t="shared" ca="1" si="51"/>
        <v>3.7206292535503241E-2</v>
      </c>
      <c r="AS26" s="3">
        <f t="shared" ca="1" si="52"/>
        <v>3.7157107972377174E-2</v>
      </c>
      <c r="AT26" s="3">
        <f t="shared" ca="1" si="53"/>
        <v>3.7138722382682419E-2</v>
      </c>
      <c r="AU26" s="3">
        <f t="shared" ca="1" si="54"/>
        <v>3.7150448329311671E-2</v>
      </c>
      <c r="AV26" s="3">
        <f t="shared" ca="1" si="55"/>
        <v>3.7191608519363831E-2</v>
      </c>
      <c r="AW26" s="3">
        <f t="shared" ca="1" si="56"/>
        <v>3.7261544183620182E-2</v>
      </c>
      <c r="AX26" s="3">
        <f t="shared" ca="1" si="57"/>
        <v>3.7359654650656202E-2</v>
      </c>
      <c r="AY26" s="3">
        <f t="shared" ca="1" si="58"/>
        <v>3.7485588417104629E-2</v>
      </c>
      <c r="AZ26" s="3">
        <f t="shared" ca="1" si="6"/>
        <v>3.7639222680992269E-2</v>
      </c>
      <c r="BC26" s="3">
        <f t="shared" ca="1" si="59"/>
        <v>-0.28197250937848217</v>
      </c>
      <c r="BD26" s="3">
        <f t="shared" ca="1" si="7"/>
        <v>-1.3039304178156961</v>
      </c>
      <c r="BE26" s="3">
        <f t="shared" ca="1" si="7"/>
        <v>-0.41618126330870009</v>
      </c>
    </row>
    <row r="27" spans="1:57" x14ac:dyDescent="0.5">
      <c r="A27" s="3">
        <f t="shared" si="8"/>
        <v>0.15</v>
      </c>
      <c r="B27" s="3">
        <f t="shared" ca="1" si="9"/>
        <v>4.5520608446683569E-2</v>
      </c>
      <c r="C27" s="3">
        <f t="shared" ca="1" si="10"/>
        <v>4.4312142731229291E-2</v>
      </c>
      <c r="D27" s="3">
        <f t="shared" ca="1" si="11"/>
        <v>4.2558792245875138E-2</v>
      </c>
      <c r="E27" s="3">
        <f t="shared" ca="1" si="12"/>
        <v>4.2626370687812484E-2</v>
      </c>
      <c r="F27" s="3">
        <f t="shared" ca="1" si="13"/>
        <v>4.3208320670775811E-2</v>
      </c>
      <c r="G27" s="3">
        <f t="shared" ca="1" si="14"/>
        <v>4.3660991695441395E-2</v>
      </c>
      <c r="H27" s="3">
        <f t="shared" ca="1" si="15"/>
        <v>4.3952860695767058E-2</v>
      </c>
      <c r="I27" s="3">
        <f t="shared" ca="1" si="16"/>
        <v>4.4134780311568977E-2</v>
      </c>
      <c r="J27" s="3">
        <f t="shared" ca="1" si="17"/>
        <v>4.4246646159350179E-2</v>
      </c>
      <c r="K27" s="3">
        <f t="shared" ca="1" si="18"/>
        <v>4.4316676683333042E-2</v>
      </c>
      <c r="L27" s="3">
        <f t="shared" ca="1" si="19"/>
        <v>4.4359171267163877E-2</v>
      </c>
      <c r="M27" s="3">
        <f t="shared" ca="1" si="20"/>
        <v>4.4379874653135899E-2</v>
      </c>
      <c r="N27" s="3">
        <f t="shared" ca="1" si="21"/>
        <v>4.4379210447055305E-2</v>
      </c>
      <c r="O27" s="3">
        <f t="shared" ca="1" si="22"/>
        <v>4.4355222485624186E-2</v>
      </c>
      <c r="P27" s="3">
        <f t="shared" ca="1" si="23"/>
        <v>4.4306387169192975E-2</v>
      </c>
      <c r="Q27" s="3">
        <f t="shared" ca="1" si="24"/>
        <v>4.4234025349888149E-2</v>
      </c>
      <c r="R27" s="3">
        <f t="shared" ca="1" si="25"/>
        <v>4.4142679129131376E-2</v>
      </c>
      <c r="S27" s="3">
        <f t="shared" ca="1" si="26"/>
        <v>4.4035722536585636E-2</v>
      </c>
      <c r="T27" s="3">
        <f t="shared" ca="1" si="27"/>
        <v>4.3914625765548526E-2</v>
      </c>
      <c r="U27" s="3">
        <f t="shared" ca="1" si="28"/>
        <v>4.3777969137778011E-2</v>
      </c>
      <c r="V27" s="3">
        <f t="shared" ca="1" si="29"/>
        <v>4.3621595005509897E-2</v>
      </c>
      <c r="W27" s="3">
        <f t="shared" ca="1" si="30"/>
        <v>4.3441410913244792E-2</v>
      </c>
      <c r="X27" s="3">
        <f t="shared" ca="1" si="31"/>
        <v>4.3233548519528271E-2</v>
      </c>
      <c r="Y27" s="3">
        <f t="shared" ca="1" si="32"/>
        <v>4.2995171983904228E-2</v>
      </c>
      <c r="Z27" s="3">
        <f t="shared" ca="1" si="33"/>
        <v>4.2728128286619274E-2</v>
      </c>
      <c r="AA27" s="3">
        <f t="shared" ca="1" si="34"/>
        <v>4.2435631518793732E-2</v>
      </c>
      <c r="AB27" s="3">
        <f t="shared" ca="1" si="35"/>
        <v>4.2121446896295385E-2</v>
      </c>
      <c r="AC27" s="3">
        <f t="shared" ca="1" si="36"/>
        <v>4.1790519247347349E-2</v>
      </c>
      <c r="AD27" s="3">
        <f t="shared" ca="1" si="37"/>
        <v>4.1448139270778152E-2</v>
      </c>
      <c r="AE27" s="3">
        <f t="shared" ca="1" si="38"/>
        <v>4.1099594540697268E-2</v>
      </c>
      <c r="AF27" s="3">
        <f t="shared" ca="1" si="39"/>
        <v>4.0750167947184661E-2</v>
      </c>
      <c r="AG27" s="3">
        <f t="shared" ca="1" si="40"/>
        <v>4.040513413183492E-2</v>
      </c>
      <c r="AH27" s="3">
        <f t="shared" ca="1" si="41"/>
        <v>4.0069729702341156E-2</v>
      </c>
      <c r="AI27" s="3">
        <f t="shared" ca="1" si="42"/>
        <v>3.9748931704836954E-2</v>
      </c>
      <c r="AJ27" s="3">
        <f t="shared" ca="1" si="43"/>
        <v>3.94465609812472E-2</v>
      </c>
      <c r="AK27" s="3">
        <f t="shared" ca="1" si="44"/>
        <v>3.9164391037597404E-2</v>
      </c>
      <c r="AL27" s="3">
        <f t="shared" ca="1" si="45"/>
        <v>3.8903767911514196E-2</v>
      </c>
      <c r="AM27" s="3">
        <f t="shared" ca="1" si="46"/>
        <v>3.8666028809790323E-2</v>
      </c>
      <c r="AN27" s="3">
        <f t="shared" ca="1" si="47"/>
        <v>3.8452502367279741E-2</v>
      </c>
      <c r="AO27" s="3">
        <f t="shared" ca="1" si="48"/>
        <v>3.8264506989677885E-2</v>
      </c>
      <c r="AP27" s="3">
        <f t="shared" ca="1" si="49"/>
        <v>3.8103325485995952E-2</v>
      </c>
      <c r="AQ27" s="3">
        <f t="shared" ca="1" si="50"/>
        <v>3.7970024320223936E-2</v>
      </c>
      <c r="AR27" s="3">
        <f t="shared" ca="1" si="51"/>
        <v>3.7864846737824205E-2</v>
      </c>
      <c r="AS27" s="3">
        <f t="shared" ca="1" si="52"/>
        <v>3.778709455429341E-2</v>
      </c>
      <c r="AT27" s="3">
        <f t="shared" ca="1" si="53"/>
        <v>3.7735983305521657E-2</v>
      </c>
      <c r="AU27" s="3">
        <f t="shared" ca="1" si="54"/>
        <v>3.7710734925105037E-2</v>
      </c>
      <c r="AV27" s="3">
        <f t="shared" ca="1" si="55"/>
        <v>3.7710582319432417E-2</v>
      </c>
      <c r="AW27" s="3">
        <f t="shared" ca="1" si="56"/>
        <v>3.7734778687395457E-2</v>
      </c>
      <c r="AX27" s="3">
        <f t="shared" ca="1" si="57"/>
        <v>3.778264048438279E-2</v>
      </c>
      <c r="AY27" s="3">
        <f t="shared" ca="1" si="58"/>
        <v>3.7853734667616212E-2</v>
      </c>
      <c r="AZ27" s="3">
        <f t="shared" ca="1" si="6"/>
        <v>3.7947302964781708E-2</v>
      </c>
      <c r="BC27" s="3">
        <f t="shared" ca="1" si="59"/>
        <v>0.55807068004563387</v>
      </c>
      <c r="BD27" s="3">
        <f t="shared" ca="1" si="7"/>
        <v>1.3554166483882826</v>
      </c>
      <c r="BE27" s="3">
        <f t="shared" ca="1" si="7"/>
        <v>1.1833492732367414</v>
      </c>
    </row>
    <row r="28" spans="1:57" x14ac:dyDescent="0.5">
      <c r="A28" s="3">
        <f t="shared" si="8"/>
        <v>0.16</v>
      </c>
      <c r="B28" s="3">
        <f t="shared" ca="1" si="9"/>
        <v>4.5905458976226006E-2</v>
      </c>
      <c r="C28" s="3">
        <f t="shared" ca="1" si="10"/>
        <v>4.4590028094705567E-2</v>
      </c>
      <c r="D28" s="3">
        <f t="shared" ca="1" si="11"/>
        <v>4.2787298399814447E-2</v>
      </c>
      <c r="E28" s="3">
        <f t="shared" ca="1" si="12"/>
        <v>4.2789240230958238E-2</v>
      </c>
      <c r="F28" s="3">
        <f t="shared" ca="1" si="13"/>
        <v>4.3302155575430976E-2</v>
      </c>
      <c r="G28" s="3">
        <f t="shared" ca="1" si="14"/>
        <v>4.3694235392206342E-2</v>
      </c>
      <c r="H28" s="3">
        <f t="shared" ca="1" si="15"/>
        <v>4.3935201164456116E-2</v>
      </c>
      <c r="I28" s="3">
        <f t="shared" ca="1" si="16"/>
        <v>4.4075281955761499E-2</v>
      </c>
      <c r="J28" s="3">
        <f t="shared" ca="1" si="17"/>
        <v>4.415373429046484E-2</v>
      </c>
      <c r="K28" s="3">
        <f t="shared" ca="1" si="18"/>
        <v>4.4198091884318579E-2</v>
      </c>
      <c r="L28" s="3">
        <f t="shared" ca="1" si="19"/>
        <v>4.4222076155461372E-2</v>
      </c>
      <c r="M28" s="3">
        <f t="shared" ca="1" si="20"/>
        <v>4.4230918259427335E-2</v>
      </c>
      <c r="N28" s="3">
        <f t="shared" ca="1" si="21"/>
        <v>4.4224586948522437E-2</v>
      </c>
      <c r="O28" s="3">
        <f t="shared" ca="1" si="22"/>
        <v>4.4200727521195464E-2</v>
      </c>
      <c r="P28" s="3">
        <f t="shared" ca="1" si="23"/>
        <v>4.4157466276233653E-2</v>
      </c>
      <c r="Q28" s="3">
        <f t="shared" ca="1" si="24"/>
        <v>4.4095781799302951E-2</v>
      </c>
      <c r="R28" s="3">
        <f t="shared" ca="1" si="25"/>
        <v>4.4019786510443942E-2</v>
      </c>
      <c r="S28" s="3">
        <f t="shared" ca="1" si="26"/>
        <v>4.3932410460852521E-2</v>
      </c>
      <c r="T28" s="3">
        <f t="shared" ca="1" si="27"/>
        <v>4.38346605861595E-2</v>
      </c>
      <c r="U28" s="3">
        <f t="shared" ca="1" si="28"/>
        <v>4.3724657432123587E-2</v>
      </c>
      <c r="V28" s="3">
        <f t="shared" ca="1" si="29"/>
        <v>4.3597840065028079E-2</v>
      </c>
      <c r="W28" s="3">
        <f t="shared" ca="1" si="30"/>
        <v>4.3449716315145742E-2</v>
      </c>
      <c r="X28" s="3">
        <f t="shared" ca="1" si="31"/>
        <v>4.3276034639829271E-2</v>
      </c>
      <c r="Y28" s="3">
        <f t="shared" ca="1" si="32"/>
        <v>4.30736492888893E-2</v>
      </c>
      <c r="Z28" s="3">
        <f t="shared" ca="1" si="33"/>
        <v>4.2844031233474716E-2</v>
      </c>
      <c r="AA28" s="3">
        <f t="shared" ca="1" si="34"/>
        <v>4.259000237271577E-2</v>
      </c>
      <c r="AB28" s="3">
        <f t="shared" ca="1" si="35"/>
        <v>4.2314948353535817E-2</v>
      </c>
      <c r="AC28" s="3">
        <f t="shared" ca="1" si="36"/>
        <v>4.2023417726835217E-2</v>
      </c>
      <c r="AD28" s="3">
        <f t="shared" ca="1" si="37"/>
        <v>4.1720297812766871E-2</v>
      </c>
      <c r="AE28" s="3">
        <f t="shared" ca="1" si="38"/>
        <v>4.1410472567397161E-2</v>
      </c>
      <c r="AF28" s="3">
        <f t="shared" ca="1" si="39"/>
        <v>4.1098820899960052E-2</v>
      </c>
      <c r="AG28" s="3">
        <f t="shared" ca="1" si="40"/>
        <v>4.0790212506285915E-2</v>
      </c>
      <c r="AH28" s="3">
        <f t="shared" ca="1" si="41"/>
        <v>4.048947417871538E-2</v>
      </c>
      <c r="AI28" s="3">
        <f t="shared" ca="1" si="42"/>
        <v>4.0201154716421057E-2</v>
      </c>
      <c r="AJ28" s="3">
        <f t="shared" ca="1" si="43"/>
        <v>3.9928628345596386E-2</v>
      </c>
      <c r="AK28" s="3">
        <f t="shared" ca="1" si="44"/>
        <v>3.9673253774940999E-2</v>
      </c>
      <c r="AL28" s="3">
        <f t="shared" ca="1" si="45"/>
        <v>3.9435970022562272E-2</v>
      </c>
      <c r="AM28" s="3">
        <f t="shared" ca="1" si="46"/>
        <v>3.9217706689008522E-2</v>
      </c>
      <c r="AN28" s="3">
        <f t="shared" ca="1" si="47"/>
        <v>3.9019384202159439E-2</v>
      </c>
      <c r="AO28" s="3">
        <f t="shared" ca="1" si="48"/>
        <v>3.8841911733627991E-2</v>
      </c>
      <c r="AP28" s="3">
        <f t="shared" ca="1" si="49"/>
        <v>3.8686158797190784E-2</v>
      </c>
      <c r="AQ28" s="3">
        <f t="shared" ca="1" si="50"/>
        <v>3.855276607949857E-2</v>
      </c>
      <c r="AR28" s="3">
        <f t="shared" ca="1" si="51"/>
        <v>3.8441548471574986E-2</v>
      </c>
      <c r="AS28" s="3">
        <f t="shared" ca="1" si="52"/>
        <v>3.8351396488825171E-2</v>
      </c>
      <c r="AT28" s="3">
        <f t="shared" ca="1" si="53"/>
        <v>3.8281116370826151E-2</v>
      </c>
      <c r="AU28" s="3">
        <f t="shared" ca="1" si="54"/>
        <v>3.8229521232402378E-2</v>
      </c>
      <c r="AV28" s="3">
        <f t="shared" ca="1" si="55"/>
        <v>3.8195436008562303E-2</v>
      </c>
      <c r="AW28" s="3">
        <f t="shared" ca="1" si="56"/>
        <v>3.8177707763435272E-2</v>
      </c>
      <c r="AX28" s="3">
        <f t="shared" ca="1" si="57"/>
        <v>3.8175251899851818E-2</v>
      </c>
      <c r="AY28" s="3">
        <f t="shared" ca="1" si="58"/>
        <v>3.8187224550957424E-2</v>
      </c>
      <c r="AZ28" s="3">
        <f t="shared" ca="1" si="6"/>
        <v>3.8212031005127448E-2</v>
      </c>
      <c r="BC28" s="3">
        <f t="shared" ca="1" si="59"/>
        <v>0.32785636958185105</v>
      </c>
      <c r="BD28" s="3">
        <f t="shared" ca="1" si="7"/>
        <v>0.69222566331662616</v>
      </c>
      <c r="BE28" s="3">
        <f t="shared" ca="1" si="7"/>
        <v>-0.93540412303076526</v>
      </c>
    </row>
    <row r="29" spans="1:57" x14ac:dyDescent="0.5">
      <c r="A29" s="3">
        <f t="shared" si="8"/>
        <v>0.17</v>
      </c>
      <c r="B29" s="3">
        <f t="shared" ca="1" si="9"/>
        <v>4.5789983622740463E-2</v>
      </c>
      <c r="C29" s="3">
        <f t="shared" ca="1" si="10"/>
        <v>4.4389182670267098E-2</v>
      </c>
      <c r="D29" s="3">
        <f t="shared" ca="1" si="11"/>
        <v>4.2553724735647974E-2</v>
      </c>
      <c r="E29" s="3">
        <f t="shared" ca="1" si="12"/>
        <v>4.2503628298529064E-2</v>
      </c>
      <c r="F29" s="3">
        <f t="shared" ca="1" si="13"/>
        <v>4.2958191804857979E-2</v>
      </c>
      <c r="G29" s="3">
        <f t="shared" ca="1" si="14"/>
        <v>4.3297393177123382E-2</v>
      </c>
      <c r="H29" s="3">
        <f t="shared" ca="1" si="15"/>
        <v>4.3492318528601304E-2</v>
      </c>
      <c r="I29" s="3">
        <f t="shared" ca="1" si="16"/>
        <v>4.3592730479718705E-2</v>
      </c>
      <c r="J29" s="3">
        <f t="shared" ca="1" si="17"/>
        <v>4.363740299333032E-2</v>
      </c>
      <c r="K29" s="3">
        <f t="shared" ca="1" si="18"/>
        <v>4.3653344635377171E-2</v>
      </c>
      <c r="L29" s="3">
        <f t="shared" ca="1" si="19"/>
        <v>4.3653857589464481E-2</v>
      </c>
      <c r="M29" s="3">
        <f t="shared" ca="1" si="20"/>
        <v>4.3643818042431684E-2</v>
      </c>
      <c r="N29" s="3">
        <f t="shared" ca="1" si="21"/>
        <v>4.3622898462788738E-2</v>
      </c>
      <c r="O29" s="3">
        <f t="shared" ca="1" si="22"/>
        <v>4.3588504022864169E-2</v>
      </c>
      <c r="P29" s="3">
        <f t="shared" ca="1" si="23"/>
        <v>4.3538568519983327E-2</v>
      </c>
      <c r="Q29" s="3">
        <f t="shared" ca="1" si="24"/>
        <v>4.347388396845249E-2</v>
      </c>
      <c r="R29" s="3">
        <f t="shared" ca="1" si="25"/>
        <v>4.339829026438867E-2</v>
      </c>
      <c r="S29" s="3">
        <f t="shared" ca="1" si="26"/>
        <v>4.331443053833596E-2</v>
      </c>
      <c r="T29" s="3">
        <f t="shared" ca="1" si="27"/>
        <v>4.3223005981290988E-2</v>
      </c>
      <c r="U29" s="3">
        <f t="shared" ca="1" si="28"/>
        <v>4.3121835936213396E-2</v>
      </c>
      <c r="V29" s="3">
        <f t="shared" ca="1" si="29"/>
        <v>4.300611369826772E-2</v>
      </c>
      <c r="W29" s="3">
        <f t="shared" ca="1" si="30"/>
        <v>4.2871105157158841E-2</v>
      </c>
      <c r="X29" s="3">
        <f t="shared" ca="1" si="31"/>
        <v>4.2712334478275035E-2</v>
      </c>
      <c r="Y29" s="3">
        <f t="shared" ca="1" si="32"/>
        <v>4.2526502123105617E-2</v>
      </c>
      <c r="Z29" s="3">
        <f t="shared" ca="1" si="33"/>
        <v>4.2314860173443186E-2</v>
      </c>
      <c r="AA29" s="3">
        <f t="shared" ca="1" si="34"/>
        <v>4.207999603228807E-2</v>
      </c>
      <c r="AB29" s="3">
        <f t="shared" ca="1" si="35"/>
        <v>4.1825072886850903E-2</v>
      </c>
      <c r="AC29" s="3">
        <f t="shared" ca="1" si="36"/>
        <v>4.1554400312081477E-2</v>
      </c>
      <c r="AD29" s="3">
        <f t="shared" ca="1" si="37"/>
        <v>4.1272619688068973E-2</v>
      </c>
      <c r="AE29" s="3">
        <f t="shared" ca="1" si="38"/>
        <v>4.0984368788979895E-2</v>
      </c>
      <c r="AF29" s="3">
        <f t="shared" ca="1" si="39"/>
        <v>4.0694279967303064E-2</v>
      </c>
      <c r="AG29" s="3">
        <f t="shared" ca="1" si="40"/>
        <v>4.0406975319112172E-2</v>
      </c>
      <c r="AH29" s="3">
        <f t="shared" ca="1" si="41"/>
        <v>4.0127028896162424E-2</v>
      </c>
      <c r="AI29" s="3">
        <f t="shared" ca="1" si="42"/>
        <v>3.9858718326689309E-2</v>
      </c>
      <c r="AJ29" s="3">
        <f t="shared" ca="1" si="43"/>
        <v>3.9605129300922193E-2</v>
      </c>
      <c r="AK29" s="3">
        <f t="shared" ca="1" si="44"/>
        <v>3.9367363329190212E-2</v>
      </c>
      <c r="AL29" s="3">
        <f t="shared" ca="1" si="45"/>
        <v>3.9146109841746247E-2</v>
      </c>
      <c r="AM29" s="3">
        <f t="shared" ca="1" si="46"/>
        <v>3.8942048264278842E-2</v>
      </c>
      <c r="AN29" s="3">
        <f t="shared" ca="1" si="47"/>
        <v>3.8755848240550519E-2</v>
      </c>
      <c r="AO29" s="3">
        <f t="shared" ca="1" si="48"/>
        <v>3.8588167070267985E-2</v>
      </c>
      <c r="AP29" s="3">
        <f t="shared" ca="1" si="49"/>
        <v>3.8439618165730417E-2</v>
      </c>
      <c r="AQ29" s="3">
        <f t="shared" ca="1" si="50"/>
        <v>3.8310573828106605E-2</v>
      </c>
      <c r="AR29" s="3">
        <f t="shared" ca="1" si="51"/>
        <v>3.8200578378467645E-2</v>
      </c>
      <c r="AS29" s="3">
        <f t="shared" ca="1" si="52"/>
        <v>3.8108268515601999E-2</v>
      </c>
      <c r="AT29" s="3">
        <f t="shared" ca="1" si="53"/>
        <v>3.8032198635723678E-2</v>
      </c>
      <c r="AU29" s="3">
        <f t="shared" ca="1" si="54"/>
        <v>3.7970930495232591E-2</v>
      </c>
      <c r="AV29" s="3">
        <f t="shared" ca="1" si="55"/>
        <v>3.7923038537888393E-2</v>
      </c>
      <c r="AW29" s="3">
        <f t="shared" ca="1" si="56"/>
        <v>3.7887121238101458E-2</v>
      </c>
      <c r="AX29" s="3">
        <f t="shared" ca="1" si="57"/>
        <v>3.7861850194113103E-2</v>
      </c>
      <c r="AY29" s="3">
        <f t="shared" ca="1" si="58"/>
        <v>3.784611964608707E-2</v>
      </c>
      <c r="AZ29" s="3">
        <f t="shared" ca="1" si="6"/>
        <v>3.7837865421490917E-2</v>
      </c>
      <c r="BC29" s="3">
        <f t="shared" ca="1" si="59"/>
        <v>-0.66085348550987444</v>
      </c>
      <c r="BD29" s="3">
        <f t="shared" ca="1" si="59"/>
        <v>0.18589064145641299</v>
      </c>
      <c r="BE29" s="3">
        <f t="shared" ca="1" si="59"/>
        <v>-0.84602384281165932</v>
      </c>
    </row>
    <row r="30" spans="1:57" x14ac:dyDescent="0.5">
      <c r="A30" s="3">
        <f t="shared" si="8"/>
        <v>0.18000000000000002</v>
      </c>
      <c r="B30" s="3">
        <f t="shared" ca="1" si="9"/>
        <v>4.6614135057230943E-2</v>
      </c>
      <c r="C30" s="3">
        <f t="shared" ca="1" si="10"/>
        <v>4.5128128256447263E-2</v>
      </c>
      <c r="D30" s="3">
        <f t="shared" ca="1" si="11"/>
        <v>4.3258857594351004E-2</v>
      </c>
      <c r="E30" s="3">
        <f t="shared" ca="1" si="12"/>
        <v>4.3156079609457595E-2</v>
      </c>
      <c r="F30" s="3">
        <f t="shared" ca="1" si="13"/>
        <v>4.3552055968726314E-2</v>
      </c>
      <c r="G30" s="3">
        <f t="shared" ca="1" si="14"/>
        <v>4.3838334063753412E-2</v>
      </c>
      <c r="H30" s="3">
        <f t="shared" ca="1" si="15"/>
        <v>4.3987318968714814E-2</v>
      </c>
      <c r="I30" s="3">
        <f t="shared" ca="1" si="16"/>
        <v>4.4048297490777412E-2</v>
      </c>
      <c r="J30" s="3">
        <f t="shared" ca="1" si="17"/>
        <v>4.4059551131802689E-2</v>
      </c>
      <c r="K30" s="3">
        <f t="shared" ca="1" si="18"/>
        <v>4.4047556378486633E-2</v>
      </c>
      <c r="L30" s="3">
        <f t="shared" ca="1" si="19"/>
        <v>4.4025188417478642E-2</v>
      </c>
      <c r="M30" s="3">
        <f t="shared" ca="1" si="20"/>
        <v>4.399696059288228E-2</v>
      </c>
      <c r="N30" s="3">
        <f t="shared" ca="1" si="21"/>
        <v>4.3962241164825812E-2</v>
      </c>
      <c r="O30" s="3">
        <f t="shared" ca="1" si="22"/>
        <v>4.3918187084271532E-2</v>
      </c>
      <c r="P30" s="3">
        <f t="shared" ca="1" si="23"/>
        <v>4.3862530717945769E-2</v>
      </c>
      <c r="Q30" s="3">
        <f t="shared" ca="1" si="24"/>
        <v>4.3795866742004676E-2</v>
      </c>
      <c r="R30" s="3">
        <f t="shared" ca="1" si="25"/>
        <v>4.3721753192967963E-2</v>
      </c>
      <c r="S30" s="3">
        <f t="shared" ca="1" si="26"/>
        <v>4.3642536856509116E-2</v>
      </c>
      <c r="T30" s="3">
        <f t="shared" ca="1" si="27"/>
        <v>4.3558604222088099E-2</v>
      </c>
      <c r="U30" s="3">
        <f t="shared" ca="1" si="28"/>
        <v>4.3467465490759936E-2</v>
      </c>
      <c r="V30" s="3">
        <f t="shared" ca="1" si="29"/>
        <v>4.3364059215442237E-2</v>
      </c>
      <c r="W30" s="3">
        <f t="shared" ca="1" si="30"/>
        <v>4.3243400650504908E-2</v>
      </c>
      <c r="X30" s="3">
        <f t="shared" ca="1" si="31"/>
        <v>4.310078203170549E-2</v>
      </c>
      <c r="Y30" s="3">
        <f t="shared" ca="1" si="32"/>
        <v>4.2932739682452113E-2</v>
      </c>
      <c r="Z30" s="3">
        <f t="shared" ca="1" si="33"/>
        <v>4.2740297435306454E-2</v>
      </c>
      <c r="AA30" s="3">
        <f t="shared" ca="1" si="34"/>
        <v>4.2525799390128093E-2</v>
      </c>
      <c r="AB30" s="3">
        <f t="shared" ca="1" si="35"/>
        <v>4.2292176896351001E-2</v>
      </c>
      <c r="AC30" s="3">
        <f t="shared" ca="1" si="36"/>
        <v>4.2043491365952979E-2</v>
      </c>
      <c r="AD30" s="3">
        <f t="shared" ca="1" si="37"/>
        <v>4.1784129186383599E-2</v>
      </c>
      <c r="AE30" s="3">
        <f t="shared" ca="1" si="38"/>
        <v>4.1518472894673412E-2</v>
      </c>
      <c r="AF30" s="3">
        <f t="shared" ca="1" si="39"/>
        <v>4.1250899217966694E-2</v>
      </c>
      <c r="AG30" s="3">
        <f t="shared" ca="1" si="40"/>
        <v>4.098577350202471E-2</v>
      </c>
      <c r="AH30" s="3">
        <f t="shared" ca="1" si="41"/>
        <v>4.0727407641671043E-2</v>
      </c>
      <c r="AI30" s="3">
        <f t="shared" ca="1" si="42"/>
        <v>4.0479798699164342E-2</v>
      </c>
      <c r="AJ30" s="3">
        <f t="shared" ca="1" si="43"/>
        <v>4.0245735407782611E-2</v>
      </c>
      <c r="AK30" s="3">
        <f t="shared" ca="1" si="44"/>
        <v>4.0026053183955634E-2</v>
      </c>
      <c r="AL30" s="3">
        <f t="shared" ca="1" si="45"/>
        <v>3.982118281060254E-2</v>
      </c>
      <c r="AM30" s="3">
        <f t="shared" ca="1" si="46"/>
        <v>3.9631544478627767E-2</v>
      </c>
      <c r="AN30" s="3">
        <f t="shared" ca="1" si="47"/>
        <v>3.9457547978181712E-2</v>
      </c>
      <c r="AO30" s="3">
        <f t="shared" ca="1" si="48"/>
        <v>3.9299589604734238E-2</v>
      </c>
      <c r="AP30" s="3">
        <f t="shared" ca="1" si="49"/>
        <v>3.9158017375687831E-2</v>
      </c>
      <c r="AQ30" s="3">
        <f t="shared" ca="1" si="50"/>
        <v>3.9032926115300744E-2</v>
      </c>
      <c r="AR30" s="3">
        <f t="shared" ca="1" si="51"/>
        <v>3.8923580862019067E-2</v>
      </c>
      <c r="AS30" s="3">
        <f t="shared" ca="1" si="52"/>
        <v>3.88283554897405E-2</v>
      </c>
      <c r="AT30" s="3">
        <f t="shared" ca="1" si="53"/>
        <v>3.8745543513275631E-2</v>
      </c>
      <c r="AU30" s="3">
        <f t="shared" ca="1" si="54"/>
        <v>3.8673446300204181E-2</v>
      </c>
      <c r="AV30" s="3">
        <f t="shared" ca="1" si="55"/>
        <v>3.8610378793328445E-2</v>
      </c>
      <c r="AW30" s="3">
        <f t="shared" ca="1" si="56"/>
        <v>3.8554681925303216E-2</v>
      </c>
      <c r="AX30" s="3">
        <f t="shared" ca="1" si="57"/>
        <v>3.8504774080273606E-2</v>
      </c>
      <c r="AY30" s="3">
        <f t="shared" ca="1" si="58"/>
        <v>3.8459274406323921E-2</v>
      </c>
      <c r="AZ30" s="3">
        <f t="shared" ca="1" si="6"/>
        <v>3.8415756761085586E-2</v>
      </c>
      <c r="BC30" s="3">
        <f t="shared" ca="1" si="59"/>
        <v>0.82089857848541925</v>
      </c>
      <c r="BD30" s="3">
        <f t="shared" ca="1" si="59"/>
        <v>0.21900419223156486</v>
      </c>
      <c r="BE30" s="3">
        <f t="shared" ca="1" si="59"/>
        <v>-0.84654495687636722</v>
      </c>
    </row>
    <row r="31" spans="1:57" x14ac:dyDescent="0.5">
      <c r="A31" s="3">
        <f t="shared" si="8"/>
        <v>0.19000000000000003</v>
      </c>
      <c r="B31" s="3">
        <f t="shared" ca="1" si="9"/>
        <v>4.6400919803014917E-2</v>
      </c>
      <c r="C31" s="3">
        <f t="shared" ca="1" si="10"/>
        <v>4.4868797955149572E-2</v>
      </c>
      <c r="D31" s="3">
        <f t="shared" ca="1" si="11"/>
        <v>4.2997061160982585E-2</v>
      </c>
      <c r="E31" s="3">
        <f t="shared" ca="1" si="12"/>
        <v>4.2867155171829874E-2</v>
      </c>
      <c r="F31" s="3">
        <f t="shared" ca="1" si="13"/>
        <v>4.3224563651312491E-2</v>
      </c>
      <c r="G31" s="3">
        <f t="shared" ca="1" si="14"/>
        <v>4.3472485100658313E-2</v>
      </c>
      <c r="H31" s="3">
        <f t="shared" ca="1" si="15"/>
        <v>4.358489431014817E-2</v>
      </c>
      <c r="I31" s="3">
        <f t="shared" ca="1" si="16"/>
        <v>4.3610888591422411E-2</v>
      </c>
      <c r="J31" s="3">
        <f t="shared" ca="1" si="17"/>
        <v>4.3588542843672425E-2</v>
      </c>
      <c r="K31" s="3">
        <f t="shared" ca="1" si="18"/>
        <v>4.3544090226683131E-2</v>
      </c>
      <c r="L31" s="3">
        <f t="shared" ca="1" si="19"/>
        <v>4.3490266863920705E-2</v>
      </c>
      <c r="M31" s="3">
        <f t="shared" ca="1" si="20"/>
        <v>4.3431511080128132E-2</v>
      </c>
      <c r="N31" s="3">
        <f t="shared" ca="1" si="21"/>
        <v>4.3367174697480478E-2</v>
      </c>
      <c r="O31" s="3">
        <f t="shared" ca="1" si="22"/>
        <v>4.3294454032077344E-2</v>
      </c>
      <c r="P31" s="3">
        <f t="shared" ca="1" si="23"/>
        <v>4.3211166752583192E-2</v>
      </c>
      <c r="Q31" s="3">
        <f t="shared" ca="1" si="24"/>
        <v>4.3117995157263334E-2</v>
      </c>
      <c r="R31" s="3">
        <f t="shared" ca="1" si="25"/>
        <v>4.3018501784022896E-2</v>
      </c>
      <c r="S31" s="3">
        <f t="shared" ca="1" si="26"/>
        <v>4.2915023357219612E-2</v>
      </c>
      <c r="T31" s="3">
        <f t="shared" ca="1" si="27"/>
        <v>4.2807918426657626E-2</v>
      </c>
      <c r="U31" s="3">
        <f t="shared" ca="1" si="28"/>
        <v>4.2694675790168696E-2</v>
      </c>
      <c r="V31" s="3">
        <f t="shared" ca="1" si="29"/>
        <v>4.2570265991249946E-2</v>
      </c>
      <c r="W31" s="3">
        <f t="shared" ca="1" si="30"/>
        <v>4.2429740673738572E-2</v>
      </c>
      <c r="X31" s="3">
        <f t="shared" ca="1" si="31"/>
        <v>4.226844815028058E-2</v>
      </c>
      <c r="Y31" s="3">
        <f t="shared" ca="1" si="32"/>
        <v>4.2083045974668103E-2</v>
      </c>
      <c r="Z31" s="3">
        <f t="shared" ca="1" si="33"/>
        <v>4.1874616079841893E-2</v>
      </c>
      <c r="AA31" s="3">
        <f t="shared" ca="1" si="34"/>
        <v>4.1645546142516261E-2</v>
      </c>
      <c r="AB31" s="3">
        <f t="shared" ca="1" si="35"/>
        <v>4.1398821998532821E-2</v>
      </c>
      <c r="AC31" s="3">
        <f t="shared" ca="1" si="36"/>
        <v>4.1138543410992205E-2</v>
      </c>
      <c r="AD31" s="3">
        <f t="shared" ca="1" si="37"/>
        <v>4.0869128420502637E-2</v>
      </c>
      <c r="AE31" s="3">
        <f t="shared" ca="1" si="38"/>
        <v>4.0594990969882748E-2</v>
      </c>
      <c r="AF31" s="3">
        <f t="shared" ca="1" si="39"/>
        <v>4.0320538789121119E-2</v>
      </c>
      <c r="AG31" s="3">
        <f t="shared" ca="1" si="40"/>
        <v>4.0050167016222368E-2</v>
      </c>
      <c r="AH31" s="3">
        <f t="shared" ca="1" si="41"/>
        <v>3.9788211671585777E-2</v>
      </c>
      <c r="AI31" s="3">
        <f t="shared" ca="1" si="42"/>
        <v>3.9538675574361838E-2</v>
      </c>
      <c r="AJ31" s="3">
        <f t="shared" ca="1" si="43"/>
        <v>3.9304337768826435E-2</v>
      </c>
      <c r="AK31" s="3">
        <f t="shared" ca="1" si="44"/>
        <v>3.9086054377129517E-2</v>
      </c>
      <c r="AL31" s="3">
        <f t="shared" ca="1" si="45"/>
        <v>3.8884284173795615E-2</v>
      </c>
      <c r="AM31" s="3">
        <f t="shared" ca="1" si="46"/>
        <v>3.8699474753256732E-2</v>
      </c>
      <c r="AN31" s="3">
        <f t="shared" ca="1" si="47"/>
        <v>3.8532062679726815E-2</v>
      </c>
      <c r="AO31" s="3">
        <f t="shared" ca="1" si="48"/>
        <v>3.8382469807313899E-2</v>
      </c>
      <c r="AP31" s="3">
        <f t="shared" ca="1" si="49"/>
        <v>3.8251065167571686E-2</v>
      </c>
      <c r="AQ31" s="3">
        <f t="shared" ca="1" si="50"/>
        <v>3.8137952722421799E-2</v>
      </c>
      <c r="AR31" s="3">
        <f t="shared" ca="1" si="51"/>
        <v>3.8042405207528211E-2</v>
      </c>
      <c r="AS31" s="3">
        <f t="shared" ca="1" si="52"/>
        <v>3.7962820361455776E-2</v>
      </c>
      <c r="AT31" s="3">
        <f t="shared" ca="1" si="53"/>
        <v>3.7897517478151545E-2</v>
      </c>
      <c r="AU31" s="3">
        <f t="shared" ca="1" si="54"/>
        <v>3.7844824204820486E-2</v>
      </c>
      <c r="AV31" s="3">
        <f t="shared" ca="1" si="55"/>
        <v>3.7803082673179757E-2</v>
      </c>
      <c r="AW31" s="3">
        <f t="shared" ca="1" si="56"/>
        <v>3.7770663011369977E-2</v>
      </c>
      <c r="AX31" s="3">
        <f t="shared" ca="1" si="57"/>
        <v>3.7746016602568572E-2</v>
      </c>
      <c r="AY31" s="3">
        <f t="shared" ca="1" si="58"/>
        <v>3.7727772415913456E-2</v>
      </c>
      <c r="AZ31" s="3">
        <f t="shared" ca="1" si="6"/>
        <v>3.7713546115179235E-2</v>
      </c>
      <c r="BC31" s="3">
        <f t="shared" ca="1" si="59"/>
        <v>-1.1626622313558785</v>
      </c>
      <c r="BD31" s="3">
        <f t="shared" ca="1" si="59"/>
        <v>-0.69103589550272382</v>
      </c>
      <c r="BE31" s="3">
        <f t="shared" ca="1" si="59"/>
        <v>-0.67022721542446728</v>
      </c>
    </row>
    <row r="32" spans="1:57" x14ac:dyDescent="0.5">
      <c r="A32" s="3">
        <f t="shared" si="8"/>
        <v>0.20000000000000004</v>
      </c>
      <c r="B32" s="3">
        <f t="shared" ca="1" si="9"/>
        <v>4.6967178587212756E-2</v>
      </c>
      <c r="C32" s="3">
        <f t="shared" ca="1" si="10"/>
        <v>4.5441789195775892E-2</v>
      </c>
      <c r="D32" s="3">
        <f t="shared" ca="1" si="11"/>
        <v>4.3618147415284379E-2</v>
      </c>
      <c r="E32" s="3">
        <f t="shared" ca="1" si="12"/>
        <v>4.3510979883403911E-2</v>
      </c>
      <c r="F32" s="3">
        <f t="shared" ca="1" si="13"/>
        <v>4.3878921860548759E-2</v>
      </c>
      <c r="G32" s="3">
        <f t="shared" ca="1" si="14"/>
        <v>4.4136582347579958E-2</v>
      </c>
      <c r="H32" s="3">
        <f t="shared" ca="1" si="15"/>
        <v>4.4259431684522649E-2</v>
      </c>
      <c r="I32" s="3">
        <f t="shared" ca="1" si="16"/>
        <v>4.429633836321982E-2</v>
      </c>
      <c r="J32" s="3">
        <f t="shared" ca="1" si="17"/>
        <v>4.4285130963580006E-2</v>
      </c>
      <c r="K32" s="3">
        <f t="shared" ca="1" si="18"/>
        <v>4.4251762421623674E-2</v>
      </c>
      <c r="L32" s="3">
        <f t="shared" ca="1" si="19"/>
        <v>4.4208792096382288E-2</v>
      </c>
      <c r="M32" s="3">
        <f t="shared" ca="1" si="20"/>
        <v>4.4160545482738421E-2</v>
      </c>
      <c r="N32" s="3">
        <f t="shared" ca="1" si="21"/>
        <v>4.4106320098847837E-2</v>
      </c>
      <c r="O32" s="3">
        <f t="shared" ca="1" si="22"/>
        <v>4.4043313562555489E-2</v>
      </c>
      <c r="P32" s="3">
        <f t="shared" ca="1" si="23"/>
        <v>4.3969389908739491E-2</v>
      </c>
      <c r="Q32" s="3">
        <f t="shared" ca="1" si="24"/>
        <v>4.388527841323183E-2</v>
      </c>
      <c r="R32" s="3">
        <f t="shared" ca="1" si="25"/>
        <v>4.3794506841941125E-2</v>
      </c>
      <c r="S32" s="3">
        <f t="shared" ca="1" si="26"/>
        <v>4.3699362518214588E-2</v>
      </c>
      <c r="T32" s="3">
        <f t="shared" ca="1" si="27"/>
        <v>4.3600137200801262E-2</v>
      </c>
      <c r="U32" s="3">
        <f t="shared" ca="1" si="28"/>
        <v>4.3494260370057727E-2</v>
      </c>
      <c r="V32" s="3">
        <f t="shared" ca="1" si="29"/>
        <v>4.3376695665910445E-2</v>
      </c>
      <c r="W32" s="3">
        <f t="shared" ca="1" si="30"/>
        <v>4.3242492533284375E-2</v>
      </c>
      <c r="X32" s="3">
        <f t="shared" ca="1" si="31"/>
        <v>4.3087017682655951E-2</v>
      </c>
      <c r="Y32" s="3">
        <f t="shared" ca="1" si="32"/>
        <v>4.2907009653473271E-2</v>
      </c>
      <c r="Z32" s="3">
        <f t="shared" ca="1" si="33"/>
        <v>4.2703569206457723E-2</v>
      </c>
      <c r="AA32" s="3">
        <f t="shared" ca="1" si="34"/>
        <v>4.2479088831241449E-2</v>
      </c>
      <c r="AB32" s="3">
        <f t="shared" ca="1" si="35"/>
        <v>4.223656954524007E-2</v>
      </c>
      <c r="AC32" s="3">
        <f t="shared" ca="1" si="36"/>
        <v>4.1980110346589834E-2</v>
      </c>
      <c r="AD32" s="3">
        <f t="shared" ca="1" si="37"/>
        <v>4.1714121941982249E-2</v>
      </c>
      <c r="AE32" s="3">
        <f t="shared" ca="1" si="38"/>
        <v>4.144301068983719E-2</v>
      </c>
      <c r="AF32" s="3">
        <f t="shared" ca="1" si="39"/>
        <v>4.1171176316647587E-2</v>
      </c>
      <c r="AG32" s="3">
        <f t="shared" ca="1" si="40"/>
        <v>4.090300465720012E-2</v>
      </c>
      <c r="AH32" s="3">
        <f t="shared" ca="1" si="41"/>
        <v>4.0642816507968131E-2</v>
      </c>
      <c r="AI32" s="3">
        <f t="shared" ca="1" si="42"/>
        <v>4.0394581153948145E-2</v>
      </c>
      <c r="AJ32" s="3">
        <f t="shared" ca="1" si="43"/>
        <v>4.016102957618041E-2</v>
      </c>
      <c r="AK32" s="3">
        <f t="shared" ca="1" si="44"/>
        <v>3.9942999766124809E-2</v>
      </c>
      <c r="AL32" s="3">
        <f t="shared" ca="1" si="45"/>
        <v>3.9740939496021761E-2</v>
      </c>
      <c r="AM32" s="3">
        <f t="shared" ca="1" si="46"/>
        <v>3.9555284769113616E-2</v>
      </c>
      <c r="AN32" s="3">
        <f t="shared" ca="1" si="47"/>
        <v>3.938645991724142E-2</v>
      </c>
      <c r="AO32" s="3">
        <f t="shared" ca="1" si="48"/>
        <v>3.9234873280133677E-2</v>
      </c>
      <c r="AP32" s="3">
        <f t="shared" ca="1" si="49"/>
        <v>3.9100875683837619E-2</v>
      </c>
      <c r="AQ32" s="3">
        <f t="shared" ca="1" si="50"/>
        <v>3.8984541217001366E-2</v>
      </c>
      <c r="AR32" s="3">
        <f t="shared" ca="1" si="51"/>
        <v>3.8885111653727822E-2</v>
      </c>
      <c r="AS32" s="3">
        <f t="shared" ca="1" si="52"/>
        <v>3.8800969653410435E-2</v>
      </c>
      <c r="AT32" s="3">
        <f t="shared" ca="1" si="53"/>
        <v>3.8730421317014548E-2</v>
      </c>
      <c r="AU32" s="3">
        <f t="shared" ca="1" si="54"/>
        <v>3.8671781607428221E-2</v>
      </c>
      <c r="AV32" s="3">
        <f t="shared" ca="1" si="55"/>
        <v>3.8623380903286951E-2</v>
      </c>
      <c r="AW32" s="3">
        <f t="shared" ca="1" si="56"/>
        <v>3.8583579622160157E-2</v>
      </c>
      <c r="AX32" s="3">
        <f t="shared" ca="1" si="57"/>
        <v>3.8550822700570059E-2</v>
      </c>
      <c r="AY32" s="3">
        <f t="shared" ca="1" si="58"/>
        <v>3.8523710586282033E-2</v>
      </c>
      <c r="AZ32" s="3">
        <f t="shared" ca="1" si="6"/>
        <v>3.8499820213818849E-2</v>
      </c>
      <c r="BC32" s="3">
        <f t="shared" ca="1" si="59"/>
        <v>1.2260292074854959</v>
      </c>
      <c r="BD32" s="3">
        <f t="shared" ca="1" si="59"/>
        <v>0.23471477912576599</v>
      </c>
      <c r="BE32" s="3">
        <f t="shared" ca="1" si="59"/>
        <v>0.22741735949067099</v>
      </c>
    </row>
    <row r="33" spans="1:57" x14ac:dyDescent="0.5">
      <c r="A33" s="3">
        <f t="shared" si="8"/>
        <v>0.21000000000000005</v>
      </c>
      <c r="B33" s="3">
        <f t="shared" ca="1" si="9"/>
        <v>4.5819773121464652E-2</v>
      </c>
      <c r="C33" s="3">
        <f t="shared" ca="1" si="10"/>
        <v>4.4393167501581746E-2</v>
      </c>
      <c r="D33" s="3">
        <f t="shared" ca="1" si="11"/>
        <v>4.2703365009016316E-2</v>
      </c>
      <c r="E33" s="3">
        <f t="shared" ca="1" si="12"/>
        <v>4.2700088976897803E-2</v>
      </c>
      <c r="F33" s="3">
        <f t="shared" ca="1" si="13"/>
        <v>4.3155209835395537E-2</v>
      </c>
      <c r="G33" s="3">
        <f t="shared" ca="1" si="14"/>
        <v>4.3494667180911009E-2</v>
      </c>
      <c r="H33" s="3">
        <f t="shared" ca="1" si="15"/>
        <v>4.3695510810727908E-2</v>
      </c>
      <c r="I33" s="3">
        <f t="shared" ca="1" si="16"/>
        <v>4.3806498441807215E-2</v>
      </c>
      <c r="J33" s="3">
        <f t="shared" ca="1" si="17"/>
        <v>4.3865330051590046E-2</v>
      </c>
      <c r="K33" s="3">
        <f t="shared" ca="1" si="18"/>
        <v>4.3897798816424076E-2</v>
      </c>
      <c r="L33" s="3">
        <f t="shared" ca="1" si="19"/>
        <v>4.3916407004502604E-2</v>
      </c>
      <c r="M33" s="3">
        <f t="shared" ca="1" si="20"/>
        <v>4.3925486846269693E-2</v>
      </c>
      <c r="N33" s="3">
        <f t="shared" ca="1" si="21"/>
        <v>4.3924401062882153E-2</v>
      </c>
      <c r="O33" s="3">
        <f t="shared" ca="1" si="22"/>
        <v>4.3910467870124738E-2</v>
      </c>
      <c r="P33" s="3">
        <f t="shared" ca="1" si="23"/>
        <v>4.3881716076221301E-2</v>
      </c>
      <c r="Q33" s="3">
        <f t="shared" ca="1" si="24"/>
        <v>4.383903869448437E-2</v>
      </c>
      <c r="R33" s="3">
        <f t="shared" ca="1" si="25"/>
        <v>4.3786046821150781E-2</v>
      </c>
      <c r="S33" s="3">
        <f t="shared" ca="1" si="26"/>
        <v>4.3725096425661442E-2</v>
      </c>
      <c r="T33" s="3">
        <f t="shared" ca="1" si="27"/>
        <v>4.3656531020086931E-2</v>
      </c>
      <c r="U33" s="3">
        <f t="shared" ca="1" si="28"/>
        <v>4.3577840210491839E-2</v>
      </c>
      <c r="V33" s="3">
        <f t="shared" ca="1" si="29"/>
        <v>4.3484099222230163E-2</v>
      </c>
      <c r="W33" s="3">
        <f t="shared" ca="1" si="30"/>
        <v>4.3370474108154575E-2</v>
      </c>
      <c r="X33" s="3">
        <f t="shared" ca="1" si="31"/>
        <v>4.3232469623233502E-2</v>
      </c>
      <c r="Y33" s="3">
        <f t="shared" ca="1" si="32"/>
        <v>4.3067022444318571E-2</v>
      </c>
      <c r="Z33" s="3">
        <f t="shared" ca="1" si="33"/>
        <v>4.2875370274519611E-2</v>
      </c>
      <c r="AA33" s="3">
        <f t="shared" ca="1" si="34"/>
        <v>4.2660029018664794E-2</v>
      </c>
      <c r="AB33" s="3">
        <f t="shared" ca="1" si="35"/>
        <v>4.2424132951718041E-2</v>
      </c>
      <c r="AC33" s="3">
        <f t="shared" ca="1" si="36"/>
        <v>4.2171898570377224E-2</v>
      </c>
      <c r="AD33" s="3">
        <f t="shared" ca="1" si="37"/>
        <v>4.1907847637312576E-2</v>
      </c>
      <c r="AE33" s="3">
        <f t="shared" ca="1" si="38"/>
        <v>4.1636497313068351E-2</v>
      </c>
      <c r="AF33" s="3">
        <f t="shared" ca="1" si="39"/>
        <v>4.1362357689552431E-2</v>
      </c>
      <c r="AG33" s="3">
        <f t="shared" ca="1" si="40"/>
        <v>4.108992357482448E-2</v>
      </c>
      <c r="AH33" s="3">
        <f t="shared" ca="1" si="41"/>
        <v>4.0823618570132406E-2</v>
      </c>
      <c r="AI33" s="3">
        <f t="shared" ca="1" si="42"/>
        <v>4.0567496530642178E-2</v>
      </c>
      <c r="AJ33" s="3">
        <f t="shared" ca="1" si="43"/>
        <v>4.0324359367714412E-2</v>
      </c>
      <c r="AK33" s="3">
        <f t="shared" ca="1" si="44"/>
        <v>4.0095145479592087E-2</v>
      </c>
      <c r="AL33" s="3">
        <f t="shared" ca="1" si="45"/>
        <v>3.9880410019358485E-2</v>
      </c>
      <c r="AM33" s="3">
        <f t="shared" ca="1" si="46"/>
        <v>3.9680695781147697E-2</v>
      </c>
      <c r="AN33" s="3">
        <f t="shared" ca="1" si="47"/>
        <v>3.9496533233692808E-2</v>
      </c>
      <c r="AO33" s="3">
        <f t="shared" ca="1" si="48"/>
        <v>3.932843550342531E-2</v>
      </c>
      <c r="AP33" s="3">
        <f t="shared" ca="1" si="49"/>
        <v>3.9176853372435698E-2</v>
      </c>
      <c r="AQ33" s="3">
        <f t="shared" ca="1" si="50"/>
        <v>3.9041949429237902E-2</v>
      </c>
      <c r="AR33" s="3">
        <f t="shared" ca="1" si="51"/>
        <v>3.892305319892661E-2</v>
      </c>
      <c r="AS33" s="3">
        <f t="shared" ca="1" si="52"/>
        <v>3.8818650694352731E-2</v>
      </c>
      <c r="AT33" s="3">
        <f t="shared" ca="1" si="53"/>
        <v>3.8727153228578275E-2</v>
      </c>
      <c r="AU33" s="3">
        <f t="shared" ca="1" si="54"/>
        <v>3.8646981493704144E-2</v>
      </c>
      <c r="AV33" s="3">
        <f t="shared" ca="1" si="55"/>
        <v>3.8576572551039461E-2</v>
      </c>
      <c r="AW33" s="3">
        <f t="shared" ca="1" si="56"/>
        <v>3.851439556776582E-2</v>
      </c>
      <c r="AX33" s="3">
        <f t="shared" ca="1" si="57"/>
        <v>3.8459006987160975E-2</v>
      </c>
      <c r="AY33" s="3">
        <f t="shared" ca="1" si="58"/>
        <v>3.8409096926365224E-2</v>
      </c>
      <c r="AZ33" s="3">
        <f t="shared" ca="1" si="6"/>
        <v>3.8362338683021552E-2</v>
      </c>
      <c r="BC33" s="3">
        <f t="shared" ca="1" si="59"/>
        <v>-0.10762733987535533</v>
      </c>
      <c r="BD33" s="3">
        <f t="shared" ca="1" si="59"/>
        <v>0.9183703468600104</v>
      </c>
      <c r="BE33" s="3">
        <f t="shared" ca="1" si="59"/>
        <v>1.5178146476857819</v>
      </c>
    </row>
    <row r="34" spans="1:57" x14ac:dyDescent="0.5">
      <c r="A34" s="3">
        <f t="shared" si="8"/>
        <v>0.22000000000000006</v>
      </c>
      <c r="B34" s="3">
        <f t="shared" ca="1" si="9"/>
        <v>4.6473705641215522E-2</v>
      </c>
      <c r="C34" s="3">
        <f t="shared" ca="1" si="10"/>
        <v>4.5115370593269387E-2</v>
      </c>
      <c r="D34" s="3">
        <f t="shared" ca="1" si="11"/>
        <v>4.3522314908391778E-2</v>
      </c>
      <c r="E34" s="3">
        <f t="shared" ca="1" si="12"/>
        <v>4.3581171270550091E-2</v>
      </c>
      <c r="F34" s="3">
        <f t="shared" ca="1" si="13"/>
        <v>4.4077355074072816E-2</v>
      </c>
      <c r="G34" s="3">
        <f t="shared" ca="1" si="14"/>
        <v>4.444828937402466E-2</v>
      </c>
      <c r="H34" s="3">
        <f t="shared" ca="1" si="15"/>
        <v>4.4672917506193441E-2</v>
      </c>
      <c r="I34" s="3">
        <f t="shared" ca="1" si="16"/>
        <v>4.4800233941994831E-2</v>
      </c>
      <c r="J34" s="3">
        <f t="shared" ca="1" si="17"/>
        <v>4.4868157319146812E-2</v>
      </c>
      <c r="K34" s="3">
        <f t="shared" ca="1" si="18"/>
        <v>4.4902670993589348E-2</v>
      </c>
      <c r="L34" s="3">
        <f t="shared" ca="1" si="19"/>
        <v>4.4916569305093954E-2</v>
      </c>
      <c r="M34" s="3">
        <f t="shared" ca="1" si="20"/>
        <v>4.4914540274903395E-2</v>
      </c>
      <c r="N34" s="3">
        <f t="shared" ca="1" si="21"/>
        <v>4.4896360820962669E-2</v>
      </c>
      <c r="O34" s="3">
        <f t="shared" ca="1" si="22"/>
        <v>4.4859818526392869E-2</v>
      </c>
      <c r="P34" s="3">
        <f t="shared" ca="1" si="23"/>
        <v>4.4803454837934673E-2</v>
      </c>
      <c r="Q34" s="3">
        <f t="shared" ca="1" si="24"/>
        <v>4.4728672784126476E-2</v>
      </c>
      <c r="R34" s="3">
        <f t="shared" ca="1" si="25"/>
        <v>4.4639514383737068E-2</v>
      </c>
      <c r="S34" s="3">
        <f t="shared" ca="1" si="26"/>
        <v>4.4538751800333981E-2</v>
      </c>
      <c r="T34" s="3">
        <f t="shared" ca="1" si="27"/>
        <v>4.4427128352645472E-2</v>
      </c>
      <c r="U34" s="3">
        <f t="shared" ca="1" si="28"/>
        <v>4.4302542687526911E-2</v>
      </c>
      <c r="V34" s="3">
        <f t="shared" ca="1" si="29"/>
        <v>4.4160529602098243E-2</v>
      </c>
      <c r="W34" s="3">
        <f t="shared" ca="1" si="30"/>
        <v>4.3996720071759532E-2</v>
      </c>
      <c r="X34" s="3">
        <f t="shared" ca="1" si="31"/>
        <v>4.3807105983717808E-2</v>
      </c>
      <c r="Y34" s="3">
        <f t="shared" ca="1" si="32"/>
        <v>4.3589168814216345E-2</v>
      </c>
      <c r="Z34" s="3">
        <f t="shared" ca="1" si="33"/>
        <v>4.3344630824097938E-2</v>
      </c>
      <c r="AA34" s="3">
        <f t="shared" ca="1" si="34"/>
        <v>4.3076479416122242E-2</v>
      </c>
      <c r="AB34" s="3">
        <f t="shared" ca="1" si="35"/>
        <v>4.2788329693510131E-2</v>
      </c>
      <c r="AC34" s="3">
        <f t="shared" ca="1" si="36"/>
        <v>4.2484863408557859E-2</v>
      </c>
      <c r="AD34" s="3">
        <f t="shared" ca="1" si="37"/>
        <v>4.2171061260725673E-2</v>
      </c>
      <c r="AE34" s="3">
        <f t="shared" ca="1" si="38"/>
        <v>4.1851899089836414E-2</v>
      </c>
      <c r="AF34" s="3">
        <f t="shared" ca="1" si="39"/>
        <v>4.1532345211258481E-2</v>
      </c>
      <c r="AG34" s="3">
        <f t="shared" ca="1" si="40"/>
        <v>4.1217351168842939E-2</v>
      </c>
      <c r="AH34" s="3">
        <f t="shared" ca="1" si="41"/>
        <v>4.0911790889808557E-2</v>
      </c>
      <c r="AI34" s="3">
        <f t="shared" ca="1" si="42"/>
        <v>4.0620150412582171E-2</v>
      </c>
      <c r="AJ34" s="3">
        <f t="shared" ca="1" si="43"/>
        <v>4.0345651054262403E-2</v>
      </c>
      <c r="AK34" s="3">
        <f t="shared" ca="1" si="44"/>
        <v>4.008967964524493E-2</v>
      </c>
      <c r="AL34" s="3">
        <f t="shared" ca="1" si="45"/>
        <v>3.985324659354527E-2</v>
      </c>
      <c r="AM34" s="3">
        <f t="shared" ca="1" si="46"/>
        <v>3.9637349356997635E-2</v>
      </c>
      <c r="AN34" s="3">
        <f t="shared" ca="1" si="47"/>
        <v>3.9442972400111784E-2</v>
      </c>
      <c r="AO34" s="3">
        <f t="shared" ca="1" si="48"/>
        <v>3.9271081425297394E-2</v>
      </c>
      <c r="AP34" s="3">
        <f t="shared" ca="1" si="49"/>
        <v>3.9122574827453058E-2</v>
      </c>
      <c r="AQ34" s="3">
        <f t="shared" ca="1" si="50"/>
        <v>3.8998051565869454E-2</v>
      </c>
      <c r="AR34" s="3">
        <f t="shared" ca="1" si="51"/>
        <v>3.889727711457075E-2</v>
      </c>
      <c r="AS34" s="3">
        <f t="shared" ca="1" si="52"/>
        <v>3.881918876292649E-2</v>
      </c>
      <c r="AT34" s="3">
        <f t="shared" ca="1" si="53"/>
        <v>3.8762650932326066E-2</v>
      </c>
      <c r="AU34" s="3">
        <f t="shared" ca="1" si="54"/>
        <v>3.8726537949040851E-2</v>
      </c>
      <c r="AV34" s="3">
        <f t="shared" ca="1" si="55"/>
        <v>3.8709741484280746E-2</v>
      </c>
      <c r="AW34" s="3">
        <f t="shared" ca="1" si="56"/>
        <v>3.8711187395870796E-2</v>
      </c>
      <c r="AX34" s="3">
        <f t="shared" ca="1" si="57"/>
        <v>3.8729891082985052E-2</v>
      </c>
      <c r="AY34" s="3">
        <f t="shared" ca="1" si="58"/>
        <v>3.8764980351902061E-2</v>
      </c>
      <c r="AZ34" s="3">
        <f t="shared" ca="1" si="6"/>
        <v>3.8814572220498438E-2</v>
      </c>
      <c r="BC34" s="3">
        <f t="shared" ca="1" si="59"/>
        <v>0.7147718073576641</v>
      </c>
      <c r="BD34" s="3">
        <f t="shared" ca="1" si="59"/>
        <v>-1.2723415009768315</v>
      </c>
      <c r="BE34" s="3">
        <f t="shared" ca="1" si="59"/>
        <v>0.48349834724348639</v>
      </c>
    </row>
    <row r="35" spans="1:57" x14ac:dyDescent="0.5">
      <c r="A35" s="3">
        <f t="shared" si="8"/>
        <v>0.23000000000000007</v>
      </c>
      <c r="B35" s="3">
        <f t="shared" ca="1" si="9"/>
        <v>4.6306009483033692E-2</v>
      </c>
      <c r="C35" s="3">
        <f t="shared" ca="1" si="10"/>
        <v>4.4920681557744493E-2</v>
      </c>
      <c r="D35" s="3">
        <f t="shared" ca="1" si="11"/>
        <v>4.3339779523768905E-2</v>
      </c>
      <c r="E35" s="3">
        <f t="shared" ca="1" si="12"/>
        <v>4.3387880516112316E-2</v>
      </c>
      <c r="F35" s="3">
        <f t="shared" ca="1" si="13"/>
        <v>4.3863406051086108E-2</v>
      </c>
      <c r="G35" s="3">
        <f t="shared" ca="1" si="14"/>
        <v>4.421457323194862E-2</v>
      </c>
      <c r="H35" s="3">
        <f t="shared" ca="1" si="15"/>
        <v>4.4421688185244453E-2</v>
      </c>
      <c r="I35" s="3">
        <f t="shared" ca="1" si="16"/>
        <v>4.453348416289403E-2</v>
      </c>
      <c r="J35" s="3">
        <f t="shared" ca="1" si="17"/>
        <v>4.4587600281212142E-2</v>
      </c>
      <c r="K35" s="3">
        <f t="shared" ca="1" si="18"/>
        <v>4.4609714501504368E-2</v>
      </c>
      <c r="L35" s="3">
        <f t="shared" ca="1" si="19"/>
        <v>4.4612416897438514E-2</v>
      </c>
      <c r="M35" s="3">
        <f t="shared" ca="1" si="20"/>
        <v>4.4600254837109422E-2</v>
      </c>
      <c r="N35" s="3">
        <f t="shared" ca="1" si="21"/>
        <v>4.4572922926594892E-2</v>
      </c>
      <c r="O35" s="3">
        <f t="shared" ca="1" si="22"/>
        <v>4.4528181369709575E-2</v>
      </c>
      <c r="P35" s="3">
        <f t="shared" ca="1" si="23"/>
        <v>4.4464586587178799E-2</v>
      </c>
      <c r="Q35" s="3">
        <f t="shared" ca="1" si="24"/>
        <v>4.4383552428846555E-2</v>
      </c>
      <c r="R35" s="3">
        <f t="shared" ca="1" si="25"/>
        <v>4.4289053929379117E-2</v>
      </c>
      <c r="S35" s="3">
        <f t="shared" ca="1" si="26"/>
        <v>4.418378150665489E-2</v>
      </c>
      <c r="T35" s="3">
        <f t="shared" ca="1" si="27"/>
        <v>4.40683808586761E-2</v>
      </c>
      <c r="U35" s="3">
        <f t="shared" ca="1" si="28"/>
        <v>4.3940663071642003E-2</v>
      </c>
      <c r="V35" s="3">
        <f t="shared" ca="1" si="29"/>
        <v>4.3796125009387787E-2</v>
      </c>
      <c r="W35" s="3">
        <f t="shared" ca="1" si="30"/>
        <v>4.3630365401988322E-2</v>
      </c>
      <c r="X35" s="3">
        <f t="shared" ca="1" si="31"/>
        <v>4.3439366810165948E-2</v>
      </c>
      <c r="Y35" s="3">
        <f t="shared" ca="1" si="32"/>
        <v>4.3220656692656019E-2</v>
      </c>
      <c r="Z35" s="3">
        <f t="shared" ca="1" si="33"/>
        <v>4.297594399477192E-2</v>
      </c>
      <c r="AA35" s="3">
        <f t="shared" ca="1" si="34"/>
        <v>4.2708190191744905E-2</v>
      </c>
      <c r="AB35" s="3">
        <f t="shared" ca="1" si="35"/>
        <v>4.242099329153326E-2</v>
      </c>
      <c r="AC35" s="3">
        <f t="shared" ca="1" si="36"/>
        <v>4.2119002563589074E-2</v>
      </c>
      <c r="AD35" s="3">
        <f t="shared" ca="1" si="37"/>
        <v>4.1807160026946025E-2</v>
      </c>
      <c r="AE35" s="3">
        <f t="shared" ca="1" si="38"/>
        <v>4.1490402579522787E-2</v>
      </c>
      <c r="AF35" s="3">
        <f t="shared" ca="1" si="39"/>
        <v>4.1173659118328529E-2</v>
      </c>
      <c r="AG35" s="3">
        <f t="shared" ca="1" si="40"/>
        <v>4.0861840182742921E-2</v>
      </c>
      <c r="AH35" s="3">
        <f t="shared" ca="1" si="41"/>
        <v>4.0559772051035031E-2</v>
      </c>
      <c r="AI35" s="3">
        <f t="shared" ca="1" si="42"/>
        <v>4.0271875077275726E-2</v>
      </c>
      <c r="AJ35" s="3">
        <f t="shared" ca="1" si="43"/>
        <v>4.0001292952763556E-2</v>
      </c>
      <c r="AK35" s="3">
        <f t="shared" ca="1" si="44"/>
        <v>3.974936346443611E-2</v>
      </c>
      <c r="AL35" s="3">
        <f t="shared" ca="1" si="45"/>
        <v>3.9517054651350129E-2</v>
      </c>
      <c r="AM35" s="3">
        <f t="shared" ca="1" si="46"/>
        <v>3.9305321009615105E-2</v>
      </c>
      <c r="AN35" s="3">
        <f t="shared" ca="1" si="47"/>
        <v>3.9115103359055117E-2</v>
      </c>
      <c r="AO35" s="3">
        <f t="shared" ca="1" si="48"/>
        <v>3.8947322266728264E-2</v>
      </c>
      <c r="AP35" s="3">
        <f t="shared" ca="1" si="49"/>
        <v>3.8802825903434229E-2</v>
      </c>
      <c r="AQ35" s="3">
        <f t="shared" ca="1" si="50"/>
        <v>3.8682151978737117E-2</v>
      </c>
      <c r="AR35" s="3">
        <f t="shared" ca="1" si="51"/>
        <v>3.8585004610075989E-2</v>
      </c>
      <c r="AS35" s="3">
        <f t="shared" ca="1" si="52"/>
        <v>3.8510274787908826E-2</v>
      </c>
      <c r="AT35" s="3">
        <f t="shared" ca="1" si="53"/>
        <v>3.845678244040289E-2</v>
      </c>
      <c r="AU35" s="3">
        <f t="shared" ca="1" si="54"/>
        <v>3.8423357935448252E-2</v>
      </c>
      <c r="AV35" s="3">
        <f t="shared" ca="1" si="55"/>
        <v>3.8408849983704078E-2</v>
      </c>
      <c r="AW35" s="3">
        <f t="shared" ca="1" si="56"/>
        <v>3.8412143566877541E-2</v>
      </c>
      <c r="AX35" s="3">
        <f t="shared" ca="1" si="57"/>
        <v>3.8432215002637451E-2</v>
      </c>
      <c r="AY35" s="3">
        <f t="shared" ca="1" si="58"/>
        <v>3.8468132294956145E-2</v>
      </c>
      <c r="AZ35" s="3">
        <f t="shared" ca="1" si="6"/>
        <v>3.8517722679828281E-2</v>
      </c>
      <c r="BC35" s="3">
        <f t="shared" ca="1" si="59"/>
        <v>-0.50288457309759771</v>
      </c>
      <c r="BD35" s="3">
        <f t="shared" ca="1" si="59"/>
        <v>-0.11013987541961257</v>
      </c>
      <c r="BE35" s="3">
        <f t="shared" ca="1" si="59"/>
        <v>-0.30245520189060837</v>
      </c>
    </row>
    <row r="36" spans="1:57" x14ac:dyDescent="0.5">
      <c r="A36" s="3">
        <f t="shared" si="8"/>
        <v>0.24000000000000007</v>
      </c>
      <c r="B36" s="3">
        <f t="shared" ca="1" si="9"/>
        <v>4.5661052529120415E-2</v>
      </c>
      <c r="C36" s="3">
        <f t="shared" ca="1" si="10"/>
        <v>4.4429460599618213E-2</v>
      </c>
      <c r="D36" s="3">
        <f t="shared" ca="1" si="11"/>
        <v>4.3023247208758733E-2</v>
      </c>
      <c r="E36" s="3">
        <f t="shared" ca="1" si="12"/>
        <v>4.3207066191940389E-2</v>
      </c>
      <c r="F36" s="3">
        <f t="shared" ca="1" si="13"/>
        <v>4.3792931961917775E-2</v>
      </c>
      <c r="G36" s="3">
        <f t="shared" ca="1" si="14"/>
        <v>4.4240298060930286E-2</v>
      </c>
      <c r="H36" s="3">
        <f t="shared" ca="1" si="15"/>
        <v>4.4531431942010376E-2</v>
      </c>
      <c r="I36" s="3">
        <f t="shared" ca="1" si="16"/>
        <v>4.4715436287481196E-2</v>
      </c>
      <c r="J36" s="3">
        <f t="shared" ca="1" si="17"/>
        <v>4.4830301190725841E-2</v>
      </c>
      <c r="K36" s="3">
        <f t="shared" ca="1" si="18"/>
        <v>4.4902032256922277E-2</v>
      </c>
      <c r="L36" s="3">
        <f t="shared" ca="1" si="19"/>
        <v>4.4943647581829817E-2</v>
      </c>
      <c r="M36" s="3">
        <f t="shared" ca="1" si="20"/>
        <v>4.4960186063157138E-2</v>
      </c>
      <c r="N36" s="3">
        <f t="shared" ca="1" si="21"/>
        <v>4.4951892109702185E-2</v>
      </c>
      <c r="O36" s="3">
        <f t="shared" ca="1" si="22"/>
        <v>4.4917130408975117E-2</v>
      </c>
      <c r="P36" s="3">
        <f t="shared" ca="1" si="23"/>
        <v>4.4855103288568454E-2</v>
      </c>
      <c r="Q36" s="3">
        <f t="shared" ca="1" si="24"/>
        <v>4.4767864879459766E-2</v>
      </c>
      <c r="R36" s="3">
        <f t="shared" ca="1" si="25"/>
        <v>4.4659953952917206E-2</v>
      </c>
      <c r="S36" s="3">
        <f t="shared" ca="1" si="26"/>
        <v>4.453460987956543E-2</v>
      </c>
      <c r="T36" s="3">
        <f t="shared" ca="1" si="27"/>
        <v>4.4393011953818173E-2</v>
      </c>
      <c r="U36" s="3">
        <f t="shared" ca="1" si="28"/>
        <v>4.4233515709702138E-2</v>
      </c>
      <c r="V36" s="3">
        <f t="shared" ca="1" si="29"/>
        <v>4.4052211207463061E-2</v>
      </c>
      <c r="W36" s="3">
        <f t="shared" ca="1" si="30"/>
        <v>4.3845296406163567E-2</v>
      </c>
      <c r="X36" s="3">
        <f t="shared" ca="1" si="31"/>
        <v>4.360937666215698E-2</v>
      </c>
      <c r="Y36" s="3">
        <f t="shared" ca="1" si="32"/>
        <v>4.3342655246646426E-2</v>
      </c>
      <c r="Z36" s="3">
        <f t="shared" ca="1" si="33"/>
        <v>4.3047458553112018E-2</v>
      </c>
      <c r="AA36" s="3">
        <f t="shared" ca="1" si="34"/>
        <v>4.272735332183808E-2</v>
      </c>
      <c r="AB36" s="3">
        <f t="shared" ca="1" si="35"/>
        <v>4.2386551173704788E-2</v>
      </c>
      <c r="AC36" s="3">
        <f t="shared" ca="1" si="36"/>
        <v>4.2030299787304562E-2</v>
      </c>
      <c r="AD36" s="3">
        <f t="shared" ca="1" si="37"/>
        <v>4.1664133511951071E-2</v>
      </c>
      <c r="AE36" s="3">
        <f t="shared" ca="1" si="38"/>
        <v>4.1293581310065872E-2</v>
      </c>
      <c r="AF36" s="3">
        <f t="shared" ca="1" si="39"/>
        <v>4.0924163644512769E-2</v>
      </c>
      <c r="AG36" s="3">
        <f t="shared" ca="1" si="40"/>
        <v>4.0561380933246627E-2</v>
      </c>
      <c r="AH36" s="3">
        <f t="shared" ca="1" si="41"/>
        <v>4.0210642460814787E-2</v>
      </c>
      <c r="AI36" s="3">
        <f t="shared" ca="1" si="42"/>
        <v>3.9876933674039418E-2</v>
      </c>
      <c r="AJ36" s="3">
        <f t="shared" ca="1" si="43"/>
        <v>3.9563952226001967E-2</v>
      </c>
      <c r="AK36" s="3">
        <f t="shared" ca="1" si="44"/>
        <v>3.9273618009608033E-2</v>
      </c>
      <c r="AL36" s="3">
        <f t="shared" ca="1" si="45"/>
        <v>3.9007487699036399E-2</v>
      </c>
      <c r="AM36" s="3">
        <f t="shared" ca="1" si="46"/>
        <v>3.8767103830948765E-2</v>
      </c>
      <c r="AN36" s="3">
        <f t="shared" ca="1" si="47"/>
        <v>3.8553994566606319E-2</v>
      </c>
      <c r="AO36" s="3">
        <f t="shared" ca="1" si="48"/>
        <v>3.8369666251876773E-2</v>
      </c>
      <c r="AP36" s="3">
        <f t="shared" ca="1" si="49"/>
        <v>3.8215547628884489E-2</v>
      </c>
      <c r="AQ36" s="3">
        <f t="shared" ca="1" si="50"/>
        <v>3.8092746171265936E-2</v>
      </c>
      <c r="AR36" s="3">
        <f t="shared" ca="1" si="51"/>
        <v>3.8001535956964677E-2</v>
      </c>
      <c r="AS36" s="3">
        <f t="shared" ca="1" si="52"/>
        <v>3.7941392729577056E-2</v>
      </c>
      <c r="AT36" s="3">
        <f t="shared" ca="1" si="53"/>
        <v>3.7911722950681147E-2</v>
      </c>
      <c r="AU36" s="3">
        <f t="shared" ca="1" si="54"/>
        <v>3.7911944065678466E-2</v>
      </c>
      <c r="AV36" s="3">
        <f t="shared" ca="1" si="55"/>
        <v>3.7941492882302211E-2</v>
      </c>
      <c r="AW36" s="3">
        <f t="shared" ca="1" si="56"/>
        <v>3.7999844557970085E-2</v>
      </c>
      <c r="AX36" s="3">
        <f t="shared" ca="1" si="57"/>
        <v>3.8086566930365773E-2</v>
      </c>
      <c r="AY36" s="3">
        <f t="shared" ca="1" si="58"/>
        <v>3.8201294617499992E-2</v>
      </c>
      <c r="AZ36" s="3">
        <f t="shared" ca="1" si="6"/>
        <v>3.8342218475201743E-2</v>
      </c>
      <c r="BC36" s="3">
        <f t="shared" ca="1" si="59"/>
        <v>-0.17361215980961475</v>
      </c>
      <c r="BD36" s="3">
        <f t="shared" ca="1" si="59"/>
        <v>-0.76409208729565314</v>
      </c>
      <c r="BE36" s="3">
        <f t="shared" ca="1" si="59"/>
        <v>1.636314050780574</v>
      </c>
    </row>
    <row r="37" spans="1:57" x14ac:dyDescent="0.5">
      <c r="A37" s="3">
        <f t="shared" si="8"/>
        <v>0.25000000000000006</v>
      </c>
      <c r="B37" s="3">
        <f t="shared" ca="1" si="9"/>
        <v>4.6227800632997293E-2</v>
      </c>
      <c r="C37" s="3">
        <f t="shared" ca="1" si="10"/>
        <v>4.5066476635002711E-2</v>
      </c>
      <c r="D37" s="3">
        <f t="shared" ca="1" si="11"/>
        <v>4.3756698383241442E-2</v>
      </c>
      <c r="E37" s="3">
        <f t="shared" ca="1" si="12"/>
        <v>4.4004455472657203E-2</v>
      </c>
      <c r="F37" s="3">
        <f t="shared" ca="1" si="13"/>
        <v>4.4635096818529847E-2</v>
      </c>
      <c r="G37" s="3">
        <f t="shared" ca="1" si="14"/>
        <v>4.5118915635061228E-2</v>
      </c>
      <c r="H37" s="3">
        <f t="shared" ca="1" si="15"/>
        <v>4.543989759908125E-2</v>
      </c>
      <c r="I37" s="3">
        <f t="shared" ca="1" si="16"/>
        <v>4.5647303189480369E-2</v>
      </c>
      <c r="J37" s="3">
        <f t="shared" ca="1" si="17"/>
        <v>4.5779261745277355E-2</v>
      </c>
      <c r="K37" s="3">
        <f t="shared" ca="1" si="18"/>
        <v>4.5861897258318213E-2</v>
      </c>
      <c r="L37" s="3">
        <f t="shared" ca="1" si="19"/>
        <v>4.590844585183549E-2</v>
      </c>
      <c r="M37" s="3">
        <f t="shared" ca="1" si="20"/>
        <v>4.5924227853845104E-2</v>
      </c>
      <c r="N37" s="3">
        <f t="shared" ca="1" si="21"/>
        <v>4.590982730471594E-2</v>
      </c>
      <c r="O37" s="3">
        <f t="shared" ca="1" si="22"/>
        <v>4.5864002939348364E-2</v>
      </c>
      <c r="P37" s="3">
        <f t="shared" ca="1" si="23"/>
        <v>4.5786391614918709E-2</v>
      </c>
      <c r="Q37" s="3">
        <f t="shared" ca="1" si="24"/>
        <v>4.567947494787878E-2</v>
      </c>
      <c r="R37" s="3">
        <f t="shared" ca="1" si="25"/>
        <v>4.5548143885652738E-2</v>
      </c>
      <c r="S37" s="3">
        <f t="shared" ca="1" si="26"/>
        <v>4.5395975179716115E-2</v>
      </c>
      <c r="T37" s="3">
        <f t="shared" ca="1" si="27"/>
        <v>4.522447067315373E-2</v>
      </c>
      <c r="U37" s="3">
        <f t="shared" ca="1" si="28"/>
        <v>4.5032320058022678E-2</v>
      </c>
      <c r="V37" s="3">
        <f t="shared" ca="1" si="29"/>
        <v>4.4815995446862079E-2</v>
      </c>
      <c r="W37" s="3">
        <f t="shared" ca="1" si="30"/>
        <v>4.4572083234286443E-2</v>
      </c>
      <c r="X37" s="3">
        <f t="shared" ca="1" si="31"/>
        <v>4.4297601367848098E-2</v>
      </c>
      <c r="Y37" s="3">
        <f t="shared" ca="1" si="32"/>
        <v>4.3991216499163197E-2</v>
      </c>
      <c r="Z37" s="3">
        <f t="shared" ca="1" si="33"/>
        <v>4.3655660961447608E-2</v>
      </c>
      <c r="AA37" s="3">
        <f t="shared" ca="1" si="34"/>
        <v>4.3294895662227349E-2</v>
      </c>
      <c r="AB37" s="3">
        <f t="shared" ca="1" si="35"/>
        <v>4.291353426646017E-2</v>
      </c>
      <c r="AC37" s="3">
        <f t="shared" ca="1" si="36"/>
        <v>4.2517211475532862E-2</v>
      </c>
      <c r="AD37" s="3">
        <f t="shared" ca="1" si="37"/>
        <v>4.2111842698954842E-2</v>
      </c>
      <c r="AE37" s="3">
        <f t="shared" ca="1" si="38"/>
        <v>4.1703337688908854E-2</v>
      </c>
      <c r="AF37" s="3">
        <f t="shared" ca="1" si="39"/>
        <v>4.1297597175599041E-2</v>
      </c>
      <c r="AG37" s="3">
        <f t="shared" ca="1" si="40"/>
        <v>4.0900500053340796E-2</v>
      </c>
      <c r="AH37" s="3">
        <f t="shared" ca="1" si="41"/>
        <v>4.0517826989920472E-2</v>
      </c>
      <c r="AI37" s="3">
        <f t="shared" ca="1" si="42"/>
        <v>4.0154917037523455E-2</v>
      </c>
      <c r="AJ37" s="3">
        <f t="shared" ca="1" si="43"/>
        <v>3.9815811109129066E-2</v>
      </c>
      <c r="AK37" s="3">
        <f t="shared" ca="1" si="44"/>
        <v>3.9502800069425283E-2</v>
      </c>
      <c r="AL37" s="3">
        <f t="shared" ca="1" si="45"/>
        <v>3.9217817951052808E-2</v>
      </c>
      <c r="AM37" s="3">
        <f t="shared" ca="1" si="46"/>
        <v>3.8962784052474525E-2</v>
      </c>
      <c r="AN37" s="3">
        <f t="shared" ca="1" si="47"/>
        <v>3.873960258036746E-2</v>
      </c>
      <c r="AO37" s="3">
        <f t="shared" ca="1" si="48"/>
        <v>3.8550154290490524E-2</v>
      </c>
      <c r="AP37" s="3">
        <f t="shared" ca="1" si="49"/>
        <v>3.8396237015378989E-2</v>
      </c>
      <c r="AQ37" s="3">
        <f t="shared" ca="1" si="50"/>
        <v>3.8279316731901616E-2</v>
      </c>
      <c r="AR37" s="3">
        <f t="shared" ca="1" si="51"/>
        <v>3.820002650959043E-2</v>
      </c>
      <c r="AS37" s="3">
        <f t="shared" ca="1" si="52"/>
        <v>3.8158215616016851E-2</v>
      </c>
      <c r="AT37" s="3">
        <f t="shared" ca="1" si="53"/>
        <v>3.8153665792283062E-2</v>
      </c>
      <c r="AU37" s="3">
        <f t="shared" ca="1" si="54"/>
        <v>3.8186170316924554E-2</v>
      </c>
      <c r="AV37" s="3">
        <f t="shared" ca="1" si="55"/>
        <v>3.8255542871552584E-2</v>
      </c>
      <c r="AW37" s="3">
        <f t="shared" ca="1" si="56"/>
        <v>3.8361637551412739E-2</v>
      </c>
      <c r="AX37" s="3">
        <f t="shared" ca="1" si="57"/>
        <v>3.8504401951315326E-2</v>
      </c>
      <c r="AY37" s="3">
        <f t="shared" ca="1" si="58"/>
        <v>3.8683821978656642E-2</v>
      </c>
      <c r="AZ37" s="3">
        <f t="shared" ca="1" si="6"/>
        <v>3.8897983110374353E-2</v>
      </c>
      <c r="BC37" s="3">
        <f t="shared" ca="1" si="59"/>
        <v>0.88231164892480507</v>
      </c>
      <c r="BD37" s="3">
        <f t="shared" ca="1" si="59"/>
        <v>-0.87690120703005991</v>
      </c>
      <c r="BE37" s="3">
        <f t="shared" ca="1" si="59"/>
        <v>0.60597310355588263</v>
      </c>
    </row>
    <row r="38" spans="1:57" x14ac:dyDescent="0.5">
      <c r="A38" s="3">
        <f t="shared" si="8"/>
        <v>0.26000000000000006</v>
      </c>
      <c r="B38" s="3">
        <f t="shared" ca="1" si="9"/>
        <v>4.6465690477177385E-2</v>
      </c>
      <c r="C38" s="3">
        <f t="shared" ca="1" si="10"/>
        <v>4.5259802668712372E-2</v>
      </c>
      <c r="D38" s="3">
        <f t="shared" ca="1" si="11"/>
        <v>4.3944630003651904E-2</v>
      </c>
      <c r="E38" s="3">
        <f t="shared" ca="1" si="12"/>
        <v>4.4168349252920291E-2</v>
      </c>
      <c r="F38" s="3">
        <f t="shared" ca="1" si="13"/>
        <v>4.4769005379287123E-2</v>
      </c>
      <c r="G38" s="3">
        <f t="shared" ca="1" si="14"/>
        <v>4.5226960281529123E-2</v>
      </c>
      <c r="H38" s="3">
        <f t="shared" ca="1" si="15"/>
        <v>4.552729809330474E-2</v>
      </c>
      <c r="I38" s="3">
        <f t="shared" ca="1" si="16"/>
        <v>4.5718848160628836E-2</v>
      </c>
      <c r="J38" s="3">
        <f t="shared" ca="1" si="17"/>
        <v>4.58392900925522E-2</v>
      </c>
      <c r="K38" s="3">
        <f t="shared" ca="1" si="18"/>
        <v>4.5914279701980698E-2</v>
      </c>
      <c r="L38" s="3">
        <f t="shared" ca="1" si="19"/>
        <v>4.5956683849252514E-2</v>
      </c>
      <c r="M38" s="3">
        <f t="shared" ca="1" si="20"/>
        <v>4.5971516898291785E-2</v>
      </c>
      <c r="N38" s="3">
        <f t="shared" ca="1" si="21"/>
        <v>4.5959115050930442E-2</v>
      </c>
      <c r="O38" s="3">
        <f t="shared" ca="1" si="22"/>
        <v>4.5918043340678637E-2</v>
      </c>
      <c r="P38" s="3">
        <f t="shared" ca="1" si="23"/>
        <v>4.5847784454990048E-2</v>
      </c>
      <c r="Q38" s="3">
        <f t="shared" ca="1" si="24"/>
        <v>4.5750657431180043E-2</v>
      </c>
      <c r="R38" s="3">
        <f t="shared" ca="1" si="25"/>
        <v>4.5631316538498425E-2</v>
      </c>
      <c r="S38" s="3">
        <f t="shared" ca="1" si="26"/>
        <v>4.5493087054203699E-2</v>
      </c>
      <c r="T38" s="3">
        <f t="shared" ca="1" si="27"/>
        <v>4.533720504381468E-2</v>
      </c>
      <c r="U38" s="3">
        <f t="shared" ca="1" si="28"/>
        <v>4.5162106756879837E-2</v>
      </c>
      <c r="V38" s="3">
        <f t="shared" ca="1" si="29"/>
        <v>4.4964057927472531E-2</v>
      </c>
      <c r="W38" s="3">
        <f t="shared" ca="1" si="30"/>
        <v>4.4739445310447844E-2</v>
      </c>
      <c r="X38" s="3">
        <f t="shared" ca="1" si="31"/>
        <v>4.4485111901917077E-2</v>
      </c>
      <c r="Y38" s="3">
        <f t="shared" ca="1" si="32"/>
        <v>4.4199598026671588E-2</v>
      </c>
      <c r="Z38" s="3">
        <f t="shared" ca="1" si="33"/>
        <v>4.3885453163788828E-2</v>
      </c>
      <c r="AA38" s="3">
        <f t="shared" ca="1" si="34"/>
        <v>4.354644398714895E-2</v>
      </c>
      <c r="AB38" s="3">
        <f t="shared" ca="1" si="35"/>
        <v>4.3186997346937317E-2</v>
      </c>
      <c r="AC38" s="3">
        <f t="shared" ca="1" si="36"/>
        <v>4.2812546289658839E-2</v>
      </c>
      <c r="AD38" s="3">
        <f t="shared" ca="1" si="37"/>
        <v>4.2428798721185691E-2</v>
      </c>
      <c r="AE38" s="3">
        <f t="shared" ca="1" si="38"/>
        <v>4.2041456614589114E-2</v>
      </c>
      <c r="AF38" s="3">
        <f t="shared" ca="1" si="39"/>
        <v>4.1656212373169701E-2</v>
      </c>
      <c r="AG38" s="3">
        <f t="shared" ca="1" si="40"/>
        <v>4.1278734667316658E-2</v>
      </c>
      <c r="AH38" s="3">
        <f t="shared" ca="1" si="41"/>
        <v>4.0914586634073546E-2</v>
      </c>
      <c r="AI38" s="3">
        <f t="shared" ca="1" si="42"/>
        <v>4.0568872165655377E-2</v>
      </c>
      <c r="AJ38" s="3">
        <f t="shared" ca="1" si="43"/>
        <v>4.024538743075274E-2</v>
      </c>
      <c r="AK38" s="3">
        <f t="shared" ca="1" si="44"/>
        <v>3.9946205835145313E-2</v>
      </c>
      <c r="AL38" s="3">
        <f t="shared" ca="1" si="45"/>
        <v>3.9673050199578209E-2</v>
      </c>
      <c r="AM38" s="3">
        <f t="shared" ca="1" si="46"/>
        <v>3.9427628011563493E-2</v>
      </c>
      <c r="AN38" s="3">
        <f t="shared" ca="1" si="47"/>
        <v>3.9211630932059267E-2</v>
      </c>
      <c r="AO38" s="3">
        <f t="shared" ca="1" si="48"/>
        <v>3.9026725461901737E-2</v>
      </c>
      <c r="AP38" s="3">
        <f t="shared" ca="1" si="49"/>
        <v>3.8874489753869222E-2</v>
      </c>
      <c r="AQ38" s="3">
        <f t="shared" ca="1" si="50"/>
        <v>3.8756159739405618E-2</v>
      </c>
      <c r="AR38" s="3">
        <f t="shared" ca="1" si="51"/>
        <v>3.8672139211854847E-2</v>
      </c>
      <c r="AS38" s="3">
        <f t="shared" ca="1" si="52"/>
        <v>3.8622062439450128E-2</v>
      </c>
      <c r="AT38" s="3">
        <f t="shared" ca="1" si="53"/>
        <v>3.8605497895465635E-2</v>
      </c>
      <c r="AU38" s="3">
        <f t="shared" ca="1" si="54"/>
        <v>3.8622026153961438E-2</v>
      </c>
      <c r="AV38" s="3">
        <f t="shared" ca="1" si="55"/>
        <v>3.8671249253281567E-2</v>
      </c>
      <c r="AW38" s="3">
        <f t="shared" ca="1" si="56"/>
        <v>3.8752811684461173E-2</v>
      </c>
      <c r="AX38" s="3">
        <f t="shared" ca="1" si="57"/>
        <v>3.886645167165808E-2</v>
      </c>
      <c r="AY38" s="3">
        <f t="shared" ca="1" si="58"/>
        <v>3.9011908719864354E-2</v>
      </c>
      <c r="AZ38" s="3">
        <f t="shared" ca="1" si="6"/>
        <v>3.9186405577603667E-2</v>
      </c>
      <c r="BC38" s="3">
        <f t="shared" ca="1" si="59"/>
        <v>0.40274478592276619</v>
      </c>
      <c r="BD38" s="3">
        <f t="shared" ca="1" si="59"/>
        <v>0.46954477572080666</v>
      </c>
      <c r="BE38" s="3">
        <f t="shared" ca="1" si="59"/>
        <v>-0.35599320703641801</v>
      </c>
    </row>
    <row r="39" spans="1:57" x14ac:dyDescent="0.5">
      <c r="A39" s="3">
        <f t="shared" si="8"/>
        <v>0.27000000000000007</v>
      </c>
      <c r="B39" s="3">
        <f t="shared" ca="1" si="9"/>
        <v>4.5704374900796367E-2</v>
      </c>
      <c r="C39" s="3">
        <f t="shared" ca="1" si="10"/>
        <v>4.4486141966127914E-2</v>
      </c>
      <c r="D39" s="3">
        <f t="shared" ca="1" si="11"/>
        <v>4.3197529682874818E-2</v>
      </c>
      <c r="E39" s="3">
        <f t="shared" ca="1" si="12"/>
        <v>4.3430207984034415E-2</v>
      </c>
      <c r="F39" s="3">
        <f t="shared" ca="1" si="13"/>
        <v>4.403476114126996E-2</v>
      </c>
      <c r="G39" s="3">
        <f t="shared" ca="1" si="14"/>
        <v>4.4501336142040347E-2</v>
      </c>
      <c r="H39" s="3">
        <f t="shared" ca="1" si="15"/>
        <v>4.4815980793700715E-2</v>
      </c>
      <c r="I39" s="3">
        <f t="shared" ca="1" si="16"/>
        <v>4.5026988746110733E-2</v>
      </c>
      <c r="J39" s="3">
        <f t="shared" ca="1" si="17"/>
        <v>4.5171485318035984E-2</v>
      </c>
      <c r="K39" s="3">
        <f t="shared" ca="1" si="18"/>
        <v>4.5274555930425349E-2</v>
      </c>
      <c r="L39" s="3">
        <f t="shared" ca="1" si="19"/>
        <v>4.5348595255360939E-2</v>
      </c>
      <c r="M39" s="3">
        <f t="shared" ca="1" si="20"/>
        <v>4.5398208663848444E-2</v>
      </c>
      <c r="N39" s="3">
        <f t="shared" ca="1" si="21"/>
        <v>4.5423381410587979E-2</v>
      </c>
      <c r="O39" s="3">
        <f t="shared" ca="1" si="22"/>
        <v>4.5422381426995111E-2</v>
      </c>
      <c r="P39" s="3">
        <f t="shared" ca="1" si="23"/>
        <v>4.539443287127478E-2</v>
      </c>
      <c r="Q39" s="3">
        <f t="shared" ca="1" si="24"/>
        <v>4.534158652828741E-2</v>
      </c>
      <c r="R39" s="3">
        <f t="shared" ca="1" si="25"/>
        <v>4.526815550184983E-2</v>
      </c>
      <c r="S39" s="3">
        <f t="shared" ca="1" si="26"/>
        <v>4.5177109117598764E-2</v>
      </c>
      <c r="T39" s="3">
        <f t="shared" ca="1" si="27"/>
        <v>4.5069313718850409E-2</v>
      </c>
      <c r="U39" s="3">
        <f t="shared" ca="1" si="28"/>
        <v>4.4942848862587682E-2</v>
      </c>
      <c r="V39" s="3">
        <f t="shared" ca="1" si="29"/>
        <v>4.4793669847854573E-2</v>
      </c>
      <c r="W39" s="3">
        <f t="shared" ca="1" si="30"/>
        <v>4.4617860092175304E-2</v>
      </c>
      <c r="X39" s="3">
        <f t="shared" ca="1" si="31"/>
        <v>4.4411984421374735E-2</v>
      </c>
      <c r="Y39" s="3">
        <f t="shared" ca="1" si="32"/>
        <v>4.4174351511535384E-2</v>
      </c>
      <c r="Z39" s="3">
        <f t="shared" ca="1" si="33"/>
        <v>4.3907223568668351E-2</v>
      </c>
      <c r="AA39" s="3">
        <f t="shared" ca="1" si="34"/>
        <v>4.3614068990047647E-2</v>
      </c>
      <c r="AB39" s="3">
        <f t="shared" ca="1" si="35"/>
        <v>4.329902332294628E-2</v>
      </c>
      <c r="AC39" s="3">
        <f t="shared" ca="1" si="36"/>
        <v>4.2967213650674407E-2</v>
      </c>
      <c r="AD39" s="3">
        <f t="shared" ca="1" si="37"/>
        <v>4.262403617861972E-2</v>
      </c>
      <c r="AE39" s="3">
        <f t="shared" ca="1" si="38"/>
        <v>4.2274880898448337E-2</v>
      </c>
      <c r="AF39" s="3">
        <f t="shared" ca="1" si="39"/>
        <v>4.1925127657279085E-2</v>
      </c>
      <c r="AG39" s="3">
        <f t="shared" ca="1" si="40"/>
        <v>4.1580130564100863E-2</v>
      </c>
      <c r="AH39" s="3">
        <f t="shared" ca="1" si="41"/>
        <v>4.1245130681292159E-2</v>
      </c>
      <c r="AI39" s="3">
        <f t="shared" ca="1" si="42"/>
        <v>4.0924892358073464E-2</v>
      </c>
      <c r="AJ39" s="3">
        <f t="shared" ca="1" si="43"/>
        <v>4.0622863373216467E-2</v>
      </c>
      <c r="AK39" s="3">
        <f t="shared" ca="1" si="44"/>
        <v>4.0340795607195029E-2</v>
      </c>
      <c r="AL39" s="3">
        <f t="shared" ca="1" si="45"/>
        <v>4.0080096465539818E-2</v>
      </c>
      <c r="AM39" s="3">
        <f t="shared" ca="1" si="46"/>
        <v>3.9842157418778938E-2</v>
      </c>
      <c r="AN39" s="3">
        <f t="shared" ca="1" si="47"/>
        <v>3.9628353356629738E-2</v>
      </c>
      <c r="AO39" s="3">
        <f t="shared" ca="1" si="48"/>
        <v>3.9440032225171263E-2</v>
      </c>
      <c r="AP39" s="3">
        <f t="shared" ca="1" si="49"/>
        <v>3.927844809877374E-2</v>
      </c>
      <c r="AQ39" s="3">
        <f t="shared" ca="1" si="50"/>
        <v>3.9144502687503184E-2</v>
      </c>
      <c r="AR39" s="3">
        <f t="shared" ca="1" si="51"/>
        <v>3.9038266602714644E-2</v>
      </c>
      <c r="AS39" s="3">
        <f t="shared" ca="1" si="52"/>
        <v>3.8959054956595567E-2</v>
      </c>
      <c r="AT39" s="3">
        <f t="shared" ca="1" si="53"/>
        <v>3.8906118774521409E-2</v>
      </c>
      <c r="AU39" s="3">
        <f t="shared" ca="1" si="54"/>
        <v>3.8878721755963214E-2</v>
      </c>
      <c r="AV39" s="3">
        <f t="shared" ca="1" si="55"/>
        <v>3.887615014544115E-2</v>
      </c>
      <c r="AW39" s="3">
        <f t="shared" ca="1" si="56"/>
        <v>3.889773464311333E-2</v>
      </c>
      <c r="AX39" s="3">
        <f t="shared" ca="1" si="57"/>
        <v>3.8942899170512295E-2</v>
      </c>
      <c r="AY39" s="3">
        <f t="shared" ca="1" si="58"/>
        <v>3.901102031236791E-2</v>
      </c>
      <c r="AZ39" s="3">
        <f t="shared" ca="1" si="6"/>
        <v>3.9098485177917239E-2</v>
      </c>
      <c r="BC39" s="3">
        <f t="shared" ca="1" si="59"/>
        <v>-0.12342518101920419</v>
      </c>
      <c r="BD39" s="3">
        <f t="shared" ca="1" si="59"/>
        <v>1.4356003730195601</v>
      </c>
      <c r="BE39" s="3">
        <f t="shared" ca="1" si="59"/>
        <v>0.30995594377238334</v>
      </c>
    </row>
    <row r="40" spans="1:57" x14ac:dyDescent="0.5">
      <c r="A40" s="3">
        <f t="shared" si="8"/>
        <v>0.28000000000000008</v>
      </c>
      <c r="B40" s="3">
        <f t="shared" ca="1" si="9"/>
        <v>4.5420738207299402E-2</v>
      </c>
      <c r="C40" s="3">
        <f t="shared" ca="1" si="10"/>
        <v>4.4146024564563659E-2</v>
      </c>
      <c r="D40" s="3">
        <f t="shared" ca="1" si="11"/>
        <v>4.2837644817317021E-2</v>
      </c>
      <c r="E40" s="3">
        <f t="shared" ca="1" si="12"/>
        <v>4.3032280005566463E-2</v>
      </c>
      <c r="F40" s="3">
        <f t="shared" ca="1" si="13"/>
        <v>4.3593135647464892E-2</v>
      </c>
      <c r="G40" s="3">
        <f t="shared" ca="1" si="14"/>
        <v>4.4020104412853894E-2</v>
      </c>
      <c r="H40" s="3">
        <f t="shared" ca="1" si="15"/>
        <v>4.4300304817388461E-2</v>
      </c>
      <c r="I40" s="3">
        <f t="shared" ca="1" si="16"/>
        <v>4.4481631464890682E-2</v>
      </c>
      <c r="J40" s="3">
        <f t="shared" ca="1" si="17"/>
        <v>4.4600792083807732E-2</v>
      </c>
      <c r="K40" s="3">
        <f t="shared" ca="1" si="18"/>
        <v>4.4682440689205724E-2</v>
      </c>
      <c r="L40" s="3">
        <f t="shared" ca="1" si="19"/>
        <v>4.4738638050817646E-2</v>
      </c>
      <c r="M40" s="3">
        <f t="shared" ca="1" si="20"/>
        <v>4.4773718729646715E-2</v>
      </c>
      <c r="N40" s="3">
        <f t="shared" ca="1" si="21"/>
        <v>4.4787455132162181E-2</v>
      </c>
      <c r="O40" s="3">
        <f t="shared" ca="1" si="22"/>
        <v>4.477795588114214E-2</v>
      </c>
      <c r="P40" s="3">
        <f t="shared" ca="1" si="23"/>
        <v>4.4744323433078916E-2</v>
      </c>
      <c r="Q40" s="3">
        <f t="shared" ca="1" si="24"/>
        <v>4.4688475884118624E-2</v>
      </c>
      <c r="R40" s="3">
        <f t="shared" ca="1" si="25"/>
        <v>4.4614521898921553E-2</v>
      </c>
      <c r="S40" s="3">
        <f t="shared" ca="1" si="26"/>
        <v>4.4525211598091245E-2</v>
      </c>
      <c r="T40" s="3">
        <f t="shared" ca="1" si="27"/>
        <v>4.4421178885334242E-2</v>
      </c>
      <c r="U40" s="3">
        <f t="shared" ca="1" si="28"/>
        <v>4.4300284572218851E-2</v>
      </c>
      <c r="V40" s="3">
        <f t="shared" ca="1" si="29"/>
        <v>4.4158310686713852E-2</v>
      </c>
      <c r="W40" s="3">
        <f t="shared" ca="1" si="30"/>
        <v>4.399117483435374E-2</v>
      </c>
      <c r="X40" s="3">
        <f t="shared" ca="1" si="31"/>
        <v>4.3795301623108678E-2</v>
      </c>
      <c r="Y40" s="3">
        <f t="shared" ca="1" si="32"/>
        <v>4.3568903989865411E-2</v>
      </c>
      <c r="Z40" s="3">
        <f t="shared" ca="1" si="33"/>
        <v>4.3314093669498129E-2</v>
      </c>
      <c r="AA40" s="3">
        <f t="shared" ca="1" si="34"/>
        <v>4.3034177944148752E-2</v>
      </c>
      <c r="AB40" s="3">
        <f t="shared" ca="1" si="35"/>
        <v>4.2733137786972526E-2</v>
      </c>
      <c r="AC40" s="3">
        <f t="shared" ca="1" si="36"/>
        <v>4.2415931225339272E-2</v>
      </c>
      <c r="AD40" s="3">
        <f t="shared" ca="1" si="37"/>
        <v>4.2087779780533983E-2</v>
      </c>
      <c r="AE40" s="3">
        <f t="shared" ca="1" si="38"/>
        <v>4.1753898473322365E-2</v>
      </c>
      <c r="AF40" s="3">
        <f t="shared" ca="1" si="39"/>
        <v>4.1419491576537293E-2</v>
      </c>
      <c r="AG40" s="3">
        <f t="shared" ca="1" si="40"/>
        <v>4.1089735509502311E-2</v>
      </c>
      <c r="AH40" s="3">
        <f t="shared" ca="1" si="41"/>
        <v>4.0769685932564428E-2</v>
      </c>
      <c r="AI40" s="3">
        <f t="shared" ca="1" si="42"/>
        <v>4.0463904497011337E-2</v>
      </c>
      <c r="AJ40" s="3">
        <f t="shared" ca="1" si="43"/>
        <v>4.0175628150988331E-2</v>
      </c>
      <c r="AK40" s="3">
        <f t="shared" ca="1" si="44"/>
        <v>3.9906424393865485E-2</v>
      </c>
      <c r="AL40" s="3">
        <f t="shared" ca="1" si="45"/>
        <v>3.9657522225923836E-2</v>
      </c>
      <c r="AM40" s="3">
        <f t="shared" ca="1" si="46"/>
        <v>3.9430134107622625E-2</v>
      </c>
      <c r="AN40" s="3">
        <f t="shared" ca="1" si="47"/>
        <v>3.9225455143768302E-2</v>
      </c>
      <c r="AO40" s="3">
        <f t="shared" ca="1" si="48"/>
        <v>3.9044651637209979E-2</v>
      </c>
      <c r="AP40" s="3">
        <f t="shared" ca="1" si="49"/>
        <v>3.8888790403050592E-2</v>
      </c>
      <c r="AQ40" s="3">
        <f t="shared" ca="1" si="50"/>
        <v>3.8758575972766274E-2</v>
      </c>
      <c r="AR40" s="3">
        <f t="shared" ca="1" si="51"/>
        <v>3.8653883078242281E-2</v>
      </c>
      <c r="AS40" s="3">
        <f t="shared" ca="1" si="52"/>
        <v>3.8573844731783428E-2</v>
      </c>
      <c r="AT40" s="3">
        <f t="shared" ca="1" si="53"/>
        <v>3.8517531544332885E-2</v>
      </c>
      <c r="AU40" s="3">
        <f t="shared" ca="1" si="54"/>
        <v>3.8484027384388171E-2</v>
      </c>
      <c r="AV40" s="3">
        <f t="shared" ca="1" si="55"/>
        <v>3.8472439764704741E-2</v>
      </c>
      <c r="AW40" s="3">
        <f t="shared" ca="1" si="56"/>
        <v>3.8481922606328926E-2</v>
      </c>
      <c r="AX40" s="3">
        <f t="shared" ca="1" si="57"/>
        <v>3.8511721577815461E-2</v>
      </c>
      <c r="AY40" s="3">
        <f t="shared" ca="1" si="58"/>
        <v>3.856097791125173E-2</v>
      </c>
      <c r="AZ40" s="3">
        <f t="shared" ca="1" si="6"/>
        <v>3.8625590733090923E-2</v>
      </c>
      <c r="BC40" s="3">
        <f t="shared" ca="1" si="59"/>
        <v>-0.80015938628677041</v>
      </c>
      <c r="BD40" s="3">
        <f t="shared" ca="1" si="59"/>
        <v>0.1149992636335071</v>
      </c>
      <c r="BE40" s="3">
        <f t="shared" ca="1" si="59"/>
        <v>-0.62345466061691468</v>
      </c>
    </row>
    <row r="41" spans="1:57" x14ac:dyDescent="0.5">
      <c r="A41" s="3">
        <f t="shared" si="8"/>
        <v>0.29000000000000009</v>
      </c>
      <c r="B41" s="3">
        <f t="shared" ca="1" si="9"/>
        <v>4.5373055570435812E-2</v>
      </c>
      <c r="C41" s="3">
        <f t="shared" ca="1" si="10"/>
        <v>4.4136879719467247E-2</v>
      </c>
      <c r="D41" s="3">
        <f t="shared" ca="1" si="11"/>
        <v>4.2895046091938838E-2</v>
      </c>
      <c r="E41" s="3">
        <f t="shared" ca="1" si="12"/>
        <v>4.3130858590505763E-2</v>
      </c>
      <c r="F41" s="3">
        <f t="shared" ca="1" si="13"/>
        <v>4.3720346021377358E-2</v>
      </c>
      <c r="G41" s="3">
        <f t="shared" ca="1" si="14"/>
        <v>4.4173232790145171E-2</v>
      </c>
      <c r="H41" s="3">
        <f t="shared" ca="1" si="15"/>
        <v>4.4477938278526245E-2</v>
      </c>
      <c r="I41" s="3">
        <f t="shared" ca="1" si="16"/>
        <v>4.4682217226268403E-2</v>
      </c>
      <c r="J41" s="3">
        <f t="shared" ca="1" si="17"/>
        <v>4.4822619048038047E-2</v>
      </c>
      <c r="K41" s="3">
        <f t="shared" ca="1" si="18"/>
        <v>4.4923627855938147E-2</v>
      </c>
      <c r="L41" s="3">
        <f t="shared" ca="1" si="19"/>
        <v>4.4997231332048436E-2</v>
      </c>
      <c r="M41" s="3">
        <f t="shared" ca="1" si="20"/>
        <v>4.5047753939453997E-2</v>
      </c>
      <c r="N41" s="3">
        <f t="shared" ca="1" si="21"/>
        <v>4.5075015860034047E-2</v>
      </c>
      <c r="O41" s="3">
        <f t="shared" ca="1" si="22"/>
        <v>4.5077226712916633E-2</v>
      </c>
      <c r="P41" s="3">
        <f t="shared" ca="1" si="23"/>
        <v>4.5053626585990353E-2</v>
      </c>
      <c r="Q41" s="3">
        <f t="shared" ca="1" si="24"/>
        <v>4.5006259004527101E-2</v>
      </c>
      <c r="R41" s="3">
        <f t="shared" ca="1" si="25"/>
        <v>4.4939287451562053E-2</v>
      </c>
      <c r="S41" s="3">
        <f t="shared" ca="1" si="26"/>
        <v>4.4855502130822955E-2</v>
      </c>
      <c r="T41" s="3">
        <f t="shared" ca="1" si="27"/>
        <v>4.4755564333139514E-2</v>
      </c>
      <c r="U41" s="3">
        <f t="shared" ca="1" si="28"/>
        <v>4.4637376587001183E-2</v>
      </c>
      <c r="V41" s="3">
        <f t="shared" ca="1" si="29"/>
        <v>4.449680735133215E-2</v>
      </c>
      <c r="W41" s="3">
        <f t="shared" ca="1" si="30"/>
        <v>4.432986848440882E-2</v>
      </c>
      <c r="X41" s="3">
        <f t="shared" ca="1" si="31"/>
        <v>4.4133104818768781E-2</v>
      </c>
      <c r="Y41" s="3">
        <f t="shared" ca="1" si="32"/>
        <v>4.3904892010313112E-2</v>
      </c>
      <c r="Z41" s="3">
        <f t="shared" ca="1" si="33"/>
        <v>4.3647450662748118E-2</v>
      </c>
      <c r="AA41" s="3">
        <f t="shared" ca="1" si="34"/>
        <v>4.3364186626752857E-2</v>
      </c>
      <c r="AB41" s="3">
        <f t="shared" ca="1" si="35"/>
        <v>4.3059185564577301E-2</v>
      </c>
      <c r="AC41" s="3">
        <f t="shared" ca="1" si="36"/>
        <v>4.2737495887936593E-2</v>
      </c>
      <c r="AD41" s="3">
        <f t="shared" ca="1" si="37"/>
        <v>4.2404423981126045E-2</v>
      </c>
      <c r="AE41" s="3">
        <f t="shared" ca="1" si="38"/>
        <v>4.2065269434792135E-2</v>
      </c>
      <c r="AF41" s="3">
        <f t="shared" ca="1" si="39"/>
        <v>4.1725320458023171E-2</v>
      </c>
      <c r="AG41" s="3">
        <f t="shared" ca="1" si="40"/>
        <v>4.1389835179078925E-2</v>
      </c>
      <c r="AH41" s="3">
        <f t="shared" ca="1" si="41"/>
        <v>4.1063943063205842E-2</v>
      </c>
      <c r="AI41" s="3">
        <f t="shared" ca="1" si="42"/>
        <v>4.0752262453953886E-2</v>
      </c>
      <c r="AJ41" s="3">
        <f t="shared" ca="1" si="43"/>
        <v>4.0458079550681335E-2</v>
      </c>
      <c r="AK41" s="3">
        <f t="shared" ca="1" si="44"/>
        <v>4.0183037144020495E-2</v>
      </c>
      <c r="AL41" s="3">
        <f t="shared" ca="1" si="45"/>
        <v>3.9928445369755317E-2</v>
      </c>
      <c r="AM41" s="3">
        <f t="shared" ca="1" si="46"/>
        <v>3.9695597215628278E-2</v>
      </c>
      <c r="AN41" s="3">
        <f t="shared" ca="1" si="47"/>
        <v>3.9485767517217489E-2</v>
      </c>
      <c r="AO41" s="3">
        <f t="shared" ca="1" si="48"/>
        <v>3.9300200374670295E-2</v>
      </c>
      <c r="AP41" s="3">
        <f t="shared" ca="1" si="49"/>
        <v>3.9140034698284851E-2</v>
      </c>
      <c r="AQ41" s="3">
        <f t="shared" ca="1" si="50"/>
        <v>3.9006037419778712E-2</v>
      </c>
      <c r="AR41" s="3">
        <f t="shared" ca="1" si="51"/>
        <v>3.8898147220008041E-2</v>
      </c>
      <c r="AS41" s="3">
        <f t="shared" ca="1" si="52"/>
        <v>3.8815574597952957E-2</v>
      </c>
      <c r="AT41" s="3">
        <f t="shared" ca="1" si="53"/>
        <v>3.8757469314642454E-2</v>
      </c>
      <c r="AU41" s="3">
        <f t="shared" ca="1" si="54"/>
        <v>3.8722994982433624E-2</v>
      </c>
      <c r="AV41" s="3">
        <f t="shared" ca="1" si="55"/>
        <v>3.8711339974219217E-2</v>
      </c>
      <c r="AW41" s="3">
        <f t="shared" ca="1" si="56"/>
        <v>3.8721740955305395E-2</v>
      </c>
      <c r="AX41" s="3">
        <f t="shared" ca="1" si="57"/>
        <v>3.8753523752124715E-2</v>
      </c>
      <c r="AY41" s="3">
        <f t="shared" ca="1" si="58"/>
        <v>3.8805848744368189E-2</v>
      </c>
      <c r="AZ41" s="3">
        <f t="shared" ca="1" si="6"/>
        <v>3.8874476132915572E-2</v>
      </c>
      <c r="BC41" s="3">
        <f t="shared" ca="1" si="59"/>
        <v>0.40763948763557689</v>
      </c>
      <c r="BD41" s="3">
        <f t="shared" ca="1" si="59"/>
        <v>0.13043026119211554</v>
      </c>
      <c r="BE41" s="3">
        <f t="shared" ca="1" si="59"/>
        <v>0.50085374719089781</v>
      </c>
    </row>
    <row r="42" spans="1:57" x14ac:dyDescent="0.5">
      <c r="A42" s="3">
        <f t="shared" si="8"/>
        <v>0.3000000000000001</v>
      </c>
      <c r="B42" s="3">
        <f t="shared" ca="1" si="9"/>
        <v>4.4784528571569983E-2</v>
      </c>
      <c r="C42" s="3">
        <f t="shared" ca="1" si="10"/>
        <v>4.3565927629094926E-2</v>
      </c>
      <c r="D42" s="3">
        <f t="shared" ca="1" si="11"/>
        <v>4.2372243983458416E-2</v>
      </c>
      <c r="E42" s="3">
        <f t="shared" ca="1" si="12"/>
        <v>4.2634563545027399E-2</v>
      </c>
      <c r="F42" s="3">
        <f t="shared" ca="1" si="13"/>
        <v>4.3241513713576922E-2</v>
      </c>
      <c r="G42" s="3">
        <f t="shared" ca="1" si="14"/>
        <v>4.3712315149610138E-2</v>
      </c>
      <c r="H42" s="3">
        <f t="shared" ca="1" si="15"/>
        <v>4.4036494422858841E-2</v>
      </c>
      <c r="I42" s="3">
        <f t="shared" ca="1" si="16"/>
        <v>4.426150117655786E-2</v>
      </c>
      <c r="J42" s="3">
        <f t="shared" ca="1" si="17"/>
        <v>4.4423561416364582E-2</v>
      </c>
      <c r="K42" s="3">
        <f t="shared" ca="1" si="18"/>
        <v>4.4546826424280442E-2</v>
      </c>
      <c r="L42" s="3">
        <f t="shared" ca="1" si="19"/>
        <v>4.4643047191082037E-2</v>
      </c>
      <c r="M42" s="3">
        <f t="shared" ca="1" si="20"/>
        <v>4.4716374375958289E-2</v>
      </c>
      <c r="N42" s="3">
        <f t="shared" ca="1" si="21"/>
        <v>4.4766512137172594E-2</v>
      </c>
      <c r="O42" s="3">
        <f t="shared" ca="1" si="22"/>
        <v>4.4791606959459267E-2</v>
      </c>
      <c r="P42" s="3">
        <f t="shared" ca="1" si="23"/>
        <v>4.4790871454613204E-2</v>
      </c>
      <c r="Q42" s="3">
        <f t="shared" ca="1" si="24"/>
        <v>4.4766308301372459E-2</v>
      </c>
      <c r="R42" s="3">
        <f t="shared" ca="1" si="25"/>
        <v>4.4721970642997488E-2</v>
      </c>
      <c r="S42" s="3">
        <f t="shared" ca="1" si="26"/>
        <v>4.4660523648975638E-2</v>
      </c>
      <c r="T42" s="3">
        <f t="shared" ca="1" si="27"/>
        <v>4.4582491420411152E-2</v>
      </c>
      <c r="U42" s="3">
        <f t="shared" ca="1" si="28"/>
        <v>4.4485654233550713E-2</v>
      </c>
      <c r="V42" s="3">
        <f t="shared" ca="1" si="29"/>
        <v>4.4365802271265062E-2</v>
      </c>
      <c r="W42" s="3">
        <f t="shared" ca="1" si="30"/>
        <v>4.4218877300564452E-2</v>
      </c>
      <c r="X42" s="3">
        <f t="shared" ca="1" si="31"/>
        <v>4.4041380364998217E-2</v>
      </c>
      <c r="Y42" s="3">
        <f t="shared" ca="1" si="32"/>
        <v>4.3831683899033545E-2</v>
      </c>
      <c r="Z42" s="3">
        <f t="shared" ca="1" si="33"/>
        <v>4.3591952305758366E-2</v>
      </c>
      <c r="AA42" s="3">
        <f t="shared" ca="1" si="34"/>
        <v>4.3325525263355466E-2</v>
      </c>
      <c r="AB42" s="3">
        <f t="shared" ca="1" si="35"/>
        <v>4.3036427973629908E-2</v>
      </c>
      <c r="AC42" s="3">
        <f t="shared" ca="1" si="36"/>
        <v>4.2729634258770917E-2</v>
      </c>
      <c r="AD42" s="3">
        <f t="shared" ca="1" si="37"/>
        <v>4.2410370496776921E-2</v>
      </c>
      <c r="AE42" s="3">
        <f t="shared" ca="1" si="38"/>
        <v>4.2083855972058083E-2</v>
      </c>
      <c r="AF42" s="3">
        <f t="shared" ca="1" si="39"/>
        <v>4.1755297921967152E-2</v>
      </c>
      <c r="AG42" s="3">
        <f t="shared" ca="1" si="40"/>
        <v>4.1429871162174822E-2</v>
      </c>
      <c r="AH42" s="3">
        <f t="shared" ca="1" si="41"/>
        <v>4.1112613757129629E-2</v>
      </c>
      <c r="AI42" s="3">
        <f t="shared" ca="1" si="42"/>
        <v>4.080803573037825E-2</v>
      </c>
      <c r="AJ42" s="3">
        <f t="shared" ca="1" si="43"/>
        <v>4.0519308189848315E-2</v>
      </c>
      <c r="AK42" s="3">
        <f t="shared" ca="1" si="44"/>
        <v>4.0247984470874604E-2</v>
      </c>
      <c r="AL42" s="3">
        <f t="shared" ca="1" si="45"/>
        <v>3.9995290969134997E-2</v>
      </c>
      <c r="AM42" s="3">
        <f t="shared" ca="1" si="46"/>
        <v>3.9762436320280384E-2</v>
      </c>
      <c r="AN42" s="3">
        <f t="shared" ca="1" si="47"/>
        <v>3.9550610188546463E-2</v>
      </c>
      <c r="AO42" s="3">
        <f t="shared" ca="1" si="48"/>
        <v>3.9360969493892187E-2</v>
      </c>
      <c r="AP42" s="3">
        <f t="shared" ca="1" si="49"/>
        <v>3.919456018446725E-2</v>
      </c>
      <c r="AQ42" s="3">
        <f t="shared" ca="1" si="50"/>
        <v>3.9052046759760636E-2</v>
      </c>
      <c r="AR42" s="3">
        <f t="shared" ca="1" si="51"/>
        <v>3.8933267256908904E-2</v>
      </c>
      <c r="AS42" s="3">
        <f t="shared" ca="1" si="52"/>
        <v>3.8837344831391105E-2</v>
      </c>
      <c r="AT42" s="3">
        <f t="shared" ca="1" si="53"/>
        <v>3.8763343542752939E-2</v>
      </c>
      <c r="AU42" s="3">
        <f t="shared" ca="1" si="54"/>
        <v>3.8710341906092037E-2</v>
      </c>
      <c r="AV42" s="3">
        <f t="shared" ca="1" si="55"/>
        <v>3.86774443286763E-2</v>
      </c>
      <c r="AW42" s="3">
        <f t="shared" ca="1" si="56"/>
        <v>3.8663805304899497E-2</v>
      </c>
      <c r="AX42" s="3">
        <f t="shared" ca="1" si="57"/>
        <v>3.866866473542193E-2</v>
      </c>
      <c r="AY42" s="3">
        <f t="shared" ca="1" si="58"/>
        <v>3.8691034122630107E-2</v>
      </c>
      <c r="AZ42" s="3">
        <f t="shared" ca="1" si="6"/>
        <v>3.8726353738739214E-2</v>
      </c>
      <c r="BC42" s="3">
        <f t="shared" ca="1" si="59"/>
        <v>-0.21279667592633089</v>
      </c>
      <c r="BD42" s="3">
        <f t="shared" ca="1" si="59"/>
        <v>0.65899722106005498</v>
      </c>
      <c r="BE42" s="3">
        <f t="shared" ca="1" si="59"/>
        <v>0.40538707707207244</v>
      </c>
    </row>
    <row r="43" spans="1:57" x14ac:dyDescent="0.5">
      <c r="A43" s="3">
        <f t="shared" si="8"/>
        <v>0.31000000000000011</v>
      </c>
      <c r="B43" s="3">
        <f t="shared" ca="1" si="9"/>
        <v>4.5316648689982399E-2</v>
      </c>
      <c r="C43" s="3">
        <f t="shared" ca="1" si="10"/>
        <v>4.4075547621988662E-2</v>
      </c>
      <c r="D43" s="3">
        <f t="shared" ca="1" si="11"/>
        <v>4.2886790249685731E-2</v>
      </c>
      <c r="E43" s="3">
        <f t="shared" ca="1" si="12"/>
        <v>4.3130728496451123E-2</v>
      </c>
      <c r="F43" s="3">
        <f t="shared" ca="1" si="13"/>
        <v>4.3708713982434269E-2</v>
      </c>
      <c r="G43" s="3">
        <f t="shared" ca="1" si="14"/>
        <v>4.4149483515293735E-2</v>
      </c>
      <c r="H43" s="3">
        <f t="shared" ca="1" si="15"/>
        <v>4.4443830280667236E-2</v>
      </c>
      <c r="I43" s="3">
        <f t="shared" ca="1" si="16"/>
        <v>4.4639086132608446E-2</v>
      </c>
      <c r="J43" s="3">
        <f t="shared" ca="1" si="17"/>
        <v>4.4771341152925616E-2</v>
      </c>
      <c r="K43" s="3">
        <f t="shared" ca="1" si="18"/>
        <v>4.4864603389876363E-2</v>
      </c>
      <c r="L43" s="3">
        <f t="shared" ca="1" si="19"/>
        <v>4.4930576074264025E-2</v>
      </c>
      <c r="M43" s="3">
        <f t="shared" ca="1" si="20"/>
        <v>4.4973424890568721E-2</v>
      </c>
      <c r="N43" s="3">
        <f t="shared" ca="1" si="21"/>
        <v>4.4992926704804176E-2</v>
      </c>
      <c r="O43" s="3">
        <f t="shared" ca="1" si="22"/>
        <v>4.4987353254058768E-2</v>
      </c>
      <c r="P43" s="3">
        <f t="shared" ca="1" si="23"/>
        <v>4.4956077080206575E-2</v>
      </c>
      <c r="Q43" s="3">
        <f t="shared" ca="1" si="24"/>
        <v>4.4901246299168786E-2</v>
      </c>
      <c r="R43" s="3">
        <f t="shared" ca="1" si="25"/>
        <v>4.4826991094123518E-2</v>
      </c>
      <c r="S43" s="3">
        <f t="shared" ca="1" si="26"/>
        <v>4.4736039030789793E-2</v>
      </c>
      <c r="T43" s="3">
        <f t="shared" ca="1" si="27"/>
        <v>4.4628964992877766E-2</v>
      </c>
      <c r="U43" s="3">
        <f t="shared" ca="1" si="28"/>
        <v>4.4503615557496892E-2</v>
      </c>
      <c r="V43" s="3">
        <f t="shared" ca="1" si="29"/>
        <v>4.435589046874195E-2</v>
      </c>
      <c r="W43" s="3">
        <f t="shared" ca="1" si="30"/>
        <v>4.4181849601984319E-2</v>
      </c>
      <c r="X43" s="3">
        <f t="shared" ca="1" si="31"/>
        <v>4.3978138696717926E-2</v>
      </c>
      <c r="Y43" s="3">
        <f t="shared" ca="1" si="32"/>
        <v>4.374331357997413E-2</v>
      </c>
      <c r="Z43" s="3">
        <f t="shared" ca="1" si="33"/>
        <v>4.347966992836666E-2</v>
      </c>
      <c r="AA43" s="3">
        <f t="shared" ca="1" si="34"/>
        <v>4.3190669035404784E-2</v>
      </c>
      <c r="AB43" s="3">
        <f t="shared" ca="1" si="35"/>
        <v>4.28804630334488E-2</v>
      </c>
      <c r="AC43" s="3">
        <f t="shared" ca="1" si="36"/>
        <v>4.2554138720408329E-2</v>
      </c>
      <c r="AD43" s="3">
        <f t="shared" ca="1" si="37"/>
        <v>4.2217030135567851E-2</v>
      </c>
      <c r="AE43" s="3">
        <f t="shared" ca="1" si="38"/>
        <v>4.1874463917372991E-2</v>
      </c>
      <c r="AF43" s="3">
        <f t="shared" ca="1" si="39"/>
        <v>4.153175395820561E-2</v>
      </c>
      <c r="AG43" s="3">
        <f t="shared" ca="1" si="40"/>
        <v>4.1194179272964884E-2</v>
      </c>
      <c r="AH43" s="3">
        <f t="shared" ca="1" si="41"/>
        <v>4.0866873860499073E-2</v>
      </c>
      <c r="AI43" s="3">
        <f t="shared" ca="1" si="42"/>
        <v>4.0554426962504754E-2</v>
      </c>
      <c r="AJ43" s="3">
        <f t="shared" ca="1" si="43"/>
        <v>4.0260082781783328E-2</v>
      </c>
      <c r="AK43" s="3">
        <f t="shared" ca="1" si="44"/>
        <v>3.9985492986257608E-2</v>
      </c>
      <c r="AL43" s="3">
        <f t="shared" ca="1" si="45"/>
        <v>3.9731987892841443E-2</v>
      </c>
      <c r="AM43" s="3">
        <f t="shared" ca="1" si="46"/>
        <v>3.9500879442290845E-2</v>
      </c>
      <c r="AN43" s="3">
        <f t="shared" ca="1" si="47"/>
        <v>3.9293459760903947E-2</v>
      </c>
      <c r="AO43" s="3">
        <f t="shared" ca="1" si="48"/>
        <v>3.9110986146393828E-2</v>
      </c>
      <c r="AP43" s="3">
        <f t="shared" ca="1" si="49"/>
        <v>3.8954599068941866E-2</v>
      </c>
      <c r="AQ43" s="3">
        <f t="shared" ca="1" si="50"/>
        <v>3.8825048305160398E-2</v>
      </c>
      <c r="AR43" s="3">
        <f t="shared" ca="1" si="51"/>
        <v>3.8722259188052492E-2</v>
      </c>
      <c r="AS43" s="3">
        <f t="shared" ca="1" si="52"/>
        <v>3.8645455236018221E-2</v>
      </c>
      <c r="AT43" s="3">
        <f t="shared" ca="1" si="53"/>
        <v>3.8593802492786211E-2</v>
      </c>
      <c r="AU43" s="3">
        <f t="shared" ca="1" si="54"/>
        <v>3.8566482072409071E-2</v>
      </c>
      <c r="AV43" s="3">
        <f t="shared" ca="1" si="55"/>
        <v>3.8562702126005849E-2</v>
      </c>
      <c r="AW43" s="3">
        <f t="shared" ca="1" si="56"/>
        <v>3.8581722575542439E-2</v>
      </c>
      <c r="AX43" s="3">
        <f t="shared" ca="1" si="57"/>
        <v>3.862288381045801E-2</v>
      </c>
      <c r="AY43" s="3">
        <f t="shared" ca="1" si="58"/>
        <v>3.8685232708389111E-2</v>
      </c>
      <c r="AZ43" s="3">
        <f t="shared" ca="1" si="6"/>
        <v>3.8764150728389422E-2</v>
      </c>
      <c r="BC43" s="3">
        <f t="shared" ca="1" si="59"/>
        <v>-5.6901097097457054E-3</v>
      </c>
      <c r="BD43" s="3">
        <f t="shared" ca="1" si="59"/>
        <v>-0.85747219460288893</v>
      </c>
      <c r="BE43" s="3">
        <f t="shared" ca="1" si="59"/>
        <v>-0.53716104908114115</v>
      </c>
    </row>
    <row r="44" spans="1:57" x14ac:dyDescent="0.5">
      <c r="A44" s="3">
        <f t="shared" si="8"/>
        <v>0.32000000000000012</v>
      </c>
      <c r="B44" s="3">
        <f t="shared" ca="1" si="9"/>
        <v>4.5714886442519358E-2</v>
      </c>
      <c r="C44" s="3">
        <f t="shared" ca="1" si="10"/>
        <v>4.4437387199399943E-2</v>
      </c>
      <c r="D44" s="3">
        <f t="shared" ca="1" si="11"/>
        <v>4.324608182678065E-2</v>
      </c>
      <c r="E44" s="3">
        <f t="shared" ca="1" si="12"/>
        <v>4.3471468625342728E-2</v>
      </c>
      <c r="F44" s="3">
        <f t="shared" ca="1" si="13"/>
        <v>4.4027170474291472E-2</v>
      </c>
      <c r="G44" s="3">
        <f t="shared" ca="1" si="14"/>
        <v>4.445088653796174E-2</v>
      </c>
      <c r="H44" s="3">
        <f t="shared" ca="1" si="15"/>
        <v>4.4734260129941326E-2</v>
      </c>
      <c r="I44" s="3">
        <f t="shared" ca="1" si="16"/>
        <v>4.4924116152555219E-2</v>
      </c>
      <c r="J44" s="3">
        <f t="shared" ca="1" si="17"/>
        <v>4.5056019817710534E-2</v>
      </c>
      <c r="K44" s="3">
        <f t="shared" ca="1" si="18"/>
        <v>4.5153449049542341E-2</v>
      </c>
      <c r="L44" s="3">
        <f t="shared" ca="1" si="19"/>
        <v>4.5227671774731873E-2</v>
      </c>
      <c r="M44" s="3">
        <f t="shared" ca="1" si="20"/>
        <v>4.5282481056845493E-2</v>
      </c>
      <c r="N44" s="3">
        <f t="shared" ca="1" si="21"/>
        <v>4.5317338720685239E-2</v>
      </c>
      <c r="O44" s="3">
        <f t="shared" ca="1" si="22"/>
        <v>4.5330253649393866E-2</v>
      </c>
      <c r="P44" s="3">
        <f t="shared" ca="1" si="23"/>
        <v>4.5320369225212633E-2</v>
      </c>
      <c r="Q44" s="3">
        <f t="shared" ca="1" si="24"/>
        <v>4.528958883344638E-2</v>
      </c>
      <c r="R44" s="3">
        <f t="shared" ca="1" si="25"/>
        <v>4.5241730604463064E-2</v>
      </c>
      <c r="S44" s="3">
        <f t="shared" ca="1" si="26"/>
        <v>4.5179195468086727E-2</v>
      </c>
      <c r="T44" s="3">
        <f t="shared" ca="1" si="27"/>
        <v>4.5102220601144459E-2</v>
      </c>
      <c r="U44" s="3">
        <f t="shared" ca="1" si="28"/>
        <v>4.5008330946961543E-2</v>
      </c>
      <c r="V44" s="3">
        <f t="shared" ca="1" si="29"/>
        <v>4.4893147181945439E-2</v>
      </c>
      <c r="W44" s="3">
        <f t="shared" ca="1" si="30"/>
        <v>4.4752459021726185E-2</v>
      </c>
      <c r="X44" s="3">
        <f t="shared" ca="1" si="31"/>
        <v>4.4582668875820561E-2</v>
      </c>
      <c r="Y44" s="3">
        <f t="shared" ca="1" si="32"/>
        <v>4.4382126121589191E-2</v>
      </c>
      <c r="Z44" s="3">
        <f t="shared" ca="1" si="33"/>
        <v>4.4152868716153489E-2</v>
      </c>
      <c r="AA44" s="3">
        <f t="shared" ca="1" si="34"/>
        <v>4.389809087479965E-2</v>
      </c>
      <c r="AB44" s="3">
        <f t="shared" ca="1" si="35"/>
        <v>4.3621682581492384E-2</v>
      </c>
      <c r="AC44" s="3">
        <f t="shared" ca="1" si="36"/>
        <v>4.3328454703718884E-2</v>
      </c>
      <c r="AD44" s="3">
        <f t="shared" ca="1" si="37"/>
        <v>4.3023460136050552E-2</v>
      </c>
      <c r="AE44" s="3">
        <f t="shared" ca="1" si="38"/>
        <v>4.2711744057134203E-2</v>
      </c>
      <c r="AF44" s="3">
        <f t="shared" ca="1" si="39"/>
        <v>4.2398338165410679E-2</v>
      </c>
      <c r="AG44" s="3">
        <f t="shared" ca="1" si="40"/>
        <v>4.208823670985691E-2</v>
      </c>
      <c r="AH44" s="3">
        <f t="shared" ca="1" si="41"/>
        <v>4.1786280489541777E-2</v>
      </c>
      <c r="AI44" s="3">
        <f t="shared" ca="1" si="42"/>
        <v>4.149674904199209E-2</v>
      </c>
      <c r="AJ44" s="3">
        <f t="shared" ca="1" si="43"/>
        <v>4.122257136978319E-2</v>
      </c>
      <c r="AK44" s="3">
        <f t="shared" ca="1" si="44"/>
        <v>4.0965108785344734E-2</v>
      </c>
      <c r="AL44" s="3">
        <f t="shared" ca="1" si="45"/>
        <v>4.0725406714649796E-2</v>
      </c>
      <c r="AM44" s="3">
        <f t="shared" ca="1" si="46"/>
        <v>4.0504491586844535E-2</v>
      </c>
      <c r="AN44" s="3">
        <f t="shared" ca="1" si="47"/>
        <v>4.0303369148749213E-2</v>
      </c>
      <c r="AO44" s="3">
        <f t="shared" ca="1" si="48"/>
        <v>4.012300815886246E-2</v>
      </c>
      <c r="AP44" s="3">
        <f t="shared" ca="1" si="49"/>
        <v>3.9964254624645028E-2</v>
      </c>
      <c r="AQ44" s="3">
        <f t="shared" ca="1" si="50"/>
        <v>3.9827554840353364E-2</v>
      </c>
      <c r="AR44" s="3">
        <f t="shared" ca="1" si="51"/>
        <v>3.9712532896343987E-2</v>
      </c>
      <c r="AS44" s="3">
        <f t="shared" ca="1" si="52"/>
        <v>3.9618123906509109E-2</v>
      </c>
      <c r="AT44" s="3">
        <f t="shared" ca="1" si="53"/>
        <v>3.9543207111201573E-2</v>
      </c>
      <c r="AU44" s="3">
        <f t="shared" ca="1" si="54"/>
        <v>3.9486677446472787E-2</v>
      </c>
      <c r="AV44" s="3">
        <f t="shared" ca="1" si="55"/>
        <v>3.9447458041113208E-2</v>
      </c>
      <c r="AW44" s="3">
        <f t="shared" ca="1" si="56"/>
        <v>3.9424525346030879E-2</v>
      </c>
      <c r="AX44" s="3">
        <f t="shared" ca="1" si="57"/>
        <v>3.9416930137319117E-2</v>
      </c>
      <c r="AY44" s="3">
        <f t="shared" ca="1" si="58"/>
        <v>3.9423363984242149E-2</v>
      </c>
      <c r="AZ44" s="3">
        <f t="shared" ca="1" si="6"/>
        <v>3.94386895312379E-2</v>
      </c>
      <c r="BC44" s="3">
        <f t="shared" ca="1" si="59"/>
        <v>1.0243027149815571</v>
      </c>
      <c r="BD44" s="3">
        <f t="shared" ca="1" si="59"/>
        <v>0.89861226161641738</v>
      </c>
      <c r="BE44" s="3">
        <f t="shared" ca="1" si="59"/>
        <v>-0.1767358165780184</v>
      </c>
    </row>
    <row r="45" spans="1:57" x14ac:dyDescent="0.5">
      <c r="A45" s="3">
        <f t="shared" si="8"/>
        <v>0.33000000000000013</v>
      </c>
      <c r="B45" s="3">
        <f t="shared" ca="1" si="9"/>
        <v>4.5584464341370756E-2</v>
      </c>
      <c r="C45" s="3">
        <f t="shared" ca="1" si="10"/>
        <v>4.4273259767103168E-2</v>
      </c>
      <c r="D45" s="3">
        <f t="shared" ca="1" si="11"/>
        <v>4.3080514850664137E-2</v>
      </c>
      <c r="E45" s="3">
        <f t="shared" ca="1" si="12"/>
        <v>4.3288145947500266E-2</v>
      </c>
      <c r="F45" s="3">
        <f t="shared" ca="1" si="13"/>
        <v>4.3822010197651709E-2</v>
      </c>
      <c r="G45" s="3">
        <f t="shared" ca="1" si="14"/>
        <v>4.4228636057381678E-2</v>
      </c>
      <c r="H45" s="3">
        <f t="shared" ca="1" si="15"/>
        <v>4.4500519006461049E-2</v>
      </c>
      <c r="I45" s="3">
        <f t="shared" ca="1" si="16"/>
        <v>4.4684005816949257E-2</v>
      </c>
      <c r="J45" s="3">
        <f t="shared" ca="1" si="17"/>
        <v>4.481416590559445E-2</v>
      </c>
      <c r="K45" s="3">
        <f t="shared" ca="1" si="18"/>
        <v>4.4913978148635736E-2</v>
      </c>
      <c r="L45" s="3">
        <f t="shared" ca="1" si="19"/>
        <v>4.4994305602123003E-2</v>
      </c>
      <c r="M45" s="3">
        <f t="shared" ca="1" si="20"/>
        <v>4.5058599040129495E-2</v>
      </c>
      <c r="N45" s="3">
        <f t="shared" ca="1" si="21"/>
        <v>4.5106035469817431E-2</v>
      </c>
      <c r="O45" s="3">
        <f t="shared" ca="1" si="22"/>
        <v>4.5134390774096825E-2</v>
      </c>
      <c r="P45" s="3">
        <f t="shared" ca="1" si="23"/>
        <v>4.5142608043982999E-2</v>
      </c>
      <c r="Q45" s="3">
        <f t="shared" ca="1" si="24"/>
        <v>4.5132373767547175E-2</v>
      </c>
      <c r="R45" s="3">
        <f t="shared" ca="1" si="25"/>
        <v>4.5107222910512043E-2</v>
      </c>
      <c r="S45" s="3">
        <f t="shared" ca="1" si="26"/>
        <v>4.506925872521346E-2</v>
      </c>
      <c r="T45" s="3">
        <f t="shared" ca="1" si="27"/>
        <v>4.5018410182884022E-2</v>
      </c>
      <c r="U45" s="3">
        <f t="shared" ca="1" si="28"/>
        <v>4.495191062421338E-2</v>
      </c>
      <c r="V45" s="3">
        <f t="shared" ca="1" si="29"/>
        <v>4.4865131015907174E-2</v>
      </c>
      <c r="W45" s="3">
        <f t="shared" ca="1" si="30"/>
        <v>4.4753620630275957E-2</v>
      </c>
      <c r="X45" s="3">
        <f t="shared" ca="1" si="31"/>
        <v>4.4613568464292083E-2</v>
      </c>
      <c r="Y45" s="3">
        <f t="shared" ca="1" si="32"/>
        <v>4.4443145600075597E-2</v>
      </c>
      <c r="Z45" s="3">
        <f t="shared" ca="1" si="33"/>
        <v>4.4244161267907568E-2</v>
      </c>
      <c r="AA45" s="3">
        <f t="shared" ca="1" si="34"/>
        <v>4.4019571883274239E-2</v>
      </c>
      <c r="AB45" s="3">
        <f t="shared" ca="1" si="35"/>
        <v>4.3773034185930801E-2</v>
      </c>
      <c r="AC45" s="3">
        <f t="shared" ca="1" si="36"/>
        <v>4.3509112188482767E-2</v>
      </c>
      <c r="AD45" s="3">
        <f t="shared" ca="1" si="37"/>
        <v>4.323260681431336E-2</v>
      </c>
      <c r="AE45" s="3">
        <f t="shared" ca="1" si="38"/>
        <v>4.2948310947414303E-2</v>
      </c>
      <c r="AF45" s="3">
        <f t="shared" ca="1" si="39"/>
        <v>4.2661003220672372E-2</v>
      </c>
      <c r="AG45" s="3">
        <f t="shared" ca="1" si="40"/>
        <v>4.2375422128291727E-2</v>
      </c>
      <c r="AH45" s="3">
        <f t="shared" ca="1" si="41"/>
        <v>4.209614411930062E-2</v>
      </c>
      <c r="AI45" s="3">
        <f t="shared" ca="1" si="42"/>
        <v>4.1827168096961555E-2</v>
      </c>
      <c r="AJ45" s="3">
        <f t="shared" ca="1" si="43"/>
        <v>4.1571137540345061E-2</v>
      </c>
      <c r="AK45" s="3">
        <f t="shared" ca="1" si="44"/>
        <v>4.1329152695505279E-2</v>
      </c>
      <c r="AL45" s="3">
        <f t="shared" ca="1" si="45"/>
        <v>4.1102003264887707E-2</v>
      </c>
      <c r="AM45" s="3">
        <f t="shared" ca="1" si="46"/>
        <v>4.0890459328497858E-2</v>
      </c>
      <c r="AN45" s="3">
        <f t="shared" ca="1" si="47"/>
        <v>4.0695269390309999E-2</v>
      </c>
      <c r="AO45" s="3">
        <f t="shared" ca="1" si="48"/>
        <v>4.0517142730964767E-2</v>
      </c>
      <c r="AP45" s="3">
        <f t="shared" ca="1" si="49"/>
        <v>4.0356659894636174E-2</v>
      </c>
      <c r="AQ45" s="3">
        <f t="shared" ca="1" si="50"/>
        <v>4.0213992917845519E-2</v>
      </c>
      <c r="AR45" s="3">
        <f t="shared" ca="1" si="51"/>
        <v>4.0088494084892158E-2</v>
      </c>
      <c r="AS45" s="3">
        <f t="shared" ca="1" si="52"/>
        <v>3.997883931700965E-2</v>
      </c>
      <c r="AT45" s="3">
        <f t="shared" ca="1" si="53"/>
        <v>3.9883650243509164E-2</v>
      </c>
      <c r="AU45" s="3">
        <f t="shared" ca="1" si="54"/>
        <v>3.9801564825380907E-2</v>
      </c>
      <c r="AV45" s="3">
        <f t="shared" ca="1" si="55"/>
        <v>3.9731250379938764E-2</v>
      </c>
      <c r="AW45" s="3">
        <f t="shared" ca="1" si="56"/>
        <v>3.9671428944013758E-2</v>
      </c>
      <c r="AX45" s="3">
        <f t="shared" ca="1" si="57"/>
        <v>3.9620889546279389E-2</v>
      </c>
      <c r="AY45" s="3">
        <f t="shared" ca="1" si="58"/>
        <v>3.9577994357329296E-2</v>
      </c>
      <c r="AZ45" s="3">
        <f t="shared" ca="1" si="6"/>
        <v>3.9537280311544458E-2</v>
      </c>
      <c r="BC45" s="3">
        <f t="shared" ca="1" si="59"/>
        <v>0.12879551976693548</v>
      </c>
      <c r="BD45" s="3">
        <f t="shared" ca="1" si="59"/>
        <v>0.77988954591521686</v>
      </c>
      <c r="BE45" s="3">
        <f t="shared" ca="1" si="59"/>
        <v>-0.1887628081665973</v>
      </c>
    </row>
    <row r="46" spans="1:57" x14ac:dyDescent="0.5">
      <c r="A46" s="3">
        <f t="shared" si="8"/>
        <v>0.34000000000000014</v>
      </c>
      <c r="B46" s="3">
        <f t="shared" ca="1" si="9"/>
        <v>4.863142795423113E-2</v>
      </c>
      <c r="C46" s="3">
        <f t="shared" ca="1" si="10"/>
        <v>4.72428939788175E-2</v>
      </c>
      <c r="D46" s="3">
        <f t="shared" ca="1" si="11"/>
        <v>4.5999281101392016E-2</v>
      </c>
      <c r="E46" s="3">
        <f t="shared" ca="1" si="12"/>
        <v>4.6135485750189914E-2</v>
      </c>
      <c r="F46" s="3">
        <f t="shared" ca="1" si="13"/>
        <v>4.6589876920609952E-2</v>
      </c>
      <c r="G46" s="3">
        <f t="shared" ca="1" si="14"/>
        <v>4.6917998512230663E-2</v>
      </c>
      <c r="H46" s="3">
        <f t="shared" ca="1" si="15"/>
        <v>4.7113517258978908E-2</v>
      </c>
      <c r="I46" s="3">
        <f t="shared" ca="1" si="16"/>
        <v>4.722264714325259E-2</v>
      </c>
      <c r="J46" s="3">
        <f t="shared" ca="1" si="17"/>
        <v>4.7280307415488033E-2</v>
      </c>
      <c r="K46" s="3">
        <f t="shared" ca="1" si="18"/>
        <v>4.7309325481475546E-2</v>
      </c>
      <c r="L46" s="3">
        <f t="shared" ca="1" si="19"/>
        <v>4.7320506472158318E-2</v>
      </c>
      <c r="M46" s="3">
        <f t="shared" ca="1" si="20"/>
        <v>4.73173057154554E-2</v>
      </c>
      <c r="N46" s="3">
        <f t="shared" ca="1" si="21"/>
        <v>4.7298962131139245E-2</v>
      </c>
      <c r="O46" s="3">
        <f t="shared" ca="1" si="22"/>
        <v>4.7263364949969119E-2</v>
      </c>
      <c r="P46" s="3">
        <f t="shared" ca="1" si="23"/>
        <v>4.7209602333516155E-2</v>
      </c>
      <c r="Q46" s="3">
        <f t="shared" ca="1" si="24"/>
        <v>4.7139488241171569E-2</v>
      </c>
      <c r="R46" s="3">
        <f t="shared" ca="1" si="25"/>
        <v>4.7056619877657822E-2</v>
      </c>
      <c r="S46" s="3">
        <f t="shared" ca="1" si="26"/>
        <v>4.6963148301162355E-2</v>
      </c>
      <c r="T46" s="3">
        <f t="shared" ca="1" si="27"/>
        <v>4.6859040303284298E-2</v>
      </c>
      <c r="U46" s="3">
        <f t="shared" ca="1" si="28"/>
        <v>4.674158415383825E-2</v>
      </c>
      <c r="V46" s="3">
        <f t="shared" ca="1" si="29"/>
        <v>4.6606246989057527E-2</v>
      </c>
      <c r="W46" s="3">
        <f t="shared" ca="1" si="30"/>
        <v>4.6448683872450602E-2</v>
      </c>
      <c r="X46" s="3">
        <f t="shared" ca="1" si="31"/>
        <v>4.6265216784693364E-2</v>
      </c>
      <c r="Y46" s="3">
        <f t="shared" ca="1" si="32"/>
        <v>4.6054183197935139E-2</v>
      </c>
      <c r="Z46" s="3">
        <f t="shared" ca="1" si="33"/>
        <v>4.5817509128059347E-2</v>
      </c>
      <c r="AA46" s="3">
        <f t="shared" ca="1" si="34"/>
        <v>4.5558258975765972E-2</v>
      </c>
      <c r="AB46" s="3">
        <f t="shared" ca="1" si="35"/>
        <v>4.5280201658289117E-2</v>
      </c>
      <c r="AC46" s="3">
        <f t="shared" ca="1" si="36"/>
        <v>4.4987999924928378E-2</v>
      </c>
      <c r="AD46" s="3">
        <f t="shared" ca="1" si="37"/>
        <v>4.4686548415311306E-2</v>
      </c>
      <c r="AE46" s="3">
        <f t="shared" ca="1" si="38"/>
        <v>4.4380733397258468E-2</v>
      </c>
      <c r="AF46" s="3">
        <f t="shared" ca="1" si="39"/>
        <v>4.4075426078220063E-2</v>
      </c>
      <c r="AG46" s="3">
        <f t="shared" ca="1" si="40"/>
        <v>4.3775454719623998E-2</v>
      </c>
      <c r="AH46" s="3">
        <f t="shared" ca="1" si="41"/>
        <v>4.3485476788675308E-2</v>
      </c>
      <c r="AI46" s="3">
        <f t="shared" ca="1" si="42"/>
        <v>4.320955615048927E-2</v>
      </c>
      <c r="AJ46" s="3">
        <f t="shared" ca="1" si="43"/>
        <v>4.2950396943676042E-2</v>
      </c>
      <c r="AK46" s="3">
        <f t="shared" ca="1" si="44"/>
        <v>4.2709184148673099E-2</v>
      </c>
      <c r="AL46" s="3">
        <f t="shared" ca="1" si="45"/>
        <v>4.2486797425787981E-2</v>
      </c>
      <c r="AM46" s="3">
        <f t="shared" ca="1" si="46"/>
        <v>4.2284096181913346E-2</v>
      </c>
      <c r="AN46" s="3">
        <f t="shared" ca="1" si="47"/>
        <v>4.2101917327379071E-2</v>
      </c>
      <c r="AO46" s="3">
        <f t="shared" ca="1" si="48"/>
        <v>4.1941056239161112E-2</v>
      </c>
      <c r="AP46" s="3">
        <f t="shared" ca="1" si="49"/>
        <v>4.1802173516159662E-2</v>
      </c>
      <c r="AQ46" s="3">
        <f t="shared" ca="1" si="50"/>
        <v>4.1685512680096327E-2</v>
      </c>
      <c r="AR46" s="3">
        <f t="shared" ca="1" si="51"/>
        <v>4.1590500155383105E-2</v>
      </c>
      <c r="AS46" s="3">
        <f t="shared" ca="1" si="52"/>
        <v>4.1515898396129167E-2</v>
      </c>
      <c r="AT46" s="3">
        <f t="shared" ca="1" si="53"/>
        <v>4.1460417127225452E-2</v>
      </c>
      <c r="AU46" s="3">
        <f t="shared" ca="1" si="54"/>
        <v>4.1422783051774575E-2</v>
      </c>
      <c r="AV46" s="3">
        <f t="shared" ca="1" si="55"/>
        <v>4.1401753397463714E-2</v>
      </c>
      <c r="AW46" s="3">
        <f t="shared" ca="1" si="56"/>
        <v>4.1396141334281863E-2</v>
      </c>
      <c r="AX46" s="3">
        <f t="shared" ca="1" si="57"/>
        <v>4.1404818484359611E-2</v>
      </c>
      <c r="AY46" s="3">
        <f t="shared" ca="1" si="58"/>
        <v>4.1426163387294129E-2</v>
      </c>
      <c r="AZ46" s="3">
        <f t="shared" ca="1" si="6"/>
        <v>4.1454873686650642E-2</v>
      </c>
      <c r="BC46" s="3">
        <f t="shared" ca="1" si="59"/>
        <v>2.846869778469383</v>
      </c>
      <c r="BD46" s="3">
        <f t="shared" ca="1" si="59"/>
        <v>-1.5829798136582713</v>
      </c>
      <c r="BE46" s="3">
        <f t="shared" ca="1" si="59"/>
        <v>-1.430261870108791</v>
      </c>
    </row>
    <row r="47" spans="1:57" x14ac:dyDescent="0.5">
      <c r="A47" s="3">
        <f t="shared" si="8"/>
        <v>0.35000000000000014</v>
      </c>
      <c r="B47" s="3">
        <f t="shared" ca="1" si="9"/>
        <v>5.0041045332087072E-2</v>
      </c>
      <c r="C47" s="3">
        <f t="shared" ca="1" si="10"/>
        <v>4.8517640891111095E-2</v>
      </c>
      <c r="D47" s="3">
        <f t="shared" ca="1" si="11"/>
        <v>4.7173698925141311E-2</v>
      </c>
      <c r="E47" s="3">
        <f t="shared" ca="1" si="12"/>
        <v>4.7197885446046653E-2</v>
      </c>
      <c r="F47" s="3">
        <f t="shared" ca="1" si="13"/>
        <v>4.7540610251537281E-2</v>
      </c>
      <c r="G47" s="3">
        <f t="shared" ca="1" si="14"/>
        <v>4.7765874675917565E-2</v>
      </c>
      <c r="H47" s="3">
        <f t="shared" ca="1" si="15"/>
        <v>4.7868089501587635E-2</v>
      </c>
      <c r="I47" s="3">
        <f t="shared" ca="1" si="16"/>
        <v>4.7892934448944546E-2</v>
      </c>
      <c r="J47" s="3">
        <f t="shared" ca="1" si="17"/>
        <v>4.7874777451223725E-2</v>
      </c>
      <c r="K47" s="3">
        <f t="shared" ca="1" si="18"/>
        <v>4.7835895189867195E-2</v>
      </c>
      <c r="L47" s="3">
        <f t="shared" ca="1" si="19"/>
        <v>4.7786634995484162E-2</v>
      </c>
      <c r="M47" s="3">
        <f t="shared" ca="1" si="20"/>
        <v>4.7730056772208471E-2</v>
      </c>
      <c r="N47" s="3">
        <f t="shared" ca="1" si="21"/>
        <v>4.766506125632123E-2</v>
      </c>
      <c r="O47" s="3">
        <f t="shared" ca="1" si="22"/>
        <v>4.7589250536078764E-2</v>
      </c>
      <c r="P47" s="3">
        <f t="shared" ca="1" si="23"/>
        <v>4.750145636681697E-2</v>
      </c>
      <c r="Q47" s="3">
        <f t="shared" ca="1" si="24"/>
        <v>4.7403217749794349E-2</v>
      </c>
      <c r="R47" s="3">
        <f t="shared" ca="1" si="25"/>
        <v>4.7297792715263819E-2</v>
      </c>
      <c r="S47" s="3">
        <f t="shared" ca="1" si="26"/>
        <v>4.7186978802748372E-2</v>
      </c>
      <c r="T47" s="3">
        <f t="shared" ca="1" si="27"/>
        <v>4.7070379841582528E-2</v>
      </c>
      <c r="U47" s="3">
        <f t="shared" ca="1" si="28"/>
        <v>4.6944938730707535E-2</v>
      </c>
      <c r="V47" s="3">
        <f t="shared" ca="1" si="29"/>
        <v>4.6805817843511496E-2</v>
      </c>
      <c r="W47" s="3">
        <f t="shared" ca="1" si="30"/>
        <v>4.6648377453744568E-2</v>
      </c>
      <c r="X47" s="3">
        <f t="shared" ca="1" si="31"/>
        <v>4.6468672069106341E-2</v>
      </c>
      <c r="Y47" s="3">
        <f t="shared" ca="1" si="32"/>
        <v>4.626480343488059E-2</v>
      </c>
      <c r="Z47" s="3">
        <f t="shared" ca="1" si="33"/>
        <v>4.6038413051738968E-2</v>
      </c>
      <c r="AA47" s="3">
        <f t="shared" ca="1" si="34"/>
        <v>4.5792272264634178E-2</v>
      </c>
      <c r="AB47" s="3">
        <f t="shared" ca="1" si="35"/>
        <v>4.5529860774657205E-2</v>
      </c>
      <c r="AC47" s="3">
        <f t="shared" ca="1" si="36"/>
        <v>4.5255538842586408E-2</v>
      </c>
      <c r="AD47" s="3">
        <f t="shared" ca="1" si="37"/>
        <v>4.497389369283903E-2</v>
      </c>
      <c r="AE47" s="3">
        <f t="shared" ca="1" si="38"/>
        <v>4.4689503836072834E-2</v>
      </c>
      <c r="AF47" s="3">
        <f t="shared" ca="1" si="39"/>
        <v>4.4406931873348335E-2</v>
      </c>
      <c r="AG47" s="3">
        <f t="shared" ca="1" si="40"/>
        <v>4.4130694533529906E-2</v>
      </c>
      <c r="AH47" s="3">
        <f t="shared" ca="1" si="41"/>
        <v>4.3865128856066561E-2</v>
      </c>
      <c r="AI47" s="3">
        <f t="shared" ca="1" si="42"/>
        <v>4.3613962457073753E-2</v>
      </c>
      <c r="AJ47" s="3">
        <f t="shared" ca="1" si="43"/>
        <v>4.3379559491391828E-2</v>
      </c>
      <c r="AK47" s="3">
        <f t="shared" ca="1" si="44"/>
        <v>4.3162788653504834E-2</v>
      </c>
      <c r="AL47" s="3">
        <f t="shared" ca="1" si="45"/>
        <v>4.2964218424156521E-2</v>
      </c>
      <c r="AM47" s="3">
        <f t="shared" ca="1" si="46"/>
        <v>4.2784396393909727E-2</v>
      </c>
      <c r="AN47" s="3">
        <f t="shared" ca="1" si="47"/>
        <v>4.2623846708443228E-2</v>
      </c>
      <c r="AO47" s="3">
        <f t="shared" ca="1" si="48"/>
        <v>4.2483049595429756E-2</v>
      </c>
      <c r="AP47" s="3">
        <f t="shared" ca="1" si="49"/>
        <v>4.2362344412298865E-2</v>
      </c>
      <c r="AQ47" s="3">
        <f t="shared" ca="1" si="50"/>
        <v>4.2261645094264368E-2</v>
      </c>
      <c r="AR47" s="3">
        <f t="shared" ca="1" si="51"/>
        <v>4.2180051328899862E-2</v>
      </c>
      <c r="AS47" s="3">
        <f t="shared" ca="1" si="52"/>
        <v>4.2116011009637848E-2</v>
      </c>
      <c r="AT47" s="3">
        <f t="shared" ca="1" si="53"/>
        <v>4.2067920845073388E-2</v>
      </c>
      <c r="AU47" s="3">
        <f t="shared" ca="1" si="54"/>
        <v>4.2034195178980376E-2</v>
      </c>
      <c r="AV47" s="3">
        <f t="shared" ca="1" si="55"/>
        <v>4.2013280049068652E-2</v>
      </c>
      <c r="AW47" s="3">
        <f t="shared" ca="1" si="56"/>
        <v>4.2003678462884837E-2</v>
      </c>
      <c r="AX47" s="3">
        <f t="shared" ca="1" si="57"/>
        <v>4.200394218672121E-2</v>
      </c>
      <c r="AY47" s="3">
        <f t="shared" ca="1" si="58"/>
        <v>4.2012067891175772E-2</v>
      </c>
      <c r="AZ47" s="3">
        <f t="shared" ca="1" si="6"/>
        <v>4.2022405904942814E-2</v>
      </c>
      <c r="BC47" s="3">
        <f t="shared" ca="1" si="59"/>
        <v>0.73057509686209698</v>
      </c>
      <c r="BD47" s="3">
        <f t="shared" ca="1" si="59"/>
        <v>-0.37696954777828129</v>
      </c>
      <c r="BE47" s="3">
        <f t="shared" ca="1" si="59"/>
        <v>-1.7545089943988952</v>
      </c>
    </row>
    <row r="48" spans="1:57" x14ac:dyDescent="0.5">
      <c r="A48" s="3">
        <f t="shared" si="8"/>
        <v>0.36000000000000015</v>
      </c>
      <c r="B48" s="3">
        <f t="shared" ca="1" si="9"/>
        <v>5.0700380089148116E-2</v>
      </c>
      <c r="C48" s="3">
        <f t="shared" ca="1" si="10"/>
        <v>4.9132516285105593E-2</v>
      </c>
      <c r="D48" s="3">
        <f t="shared" ca="1" si="11"/>
        <v>4.7767845965904727E-2</v>
      </c>
      <c r="E48" s="3">
        <f t="shared" ca="1" si="12"/>
        <v>4.7750364513394455E-2</v>
      </c>
      <c r="F48" s="3">
        <f t="shared" ca="1" si="13"/>
        <v>4.8042845222217356E-2</v>
      </c>
      <c r="G48" s="3">
        <f t="shared" ca="1" si="14"/>
        <v>4.8217986955651292E-2</v>
      </c>
      <c r="H48" s="3">
        <f t="shared" ca="1" si="15"/>
        <v>4.8271313340332918E-2</v>
      </c>
      <c r="I48" s="3">
        <f t="shared" ca="1" si="16"/>
        <v>4.8248363855527159E-2</v>
      </c>
      <c r="J48" s="3">
        <f t="shared" ca="1" si="17"/>
        <v>4.8183349491098315E-2</v>
      </c>
      <c r="K48" s="3">
        <f t="shared" ca="1" si="18"/>
        <v>4.8098392424593149E-2</v>
      </c>
      <c r="L48" s="3">
        <f t="shared" ca="1" si="19"/>
        <v>4.8003777795790577E-2</v>
      </c>
      <c r="M48" s="3">
        <f t="shared" ca="1" si="20"/>
        <v>4.7902565591817818E-2</v>
      </c>
      <c r="N48" s="3">
        <f t="shared" ca="1" si="21"/>
        <v>4.7793713748257159E-2</v>
      </c>
      <c r="O48" s="3">
        <f t="shared" ca="1" si="22"/>
        <v>4.7674932187560054E-2</v>
      </c>
      <c r="P48" s="3">
        <f t="shared" ca="1" si="23"/>
        <v>4.7545190249761934E-2</v>
      </c>
      <c r="Q48" s="3">
        <f t="shared" ca="1" si="24"/>
        <v>4.7406145055634577E-2</v>
      </c>
      <c r="R48" s="3">
        <f t="shared" ca="1" si="25"/>
        <v>4.7261109536050172E-2</v>
      </c>
      <c r="S48" s="3">
        <f t="shared" ca="1" si="26"/>
        <v>4.7111921884968003E-2</v>
      </c>
      <c r="T48" s="3">
        <f t="shared" ca="1" si="27"/>
        <v>4.6958217683258509E-2</v>
      </c>
      <c r="U48" s="3">
        <f t="shared" ca="1" si="28"/>
        <v>4.6796989633122898E-2</v>
      </c>
      <c r="V48" s="3">
        <f t="shared" ca="1" si="29"/>
        <v>4.6623489906538501E-2</v>
      </c>
      <c r="W48" s="3">
        <f t="shared" ca="1" si="30"/>
        <v>4.6433178895805519E-2</v>
      </c>
      <c r="X48" s="3">
        <f t="shared" ca="1" si="31"/>
        <v>4.6222238632542219E-2</v>
      </c>
      <c r="Y48" s="3">
        <f t="shared" ca="1" si="32"/>
        <v>4.5988928521372596E-2</v>
      </c>
      <c r="Z48" s="3">
        <f t="shared" ca="1" si="33"/>
        <v>4.5734999738918536E-2</v>
      </c>
      <c r="AA48" s="3">
        <f t="shared" ca="1" si="34"/>
        <v>4.5463325013150306E-2</v>
      </c>
      <c r="AB48" s="3">
        <f t="shared" ca="1" si="35"/>
        <v>4.5177488925540916E-2</v>
      </c>
      <c r="AC48" s="3">
        <f t="shared" ca="1" si="36"/>
        <v>4.4881943511786419E-2</v>
      </c>
      <c r="AD48" s="3">
        <f t="shared" ca="1" si="37"/>
        <v>4.4581362936227449E-2</v>
      </c>
      <c r="AE48" s="3">
        <f t="shared" ca="1" si="38"/>
        <v>4.4280412297347145E-2</v>
      </c>
      <c r="AF48" s="3">
        <f t="shared" ca="1" si="39"/>
        <v>4.3983739893265567E-2</v>
      </c>
      <c r="AG48" s="3">
        <f t="shared" ca="1" si="40"/>
        <v>4.369594510435245E-2</v>
      </c>
      <c r="AH48" s="3">
        <f t="shared" ca="1" si="41"/>
        <v>4.3421438587848624E-2</v>
      </c>
      <c r="AI48" s="3">
        <f t="shared" ca="1" si="42"/>
        <v>4.3164005998147056E-2</v>
      </c>
      <c r="AJ48" s="3">
        <f t="shared" ca="1" si="43"/>
        <v>4.2926066342247313E-2</v>
      </c>
      <c r="AK48" s="3">
        <f t="shared" ca="1" si="44"/>
        <v>4.2708566492780542E-2</v>
      </c>
      <c r="AL48" s="3">
        <f t="shared" ca="1" si="45"/>
        <v>4.2512158100164107E-2</v>
      </c>
      <c r="AM48" s="3">
        <f t="shared" ca="1" si="46"/>
        <v>4.2337471281637333E-2</v>
      </c>
      <c r="AN48" s="3">
        <f t="shared" ca="1" si="47"/>
        <v>4.2185111732507559E-2</v>
      </c>
      <c r="AO48" s="3">
        <f t="shared" ca="1" si="48"/>
        <v>4.205563877127369E-2</v>
      </c>
      <c r="AP48" s="3">
        <f t="shared" ca="1" si="49"/>
        <v>4.1949464708966613E-2</v>
      </c>
      <c r="AQ48" s="3">
        <f t="shared" ca="1" si="50"/>
        <v>4.1866568313258454E-2</v>
      </c>
      <c r="AR48" s="3">
        <f t="shared" ca="1" si="51"/>
        <v>4.1806117140380357E-2</v>
      </c>
      <c r="AS48" s="3">
        <f t="shared" ca="1" si="52"/>
        <v>4.1766638915948527E-2</v>
      </c>
      <c r="AT48" s="3">
        <f t="shared" ca="1" si="53"/>
        <v>4.1746611707374197E-2</v>
      </c>
      <c r="AU48" s="3">
        <f t="shared" ca="1" si="54"/>
        <v>4.174453188446229E-2</v>
      </c>
      <c r="AV48" s="3">
        <f t="shared" ca="1" si="55"/>
        <v>4.1758928677468735E-2</v>
      </c>
      <c r="AW48" s="3">
        <f t="shared" ca="1" si="56"/>
        <v>4.1788389099602599E-2</v>
      </c>
      <c r="AX48" s="3">
        <f t="shared" ca="1" si="57"/>
        <v>4.1831538183027331E-2</v>
      </c>
      <c r="AY48" s="3">
        <f t="shared" ca="1" si="58"/>
        <v>4.1886385782397055E-2</v>
      </c>
      <c r="AZ48" s="3">
        <f t="shared" ca="1" si="6"/>
        <v>4.194743928154749E-2</v>
      </c>
      <c r="BC48" s="3">
        <f t="shared" ca="1" si="59"/>
        <v>-0.21025572520840452</v>
      </c>
      <c r="BD48" s="3">
        <f t="shared" ca="1" si="59"/>
        <v>-1.1047660264868311</v>
      </c>
      <c r="BE48" s="3">
        <f t="shared" ca="1" si="59"/>
        <v>-0.90954772577485343</v>
      </c>
    </row>
    <row r="49" spans="1:57" x14ac:dyDescent="0.5">
      <c r="A49" s="3">
        <f t="shared" si="8"/>
        <v>0.37000000000000016</v>
      </c>
      <c r="B49" s="3">
        <f t="shared" ca="1" si="9"/>
        <v>5.1980778092066991E-2</v>
      </c>
      <c r="C49" s="3">
        <f t="shared" ca="1" si="10"/>
        <v>5.0398283041466797E-2</v>
      </c>
      <c r="D49" s="3">
        <f t="shared" ca="1" si="11"/>
        <v>4.9042692123750564E-2</v>
      </c>
      <c r="E49" s="3">
        <f t="shared" ca="1" si="12"/>
        <v>4.901437126868409E-2</v>
      </c>
      <c r="F49" s="3">
        <f t="shared" ca="1" si="13"/>
        <v>4.9288284443881024E-2</v>
      </c>
      <c r="G49" s="3">
        <f t="shared" ca="1" si="14"/>
        <v>4.9445576843295792E-2</v>
      </c>
      <c r="H49" s="3">
        <f t="shared" ca="1" si="15"/>
        <v>4.9482760371492053E-2</v>
      </c>
      <c r="I49" s="3">
        <f t="shared" ca="1" si="16"/>
        <v>4.9445134427955624E-2</v>
      </c>
      <c r="J49" s="3">
        <f t="shared" ca="1" si="17"/>
        <v>4.9366653603367033E-2</v>
      </c>
      <c r="K49" s="3">
        <f t="shared" ca="1" si="18"/>
        <v>4.9269187913036888E-2</v>
      </c>
      <c r="L49" s="3">
        <f t="shared" ca="1" si="19"/>
        <v>4.9162862046788131E-2</v>
      </c>
      <c r="M49" s="3">
        <f t="shared" ca="1" si="20"/>
        <v>4.9050637712465331E-2</v>
      </c>
      <c r="N49" s="3">
        <f t="shared" ca="1" si="21"/>
        <v>4.8931431553047647E-2</v>
      </c>
      <c r="O49" s="3">
        <f t="shared" ca="1" si="22"/>
        <v>4.8802962415589589E-2</v>
      </c>
      <c r="P49" s="3">
        <f t="shared" ca="1" si="23"/>
        <v>4.8664237330920214E-2</v>
      </c>
      <c r="Q49" s="3">
        <f t="shared" ca="1" si="24"/>
        <v>4.851693077034451E-2</v>
      </c>
      <c r="R49" s="3">
        <f t="shared" ca="1" si="25"/>
        <v>4.8364310775828132E-2</v>
      </c>
      <c r="S49" s="3">
        <f t="shared" ca="1" si="26"/>
        <v>4.8208156513106441E-2</v>
      </c>
      <c r="T49" s="3">
        <f t="shared" ca="1" si="27"/>
        <v>4.8048036171018119E-2</v>
      </c>
      <c r="U49" s="3">
        <f t="shared" ca="1" si="28"/>
        <v>4.7880893550328742E-2</v>
      </c>
      <c r="V49" s="3">
        <f t="shared" ca="1" si="29"/>
        <v>4.7701971323401891E-2</v>
      </c>
      <c r="W49" s="3">
        <f t="shared" ca="1" si="30"/>
        <v>4.7506731044593041E-2</v>
      </c>
      <c r="X49" s="3">
        <f t="shared" ca="1" si="31"/>
        <v>4.7291383367545362E-2</v>
      </c>
      <c r="Y49" s="3">
        <f t="shared" ca="1" si="32"/>
        <v>4.7054244891953097E-2</v>
      </c>
      <c r="Z49" s="3">
        <f t="shared" ca="1" si="33"/>
        <v>4.6797076799927562E-2</v>
      </c>
      <c r="AA49" s="3">
        <f t="shared" ca="1" si="34"/>
        <v>4.6522753767801669E-2</v>
      </c>
      <c r="AB49" s="3">
        <f t="shared" ca="1" si="35"/>
        <v>4.6234865490719E-2</v>
      </c>
      <c r="AC49" s="3">
        <f t="shared" ca="1" si="36"/>
        <v>4.593785617799126E-2</v>
      </c>
      <c r="AD49" s="3">
        <f t="shared" ca="1" si="37"/>
        <v>4.5636387422238314E-2</v>
      </c>
      <c r="AE49" s="3">
        <f t="shared" ca="1" si="38"/>
        <v>4.533511138735119E-2</v>
      </c>
      <c r="AF49" s="3">
        <f t="shared" ca="1" si="39"/>
        <v>4.5038662502996249E-2</v>
      </c>
      <c r="AG49" s="3">
        <f t="shared" ca="1" si="40"/>
        <v>4.4751623115772118E-2</v>
      </c>
      <c r="AH49" s="3">
        <f t="shared" ca="1" si="41"/>
        <v>4.4478377684518997E-2</v>
      </c>
      <c r="AI49" s="3">
        <f t="shared" ca="1" si="42"/>
        <v>4.422267033358282E-2</v>
      </c>
      <c r="AJ49" s="3">
        <f t="shared" ca="1" si="43"/>
        <v>4.3986875884039961E-2</v>
      </c>
      <c r="AK49" s="3">
        <f t="shared" ca="1" si="44"/>
        <v>4.3771919981897014E-2</v>
      </c>
      <c r="AL49" s="3">
        <f t="shared" ca="1" si="45"/>
        <v>4.3578437929782846E-2</v>
      </c>
      <c r="AM49" s="3">
        <f t="shared" ca="1" si="46"/>
        <v>4.3407042847470122E-2</v>
      </c>
      <c r="AN49" s="3">
        <f t="shared" ca="1" si="47"/>
        <v>4.325832242611654E-2</v>
      </c>
      <c r="AO49" s="3">
        <f t="shared" ca="1" si="48"/>
        <v>4.3132815447700493E-2</v>
      </c>
      <c r="AP49" s="3">
        <f t="shared" ca="1" si="49"/>
        <v>4.3030907509829158E-2</v>
      </c>
      <c r="AQ49" s="3">
        <f t="shared" ca="1" si="50"/>
        <v>4.2952542768754792E-2</v>
      </c>
      <c r="AR49" s="3">
        <f t="shared" ca="1" si="51"/>
        <v>4.2896857384034454E-2</v>
      </c>
      <c r="AS49" s="3">
        <f t="shared" ca="1" si="52"/>
        <v>4.2862359439398492E-2</v>
      </c>
      <c r="AT49" s="3">
        <f t="shared" ca="1" si="53"/>
        <v>4.2847508869816447E-2</v>
      </c>
      <c r="AU49" s="3">
        <f t="shared" ca="1" si="54"/>
        <v>4.2850784589852392E-2</v>
      </c>
      <c r="AV49" s="3">
        <f t="shared" ca="1" si="55"/>
        <v>4.2870699533968493E-2</v>
      </c>
      <c r="AW49" s="3">
        <f t="shared" ca="1" si="56"/>
        <v>4.2905825001638274E-2</v>
      </c>
      <c r="AX49" s="3">
        <f t="shared" ca="1" si="57"/>
        <v>4.295475858465788E-2</v>
      </c>
      <c r="AY49" s="3">
        <f t="shared" ca="1" si="58"/>
        <v>4.3015426694557081E-2</v>
      </c>
      <c r="AZ49" s="3">
        <f t="shared" ca="1" si="6"/>
        <v>4.3082311252798641E-2</v>
      </c>
      <c r="BC49" s="3">
        <f t="shared" ca="1" si="59"/>
        <v>1.7238711282927612</v>
      </c>
      <c r="BD49" s="3">
        <f t="shared" ca="1" si="59"/>
        <v>-0.19153642097959178</v>
      </c>
      <c r="BE49" s="3">
        <f t="shared" ca="1" si="59"/>
        <v>-0.28432298630337094</v>
      </c>
    </row>
    <row r="50" spans="1:57" x14ac:dyDescent="0.5">
      <c r="A50" s="3">
        <f t="shared" si="8"/>
        <v>0.38000000000000017</v>
      </c>
      <c r="B50" s="3">
        <f t="shared" ca="1" si="9"/>
        <v>5.2307069478981484E-2</v>
      </c>
      <c r="C50" s="3">
        <f t="shared" ca="1" si="10"/>
        <v>5.0802912692852156E-2</v>
      </c>
      <c r="D50" s="3">
        <f t="shared" ca="1" si="11"/>
        <v>4.9538903912768724E-2</v>
      </c>
      <c r="E50" s="3">
        <f t="shared" ca="1" si="12"/>
        <v>4.9573269343420441E-2</v>
      </c>
      <c r="F50" s="3">
        <f t="shared" ca="1" si="13"/>
        <v>4.9893462063051675E-2</v>
      </c>
      <c r="G50" s="3">
        <f t="shared" ca="1" si="14"/>
        <v>5.0089297759743967E-2</v>
      </c>
      <c r="H50" s="3">
        <f t="shared" ca="1" si="15"/>
        <v>5.0158625373339358E-2</v>
      </c>
      <c r="I50" s="3">
        <f t="shared" ca="1" si="16"/>
        <v>5.0146877221662028E-2</v>
      </c>
      <c r="J50" s="3">
        <f t="shared" ca="1" si="17"/>
        <v>5.0088124905453189E-2</v>
      </c>
      <c r="K50" s="3">
        <f t="shared" ca="1" si="18"/>
        <v>5.0004361436538448E-2</v>
      </c>
      <c r="L50" s="3">
        <f t="shared" ca="1" si="19"/>
        <v>4.9905925622703746E-2</v>
      </c>
      <c r="M50" s="3">
        <f t="shared" ca="1" si="20"/>
        <v>4.9796055356750135E-2</v>
      </c>
      <c r="N50" s="3">
        <f t="shared" ca="1" si="21"/>
        <v>4.9674000317903311E-2</v>
      </c>
      <c r="O50" s="3">
        <f t="shared" ca="1" si="22"/>
        <v>4.9537862177650153E-2</v>
      </c>
      <c r="P50" s="3">
        <f t="shared" ca="1" si="23"/>
        <v>4.9387058575313683E-2</v>
      </c>
      <c r="Q50" s="3">
        <f t="shared" ca="1" si="24"/>
        <v>4.9223653412448845E-2</v>
      </c>
      <c r="R50" s="3">
        <f t="shared" ca="1" si="25"/>
        <v>4.9051242883833911E-2</v>
      </c>
      <c r="S50" s="3">
        <f t="shared" ca="1" si="26"/>
        <v>4.8871920284209718E-2</v>
      </c>
      <c r="T50" s="3">
        <f t="shared" ca="1" si="27"/>
        <v>4.8685560104700647E-2</v>
      </c>
      <c r="U50" s="3">
        <f t="shared" ca="1" si="28"/>
        <v>4.8489431357178578E-2</v>
      </c>
      <c r="V50" s="3">
        <f t="shared" ca="1" si="29"/>
        <v>4.8279140752132292E-2</v>
      </c>
      <c r="W50" s="3">
        <f t="shared" ca="1" si="30"/>
        <v>4.8050524879677425E-2</v>
      </c>
      <c r="X50" s="3">
        <f t="shared" ca="1" si="31"/>
        <v>4.7800196911448496E-2</v>
      </c>
      <c r="Y50" s="3">
        <f t="shared" ca="1" si="32"/>
        <v>4.7526903022923929E-2</v>
      </c>
      <c r="Z50" s="3">
        <f t="shared" ca="1" si="33"/>
        <v>4.7232787565067443E-2</v>
      </c>
      <c r="AA50" s="3">
        <f t="shared" ca="1" si="34"/>
        <v>4.6921100550386285E-2</v>
      </c>
      <c r="AB50" s="3">
        <f t="shared" ca="1" si="35"/>
        <v>4.6595809853399055E-2</v>
      </c>
      <c r="AC50" s="3">
        <f t="shared" ca="1" si="36"/>
        <v>4.6261725086631893E-2</v>
      </c>
      <c r="AD50" s="3">
        <f t="shared" ca="1" si="37"/>
        <v>4.5923868588232018E-2</v>
      </c>
      <c r="AE50" s="3">
        <f t="shared" ca="1" si="38"/>
        <v>4.5587252893326616E-2</v>
      </c>
      <c r="AF50" s="3">
        <f t="shared" ca="1" si="39"/>
        <v>4.5256871824327555E-2</v>
      </c>
      <c r="AG50" s="3">
        <f t="shared" ca="1" si="40"/>
        <v>4.4937663835275296E-2</v>
      </c>
      <c r="AH50" s="3">
        <f t="shared" ca="1" si="41"/>
        <v>4.4634360204481992E-2</v>
      </c>
      <c r="AI50" s="3">
        <f t="shared" ca="1" si="42"/>
        <v>4.4351036797634559E-2</v>
      </c>
      <c r="AJ50" s="3">
        <f t="shared" ca="1" si="43"/>
        <v>4.4090398033577678E-2</v>
      </c>
      <c r="AK50" s="3">
        <f t="shared" ca="1" si="44"/>
        <v>4.3853721753775651E-2</v>
      </c>
      <c r="AL50" s="3">
        <f t="shared" ca="1" si="45"/>
        <v>4.3642000224580799E-2</v>
      </c>
      <c r="AM50" s="3">
        <f t="shared" ca="1" si="46"/>
        <v>4.3456202872671011E-2</v>
      </c>
      <c r="AN50" s="3">
        <f t="shared" ca="1" si="47"/>
        <v>4.329727265891245E-2</v>
      </c>
      <c r="AO50" s="3">
        <f t="shared" ca="1" si="48"/>
        <v>4.316610102973046E-2</v>
      </c>
      <c r="AP50" s="3">
        <f t="shared" ca="1" si="49"/>
        <v>4.3063420035854123E-2</v>
      </c>
      <c r="AQ50" s="3">
        <f t="shared" ca="1" si="50"/>
        <v>4.2989512610916263E-2</v>
      </c>
      <c r="AR50" s="3">
        <f t="shared" ca="1" si="51"/>
        <v>4.294385707740115E-2</v>
      </c>
      <c r="AS50" s="3">
        <f t="shared" ca="1" si="52"/>
        <v>4.2925315231847692E-2</v>
      </c>
      <c r="AT50" s="3">
        <f t="shared" ca="1" si="53"/>
        <v>4.2932702214833279E-2</v>
      </c>
      <c r="AU50" s="3">
        <f t="shared" ca="1" si="54"/>
        <v>4.2964852833375616E-2</v>
      </c>
      <c r="AV50" s="3">
        <f t="shared" ca="1" si="55"/>
        <v>4.3020637062289799E-2</v>
      </c>
      <c r="AW50" s="3">
        <f t="shared" ca="1" si="56"/>
        <v>4.3098983577286684E-2</v>
      </c>
      <c r="AX50" s="3">
        <f t="shared" ca="1" si="57"/>
        <v>4.3198834734245517E-2</v>
      </c>
      <c r="AY50" s="3">
        <f t="shared" ca="1" si="58"/>
        <v>4.3318407985692267E-2</v>
      </c>
      <c r="AZ50" s="3">
        <f t="shared" ca="1" si="6"/>
        <v>4.3452533413498508E-2</v>
      </c>
      <c r="BC50" s="3">
        <f t="shared" ca="1" si="59"/>
        <v>0.59927862079823235</v>
      </c>
      <c r="BD50" s="3">
        <f t="shared" ca="1" si="59"/>
        <v>-0.77440234814306841</v>
      </c>
      <c r="BE50" s="3">
        <f t="shared" ca="1" si="59"/>
        <v>0.63749648613266441</v>
      </c>
    </row>
    <row r="51" spans="1:57" x14ac:dyDescent="0.5">
      <c r="A51" s="3">
        <f t="shared" si="8"/>
        <v>0.39000000000000018</v>
      </c>
      <c r="B51" s="3">
        <f t="shared" ca="1" si="9"/>
        <v>5.3803029469818998E-2</v>
      </c>
      <c r="C51" s="3">
        <f t="shared" ca="1" si="10"/>
        <v>5.2301027855161601E-2</v>
      </c>
      <c r="D51" s="3">
        <f t="shared" ca="1" si="11"/>
        <v>5.1057432335179044E-2</v>
      </c>
      <c r="E51" s="3">
        <f t="shared" ca="1" si="12"/>
        <v>5.1089228730221828E-2</v>
      </c>
      <c r="F51" s="3">
        <f t="shared" ca="1" si="13"/>
        <v>5.1396089620858607E-2</v>
      </c>
      <c r="G51" s="3">
        <f t="shared" ca="1" si="14"/>
        <v>5.1576161284144689E-2</v>
      </c>
      <c r="H51" s="3">
        <f t="shared" ca="1" si="15"/>
        <v>5.1628412376885362E-2</v>
      </c>
      <c r="I51" s="3">
        <f t="shared" ca="1" si="16"/>
        <v>5.1598214581101226E-2</v>
      </c>
      <c r="J51" s="3">
        <f t="shared" ca="1" si="17"/>
        <v>5.1519563391346924E-2</v>
      </c>
      <c r="K51" s="3">
        <f t="shared" ca="1" si="18"/>
        <v>5.1414383402415664E-2</v>
      </c>
      <c r="L51" s="3">
        <f t="shared" ca="1" si="19"/>
        <v>5.1293035545419891E-2</v>
      </c>
      <c r="M51" s="3">
        <f t="shared" ca="1" si="20"/>
        <v>5.1158841799166591E-2</v>
      </c>
      <c r="N51" s="3">
        <f t="shared" ca="1" si="21"/>
        <v>5.101119263891532E-2</v>
      </c>
      <c r="O51" s="3">
        <f t="shared" ca="1" si="22"/>
        <v>5.0848379880290243E-2</v>
      </c>
      <c r="P51" s="3">
        <f t="shared" ca="1" si="23"/>
        <v>5.0670038111567083E-2</v>
      </c>
      <c r="Q51" s="3">
        <f t="shared" ca="1" si="24"/>
        <v>5.0478426203025638E-2</v>
      </c>
      <c r="R51" s="3">
        <f t="shared" ca="1" si="25"/>
        <v>5.0277274985804296E-2</v>
      </c>
      <c r="S51" s="3">
        <f t="shared" ca="1" si="26"/>
        <v>5.0068798491138621E-2</v>
      </c>
      <c r="T51" s="3">
        <f t="shared" ca="1" si="27"/>
        <v>4.9852984654638721E-2</v>
      </c>
      <c r="U51" s="3">
        <f t="shared" ca="1" si="28"/>
        <v>4.9627235239846836E-2</v>
      </c>
      <c r="V51" s="3">
        <f t="shared" ca="1" si="29"/>
        <v>4.9387327979353253E-2</v>
      </c>
      <c r="W51" s="3">
        <f t="shared" ca="1" si="30"/>
        <v>4.9129281812702055E-2</v>
      </c>
      <c r="X51" s="3">
        <f t="shared" ca="1" si="31"/>
        <v>4.8849919734698606E-2</v>
      </c>
      <c r="Y51" s="3">
        <f t="shared" ca="1" si="32"/>
        <v>4.8548223332490495E-2</v>
      </c>
      <c r="Z51" s="3">
        <f t="shared" ca="1" si="33"/>
        <v>4.8226526733263941E-2</v>
      </c>
      <c r="AA51" s="3">
        <f t="shared" ca="1" si="34"/>
        <v>4.7888262106588197E-2</v>
      </c>
      <c r="AB51" s="3">
        <f t="shared" ca="1" si="35"/>
        <v>4.753758201485727E-2</v>
      </c>
      <c r="AC51" s="3">
        <f t="shared" ca="1" si="36"/>
        <v>4.7179468144681672E-2</v>
      </c>
      <c r="AD51" s="3">
        <f t="shared" ca="1" si="37"/>
        <v>4.6819110336273756E-2</v>
      </c>
      <c r="AE51" s="3">
        <f t="shared" ca="1" si="38"/>
        <v>4.646168824045073E-2</v>
      </c>
      <c r="AF51" s="3">
        <f t="shared" ca="1" si="39"/>
        <v>4.6112361770687504E-2</v>
      </c>
      <c r="AG51" s="3">
        <f t="shared" ca="1" si="40"/>
        <v>4.5776232066730635E-2</v>
      </c>
      <c r="AH51" s="3">
        <f t="shared" ca="1" si="41"/>
        <v>4.5458183688825253E-2</v>
      </c>
      <c r="AI51" s="3">
        <f t="shared" ca="1" si="42"/>
        <v>4.5162430965151434E-2</v>
      </c>
      <c r="AJ51" s="3">
        <f t="shared" ca="1" si="43"/>
        <v>4.4891815128299595E-2</v>
      </c>
      <c r="AK51" s="3">
        <f t="shared" ca="1" si="44"/>
        <v>4.4647773074580697E-2</v>
      </c>
      <c r="AL51" s="3">
        <f t="shared" ca="1" si="45"/>
        <v>4.4431460784957799E-2</v>
      </c>
      <c r="AM51" s="3">
        <f t="shared" ca="1" si="46"/>
        <v>4.4244010736293728E-2</v>
      </c>
      <c r="AN51" s="3">
        <f t="shared" ca="1" si="47"/>
        <v>4.4086527871081499E-2</v>
      </c>
      <c r="AO51" s="3">
        <f t="shared" ca="1" si="48"/>
        <v>4.3960062939990566E-2</v>
      </c>
      <c r="AP51" s="3">
        <f t="shared" ca="1" si="49"/>
        <v>4.3865501057380726E-2</v>
      </c>
      <c r="AQ51" s="3">
        <f t="shared" ca="1" si="50"/>
        <v>4.3803270765999935E-2</v>
      </c>
      <c r="AR51" s="3">
        <f t="shared" ca="1" si="51"/>
        <v>4.3772999546280951E-2</v>
      </c>
      <c r="AS51" s="3">
        <f t="shared" ca="1" si="52"/>
        <v>4.3773709701450864E-2</v>
      </c>
      <c r="AT51" s="3">
        <f t="shared" ca="1" si="53"/>
        <v>4.3804378355455476E-2</v>
      </c>
      <c r="AU51" s="3">
        <f t="shared" ca="1" si="54"/>
        <v>4.3864002994747735E-2</v>
      </c>
      <c r="AV51" s="3">
        <f t="shared" ca="1" si="55"/>
        <v>4.3951617405237002E-2</v>
      </c>
      <c r="AW51" s="3">
        <f t="shared" ca="1" si="56"/>
        <v>4.4066314150652035E-2</v>
      </c>
      <c r="AX51" s="3">
        <f t="shared" ca="1" si="57"/>
        <v>4.4207186040517071E-2</v>
      </c>
      <c r="AY51" s="3">
        <f t="shared" ca="1" si="58"/>
        <v>4.4372549474766175E-2</v>
      </c>
      <c r="AZ51" s="3">
        <f t="shared" ca="1" si="6"/>
        <v>4.4557215781934847E-2</v>
      </c>
      <c r="BC51" s="3">
        <f t="shared" ca="1" si="59"/>
        <v>1.6679762920337113</v>
      </c>
      <c r="BD51" s="3">
        <f t="shared" ca="1" si="59"/>
        <v>-0.8736492918959744</v>
      </c>
      <c r="BE51" s="3">
        <f t="shared" ca="1" si="59"/>
        <v>-0.30039546115442661</v>
      </c>
    </row>
    <row r="52" spans="1:57" x14ac:dyDescent="0.5">
      <c r="A52" s="3">
        <f t="shared" si="8"/>
        <v>0.40000000000000019</v>
      </c>
      <c r="B52" s="3">
        <f t="shared" ca="1" si="9"/>
        <v>5.2998429868269734E-2</v>
      </c>
      <c r="C52" s="3">
        <f t="shared" ca="1" si="10"/>
        <v>5.1481832302794427E-2</v>
      </c>
      <c r="D52" s="3">
        <f t="shared" ca="1" si="11"/>
        <v>5.0249356073847687E-2</v>
      </c>
      <c r="E52" s="3">
        <f t="shared" ca="1" si="12"/>
        <v>5.0277384715913614E-2</v>
      </c>
      <c r="F52" s="3">
        <f t="shared" ca="1" si="13"/>
        <v>5.0577301434357222E-2</v>
      </c>
      <c r="G52" s="3">
        <f t="shared" ca="1" si="14"/>
        <v>5.0755007778506472E-2</v>
      </c>
      <c r="H52" s="3">
        <f t="shared" ca="1" si="15"/>
        <v>5.0810137415813653E-2</v>
      </c>
      <c r="I52" s="3">
        <f t="shared" ca="1" si="16"/>
        <v>5.0787569983827212E-2</v>
      </c>
      <c r="J52" s="3">
        <f t="shared" ca="1" si="17"/>
        <v>5.0720793925437407E-2</v>
      </c>
      <c r="K52" s="3">
        <f t="shared" ca="1" si="18"/>
        <v>5.0631236129951289E-2</v>
      </c>
      <c r="L52" s="3">
        <f t="shared" ca="1" si="19"/>
        <v>5.0528849791800515E-2</v>
      </c>
      <c r="M52" s="3">
        <f t="shared" ca="1" si="20"/>
        <v>5.0416611010737633E-2</v>
      </c>
      <c r="N52" s="3">
        <f t="shared" ca="1" si="21"/>
        <v>5.0293620945757248E-2</v>
      </c>
      <c r="O52" s="3">
        <f t="shared" ca="1" si="22"/>
        <v>5.0157930993456175E-2</v>
      </c>
      <c r="P52" s="3">
        <f t="shared" ca="1" si="23"/>
        <v>5.0008961152197391E-2</v>
      </c>
      <c r="Q52" s="3">
        <f t="shared" ca="1" si="24"/>
        <v>4.9848732955077329E-2</v>
      </c>
      <c r="R52" s="3">
        <f t="shared" ca="1" si="25"/>
        <v>4.9680680492336295E-2</v>
      </c>
      <c r="S52" s="3">
        <f t="shared" ca="1" si="26"/>
        <v>4.9506707286603474E-2</v>
      </c>
      <c r="T52" s="3">
        <f t="shared" ca="1" si="27"/>
        <v>4.93264840048575E-2</v>
      </c>
      <c r="U52" s="3">
        <f t="shared" ca="1" si="28"/>
        <v>4.9137114828458658E-2</v>
      </c>
      <c r="V52" s="3">
        <f t="shared" ca="1" si="29"/>
        <v>4.8934117639384406E-2</v>
      </c>
      <c r="W52" s="3">
        <f t="shared" ca="1" si="30"/>
        <v>4.8713263176821189E-2</v>
      </c>
      <c r="X52" s="3">
        <f t="shared" ca="1" si="31"/>
        <v>4.8471153671254277E-2</v>
      </c>
      <c r="Y52" s="3">
        <f t="shared" ca="1" si="32"/>
        <v>4.8206574109530595E-2</v>
      </c>
      <c r="Z52" s="3">
        <f t="shared" ca="1" si="33"/>
        <v>4.7921617143414731E-2</v>
      </c>
      <c r="AA52" s="3">
        <f t="shared" ca="1" si="34"/>
        <v>4.7619466050893289E-2</v>
      </c>
      <c r="AB52" s="3">
        <f t="shared" ca="1" si="35"/>
        <v>4.7304026730698973E-2</v>
      </c>
      <c r="AC52" s="3">
        <f t="shared" ca="1" si="36"/>
        <v>4.6980021752825361E-2</v>
      </c>
      <c r="AD52" s="3">
        <f t="shared" ca="1" si="37"/>
        <v>4.6652377352561544E-2</v>
      </c>
      <c r="AE52" s="3">
        <f t="shared" ca="1" si="38"/>
        <v>4.6326009176661277E-2</v>
      </c>
      <c r="AF52" s="3">
        <f t="shared" ca="1" si="39"/>
        <v>4.6005812062294496E-2</v>
      </c>
      <c r="AG52" s="3">
        <f t="shared" ca="1" si="40"/>
        <v>4.569661854757745E-2</v>
      </c>
      <c r="AH52" s="3">
        <f t="shared" ca="1" si="41"/>
        <v>4.5403035079038562E-2</v>
      </c>
      <c r="AI52" s="3">
        <f t="shared" ca="1" si="42"/>
        <v>4.5128983315115195E-2</v>
      </c>
      <c r="AJ52" s="3">
        <f t="shared" ca="1" si="43"/>
        <v>4.4877010647704628E-2</v>
      </c>
      <c r="AK52" s="3">
        <f t="shared" ca="1" si="44"/>
        <v>4.4648282021898834E-2</v>
      </c>
      <c r="AL52" s="3">
        <f t="shared" ca="1" si="45"/>
        <v>4.4443686020722205E-2</v>
      </c>
      <c r="AM52" s="3">
        <f t="shared" ca="1" si="46"/>
        <v>4.4264087050590407E-2</v>
      </c>
      <c r="AN52" s="3">
        <f t="shared" ca="1" si="47"/>
        <v>4.4110320882814774E-2</v>
      </c>
      <c r="AO52" s="3">
        <f t="shared" ca="1" si="48"/>
        <v>4.3983166348235674E-2</v>
      </c>
      <c r="AP52" s="3">
        <f t="shared" ca="1" si="49"/>
        <v>4.3883230376492388E-2</v>
      </c>
      <c r="AQ52" s="3">
        <f t="shared" ca="1" si="50"/>
        <v>4.3810656091163788E-2</v>
      </c>
      <c r="AR52" s="3">
        <f t="shared" ca="1" si="51"/>
        <v>4.3764789258344983E-2</v>
      </c>
      <c r="AS52" s="3">
        <f t="shared" ca="1" si="52"/>
        <v>4.3744381618223957E-2</v>
      </c>
      <c r="AT52" s="3">
        <f t="shared" ca="1" si="53"/>
        <v>4.3748141192775328E-2</v>
      </c>
      <c r="AU52" s="3">
        <f t="shared" ca="1" si="54"/>
        <v>4.3774797071259586E-2</v>
      </c>
      <c r="AV52" s="3">
        <f t="shared" ca="1" si="55"/>
        <v>4.3823115752957914E-2</v>
      </c>
      <c r="AW52" s="3">
        <f t="shared" ca="1" si="56"/>
        <v>4.3891922321668581E-2</v>
      </c>
      <c r="AX52" s="3">
        <f t="shared" ca="1" si="57"/>
        <v>4.3980027911175182E-2</v>
      </c>
      <c r="AY52" s="3">
        <f t="shared" ca="1" si="58"/>
        <v>4.4085414415544089E-2</v>
      </c>
      <c r="AZ52" s="3">
        <f t="shared" ca="1" si="6"/>
        <v>4.4202348671849336E-2</v>
      </c>
      <c r="BC52" s="3">
        <f t="shared" ca="1" si="59"/>
        <v>-0.55906268302519457</v>
      </c>
      <c r="BD52" s="3">
        <f t="shared" ca="1" si="59"/>
        <v>1.0580799719854985</v>
      </c>
      <c r="BE52" s="3">
        <f t="shared" ca="1" si="59"/>
        <v>8.1535745599565779E-2</v>
      </c>
    </row>
    <row r="53" spans="1:57" x14ac:dyDescent="0.5">
      <c r="A53" s="3">
        <f t="shared" si="8"/>
        <v>0.4100000000000002</v>
      </c>
      <c r="B53" s="3">
        <f t="shared" ca="1" si="9"/>
        <v>5.3114362041119099E-2</v>
      </c>
      <c r="C53" s="3">
        <f t="shared" ca="1" si="10"/>
        <v>5.1622602682256047E-2</v>
      </c>
      <c r="D53" s="3">
        <f t="shared" ca="1" si="11"/>
        <v>5.043067635782332E-2</v>
      </c>
      <c r="E53" s="3">
        <f t="shared" ca="1" si="12"/>
        <v>5.0475854449366447E-2</v>
      </c>
      <c r="F53" s="3">
        <f t="shared" ca="1" si="13"/>
        <v>5.0781595554710894E-2</v>
      </c>
      <c r="G53" s="3">
        <f t="shared" ca="1" si="14"/>
        <v>5.0961858564939323E-2</v>
      </c>
      <c r="H53" s="3">
        <f t="shared" ca="1" si="15"/>
        <v>5.1017362891763202E-2</v>
      </c>
      <c r="I53" s="3">
        <f t="shared" ca="1" si="16"/>
        <v>5.0992939702829559E-2</v>
      </c>
      <c r="J53" s="3">
        <f t="shared" ca="1" si="17"/>
        <v>5.0922014451002383E-2</v>
      </c>
      <c r="K53" s="3">
        <f t="shared" ca="1" si="18"/>
        <v>5.0825961994193258E-2</v>
      </c>
      <c r="L53" s="3">
        <f t="shared" ca="1" si="19"/>
        <v>5.071477290202013E-2</v>
      </c>
      <c r="M53" s="3">
        <f t="shared" ca="1" si="20"/>
        <v>5.0591522401151487E-2</v>
      </c>
      <c r="N53" s="3">
        <f t="shared" ca="1" si="21"/>
        <v>5.0455467186976272E-2</v>
      </c>
      <c r="O53" s="3">
        <f t="shared" ca="1" si="22"/>
        <v>5.0304862628360821E-2</v>
      </c>
      <c r="P53" s="3">
        <f t="shared" ca="1" si="23"/>
        <v>5.0139357553524527E-2</v>
      </c>
      <c r="Q53" s="3">
        <f t="shared" ca="1" si="24"/>
        <v>4.9961178845020722E-2</v>
      </c>
      <c r="R53" s="3">
        <f t="shared" ca="1" si="25"/>
        <v>4.9773907451552031E-2</v>
      </c>
      <c r="S53" s="3">
        <f t="shared" ca="1" si="26"/>
        <v>4.9579580126655323E-2</v>
      </c>
      <c r="T53" s="3">
        <f t="shared" ca="1" si="27"/>
        <v>4.9377994537121307E-2</v>
      </c>
      <c r="U53" s="3">
        <f t="shared" ca="1" si="28"/>
        <v>4.9166401911474283E-2</v>
      </c>
      <c r="V53" s="3">
        <f t="shared" ca="1" si="29"/>
        <v>4.8940504388798524E-2</v>
      </c>
      <c r="W53" s="3">
        <f t="shared" ca="1" si="30"/>
        <v>4.8696268931358172E-2</v>
      </c>
      <c r="X53" s="3">
        <f t="shared" ca="1" si="31"/>
        <v>4.8430521363313356E-2</v>
      </c>
      <c r="Y53" s="3">
        <f t="shared" ca="1" si="32"/>
        <v>4.8142293048422477E-2</v>
      </c>
      <c r="Z53" s="3">
        <f t="shared" ca="1" si="33"/>
        <v>4.7833878889419833E-2</v>
      </c>
      <c r="AA53" s="3">
        <f t="shared" ca="1" si="34"/>
        <v>4.7508657191982384E-2</v>
      </c>
      <c r="AB53" s="3">
        <f t="shared" ca="1" si="35"/>
        <v>4.7170730816836988E-2</v>
      </c>
      <c r="AC53" s="3">
        <f t="shared" ca="1" si="36"/>
        <v>4.6825007002308704E-2</v>
      </c>
      <c r="AD53" s="3">
        <f t="shared" ca="1" si="37"/>
        <v>4.6476592245495135E-2</v>
      </c>
      <c r="AE53" s="3">
        <f t="shared" ca="1" si="38"/>
        <v>4.6130582042356344E-2</v>
      </c>
      <c r="AF53" s="3">
        <f t="shared" ca="1" si="39"/>
        <v>4.5792049957965313E-2</v>
      </c>
      <c r="AG53" s="3">
        <f t="shared" ca="1" si="40"/>
        <v>4.5466003613280848E-2</v>
      </c>
      <c r="AH53" s="3">
        <f t="shared" ca="1" si="41"/>
        <v>4.5157214924708693E-2</v>
      </c>
      <c r="AI53" s="3">
        <f t="shared" ca="1" si="42"/>
        <v>4.4869756732239065E-2</v>
      </c>
      <c r="AJ53" s="3">
        <f t="shared" ca="1" si="43"/>
        <v>4.4606326899580155E-2</v>
      </c>
      <c r="AK53" s="3">
        <f t="shared" ca="1" si="44"/>
        <v>4.4368262386385124E-2</v>
      </c>
      <c r="AL53" s="3">
        <f t="shared" ca="1" si="45"/>
        <v>4.4156628239004091E-2</v>
      </c>
      <c r="AM53" s="3">
        <f t="shared" ca="1" si="46"/>
        <v>4.3972464646105422E-2</v>
      </c>
      <c r="AN53" s="3">
        <f t="shared" ca="1" si="47"/>
        <v>4.3816782027560397E-2</v>
      </c>
      <c r="AO53" s="3">
        <f t="shared" ca="1" si="48"/>
        <v>4.3690531043797033E-2</v>
      </c>
      <c r="AP53" s="3">
        <f t="shared" ca="1" si="49"/>
        <v>4.3594484169759716E-2</v>
      </c>
      <c r="AQ53" s="3">
        <f t="shared" ca="1" si="50"/>
        <v>4.3528943058669389E-2</v>
      </c>
      <c r="AR53" s="3">
        <f t="shared" ca="1" si="51"/>
        <v>4.3493415860024073E-2</v>
      </c>
      <c r="AS53" s="3">
        <f t="shared" ca="1" si="52"/>
        <v>4.3486827654908564E-2</v>
      </c>
      <c r="AT53" s="3">
        <f t="shared" ca="1" si="53"/>
        <v>4.3508061252136437E-2</v>
      </c>
      <c r="AU53" s="3">
        <f t="shared" ca="1" si="54"/>
        <v>4.355602124070157E-2</v>
      </c>
      <c r="AV53" s="3">
        <f t="shared" ca="1" si="55"/>
        <v>4.3629650704105488E-2</v>
      </c>
      <c r="AW53" s="3">
        <f t="shared" ca="1" si="56"/>
        <v>4.3727950837014348E-2</v>
      </c>
      <c r="AX53" s="3">
        <f t="shared" ca="1" si="57"/>
        <v>4.3849893915583117E-2</v>
      </c>
      <c r="AY53" s="3">
        <f t="shared" ca="1" si="58"/>
        <v>4.3993567003013156E-2</v>
      </c>
      <c r="AZ53" s="3">
        <f t="shared" ca="1" si="6"/>
        <v>4.4153302311880513E-2</v>
      </c>
      <c r="BC53" s="3">
        <f t="shared" ca="1" si="59"/>
        <v>-9.8682260498223151E-2</v>
      </c>
      <c r="BD53" s="3">
        <f t="shared" ca="1" si="59"/>
        <v>-0.63204535708826803</v>
      </c>
      <c r="BE53" s="3">
        <f t="shared" ca="1" si="59"/>
        <v>3.1714202908543321E-2</v>
      </c>
    </row>
    <row r="54" spans="1:57" x14ac:dyDescent="0.5">
      <c r="A54" s="3">
        <f t="shared" si="8"/>
        <v>0.42000000000000021</v>
      </c>
      <c r="B54" s="3">
        <f t="shared" ca="1" si="9"/>
        <v>5.4430233824431185E-2</v>
      </c>
      <c r="C54" s="3">
        <f t="shared" ca="1" si="10"/>
        <v>5.284654015361772E-2</v>
      </c>
      <c r="D54" s="3">
        <f t="shared" ca="1" si="11"/>
        <v>5.1588816652908265E-2</v>
      </c>
      <c r="E54" s="3">
        <f t="shared" ca="1" si="12"/>
        <v>5.1555825871724976E-2</v>
      </c>
      <c r="F54" s="3">
        <f t="shared" ca="1" si="13"/>
        <v>5.1782601009246872E-2</v>
      </c>
      <c r="G54" s="3">
        <f t="shared" ca="1" si="14"/>
        <v>5.1890598436268622E-2</v>
      </c>
      <c r="H54" s="3">
        <f t="shared" ca="1" si="15"/>
        <v>5.1881180194384889E-2</v>
      </c>
      <c r="I54" s="3">
        <f t="shared" ca="1" si="16"/>
        <v>5.1798708260845996E-2</v>
      </c>
      <c r="J54" s="3">
        <f t="shared" ca="1" si="17"/>
        <v>5.1676124887569494E-2</v>
      </c>
      <c r="K54" s="3">
        <f t="shared" ca="1" si="18"/>
        <v>5.1534334259110366E-2</v>
      </c>
      <c r="L54" s="3">
        <f t="shared" ca="1" si="19"/>
        <v>5.1382945125214644E-2</v>
      </c>
      <c r="M54" s="3">
        <f t="shared" ca="1" si="20"/>
        <v>5.1224712537563541E-2</v>
      </c>
      <c r="N54" s="3">
        <f t="shared" ca="1" si="21"/>
        <v>5.105862926656507E-2</v>
      </c>
      <c r="O54" s="3">
        <f t="shared" ca="1" si="22"/>
        <v>5.0882734720414054E-2</v>
      </c>
      <c r="P54" s="3">
        <f t="shared" ca="1" si="23"/>
        <v>5.069648565748551E-2</v>
      </c>
      <c r="Q54" s="3">
        <f t="shared" ca="1" si="24"/>
        <v>5.0501892709877004E-2</v>
      </c>
      <c r="R54" s="3">
        <f t="shared" ca="1" si="25"/>
        <v>5.0302262982109602E-2</v>
      </c>
      <c r="S54" s="3">
        <f t="shared" ca="1" si="26"/>
        <v>5.0099345903913156E-2</v>
      </c>
      <c r="T54" s="3">
        <f t="shared" ca="1" si="27"/>
        <v>4.9892646112744736E-2</v>
      </c>
      <c r="U54" s="3">
        <f t="shared" ca="1" si="28"/>
        <v>4.9679142198398703E-2</v>
      </c>
      <c r="V54" s="3">
        <f t="shared" ca="1" si="29"/>
        <v>4.9454300366292794E-2</v>
      </c>
      <c r="W54" s="3">
        <f t="shared" ca="1" si="30"/>
        <v>4.9213863919088004E-2</v>
      </c>
      <c r="X54" s="3">
        <f t="shared" ca="1" si="31"/>
        <v>4.8954462300191272E-2</v>
      </c>
      <c r="Y54" s="3">
        <f t="shared" ca="1" si="32"/>
        <v>4.8674951937660853E-2</v>
      </c>
      <c r="Z54" s="3">
        <f t="shared" ca="1" si="33"/>
        <v>4.8377409410642398E-2</v>
      </c>
      <c r="AA54" s="3">
        <f t="shared" ca="1" si="34"/>
        <v>4.8064987661096521E-2</v>
      </c>
      <c r="AB54" s="3">
        <f t="shared" ca="1" si="35"/>
        <v>4.7741565835778169E-2</v>
      </c>
      <c r="AC54" s="3">
        <f t="shared" ca="1" si="36"/>
        <v>4.7411815323120679E-2</v>
      </c>
      <c r="AD54" s="3">
        <f t="shared" ca="1" si="37"/>
        <v>4.7080602443685324E-2</v>
      </c>
      <c r="AE54" s="3">
        <f t="shared" ca="1" si="38"/>
        <v>4.6752782090119613E-2</v>
      </c>
      <c r="AF54" s="3">
        <f t="shared" ca="1" si="39"/>
        <v>4.6433186052405602E-2</v>
      </c>
      <c r="AG54" s="3">
        <f t="shared" ca="1" si="40"/>
        <v>4.6126576411992568E-2</v>
      </c>
      <c r="AH54" s="3">
        <f t="shared" ca="1" si="41"/>
        <v>4.5837469839304298E-2</v>
      </c>
      <c r="AI54" s="3">
        <f t="shared" ca="1" si="42"/>
        <v>4.5569669911596236E-2</v>
      </c>
      <c r="AJ54" s="3">
        <f t="shared" ca="1" si="43"/>
        <v>4.5325604965149723E-2</v>
      </c>
      <c r="AK54" s="3">
        <f t="shared" ca="1" si="44"/>
        <v>4.5106363633061607E-2</v>
      </c>
      <c r="AL54" s="3">
        <f t="shared" ca="1" si="45"/>
        <v>4.4912766981293491E-2</v>
      </c>
      <c r="AM54" s="3">
        <f t="shared" ca="1" si="46"/>
        <v>4.4745610527999816E-2</v>
      </c>
      <c r="AN54" s="3">
        <f t="shared" ca="1" si="47"/>
        <v>4.4605658855139577E-2</v>
      </c>
      <c r="AO54" s="3">
        <f t="shared" ca="1" si="48"/>
        <v>4.4493613896949995E-2</v>
      </c>
      <c r="AP54" s="3">
        <f t="shared" ca="1" si="49"/>
        <v>4.4409993103274523E-2</v>
      </c>
      <c r="AQ54" s="3">
        <f t="shared" ca="1" si="50"/>
        <v>4.4354836303958624E-2</v>
      </c>
      <c r="AR54" s="3">
        <f t="shared" ca="1" si="51"/>
        <v>4.4327393820960313E-2</v>
      </c>
      <c r="AS54" s="3">
        <f t="shared" ca="1" si="52"/>
        <v>4.4326343675087254E-2</v>
      </c>
      <c r="AT54" s="3">
        <f t="shared" ca="1" si="53"/>
        <v>4.435032304615711E-2</v>
      </c>
      <c r="AU54" s="3">
        <f t="shared" ca="1" si="54"/>
        <v>4.4397991614494085E-2</v>
      </c>
      <c r="AV54" s="3">
        <f t="shared" ca="1" si="55"/>
        <v>4.4468048608260216E-2</v>
      </c>
      <c r="AW54" s="3">
        <f t="shared" ca="1" si="56"/>
        <v>4.4559250603526841E-2</v>
      </c>
      <c r="AX54" s="3">
        <f t="shared" ca="1" si="57"/>
        <v>4.4670309469262787E-2</v>
      </c>
      <c r="AY54" s="3">
        <f t="shared" ca="1" si="58"/>
        <v>4.4798996211838971E-2</v>
      </c>
      <c r="AZ54" s="3">
        <f t="shared" ca="1" si="6"/>
        <v>4.4939196392340598E-2</v>
      </c>
      <c r="BC54" s="3">
        <f t="shared" ca="1" si="59"/>
        <v>1.1084208527853416</v>
      </c>
      <c r="BD54" s="3">
        <f t="shared" ca="1" si="59"/>
        <v>-0.15694695024764993</v>
      </c>
      <c r="BE54" s="3">
        <f t="shared" ca="1" si="59"/>
        <v>-1.2147775813461248</v>
      </c>
    </row>
    <row r="55" spans="1:57" x14ac:dyDescent="0.5">
      <c r="A55" s="3">
        <f t="shared" si="8"/>
        <v>0.43000000000000022</v>
      </c>
      <c r="B55" s="3">
        <f t="shared" ca="1" si="9"/>
        <v>5.3077276802938597E-2</v>
      </c>
      <c r="C55" s="3">
        <f t="shared" ca="1" si="10"/>
        <v>5.1555939360547413E-2</v>
      </c>
      <c r="D55" s="3">
        <f t="shared" ca="1" si="11"/>
        <v>5.0380211755837116E-2</v>
      </c>
      <c r="E55" s="3">
        <f t="shared" ca="1" si="12"/>
        <v>5.0411401240929625E-2</v>
      </c>
      <c r="F55" s="3">
        <f t="shared" ca="1" si="13"/>
        <v>5.0696085940078253E-2</v>
      </c>
      <c r="G55" s="3">
        <f t="shared" ca="1" si="14"/>
        <v>5.0863134472946693E-2</v>
      </c>
      <c r="H55" s="3">
        <f t="shared" ca="1" si="15"/>
        <v>5.0914581140760765E-2</v>
      </c>
      <c r="I55" s="3">
        <f t="shared" ca="1" si="16"/>
        <v>5.0894370316316689E-2</v>
      </c>
      <c r="J55" s="3">
        <f t="shared" ca="1" si="17"/>
        <v>5.0835013167290936E-2</v>
      </c>
      <c r="K55" s="3">
        <f t="shared" ca="1" si="18"/>
        <v>5.0756996848105182E-2</v>
      </c>
      <c r="L55" s="3">
        <f t="shared" ca="1" si="19"/>
        <v>5.0669601387684809E-2</v>
      </c>
      <c r="M55" s="3">
        <f t="shared" ca="1" si="20"/>
        <v>5.0575314653877462E-2</v>
      </c>
      <c r="N55" s="3">
        <f t="shared" ca="1" si="21"/>
        <v>5.0472918317549999E-2</v>
      </c>
      <c r="O55" s="3">
        <f t="shared" ca="1" si="22"/>
        <v>5.0360288170195826E-2</v>
      </c>
      <c r="P55" s="3">
        <f t="shared" ca="1" si="23"/>
        <v>5.0236740282886959E-2</v>
      </c>
      <c r="Q55" s="3">
        <f t="shared" ca="1" si="24"/>
        <v>5.0104119751544267E-2</v>
      </c>
      <c r="R55" s="3">
        <f t="shared" ca="1" si="25"/>
        <v>4.9965511433068308E-2</v>
      </c>
      <c r="S55" s="3">
        <f t="shared" ca="1" si="26"/>
        <v>4.9822429185424989E-2</v>
      </c>
      <c r="T55" s="3">
        <f t="shared" ca="1" si="27"/>
        <v>4.9674136890703373E-2</v>
      </c>
      <c r="U55" s="3">
        <f t="shared" ca="1" si="28"/>
        <v>4.951739310022274E-2</v>
      </c>
      <c r="V55" s="3">
        <f t="shared" ca="1" si="29"/>
        <v>4.9347480197369127E-2</v>
      </c>
      <c r="W55" s="3">
        <f t="shared" ca="1" si="30"/>
        <v>4.9159970236930972E-2</v>
      </c>
      <c r="X55" s="3">
        <f t="shared" ca="1" si="31"/>
        <v>4.895134857661667E-2</v>
      </c>
      <c r="Y55" s="3">
        <f t="shared" ca="1" si="32"/>
        <v>4.8720347707180124E-2</v>
      </c>
      <c r="Z55" s="3">
        <f t="shared" ca="1" si="33"/>
        <v>4.8468877609529379E-2</v>
      </c>
      <c r="AA55" s="3">
        <f t="shared" ca="1" si="34"/>
        <v>4.819991776105715E-2</v>
      </c>
      <c r="AB55" s="3">
        <f t="shared" ca="1" si="35"/>
        <v>4.7917175217981695E-2</v>
      </c>
      <c r="AC55" s="3">
        <f t="shared" ca="1" si="36"/>
        <v>4.7625137298465278E-2</v>
      </c>
      <c r="AD55" s="3">
        <f t="shared" ca="1" si="37"/>
        <v>4.7328482004150907E-2</v>
      </c>
      <c r="AE55" s="3">
        <f t="shared" ca="1" si="38"/>
        <v>4.7031875467091561E-2</v>
      </c>
      <c r="AF55" s="3">
        <f t="shared" ca="1" si="39"/>
        <v>4.6739959493043576E-2</v>
      </c>
      <c r="AG55" s="3">
        <f t="shared" ca="1" si="40"/>
        <v>4.6457302295970809E-2</v>
      </c>
      <c r="AH55" s="3">
        <f t="shared" ca="1" si="41"/>
        <v>4.6188216886133643E-2</v>
      </c>
      <c r="AI55" s="3">
        <f t="shared" ca="1" si="42"/>
        <v>4.5936289438912481E-2</v>
      </c>
      <c r="AJ55" s="3">
        <f t="shared" ca="1" si="43"/>
        <v>4.570373105333278E-2</v>
      </c>
      <c r="AK55" s="3">
        <f t="shared" ca="1" si="44"/>
        <v>4.5491433989012044E-2</v>
      </c>
      <c r="AL55" s="3">
        <f t="shared" ca="1" si="45"/>
        <v>4.5300027183874408E-2</v>
      </c>
      <c r="AM55" s="3">
        <f t="shared" ca="1" si="46"/>
        <v>4.5130113328366007E-2</v>
      </c>
      <c r="AN55" s="3">
        <f t="shared" ca="1" si="47"/>
        <v>4.4982262974921562E-2</v>
      </c>
      <c r="AO55" s="3">
        <f t="shared" ca="1" si="48"/>
        <v>4.4856981071762884E-2</v>
      </c>
      <c r="AP55" s="3">
        <f t="shared" ca="1" si="49"/>
        <v>4.4754581773820572E-2</v>
      </c>
      <c r="AQ55" s="3">
        <f t="shared" ca="1" si="50"/>
        <v>4.46748950336349E-2</v>
      </c>
      <c r="AR55" s="3">
        <f t="shared" ca="1" si="51"/>
        <v>4.4616965427122707E-2</v>
      </c>
      <c r="AS55" s="3">
        <f t="shared" ca="1" si="52"/>
        <v>4.4579275809593734E-2</v>
      </c>
      <c r="AT55" s="3">
        <f t="shared" ca="1" si="53"/>
        <v>4.4560269612429843E-2</v>
      </c>
      <c r="AU55" s="3">
        <f t="shared" ca="1" si="54"/>
        <v>4.4558413494505747E-2</v>
      </c>
      <c r="AV55" s="3">
        <f t="shared" ca="1" si="55"/>
        <v>4.4572214679532457E-2</v>
      </c>
      <c r="AW55" s="3">
        <f t="shared" ca="1" si="56"/>
        <v>4.4600236675368263E-2</v>
      </c>
      <c r="AX55" s="3">
        <f t="shared" ca="1" si="57"/>
        <v>4.4640981696956523E-2</v>
      </c>
      <c r="AY55" s="3">
        <f t="shared" ca="1" si="58"/>
        <v>4.46919539480981E-2</v>
      </c>
      <c r="AZ55" s="3">
        <f t="shared" ca="1" si="6"/>
        <v>4.4746744113240984E-2</v>
      </c>
      <c r="BC55" s="3">
        <f t="shared" ca="1" si="59"/>
        <v>-0.21660628801959447</v>
      </c>
      <c r="BD55" s="3">
        <f t="shared" ca="1" si="59"/>
        <v>1.7395588725385771</v>
      </c>
      <c r="BE55" s="3">
        <f t="shared" ca="1" si="59"/>
        <v>1.1857471327640479</v>
      </c>
    </row>
    <row r="56" spans="1:57" x14ac:dyDescent="0.5">
      <c r="A56" s="3">
        <f t="shared" si="8"/>
        <v>0.44000000000000022</v>
      </c>
      <c r="B56" s="3">
        <f t="shared" ca="1" si="9"/>
        <v>5.4238867278568435E-2</v>
      </c>
      <c r="C56" s="3">
        <f t="shared" ca="1" si="10"/>
        <v>5.2608305872382979E-2</v>
      </c>
      <c r="D56" s="3">
        <f t="shared" ca="1" si="11"/>
        <v>5.1350863968816371E-2</v>
      </c>
      <c r="E56" s="3">
        <f t="shared" ca="1" si="12"/>
        <v>5.129119235127165E-2</v>
      </c>
      <c r="F56" s="3">
        <f t="shared" ca="1" si="13"/>
        <v>5.1487150239686225E-2</v>
      </c>
      <c r="G56" s="3">
        <f t="shared" ca="1" si="14"/>
        <v>5.1574702526941928E-2</v>
      </c>
      <c r="H56" s="3">
        <f t="shared" ca="1" si="15"/>
        <v>5.1556352800747926E-2</v>
      </c>
      <c r="I56" s="3">
        <f t="shared" ca="1" si="16"/>
        <v>5.1475446383984491E-2</v>
      </c>
      <c r="J56" s="3">
        <f t="shared" ca="1" si="17"/>
        <v>5.136388246530306E-2</v>
      </c>
      <c r="K56" s="3">
        <f t="shared" ca="1" si="18"/>
        <v>5.124155175931213E-2</v>
      </c>
      <c r="L56" s="3">
        <f t="shared" ca="1" si="19"/>
        <v>5.1117225628990071E-2</v>
      </c>
      <c r="M56" s="3">
        <f t="shared" ca="1" si="20"/>
        <v>5.0992944704170699E-2</v>
      </c>
      <c r="N56" s="3">
        <f t="shared" ca="1" si="21"/>
        <v>5.086709932997039E-2</v>
      </c>
      <c r="O56" s="3">
        <f t="shared" ca="1" si="22"/>
        <v>5.0737220963903013E-2</v>
      </c>
      <c r="P56" s="3">
        <f t="shared" ca="1" si="23"/>
        <v>5.0602303316893985E-2</v>
      </c>
      <c r="Q56" s="3">
        <f t="shared" ca="1" si="24"/>
        <v>5.0463843638592479E-2</v>
      </c>
      <c r="R56" s="3">
        <f t="shared" ca="1" si="25"/>
        <v>5.032452309592958E-2</v>
      </c>
      <c r="S56" s="3">
        <f t="shared" ca="1" si="26"/>
        <v>5.018543869556906E-2</v>
      </c>
      <c r="T56" s="3">
        <f t="shared" ca="1" si="27"/>
        <v>5.0045432802703703E-2</v>
      </c>
      <c r="U56" s="3">
        <f t="shared" ca="1" si="28"/>
        <v>4.9900863478640478E-2</v>
      </c>
      <c r="V56" s="3">
        <f t="shared" ca="1" si="29"/>
        <v>4.9746648360350802E-2</v>
      </c>
      <c r="W56" s="3">
        <f t="shared" ca="1" si="30"/>
        <v>4.9578007622127912E-2</v>
      </c>
      <c r="X56" s="3">
        <f t="shared" ca="1" si="31"/>
        <v>4.939110176308343E-2</v>
      </c>
      <c r="Y56" s="3">
        <f t="shared" ca="1" si="32"/>
        <v>4.9184357307582145E-2</v>
      </c>
      <c r="Z56" s="3">
        <f t="shared" ca="1" si="33"/>
        <v>4.8959336325101771E-2</v>
      </c>
      <c r="AA56" s="3">
        <f t="shared" ca="1" si="34"/>
        <v>4.8718663680081639E-2</v>
      </c>
      <c r="AB56" s="3">
        <f t="shared" ca="1" si="35"/>
        <v>4.8465692922742498E-2</v>
      </c>
      <c r="AC56" s="3">
        <f t="shared" ca="1" si="36"/>
        <v>4.820454604013652E-2</v>
      </c>
      <c r="AD56" s="3">
        <f t="shared" ca="1" si="37"/>
        <v>4.7939531530288786E-2</v>
      </c>
      <c r="AE56" s="3">
        <f t="shared" ca="1" si="38"/>
        <v>4.7674945564319025E-2</v>
      </c>
      <c r="AF56" s="3">
        <f t="shared" ca="1" si="39"/>
        <v>4.7415058710226533E-2</v>
      </c>
      <c r="AG56" s="3">
        <f t="shared" ca="1" si="40"/>
        <v>4.716406394277009E-2</v>
      </c>
      <c r="AH56" s="3">
        <f t="shared" ca="1" si="41"/>
        <v>4.6925889161346317E-2</v>
      </c>
      <c r="AI56" s="3">
        <f t="shared" ca="1" si="42"/>
        <v>4.6703721966886859E-2</v>
      </c>
      <c r="AJ56" s="3">
        <f t="shared" ca="1" si="43"/>
        <v>4.649937546257072E-2</v>
      </c>
      <c r="AK56" s="3">
        <f t="shared" ca="1" si="44"/>
        <v>4.631336444357876E-2</v>
      </c>
      <c r="AL56" s="3">
        <f t="shared" ca="1" si="45"/>
        <v>4.6145944529938129E-2</v>
      </c>
      <c r="AM56" s="3">
        <f t="shared" ca="1" si="46"/>
        <v>4.5997344384484232E-2</v>
      </c>
      <c r="AN56" s="3">
        <f t="shared" ca="1" si="47"/>
        <v>4.5867759295131573E-2</v>
      </c>
      <c r="AO56" s="3">
        <f t="shared" ca="1" si="48"/>
        <v>4.5757315922042505E-2</v>
      </c>
      <c r="AP56" s="3">
        <f t="shared" ca="1" si="49"/>
        <v>4.5665943817720794E-2</v>
      </c>
      <c r="AQ56" s="3">
        <f t="shared" ca="1" si="50"/>
        <v>4.559308196416071E-2</v>
      </c>
      <c r="AR56" s="3">
        <f t="shared" ca="1" si="51"/>
        <v>4.5537388226982667E-2</v>
      </c>
      <c r="AS56" s="3">
        <f t="shared" ca="1" si="52"/>
        <v>4.5496969148473621E-2</v>
      </c>
      <c r="AT56" s="3">
        <f t="shared" ca="1" si="53"/>
        <v>4.5469893250253239E-2</v>
      </c>
      <c r="AU56" s="3">
        <f t="shared" ca="1" si="54"/>
        <v>4.5454253014220597E-2</v>
      </c>
      <c r="AV56" s="3">
        <f t="shared" ca="1" si="55"/>
        <v>4.5448182462494345E-2</v>
      </c>
      <c r="AW56" s="3">
        <f t="shared" ca="1" si="56"/>
        <v>4.5449870527137344E-2</v>
      </c>
      <c r="AX56" s="3">
        <f t="shared" ca="1" si="57"/>
        <v>4.54574274502305E-2</v>
      </c>
      <c r="AY56" s="3">
        <f t="shared" ca="1" si="58"/>
        <v>4.5467908895657154E-2</v>
      </c>
      <c r="AZ56" s="3">
        <f t="shared" ca="1" si="6"/>
        <v>4.5474589303373204E-2</v>
      </c>
      <c r="BC56" s="3">
        <f t="shared" ca="1" si="59"/>
        <v>1.0173525192231647</v>
      </c>
      <c r="BD56" s="3">
        <f t="shared" ca="1" si="59"/>
        <v>0.23905610044489922</v>
      </c>
      <c r="BE56" s="3">
        <f t="shared" ca="1" si="59"/>
        <v>-1.3110026042197003</v>
      </c>
    </row>
    <row r="57" spans="1:57" x14ac:dyDescent="0.5">
      <c r="A57" s="3">
        <f t="shared" si="8"/>
        <v>0.45000000000000023</v>
      </c>
      <c r="B57" s="3">
        <f t="shared" ca="1" si="9"/>
        <v>5.5745414741664376E-2</v>
      </c>
      <c r="C57" s="3">
        <f t="shared" ca="1" si="10"/>
        <v>5.4122425552484414E-2</v>
      </c>
      <c r="D57" s="3">
        <f t="shared" ca="1" si="11"/>
        <v>5.2883534162571848E-2</v>
      </c>
      <c r="E57" s="3">
        <f t="shared" ca="1" si="12"/>
        <v>5.2818370938900926E-2</v>
      </c>
      <c r="F57" s="3">
        <f t="shared" ca="1" si="13"/>
        <v>5.2996669801645871E-2</v>
      </c>
      <c r="G57" s="3">
        <f t="shared" ca="1" si="14"/>
        <v>5.3062036678173982E-2</v>
      </c>
      <c r="H57" s="3">
        <f t="shared" ca="1" si="15"/>
        <v>5.3018100376951836E-2</v>
      </c>
      <c r="I57" s="3">
        <f t="shared" ca="1" si="16"/>
        <v>5.2908284213363577E-2</v>
      </c>
      <c r="J57" s="3">
        <f t="shared" ca="1" si="17"/>
        <v>5.27645530088219E-2</v>
      </c>
      <c r="K57" s="3">
        <f t="shared" ca="1" si="18"/>
        <v>5.2606880094601467E-2</v>
      </c>
      <c r="L57" s="3">
        <f t="shared" ca="1" si="19"/>
        <v>5.2444206697294334E-2</v>
      </c>
      <c r="M57" s="3">
        <f t="shared" ca="1" si="20"/>
        <v>5.2278804627967794E-2</v>
      </c>
      <c r="N57" s="3">
        <f t="shared" ca="1" si="21"/>
        <v>5.2109351146825175E-2</v>
      </c>
      <c r="O57" s="3">
        <f t="shared" ca="1" si="22"/>
        <v>5.1933711117879519E-2</v>
      </c>
      <c r="P57" s="3">
        <f t="shared" ca="1" si="23"/>
        <v>5.1751232683189152E-2</v>
      </c>
      <c r="Q57" s="3">
        <f t="shared" ca="1" si="24"/>
        <v>5.1563741430259644E-2</v>
      </c>
      <c r="R57" s="3">
        <f t="shared" ca="1" si="25"/>
        <v>5.1374191873827982E-2</v>
      </c>
      <c r="S57" s="3">
        <f t="shared" ca="1" si="26"/>
        <v>5.1183941376945936E-2</v>
      </c>
      <c r="T57" s="3">
        <f t="shared" ca="1" si="27"/>
        <v>5.0992088509449744E-2</v>
      </c>
      <c r="U57" s="3">
        <f t="shared" ca="1" si="28"/>
        <v>5.079526885850804E-2</v>
      </c>
      <c r="V57" s="3">
        <f t="shared" ca="1" si="29"/>
        <v>5.0588712872998036E-2</v>
      </c>
      <c r="W57" s="3">
        <f t="shared" ca="1" si="30"/>
        <v>5.0367966688157767E-2</v>
      </c>
      <c r="X57" s="3">
        <f t="shared" ca="1" si="31"/>
        <v>5.0129543623348288E-2</v>
      </c>
      <c r="Y57" s="3">
        <f t="shared" ca="1" si="32"/>
        <v>4.9872240698646458E-2</v>
      </c>
      <c r="Z57" s="3">
        <f t="shared" ca="1" si="33"/>
        <v>4.9597949239071223E-2</v>
      </c>
      <c r="AA57" s="3">
        <f t="shared" ca="1" si="34"/>
        <v>4.9309616819249703E-2</v>
      </c>
      <c r="AB57" s="3">
        <f t="shared" ca="1" si="35"/>
        <v>4.9010920547904908E-2</v>
      </c>
      <c r="AC57" s="3">
        <f t="shared" ca="1" si="36"/>
        <v>4.8706294298530788E-2</v>
      </c>
      <c r="AD57" s="3">
        <f t="shared" ca="1" si="37"/>
        <v>4.8400354357390242E-2</v>
      </c>
      <c r="AE57" s="3">
        <f t="shared" ca="1" si="38"/>
        <v>4.8097704210135268E-2</v>
      </c>
      <c r="AF57" s="3">
        <f t="shared" ca="1" si="39"/>
        <v>4.7802920407981224E-2</v>
      </c>
      <c r="AG57" s="3">
        <f t="shared" ca="1" si="40"/>
        <v>4.7520497790050666E-2</v>
      </c>
      <c r="AH57" s="3">
        <f t="shared" ca="1" si="41"/>
        <v>4.7254656176606777E-2</v>
      </c>
      <c r="AI57" s="3">
        <f t="shared" ca="1" si="42"/>
        <v>4.7008861906706521E-2</v>
      </c>
      <c r="AJ57" s="3">
        <f t="shared" ca="1" si="43"/>
        <v>4.6785207799312667E-2</v>
      </c>
      <c r="AK57" s="3">
        <f t="shared" ca="1" si="44"/>
        <v>4.6584508569102276E-2</v>
      </c>
      <c r="AL57" s="3">
        <f t="shared" ca="1" si="45"/>
        <v>4.6407323805013265E-2</v>
      </c>
      <c r="AM57" s="3">
        <f t="shared" ca="1" si="46"/>
        <v>4.6254185418534141E-2</v>
      </c>
      <c r="AN57" s="3">
        <f t="shared" ca="1" si="47"/>
        <v>4.6125590673590455E-2</v>
      </c>
      <c r="AO57" s="3">
        <f t="shared" ca="1" si="48"/>
        <v>4.6021965116999762E-2</v>
      </c>
      <c r="AP57" s="3">
        <f t="shared" ca="1" si="49"/>
        <v>4.5943530872478655E-2</v>
      </c>
      <c r="AQ57" s="3">
        <f t="shared" ca="1" si="50"/>
        <v>4.5890013337682431E-2</v>
      </c>
      <c r="AR57" s="3">
        <f t="shared" ca="1" si="51"/>
        <v>4.5860361176882573E-2</v>
      </c>
      <c r="AS57" s="3">
        <f t="shared" ca="1" si="52"/>
        <v>4.5852981948410497E-2</v>
      </c>
      <c r="AT57" s="3">
        <f t="shared" ca="1" si="53"/>
        <v>4.5866246579781431E-2</v>
      </c>
      <c r="AU57" s="3">
        <f t="shared" ca="1" si="54"/>
        <v>4.5898550696428529E-2</v>
      </c>
      <c r="AV57" s="3">
        <f t="shared" ca="1" si="55"/>
        <v>4.5948332392396027E-2</v>
      </c>
      <c r="AW57" s="3">
        <f t="shared" ca="1" si="56"/>
        <v>4.6014082977012073E-2</v>
      </c>
      <c r="AX57" s="3">
        <f t="shared" ca="1" si="57"/>
        <v>4.6094196889156031E-2</v>
      </c>
      <c r="AY57" s="3">
        <f t="shared" ca="1" si="58"/>
        <v>4.6185961199704272E-2</v>
      </c>
      <c r="AZ57" s="3">
        <f t="shared" ca="1" si="6"/>
        <v>4.6283170109046701E-2</v>
      </c>
      <c r="BC57" s="3">
        <f t="shared" ca="1" si="59"/>
        <v>1.1933659087812041</v>
      </c>
      <c r="BD57" s="3">
        <f t="shared" ca="1" si="59"/>
        <v>-1.541981842089494</v>
      </c>
      <c r="BE57" s="3">
        <f t="shared" ca="1" si="59"/>
        <v>-0.47010992486590197</v>
      </c>
    </row>
    <row r="58" spans="1:57" x14ac:dyDescent="0.5">
      <c r="A58" s="3">
        <f t="shared" si="8"/>
        <v>0.46000000000000024</v>
      </c>
      <c r="B58" s="3">
        <f t="shared" ca="1" si="9"/>
        <v>5.7093618554297301E-2</v>
      </c>
      <c r="C58" s="3">
        <f t="shared" ca="1" si="10"/>
        <v>5.5328614680818802E-2</v>
      </c>
      <c r="D58" s="3">
        <f t="shared" ca="1" si="11"/>
        <v>5.39730735546919E-2</v>
      </c>
      <c r="E58" s="3">
        <f t="shared" ca="1" si="12"/>
        <v>5.3781963525341633E-2</v>
      </c>
      <c r="F58" s="3">
        <f t="shared" ca="1" si="13"/>
        <v>5.3836229036410298E-2</v>
      </c>
      <c r="G58" s="3">
        <f t="shared" ca="1" si="14"/>
        <v>5.3786407230022357E-2</v>
      </c>
      <c r="H58" s="3">
        <f t="shared" ca="1" si="15"/>
        <v>5.3636651687383019E-2</v>
      </c>
      <c r="I58" s="3">
        <f t="shared" ca="1" si="16"/>
        <v>5.3429883965731721E-2</v>
      </c>
      <c r="J58" s="3">
        <f t="shared" ca="1" si="17"/>
        <v>5.3197555355466782E-2</v>
      </c>
      <c r="K58" s="3">
        <f t="shared" ca="1" si="18"/>
        <v>5.2959144046014262E-2</v>
      </c>
      <c r="L58" s="3">
        <f t="shared" ca="1" si="19"/>
        <v>5.2723182850478563E-2</v>
      </c>
      <c r="M58" s="3">
        <f t="shared" ca="1" si="20"/>
        <v>5.2491596372383799E-2</v>
      </c>
      <c r="N58" s="3">
        <f t="shared" ca="1" si="21"/>
        <v>5.2262770213394795E-2</v>
      </c>
      <c r="O58" s="3">
        <f t="shared" ca="1" si="22"/>
        <v>5.2034323561062683E-2</v>
      </c>
      <c r="P58" s="3">
        <f t="shared" ca="1" si="23"/>
        <v>5.1805378963259471E-2</v>
      </c>
      <c r="Q58" s="3">
        <f t="shared" ca="1" si="24"/>
        <v>5.157750974209236E-2</v>
      </c>
      <c r="R58" s="3">
        <f t="shared" ca="1" si="25"/>
        <v>5.1353363996822186E-2</v>
      </c>
      <c r="S58" s="3">
        <f t="shared" ca="1" si="26"/>
        <v>5.1133979860400088E-2</v>
      </c>
      <c r="T58" s="3">
        <f t="shared" ca="1" si="27"/>
        <v>5.0918133030276397E-2</v>
      </c>
      <c r="U58" s="3">
        <f t="shared" ca="1" si="28"/>
        <v>5.070215782174857E-2</v>
      </c>
      <c r="V58" s="3">
        <f t="shared" ca="1" si="29"/>
        <v>5.0481018255126665E-2</v>
      </c>
      <c r="W58" s="3">
        <f t="shared" ca="1" si="30"/>
        <v>5.0250007460325902E-2</v>
      </c>
      <c r="X58" s="3">
        <f t="shared" ca="1" si="31"/>
        <v>5.0005412427012272E-2</v>
      </c>
      <c r="Y58" s="3">
        <f t="shared" ca="1" si="32"/>
        <v>4.9745820342717573E-2</v>
      </c>
      <c r="Z58" s="3">
        <f t="shared" ca="1" si="33"/>
        <v>4.9472872153641198E-2</v>
      </c>
      <c r="AA58" s="3">
        <f t="shared" ca="1" si="34"/>
        <v>4.9189258658110607E-2</v>
      </c>
      <c r="AB58" s="3">
        <f t="shared" ca="1" si="35"/>
        <v>4.8898400786456145E-2</v>
      </c>
      <c r="AC58" s="3">
        <f t="shared" ca="1" si="36"/>
        <v>4.8604464713195732E-2</v>
      </c>
      <c r="AD58" s="3">
        <f t="shared" ca="1" si="37"/>
        <v>4.8311794999902243E-2</v>
      </c>
      <c r="AE58" s="3">
        <f t="shared" ca="1" si="38"/>
        <v>4.8024722916679918E-2</v>
      </c>
      <c r="AF58" s="3">
        <f t="shared" ca="1" si="39"/>
        <v>4.7747551412129378E-2</v>
      </c>
      <c r="AG58" s="3">
        <f t="shared" ca="1" si="40"/>
        <v>4.7484497487413305E-2</v>
      </c>
      <c r="AH58" s="3">
        <f t="shared" ca="1" si="41"/>
        <v>4.7239493116552879E-2</v>
      </c>
      <c r="AI58" s="3">
        <f t="shared" ca="1" si="42"/>
        <v>4.7015703892829851E-2</v>
      </c>
      <c r="AJ58" s="3">
        <f t="shared" ca="1" si="43"/>
        <v>4.6814923251611261E-2</v>
      </c>
      <c r="AK58" s="3">
        <f t="shared" ca="1" si="44"/>
        <v>4.6637686404604937E-2</v>
      </c>
      <c r="AL58" s="3">
        <f t="shared" ca="1" si="45"/>
        <v>4.6484277391800694E-2</v>
      </c>
      <c r="AM58" s="3">
        <f t="shared" ca="1" si="46"/>
        <v>4.6354951844433563E-2</v>
      </c>
      <c r="AN58" s="3">
        <f t="shared" ca="1" si="47"/>
        <v>4.6249929437199307E-2</v>
      </c>
      <c r="AO58" s="3">
        <f t="shared" ca="1" si="48"/>
        <v>4.6169354973808113E-2</v>
      </c>
      <c r="AP58" s="3">
        <f t="shared" ca="1" si="49"/>
        <v>4.6113163522624644E-2</v>
      </c>
      <c r="AQ58" s="3">
        <f t="shared" ca="1" si="50"/>
        <v>4.6080787481171281E-2</v>
      </c>
      <c r="AR58" s="3">
        <f t="shared" ca="1" si="51"/>
        <v>4.6070887013264748E-2</v>
      </c>
      <c r="AS58" s="3">
        <f t="shared" ca="1" si="52"/>
        <v>4.6081591217624202E-2</v>
      </c>
      <c r="AT58" s="3">
        <f t="shared" ca="1" si="53"/>
        <v>4.6110993938959462E-2</v>
      </c>
      <c r="AU58" s="3">
        <f t="shared" ca="1" si="54"/>
        <v>4.6157214461351889E-2</v>
      </c>
      <c r="AV58" s="3">
        <f t="shared" ca="1" si="55"/>
        <v>4.621841541342437E-2</v>
      </c>
      <c r="AW58" s="3">
        <f t="shared" ca="1" si="56"/>
        <v>4.6292810614707261E-2</v>
      </c>
      <c r="AX58" s="3">
        <f t="shared" ca="1" si="57"/>
        <v>4.6378498141628581E-2</v>
      </c>
      <c r="AY58" s="3">
        <f t="shared" ca="1" si="58"/>
        <v>4.6472422735672807E-2</v>
      </c>
      <c r="AZ58" s="3">
        <f t="shared" ca="1" si="6"/>
        <v>4.6568123546271351E-2</v>
      </c>
      <c r="BC58" s="3">
        <f t="shared" ca="1" si="59"/>
        <v>0.26766026299251333</v>
      </c>
      <c r="BD58" s="3">
        <f t="shared" ca="1" si="59"/>
        <v>-0.72460949971418298</v>
      </c>
      <c r="BE58" s="3">
        <f t="shared" ca="1" si="59"/>
        <v>-2.001464486184791</v>
      </c>
    </row>
    <row r="59" spans="1:57" x14ac:dyDescent="0.5">
      <c r="A59" s="3">
        <f t="shared" si="8"/>
        <v>0.47000000000000025</v>
      </c>
      <c r="B59" s="3">
        <f t="shared" ca="1" si="9"/>
        <v>5.7294836055858382E-2</v>
      </c>
      <c r="C59" s="3">
        <f t="shared" ca="1" si="10"/>
        <v>5.5574334144094344E-2</v>
      </c>
      <c r="D59" s="3">
        <f t="shared" ca="1" si="11"/>
        <v>5.4273411803947326E-2</v>
      </c>
      <c r="E59" s="3">
        <f t="shared" ca="1" si="12"/>
        <v>5.4113779898832474E-2</v>
      </c>
      <c r="F59" s="3">
        <f t="shared" ca="1" si="13"/>
        <v>5.4187994890404878E-2</v>
      </c>
      <c r="G59" s="3">
        <f t="shared" ca="1" si="14"/>
        <v>5.4153884087424796E-2</v>
      </c>
      <c r="H59" s="3">
        <f t="shared" ca="1" si="15"/>
        <v>5.4016592393937322E-2</v>
      </c>
      <c r="I59" s="3">
        <f t="shared" ca="1" si="16"/>
        <v>5.3819026454298778E-2</v>
      </c>
      <c r="J59" s="3">
        <f t="shared" ca="1" si="17"/>
        <v>5.3592611476395387E-2</v>
      </c>
      <c r="K59" s="3">
        <f t="shared" ca="1" si="18"/>
        <v>5.3356819323090769E-2</v>
      </c>
      <c r="L59" s="3">
        <f t="shared" ca="1" si="19"/>
        <v>5.3120262698839557E-2</v>
      </c>
      <c r="M59" s="3">
        <f t="shared" ca="1" si="20"/>
        <v>5.2885007191321713E-2</v>
      </c>
      <c r="N59" s="3">
        <f t="shared" ca="1" si="21"/>
        <v>5.2649634744024065E-2</v>
      </c>
      <c r="O59" s="3">
        <f t="shared" ca="1" si="22"/>
        <v>5.2412006350400317E-2</v>
      </c>
      <c r="P59" s="3">
        <f t="shared" ca="1" si="23"/>
        <v>5.2171505511430856E-2</v>
      </c>
      <c r="Q59" s="3">
        <f t="shared" ca="1" si="24"/>
        <v>5.1929939281541958E-2</v>
      </c>
      <c r="R59" s="3">
        <f t="shared" ca="1" si="25"/>
        <v>5.1690136168944745E-2</v>
      </c>
      <c r="S59" s="3">
        <f t="shared" ca="1" si="26"/>
        <v>5.1453302084363009E-2</v>
      </c>
      <c r="T59" s="3">
        <f t="shared" ca="1" si="27"/>
        <v>5.1218377365590421E-2</v>
      </c>
      <c r="U59" s="3">
        <f t="shared" ca="1" si="28"/>
        <v>5.098188283363829E-2</v>
      </c>
      <c r="V59" s="3">
        <f t="shared" ca="1" si="29"/>
        <v>5.073900342943341E-2</v>
      </c>
      <c r="W59" s="3">
        <f t="shared" ca="1" si="30"/>
        <v>5.0485266891799663E-2</v>
      </c>
      <c r="X59" s="3">
        <f t="shared" ca="1" si="31"/>
        <v>5.0217221291369941E-2</v>
      </c>
      <c r="Y59" s="3">
        <f t="shared" ca="1" si="32"/>
        <v>4.9933730252924483E-2</v>
      </c>
      <c r="Z59" s="3">
        <f t="shared" ca="1" si="33"/>
        <v>4.9636671296612464E-2</v>
      </c>
      <c r="AA59" s="3">
        <f t="shared" ca="1" si="34"/>
        <v>4.9328965537138794E-2</v>
      </c>
      <c r="AB59" s="3">
        <f t="shared" ca="1" si="35"/>
        <v>4.9014264576748463E-2</v>
      </c>
      <c r="AC59" s="3">
        <f t="shared" ca="1" si="36"/>
        <v>4.869695389118802E-2</v>
      </c>
      <c r="AD59" s="3">
        <f t="shared" ca="1" si="37"/>
        <v>4.838159338824214E-2</v>
      </c>
      <c r="AE59" s="3">
        <f t="shared" ca="1" si="38"/>
        <v>4.8072729175444917E-2</v>
      </c>
      <c r="AF59" s="3">
        <f t="shared" ca="1" si="39"/>
        <v>4.7774877594794311E-2</v>
      </c>
      <c r="AG59" s="3">
        <f t="shared" ca="1" si="40"/>
        <v>4.7492464690046428E-2</v>
      </c>
      <c r="AH59" s="3">
        <f t="shared" ca="1" si="41"/>
        <v>4.7229621411708771E-2</v>
      </c>
      <c r="AI59" s="3">
        <f t="shared" ca="1" si="42"/>
        <v>4.6989699715250403E-2</v>
      </c>
      <c r="AJ59" s="3">
        <f t="shared" ca="1" si="43"/>
        <v>4.677468113077414E-2</v>
      </c>
      <c r="AK59" s="3">
        <f t="shared" ca="1" si="44"/>
        <v>4.6585308526817977E-2</v>
      </c>
      <c r="AL59" s="3">
        <f t="shared" ca="1" si="45"/>
        <v>4.6422077460516444E-2</v>
      </c>
      <c r="AM59" s="3">
        <f t="shared" ca="1" si="46"/>
        <v>4.6285454337390584E-2</v>
      </c>
      <c r="AN59" s="3">
        <f t="shared" ca="1" si="47"/>
        <v>4.6175868260547738E-2</v>
      </c>
      <c r="AO59" s="3">
        <f t="shared" ca="1" si="48"/>
        <v>4.6093670245064826E-2</v>
      </c>
      <c r="AP59" s="3">
        <f t="shared" ca="1" si="49"/>
        <v>4.6038995265777899E-2</v>
      </c>
      <c r="AQ59" s="3">
        <f t="shared" ca="1" si="50"/>
        <v>4.6011469890788977E-2</v>
      </c>
      <c r="AR59" s="3">
        <f t="shared" ca="1" si="51"/>
        <v>4.6009953064995807E-2</v>
      </c>
      <c r="AS59" s="3">
        <f t="shared" ca="1" si="52"/>
        <v>4.6032782535760403E-2</v>
      </c>
      <c r="AT59" s="3">
        <f t="shared" ca="1" si="53"/>
        <v>4.6078262160535219E-2</v>
      </c>
      <c r="AU59" s="3">
        <f t="shared" ca="1" si="54"/>
        <v>4.6144721980287379E-2</v>
      </c>
      <c r="AV59" s="3">
        <f t="shared" ca="1" si="55"/>
        <v>4.6230536198449856E-2</v>
      </c>
      <c r="AW59" s="3">
        <f t="shared" ca="1" si="56"/>
        <v>4.6334127848021121E-2</v>
      </c>
      <c r="AX59" s="3">
        <f t="shared" ca="1" si="57"/>
        <v>4.6453784804357988E-2</v>
      </c>
      <c r="AY59" s="3">
        <f t="shared" ca="1" si="58"/>
        <v>4.6586598305840651E-2</v>
      </c>
      <c r="AZ59" s="3">
        <f t="shared" ca="1" si="6"/>
        <v>4.6726418000325003E-2</v>
      </c>
      <c r="BC59" s="3">
        <f t="shared" ca="1" si="59"/>
        <v>0.24168996323072545</v>
      </c>
      <c r="BD59" s="3">
        <f t="shared" ca="1" si="59"/>
        <v>-0.56831447228328891</v>
      </c>
      <c r="BE59" s="3">
        <f t="shared" ca="1" si="59"/>
        <v>0.2547605842425158</v>
      </c>
    </row>
    <row r="60" spans="1:57" x14ac:dyDescent="0.5">
      <c r="A60" s="3">
        <f t="shared" si="8"/>
        <v>0.48000000000000026</v>
      </c>
      <c r="B60" s="3">
        <f t="shared" ca="1" si="9"/>
        <v>5.8613028491808862E-2</v>
      </c>
      <c r="C60" s="3">
        <f t="shared" ca="1" si="10"/>
        <v>5.6815675688382965E-2</v>
      </c>
      <c r="D60" s="3">
        <f t="shared" ca="1" si="11"/>
        <v>5.5459888470211501E-2</v>
      </c>
      <c r="E60" s="3">
        <f t="shared" ca="1" si="12"/>
        <v>5.5234531114186788E-2</v>
      </c>
      <c r="F60" s="3">
        <f t="shared" ca="1" si="13"/>
        <v>5.5243199172355754E-2</v>
      </c>
      <c r="G60" s="3">
        <f t="shared" ca="1" si="14"/>
        <v>5.5150397652645122E-2</v>
      </c>
      <c r="H60" s="3">
        <f t="shared" ca="1" si="15"/>
        <v>5.4961756166632021E-2</v>
      </c>
      <c r="I60" s="3">
        <f t="shared" ca="1" si="16"/>
        <v>5.4719679731803653E-2</v>
      </c>
      <c r="J60" s="3">
        <f t="shared" ca="1" si="17"/>
        <v>5.4455081378059739E-2</v>
      </c>
      <c r="K60" s="3">
        <f t="shared" ca="1" si="18"/>
        <v>5.4186941875466313E-2</v>
      </c>
      <c r="L60" s="3">
        <f t="shared" ca="1" si="19"/>
        <v>5.3923468551090932E-2</v>
      </c>
      <c r="M60" s="3">
        <f t="shared" ca="1" si="20"/>
        <v>5.3666382593329329E-2</v>
      </c>
      <c r="N60" s="3">
        <f t="shared" ca="1" si="21"/>
        <v>5.3413976706178534E-2</v>
      </c>
      <c r="O60" s="3">
        <f t="shared" ca="1" si="22"/>
        <v>5.3163867581345531E-2</v>
      </c>
      <c r="P60" s="3">
        <f t="shared" ca="1" si="23"/>
        <v>5.2915212637909909E-2</v>
      </c>
      <c r="Q60" s="3">
        <f t="shared" ca="1" si="24"/>
        <v>5.2669565105556211E-2</v>
      </c>
      <c r="R60" s="3">
        <f t="shared" ca="1" si="25"/>
        <v>5.2429447158228906E-2</v>
      </c>
      <c r="S60" s="3">
        <f t="shared" ca="1" si="26"/>
        <v>5.2195745931082428E-2</v>
      </c>
      <c r="T60" s="3">
        <f t="shared" ca="1" si="27"/>
        <v>5.1967080348967805E-2</v>
      </c>
      <c r="U60" s="3">
        <f t="shared" ca="1" si="28"/>
        <v>5.173967193631486E-2</v>
      </c>
      <c r="V60" s="3">
        <f t="shared" ca="1" si="29"/>
        <v>5.1508440337839516E-2</v>
      </c>
      <c r="W60" s="3">
        <f t="shared" ca="1" si="30"/>
        <v>5.1268661940122105E-2</v>
      </c>
      <c r="X60" s="3">
        <f t="shared" ca="1" si="31"/>
        <v>5.1016659711294647E-2</v>
      </c>
      <c r="Y60" s="3">
        <f t="shared" ca="1" si="32"/>
        <v>5.075108642552642E-2</v>
      </c>
      <c r="Z60" s="3">
        <f t="shared" ca="1" si="33"/>
        <v>5.047356956117155E-2</v>
      </c>
      <c r="AA60" s="3">
        <f t="shared" ca="1" si="34"/>
        <v>5.0186774065829713E-2</v>
      </c>
      <c r="AB60" s="3">
        <f t="shared" ca="1" si="35"/>
        <v>4.9894095495653427E-2</v>
      </c>
      <c r="AC60" s="3">
        <f t="shared" ca="1" si="36"/>
        <v>4.9599652057924125E-2</v>
      </c>
      <c r="AD60" s="3">
        <f t="shared" ca="1" si="37"/>
        <v>4.9307732505869235E-2</v>
      </c>
      <c r="AE60" s="3">
        <f t="shared" ca="1" si="38"/>
        <v>4.9022611264978651E-2</v>
      </c>
      <c r="AF60" s="3">
        <f t="shared" ca="1" si="39"/>
        <v>4.8748531493038184E-2</v>
      </c>
      <c r="AG60" s="3">
        <f t="shared" ca="1" si="40"/>
        <v>4.8489641584481817E-2</v>
      </c>
      <c r="AH60" s="3">
        <f t="shared" ca="1" si="41"/>
        <v>4.8249784723423977E-2</v>
      </c>
      <c r="AI60" s="3">
        <f t="shared" ca="1" si="42"/>
        <v>4.8032012771578626E-2</v>
      </c>
      <c r="AJ60" s="3">
        <f t="shared" ca="1" si="43"/>
        <v>4.7838009254432823E-2</v>
      </c>
      <c r="AK60" s="3">
        <f t="shared" ca="1" si="44"/>
        <v>4.7668238283967594E-2</v>
      </c>
      <c r="AL60" s="3">
        <f t="shared" ca="1" si="45"/>
        <v>4.7522920429011642E-2</v>
      </c>
      <c r="AM60" s="3">
        <f t="shared" ca="1" si="46"/>
        <v>4.7402246351861091E-2</v>
      </c>
      <c r="AN60" s="3">
        <f t="shared" ca="1" si="47"/>
        <v>4.7306368029100571E-2</v>
      </c>
      <c r="AO60" s="3">
        <f t="shared" ca="1" si="48"/>
        <v>4.7235356070482425E-2</v>
      </c>
      <c r="AP60" s="3">
        <f t="shared" ca="1" si="49"/>
        <v>4.7189058752002855E-2</v>
      </c>
      <c r="AQ60" s="3">
        <f t="shared" ca="1" si="50"/>
        <v>4.716681041396012E-2</v>
      </c>
      <c r="AR60" s="3">
        <f t="shared" ca="1" si="51"/>
        <v>4.7167182489090832E-2</v>
      </c>
      <c r="AS60" s="3">
        <f t="shared" ca="1" si="52"/>
        <v>4.7188234910088452E-2</v>
      </c>
      <c r="AT60" s="3">
        <f t="shared" ca="1" si="53"/>
        <v>4.7227995071437524E-2</v>
      </c>
      <c r="AU60" s="3">
        <f t="shared" ca="1" si="54"/>
        <v>4.7284517296756007E-2</v>
      </c>
      <c r="AV60" s="3">
        <f t="shared" ca="1" si="55"/>
        <v>4.7355900826466735E-2</v>
      </c>
      <c r="AW60" s="3">
        <f t="shared" ca="1" si="56"/>
        <v>4.744029102815206E-2</v>
      </c>
      <c r="AX60" s="3">
        <f t="shared" ca="1" si="57"/>
        <v>4.7535678219463556E-2</v>
      </c>
      <c r="AY60" s="3">
        <f t="shared" ca="1" si="58"/>
        <v>4.7638816925114298E-2</v>
      </c>
      <c r="AZ60" s="3">
        <f t="shared" ca="1" si="6"/>
        <v>4.7743269991293802E-2</v>
      </c>
      <c r="BC60" s="3">
        <f t="shared" ca="1" si="59"/>
        <v>1.4898061576469814</v>
      </c>
      <c r="BD60" s="3">
        <f t="shared" ca="1" si="59"/>
        <v>0.17689802844433977</v>
      </c>
      <c r="BE60" s="3">
        <f t="shared" ca="1" si="59"/>
        <v>-0.96296725327836263</v>
      </c>
    </row>
    <row r="61" spans="1:57" x14ac:dyDescent="0.5">
      <c r="A61" s="3">
        <f t="shared" si="8"/>
        <v>0.49000000000000027</v>
      </c>
      <c r="B61" s="3">
        <f t="shared" ca="1" si="9"/>
        <v>5.9399727265195906E-2</v>
      </c>
      <c r="C61" s="3">
        <f t="shared" ca="1" si="10"/>
        <v>5.7530665088980922E-2</v>
      </c>
      <c r="D61" s="3">
        <f t="shared" ca="1" si="11"/>
        <v>5.6121179163732736E-2</v>
      </c>
      <c r="E61" s="3">
        <f t="shared" ca="1" si="12"/>
        <v>5.5828341367562345E-2</v>
      </c>
      <c r="F61" s="3">
        <f t="shared" ca="1" si="13"/>
        <v>5.5766875589287231E-2</v>
      </c>
      <c r="G61" s="3">
        <f t="shared" ca="1" si="14"/>
        <v>5.5608017150371093E-2</v>
      </c>
      <c r="H61" s="3">
        <f t="shared" ca="1" si="15"/>
        <v>5.5358037117438294E-2</v>
      </c>
      <c r="I61" s="3">
        <f t="shared" ca="1" si="16"/>
        <v>5.5059015144287772E-2</v>
      </c>
      <c r="J61" s="3">
        <f t="shared" ca="1" si="17"/>
        <v>5.4741528978739754E-2</v>
      </c>
      <c r="K61" s="3">
        <f t="shared" ca="1" si="18"/>
        <v>5.4424246486574089E-2</v>
      </c>
      <c r="L61" s="3">
        <f t="shared" ca="1" si="19"/>
        <v>5.4115147311236553E-2</v>
      </c>
      <c r="M61" s="3">
        <f t="shared" ca="1" si="20"/>
        <v>5.3815785819237738E-2</v>
      </c>
      <c r="N61" s="3">
        <f t="shared" ca="1" si="21"/>
        <v>5.3524342848042958E-2</v>
      </c>
      <c r="O61" s="3">
        <f t="shared" ca="1" si="22"/>
        <v>5.3238367626212604E-2</v>
      </c>
      <c r="P61" s="3">
        <f t="shared" ca="1" si="23"/>
        <v>5.2956967410271866E-2</v>
      </c>
      <c r="Q61" s="3">
        <f t="shared" ca="1" si="24"/>
        <v>5.2681617029176266E-2</v>
      </c>
      <c r="R61" s="3">
        <f t="shared" ca="1" si="25"/>
        <v>5.2414708547980783E-2</v>
      </c>
      <c r="S61" s="3">
        <f t="shared" ca="1" si="26"/>
        <v>5.2156986747726237E-2</v>
      </c>
      <c r="T61" s="3">
        <f t="shared" ca="1" si="27"/>
        <v>5.1906926056851453E-2</v>
      </c>
      <c r="U61" s="3">
        <f t="shared" ca="1" si="28"/>
        <v>5.166062585741539E-2</v>
      </c>
      <c r="V61" s="3">
        <f t="shared" ca="1" si="29"/>
        <v>5.141291725100567E-2</v>
      </c>
      <c r="W61" s="3">
        <f t="shared" ca="1" si="30"/>
        <v>5.1159002271157127E-2</v>
      </c>
      <c r="X61" s="3">
        <f t="shared" ca="1" si="31"/>
        <v>5.0895155542741932E-2</v>
      </c>
      <c r="Y61" s="3">
        <f t="shared" ca="1" si="32"/>
        <v>5.0619994679697931E-2</v>
      </c>
      <c r="Z61" s="3">
        <f t="shared" ca="1" si="33"/>
        <v>5.0335073470281204E-2</v>
      </c>
      <c r="AA61" s="3">
        <f t="shared" ca="1" si="34"/>
        <v>5.004297717160968E-2</v>
      </c>
      <c r="AB61" s="3">
        <f t="shared" ca="1" si="35"/>
        <v>4.9747021543499151E-2</v>
      </c>
      <c r="AC61" s="3">
        <f t="shared" ca="1" si="36"/>
        <v>4.9451233921247312E-2</v>
      </c>
      <c r="AD61" s="3">
        <f t="shared" ca="1" si="37"/>
        <v>4.9159808367177808E-2</v>
      </c>
      <c r="AE61" s="3">
        <f t="shared" ca="1" si="38"/>
        <v>4.8876924068896196E-2</v>
      </c>
      <c r="AF61" s="3">
        <f t="shared" ca="1" si="39"/>
        <v>4.860672738487716E-2</v>
      </c>
      <c r="AG61" s="3">
        <f t="shared" ca="1" si="40"/>
        <v>4.8353265332094338E-2</v>
      </c>
      <c r="AH61" s="3">
        <f t="shared" ca="1" si="41"/>
        <v>4.812026955592507E-2</v>
      </c>
      <c r="AI61" s="3">
        <f t="shared" ca="1" si="42"/>
        <v>4.7910668340314197E-2</v>
      </c>
      <c r="AJ61" s="3">
        <f t="shared" ca="1" si="43"/>
        <v>4.7726024065297433E-2</v>
      </c>
      <c r="AK61" s="3">
        <f t="shared" ca="1" si="44"/>
        <v>4.7566698635867058E-2</v>
      </c>
      <c r="AL61" s="3">
        <f t="shared" ca="1" si="45"/>
        <v>4.7432814091650781E-2</v>
      </c>
      <c r="AM61" s="3">
        <f t="shared" ca="1" si="46"/>
        <v>4.732446179825707E-2</v>
      </c>
      <c r="AN61" s="3">
        <f t="shared" ca="1" si="47"/>
        <v>4.7241693014375023E-2</v>
      </c>
      <c r="AO61" s="3">
        <f t="shared" ca="1" si="48"/>
        <v>4.7184474292765302E-2</v>
      </c>
      <c r="AP61" s="3">
        <f t="shared" ca="1" si="49"/>
        <v>4.7152543574208207E-2</v>
      </c>
      <c r="AQ61" s="3">
        <f t="shared" ca="1" si="50"/>
        <v>4.7145119539714293E-2</v>
      </c>
      <c r="AR61" s="3">
        <f t="shared" ca="1" si="51"/>
        <v>4.7160662778012112E-2</v>
      </c>
      <c r="AS61" s="3">
        <f t="shared" ca="1" si="52"/>
        <v>4.719713190836379E-2</v>
      </c>
      <c r="AT61" s="3">
        <f t="shared" ca="1" si="53"/>
        <v>4.7252454351401553E-2</v>
      </c>
      <c r="AU61" s="3">
        <f t="shared" ca="1" si="54"/>
        <v>4.7324585202684191E-2</v>
      </c>
      <c r="AV61" s="3">
        <f t="shared" ca="1" si="55"/>
        <v>4.7411525159779484E-2</v>
      </c>
      <c r="AW61" s="3">
        <f t="shared" ca="1" si="56"/>
        <v>4.7511318001211118E-2</v>
      </c>
      <c r="AX61" s="3">
        <f t="shared" ca="1" si="57"/>
        <v>4.7621832178009374E-2</v>
      </c>
      <c r="AY61" s="3">
        <f t="shared" ca="1" si="58"/>
        <v>4.7739662973663465E-2</v>
      </c>
      <c r="AZ61" s="3">
        <f t="shared" ca="1" si="6"/>
        <v>4.7858382479582504E-2</v>
      </c>
      <c r="BC61" s="3">
        <f t="shared" ca="1" si="59"/>
        <v>6.7503124000535486E-2</v>
      </c>
      <c r="BD61" s="3">
        <f t="shared" ca="1" si="59"/>
        <v>-0.64621651739646868</v>
      </c>
      <c r="BE61" s="3">
        <f t="shared" ca="1" si="59"/>
        <v>-1.1564832698144141</v>
      </c>
    </row>
    <row r="62" spans="1:57" x14ac:dyDescent="0.5">
      <c r="A62" s="3">
        <f t="shared" si="8"/>
        <v>0.50000000000000022</v>
      </c>
      <c r="B62" s="56">
        <f t="shared" ca="1" si="9"/>
        <v>5.9593729694629873E-2</v>
      </c>
      <c r="C62" s="75">
        <f t="shared" ca="1" si="10"/>
        <v>5.7740362066195712E-2</v>
      </c>
      <c r="D62" s="3">
        <f t="shared" ca="1" si="11"/>
        <v>5.6359325410423954E-2</v>
      </c>
      <c r="E62" s="3">
        <f t="shared" ca="1" si="12"/>
        <v>5.6076863653236296E-2</v>
      </c>
      <c r="F62" s="3">
        <f t="shared" ca="1" si="13"/>
        <v>5.601884709163709E-2</v>
      </c>
      <c r="G62" s="3">
        <f t="shared" ca="1" si="14"/>
        <v>5.5863225615338234E-2</v>
      </c>
      <c r="H62" s="3">
        <f t="shared" ca="1" si="15"/>
        <v>5.5616998441517573E-2</v>
      </c>
      <c r="I62" s="3">
        <f t="shared" ca="1" si="16"/>
        <v>5.532202569379898E-2</v>
      </c>
      <c r="J62" s="3">
        <f t="shared" ca="1" si="17"/>
        <v>5.500865631736003E-2</v>
      </c>
      <c r="K62" s="3">
        <f t="shared" ca="1" si="18"/>
        <v>5.4695353009988693E-2</v>
      </c>
      <c r="L62" s="3">
        <f t="shared" ca="1" si="19"/>
        <v>5.4389974980624652E-2</v>
      </c>
      <c r="M62" s="3">
        <f t="shared" ca="1" si="20"/>
        <v>5.4094016904881456E-2</v>
      </c>
      <c r="N62" s="3">
        <f t="shared" ca="1" si="21"/>
        <v>5.3805654673641373E-2</v>
      </c>
      <c r="O62" s="3">
        <f t="shared" ca="1" si="22"/>
        <v>5.3522476430211047E-2</v>
      </c>
      <c r="P62" s="3">
        <f t="shared" ca="1" si="23"/>
        <v>5.3243644735678768E-2</v>
      </c>
      <c r="Q62" s="3">
        <f t="shared" ca="1" si="24"/>
        <v>5.2970661015988824E-2</v>
      </c>
      <c r="R62" s="3">
        <f t="shared" ca="1" si="25"/>
        <v>5.2705893014283224E-2</v>
      </c>
      <c r="S62" s="3">
        <f t="shared" ca="1" si="26"/>
        <v>5.245004914652418E-2</v>
      </c>
      <c r="T62" s="3">
        <f t="shared" ca="1" si="27"/>
        <v>5.2201565823700141E-2</v>
      </c>
      <c r="U62" s="3">
        <f t="shared" ca="1" si="28"/>
        <v>5.1956526989365044E-2</v>
      </c>
      <c r="V62" s="3">
        <f t="shared" ca="1" si="29"/>
        <v>5.1709781517660862E-2</v>
      </c>
      <c r="W62" s="3">
        <f t="shared" ca="1" si="30"/>
        <v>5.1456563641153641E-2</v>
      </c>
      <c r="X62" s="3">
        <f t="shared" ca="1" si="31"/>
        <v>5.1193205936997256E-2</v>
      </c>
      <c r="Y62" s="3">
        <f t="shared" ca="1" si="32"/>
        <v>5.0918396120181786E-2</v>
      </c>
      <c r="Z62" s="3">
        <f t="shared" ca="1" si="33"/>
        <v>5.0633720200738593E-2</v>
      </c>
      <c r="AA62" s="3">
        <f t="shared" ca="1" si="34"/>
        <v>5.0341789775067737E-2</v>
      </c>
      <c r="AB62" s="3">
        <f t="shared" ca="1" si="35"/>
        <v>5.0045946617016335E-2</v>
      </c>
      <c r="AC62" s="3">
        <f t="shared" ca="1" si="36"/>
        <v>4.9750233145400953E-2</v>
      </c>
      <c r="AD62" s="3">
        <f t="shared" ca="1" si="37"/>
        <v>4.945885475258284E-2</v>
      </c>
      <c r="AE62" s="3">
        <f t="shared" ca="1" si="38"/>
        <v>4.9176001388935651E-2</v>
      </c>
      <c r="AF62" s="3">
        <f t="shared" ca="1" si="39"/>
        <v>4.8905828553940954E-2</v>
      </c>
      <c r="AG62" s="3">
        <f t="shared" ca="1" si="40"/>
        <v>4.8652387715767527E-2</v>
      </c>
      <c r="AH62" s="3">
        <f t="shared" ca="1" si="41"/>
        <v>4.8419404772155943E-2</v>
      </c>
      <c r="AI62" s="3">
        <f t="shared" ca="1" si="42"/>
        <v>4.8209790509809294E-2</v>
      </c>
      <c r="AJ62" s="3">
        <f t="shared" ca="1" si="43"/>
        <v>4.8025092573962175E-2</v>
      </c>
      <c r="AK62" s="3">
        <f t="shared" ca="1" si="44"/>
        <v>4.7865676768054886E-2</v>
      </c>
      <c r="AL62" s="3">
        <f t="shared" ca="1" si="45"/>
        <v>4.7731672619045408E-2</v>
      </c>
      <c r="AM62" s="3">
        <f t="shared" ca="1" si="46"/>
        <v>4.7623178199311368E-2</v>
      </c>
      <c r="AN62" s="3">
        <f t="shared" ca="1" si="47"/>
        <v>4.7540250014745405E-2</v>
      </c>
      <c r="AO62" s="3">
        <f t="shared" ca="1" si="48"/>
        <v>4.748285646743302E-2</v>
      </c>
      <c r="AP62" s="3">
        <f t="shared" ca="1" si="49"/>
        <v>4.7450731088338152E-2</v>
      </c>
      <c r="AQ62" s="3">
        <f t="shared" ca="1" si="50"/>
        <v>4.7443083027370256E-2</v>
      </c>
      <c r="AR62" s="3">
        <f t="shared" ca="1" si="51"/>
        <v>4.745836825174235E-2</v>
      </c>
      <c r="AS62" s="3">
        <f t="shared" ca="1" si="52"/>
        <v>4.7494550125957782E-2</v>
      </c>
      <c r="AT62" s="3">
        <f t="shared" ca="1" si="53"/>
        <v>4.7549562143593335E-2</v>
      </c>
      <c r="AU62" s="3">
        <f t="shared" ca="1" si="54"/>
        <v>4.7621366217733697E-2</v>
      </c>
      <c r="AV62" s="3">
        <f t="shared" ca="1" si="55"/>
        <v>4.7707970474048518E-2</v>
      </c>
      <c r="AW62" s="3">
        <f t="shared" ca="1" si="56"/>
        <v>4.7807422728332556E-2</v>
      </c>
      <c r="AX62" s="3">
        <f t="shared" ca="1" si="57"/>
        <v>4.7917574849383741E-2</v>
      </c>
      <c r="AY62" s="3">
        <f t="shared" ca="1" si="58"/>
        <v>4.8034972281077289E-2</v>
      </c>
      <c r="AZ62" s="3">
        <f t="shared" ca="1" si="6"/>
        <v>4.8153310720023788E-2</v>
      </c>
      <c r="BB62" s="75">
        <f ca="1">C61+C$2*$B$7+(C$3*(-$BC62)+C$4*(-$BD62)+C$5*(-$BE62))*SQRT($B$7)+(D61-C61)/(D$11-C$11)*$B$7</f>
        <v>5.7265311815729435E-2</v>
      </c>
      <c r="BC62" s="3">
        <f t="shared" ca="1" si="59"/>
        <v>0.44559074980082158</v>
      </c>
      <c r="BD62" s="3">
        <f t="shared" ca="1" si="59"/>
        <v>4.1062541943832187E-2</v>
      </c>
      <c r="BE62" s="3">
        <f t="shared" ca="1" si="59"/>
        <v>8.5369587065911468E-2</v>
      </c>
    </row>
    <row r="63" spans="1:57" x14ac:dyDescent="0.5">
      <c r="A63" s="3">
        <f t="shared" si="8"/>
        <v>0.51000000000000023</v>
      </c>
      <c r="B63" s="56">
        <f ca="1">B62+B$2*$B$7+(B$3*$BC63+B$4*$BD63+B$5*$BE63)*SQRT($B$7)+(C62-B62)/(C$11-B$11)*$B$7</f>
        <v>5.8919382871658682E-2</v>
      </c>
      <c r="C63" s="3">
        <f t="shared" ca="1" si="10"/>
        <v>5.7098986603889665E-2</v>
      </c>
      <c r="D63" s="3">
        <f t="shared" ca="1" si="11"/>
        <v>5.5762567238080582E-2</v>
      </c>
      <c r="E63" s="3">
        <f t="shared" ca="1" si="12"/>
        <v>5.5506378089091583E-2</v>
      </c>
      <c r="F63" s="3">
        <f t="shared" ca="1" si="13"/>
        <v>5.5467345079235342E-2</v>
      </c>
      <c r="G63" s="3">
        <f t="shared" ca="1" si="14"/>
        <v>5.5330010792038281E-2</v>
      </c>
      <c r="H63" s="3">
        <f t="shared" ca="1" si="15"/>
        <v>5.5102081495537393E-2</v>
      </c>
      <c r="I63" s="3">
        <f t="shared" ca="1" si="16"/>
        <v>5.4825195451652362E-2</v>
      </c>
      <c r="J63" s="3">
        <f t="shared" ca="1" si="17"/>
        <v>5.4529471129531333E-2</v>
      </c>
      <c r="K63" s="3">
        <f t="shared" ca="1" si="18"/>
        <v>5.4233165607560349E-2</v>
      </c>
      <c r="L63" s="3">
        <f t="shared" ca="1" si="19"/>
        <v>5.3944016728965413E-2</v>
      </c>
      <c r="M63" s="3">
        <f t="shared" ca="1" si="20"/>
        <v>5.3663458427269529E-2</v>
      </c>
      <c r="N63" s="3">
        <f t="shared" ca="1" si="21"/>
        <v>5.3389660377918743E-2</v>
      </c>
      <c r="O63" s="3">
        <f t="shared" ca="1" si="22"/>
        <v>5.3120247820682497E-2</v>
      </c>
      <c r="P63" s="3">
        <f t="shared" ca="1" si="23"/>
        <v>5.2854435900980934E-2</v>
      </c>
      <c r="Q63" s="3">
        <f t="shared" ca="1" si="24"/>
        <v>5.2593749477289307E-2</v>
      </c>
      <c r="R63" s="3">
        <f t="shared" ca="1" si="25"/>
        <v>5.2340529583893534E-2</v>
      </c>
      <c r="S63" s="3">
        <f t="shared" ca="1" si="26"/>
        <v>5.2095446092550048E-2</v>
      </c>
      <c r="T63" s="3">
        <f t="shared" ca="1" si="27"/>
        <v>5.1856895702296027E-2</v>
      </c>
      <c r="U63" s="3">
        <f t="shared" ca="1" si="28"/>
        <v>5.162094543632182E-2</v>
      </c>
      <c r="V63" s="3">
        <f t="shared" ca="1" si="29"/>
        <v>5.1382460083773493E-2</v>
      </c>
      <c r="W63" s="3">
        <f t="shared" ca="1" si="30"/>
        <v>5.1136704445233563E-2</v>
      </c>
      <c r="X63" s="3">
        <f t="shared" ca="1" si="31"/>
        <v>5.0880067147033227E-2</v>
      </c>
      <c r="Y63" s="3">
        <f t="shared" ca="1" si="32"/>
        <v>5.0611303101549494E-2</v>
      </c>
      <c r="Z63" s="3">
        <f t="shared" ca="1" si="33"/>
        <v>5.0332028276859363E-2</v>
      </c>
      <c r="AA63" s="3">
        <f t="shared" ca="1" si="34"/>
        <v>5.0044878456060239E-2</v>
      </c>
      <c r="AB63" s="3">
        <f t="shared" ca="1" si="35"/>
        <v>4.9753219062340558E-2</v>
      </c>
      <c r="AC63" s="3">
        <f t="shared" ca="1" si="36"/>
        <v>4.9461105376886333E-2</v>
      </c>
      <c r="AD63" s="3">
        <f t="shared" ca="1" si="37"/>
        <v>4.9172751964671246E-2</v>
      </c>
      <c r="AE63" s="3">
        <f t="shared" ca="1" si="38"/>
        <v>4.8892357360322082E-2</v>
      </c>
      <c r="AF63" s="3">
        <f t="shared" ca="1" si="39"/>
        <v>4.8624083964451274E-2</v>
      </c>
      <c r="AG63" s="3">
        <f t="shared" ca="1" si="40"/>
        <v>4.8371985346366303E-2</v>
      </c>
      <c r="AH63" s="3">
        <f t="shared" ca="1" si="41"/>
        <v>4.8139779275099139E-2</v>
      </c>
      <c r="AI63" s="3">
        <f t="shared" ca="1" si="42"/>
        <v>4.7930356949280134E-2</v>
      </c>
      <c r="AJ63" s="3">
        <f t="shared" ca="1" si="43"/>
        <v>4.774524950592799E-2</v>
      </c>
      <c r="AK63" s="3">
        <f t="shared" ca="1" si="44"/>
        <v>4.7584824572628893E-2</v>
      </c>
      <c r="AL63" s="3">
        <f t="shared" ca="1" si="45"/>
        <v>4.7449217001980092E-2</v>
      </c>
      <c r="AM63" s="3">
        <f t="shared" ca="1" si="46"/>
        <v>4.73385293978573E-2</v>
      </c>
      <c r="AN63" s="3">
        <f t="shared" ca="1" si="47"/>
        <v>4.7252821299319341E-2</v>
      </c>
      <c r="AO63" s="3">
        <f t="shared" ca="1" si="48"/>
        <v>4.7192060686513951E-2</v>
      </c>
      <c r="AP63" s="3">
        <f t="shared" ca="1" si="49"/>
        <v>4.7155974432083247E-2</v>
      </c>
      <c r="AQ63" s="3">
        <f t="shared" ca="1" si="50"/>
        <v>4.7143760106947527E-2</v>
      </c>
      <c r="AR63" s="3">
        <f t="shared" ca="1" si="51"/>
        <v>4.7153867098059625E-2</v>
      </c>
      <c r="AS63" s="3">
        <f t="shared" ca="1" si="52"/>
        <v>4.7184261395638416E-2</v>
      </c>
      <c r="AT63" s="3">
        <f t="shared" ca="1" si="53"/>
        <v>4.7232880435017076E-2</v>
      </c>
      <c r="AU63" s="3">
        <f t="shared" ca="1" si="54"/>
        <v>4.7297690812937949E-2</v>
      </c>
      <c r="AV63" s="3">
        <f t="shared" ca="1" si="55"/>
        <v>4.7376705869276149E-2</v>
      </c>
      <c r="AW63" s="3">
        <f t="shared" ca="1" si="56"/>
        <v>4.7467974898627689E-2</v>
      </c>
      <c r="AX63" s="3">
        <f t="shared" ca="1" si="57"/>
        <v>4.756933037633073E-2</v>
      </c>
      <c r="AY63" s="3">
        <f t="shared" ca="1" si="58"/>
        <v>4.7677269229463019E-2</v>
      </c>
      <c r="AZ63" s="3">
        <f t="shared" ca="1" si="6"/>
        <v>4.7785605095713057E-2</v>
      </c>
      <c r="BC63" s="3">
        <f t="shared" ca="1" si="59"/>
        <v>-0.5619349417456645</v>
      </c>
      <c r="BD63" s="3">
        <f t="shared" ca="1" si="59"/>
        <v>0.29073927866500782</v>
      </c>
      <c r="BE63" s="3">
        <f t="shared" ca="1" si="59"/>
        <v>0.36313988415439447</v>
      </c>
    </row>
    <row r="64" spans="1:57" x14ac:dyDescent="0.5">
      <c r="A64" s="3">
        <f t="shared" si="8"/>
        <v>0.52000000000000024</v>
      </c>
      <c r="B64" s="3">
        <f t="shared" ca="1" si="9"/>
        <v>5.8280434740662863E-2</v>
      </c>
      <c r="C64" s="3">
        <f t="shared" ca="1" si="10"/>
        <v>5.6489772574026799E-2</v>
      </c>
      <c r="D64" s="3">
        <f t="shared" ca="1" si="11"/>
        <v>5.5189044940946952E-2</v>
      </c>
      <c r="E64" s="3">
        <f t="shared" ca="1" si="12"/>
        <v>5.4945624606953104E-2</v>
      </c>
      <c r="F64" s="3">
        <f t="shared" ca="1" si="13"/>
        <v>5.4907692998040193E-2</v>
      </c>
      <c r="G64" s="3">
        <f t="shared" ca="1" si="14"/>
        <v>5.4766556815693847E-2</v>
      </c>
      <c r="H64" s="3">
        <f t="shared" ca="1" si="15"/>
        <v>5.4530899937562757E-2</v>
      </c>
      <c r="I64" s="3">
        <f t="shared" ca="1" si="16"/>
        <v>5.4242427728579692E-2</v>
      </c>
      <c r="J64" s="3">
        <f t="shared" ca="1" si="17"/>
        <v>5.393131781599976E-2</v>
      </c>
      <c r="K64" s="3">
        <f t="shared" ca="1" si="18"/>
        <v>5.3615912480884612E-2</v>
      </c>
      <c r="L64" s="3">
        <f t="shared" ca="1" si="19"/>
        <v>5.3304118550222851E-2</v>
      </c>
      <c r="M64" s="3">
        <f t="shared" ca="1" si="20"/>
        <v>5.2997599442983823E-2</v>
      </c>
      <c r="N64" s="3">
        <f t="shared" ca="1" si="21"/>
        <v>5.2694808622419126E-2</v>
      </c>
      <c r="O64" s="3">
        <f t="shared" ca="1" si="22"/>
        <v>5.2393697871522205E-2</v>
      </c>
      <c r="P64" s="3">
        <f t="shared" ca="1" si="23"/>
        <v>5.2093823474012813E-2</v>
      </c>
      <c r="Q64" s="3">
        <f t="shared" ca="1" si="24"/>
        <v>5.1797021855073247E-2</v>
      </c>
      <c r="R64" s="3">
        <f t="shared" ca="1" si="25"/>
        <v>5.150589624043015E-2</v>
      </c>
      <c r="S64" s="3">
        <f t="shared" ca="1" si="26"/>
        <v>5.1221367071283053E-2</v>
      </c>
      <c r="T64" s="3">
        <f t="shared" ca="1" si="27"/>
        <v>5.0942080927553438E-2</v>
      </c>
      <c r="U64" s="3">
        <f t="shared" ca="1" si="28"/>
        <v>5.0664377705779196E-2</v>
      </c>
      <c r="V64" s="3">
        <f t="shared" ca="1" si="29"/>
        <v>5.0383427540174559E-2</v>
      </c>
      <c r="W64" s="3">
        <f t="shared" ca="1" si="30"/>
        <v>5.0094815445965529E-2</v>
      </c>
      <c r="X64" s="3">
        <f t="shared" ca="1" si="31"/>
        <v>4.9795275458628621E-2</v>
      </c>
      <c r="Y64" s="3">
        <f t="shared" ca="1" si="32"/>
        <v>4.9483918080144747E-2</v>
      </c>
      <c r="Z64" s="3">
        <f t="shared" ca="1" si="33"/>
        <v>4.9162678258213376E-2</v>
      </c>
      <c r="AA64" s="3">
        <f t="shared" ca="1" si="34"/>
        <v>4.8834505088885954E-2</v>
      </c>
      <c r="AB64" s="3">
        <f t="shared" ca="1" si="35"/>
        <v>4.8503076565956586E-2</v>
      </c>
      <c r="AC64" s="3">
        <f t="shared" ca="1" si="36"/>
        <v>4.8172749896189401E-2</v>
      </c>
      <c r="AD64" s="3">
        <f t="shared" ca="1" si="37"/>
        <v>4.7848037942407141E-2</v>
      </c>
      <c r="AE64" s="3">
        <f t="shared" ca="1" si="38"/>
        <v>4.7533436926831076E-2</v>
      </c>
      <c r="AF64" s="3">
        <f t="shared" ca="1" si="39"/>
        <v>4.7233405192208436E-2</v>
      </c>
      <c r="AG64" s="3">
        <f t="shared" ca="1" si="40"/>
        <v>4.6952287341392306E-2</v>
      </c>
      <c r="AH64" s="3">
        <f t="shared" ca="1" si="41"/>
        <v>4.6694081922522536E-2</v>
      </c>
      <c r="AI64" s="3">
        <f t="shared" ca="1" si="42"/>
        <v>4.6461949744757695E-2</v>
      </c>
      <c r="AJ64" s="3">
        <f t="shared" ca="1" si="43"/>
        <v>4.6257694940551639E-2</v>
      </c>
      <c r="AK64" s="3">
        <f t="shared" ca="1" si="44"/>
        <v>4.6081976168670095E-2</v>
      </c>
      <c r="AL64" s="3">
        <f t="shared" ca="1" si="45"/>
        <v>4.5935222728470559E-2</v>
      </c>
      <c r="AM64" s="3">
        <f t="shared" ca="1" si="46"/>
        <v>4.5817830862363997E-2</v>
      </c>
      <c r="AN64" s="3">
        <f t="shared" ca="1" si="47"/>
        <v>4.5730152210477146E-2</v>
      </c>
      <c r="AO64" s="3">
        <f t="shared" ca="1" si="48"/>
        <v>4.56724433432961E-2</v>
      </c>
      <c r="AP64" s="3">
        <f t="shared" ca="1" si="49"/>
        <v>4.5644713513731616E-2</v>
      </c>
      <c r="AQ64" s="3">
        <f t="shared" ca="1" si="50"/>
        <v>4.5646437950693203E-2</v>
      </c>
      <c r="AR64" s="3">
        <f t="shared" ca="1" si="51"/>
        <v>4.5676348781996827E-2</v>
      </c>
      <c r="AS64" s="3">
        <f t="shared" ca="1" si="52"/>
        <v>4.5732703786901523E-2</v>
      </c>
      <c r="AT64" s="3">
        <f t="shared" ca="1" si="53"/>
        <v>4.581373349433869E-2</v>
      </c>
      <c r="AU64" s="3">
        <f t="shared" ca="1" si="54"/>
        <v>4.5917698332323072E-2</v>
      </c>
      <c r="AV64" s="3">
        <f t="shared" ca="1" si="55"/>
        <v>4.6042905917230981E-2</v>
      </c>
      <c r="AW64" s="3">
        <f t="shared" ca="1" si="56"/>
        <v>4.6187695742018253E-2</v>
      </c>
      <c r="AX64" s="3">
        <f t="shared" ca="1" si="57"/>
        <v>4.6350169443100338E-2</v>
      </c>
      <c r="AY64" s="3">
        <f t="shared" ca="1" si="58"/>
        <v>4.6527067896918822E-2</v>
      </c>
      <c r="AZ64" s="3">
        <f t="shared" ca="1" si="6"/>
        <v>4.6712620340305072E-2</v>
      </c>
      <c r="BC64" s="3">
        <f t="shared" ca="1" si="59"/>
        <v>-1.7078328545986912</v>
      </c>
      <c r="BD64" s="3">
        <f t="shared" ca="1" si="59"/>
        <v>-1.2146584127855871</v>
      </c>
      <c r="BE64" s="3">
        <f t="shared" ca="1" si="59"/>
        <v>-0.13410661856304884</v>
      </c>
    </row>
    <row r="65" spans="1:57" x14ac:dyDescent="0.5">
      <c r="A65" s="3">
        <f t="shared" si="8"/>
        <v>0.53000000000000025</v>
      </c>
      <c r="B65" s="3">
        <f t="shared" ca="1" si="9"/>
        <v>5.8477352645485835E-2</v>
      </c>
      <c r="C65" s="3">
        <f t="shared" ca="1" si="10"/>
        <v>5.6618075363903481E-2</v>
      </c>
      <c r="D65" s="3">
        <f t="shared" ca="1" si="11"/>
        <v>5.5267299254527058E-2</v>
      </c>
      <c r="E65" s="3">
        <f t="shared" ca="1" si="12"/>
        <v>5.4963756415743963E-2</v>
      </c>
      <c r="F65" s="3">
        <f t="shared" ca="1" si="13"/>
        <v>5.4866231110644655E-2</v>
      </c>
      <c r="G65" s="3">
        <f t="shared" ca="1" si="14"/>
        <v>5.4672115589634744E-2</v>
      </c>
      <c r="H65" s="3">
        <f t="shared" ca="1" si="15"/>
        <v>5.4390490290970379E-2</v>
      </c>
      <c r="I65" s="3">
        <f t="shared" ca="1" si="16"/>
        <v>5.4062564684827015E-2</v>
      </c>
      <c r="J65" s="3">
        <f t="shared" ca="1" si="17"/>
        <v>5.3718013238585785E-2</v>
      </c>
      <c r="K65" s="3">
        <f t="shared" ca="1" si="18"/>
        <v>5.3374702272733436E-2</v>
      </c>
      <c r="L65" s="3">
        <f t="shared" ca="1" si="19"/>
        <v>5.3040145969182564E-2</v>
      </c>
      <c r="M65" s="3">
        <f t="shared" ca="1" si="20"/>
        <v>5.2715675479523764E-2</v>
      </c>
      <c r="N65" s="3">
        <f t="shared" ca="1" si="21"/>
        <v>5.2399466071050269E-2</v>
      </c>
      <c r="O65" s="3">
        <f t="shared" ca="1" si="22"/>
        <v>5.2089233523008767E-2</v>
      </c>
      <c r="P65" s="3">
        <f t="shared" ca="1" si="23"/>
        <v>5.1784311827114501E-2</v>
      </c>
      <c r="Q65" s="3">
        <f t="shared" ca="1" si="24"/>
        <v>5.1486285148879193E-2</v>
      </c>
      <c r="R65" s="3">
        <f t="shared" ca="1" si="25"/>
        <v>5.1197455834157989E-2</v>
      </c>
      <c r="S65" s="3">
        <f t="shared" ca="1" si="26"/>
        <v>5.0918432040950055E-2</v>
      </c>
      <c r="T65" s="3">
        <f t="shared" ca="1" si="27"/>
        <v>5.0647547851038165E-2</v>
      </c>
      <c r="U65" s="3">
        <f t="shared" ca="1" si="28"/>
        <v>5.0380853844869899E-2</v>
      </c>
      <c r="V65" s="3">
        <f t="shared" ca="1" si="29"/>
        <v>5.0113262960246874E-2</v>
      </c>
      <c r="W65" s="3">
        <f t="shared" ca="1" si="30"/>
        <v>4.9840118092056337E-2</v>
      </c>
      <c r="X65" s="3">
        <f t="shared" ca="1" si="31"/>
        <v>4.9557936049657011E-2</v>
      </c>
      <c r="Y65" s="3">
        <f t="shared" ca="1" si="32"/>
        <v>4.9265619353561801E-2</v>
      </c>
      <c r="Z65" s="3">
        <f t="shared" ca="1" si="33"/>
        <v>4.8964858978887027E-2</v>
      </c>
      <c r="AA65" s="3">
        <f t="shared" ca="1" si="34"/>
        <v>4.8658354480918896E-2</v>
      </c>
      <c r="AB65" s="3">
        <f t="shared" ca="1" si="35"/>
        <v>4.834953337228437E-2</v>
      </c>
      <c r="AC65" s="3">
        <f t="shared" ca="1" si="36"/>
        <v>4.8042491873898828E-2</v>
      </c>
      <c r="AD65" s="3">
        <f t="shared" ca="1" si="37"/>
        <v>4.7741478295356708E-2</v>
      </c>
      <c r="AE65" s="3">
        <f t="shared" ca="1" si="38"/>
        <v>4.7450723672692284E-2</v>
      </c>
      <c r="AF65" s="3">
        <f t="shared" ca="1" si="39"/>
        <v>4.7174419353743544E-2</v>
      </c>
      <c r="AG65" s="3">
        <f t="shared" ca="1" si="40"/>
        <v>4.6916637930948107E-2</v>
      </c>
      <c r="AH65" s="3">
        <f t="shared" ca="1" si="41"/>
        <v>4.668109566930987E-2</v>
      </c>
      <c r="AI65" s="3">
        <f t="shared" ca="1" si="42"/>
        <v>4.6470660217341461E-2</v>
      </c>
      <c r="AJ65" s="3">
        <f t="shared" ca="1" si="43"/>
        <v>4.628684622477449E-2</v>
      </c>
      <c r="AK65" s="3">
        <f t="shared" ca="1" si="44"/>
        <v>4.6130040610993572E-2</v>
      </c>
      <c r="AL65" s="3">
        <f t="shared" ca="1" si="45"/>
        <v>4.6000404267079686E-2</v>
      </c>
      <c r="AM65" s="3">
        <f t="shared" ca="1" si="46"/>
        <v>4.5898064204357401E-2</v>
      </c>
      <c r="AN65" s="3">
        <f t="shared" ca="1" si="47"/>
        <v>4.5823101254934516E-2</v>
      </c>
      <c r="AO65" s="3">
        <f t="shared" ca="1" si="48"/>
        <v>4.5775497616561807E-2</v>
      </c>
      <c r="AP65" s="3">
        <f t="shared" ca="1" si="49"/>
        <v>4.5754981989100794E-2</v>
      </c>
      <c r="AQ65" s="3">
        <f t="shared" ca="1" si="50"/>
        <v>4.5760744522235414E-2</v>
      </c>
      <c r="AR65" s="3">
        <f t="shared" ca="1" si="51"/>
        <v>4.5791237426736013E-2</v>
      </c>
      <c r="AS65" s="3">
        <f t="shared" ca="1" si="52"/>
        <v>4.584444745812067E-2</v>
      </c>
      <c r="AT65" s="3">
        <f t="shared" ca="1" si="53"/>
        <v>4.591833541480022E-2</v>
      </c>
      <c r="AU65" s="3">
        <f t="shared" ca="1" si="54"/>
        <v>4.6010892726094099E-2</v>
      </c>
      <c r="AV65" s="3">
        <f t="shared" ca="1" si="55"/>
        <v>4.6120158364444726E-2</v>
      </c>
      <c r="AW65" s="3">
        <f t="shared" ca="1" si="56"/>
        <v>4.624419876154981E-2</v>
      </c>
      <c r="AX65" s="3">
        <f t="shared" ca="1" si="57"/>
        <v>4.6380821371795548E-2</v>
      </c>
      <c r="AY65" s="3">
        <f t="shared" ca="1" si="58"/>
        <v>4.6526451615110674E-2</v>
      </c>
      <c r="AZ65" s="3">
        <f t="shared" ca="1" si="6"/>
        <v>4.6674998037085288E-2</v>
      </c>
      <c r="BC65" s="3">
        <f t="shared" ca="1" si="59"/>
        <v>-0.14336101672426338</v>
      </c>
      <c r="BD65" s="3">
        <f t="shared" ca="1" si="59"/>
        <v>0.23918002768759461</v>
      </c>
      <c r="BE65" s="3">
        <f t="shared" ca="1" si="59"/>
        <v>-0.86300868603898895</v>
      </c>
    </row>
    <row r="66" spans="1:57" x14ac:dyDescent="0.5">
      <c r="A66" s="3">
        <f t="shared" si="8"/>
        <v>0.54000000000000026</v>
      </c>
      <c r="B66" s="3">
        <f t="shared" ca="1" si="9"/>
        <v>5.810175061212762E-2</v>
      </c>
      <c r="C66" s="3">
        <f t="shared" ca="1" si="10"/>
        <v>5.6241381486860607E-2</v>
      </c>
      <c r="D66" s="3">
        <f t="shared" ca="1" si="11"/>
        <v>5.4900705486166622E-2</v>
      </c>
      <c r="E66" s="3">
        <f t="shared" ca="1" si="12"/>
        <v>5.4590860847114314E-2</v>
      </c>
      <c r="F66" s="3">
        <f t="shared" ca="1" si="13"/>
        <v>5.4481406259865042E-2</v>
      </c>
      <c r="G66" s="3">
        <f t="shared" ca="1" si="14"/>
        <v>5.4275967679717034E-2</v>
      </c>
      <c r="H66" s="3">
        <f t="shared" ca="1" si="15"/>
        <v>5.398426619216546E-2</v>
      </c>
      <c r="I66" s="3">
        <f t="shared" ca="1" si="16"/>
        <v>5.3647277163065041E-2</v>
      </c>
      <c r="J66" s="3">
        <f t="shared" ca="1" si="17"/>
        <v>5.329443437964778E-2</v>
      </c>
      <c r="K66" s="3">
        <f t="shared" ca="1" si="18"/>
        <v>5.2943391803874383E-2</v>
      </c>
      <c r="L66" s="3">
        <f t="shared" ca="1" si="19"/>
        <v>5.2601534115874274E-2</v>
      </c>
      <c r="M66" s="3">
        <f t="shared" ca="1" si="20"/>
        <v>5.2270123217026579E-2</v>
      </c>
      <c r="N66" s="3">
        <f t="shared" ca="1" si="21"/>
        <v>5.1947318958249285E-2</v>
      </c>
      <c r="O66" s="3">
        <f t="shared" ca="1" si="22"/>
        <v>5.1630863325016055E-2</v>
      </c>
      <c r="P66" s="3">
        <f t="shared" ca="1" si="23"/>
        <v>5.1320129353423179E-2</v>
      </c>
      <c r="Q66" s="3">
        <f t="shared" ca="1" si="24"/>
        <v>5.1016709912646667E-2</v>
      </c>
      <c r="R66" s="3">
        <f t="shared" ca="1" si="25"/>
        <v>5.0722868176342466E-2</v>
      </c>
      <c r="S66" s="3">
        <f t="shared" ca="1" si="26"/>
        <v>5.043916195074951E-2</v>
      </c>
      <c r="T66" s="3">
        <f t="shared" ca="1" si="27"/>
        <v>5.0163875218891707E-2</v>
      </c>
      <c r="U66" s="3">
        <f t="shared" ca="1" si="28"/>
        <v>4.9893031823258764E-2</v>
      </c>
      <c r="V66" s="3">
        <f t="shared" ca="1" si="29"/>
        <v>4.9621549742500042E-2</v>
      </c>
      <c r="W66" s="3">
        <f t="shared" ca="1" si="30"/>
        <v>4.934479218478733E-2</v>
      </c>
      <c r="X66" s="3">
        <f t="shared" ca="1" si="31"/>
        <v>4.9059320853993449E-2</v>
      </c>
      <c r="Y66" s="3">
        <f t="shared" ca="1" si="32"/>
        <v>4.8764091505079876E-2</v>
      </c>
      <c r="Z66" s="3">
        <f t="shared" ca="1" si="33"/>
        <v>4.8460812964954997E-2</v>
      </c>
      <c r="AA66" s="3">
        <f t="shared" ca="1" si="34"/>
        <v>4.8152197165070652E-2</v>
      </c>
      <c r="AB66" s="3">
        <f t="shared" ca="1" si="35"/>
        <v>4.7841682862531903E-2</v>
      </c>
      <c r="AC66" s="3">
        <f t="shared" ca="1" si="36"/>
        <v>4.7533367156796673E-2</v>
      </c>
      <c r="AD66" s="3">
        <f t="shared" ca="1" si="37"/>
        <v>4.7231495727310814E-2</v>
      </c>
      <c r="AE66" s="3">
        <f t="shared" ca="1" si="38"/>
        <v>4.6940296323486015E-2</v>
      </c>
      <c r="AF66" s="3">
        <f t="shared" ca="1" si="39"/>
        <v>4.6663955133679789E-2</v>
      </c>
      <c r="AG66" s="3">
        <f t="shared" ca="1" si="40"/>
        <v>4.6406534470198789E-2</v>
      </c>
      <c r="AH66" s="3">
        <f t="shared" ca="1" si="41"/>
        <v>4.6171730033099614E-2</v>
      </c>
      <c r="AI66" s="3">
        <f t="shared" ca="1" si="42"/>
        <v>4.5962378319546311E-2</v>
      </c>
      <c r="AJ66" s="3">
        <f t="shared" ca="1" si="43"/>
        <v>4.5779966787153951E-2</v>
      </c>
      <c r="AK66" s="3">
        <f t="shared" ca="1" si="44"/>
        <v>4.562487261828703E-2</v>
      </c>
      <c r="AL66" s="3">
        <f t="shared" ca="1" si="45"/>
        <v>4.5497250215032661E-2</v>
      </c>
      <c r="AM66" s="3">
        <f t="shared" ca="1" si="46"/>
        <v>4.5397219261829276E-2</v>
      </c>
      <c r="AN66" s="3">
        <f t="shared" ca="1" si="47"/>
        <v>4.5324851647210271E-2</v>
      </c>
      <c r="AO66" s="3">
        <f t="shared" ca="1" si="48"/>
        <v>4.5280117008323725E-2</v>
      </c>
      <c r="AP66" s="3">
        <f t="shared" ca="1" si="49"/>
        <v>4.5262725337197281E-2</v>
      </c>
      <c r="AQ66" s="3">
        <f t="shared" ca="1" si="50"/>
        <v>4.5271843743271756E-2</v>
      </c>
      <c r="AR66" s="3">
        <f t="shared" ca="1" si="51"/>
        <v>4.5305906633876881E-2</v>
      </c>
      <c r="AS66" s="3">
        <f t="shared" ca="1" si="52"/>
        <v>4.5362891702393063E-2</v>
      </c>
      <c r="AT66" s="3">
        <f t="shared" ca="1" si="53"/>
        <v>4.5440751967085954E-2</v>
      </c>
      <c r="AU66" s="3">
        <f t="shared" ca="1" si="54"/>
        <v>4.5537471801413799E-2</v>
      </c>
      <c r="AV66" s="3">
        <f t="shared" ca="1" si="55"/>
        <v>4.5651083381277512E-2</v>
      </c>
      <c r="AW66" s="3">
        <f t="shared" ca="1" si="56"/>
        <v>4.5779641590440151E-2</v>
      </c>
      <c r="AX66" s="3">
        <f t="shared" ca="1" si="57"/>
        <v>4.5920921211507863E-2</v>
      </c>
      <c r="AY66" s="3">
        <f t="shared" ca="1" si="58"/>
        <v>4.6071294038940842E-2</v>
      </c>
      <c r="AZ66" s="3">
        <f t="shared" ca="1" si="6"/>
        <v>4.6224731032869795E-2</v>
      </c>
      <c r="BC66" s="3">
        <f t="shared" ca="1" si="59"/>
        <v>-0.73553948696977578</v>
      </c>
      <c r="BD66" s="3">
        <f t="shared" ca="1" si="59"/>
        <v>-0.13813981240478679</v>
      </c>
      <c r="BE66" s="3">
        <f t="shared" ca="1" si="59"/>
        <v>-0.179876772907269</v>
      </c>
    </row>
    <row r="67" spans="1:57" x14ac:dyDescent="0.5">
      <c r="A67" s="3">
        <f t="shared" si="8"/>
        <v>0.55000000000000027</v>
      </c>
      <c r="B67" s="3">
        <f t="shared" ca="1" si="9"/>
        <v>5.7630015028961326E-2</v>
      </c>
      <c r="C67" s="3">
        <f t="shared" ca="1" si="10"/>
        <v>5.5833094704931439E-2</v>
      </c>
      <c r="D67" s="3">
        <f t="shared" ca="1" si="11"/>
        <v>5.4560007522956311E-2</v>
      </c>
      <c r="E67" s="3">
        <f t="shared" ca="1" si="12"/>
        <v>5.4295315286766746E-2</v>
      </c>
      <c r="F67" s="3">
        <f t="shared" ca="1" si="13"/>
        <v>5.4219510361364562E-2</v>
      </c>
      <c r="G67" s="3">
        <f t="shared" ca="1" si="14"/>
        <v>5.4042590608000644E-2</v>
      </c>
      <c r="H67" s="3">
        <f t="shared" ca="1" si="15"/>
        <v>5.377515032659113E-2</v>
      </c>
      <c r="I67" s="3">
        <f t="shared" ca="1" si="16"/>
        <v>5.3458180709366525E-2</v>
      </c>
      <c r="J67" s="3">
        <f t="shared" ca="1" si="17"/>
        <v>5.3121125492055332E-2</v>
      </c>
      <c r="K67" s="3">
        <f t="shared" ca="1" si="18"/>
        <v>5.2781677997440178E-2</v>
      </c>
      <c r="L67" s="3">
        <f t="shared" ca="1" si="19"/>
        <v>5.2447344671111853E-2</v>
      </c>
      <c r="M67" s="3">
        <f t="shared" ca="1" si="20"/>
        <v>5.2119569303127875E-2</v>
      </c>
      <c r="N67" s="3">
        <f t="shared" ca="1" si="21"/>
        <v>5.1796747222696164E-2</v>
      </c>
      <c r="O67" s="3">
        <f t="shared" ca="1" si="22"/>
        <v>5.1476896940493538E-2</v>
      </c>
      <c r="P67" s="3">
        <f t="shared" ca="1" si="23"/>
        <v>5.1159679992396123E-2</v>
      </c>
      <c r="Q67" s="3">
        <f t="shared" ca="1" si="24"/>
        <v>5.0846947055940096E-2</v>
      </c>
      <c r="R67" s="3">
        <f t="shared" ca="1" si="25"/>
        <v>5.0541171971204078E-2</v>
      </c>
      <c r="S67" s="3">
        <f t="shared" ca="1" si="26"/>
        <v>5.0243112259939937E-2</v>
      </c>
      <c r="T67" s="3">
        <f t="shared" ca="1" si="27"/>
        <v>4.9951252335841842E-2</v>
      </c>
      <c r="U67" s="3">
        <f t="shared" ca="1" si="28"/>
        <v>4.9661840001230868E-2</v>
      </c>
      <c r="V67" s="3">
        <f t="shared" ca="1" si="29"/>
        <v>4.9370048643265982E-2</v>
      </c>
      <c r="W67" s="3">
        <f t="shared" ca="1" si="30"/>
        <v>4.9071512337241233E-2</v>
      </c>
      <c r="X67" s="3">
        <f t="shared" ca="1" si="31"/>
        <v>4.8763087910555322E-2</v>
      </c>
      <c r="Y67" s="3">
        <f t="shared" ca="1" si="32"/>
        <v>4.8444033707178334E-2</v>
      </c>
      <c r="Z67" s="3">
        <f t="shared" ca="1" si="33"/>
        <v>4.8116326358511284E-2</v>
      </c>
      <c r="AA67" s="3">
        <f t="shared" ca="1" si="34"/>
        <v>4.7782940211751036E-2</v>
      </c>
      <c r="AB67" s="3">
        <f t="shared" ca="1" si="35"/>
        <v>4.7447575123375142E-2</v>
      </c>
      <c r="AC67" s="3">
        <f t="shared" ca="1" si="36"/>
        <v>4.7114579063423374E-2</v>
      </c>
      <c r="AD67" s="3">
        <f t="shared" ca="1" si="37"/>
        <v>4.6788445130276642E-2</v>
      </c>
      <c r="AE67" s="3">
        <f t="shared" ca="1" si="38"/>
        <v>4.6473647811480022E-2</v>
      </c>
      <c r="AF67" s="3">
        <f t="shared" ca="1" si="39"/>
        <v>4.6174618095710669E-2</v>
      </c>
      <c r="AG67" s="3">
        <f t="shared" ca="1" si="40"/>
        <v>4.5895657871661041E-2</v>
      </c>
      <c r="AH67" s="3">
        <f t="shared" ca="1" si="41"/>
        <v>4.5640692124925553E-2</v>
      </c>
      <c r="AI67" s="3">
        <f t="shared" ca="1" si="42"/>
        <v>4.5412776342717426E-2</v>
      </c>
      <c r="AJ67" s="3">
        <f t="shared" ca="1" si="43"/>
        <v>4.5213621201850254E-2</v>
      </c>
      <c r="AK67" s="3">
        <f t="shared" ca="1" si="44"/>
        <v>4.5043844274842051E-2</v>
      </c>
      <c r="AL67" s="3">
        <f t="shared" ca="1" si="45"/>
        <v>4.4903843520241349E-2</v>
      </c>
      <c r="AM67" s="3">
        <f t="shared" ca="1" si="46"/>
        <v>4.4793981325479792E-2</v>
      </c>
      <c r="AN67" s="3">
        <f t="shared" ca="1" si="47"/>
        <v>4.471457062538893E-2</v>
      </c>
      <c r="AO67" s="3">
        <f t="shared" ca="1" si="48"/>
        <v>4.4665818435782642E-2</v>
      </c>
      <c r="AP67" s="3">
        <f t="shared" ca="1" si="49"/>
        <v>4.4647666016419632E-2</v>
      </c>
      <c r="AQ67" s="3">
        <f t="shared" ca="1" si="50"/>
        <v>4.4659507603446773E-2</v>
      </c>
      <c r="AR67" s="3">
        <f t="shared" ca="1" si="51"/>
        <v>4.4700010037792365E-2</v>
      </c>
      <c r="AS67" s="3">
        <f t="shared" ca="1" si="52"/>
        <v>4.4767392038552109E-2</v>
      </c>
      <c r="AT67" s="3">
        <f t="shared" ca="1" si="53"/>
        <v>4.4859848920545266E-2</v>
      </c>
      <c r="AU67" s="3">
        <f t="shared" ca="1" si="54"/>
        <v>4.4975608068768429E-2</v>
      </c>
      <c r="AV67" s="3">
        <f t="shared" ca="1" si="55"/>
        <v>4.5112944829766244E-2</v>
      </c>
      <c r="AW67" s="3">
        <f t="shared" ca="1" si="56"/>
        <v>4.5270152179103351E-2</v>
      </c>
      <c r="AX67" s="3">
        <f t="shared" ca="1" si="57"/>
        <v>4.5445221870745185E-2</v>
      </c>
      <c r="AY67" s="3">
        <f t="shared" ca="1" si="58"/>
        <v>4.563472445669671E-2</v>
      </c>
      <c r="AZ67" s="3">
        <f t="shared" ca="1" si="6"/>
        <v>4.5832939165794818E-2</v>
      </c>
      <c r="BC67" s="3">
        <f t="shared" ca="1" si="59"/>
        <v>-0.59832042386742401</v>
      </c>
      <c r="BD67" s="3">
        <f t="shared" ca="1" si="59"/>
        <v>-0.49542486696862564</v>
      </c>
      <c r="BE67" s="3">
        <f t="shared" ca="1" si="59"/>
        <v>0.47565692410308014</v>
      </c>
    </row>
    <row r="68" spans="1:57" x14ac:dyDescent="0.5">
      <c r="A68" s="3">
        <f t="shared" si="8"/>
        <v>0.56000000000000028</v>
      </c>
      <c r="B68" s="3">
        <f t="shared" ca="1" si="9"/>
        <v>5.8507820557909873E-2</v>
      </c>
      <c r="C68" s="3">
        <f t="shared" ca="1" si="10"/>
        <v>5.6793449565730222E-2</v>
      </c>
      <c r="D68" s="3">
        <f t="shared" ca="1" si="11"/>
        <v>5.5602319851373407E-2</v>
      </c>
      <c r="E68" s="3">
        <f t="shared" ca="1" si="12"/>
        <v>5.5393367692700396E-2</v>
      </c>
      <c r="F68" s="3">
        <f t="shared" ca="1" si="13"/>
        <v>5.5358128599480069E-2</v>
      </c>
      <c r="G68" s="3">
        <f t="shared" ca="1" si="14"/>
        <v>5.5213063070389756E-2</v>
      </c>
      <c r="H68" s="3">
        <f t="shared" ca="1" si="15"/>
        <v>5.496982217731005E-2</v>
      </c>
      <c r="I68" s="3">
        <f t="shared" ca="1" si="16"/>
        <v>5.4669613526594066E-2</v>
      </c>
      <c r="J68" s="3">
        <f t="shared" ca="1" si="17"/>
        <v>5.4342092096017695E-2</v>
      </c>
      <c r="K68" s="3">
        <f t="shared" ca="1" si="18"/>
        <v>5.4005192922582684E-2</v>
      </c>
      <c r="L68" s="3">
        <f t="shared" ca="1" si="19"/>
        <v>5.3666746125109938E-2</v>
      </c>
      <c r="M68" s="3">
        <f t="shared" ca="1" si="20"/>
        <v>5.3328579159431982E-2</v>
      </c>
      <c r="N68" s="3">
        <f t="shared" ca="1" si="21"/>
        <v>5.2989524359289331E-2</v>
      </c>
      <c r="O68" s="3">
        <f t="shared" ca="1" si="22"/>
        <v>5.2648077705357905E-2</v>
      </c>
      <c r="P68" s="3">
        <f t="shared" ca="1" si="23"/>
        <v>5.2304389324769662E-2</v>
      </c>
      <c r="Q68" s="3">
        <f t="shared" ca="1" si="24"/>
        <v>5.1960767465886598E-2</v>
      </c>
      <c r="R68" s="3">
        <f t="shared" ca="1" si="25"/>
        <v>5.162009712149622E-2</v>
      </c>
      <c r="S68" s="3">
        <f t="shared" ca="1" si="26"/>
        <v>5.1283536248470853E-2</v>
      </c>
      <c r="T68" s="3">
        <f t="shared" ca="1" si="27"/>
        <v>5.0949970867062572E-2</v>
      </c>
      <c r="U68" s="3">
        <f t="shared" ca="1" si="28"/>
        <v>5.0616074073701778E-2</v>
      </c>
      <c r="V68" s="3">
        <f t="shared" ca="1" si="29"/>
        <v>5.027747567853369E-2</v>
      </c>
      <c r="W68" s="3">
        <f t="shared" ca="1" si="30"/>
        <v>4.9930281814407076E-2</v>
      </c>
      <c r="X68" s="3">
        <f t="shared" ca="1" si="31"/>
        <v>4.9571845286860622E-2</v>
      </c>
      <c r="Y68" s="3">
        <f t="shared" ca="1" si="32"/>
        <v>4.9201927038487039E-2</v>
      </c>
      <c r="Z68" s="3">
        <f t="shared" ca="1" si="33"/>
        <v>4.8822972102709458E-2</v>
      </c>
      <c r="AA68" s="3">
        <f t="shared" ca="1" si="34"/>
        <v>4.8438417921446694E-2</v>
      </c>
      <c r="AB68" s="3">
        <f t="shared" ca="1" si="35"/>
        <v>4.8052425951277386E-2</v>
      </c>
      <c r="AC68" s="3">
        <f t="shared" ca="1" si="36"/>
        <v>4.7669795669094628E-2</v>
      </c>
      <c r="AD68" s="3">
        <f t="shared" ca="1" si="37"/>
        <v>4.7295468283902728E-2</v>
      </c>
      <c r="AE68" s="3">
        <f t="shared" ca="1" si="38"/>
        <v>4.6934365687928296E-2</v>
      </c>
      <c r="AF68" s="3">
        <f t="shared" ca="1" si="39"/>
        <v>4.6591364270993828E-2</v>
      </c>
      <c r="AG68" s="3">
        <f t="shared" ca="1" si="40"/>
        <v>4.6271205997665051E-2</v>
      </c>
      <c r="AH68" s="3">
        <f t="shared" ca="1" si="41"/>
        <v>4.5978245638468813E-2</v>
      </c>
      <c r="AI68" s="3">
        <f t="shared" ca="1" si="42"/>
        <v>4.5715958460554901E-2</v>
      </c>
      <c r="AJ68" s="3">
        <f t="shared" ca="1" si="43"/>
        <v>4.5486479408658916E-2</v>
      </c>
      <c r="AK68" s="3">
        <f t="shared" ca="1" si="44"/>
        <v>4.5290867214082958E-2</v>
      </c>
      <c r="AL68" s="3">
        <f t="shared" ca="1" si="45"/>
        <v>4.5129964080072006E-2</v>
      </c>
      <c r="AM68" s="3">
        <f t="shared" ca="1" si="46"/>
        <v>4.5004575769221428E-2</v>
      </c>
      <c r="AN68" s="3">
        <f t="shared" ca="1" si="47"/>
        <v>4.4915456894612675E-2</v>
      </c>
      <c r="AO68" s="3">
        <f t="shared" ca="1" si="48"/>
        <v>4.4863252433811118E-2</v>
      </c>
      <c r="AP68" s="3">
        <f t="shared" ca="1" si="49"/>
        <v>4.4848335536790435E-2</v>
      </c>
      <c r="AQ68" s="3">
        <f t="shared" ca="1" si="50"/>
        <v>4.4870528377845796E-2</v>
      </c>
      <c r="AR68" s="3">
        <f t="shared" ca="1" si="51"/>
        <v>4.4928931108650809E-2</v>
      </c>
      <c r="AS68" s="3">
        <f t="shared" ca="1" si="52"/>
        <v>4.5022204204737633E-2</v>
      </c>
      <c r="AT68" s="3">
        <f t="shared" ca="1" si="53"/>
        <v>4.5148985997083238E-2</v>
      </c>
      <c r="AU68" s="3">
        <f t="shared" ca="1" si="54"/>
        <v>4.5307947590709052E-2</v>
      </c>
      <c r="AV68" s="3">
        <f t="shared" ca="1" si="55"/>
        <v>4.5497808106531035E-2</v>
      </c>
      <c r="AW68" s="3">
        <f t="shared" ca="1" si="56"/>
        <v>4.5717298894810944E-2</v>
      </c>
      <c r="AX68" s="3">
        <f t="shared" ca="1" si="57"/>
        <v>4.5964829021901611E-2</v>
      </c>
      <c r="AY68" s="3">
        <f t="shared" ca="1" si="58"/>
        <v>4.623737069288042E-2</v>
      </c>
      <c r="AZ68" s="3">
        <f t="shared" ca="1" si="6"/>
        <v>4.6529592986087692E-2</v>
      </c>
      <c r="BC68" s="3">
        <f t="shared" ca="1" si="59"/>
        <v>1.0869380205454942</v>
      </c>
      <c r="BD68" s="3">
        <f t="shared" ca="1" si="59"/>
        <v>-1.2397236471693356</v>
      </c>
      <c r="BE68" s="3">
        <f t="shared" ca="1" si="59"/>
        <v>0.47601995382733886</v>
      </c>
    </row>
    <row r="69" spans="1:57" x14ac:dyDescent="0.5">
      <c r="A69" s="3">
        <f t="shared" si="8"/>
        <v>0.57000000000000028</v>
      </c>
      <c r="B69" s="3">
        <f t="shared" ca="1" si="9"/>
        <v>6.0032551062524503E-2</v>
      </c>
      <c r="C69" s="3">
        <f t="shared" ca="1" si="10"/>
        <v>5.8264874273670463E-2</v>
      </c>
      <c r="D69" s="3">
        <f t="shared" ca="1" si="11"/>
        <v>5.7029247362777168E-2</v>
      </c>
      <c r="E69" s="3">
        <f t="shared" ca="1" si="12"/>
        <v>5.6759398603979418E-2</v>
      </c>
      <c r="F69" s="3">
        <f t="shared" ca="1" si="13"/>
        <v>5.6657499190397302E-2</v>
      </c>
      <c r="G69" s="3">
        <f t="shared" ca="1" si="14"/>
        <v>5.6446048289556301E-2</v>
      </c>
      <c r="H69" s="3">
        <f t="shared" ca="1" si="15"/>
        <v>5.6137421086875562E-2</v>
      </c>
      <c r="I69" s="3">
        <f t="shared" ca="1" si="16"/>
        <v>5.5772725648120268E-2</v>
      </c>
      <c r="J69" s="3">
        <f t="shared" ca="1" si="17"/>
        <v>5.5381512951288077E-2</v>
      </c>
      <c r="K69" s="3">
        <f t="shared" ca="1" si="18"/>
        <v>5.498164553551102E-2</v>
      </c>
      <c r="L69" s="3">
        <f t="shared" ca="1" si="19"/>
        <v>5.458096254142196E-2</v>
      </c>
      <c r="M69" s="3">
        <f t="shared" ca="1" si="20"/>
        <v>5.4181360306134525E-2</v>
      </c>
      <c r="N69" s="3">
        <f t="shared" ca="1" si="21"/>
        <v>5.3781793125962117E-2</v>
      </c>
      <c r="O69" s="3">
        <f t="shared" ca="1" si="22"/>
        <v>5.338091882273583E-2</v>
      </c>
      <c r="P69" s="3">
        <f t="shared" ca="1" si="23"/>
        <v>5.2979059643165807E-2</v>
      </c>
      <c r="Q69" s="3">
        <f t="shared" ca="1" si="24"/>
        <v>5.2578664626808443E-2</v>
      </c>
      <c r="R69" s="3">
        <f t="shared" ca="1" si="25"/>
        <v>5.2182713853539356E-2</v>
      </c>
      <c r="S69" s="3">
        <f t="shared" ca="1" si="26"/>
        <v>5.1792449887510993E-2</v>
      </c>
      <c r="T69" s="3">
        <f t="shared" ca="1" si="27"/>
        <v>5.1406844978015322E-2</v>
      </c>
      <c r="U69" s="3">
        <f t="shared" ca="1" si="28"/>
        <v>5.1022682286900545E-2</v>
      </c>
      <c r="V69" s="3">
        <f t="shared" ca="1" si="29"/>
        <v>5.0635732508720464E-2</v>
      </c>
      <c r="W69" s="3">
        <f t="shared" ca="1" si="30"/>
        <v>5.0242258461021226E-2</v>
      </c>
      <c r="X69" s="3">
        <f t="shared" ca="1" si="31"/>
        <v>4.9839793208622064E-2</v>
      </c>
      <c r="Y69" s="3">
        <f t="shared" ca="1" si="32"/>
        <v>4.9428283757537286E-2</v>
      </c>
      <c r="Z69" s="3">
        <f t="shared" ca="1" si="33"/>
        <v>4.901032758579707E-2</v>
      </c>
      <c r="AA69" s="3">
        <f t="shared" ca="1" si="34"/>
        <v>4.8589509348880726E-2</v>
      </c>
      <c r="AB69" s="3">
        <f t="shared" ca="1" si="35"/>
        <v>4.8170136050333948E-2</v>
      </c>
      <c r="AC69" s="3">
        <f t="shared" ca="1" si="36"/>
        <v>4.775714275470952E-2</v>
      </c>
      <c r="AD69" s="3">
        <f t="shared" ca="1" si="37"/>
        <v>4.7355602916247248E-2</v>
      </c>
      <c r="AE69" s="3">
        <f t="shared" ca="1" si="38"/>
        <v>4.6970569940515509E-2</v>
      </c>
      <c r="AF69" s="3">
        <f t="shared" ca="1" si="39"/>
        <v>4.6607049660707646E-2</v>
      </c>
      <c r="AG69" s="3">
        <f t="shared" ca="1" si="40"/>
        <v>4.6269908060174766E-2</v>
      </c>
      <c r="AH69" s="3">
        <f t="shared" ca="1" si="41"/>
        <v>4.5963613643007203E-2</v>
      </c>
      <c r="AI69" s="3">
        <f t="shared" ca="1" si="42"/>
        <v>4.5691745694781953E-2</v>
      </c>
      <c r="AJ69" s="3">
        <f t="shared" ca="1" si="43"/>
        <v>4.5456547914704826E-2</v>
      </c>
      <c r="AK69" s="3">
        <f t="shared" ca="1" si="44"/>
        <v>4.5259204403311173E-2</v>
      </c>
      <c r="AL69" s="3">
        <f t="shared" ca="1" si="45"/>
        <v>4.5100685739882747E-2</v>
      </c>
      <c r="AM69" s="3">
        <f t="shared" ca="1" si="46"/>
        <v>4.4981925176971298E-2</v>
      </c>
      <c r="AN69" s="3">
        <f t="shared" ca="1" si="47"/>
        <v>4.4903803080309154E-2</v>
      </c>
      <c r="AO69" s="3">
        <f t="shared" ca="1" si="48"/>
        <v>4.4867086416513394E-2</v>
      </c>
      <c r="AP69" s="3">
        <f t="shared" ca="1" si="49"/>
        <v>4.4872264295462282E-2</v>
      </c>
      <c r="AQ69" s="3">
        <f t="shared" ca="1" si="50"/>
        <v>4.4919271085782191E-2</v>
      </c>
      <c r="AR69" s="3">
        <f t="shared" ca="1" si="51"/>
        <v>4.5007324567536783E-2</v>
      </c>
      <c r="AS69" s="3">
        <f t="shared" ca="1" si="52"/>
        <v>4.5135211146620058E-2</v>
      </c>
      <c r="AT69" s="3">
        <f t="shared" ca="1" si="53"/>
        <v>4.5301696332974983E-2</v>
      </c>
      <c r="AU69" s="3">
        <f t="shared" ca="1" si="54"/>
        <v>4.5505579101465708E-2</v>
      </c>
      <c r="AV69" s="3">
        <f t="shared" ca="1" si="55"/>
        <v>4.5745706388116959E-2</v>
      </c>
      <c r="AW69" s="3">
        <f t="shared" ca="1" si="56"/>
        <v>4.6020931645372354E-2</v>
      </c>
      <c r="AX69" s="3">
        <f t="shared" ca="1" si="57"/>
        <v>4.6329765087516801E-2</v>
      </c>
      <c r="AY69" s="3">
        <f t="shared" ca="1" si="58"/>
        <v>4.6669264485359629E-2</v>
      </c>
      <c r="AZ69" s="3">
        <f t="shared" ca="1" si="6"/>
        <v>4.7033945748503864E-2</v>
      </c>
      <c r="BC69" s="3">
        <f t="shared" ca="1" si="59"/>
        <v>0.65394936573868723</v>
      </c>
      <c r="BD69" s="3">
        <f t="shared" ca="1" si="59"/>
        <v>-1.5547129196525082</v>
      </c>
      <c r="BE69" s="3">
        <f t="shared" ca="1" si="59"/>
        <v>-1.2325527264865173</v>
      </c>
    </row>
    <row r="70" spans="1:57" x14ac:dyDescent="0.5">
      <c r="A70" s="3">
        <f t="shared" si="8"/>
        <v>0.58000000000000029</v>
      </c>
      <c r="B70" s="3">
        <f t="shared" ca="1" si="9"/>
        <v>6.1084824036193905E-2</v>
      </c>
      <c r="C70" s="3">
        <f t="shared" ca="1" si="10"/>
        <v>5.9326602988877167E-2</v>
      </c>
      <c r="D70" s="3">
        <f t="shared" ca="1" si="11"/>
        <v>5.811045888962587E-2</v>
      </c>
      <c r="E70" s="3">
        <f t="shared" ca="1" si="12"/>
        <v>5.7845424450203936E-2</v>
      </c>
      <c r="F70" s="3">
        <f t="shared" ca="1" si="13"/>
        <v>5.7744010174406404E-2</v>
      </c>
      <c r="G70" s="3">
        <f t="shared" ca="1" si="14"/>
        <v>5.7534443175114462E-2</v>
      </c>
      <c r="H70" s="3">
        <f t="shared" ca="1" si="15"/>
        <v>5.7229601845817067E-2</v>
      </c>
      <c r="I70" s="3">
        <f t="shared" ca="1" si="16"/>
        <v>5.6870290190121429E-2</v>
      </c>
      <c r="J70" s="3">
        <f t="shared" ca="1" si="17"/>
        <v>5.648575138389892E-2</v>
      </c>
      <c r="K70" s="3">
        <f t="shared" ca="1" si="18"/>
        <v>5.6093572666419247E-2</v>
      </c>
      <c r="L70" s="3">
        <f t="shared" ca="1" si="19"/>
        <v>5.5701398964930399E-2</v>
      </c>
      <c r="M70" s="3">
        <f t="shared" ca="1" si="20"/>
        <v>5.5310992127066722E-2</v>
      </c>
      <c r="N70" s="3">
        <f t="shared" ca="1" si="21"/>
        <v>5.4921224776899903E-2</v>
      </c>
      <c r="O70" s="3">
        <f t="shared" ca="1" si="22"/>
        <v>5.4530712350598448E-2</v>
      </c>
      <c r="P70" s="3">
        <f t="shared" ca="1" si="23"/>
        <v>5.4139744155496779E-2</v>
      </c>
      <c r="Q70" s="3">
        <f t="shared" ca="1" si="24"/>
        <v>5.3750704675877357E-2</v>
      </c>
      <c r="R70" s="3">
        <f t="shared" ca="1" si="25"/>
        <v>5.3366464436721488E-2</v>
      </c>
      <c r="S70" s="3">
        <f t="shared" ca="1" si="26"/>
        <v>5.2988146209510728E-2</v>
      </c>
      <c r="T70" s="3">
        <f t="shared" ca="1" si="27"/>
        <v>5.2614604516918274E-2</v>
      </c>
      <c r="U70" s="3">
        <f t="shared" ca="1" si="28"/>
        <v>5.224252877020371E-2</v>
      </c>
      <c r="V70" s="3">
        <f t="shared" ca="1" si="29"/>
        <v>5.1867626431948963E-2</v>
      </c>
      <c r="W70" s="3">
        <f t="shared" ca="1" si="30"/>
        <v>5.1486113043502986E-2</v>
      </c>
      <c r="X70" s="3">
        <f t="shared" ca="1" si="31"/>
        <v>5.1095497612662175E-2</v>
      </c>
      <c r="Y70" s="3">
        <f t="shared" ca="1" si="32"/>
        <v>5.0695708104099894E-2</v>
      </c>
      <c r="Z70" s="3">
        <f t="shared" ca="1" si="33"/>
        <v>5.0289289903446228E-2</v>
      </c>
      <c r="AA70" s="3">
        <f t="shared" ca="1" si="34"/>
        <v>4.9879770414022861E-2</v>
      </c>
      <c r="AB70" s="3">
        <f t="shared" ca="1" si="35"/>
        <v>4.9471397554770195E-2</v>
      </c>
      <c r="AC70" s="3">
        <f t="shared" ca="1" si="36"/>
        <v>4.9069037478665971E-2</v>
      </c>
      <c r="AD70" s="3">
        <f t="shared" ca="1" si="37"/>
        <v>4.8677691438161398E-2</v>
      </c>
      <c r="AE70" s="3">
        <f t="shared" ca="1" si="38"/>
        <v>4.8302339878380972E-2</v>
      </c>
      <c r="AF70" s="3">
        <f t="shared" ca="1" si="39"/>
        <v>4.794791353501094E-2</v>
      </c>
      <c r="AG70" s="3">
        <f t="shared" ca="1" si="40"/>
        <v>4.7619197772097138E-2</v>
      </c>
      <c r="AH70" s="3">
        <f t="shared" ca="1" si="41"/>
        <v>4.7320570200604407E-2</v>
      </c>
      <c r="AI70" s="3">
        <f t="shared" ca="1" si="42"/>
        <v>4.7055509786871605E-2</v>
      </c>
      <c r="AJ70" s="3">
        <f t="shared" ca="1" si="43"/>
        <v>4.6826164884483774E-2</v>
      </c>
      <c r="AK70" s="3">
        <f t="shared" ca="1" si="44"/>
        <v>4.6633640590959369E-2</v>
      </c>
      <c r="AL70" s="3">
        <f t="shared" ca="1" si="45"/>
        <v>4.6478831411509061E-2</v>
      </c>
      <c r="AM70" s="3">
        <f t="shared" ca="1" si="46"/>
        <v>4.6362593621508651E-2</v>
      </c>
      <c r="AN70" s="3">
        <f t="shared" ca="1" si="47"/>
        <v>4.6285728831683144E-2</v>
      </c>
      <c r="AO70" s="3">
        <f t="shared" ca="1" si="48"/>
        <v>4.6248921444732159E-2</v>
      </c>
      <c r="AP70" s="3">
        <f t="shared" ca="1" si="49"/>
        <v>4.6252572022740829E-2</v>
      </c>
      <c r="AQ70" s="3">
        <f t="shared" ca="1" si="50"/>
        <v>4.629652280496168E-2</v>
      </c>
      <c r="AR70" s="3">
        <f t="shared" ca="1" si="51"/>
        <v>4.6379904933501657E-2</v>
      </c>
      <c r="AS70" s="3">
        <f t="shared" ca="1" si="52"/>
        <v>4.6501426337202445E-2</v>
      </c>
      <c r="AT70" s="3">
        <f t="shared" ca="1" si="53"/>
        <v>4.6659775286404304E-2</v>
      </c>
      <c r="AU70" s="3">
        <f t="shared" ca="1" si="54"/>
        <v>4.685367419233321E-2</v>
      </c>
      <c r="AV70" s="3">
        <f t="shared" ca="1" si="55"/>
        <v>4.7081893259477883E-2</v>
      </c>
      <c r="AW70" s="3">
        <f t="shared" ca="1" si="56"/>
        <v>4.7343203190992576E-2</v>
      </c>
      <c r="AX70" s="3">
        <f t="shared" ca="1" si="57"/>
        <v>4.7636010605064054E-2</v>
      </c>
      <c r="AY70" s="3">
        <f t="shared" ca="1" si="58"/>
        <v>4.7957249631157967E-2</v>
      </c>
      <c r="AZ70" s="3">
        <f t="shared" ca="1" si="6"/>
        <v>4.8300971616267105E-2</v>
      </c>
      <c r="BC70" s="3">
        <f t="shared" ca="1" si="59"/>
        <v>1.9523588911671501</v>
      </c>
      <c r="BD70" s="3">
        <f t="shared" ca="1" si="59"/>
        <v>0.35349376281329548</v>
      </c>
      <c r="BE70" s="3">
        <f t="shared" ca="1" si="59"/>
        <v>8.8716969235862919E-2</v>
      </c>
    </row>
    <row r="71" spans="1:57" x14ac:dyDescent="0.5">
      <c r="A71" s="3">
        <f t="shared" si="8"/>
        <v>0.5900000000000003</v>
      </c>
      <c r="B71" s="3">
        <f t="shared" ca="1" si="9"/>
        <v>5.9705031491510983E-2</v>
      </c>
      <c r="C71" s="3">
        <f t="shared" ca="1" si="10"/>
        <v>5.8079847843351837E-2</v>
      </c>
      <c r="D71" s="3">
        <f t="shared" ca="1" si="11"/>
        <v>5.6993043098717854E-2</v>
      </c>
      <c r="E71" s="3">
        <f t="shared" ca="1" si="12"/>
        <v>5.6830177199557096E-2</v>
      </c>
      <c r="F71" s="3">
        <f t="shared" ca="1" si="13"/>
        <v>5.6814529828127257E-2</v>
      </c>
      <c r="G71" s="3">
        <f t="shared" ca="1" si="14"/>
        <v>5.6680473643013617E-2</v>
      </c>
      <c r="H71" s="3">
        <f t="shared" ca="1" si="15"/>
        <v>5.6441896195464469E-2</v>
      </c>
      <c r="I71" s="3">
        <f t="shared" ca="1" si="16"/>
        <v>5.6139819447223779E-2</v>
      </c>
      <c r="J71" s="3">
        <f t="shared" ca="1" si="17"/>
        <v>5.580370151717598E-2</v>
      </c>
      <c r="K71" s="3">
        <f t="shared" ca="1" si="18"/>
        <v>5.5451378061552141E-2</v>
      </c>
      <c r="L71" s="3">
        <f t="shared" ca="1" si="19"/>
        <v>5.509082308378755E-2</v>
      </c>
      <c r="M71" s="3">
        <f t="shared" ca="1" si="20"/>
        <v>5.4724187093476123E-2</v>
      </c>
      <c r="N71" s="3">
        <f t="shared" ca="1" si="21"/>
        <v>5.4350783923273499E-2</v>
      </c>
      <c r="O71" s="3">
        <f t="shared" ca="1" si="22"/>
        <v>5.3969708907705437E-2</v>
      </c>
      <c r="P71" s="3">
        <f t="shared" ca="1" si="23"/>
        <v>5.3581739877506758E-2</v>
      </c>
      <c r="Q71" s="3">
        <f t="shared" ca="1" si="24"/>
        <v>5.3189717956787674E-2</v>
      </c>
      <c r="R71" s="3">
        <f t="shared" ca="1" si="25"/>
        <v>5.2796926005973736E-2</v>
      </c>
      <c r="S71" s="3">
        <f t="shared" ca="1" si="26"/>
        <v>5.2404889140290761E-2</v>
      </c>
      <c r="T71" s="3">
        <f t="shared" ca="1" si="27"/>
        <v>5.201286673040785E-2</v>
      </c>
      <c r="U71" s="3">
        <f t="shared" ca="1" si="28"/>
        <v>5.1617977142462398E-2</v>
      </c>
      <c r="V71" s="3">
        <f t="shared" ca="1" si="29"/>
        <v>5.1216387021274054E-2</v>
      </c>
      <c r="W71" s="3">
        <f t="shared" ca="1" si="30"/>
        <v>5.0804787191472148E-2</v>
      </c>
      <c r="X71" s="3">
        <f t="shared" ca="1" si="31"/>
        <v>5.0381184799237963E-2</v>
      </c>
      <c r="Y71" s="3">
        <f t="shared" ca="1" si="32"/>
        <v>4.9946010201976851E-2</v>
      </c>
      <c r="Z71" s="3">
        <f t="shared" ca="1" si="33"/>
        <v>4.9502278684817713E-2</v>
      </c>
      <c r="AA71" s="3">
        <f t="shared" ca="1" si="34"/>
        <v>4.9053982457369777E-2</v>
      </c>
      <c r="AB71" s="3">
        <f t="shared" ca="1" si="35"/>
        <v>4.8605832252522817E-2</v>
      </c>
      <c r="AC71" s="3">
        <f t="shared" ca="1" si="36"/>
        <v>4.8163147340969381E-2</v>
      </c>
      <c r="AD71" s="3">
        <f t="shared" ca="1" si="37"/>
        <v>4.7731378853293059E-2</v>
      </c>
      <c r="AE71" s="3">
        <f t="shared" ca="1" si="38"/>
        <v>4.7315956326527277E-2</v>
      </c>
      <c r="AF71" s="3">
        <f t="shared" ca="1" si="39"/>
        <v>4.6922257383509337E-2</v>
      </c>
      <c r="AG71" s="3">
        <f t="shared" ca="1" si="40"/>
        <v>4.6555508658597478E-2</v>
      </c>
      <c r="AH71" s="3">
        <f t="shared" ca="1" si="41"/>
        <v>4.6220518776202896E-2</v>
      </c>
      <c r="AI71" s="3">
        <f t="shared" ca="1" si="42"/>
        <v>4.5921188577992739E-2</v>
      </c>
      <c r="AJ71" s="3">
        <f t="shared" ca="1" si="43"/>
        <v>4.5660093493877459E-2</v>
      </c>
      <c r="AK71" s="3">
        <f t="shared" ca="1" si="44"/>
        <v>4.5438781772031624E-2</v>
      </c>
      <c r="AL71" s="3">
        <f t="shared" ca="1" si="45"/>
        <v>4.5258593920626818E-2</v>
      </c>
      <c r="AM71" s="3">
        <f t="shared" ca="1" si="46"/>
        <v>4.5120831297400354E-2</v>
      </c>
      <c r="AN71" s="3">
        <f t="shared" ca="1" si="47"/>
        <v>4.5026738776985806E-2</v>
      </c>
      <c r="AO71" s="3">
        <f t="shared" ca="1" si="48"/>
        <v>4.4977440173581892E-2</v>
      </c>
      <c r="AP71" s="3">
        <f t="shared" ca="1" si="49"/>
        <v>4.497376952494312E-2</v>
      </c>
      <c r="AQ71" s="3">
        <f t="shared" ca="1" si="50"/>
        <v>4.5015999145870594E-2</v>
      </c>
      <c r="AR71" s="3">
        <f t="shared" ca="1" si="51"/>
        <v>4.5103695798826719E-2</v>
      </c>
      <c r="AS71" s="3">
        <f t="shared" ca="1" si="52"/>
        <v>4.5236011055443941E-2</v>
      </c>
      <c r="AT71" s="3">
        <f t="shared" ca="1" si="53"/>
        <v>4.5412078055073211E-2</v>
      </c>
      <c r="AU71" s="3">
        <f t="shared" ca="1" si="54"/>
        <v>4.5631064737038457E-2</v>
      </c>
      <c r="AV71" s="3">
        <f t="shared" ca="1" si="55"/>
        <v>4.5892186549031426E-2</v>
      </c>
      <c r="AW71" s="3">
        <f t="shared" ca="1" si="56"/>
        <v>4.619465312307492E-2</v>
      </c>
      <c r="AX71" s="3">
        <f t="shared" ca="1" si="57"/>
        <v>4.6537289175446736E-2</v>
      </c>
      <c r="AY71" s="3">
        <f t="shared" ca="1" si="58"/>
        <v>4.6917420470937603E-2</v>
      </c>
      <c r="AZ71" s="3">
        <f t="shared" ca="1" si="6"/>
        <v>4.732921915840211E-2</v>
      </c>
      <c r="BC71" s="3">
        <f t="shared" ca="1" si="59"/>
        <v>-1.4458968188006605</v>
      </c>
      <c r="BD71" s="3">
        <f t="shared" ca="1" si="59"/>
        <v>-0.54547465099750703</v>
      </c>
      <c r="BE71" s="3">
        <f t="shared" ca="1" si="59"/>
        <v>1.2815497820614956</v>
      </c>
    </row>
    <row r="72" spans="1:57" x14ac:dyDescent="0.5">
      <c r="A72" s="3">
        <f t="shared" si="8"/>
        <v>0.60000000000000031</v>
      </c>
      <c r="B72" s="3">
        <f t="shared" ca="1" si="9"/>
        <v>5.8969011750486772E-2</v>
      </c>
      <c r="C72" s="3">
        <f t="shared" ca="1" si="10"/>
        <v>5.7206061452964752E-2</v>
      </c>
      <c r="D72" s="3">
        <f t="shared" ca="1" si="11"/>
        <v>5.600473253745096E-2</v>
      </c>
      <c r="E72" s="3">
        <f t="shared" ca="1" si="12"/>
        <v>5.5726741688335892E-2</v>
      </c>
      <c r="F72" s="3">
        <f t="shared" ca="1" si="13"/>
        <v>5.5604989966977408E-2</v>
      </c>
      <c r="G72" s="3">
        <f t="shared" ca="1" si="14"/>
        <v>5.53788375231987E-2</v>
      </c>
      <c r="H72" s="3">
        <f t="shared" ca="1" si="15"/>
        <v>5.5062109915307647E-2</v>
      </c>
      <c r="I72" s="3">
        <f t="shared" ca="1" si="16"/>
        <v>5.4694991676175204E-2</v>
      </c>
      <c r="J72" s="3">
        <f t="shared" ca="1" si="17"/>
        <v>5.4306101210470546E-2</v>
      </c>
      <c r="K72" s="3">
        <f t="shared" ca="1" si="18"/>
        <v>5.3912468877863294E-2</v>
      </c>
      <c r="L72" s="3">
        <f t="shared" ca="1" si="19"/>
        <v>5.3521343622984233E-2</v>
      </c>
      <c r="M72" s="3">
        <f t="shared" ca="1" si="20"/>
        <v>5.3134210341611997E-2</v>
      </c>
      <c r="N72" s="3">
        <f t="shared" ca="1" si="21"/>
        <v>5.2749769522074372E-2</v>
      </c>
      <c r="O72" s="3">
        <f t="shared" ca="1" si="22"/>
        <v>5.2366541243047932E-2</v>
      </c>
      <c r="P72" s="3">
        <f t="shared" ca="1" si="23"/>
        <v>5.1984735894289154E-2</v>
      </c>
      <c r="Q72" s="3">
        <f t="shared" ca="1" si="24"/>
        <v>5.1606595026941024E-2</v>
      </c>
      <c r="R72" s="3">
        <f t="shared" ca="1" si="25"/>
        <v>5.1234758310332064E-2</v>
      </c>
      <c r="S72" s="3">
        <f t="shared" ca="1" si="26"/>
        <v>5.0870097926810062E-2</v>
      </c>
      <c r="T72" s="3">
        <f t="shared" ca="1" si="27"/>
        <v>5.0511223250470381E-2</v>
      </c>
      <c r="U72" s="3">
        <f t="shared" ca="1" si="28"/>
        <v>5.0154626880168134E-2</v>
      </c>
      <c r="V72" s="3">
        <f t="shared" ca="1" si="29"/>
        <v>4.979587963827424E-2</v>
      </c>
      <c r="W72" s="3">
        <f t="shared" ca="1" si="30"/>
        <v>4.943109276309321E-2</v>
      </c>
      <c r="X72" s="3">
        <f t="shared" ca="1" si="31"/>
        <v>4.9057716297570851E-2</v>
      </c>
      <c r="Y72" s="3">
        <f t="shared" ca="1" si="32"/>
        <v>4.8675627015272546E-2</v>
      </c>
      <c r="Z72" s="3">
        <f t="shared" ca="1" si="33"/>
        <v>4.8287254672254504E-2</v>
      </c>
      <c r="AA72" s="3">
        <f t="shared" ca="1" si="34"/>
        <v>4.7896000917859415E-2</v>
      </c>
      <c r="AB72" s="3">
        <f t="shared" ca="1" si="35"/>
        <v>4.7505983778294472E-2</v>
      </c>
      <c r="AC72" s="3">
        <f t="shared" ca="1" si="36"/>
        <v>4.7121920250468054E-2</v>
      </c>
      <c r="AD72" s="3">
        <f t="shared" ca="1" si="37"/>
        <v>4.6748656000664378E-2</v>
      </c>
      <c r="AE72" s="3">
        <f t="shared" ca="1" si="38"/>
        <v>4.6391014287023358E-2</v>
      </c>
      <c r="AF72" s="3">
        <f t="shared" ca="1" si="39"/>
        <v>4.6053764180489273E-2</v>
      </c>
      <c r="AG72" s="3">
        <f t="shared" ca="1" si="40"/>
        <v>4.5741518053888146E-2</v>
      </c>
      <c r="AH72" s="3">
        <f t="shared" ca="1" si="41"/>
        <v>4.545846003560787E-2</v>
      </c>
      <c r="AI72" s="3">
        <f t="shared" ca="1" si="42"/>
        <v>4.5207857619956549E-2</v>
      </c>
      <c r="AJ72" s="3">
        <f t="shared" ca="1" si="43"/>
        <v>4.4991658307949343E-2</v>
      </c>
      <c r="AK72" s="3">
        <f t="shared" ca="1" si="44"/>
        <v>4.4810798228755742E-2</v>
      </c>
      <c r="AL72" s="3">
        <f t="shared" ca="1" si="45"/>
        <v>4.4666008548388959E-2</v>
      </c>
      <c r="AM72" s="3">
        <f t="shared" ca="1" si="46"/>
        <v>4.455798034387147E-2</v>
      </c>
      <c r="AN72" s="3">
        <f t="shared" ca="1" si="47"/>
        <v>4.4487346349989909E-2</v>
      </c>
      <c r="AO72" s="3">
        <f t="shared" ca="1" si="48"/>
        <v>4.4454614347018244E-2</v>
      </c>
      <c r="AP72" s="3">
        <f t="shared" ca="1" si="49"/>
        <v>4.4459996453670617E-2</v>
      </c>
      <c r="AQ72" s="3">
        <f t="shared" ca="1" si="50"/>
        <v>4.4503139844485562E-2</v>
      </c>
      <c r="AR72" s="3">
        <f t="shared" ca="1" si="51"/>
        <v>4.458299173602235E-2</v>
      </c>
      <c r="AS72" s="3">
        <f t="shared" ca="1" si="52"/>
        <v>4.4698092040521289E-2</v>
      </c>
      <c r="AT72" s="3">
        <f t="shared" ca="1" si="53"/>
        <v>4.4846963452818495E-2</v>
      </c>
      <c r="AU72" s="3">
        <f t="shared" ca="1" si="54"/>
        <v>4.5028164107930632E-2</v>
      </c>
      <c r="AV72" s="3">
        <f t="shared" ca="1" si="55"/>
        <v>4.5240299243758476E-2</v>
      </c>
      <c r="AW72" s="3">
        <f t="shared" ca="1" si="56"/>
        <v>4.5481961677870567E-2</v>
      </c>
      <c r="AX72" s="3">
        <f t="shared" ca="1" si="57"/>
        <v>4.5751338368673088E-2</v>
      </c>
      <c r="AY72" s="3">
        <f t="shared" ca="1" si="58"/>
        <v>4.6045085972905318E-2</v>
      </c>
      <c r="AZ72" s="3">
        <f t="shared" ca="1" si="6"/>
        <v>4.6356256009879908E-2</v>
      </c>
      <c r="BC72" s="3">
        <f t="shared" ca="1" si="59"/>
        <v>-1.6449504141199114</v>
      </c>
      <c r="BD72" s="3">
        <f t="shared" ca="1" si="59"/>
        <v>0.97222984488561437</v>
      </c>
      <c r="BE72" s="3">
        <f t="shared" ca="1" si="59"/>
        <v>-1.4736285053921128</v>
      </c>
    </row>
    <row r="73" spans="1:57" x14ac:dyDescent="0.5">
      <c r="A73" s="3">
        <f t="shared" si="8"/>
        <v>0.61000000000000032</v>
      </c>
      <c r="B73" s="3">
        <f t="shared" ca="1" si="9"/>
        <v>5.7662555068195669E-2</v>
      </c>
      <c r="C73" s="3">
        <f t="shared" ca="1" si="10"/>
        <v>5.6048825517652903E-2</v>
      </c>
      <c r="D73" s="3">
        <f t="shared" ca="1" si="11"/>
        <v>5.4992143527314206E-2</v>
      </c>
      <c r="E73" s="3">
        <f t="shared" ca="1" si="12"/>
        <v>5.4832075818083352E-2</v>
      </c>
      <c r="F73" s="3">
        <f t="shared" ca="1" si="13"/>
        <v>5.481207615399885E-2</v>
      </c>
      <c r="G73" s="3">
        <f t="shared" ca="1" si="14"/>
        <v>5.4677415187775927E-2</v>
      </c>
      <c r="H73" s="3">
        <f t="shared" ca="1" si="15"/>
        <v>5.4442864977401126E-2</v>
      </c>
      <c r="I73" s="3">
        <f t="shared" ca="1" si="16"/>
        <v>5.4148796582503246E-2</v>
      </c>
      <c r="J73" s="3">
        <f t="shared" ca="1" si="17"/>
        <v>5.3824013383226989E-2</v>
      </c>
      <c r="K73" s="3">
        <f t="shared" ca="1" si="18"/>
        <v>5.3485766048773406E-2</v>
      </c>
      <c r="L73" s="3">
        <f t="shared" ca="1" si="19"/>
        <v>5.3141603655206218E-2</v>
      </c>
      <c r="M73" s="3">
        <f t="shared" ca="1" si="20"/>
        <v>5.2793370531216285E-2</v>
      </c>
      <c r="N73" s="3">
        <f t="shared" ca="1" si="21"/>
        <v>5.2440178583910813E-2</v>
      </c>
      <c r="O73" s="3">
        <f t="shared" ca="1" si="22"/>
        <v>5.2080996793752304E-2</v>
      </c>
      <c r="P73" s="3">
        <f t="shared" ca="1" si="23"/>
        <v>5.1716491468216837E-2</v>
      </c>
      <c r="Q73" s="3">
        <f t="shared" ca="1" si="24"/>
        <v>5.1349327714455287E-2</v>
      </c>
      <c r="R73" s="3">
        <f t="shared" ca="1" si="25"/>
        <v>5.0982525817201217E-2</v>
      </c>
      <c r="S73" s="3">
        <f t="shared" ca="1" si="26"/>
        <v>5.0617329085988219E-2</v>
      </c>
      <c r="T73" s="3">
        <f t="shared" ca="1" si="27"/>
        <v>5.0252721384261421E-2</v>
      </c>
      <c r="U73" s="3">
        <f t="shared" ca="1" si="28"/>
        <v>4.9885594143828066E-2</v>
      </c>
      <c r="V73" s="3">
        <f t="shared" ca="1" si="29"/>
        <v>4.9511946690670515E-2</v>
      </c>
      <c r="W73" s="3">
        <f t="shared" ca="1" si="30"/>
        <v>4.9128335127767951E-2</v>
      </c>
      <c r="X73" s="3">
        <f t="shared" ca="1" si="31"/>
        <v>4.8732676466556345E-2</v>
      </c>
      <c r="Y73" s="3">
        <f t="shared" ca="1" si="32"/>
        <v>4.8325317259194152E-2</v>
      </c>
      <c r="Z73" s="3">
        <f t="shared" ca="1" si="33"/>
        <v>4.7909125633378728E-2</v>
      </c>
      <c r="AA73" s="3">
        <f t="shared" ca="1" si="34"/>
        <v>4.7487936636595625E-2</v>
      </c>
      <c r="AB73" s="3">
        <f t="shared" ca="1" si="35"/>
        <v>4.7066299398365111E-2</v>
      </c>
      <c r="AC73" s="3">
        <f t="shared" ca="1" si="36"/>
        <v>4.6649352579338818E-2</v>
      </c>
      <c r="AD73" s="3">
        <f t="shared" ca="1" si="37"/>
        <v>4.6242360366547421E-2</v>
      </c>
      <c r="AE73" s="3">
        <f t="shared" ca="1" si="38"/>
        <v>4.5850563695115032E-2</v>
      </c>
      <c r="AF73" s="3">
        <f t="shared" ca="1" si="39"/>
        <v>4.5479146971237838E-2</v>
      </c>
      <c r="AG73" s="3">
        <f t="shared" ca="1" si="40"/>
        <v>4.5133132102857534E-2</v>
      </c>
      <c r="AH73" s="3">
        <f t="shared" ca="1" si="41"/>
        <v>4.4817102546649716E-2</v>
      </c>
      <c r="AI73" s="3">
        <f t="shared" ca="1" si="42"/>
        <v>4.453471655927041E-2</v>
      </c>
      <c r="AJ73" s="3">
        <f t="shared" ca="1" si="43"/>
        <v>4.4288318030375022E-2</v>
      </c>
      <c r="AK73" s="3">
        <f t="shared" ca="1" si="44"/>
        <v>4.4079255027002585E-2</v>
      </c>
      <c r="AL73" s="3">
        <f t="shared" ca="1" si="45"/>
        <v>4.390867335557453E-2</v>
      </c>
      <c r="AM73" s="3">
        <f t="shared" ca="1" si="46"/>
        <v>4.3777677776553572E-2</v>
      </c>
      <c r="AN73" s="3">
        <f t="shared" ca="1" si="47"/>
        <v>4.3687312808335571E-2</v>
      </c>
      <c r="AO73" s="3">
        <f t="shared" ca="1" si="48"/>
        <v>4.3638494080905109E-2</v>
      </c>
      <c r="AP73" s="3">
        <f t="shared" ca="1" si="49"/>
        <v>4.3631835730849257E-2</v>
      </c>
      <c r="AQ73" s="3">
        <f t="shared" ca="1" si="50"/>
        <v>4.3667383905668863E-2</v>
      </c>
      <c r="AR73" s="3">
        <f t="shared" ca="1" si="51"/>
        <v>4.3744490435088004E-2</v>
      </c>
      <c r="AS73" s="3">
        <f t="shared" ca="1" si="52"/>
        <v>4.3862107597590114E-2</v>
      </c>
      <c r="AT73" s="3">
        <f t="shared" ca="1" si="53"/>
        <v>4.4019171657638301E-2</v>
      </c>
      <c r="AU73" s="3">
        <f t="shared" ca="1" si="54"/>
        <v>4.4214654939170032E-2</v>
      </c>
      <c r="AV73" s="3">
        <f t="shared" ca="1" si="55"/>
        <v>4.4447576339539566E-2</v>
      </c>
      <c r="AW73" s="3">
        <f t="shared" ca="1" si="56"/>
        <v>4.4716935444330509E-2</v>
      </c>
      <c r="AX73" s="3">
        <f t="shared" ca="1" si="57"/>
        <v>4.5021304828411574E-2</v>
      </c>
      <c r="AY73" s="3">
        <f t="shared" ca="1" si="58"/>
        <v>4.5357687011378482E-2</v>
      </c>
      <c r="AZ73" s="3">
        <f t="shared" ca="1" si="6"/>
        <v>4.5719344196115119E-2</v>
      </c>
      <c r="BC73" s="3">
        <f t="shared" ca="1" si="59"/>
        <v>-0.89839914916949404</v>
      </c>
      <c r="BD73" s="3">
        <f t="shared" ca="1" si="59"/>
        <v>-0.16603986479556987</v>
      </c>
      <c r="BE73" s="3">
        <f t="shared" ca="1" si="59"/>
        <v>1.5840307834266278</v>
      </c>
    </row>
    <row r="74" spans="1:57" x14ac:dyDescent="0.5">
      <c r="A74" s="3">
        <f t="shared" si="8"/>
        <v>0.62000000000000033</v>
      </c>
      <c r="B74" s="3">
        <f t="shared" ca="1" si="9"/>
        <v>5.9642425895648526E-2</v>
      </c>
      <c r="C74" s="3">
        <f t="shared" ca="1" si="10"/>
        <v>5.7942362218022646E-2</v>
      </c>
      <c r="D74" s="3">
        <f t="shared" ca="1" si="11"/>
        <v>5.6810836540553307E-2</v>
      </c>
      <c r="E74" s="3">
        <f t="shared" ca="1" si="12"/>
        <v>5.6565409770158427E-2</v>
      </c>
      <c r="F74" s="3">
        <f t="shared" ca="1" si="13"/>
        <v>5.6459485625738895E-2</v>
      </c>
      <c r="G74" s="3">
        <f t="shared" ca="1" si="14"/>
        <v>5.6243636079015211E-2</v>
      </c>
      <c r="H74" s="3">
        <f t="shared" ca="1" si="15"/>
        <v>5.5933054584371686E-2</v>
      </c>
      <c r="I74" s="3">
        <f t="shared" ca="1" si="16"/>
        <v>5.5567788793346798E-2</v>
      </c>
      <c r="J74" s="3">
        <f t="shared" ca="1" si="17"/>
        <v>5.5176317864419434E-2</v>
      </c>
      <c r="K74" s="3">
        <f t="shared" ca="1" si="18"/>
        <v>5.4775604468937582E-2</v>
      </c>
      <c r="L74" s="3">
        <f t="shared" ca="1" si="19"/>
        <v>5.4372989096605005E-2</v>
      </c>
      <c r="M74" s="3">
        <f t="shared" ca="1" si="20"/>
        <v>5.3970166644919645E-2</v>
      </c>
      <c r="N74" s="3">
        <f t="shared" ca="1" si="21"/>
        <v>5.3566151285605761E-2</v>
      </c>
      <c r="O74" s="3">
        <f t="shared" ca="1" si="22"/>
        <v>5.3159851137407961E-2</v>
      </c>
      <c r="P74" s="3">
        <f t="shared" ca="1" si="23"/>
        <v>5.2751877874465197E-2</v>
      </c>
      <c r="Q74" s="3">
        <f t="shared" ca="1" si="24"/>
        <v>5.2344809397301691E-2</v>
      </c>
      <c r="R74" s="3">
        <f t="shared" ca="1" si="25"/>
        <v>5.1941536512469168E-2</v>
      </c>
      <c r="S74" s="3">
        <f t="shared" ca="1" si="26"/>
        <v>5.1543163820107797E-2</v>
      </c>
      <c r="T74" s="3">
        <f t="shared" ca="1" si="27"/>
        <v>5.1148540256062053E-2</v>
      </c>
      <c r="U74" s="3">
        <f t="shared" ca="1" si="28"/>
        <v>5.0754446774681966E-2</v>
      </c>
      <c r="V74" s="3">
        <f t="shared" ca="1" si="29"/>
        <v>5.0356801628960127E-2</v>
      </c>
      <c r="W74" s="3">
        <f t="shared" ca="1" si="30"/>
        <v>4.9952096324804227E-2</v>
      </c>
      <c r="X74" s="3">
        <f t="shared" ca="1" si="31"/>
        <v>4.9538204994519948E-2</v>
      </c>
      <c r="Y74" s="3">
        <f t="shared" ca="1" si="32"/>
        <v>4.9115433436897282E-2</v>
      </c>
      <c r="Z74" s="3">
        <f t="shared" ca="1" si="33"/>
        <v>4.8686578147982287E-2</v>
      </c>
      <c r="AA74" s="3">
        <f t="shared" ca="1" si="34"/>
        <v>4.8255397623684262E-2</v>
      </c>
      <c r="AB74" s="3">
        <f t="shared" ca="1" si="35"/>
        <v>4.7826362004222703E-2</v>
      </c>
      <c r="AC74" s="3">
        <f t="shared" ca="1" si="36"/>
        <v>4.740452164731003E-2</v>
      </c>
      <c r="AD74" s="3">
        <f t="shared" ca="1" si="37"/>
        <v>4.6995049340025657E-2</v>
      </c>
      <c r="AE74" s="3">
        <f t="shared" ca="1" si="38"/>
        <v>4.6603093743820732E-2</v>
      </c>
      <c r="AF74" s="3">
        <f t="shared" ca="1" si="39"/>
        <v>4.6233744580318169E-2</v>
      </c>
      <c r="AG74" s="3">
        <f t="shared" ca="1" si="40"/>
        <v>4.5891923184616254E-2</v>
      </c>
      <c r="AH74" s="3">
        <f t="shared" ca="1" si="41"/>
        <v>4.5582102266537007E-2</v>
      </c>
      <c r="AI74" s="3">
        <f t="shared" ca="1" si="42"/>
        <v>4.5307821053787729E-2</v>
      </c>
      <c r="AJ74" s="3">
        <f t="shared" ca="1" si="43"/>
        <v>4.5071310231826159E-2</v>
      </c>
      <c r="AK74" s="3">
        <f t="shared" ca="1" si="44"/>
        <v>4.4873819955789165E-2</v>
      </c>
      <c r="AL74" s="3">
        <f t="shared" ca="1" si="45"/>
        <v>4.4716400749544548E-2</v>
      </c>
      <c r="AM74" s="3">
        <f t="shared" ca="1" si="46"/>
        <v>4.4600061115176122E-2</v>
      </c>
      <c r="AN74" s="3">
        <f t="shared" ca="1" si="47"/>
        <v>4.4525747372188527E-2</v>
      </c>
      <c r="AO74" s="3">
        <f t="shared" ca="1" si="48"/>
        <v>4.4494272979817714E-2</v>
      </c>
      <c r="AP74" s="3">
        <f t="shared" ca="1" si="49"/>
        <v>4.4506144127802974E-2</v>
      </c>
      <c r="AQ74" s="3">
        <f t="shared" ca="1" si="50"/>
        <v>4.4561296145589027E-2</v>
      </c>
      <c r="AR74" s="3">
        <f t="shared" ca="1" si="51"/>
        <v>4.4658975727303825E-2</v>
      </c>
      <c r="AS74" s="3">
        <f t="shared" ca="1" si="52"/>
        <v>4.4798037637919112E-2</v>
      </c>
      <c r="AT74" s="3">
        <f t="shared" ca="1" si="53"/>
        <v>4.4977321820088394E-2</v>
      </c>
      <c r="AU74" s="3">
        <f t="shared" ca="1" si="54"/>
        <v>4.5195704872258068E-2</v>
      </c>
      <c r="AV74" s="3">
        <f t="shared" ca="1" si="55"/>
        <v>4.5452109309584626E-2</v>
      </c>
      <c r="AW74" s="3">
        <f t="shared" ca="1" si="56"/>
        <v>4.5745431158813216E-2</v>
      </c>
      <c r="AX74" s="3">
        <f t="shared" ca="1" si="57"/>
        <v>4.607411791238044E-2</v>
      </c>
      <c r="AY74" s="3">
        <f t="shared" ca="1" si="58"/>
        <v>4.6435005345330266E-2</v>
      </c>
      <c r="AZ74" s="3">
        <f t="shared" ca="1" si="6"/>
        <v>4.682089517524337E-2</v>
      </c>
      <c r="BC74" s="3">
        <f t="shared" ca="1" si="59"/>
        <v>1.5704846463578646</v>
      </c>
      <c r="BD74" s="3">
        <f t="shared" ca="1" si="59"/>
        <v>-0.90133503279668581</v>
      </c>
      <c r="BE74" s="3">
        <f t="shared" ca="1" si="59"/>
        <v>-1.4348650845524311</v>
      </c>
    </row>
    <row r="75" spans="1:57" x14ac:dyDescent="0.5">
      <c r="A75" s="3">
        <f t="shared" si="8"/>
        <v>0.63000000000000034</v>
      </c>
      <c r="B75" s="3">
        <f t="shared" ca="1" si="9"/>
        <v>5.9679984953876532E-2</v>
      </c>
      <c r="C75" s="3">
        <f t="shared" ca="1" si="10"/>
        <v>5.8061480229135529E-2</v>
      </c>
      <c r="D75" s="3">
        <f t="shared" ca="1" si="11"/>
        <v>5.7009354958098148E-2</v>
      </c>
      <c r="E75" s="3">
        <f t="shared" ca="1" si="12"/>
        <v>5.6820247370566249E-2</v>
      </c>
      <c r="F75" s="3">
        <f t="shared" ca="1" si="13"/>
        <v>5.6757862189078807E-2</v>
      </c>
      <c r="G75" s="3">
        <f t="shared" ca="1" si="14"/>
        <v>5.6578419127402302E-2</v>
      </c>
      <c r="H75" s="3">
        <f t="shared" ca="1" si="15"/>
        <v>5.6297962161721872E-2</v>
      </c>
      <c r="I75" s="3">
        <f t="shared" ca="1" si="16"/>
        <v>5.5956659540707047E-2</v>
      </c>
      <c r="J75" s="3">
        <f t="shared" ca="1" si="17"/>
        <v>5.5583110947139962E-2</v>
      </c>
      <c r="K75" s="3">
        <f t="shared" ca="1" si="18"/>
        <v>5.5194436664238268E-2</v>
      </c>
      <c r="L75" s="3">
        <f t="shared" ca="1" si="19"/>
        <v>5.4798213799941965E-2</v>
      </c>
      <c r="M75" s="3">
        <f t="shared" ca="1" si="20"/>
        <v>5.4396432875965094E-2</v>
      </c>
      <c r="N75" s="3">
        <f t="shared" ca="1" si="21"/>
        <v>5.3988455087615135E-2</v>
      </c>
      <c r="O75" s="3">
        <f t="shared" ca="1" si="22"/>
        <v>5.3573571837979256E-2</v>
      </c>
      <c r="P75" s="3">
        <f t="shared" ca="1" si="23"/>
        <v>5.3152783537886342E-2</v>
      </c>
      <c r="Q75" s="3">
        <f t="shared" ca="1" si="24"/>
        <v>5.2729024057295681E-2</v>
      </c>
      <c r="R75" s="3">
        <f t="shared" ca="1" si="25"/>
        <v>5.2305498561445805E-2</v>
      </c>
      <c r="S75" s="3">
        <f t="shared" ca="1" si="26"/>
        <v>5.1883617038212149E-2</v>
      </c>
      <c r="T75" s="3">
        <f t="shared" ca="1" si="27"/>
        <v>5.1462538006334234E-2</v>
      </c>
      <c r="U75" s="3">
        <f t="shared" ca="1" si="28"/>
        <v>5.1039376552287095E-2</v>
      </c>
      <c r="V75" s="3">
        <f t="shared" ca="1" si="29"/>
        <v>5.0610414207084758E-2</v>
      </c>
      <c r="W75" s="3">
        <f t="shared" ca="1" si="30"/>
        <v>5.0172522335415075E-2</v>
      </c>
      <c r="X75" s="3">
        <f t="shared" ca="1" si="31"/>
        <v>4.9723976254461538E-2</v>
      </c>
      <c r="Y75" s="3">
        <f t="shared" ca="1" si="32"/>
        <v>4.9265484413572862E-2</v>
      </c>
      <c r="Z75" s="3">
        <f t="shared" ca="1" si="33"/>
        <v>4.8800215600238145E-2</v>
      </c>
      <c r="AA75" s="3">
        <f t="shared" ca="1" si="34"/>
        <v>4.83322957315288E-2</v>
      </c>
      <c r="AB75" s="3">
        <f t="shared" ca="1" si="35"/>
        <v>4.7866559793583605E-2</v>
      </c>
      <c r="AC75" s="3">
        <f t="shared" ca="1" si="36"/>
        <v>4.7408413800728397E-2</v>
      </c>
      <c r="AD75" s="3">
        <f t="shared" ca="1" si="37"/>
        <v>4.6963383144109729E-2</v>
      </c>
      <c r="AE75" s="3">
        <f t="shared" ca="1" si="38"/>
        <v>4.6536968184780633E-2</v>
      </c>
      <c r="AF75" s="3">
        <f t="shared" ca="1" si="39"/>
        <v>4.6134607863518168E-2</v>
      </c>
      <c r="AG75" s="3">
        <f t="shared" ca="1" si="40"/>
        <v>4.5761566760589886E-2</v>
      </c>
      <c r="AH75" s="3">
        <f t="shared" ca="1" si="41"/>
        <v>4.5422650694815159E-2</v>
      </c>
      <c r="AI75" s="3">
        <f t="shared" ca="1" si="42"/>
        <v>4.5121724002940421E-2</v>
      </c>
      <c r="AJ75" s="3">
        <f t="shared" ca="1" si="43"/>
        <v>4.4861348493564511E-2</v>
      </c>
      <c r="AK75" s="3">
        <f t="shared" ca="1" si="44"/>
        <v>4.4643120484001937E-2</v>
      </c>
      <c r="AL75" s="3">
        <f t="shared" ca="1" si="45"/>
        <v>4.4468439217543218E-2</v>
      </c>
      <c r="AM75" s="3">
        <f t="shared" ca="1" si="46"/>
        <v>4.4338660920575867E-2</v>
      </c>
      <c r="AN75" s="3">
        <f t="shared" ca="1" si="47"/>
        <v>4.4255077655768998E-2</v>
      </c>
      <c r="AO75" s="3">
        <f t="shared" ca="1" si="48"/>
        <v>4.4218844617580799E-2</v>
      </c>
      <c r="AP75" s="3">
        <f t="shared" ca="1" si="49"/>
        <v>4.4230804012971442E-2</v>
      </c>
      <c r="AQ75" s="3">
        <f t="shared" ca="1" si="50"/>
        <v>4.4291224488471587E-2</v>
      </c>
      <c r="AR75" s="3">
        <f t="shared" ca="1" si="51"/>
        <v>4.4399691776547581E-2</v>
      </c>
      <c r="AS75" s="3">
        <f t="shared" ca="1" si="52"/>
        <v>4.4555407173986365E-2</v>
      </c>
      <c r="AT75" s="3">
        <f t="shared" ca="1" si="53"/>
        <v>4.4757558335051059E-2</v>
      </c>
      <c r="AU75" s="3">
        <f t="shared" ca="1" si="54"/>
        <v>4.5005370141055712E-2</v>
      </c>
      <c r="AV75" s="3">
        <f t="shared" ca="1" si="55"/>
        <v>4.5298112602919077E-2</v>
      </c>
      <c r="AW75" s="3">
        <f t="shared" ca="1" si="56"/>
        <v>4.5635021779568803E-2</v>
      </c>
      <c r="AX75" s="3">
        <f t="shared" ca="1" si="57"/>
        <v>4.601486326925984E-2</v>
      </c>
      <c r="AY75" s="3">
        <f t="shared" ca="1" si="58"/>
        <v>4.6434744249162233E-2</v>
      </c>
      <c r="AZ75" s="3">
        <f t="shared" ca="1" si="6"/>
        <v>4.6887464634848469E-2</v>
      </c>
      <c r="BC75" s="3">
        <f t="shared" ca="1" si="59"/>
        <v>0.11359222701706795</v>
      </c>
      <c r="BD75" s="3">
        <f t="shared" ca="1" si="59"/>
        <v>-0.78555253800982072</v>
      </c>
      <c r="BE75" s="3">
        <f t="shared" ca="1" si="59"/>
        <v>0.59122600686052174</v>
      </c>
    </row>
    <row r="76" spans="1:57" x14ac:dyDescent="0.5">
      <c r="A76" s="3">
        <f t="shared" si="8"/>
        <v>0.64000000000000035</v>
      </c>
      <c r="B76" s="3">
        <f t="shared" ca="1" si="9"/>
        <v>5.9541322511117413E-2</v>
      </c>
      <c r="C76" s="3">
        <f t="shared" ca="1" si="10"/>
        <v>5.7906098373769158E-2</v>
      </c>
      <c r="D76" s="3">
        <f t="shared" ca="1" si="11"/>
        <v>5.6846752300081516E-2</v>
      </c>
      <c r="E76" s="3">
        <f t="shared" ca="1" si="12"/>
        <v>5.6639122887835645E-2</v>
      </c>
      <c r="F76" s="3">
        <f t="shared" ca="1" si="13"/>
        <v>5.655662136945698E-2</v>
      </c>
      <c r="G76" s="3">
        <f t="shared" ca="1" si="14"/>
        <v>5.6360517827833315E-2</v>
      </c>
      <c r="H76" s="3">
        <f t="shared" ca="1" si="15"/>
        <v>5.6067190733937455E-2</v>
      </c>
      <c r="I76" s="3">
        <f t="shared" ca="1" si="16"/>
        <v>5.5716427503593666E-2</v>
      </c>
      <c r="J76" s="3">
        <f t="shared" ca="1" si="17"/>
        <v>5.5336447657118898E-2</v>
      </c>
      <c r="K76" s="3">
        <f t="shared" ca="1" si="18"/>
        <v>5.4944029241208038E-2</v>
      </c>
      <c r="L76" s="3">
        <f t="shared" ca="1" si="19"/>
        <v>5.454648573363715E-2</v>
      </c>
      <c r="M76" s="3">
        <f t="shared" ca="1" si="20"/>
        <v>5.4145602879803953E-2</v>
      </c>
      <c r="N76" s="3">
        <f t="shared" ca="1" si="21"/>
        <v>5.3740588195294571E-2</v>
      </c>
      <c r="O76" s="3">
        <f t="shared" ca="1" si="22"/>
        <v>5.3330615048065931E-2</v>
      </c>
      <c r="P76" s="3">
        <f t="shared" ca="1" si="23"/>
        <v>5.2916570501771967E-2</v>
      </c>
      <c r="Q76" s="3">
        <f t="shared" ca="1" si="24"/>
        <v>5.2501242135072332E-2</v>
      </c>
      <c r="R76" s="3">
        <f t="shared" ca="1" si="25"/>
        <v>5.2087647863953541E-2</v>
      </c>
      <c r="S76" s="3">
        <f t="shared" ca="1" si="26"/>
        <v>5.1677001719409747E-2</v>
      </c>
      <c r="T76" s="3">
        <f t="shared" ca="1" si="27"/>
        <v>5.1268270865540359E-2</v>
      </c>
      <c r="U76" s="3">
        <f t="shared" ca="1" si="28"/>
        <v>5.0858403675343562E-2</v>
      </c>
      <c r="V76" s="3">
        <f t="shared" ca="1" si="29"/>
        <v>5.0443543860950242E-2</v>
      </c>
      <c r="W76" s="3">
        <f t="shared" ca="1" si="30"/>
        <v>5.0020441643830599E-2</v>
      </c>
      <c r="X76" s="3">
        <f t="shared" ca="1" si="31"/>
        <v>4.9587272126839783E-2</v>
      </c>
      <c r="Y76" s="3">
        <f t="shared" ca="1" si="32"/>
        <v>4.9144644374183172E-2</v>
      </c>
      <c r="Z76" s="3">
        <f t="shared" ca="1" si="33"/>
        <v>4.8695597938867498E-2</v>
      </c>
      <c r="AA76" s="3">
        <f t="shared" ca="1" si="34"/>
        <v>4.8244124679101705E-2</v>
      </c>
      <c r="AB76" s="3">
        <f t="shared" ca="1" si="35"/>
        <v>4.7794922814637937E-2</v>
      </c>
      <c r="AC76" s="3">
        <f t="shared" ca="1" si="36"/>
        <v>4.7353252526844782E-2</v>
      </c>
      <c r="AD76" s="3">
        <f t="shared" ca="1" si="37"/>
        <v>4.6924490364326846E-2</v>
      </c>
      <c r="AE76" s="3">
        <f t="shared" ca="1" si="38"/>
        <v>4.6513986909610339E-2</v>
      </c>
      <c r="AF76" s="3">
        <f t="shared" ca="1" si="39"/>
        <v>4.6127028774627009E-2</v>
      </c>
      <c r="AG76" s="3">
        <f t="shared" ca="1" si="40"/>
        <v>4.576872215357046E-2</v>
      </c>
      <c r="AH76" s="3">
        <f t="shared" ca="1" si="41"/>
        <v>4.5443704385738491E-2</v>
      </c>
      <c r="AI76" s="3">
        <f t="shared" ca="1" si="42"/>
        <v>4.5155663608678953E-2</v>
      </c>
      <c r="AJ76" s="3">
        <f t="shared" ca="1" si="43"/>
        <v>4.4906991626392737E-2</v>
      </c>
      <c r="AK76" s="3">
        <f t="shared" ca="1" si="44"/>
        <v>4.4699129540997161E-2</v>
      </c>
      <c r="AL76" s="3">
        <f t="shared" ca="1" si="45"/>
        <v>4.4533323866783291E-2</v>
      </c>
      <c r="AM76" s="3">
        <f t="shared" ca="1" si="46"/>
        <v>4.4410777086299792E-2</v>
      </c>
      <c r="AN76" s="3">
        <f t="shared" ca="1" si="47"/>
        <v>4.4332625496701659E-2</v>
      </c>
      <c r="AO76" s="3">
        <f t="shared" ca="1" si="48"/>
        <v>4.4299864484789508E-2</v>
      </c>
      <c r="AP76" s="3">
        <f t="shared" ca="1" si="49"/>
        <v>4.4313170792221954E-2</v>
      </c>
      <c r="AQ76" s="3">
        <f t="shared" ca="1" si="50"/>
        <v>4.4372645068520865E-2</v>
      </c>
      <c r="AR76" s="3">
        <f t="shared" ca="1" si="51"/>
        <v>4.4477710805840759E-2</v>
      </c>
      <c r="AS76" s="3">
        <f t="shared" ca="1" si="52"/>
        <v>4.4627414427859911E-2</v>
      </c>
      <c r="AT76" s="3">
        <f t="shared" ca="1" si="53"/>
        <v>4.4820789883356436E-2</v>
      </c>
      <c r="AU76" s="3">
        <f t="shared" ca="1" si="54"/>
        <v>4.5056908892250169E-2</v>
      </c>
      <c r="AV76" s="3">
        <f t="shared" ca="1" si="55"/>
        <v>4.5334887383430764E-2</v>
      </c>
      <c r="AW76" s="3">
        <f t="shared" ca="1" si="56"/>
        <v>4.5653799580961336E-2</v>
      </c>
      <c r="AX76" s="3">
        <f t="shared" ca="1" si="57"/>
        <v>4.601222682632157E-2</v>
      </c>
      <c r="AY76" s="3">
        <f t="shared" ca="1" si="58"/>
        <v>4.6407040806205134E-2</v>
      </c>
      <c r="AZ76" s="3">
        <f t="shared" ca="1" si="6"/>
        <v>4.6830381501520323E-2</v>
      </c>
      <c r="BC76" s="3">
        <f t="shared" ca="1" si="59"/>
        <v>-0.13316092716574257</v>
      </c>
      <c r="BD76" s="3">
        <f t="shared" ca="1" si="59"/>
        <v>0.36216656685989612</v>
      </c>
      <c r="BE76" s="3">
        <f t="shared" ca="1" si="59"/>
        <v>-0.22764139284816665</v>
      </c>
    </row>
    <row r="77" spans="1:57" x14ac:dyDescent="0.5">
      <c r="A77" s="3">
        <f t="shared" si="8"/>
        <v>0.65000000000000036</v>
      </c>
      <c r="B77" s="3">
        <f t="shared" ca="1" si="9"/>
        <v>5.8893484203714673E-2</v>
      </c>
      <c r="C77" s="3">
        <f t="shared" ca="1" si="10"/>
        <v>5.7294858371231744E-2</v>
      </c>
      <c r="D77" s="3">
        <f t="shared" ca="1" si="11"/>
        <v>5.627620399684382E-2</v>
      </c>
      <c r="E77" s="3">
        <f t="shared" ca="1" si="12"/>
        <v>5.6093355584045941E-2</v>
      </c>
      <c r="F77" s="3">
        <f t="shared" ca="1" si="13"/>
        <v>5.602952316723115E-2</v>
      </c>
      <c r="G77" s="3">
        <f t="shared" ca="1" si="14"/>
        <v>5.585111829581834E-2</v>
      </c>
      <c r="H77" s="3">
        <f t="shared" ca="1" si="15"/>
        <v>5.5575025043911798E-2</v>
      </c>
      <c r="I77" s="3">
        <f t="shared" ca="1" si="16"/>
        <v>5.5240835422794551E-2</v>
      </c>
      <c r="J77" s="3">
        <f t="shared" ca="1" si="17"/>
        <v>5.4876574963733687E-2</v>
      </c>
      <c r="K77" s="3">
        <f t="shared" ca="1" si="18"/>
        <v>5.4498866463924933E-2</v>
      </c>
      <c r="L77" s="3">
        <f t="shared" ca="1" si="19"/>
        <v>5.4114946362953852E-2</v>
      </c>
      <c r="M77" s="3">
        <f t="shared" ca="1" si="20"/>
        <v>5.3726582066730193E-2</v>
      </c>
      <c r="N77" s="3">
        <f t="shared" ca="1" si="21"/>
        <v>5.333301353890698E-2</v>
      </c>
      <c r="O77" s="3">
        <f t="shared" ca="1" si="22"/>
        <v>5.293348162096647E-2</v>
      </c>
      <c r="P77" s="3">
        <f t="shared" ca="1" si="23"/>
        <v>5.252894478540162E-2</v>
      </c>
      <c r="Q77" s="3">
        <f t="shared" ca="1" si="24"/>
        <v>5.2122228915309828E-2</v>
      </c>
      <c r="R77" s="3">
        <f t="shared" ca="1" si="25"/>
        <v>5.1716349918169487E-2</v>
      </c>
      <c r="S77" s="3">
        <f t="shared" ca="1" si="26"/>
        <v>5.1312511375034724E-2</v>
      </c>
      <c r="T77" s="3">
        <f t="shared" ca="1" si="27"/>
        <v>5.0909675003084562E-2</v>
      </c>
      <c r="U77" s="3">
        <f t="shared" ca="1" si="28"/>
        <v>5.050480845462868E-2</v>
      </c>
      <c r="V77" s="3">
        <f t="shared" ca="1" si="29"/>
        <v>5.0094103371324562E-2</v>
      </c>
      <c r="W77" s="3">
        <f t="shared" ca="1" si="30"/>
        <v>4.9674374664899018E-2</v>
      </c>
      <c r="X77" s="3">
        <f t="shared" ca="1" si="31"/>
        <v>4.9243882655358999E-2</v>
      </c>
      <c r="Y77" s="3">
        <f t="shared" ca="1" si="32"/>
        <v>4.8803321839676221E-2</v>
      </c>
      <c r="Z77" s="3">
        <f t="shared" ca="1" si="33"/>
        <v>4.8355787854783915E-2</v>
      </c>
      <c r="AA77" s="3">
        <f t="shared" ca="1" si="34"/>
        <v>4.7905323860774486E-2</v>
      </c>
      <c r="AB77" s="3">
        <f t="shared" ca="1" si="35"/>
        <v>4.7456676544578531E-2</v>
      </c>
      <c r="AC77" s="3">
        <f t="shared" ca="1" si="36"/>
        <v>4.701514560931213E-2</v>
      </c>
      <c r="AD77" s="3">
        <f t="shared" ca="1" si="37"/>
        <v>4.6586144157214703E-2</v>
      </c>
      <c r="AE77" s="3">
        <f t="shared" ca="1" si="38"/>
        <v>4.6175058356175726E-2</v>
      </c>
      <c r="AF77" s="3">
        <f t="shared" ca="1" si="39"/>
        <v>4.5787207783033503E-2</v>
      </c>
      <c r="AG77" s="3">
        <f t="shared" ca="1" si="40"/>
        <v>4.5427725458935204E-2</v>
      </c>
      <c r="AH77" s="3">
        <f t="shared" ca="1" si="41"/>
        <v>4.5101265504159965E-2</v>
      </c>
      <c r="AI77" s="3">
        <f t="shared" ca="1" si="42"/>
        <v>4.4811525395845521E-2</v>
      </c>
      <c r="AJ77" s="3">
        <f t="shared" ca="1" si="43"/>
        <v>4.4560912644079291E-2</v>
      </c>
      <c r="AK77" s="3">
        <f t="shared" ca="1" si="44"/>
        <v>4.435089860040179E-2</v>
      </c>
      <c r="AL77" s="3">
        <f t="shared" ca="1" si="45"/>
        <v>4.4182762444704322E-2</v>
      </c>
      <c r="AM77" s="3">
        <f t="shared" ca="1" si="46"/>
        <v>4.4057738290159645E-2</v>
      </c>
      <c r="AN77" s="3">
        <f t="shared" ca="1" si="47"/>
        <v>4.3976992002462217E-2</v>
      </c>
      <c r="AO77" s="3">
        <f t="shared" ca="1" si="48"/>
        <v>4.3941544462498656E-2</v>
      </c>
      <c r="AP77" s="3">
        <f t="shared" ca="1" si="49"/>
        <v>4.3952092310888327E-2</v>
      </c>
      <c r="AQ77" s="3">
        <f t="shared" ca="1" si="50"/>
        <v>4.400875373017471E-2</v>
      </c>
      <c r="AR77" s="3">
        <f t="shared" ca="1" si="51"/>
        <v>4.4110975534441009E-2</v>
      </c>
      <c r="AS77" s="3">
        <f t="shared" ca="1" si="52"/>
        <v>4.4257834712505745E-2</v>
      </c>
      <c r="AT77" s="3">
        <f t="shared" ca="1" si="53"/>
        <v>4.4448396933440312E-2</v>
      </c>
      <c r="AU77" s="3">
        <f t="shared" ca="1" si="54"/>
        <v>4.4681766152254089E-2</v>
      </c>
      <c r="AV77" s="3">
        <f t="shared" ca="1" si="55"/>
        <v>4.4957089475647367E-2</v>
      </c>
      <c r="AW77" s="3">
        <f t="shared" ca="1" si="56"/>
        <v>4.5273464259276974E-2</v>
      </c>
      <c r="AX77" s="3">
        <f t="shared" ca="1" si="57"/>
        <v>4.5629471978069762E-2</v>
      </c>
      <c r="AY77" s="3">
        <f t="shared" ca="1" si="58"/>
        <v>4.6021925754255712E-2</v>
      </c>
      <c r="AZ77" s="3">
        <f t="shared" ref="AZ77:AZ140" ca="1" si="61">AZ76+AZ$2*$B$7+(AZ$3*$BC77+AZ$4*$BD77+AZ$5*$BE77)*SQRT($B$7)+(AZ76-AY76)/(AZ$11-AY$11)*$B$7</f>
        <v>4.6442590501475714E-2</v>
      </c>
      <c r="BC77" s="3">
        <f t="shared" ca="1" si="59"/>
        <v>-0.60487369815417402</v>
      </c>
      <c r="BD77" s="3">
        <f t="shared" ca="1" si="59"/>
        <v>0.17356581319173969</v>
      </c>
      <c r="BE77" s="3">
        <f t="shared" ca="1" si="59"/>
        <v>0.34612159582617874</v>
      </c>
    </row>
    <row r="78" spans="1:57" x14ac:dyDescent="0.5">
      <c r="A78" s="3">
        <f t="shared" ref="A78:A141" si="62">A77+0.01</f>
        <v>0.66000000000000036</v>
      </c>
      <c r="B78" s="3">
        <f t="shared" ref="B78:B141" ca="1" si="63">B77+B$2*$B$7+(B$3*$BC78+B$4*$BD78+B$5*$BE78)*SQRT($B$7)+(C77-B77)/(C$11-B$11)*$B$7</f>
        <v>5.8056455546521009E-2</v>
      </c>
      <c r="C78" s="3">
        <f t="shared" ref="C78:C141" ca="1" si="64">C77+C$2*$B$7+(C$3*$BC78+C$4*$BD78+C$5*$BE78)*SQRT($B$7)+(D77-C77)/(D$11-C$11)*$B$7</f>
        <v>5.6617049567756234E-2</v>
      </c>
      <c r="D78" s="3">
        <f t="shared" ref="D78:D141" ca="1" si="65">D77+D$2*$B$7+(D$3*$BC78+D$4*$BD78+D$5*$BE78)*SQRT($B$7)+(E77-D77)/(E$11-D$11)*$B$7</f>
        <v>5.5751569952123298E-2</v>
      </c>
      <c r="E78" s="3">
        <f t="shared" ref="E78:E141" ca="1" si="66">E77+E$2*$B$7+(E$3*$BC78+E$4*$BD78+E$5*$BE78)*SQRT($B$7)+(F77-E77)/(F$11-E$11)*$B$7</f>
        <v>5.5696772387549276E-2</v>
      </c>
      <c r="F78" s="3">
        <f t="shared" ref="F78:F141" ca="1" si="67">F77+F$2*$B$7+(F$3*$BC78+F$4*$BD78+F$5*$BE78)*SQRT($B$7)+(G77-F77)/(G$11-F$11)*$B$7</f>
        <v>5.5745901784479163E-2</v>
      </c>
      <c r="G78" s="3">
        <f t="shared" ref="G78:G141" ca="1" si="68">G77+G$2*$B$7+(G$3*$BC78+G$4*$BD78+G$5*$BE78)*SQRT($B$7)+(H77-G77)/(H$11-G$11)*$B$7</f>
        <v>5.567074766238804E-2</v>
      </c>
      <c r="H78" s="3">
        <f t="shared" ref="H78:H141" ca="1" si="69">H77+H$2*$B$7+(H$3*$BC78+H$4*$BD78+H$5*$BE78)*SQRT($B$7)+(I77-H77)/(I$11-H$11)*$B$7</f>
        <v>5.5489014899151264E-2</v>
      </c>
      <c r="I78" s="3">
        <f t="shared" ref="I78:I141" ca="1" si="70">I77+I$2*$B$7+(I$3*$BC78+I$4*$BD78+I$5*$BE78)*SQRT($B$7)+(J77-I77)/(J$11-I$11)*$B$7</f>
        <v>5.5240429350613546E-2</v>
      </c>
      <c r="J78" s="3">
        <f t="shared" ref="J78:J141" ca="1" si="71">J77+J$2*$B$7+(J$3*$BC78+J$4*$BD78+J$5*$BE78)*SQRT($B$7)+(K77-J77)/(K$11-J$11)*$B$7</f>
        <v>5.4953152554576189E-2</v>
      </c>
      <c r="K78" s="3">
        <f t="shared" ref="K78:K141" ca="1" si="72">K77+K$2*$B$7+(K$3*$BC78+K$4*$BD78+K$5*$BE78)*SQRT($B$7)+(L77-K77)/(L$11-K$11)*$B$7</f>
        <v>5.4643982843755011E-2</v>
      </c>
      <c r="L78" s="3">
        <f t="shared" ref="L78:L141" ca="1" si="73">L77+L$2*$B$7+(L$3*$BC78+L$4*$BD78+L$5*$BE78)*SQRT($B$7)+(M77-L77)/(M$11-L$11)*$B$7</f>
        <v>5.4320410014312183E-2</v>
      </c>
      <c r="M78" s="3">
        <f t="shared" ref="M78:M141" ca="1" si="74">M77+M$2*$B$7+(M$3*$BC78+M$4*$BD78+M$5*$BE78)*SQRT($B$7)+(N77-M77)/(N$11-M$11)*$B$7</f>
        <v>5.3984513369213651E-2</v>
      </c>
      <c r="N78" s="3">
        <f t="shared" ref="N78:N141" ca="1" si="75">N77+N$2*$B$7+(N$3*$BC78+N$4*$BD78+N$5*$BE78)*SQRT($B$7)+(O77-N77)/(O$11-N$11)*$B$7</f>
        <v>5.3635895241481601E-2</v>
      </c>
      <c r="O78" s="3">
        <f t="shared" ref="O78:O141" ca="1" si="76">O77+O$2*$B$7+(O$3*$BC78+O$4*$BD78+O$5*$BE78)*SQRT($B$7)+(P77-O77)/(P$11-O$11)*$B$7</f>
        <v>5.3274193245622943E-2</v>
      </c>
      <c r="P78" s="3">
        <f t="shared" ref="P78:P141" ca="1" si="77">P77+P$2*$B$7+(P$3*$BC78+P$4*$BD78+P$5*$BE78)*SQRT($B$7)+(Q77-P77)/(Q$11-P$11)*$B$7</f>
        <v>5.290076582167471E-2</v>
      </c>
      <c r="Q78" s="3">
        <f t="shared" ref="Q78:Q141" ca="1" si="78">Q77+Q$2*$B$7+(Q$3*$BC78+Q$4*$BD78+Q$5*$BE78)*SQRT($B$7)+(R77-Q77)/(R$11-Q$11)*$B$7</f>
        <v>5.2518805571706198E-2</v>
      </c>
      <c r="R78" s="3">
        <f t="shared" ref="R78:R141" ca="1" si="79">R77+R$2*$B$7+(R$3*$BC78+R$4*$BD78+R$5*$BE78)*SQRT($B$7)+(S77-R77)/(S$11-R$11)*$B$7</f>
        <v>5.2131655446652096E-2</v>
      </c>
      <c r="S78" s="3">
        <f t="shared" ref="S78:S141" ca="1" si="80">S77+S$2*$B$7+(S$3*$BC78+S$4*$BD78+S$5*$BE78)*SQRT($B$7)+(T77-S77)/(T$11-S$11)*$B$7</f>
        <v>5.1740837898479997E-2</v>
      </c>
      <c r="T78" s="3">
        <f t="shared" ref="T78:T141" ca="1" si="81">T77+T$2*$B$7+(T$3*$BC78+T$4*$BD78+T$5*$BE78)*SQRT($B$7)+(U77-T77)/(U$11-T$11)*$B$7</f>
        <v>5.134563891276623E-2</v>
      </c>
      <c r="U78" s="3">
        <f t="shared" ref="U78:U141" ca="1" si="82">U77+U$2*$B$7+(U$3*$BC78+U$4*$BD78+U$5*$BE78)*SQRT($B$7)+(V77-U77)/(V$11-U$11)*$B$7</f>
        <v>5.094337521492933E-2</v>
      </c>
      <c r="V78" s="3">
        <f t="shared" ref="V78:V141" ca="1" si="83">V77+V$2*$B$7+(V$3*$BC78+V$4*$BD78+V$5*$BE78)*SQRT($B$7)+(W77-V77)/(W$11-V$11)*$B$7</f>
        <v>5.0530615932161078E-2</v>
      </c>
      <c r="W78" s="3">
        <f t="shared" ref="W78:W141" ca="1" si="84">W77+W$2*$B$7+(W$3*$BC78+W$4*$BD78+W$5*$BE78)*SQRT($B$7)+(X77-W77)/(X$11-W$11)*$B$7</f>
        <v>5.0104570297775854E-2</v>
      </c>
      <c r="X78" s="3">
        <f t="shared" ref="X78:X141" ca="1" si="85">X77+X$2*$B$7+(X$3*$BC78+X$4*$BD78+X$5*$BE78)*SQRT($B$7)+(Y77-X77)/(Y$11-X$11)*$B$7</f>
        <v>4.9663913074037759E-2</v>
      </c>
      <c r="Y78" s="3">
        <f t="shared" ref="Y78:Y141" ca="1" si="86">Y77+Y$2*$B$7+(Y$3*$BC78+Y$4*$BD78+Y$5*$BE78)*SQRT($B$7)+(Z77-Y77)/(Z$11-Y$11)*$B$7</f>
        <v>4.9209752824501136E-2</v>
      </c>
      <c r="Z78" s="3">
        <f t="shared" ref="Z78:Z141" ca="1" si="87">Z77+Z$2*$B$7+(Z$3*$BC78+Z$4*$BD78+Z$5*$BE78)*SQRT($B$7)+(AA77-Z77)/(AA$11-Z$11)*$B$7</f>
        <v>4.8745570395177927E-2</v>
      </c>
      <c r="AA78" s="3">
        <f t="shared" ref="AA78:AA141" ca="1" si="88">AA77+AA$2*$B$7+(AA$3*$BC78+AA$4*$BD78+AA$5*$BE78)*SQRT($B$7)+(AB77-AA77)/(AB$11-AA$11)*$B$7</f>
        <v>4.8275789412142965E-2</v>
      </c>
      <c r="AB78" s="3">
        <f t="shared" ref="AB78:AB141" ca="1" si="89">AB77+AB$2*$B$7+(AB$3*$BC78+AB$4*$BD78+AB$5*$BE78)*SQRT($B$7)+(AC77-AB77)/(AC$11-AB$11)*$B$7</f>
        <v>4.7805534071389752E-2</v>
      </c>
      <c r="AC78" s="3">
        <f t="shared" ref="AC78:AC141" ca="1" si="90">AC77+AC$2*$B$7+(AC$3*$BC78+AC$4*$BD78+AC$5*$BE78)*SQRT($B$7)+(AD77-AC77)/(AD$11-AC$11)*$B$7</f>
        <v>4.7340472759212666E-2</v>
      </c>
      <c r="AD78" s="3">
        <f t="shared" ref="AD78:AD141" ca="1" si="91">AD77+AD$2*$B$7+(AD$3*$BC78+AD$4*$BD78+AD$5*$BE78)*SQRT($B$7)+(AE77-AD77)/(AE$11-AD$11)*$B$7</f>
        <v>4.6886384332913596E-2</v>
      </c>
      <c r="AE78" s="3">
        <f t="shared" ref="AE78:AE141" ca="1" si="92">AE77+AE$2*$B$7+(AE$3*$BC78+AE$4*$BD78+AE$5*$BE78)*SQRT($B$7)+(AF77-AE77)/(AF$11-AE$11)*$B$7</f>
        <v>4.6449019714129222E-2</v>
      </c>
      <c r="AF78" s="3">
        <f t="shared" ref="AF78:AF141" ca="1" si="93">AF77+AF$2*$B$7+(AF$3*$BC78+AF$4*$BD78+AF$5*$BE78)*SQRT($B$7)+(AG77-AF77)/(AG$11-AF$11)*$B$7</f>
        <v>4.6034060542638401E-2</v>
      </c>
      <c r="AG78" s="3">
        <f t="shared" ref="AG78:AG141" ca="1" si="94">AG77+AG$2*$B$7+(AG$3*$BC78+AG$4*$BD78+AG$5*$BE78)*SQRT($B$7)+(AH77-AG77)/(AH$11-AG$11)*$B$7</f>
        <v>4.5646995686415504E-2</v>
      </c>
      <c r="AH78" s="3">
        <f t="shared" ref="AH78:AH141" ca="1" si="95">AH77+AH$2*$B$7+(AH$3*$BC78+AH$4*$BD78+AH$5*$BE78)*SQRT($B$7)+(AI77-AH77)/(AI$11-AH$11)*$B$7</f>
        <v>4.5292825118686236E-2</v>
      </c>
      <c r="AI78" s="3">
        <f t="shared" ref="AI78:AI141" ca="1" si="96">AI77+AI$2*$B$7+(AI$3*$BC78+AI$4*$BD78+AI$5*$BE78)*SQRT($B$7)+(AJ77-AI77)/(AJ$11-AI$11)*$B$7</f>
        <v>4.4975585004301238E-2</v>
      </c>
      <c r="AJ78" s="3">
        <f t="shared" ref="AJ78:AJ141" ca="1" si="97">AJ77+AJ$2*$B$7+(AJ$3*$BC78+AJ$4*$BD78+AJ$5*$BE78)*SQRT($B$7)+(AK77-AJ77)/(AK$11-AJ$11)*$B$7</f>
        <v>4.4698028071094249E-2</v>
      </c>
      <c r="AK78" s="3">
        <f t="shared" ref="AK78:AK141" ca="1" si="98">AK77+AK$2*$B$7+(AK$3*$BC78+AK$4*$BD78+AK$5*$BE78)*SQRT($B$7)+(AL77-AK77)/(AL$11-AK$11)*$B$7</f>
        <v>4.4461985189145597E-2</v>
      </c>
      <c r="AL78" s="3">
        <f t="shared" ref="AL78:AL141" ca="1" si="99">AL77+AL$2*$B$7+(AL$3*$BC78+AL$4*$BD78+AL$5*$BE78)*SQRT($B$7)+(AM77-AL77)/(AM$11-AL$11)*$B$7</f>
        <v>4.4269097404040357E-2</v>
      </c>
      <c r="AM78" s="3">
        <f t="shared" ref="AM78:AM141" ca="1" si="100">AM77+AM$2*$B$7+(AM$3*$BC78+AM$4*$BD78+AM$5*$BE78)*SQRT($B$7)+(AN77-AM77)/(AN$11-AM$11)*$B$7</f>
        <v>4.4120959639126787E-2</v>
      </c>
      <c r="AN78" s="3">
        <f t="shared" ref="AN78:AN141" ca="1" si="101">AN77+AN$2*$B$7+(AN$3*$BC78+AN$4*$BD78+AN$5*$BE78)*SQRT($B$7)+(AO77-AN77)/(AO$11-AN$11)*$B$7</f>
        <v>4.4019096467942789E-2</v>
      </c>
      <c r="AO78" s="3">
        <f t="shared" ref="AO78:AO141" ca="1" si="102">AO77+AO$2*$B$7+(AO$3*$BC78+AO$4*$BD78+AO$5*$BE78)*SQRT($B$7)+(AP77-AO77)/(AP$11-AO$11)*$B$7</f>
        <v>4.3964883374351553E-2</v>
      </c>
      <c r="AP78" s="3">
        <f t="shared" ref="AP78:AP141" ca="1" si="103">AP77+AP$2*$B$7+(AP$3*$BC78+AP$4*$BD78+AP$5*$BE78)*SQRT($B$7)+(AQ77-AP77)/(AQ$11-AP$11)*$B$7</f>
        <v>4.3959366071407484E-2</v>
      </c>
      <c r="AQ78" s="3">
        <f t="shared" ref="AQ78:AQ141" ca="1" si="104">AQ77+AQ$2*$B$7+(AQ$3*$BC78+AQ$4*$BD78+AQ$5*$BE78)*SQRT($B$7)+(AR77-AQ77)/(AR$11-AQ$11)*$B$7</f>
        <v>4.4003009611246882E-2</v>
      </c>
      <c r="AR78" s="3">
        <f t="shared" ref="AR78:AR141" ca="1" si="105">AR77+AR$2*$B$7+(AR$3*$BC78+AR$4*$BD78+AR$5*$BE78)*SQRT($B$7)+(AS77-AR77)/(AS$11-AR$11)*$B$7</f>
        <v>4.4095613495538928E-2</v>
      </c>
      <c r="AS78" s="3">
        <f t="shared" ref="AS78:AS141" ca="1" si="106">AS77+AS$2*$B$7+(AS$3*$BC78+AS$4*$BD78+AS$5*$BE78)*SQRT($B$7)+(AT77-AS77)/(AT$11-AS$11)*$B$7</f>
        <v>4.4236614522138555E-2</v>
      </c>
      <c r="AT78" s="3">
        <f t="shared" ref="AT78:AT141" ca="1" si="107">AT77+AT$2*$B$7+(AT$3*$BC78+AT$4*$BD78+AT$5*$BE78)*SQRT($B$7)+(AU77-AT77)/(AU$11-AT$11)*$B$7</f>
        <v>4.4425439311499407E-2</v>
      </c>
      <c r="AU78" s="3">
        <f t="shared" ref="AU78:AU141" ca="1" si="108">AU77+AU$2*$B$7+(AU$3*$BC78+AU$4*$BD78+AU$5*$BE78)*SQRT($B$7)+(AV77-AU77)/(AV$11-AU$11)*$B$7</f>
        <v>4.4661553253367903E-2</v>
      </c>
      <c r="AV78" s="3">
        <f t="shared" ref="AV78:AV141" ca="1" si="109">AV77+AV$2*$B$7+(AV$3*$BC78+AV$4*$BD78+AV$5*$BE78)*SQRT($B$7)+(AW77-AV77)/(AW$11-AV$11)*$B$7</f>
        <v>4.494446369212371E-2</v>
      </c>
      <c r="AW78" s="3">
        <f t="shared" ref="AW78:AW141" ca="1" si="110">AW77+AW$2*$B$7+(AW$3*$BC78+AW$4*$BD78+AW$5*$BE78)*SQRT($B$7)+(AX77-AW77)/(AX$11-AW$11)*$B$7</f>
        <v>4.5273619875847493E-2</v>
      </c>
      <c r="AX78" s="3">
        <f t="shared" ref="AX78:AX141" ca="1" si="111">AX77+AX$2*$B$7+(AX$3*$BC78+AX$4*$BD78+AX$5*$BE78)*SQRT($B$7)+(AY77-AX77)/(AY$11-AX$11)*$B$7</f>
        <v>4.5647931459748131E-2</v>
      </c>
      <c r="AY78" s="3">
        <f t="shared" ref="AY78:AY141" ca="1" si="112">AY77+AY$2*$B$7+(AY$3*$BC78+AY$4*$BD78+AY$5*$BE78)*SQRT($B$7)+(AZ77-AY77)/(AZ$11-AY$11)*$B$7</f>
        <v>4.6064475892328934E-2</v>
      </c>
      <c r="AZ78" s="3">
        <f t="shared" ca="1" si="61"/>
        <v>4.6514986056989734E-2</v>
      </c>
      <c r="BC78" s="3">
        <f t="shared" ref="BC78:BE141" ca="1" si="113">RAND()+RAND()+RAND()+RAND()+RAND()+RAND()+RAND()+RAND()+RAND()+RAND()+RAND()+RAND()-6</f>
        <v>0.22214410926491013</v>
      </c>
      <c r="BD78" s="3">
        <f t="shared" ca="1" si="113"/>
        <v>0.23450947236418607</v>
      </c>
      <c r="BE78" s="3">
        <f t="shared" ca="1" si="113"/>
        <v>1.8197533637412455</v>
      </c>
    </row>
    <row r="79" spans="1:57" x14ac:dyDescent="0.5">
      <c r="A79" s="3">
        <f t="shared" si="62"/>
        <v>0.67000000000000037</v>
      </c>
      <c r="B79" s="3">
        <f t="shared" ca="1" si="63"/>
        <v>5.7504819488221129E-2</v>
      </c>
      <c r="C79" s="3">
        <f t="shared" ca="1" si="64"/>
        <v>5.6061050238300006E-2</v>
      </c>
      <c r="D79" s="3">
        <f t="shared" ca="1" si="65"/>
        <v>5.5200537157155644E-2</v>
      </c>
      <c r="E79" s="3">
        <f t="shared" ca="1" si="66"/>
        <v>5.5140946335292602E-2</v>
      </c>
      <c r="F79" s="3">
        <f t="shared" ca="1" si="67"/>
        <v>5.5184871365400977E-2</v>
      </c>
      <c r="G79" s="3">
        <f t="shared" ca="1" si="68"/>
        <v>5.5108795537999397E-2</v>
      </c>
      <c r="H79" s="3">
        <f t="shared" ca="1" si="69"/>
        <v>5.4930637739863161E-2</v>
      </c>
      <c r="I79" s="3">
        <f t="shared" ca="1" si="70"/>
        <v>5.4689664658951184E-2</v>
      </c>
      <c r="J79" s="3">
        <f t="shared" ca="1" si="71"/>
        <v>5.4413581574491755E-2</v>
      </c>
      <c r="K79" s="3">
        <f t="shared" ca="1" si="72"/>
        <v>5.4118770855454988E-2</v>
      </c>
      <c r="L79" s="3">
        <f t="shared" ca="1" si="73"/>
        <v>5.3812383769702307E-2</v>
      </c>
      <c r="M79" s="3">
        <f t="shared" ca="1" si="74"/>
        <v>5.3496219471015183E-2</v>
      </c>
      <c r="N79" s="3">
        <f t="shared" ca="1" si="75"/>
        <v>5.3169650294171124E-2</v>
      </c>
      <c r="O79" s="3">
        <f t="shared" ca="1" si="76"/>
        <v>5.2832117634905161E-2</v>
      </c>
      <c r="P79" s="3">
        <f t="shared" ca="1" si="77"/>
        <v>5.2484786180140013E-2</v>
      </c>
      <c r="Q79" s="3">
        <f t="shared" ca="1" si="78"/>
        <v>5.2130621401719625E-2</v>
      </c>
      <c r="R79" s="3">
        <f t="shared" ca="1" si="79"/>
        <v>5.1772700074897197E-2</v>
      </c>
      <c r="S79" s="3">
        <f t="shared" ca="1" si="80"/>
        <v>5.1412270574816503E-2</v>
      </c>
      <c r="T79" s="3">
        <f t="shared" ca="1" si="81"/>
        <v>5.1048350595858501E-2</v>
      </c>
      <c r="U79" s="3">
        <f t="shared" ca="1" si="82"/>
        <v>5.0678013449112144E-2</v>
      </c>
      <c r="V79" s="3">
        <f t="shared" ca="1" si="83"/>
        <v>5.0297613028337629E-2</v>
      </c>
      <c r="W79" s="3">
        <f t="shared" ca="1" si="84"/>
        <v>4.990416023516335E-2</v>
      </c>
      <c r="X79" s="3">
        <f t="shared" ca="1" si="85"/>
        <v>4.9496151210910173E-2</v>
      </c>
      <c r="Y79" s="3">
        <f t="shared" ca="1" si="86"/>
        <v>4.9074514952878012E-2</v>
      </c>
      <c r="Z79" s="3">
        <f t="shared" ca="1" si="87"/>
        <v>4.8642524365608661E-2</v>
      </c>
      <c r="AA79" s="3">
        <f t="shared" ca="1" si="88"/>
        <v>4.8204390426334079E-2</v>
      </c>
      <c r="AB79" s="3">
        <f t="shared" ca="1" si="89"/>
        <v>4.7765021607906022E-2</v>
      </c>
      <c r="AC79" s="3">
        <f t="shared" ca="1" si="90"/>
        <v>4.7329861865547912E-2</v>
      </c>
      <c r="AD79" s="3">
        <f t="shared" ca="1" si="91"/>
        <v>4.6904462735910868E-2</v>
      </c>
      <c r="AE79" s="3">
        <f t="shared" ca="1" si="92"/>
        <v>4.6494346784875705E-2</v>
      </c>
      <c r="AF79" s="3">
        <f t="shared" ca="1" si="93"/>
        <v>4.6104964535152636E-2</v>
      </c>
      <c r="AG79" s="3">
        <f t="shared" ca="1" si="94"/>
        <v>4.5741567445978668E-2</v>
      </c>
      <c r="AH79" s="3">
        <f t="shared" ca="1" si="95"/>
        <v>4.5408908144534479E-2</v>
      </c>
      <c r="AI79" s="3">
        <f t="shared" ca="1" si="96"/>
        <v>4.5110768558297334E-2</v>
      </c>
      <c r="AJ79" s="3">
        <f t="shared" ca="1" si="97"/>
        <v>4.4849653863176228E-2</v>
      </c>
      <c r="AK79" s="3">
        <f t="shared" ca="1" si="98"/>
        <v>4.462716143904745E-2</v>
      </c>
      <c r="AL79" s="3">
        <f t="shared" ca="1" si="99"/>
        <v>4.4444701120392546E-2</v>
      </c>
      <c r="AM79" s="3">
        <f t="shared" ca="1" si="100"/>
        <v>4.4303635543001679E-2</v>
      </c>
      <c r="AN79" s="3">
        <f t="shared" ca="1" si="101"/>
        <v>4.4205254850471928E-2</v>
      </c>
      <c r="AO79" s="3">
        <f t="shared" ca="1" si="102"/>
        <v>4.4150695963345296E-2</v>
      </c>
      <c r="AP79" s="3">
        <f t="shared" ca="1" si="103"/>
        <v>4.4140760567367432E-2</v>
      </c>
      <c r="AQ79" s="3">
        <f t="shared" ca="1" si="104"/>
        <v>4.4175667644940395E-2</v>
      </c>
      <c r="AR79" s="3">
        <f t="shared" ca="1" si="105"/>
        <v>4.4254976472061412E-2</v>
      </c>
      <c r="AS79" s="3">
        <f t="shared" ca="1" si="106"/>
        <v>4.4377890622781788E-2</v>
      </c>
      <c r="AT79" s="3">
        <f t="shared" ca="1" si="107"/>
        <v>4.45436046229176E-2</v>
      </c>
      <c r="AU79" s="3">
        <f t="shared" ca="1" si="108"/>
        <v>4.4751352217324201E-2</v>
      </c>
      <c r="AV79" s="3">
        <f t="shared" ca="1" si="109"/>
        <v>4.5000407765468604E-2</v>
      </c>
      <c r="AW79" s="3">
        <f t="shared" ca="1" si="110"/>
        <v>4.5289978877925519E-2</v>
      </c>
      <c r="AX79" s="3">
        <f t="shared" ca="1" si="111"/>
        <v>4.5618709057418758E-2</v>
      </c>
      <c r="AY79" s="3">
        <f t="shared" ca="1" si="112"/>
        <v>4.5983341095907709E-2</v>
      </c>
      <c r="AZ79" s="3">
        <f t="shared" ca="1" si="61"/>
        <v>4.6374868336248126E-2</v>
      </c>
      <c r="BC79" s="3">
        <f t="shared" ca="1" si="113"/>
        <v>-0.23387121959933843</v>
      </c>
      <c r="BD79" s="3">
        <f t="shared" ca="1" si="113"/>
        <v>0.92852905436597588</v>
      </c>
      <c r="BE79" s="3">
        <f t="shared" ca="1" si="113"/>
        <v>8.8867585328237908E-2</v>
      </c>
    </row>
    <row r="80" spans="1:57" x14ac:dyDescent="0.5">
      <c r="A80" s="3">
        <f t="shared" si="62"/>
        <v>0.68000000000000038</v>
      </c>
      <c r="B80" s="3">
        <f t="shared" ca="1" si="63"/>
        <v>5.8721533149227151E-2</v>
      </c>
      <c r="C80" s="3">
        <f t="shared" ca="1" si="64"/>
        <v>5.7253645630317013E-2</v>
      </c>
      <c r="D80" s="3">
        <f t="shared" ca="1" si="65"/>
        <v>5.6377677976908687E-2</v>
      </c>
      <c r="E80" s="3">
        <f t="shared" ca="1" si="66"/>
        <v>5.6292825865999249E-2</v>
      </c>
      <c r="F80" s="3">
        <f t="shared" ca="1" si="67"/>
        <v>5.6310988892621539E-2</v>
      </c>
      <c r="G80" s="3">
        <f t="shared" ca="1" si="68"/>
        <v>5.6213304941416527E-2</v>
      </c>
      <c r="H80" s="3">
        <f t="shared" ca="1" si="69"/>
        <v>5.6017943862845448E-2</v>
      </c>
      <c r="I80" s="3">
        <f t="shared" ca="1" si="70"/>
        <v>5.5763763653489319E-2</v>
      </c>
      <c r="J80" s="3">
        <f t="shared" ca="1" si="71"/>
        <v>5.5478064558221657E-2</v>
      </c>
      <c r="K80" s="3">
        <f t="shared" ca="1" si="72"/>
        <v>5.5176864949297438E-2</v>
      </c>
      <c r="L80" s="3">
        <f t="shared" ca="1" si="73"/>
        <v>5.4867029152181349E-2</v>
      </c>
      <c r="M80" s="3">
        <f t="shared" ca="1" si="74"/>
        <v>5.4550127592810853E-2</v>
      </c>
      <c r="N80" s="3">
        <f t="shared" ca="1" si="75"/>
        <v>5.4225353701629911E-2</v>
      </c>
      <c r="O80" s="3">
        <f t="shared" ca="1" si="76"/>
        <v>5.3892003123236498E-2</v>
      </c>
      <c r="P80" s="3">
        <f t="shared" ca="1" si="77"/>
        <v>5.3551096542218485E-2</v>
      </c>
      <c r="Q80" s="3">
        <f t="shared" ca="1" si="78"/>
        <v>5.3205421937607029E-2</v>
      </c>
      <c r="R80" s="3">
        <f t="shared" ca="1" si="79"/>
        <v>5.2857840169272655E-2</v>
      </c>
      <c r="S80" s="3">
        <f t="shared" ca="1" si="80"/>
        <v>5.2509376069569562E-2</v>
      </c>
      <c r="T80" s="3">
        <f t="shared" ca="1" si="81"/>
        <v>5.2158829957542334E-2</v>
      </c>
      <c r="U80" s="3">
        <f t="shared" ca="1" si="82"/>
        <v>5.1803082711889978E-2</v>
      </c>
      <c r="V80" s="3">
        <f t="shared" ca="1" si="83"/>
        <v>5.1438323749297694E-2</v>
      </c>
      <c r="W80" s="3">
        <f t="shared" ca="1" si="84"/>
        <v>5.1061416452244442E-2</v>
      </c>
      <c r="X80" s="3">
        <f t="shared" ca="1" si="85"/>
        <v>5.0670728740523273E-2</v>
      </c>
      <c r="Y80" s="3">
        <f t="shared" ca="1" si="86"/>
        <v>5.026705989599705E-2</v>
      </c>
      <c r="Z80" s="3">
        <f t="shared" ca="1" si="87"/>
        <v>4.9853525205911652E-2</v>
      </c>
      <c r="AA80" s="3">
        <f t="shared" ca="1" si="88"/>
        <v>4.9434173355491828E-2</v>
      </c>
      <c r="AB80" s="3">
        <f t="shared" ca="1" si="89"/>
        <v>4.9013747338610712E-2</v>
      </c>
      <c r="AC80" s="3">
        <f t="shared" ca="1" si="90"/>
        <v>4.8597517039950855E-2</v>
      </c>
      <c r="AD80" s="3">
        <f t="shared" ca="1" si="91"/>
        <v>4.8190857073132157E-2</v>
      </c>
      <c r="AE80" s="3">
        <f t="shared" ca="1" si="92"/>
        <v>4.7799112011375003E-2</v>
      </c>
      <c r="AF80" s="3">
        <f t="shared" ca="1" si="93"/>
        <v>4.7427551552809255E-2</v>
      </c>
      <c r="AG80" s="3">
        <f t="shared" ca="1" si="94"/>
        <v>4.708123996751009E-2</v>
      </c>
      <c r="AH80" s="3">
        <f t="shared" ca="1" si="95"/>
        <v>4.6764732817108259E-2</v>
      </c>
      <c r="AI80" s="3">
        <f t="shared" ca="1" si="96"/>
        <v>4.6481608343738302E-2</v>
      </c>
      <c r="AJ80" s="3">
        <f t="shared" ca="1" si="97"/>
        <v>4.6234174870940573E-2</v>
      </c>
      <c r="AK80" s="3">
        <f t="shared" ca="1" si="98"/>
        <v>4.6023846752290987E-2</v>
      </c>
      <c r="AL80" s="3">
        <f t="shared" ca="1" si="99"/>
        <v>4.5851853007960165E-2</v>
      </c>
      <c r="AM80" s="3">
        <f t="shared" ca="1" si="100"/>
        <v>4.5719374361654186E-2</v>
      </c>
      <c r="AN80" s="3">
        <f t="shared" ca="1" si="101"/>
        <v>4.5627516862683383E-2</v>
      </c>
      <c r="AO80" s="3">
        <f t="shared" ca="1" si="102"/>
        <v>4.557722917731049E-2</v>
      </c>
      <c r="AP80" s="3">
        <f t="shared" ca="1" si="103"/>
        <v>4.5569119341445571E-2</v>
      </c>
      <c r="AQ80" s="3">
        <f t="shared" ca="1" si="104"/>
        <v>4.5603210802959357E-2</v>
      </c>
      <c r="AR80" s="3">
        <f t="shared" ca="1" si="105"/>
        <v>4.5678873170536184E-2</v>
      </c>
      <c r="AS80" s="3">
        <f t="shared" ca="1" si="106"/>
        <v>4.579512723532872E-2</v>
      </c>
      <c r="AT80" s="3">
        <f t="shared" ca="1" si="107"/>
        <v>4.5950985855832058E-2</v>
      </c>
      <c r="AU80" s="3">
        <f t="shared" ca="1" si="108"/>
        <v>4.6145501523531765E-2</v>
      </c>
      <c r="AV80" s="3">
        <f t="shared" ca="1" si="109"/>
        <v>4.6377765858251978E-2</v>
      </c>
      <c r="AW80" s="3">
        <f t="shared" ca="1" si="110"/>
        <v>4.6646794761083583E-2</v>
      </c>
      <c r="AX80" s="3">
        <f t="shared" ca="1" si="111"/>
        <v>4.6951014630505779E-2</v>
      </c>
      <c r="AY80" s="3">
        <f t="shared" ca="1" si="112"/>
        <v>4.7286875922575751E-2</v>
      </c>
      <c r="AZ80" s="3">
        <f t="shared" ca="1" si="61"/>
        <v>4.7644839059342275E-2</v>
      </c>
      <c r="BC80" s="3">
        <f t="shared" ca="1" si="113"/>
        <v>1.9264711575619167</v>
      </c>
      <c r="BD80" s="3">
        <f t="shared" ca="1" si="113"/>
        <v>0.39467756435144352</v>
      </c>
      <c r="BE80" s="3">
        <f t="shared" ca="1" si="113"/>
        <v>-0.30966300907697786</v>
      </c>
    </row>
    <row r="81" spans="1:57" x14ac:dyDescent="0.5">
      <c r="A81" s="3">
        <f t="shared" si="62"/>
        <v>0.69000000000000039</v>
      </c>
      <c r="B81" s="3">
        <f t="shared" ca="1" si="63"/>
        <v>5.9623891917268218E-2</v>
      </c>
      <c r="C81" s="3">
        <f t="shared" ca="1" si="64"/>
        <v>5.8139027399905389E-2</v>
      </c>
      <c r="D81" s="3">
        <f t="shared" ca="1" si="65"/>
        <v>5.7248643038659584E-2</v>
      </c>
      <c r="E81" s="3">
        <f t="shared" ca="1" si="66"/>
        <v>5.7134326567155364E-2</v>
      </c>
      <c r="F81" s="3">
        <f t="shared" ca="1" si="67"/>
        <v>5.7117497496421865E-2</v>
      </c>
      <c r="G81" s="3">
        <f t="shared" ca="1" si="68"/>
        <v>5.6984167174431645E-2</v>
      </c>
      <c r="H81" s="3">
        <f t="shared" ca="1" si="69"/>
        <v>5.6753050164048531E-2</v>
      </c>
      <c r="I81" s="3">
        <f t="shared" ca="1" si="70"/>
        <v>5.6462902785434095E-2</v>
      </c>
      <c r="J81" s="3">
        <f t="shared" ca="1" si="71"/>
        <v>5.6140928011677818E-2</v>
      </c>
      <c r="K81" s="3">
        <f t="shared" ca="1" si="72"/>
        <v>5.5803088701223885E-2</v>
      </c>
      <c r="L81" s="3">
        <f t="shared" ca="1" si="73"/>
        <v>5.5456270343249243E-2</v>
      </c>
      <c r="M81" s="3">
        <f t="shared" ca="1" si="74"/>
        <v>5.5102122574135541E-2</v>
      </c>
      <c r="N81" s="3">
        <f t="shared" ca="1" si="75"/>
        <v>5.4739967524875074E-2</v>
      </c>
      <c r="O81" s="3">
        <f t="shared" ca="1" si="76"/>
        <v>5.4369262065722762E-2</v>
      </c>
      <c r="P81" s="3">
        <f t="shared" ca="1" si="77"/>
        <v>5.3991189150940026E-2</v>
      </c>
      <c r="Q81" s="3">
        <f t="shared" ca="1" si="78"/>
        <v>5.3608665440111808E-2</v>
      </c>
      <c r="R81" s="3">
        <f t="shared" ca="1" si="79"/>
        <v>5.3224642666995788E-2</v>
      </c>
      <c r="S81" s="3">
        <f t="shared" ca="1" si="80"/>
        <v>5.2840229186323619E-2</v>
      </c>
      <c r="T81" s="3">
        <f t="shared" ca="1" si="81"/>
        <v>5.2454315382480375E-2</v>
      </c>
      <c r="U81" s="3">
        <f t="shared" ca="1" si="82"/>
        <v>5.2063897202699397E-2</v>
      </c>
      <c r="V81" s="3">
        <f t="shared" ca="1" si="83"/>
        <v>5.1665306867567359E-2</v>
      </c>
      <c r="W81" s="3">
        <f t="shared" ca="1" si="84"/>
        <v>5.1255567568184182E-2</v>
      </c>
      <c r="X81" s="3">
        <f t="shared" ca="1" si="85"/>
        <v>5.0833225914754872E-2</v>
      </c>
      <c r="Y81" s="3">
        <f t="shared" ca="1" si="86"/>
        <v>5.0399257857486036E-2</v>
      </c>
      <c r="Z81" s="3">
        <f t="shared" ca="1" si="87"/>
        <v>4.9956927914651367E-2</v>
      </c>
      <c r="AA81" s="3">
        <f t="shared" ca="1" si="88"/>
        <v>4.9510429357546952E-2</v>
      </c>
      <c r="AB81" s="3">
        <f t="shared" ca="1" si="89"/>
        <v>4.9064646471053998E-2</v>
      </c>
      <c r="AC81" s="3">
        <f t="shared" ca="1" si="90"/>
        <v>4.8624981954082346E-2</v>
      </c>
      <c r="AD81" s="3">
        <f t="shared" ca="1" si="91"/>
        <v>4.8196940417646064E-2</v>
      </c>
      <c r="AE81" s="3">
        <f t="shared" ca="1" si="92"/>
        <v>4.7785995327484655E-2</v>
      </c>
      <c r="AF81" s="3">
        <f t="shared" ca="1" si="93"/>
        <v>4.7397542371673977E-2</v>
      </c>
      <c r="AG81" s="3">
        <f t="shared" ca="1" si="94"/>
        <v>4.7036765375417573E-2</v>
      </c>
      <c r="AH81" s="3">
        <f t="shared" ca="1" si="95"/>
        <v>4.6708329644218373E-2</v>
      </c>
      <c r="AI81" s="3">
        <f t="shared" ca="1" si="96"/>
        <v>4.6415916813345635E-2</v>
      </c>
      <c r="AJ81" s="3">
        <f t="shared" ca="1" si="97"/>
        <v>4.6161945572310382E-2</v>
      </c>
      <c r="AK81" s="3">
        <f t="shared" ca="1" si="98"/>
        <v>4.5947954234445948E-2</v>
      </c>
      <c r="AL81" s="3">
        <f t="shared" ca="1" si="99"/>
        <v>4.5775297925474488E-2</v>
      </c>
      <c r="AM81" s="3">
        <f t="shared" ca="1" si="100"/>
        <v>4.5645282355191913E-2</v>
      </c>
      <c r="AN81" s="3">
        <f t="shared" ca="1" si="101"/>
        <v>4.5559136337239931E-2</v>
      </c>
      <c r="AO81" s="3">
        <f t="shared" ca="1" si="102"/>
        <v>4.5517927117508843E-2</v>
      </c>
      <c r="AP81" s="3">
        <f t="shared" ca="1" si="103"/>
        <v>4.5522375986197169E-2</v>
      </c>
      <c r="AQ81" s="3">
        <f t="shared" ca="1" si="104"/>
        <v>4.5572617915806649E-2</v>
      </c>
      <c r="AR81" s="3">
        <f t="shared" ca="1" si="105"/>
        <v>4.5668139927214961E-2</v>
      </c>
      <c r="AS81" s="3">
        <f t="shared" ca="1" si="106"/>
        <v>4.5808086992805662E-2</v>
      </c>
      <c r="AT81" s="3">
        <f t="shared" ca="1" si="107"/>
        <v>4.599159725384986E-2</v>
      </c>
      <c r="AU81" s="3">
        <f t="shared" ca="1" si="108"/>
        <v>4.6217848860555799E-2</v>
      </c>
      <c r="AV81" s="3">
        <f t="shared" ca="1" si="109"/>
        <v>4.648605745552592E-2</v>
      </c>
      <c r="AW81" s="3">
        <f t="shared" ca="1" si="110"/>
        <v>4.6795353664290003E-2</v>
      </c>
      <c r="AX81" s="3">
        <f t="shared" ca="1" si="111"/>
        <v>4.7144252218267471E-2</v>
      </c>
      <c r="AY81" s="3">
        <f t="shared" ca="1" si="112"/>
        <v>4.752921336773315E-2</v>
      </c>
      <c r="AZ81" s="3">
        <f t="shared" ca="1" si="61"/>
        <v>4.794057808130605E-2</v>
      </c>
      <c r="BC81" s="3">
        <f t="shared" ca="1" si="113"/>
        <v>0.37414216556493596</v>
      </c>
      <c r="BD81" s="3">
        <f t="shared" ca="1" si="113"/>
        <v>-1.0539443790361807</v>
      </c>
      <c r="BE81" s="3">
        <f t="shared" ca="1" si="113"/>
        <v>-0.6657558752010706</v>
      </c>
    </row>
    <row r="82" spans="1:57" x14ac:dyDescent="0.5">
      <c r="A82" s="3">
        <f t="shared" si="62"/>
        <v>0.7000000000000004</v>
      </c>
      <c r="B82" s="3">
        <f t="shared" ca="1" si="63"/>
        <v>5.9046520857813763E-2</v>
      </c>
      <c r="C82" s="3">
        <f t="shared" ca="1" si="64"/>
        <v>5.7703328349265191E-2</v>
      </c>
      <c r="D82" s="3">
        <f t="shared" ca="1" si="65"/>
        <v>5.6946268014852371E-2</v>
      </c>
      <c r="E82" s="3">
        <f t="shared" ca="1" si="66"/>
        <v>5.6940174356787589E-2</v>
      </c>
      <c r="F82" s="3">
        <f t="shared" ca="1" si="67"/>
        <v>5.7016206027815888E-2</v>
      </c>
      <c r="G82" s="3">
        <f t="shared" ca="1" si="68"/>
        <v>5.6965473418995709E-2</v>
      </c>
      <c r="H82" s="3">
        <f t="shared" ca="1" si="69"/>
        <v>5.6807535032589923E-2</v>
      </c>
      <c r="I82" s="3">
        <f t="shared" ca="1" si="70"/>
        <v>5.6581357755206244E-2</v>
      </c>
      <c r="J82" s="3">
        <f t="shared" ca="1" si="71"/>
        <v>5.6314360278082461E-2</v>
      </c>
      <c r="K82" s="3">
        <f t="shared" ca="1" si="72"/>
        <v>5.6022763634175327E-2</v>
      </c>
      <c r="L82" s="3">
        <f t="shared" ca="1" si="73"/>
        <v>5.5713787792081561E-2</v>
      </c>
      <c r="M82" s="3">
        <f t="shared" ca="1" si="74"/>
        <v>5.5389474743201966E-2</v>
      </c>
      <c r="N82" s="3">
        <f t="shared" ca="1" si="75"/>
        <v>5.5049588124352233E-2</v>
      </c>
      <c r="O82" s="3">
        <f t="shared" ca="1" si="76"/>
        <v>5.4694058207097454E-2</v>
      </c>
      <c r="P82" s="3">
        <f t="shared" ca="1" si="77"/>
        <v>5.432454169836308E-2</v>
      </c>
      <c r="Q82" s="3">
        <f t="shared" ca="1" si="78"/>
        <v>5.3944395336927381E-2</v>
      </c>
      <c r="R82" s="3">
        <f t="shared" ca="1" si="79"/>
        <v>5.3556973738177895E-2</v>
      </c>
      <c r="S82" s="3">
        <f t="shared" ca="1" si="80"/>
        <v>5.3163781064855871E-2</v>
      </c>
      <c r="T82" s="3">
        <f t="shared" ca="1" si="81"/>
        <v>5.2764110421523645E-2</v>
      </c>
      <c r="U82" s="3">
        <f t="shared" ca="1" si="82"/>
        <v>5.2355385533429104E-2</v>
      </c>
      <c r="V82" s="3">
        <f t="shared" ca="1" si="83"/>
        <v>5.1934393919927678E-2</v>
      </c>
      <c r="W82" s="3">
        <f t="shared" ca="1" si="84"/>
        <v>5.1498631113148952E-2</v>
      </c>
      <c r="X82" s="3">
        <f t="shared" ca="1" si="85"/>
        <v>5.1047134528041417E-2</v>
      </c>
      <c r="Y82" s="3">
        <f t="shared" ca="1" si="86"/>
        <v>5.058136838918198E-2</v>
      </c>
      <c r="Z82" s="3">
        <f t="shared" ca="1" si="87"/>
        <v>5.0105058507745902E-2</v>
      </c>
      <c r="AA82" s="3">
        <f t="shared" ca="1" si="88"/>
        <v>4.9622854829972231E-2</v>
      </c>
      <c r="AB82" s="3">
        <f t="shared" ca="1" si="89"/>
        <v>4.914009491698753E-2</v>
      </c>
      <c r="AC82" s="3">
        <f t="shared" ca="1" si="90"/>
        <v>4.8662626380365129E-2</v>
      </c>
      <c r="AD82" s="3">
        <f t="shared" ca="1" si="91"/>
        <v>4.8196395961188666E-2</v>
      </c>
      <c r="AE82" s="3">
        <f t="shared" ca="1" si="92"/>
        <v>4.7747318114438171E-2</v>
      </c>
      <c r="AF82" s="3">
        <f t="shared" ca="1" si="93"/>
        <v>4.7321226544212044E-2</v>
      </c>
      <c r="AG82" s="3">
        <f t="shared" ca="1" si="94"/>
        <v>4.6923736589389947E-2</v>
      </c>
      <c r="AH82" s="3">
        <f t="shared" ca="1" si="95"/>
        <v>4.6559935327105124E-2</v>
      </c>
      <c r="AI82" s="3">
        <f t="shared" ca="1" si="96"/>
        <v>4.6233920079991157E-2</v>
      </c>
      <c r="AJ82" s="3">
        <f t="shared" ca="1" si="97"/>
        <v>4.5948532330178371E-2</v>
      </c>
      <c r="AK82" s="3">
        <f t="shared" ca="1" si="98"/>
        <v>4.5705746548446259E-2</v>
      </c>
      <c r="AL82" s="3">
        <f t="shared" ca="1" si="99"/>
        <v>4.5507356098452176E-2</v>
      </c>
      <c r="AM82" s="3">
        <f t="shared" ca="1" si="100"/>
        <v>4.535510378641959E-2</v>
      </c>
      <c r="AN82" s="3">
        <f t="shared" ca="1" si="101"/>
        <v>4.5250653261400382E-2</v>
      </c>
      <c r="AO82" s="3">
        <f t="shared" ca="1" si="102"/>
        <v>4.5195502397178525E-2</v>
      </c>
      <c r="AP82" s="3">
        <f t="shared" ca="1" si="103"/>
        <v>4.5190797858420728E-2</v>
      </c>
      <c r="AQ82" s="3">
        <f t="shared" ca="1" si="104"/>
        <v>4.5237098414783877E-2</v>
      </c>
      <c r="AR82" s="3">
        <f t="shared" ca="1" si="105"/>
        <v>4.5334320789492628E-2</v>
      </c>
      <c r="AS82" s="3">
        <f t="shared" ca="1" si="106"/>
        <v>4.5482046312965208E-2</v>
      </c>
      <c r="AT82" s="3">
        <f t="shared" ca="1" si="107"/>
        <v>4.5679850571540559E-2</v>
      </c>
      <c r="AU82" s="3">
        <f t="shared" ca="1" si="108"/>
        <v>4.5927349496203619E-2</v>
      </c>
      <c r="AV82" s="3">
        <f t="shared" ca="1" si="109"/>
        <v>4.6224194721141199E-2</v>
      </c>
      <c r="AW82" s="3">
        <f t="shared" ca="1" si="110"/>
        <v>4.6569943223264902E-2</v>
      </c>
      <c r="AX82" s="3">
        <f t="shared" ca="1" si="111"/>
        <v>4.6963508650932809E-2</v>
      </c>
      <c r="AY82" s="3">
        <f t="shared" ca="1" si="112"/>
        <v>4.7401670618457313E-2</v>
      </c>
      <c r="AZ82" s="3">
        <f t="shared" ca="1" si="61"/>
        <v>4.7874879150480942E-2</v>
      </c>
      <c r="BC82" s="3">
        <f t="shared" ca="1" si="113"/>
        <v>-2.7815799459776969E-2</v>
      </c>
      <c r="BD82" s="3">
        <f t="shared" ca="1" si="113"/>
        <v>-0.40101935587385995</v>
      </c>
      <c r="BE82" s="3">
        <f t="shared" ca="1" si="113"/>
        <v>1.41540127745305</v>
      </c>
    </row>
    <row r="83" spans="1:57" x14ac:dyDescent="0.5">
      <c r="A83" s="3">
        <f t="shared" si="62"/>
        <v>0.71000000000000041</v>
      </c>
      <c r="B83" s="3">
        <f t="shared" ca="1" si="63"/>
        <v>5.8201049922723992E-2</v>
      </c>
      <c r="C83" s="3">
        <f t="shared" ca="1" si="64"/>
        <v>5.6948137612128948E-2</v>
      </c>
      <c r="D83" s="3">
        <f t="shared" ca="1" si="65"/>
        <v>5.627869652841707E-2</v>
      </c>
      <c r="E83" s="3">
        <f t="shared" ca="1" si="66"/>
        <v>5.6341091605585071E-2</v>
      </c>
      <c r="F83" s="3">
        <f t="shared" ca="1" si="67"/>
        <v>5.6475881651855395E-2</v>
      </c>
      <c r="G83" s="3">
        <f t="shared" ca="1" si="68"/>
        <v>5.6478944815032753E-2</v>
      </c>
      <c r="H83" s="3">
        <f t="shared" ca="1" si="69"/>
        <v>5.6370424685054106E-2</v>
      </c>
      <c r="I83" s="3">
        <f t="shared" ca="1" si="70"/>
        <v>5.6189252633741471E-2</v>
      </c>
      <c r="J83" s="3">
        <f t="shared" ca="1" si="71"/>
        <v>5.5962817735342361E-2</v>
      </c>
      <c r="K83" s="3">
        <f t="shared" ca="1" si="72"/>
        <v>5.5707354539158316E-2</v>
      </c>
      <c r="L83" s="3">
        <f t="shared" ca="1" si="73"/>
        <v>5.5430172466451967E-2</v>
      </c>
      <c r="M83" s="3">
        <f t="shared" ca="1" si="74"/>
        <v>5.5133460662393462E-2</v>
      </c>
      <c r="N83" s="3">
        <f t="shared" ca="1" si="75"/>
        <v>5.4817178723265726E-2</v>
      </c>
      <c r="O83" s="3">
        <f t="shared" ca="1" si="76"/>
        <v>5.4481484144705203E-2</v>
      </c>
      <c r="P83" s="3">
        <f t="shared" ca="1" si="77"/>
        <v>5.4128260528566098E-2</v>
      </c>
      <c r="Q83" s="3">
        <f t="shared" ca="1" si="78"/>
        <v>5.3761057764602847E-2</v>
      </c>
      <c r="R83" s="3">
        <f t="shared" ca="1" si="79"/>
        <v>5.3383387024094543E-2</v>
      </c>
      <c r="S83" s="3">
        <f t="shared" ca="1" si="80"/>
        <v>5.2996902231769512E-2</v>
      </c>
      <c r="T83" s="3">
        <f t="shared" ca="1" si="81"/>
        <v>5.2601053529258195E-2</v>
      </c>
      <c r="U83" s="3">
        <f t="shared" ca="1" si="82"/>
        <v>5.219344678597225E-2</v>
      </c>
      <c r="V83" s="3">
        <f t="shared" ca="1" si="83"/>
        <v>5.1771078976615169E-2</v>
      </c>
      <c r="W83" s="3">
        <f t="shared" ca="1" si="84"/>
        <v>5.1331672159354594E-2</v>
      </c>
      <c r="X83" s="3">
        <f t="shared" ca="1" si="85"/>
        <v>5.0874508319009165E-2</v>
      </c>
      <c r="Y83" s="3">
        <f t="shared" ca="1" si="86"/>
        <v>5.0401293230630813E-2</v>
      </c>
      <c r="Z83" s="3">
        <f t="shared" ca="1" si="87"/>
        <v>4.9915967721671325E-2</v>
      </c>
      <c r="AA83" s="3">
        <f t="shared" ca="1" si="88"/>
        <v>4.942339216107286E-2</v>
      </c>
      <c r="AB83" s="3">
        <f t="shared" ca="1" si="89"/>
        <v>4.8929111034669799E-2</v>
      </c>
      <c r="AC83" s="3">
        <f t="shared" ca="1" si="90"/>
        <v>4.8439170626781228E-2</v>
      </c>
      <c r="AD83" s="3">
        <f t="shared" ca="1" si="91"/>
        <v>4.7959713601477869E-2</v>
      </c>
      <c r="AE83" s="3">
        <f t="shared" ca="1" si="92"/>
        <v>4.7496849159250037E-2</v>
      </c>
      <c r="AF83" s="3">
        <f t="shared" ca="1" si="93"/>
        <v>4.7056602705905858E-2</v>
      </c>
      <c r="AG83" s="3">
        <f t="shared" ca="1" si="94"/>
        <v>4.6644774714894303E-2</v>
      </c>
      <c r="AH83" s="3">
        <f t="shared" ca="1" si="95"/>
        <v>4.6266627729027739E-2</v>
      </c>
      <c r="AI83" s="3">
        <f t="shared" ca="1" si="96"/>
        <v>4.5926428716143282E-2</v>
      </c>
      <c r="AJ83" s="3">
        <f t="shared" ca="1" si="97"/>
        <v>4.5627196034021204E-2</v>
      </c>
      <c r="AK83" s="3">
        <f t="shared" ca="1" si="98"/>
        <v>4.5371094168231048E-2</v>
      </c>
      <c r="AL83" s="3">
        <f t="shared" ca="1" si="99"/>
        <v>4.5160108513269341E-2</v>
      </c>
      <c r="AM83" s="3">
        <f t="shared" ca="1" si="100"/>
        <v>4.4996172742300868E-2</v>
      </c>
      <c r="AN83" s="3">
        <f t="shared" ca="1" si="101"/>
        <v>4.4881139071371451E-2</v>
      </c>
      <c r="AO83" s="3">
        <f t="shared" ca="1" si="102"/>
        <v>4.4816689712824369E-2</v>
      </c>
      <c r="AP83" s="3">
        <f t="shared" ca="1" si="103"/>
        <v>4.4804150489982368E-2</v>
      </c>
      <c r="AQ83" s="3">
        <f t="shared" ca="1" si="104"/>
        <v>4.4844257903495409E-2</v>
      </c>
      <c r="AR83" s="3">
        <f t="shared" ca="1" si="105"/>
        <v>4.4937112327782996E-2</v>
      </c>
      <c r="AS83" s="3">
        <f t="shared" ca="1" si="106"/>
        <v>4.5082485288772824E-2</v>
      </c>
      <c r="AT83" s="3">
        <f t="shared" ca="1" si="107"/>
        <v>4.5280143640319952E-2</v>
      </c>
      <c r="AU83" s="3">
        <f t="shared" ca="1" si="108"/>
        <v>4.5529894874136265E-2</v>
      </c>
      <c r="AV83" s="3">
        <f t="shared" ca="1" si="109"/>
        <v>4.5831580238923024E-2</v>
      </c>
      <c r="AW83" s="3">
        <f t="shared" ca="1" si="110"/>
        <v>4.618493633001889E-2</v>
      </c>
      <c r="AX83" s="3">
        <f t="shared" ca="1" si="111"/>
        <v>4.6589027937396714E-2</v>
      </c>
      <c r="AY83" s="3">
        <f t="shared" ca="1" si="112"/>
        <v>4.7040703648980275E-2</v>
      </c>
      <c r="AZ83" s="3">
        <f t="shared" ca="1" si="61"/>
        <v>4.7530101320041422E-2</v>
      </c>
      <c r="BC83" s="3">
        <f t="shared" ca="1" si="113"/>
        <v>-0.49341124069665199</v>
      </c>
      <c r="BD83" s="3">
        <f t="shared" ca="1" si="113"/>
        <v>0.12044669131192265</v>
      </c>
      <c r="BE83" s="3">
        <f t="shared" ca="1" si="113"/>
        <v>0.96507191392309277</v>
      </c>
    </row>
    <row r="84" spans="1:57" x14ac:dyDescent="0.5">
      <c r="A84" s="3">
        <f t="shared" si="62"/>
        <v>0.72000000000000042</v>
      </c>
      <c r="B84" s="3">
        <f t="shared" ca="1" si="63"/>
        <v>5.8405924549613047E-2</v>
      </c>
      <c r="C84" s="3">
        <f t="shared" ca="1" si="64"/>
        <v>5.7067378339303469E-2</v>
      </c>
      <c r="D84" s="3">
        <f t="shared" ca="1" si="65"/>
        <v>5.6323363254641462E-2</v>
      </c>
      <c r="E84" s="3">
        <f t="shared" ca="1" si="66"/>
        <v>5.6305815445027385E-2</v>
      </c>
      <c r="F84" s="3">
        <f t="shared" ca="1" si="67"/>
        <v>5.6364124615331815E-2</v>
      </c>
      <c r="G84" s="3">
        <f t="shared" ca="1" si="68"/>
        <v>5.6298376405869648E-2</v>
      </c>
      <c r="H84" s="3">
        <f t="shared" ca="1" si="69"/>
        <v>5.6128810471348115E-2</v>
      </c>
      <c r="I84" s="3">
        <f t="shared" ca="1" si="70"/>
        <v>5.5893846175904802E-2</v>
      </c>
      <c r="J84" s="3">
        <f t="shared" ca="1" si="71"/>
        <v>5.5620367228608997E-2</v>
      </c>
      <c r="K84" s="3">
        <f t="shared" ca="1" si="72"/>
        <v>5.5324146602978817E-2</v>
      </c>
      <c r="L84" s="3">
        <f t="shared" ca="1" si="73"/>
        <v>5.5012107716110245E-2</v>
      </c>
      <c r="M84" s="3">
        <f t="shared" ca="1" si="74"/>
        <v>5.4686111232202066E-2</v>
      </c>
      <c r="N84" s="3">
        <f t="shared" ca="1" si="75"/>
        <v>5.4345836721441901E-2</v>
      </c>
      <c r="O84" s="3">
        <f t="shared" ca="1" si="76"/>
        <v>5.3991192286100068E-2</v>
      </c>
      <c r="P84" s="3">
        <f t="shared" ca="1" si="77"/>
        <v>5.3623811137225807E-2</v>
      </c>
      <c r="Q84" s="3">
        <f t="shared" ca="1" si="78"/>
        <v>5.3246958972793412E-2</v>
      </c>
      <c r="R84" s="3">
        <f t="shared" ca="1" si="79"/>
        <v>5.2863826773240787E-2</v>
      </c>
      <c r="S84" s="3">
        <f t="shared" ca="1" si="80"/>
        <v>5.2475741759930319E-2</v>
      </c>
      <c r="T84" s="3">
        <f t="shared" ca="1" si="81"/>
        <v>5.208183500284784E-2</v>
      </c>
      <c r="U84" s="3">
        <f t="shared" ca="1" si="82"/>
        <v>5.1679418450937806E-2</v>
      </c>
      <c r="V84" s="3">
        <f t="shared" ca="1" si="83"/>
        <v>5.1265222264810957E-2</v>
      </c>
      <c r="W84" s="3">
        <f t="shared" ca="1" si="84"/>
        <v>5.0836718778694973E-2</v>
      </c>
      <c r="X84" s="3">
        <f t="shared" ca="1" si="85"/>
        <v>5.03929578760361E-2</v>
      </c>
      <c r="Y84" s="3">
        <f t="shared" ca="1" si="86"/>
        <v>4.9935409740822709E-2</v>
      </c>
      <c r="Z84" s="3">
        <f t="shared" ca="1" si="87"/>
        <v>4.9467753514056981E-2</v>
      </c>
      <c r="AA84" s="3">
        <f t="shared" ca="1" si="88"/>
        <v>4.8994583306569653E-2</v>
      </c>
      <c r="AB84" s="3">
        <f t="shared" ca="1" si="89"/>
        <v>4.8521173753009045E-2</v>
      </c>
      <c r="AC84" s="3">
        <f t="shared" ca="1" si="90"/>
        <v>4.8053293144590177E-2</v>
      </c>
      <c r="AD84" s="3">
        <f t="shared" ca="1" si="91"/>
        <v>4.7596803433966682E-2</v>
      </c>
      <c r="AE84" s="3">
        <f t="shared" ca="1" si="92"/>
        <v>4.7157531895408528E-2</v>
      </c>
      <c r="AF84" s="3">
        <f t="shared" ca="1" si="93"/>
        <v>4.6741218894236089E-2</v>
      </c>
      <c r="AG84" s="3">
        <f t="shared" ca="1" si="94"/>
        <v>4.6353373234235225E-2</v>
      </c>
      <c r="AH84" s="3">
        <f t="shared" ca="1" si="95"/>
        <v>4.5998956196633273E-2</v>
      </c>
      <c r="AI84" s="3">
        <f t="shared" ca="1" si="96"/>
        <v>4.5681927928225168E-2</v>
      </c>
      <c r="AJ84" s="3">
        <f t="shared" ca="1" si="97"/>
        <v>4.5405007314369278E-2</v>
      </c>
      <c r="AK84" s="3">
        <f t="shared" ca="1" si="98"/>
        <v>4.5170072284891567E-2</v>
      </c>
      <c r="AL84" s="3">
        <f t="shared" ca="1" si="99"/>
        <v>4.4978823630995111E-2</v>
      </c>
      <c r="AM84" s="3">
        <f t="shared" ca="1" si="100"/>
        <v>4.4832909235932451E-2</v>
      </c>
      <c r="AN84" s="3">
        <f t="shared" ca="1" si="101"/>
        <v>4.473389318732001E-2</v>
      </c>
      <c r="AO84" s="3">
        <f t="shared" ca="1" si="102"/>
        <v>4.4683165321607654E-2</v>
      </c>
      <c r="AP84" s="3">
        <f t="shared" ca="1" si="103"/>
        <v>4.4681753981366271E-2</v>
      </c>
      <c r="AQ84" s="3">
        <f t="shared" ca="1" si="104"/>
        <v>4.4730096905788309E-2</v>
      </c>
      <c r="AR84" s="3">
        <f t="shared" ca="1" si="105"/>
        <v>4.4828001640519775E-2</v>
      </c>
      <c r="AS84" s="3">
        <f t="shared" ca="1" si="106"/>
        <v>4.4974953317583312E-2</v>
      </c>
      <c r="AT84" s="3">
        <f t="shared" ca="1" si="107"/>
        <v>4.5170433453359658E-2</v>
      </c>
      <c r="AU84" s="3">
        <f t="shared" ca="1" si="108"/>
        <v>4.5413964450508798E-2</v>
      </c>
      <c r="AV84" s="3">
        <f t="shared" ca="1" si="109"/>
        <v>4.5705100361470026E-2</v>
      </c>
      <c r="AW84" s="3">
        <f t="shared" ca="1" si="110"/>
        <v>4.6043280219618191E-2</v>
      </c>
      <c r="AX84" s="3">
        <f t="shared" ca="1" si="111"/>
        <v>4.6427241702326184E-2</v>
      </c>
      <c r="AY84" s="3">
        <f t="shared" ca="1" si="112"/>
        <v>4.6853418137414914E-2</v>
      </c>
      <c r="AZ84" s="3">
        <f t="shared" ca="1" si="61"/>
        <v>4.7311111335418744E-2</v>
      </c>
      <c r="BC84" s="3">
        <f t="shared" ca="1" si="113"/>
        <v>-0.45742675880313843</v>
      </c>
      <c r="BD84" s="3">
        <f t="shared" ca="1" si="113"/>
        <v>5.3816187979648156E-2</v>
      </c>
      <c r="BE84" s="3">
        <f t="shared" ca="1" si="113"/>
        <v>-1.1434766443402244</v>
      </c>
    </row>
    <row r="85" spans="1:57" x14ac:dyDescent="0.5">
      <c r="A85" s="3">
        <f t="shared" si="62"/>
        <v>0.73000000000000043</v>
      </c>
      <c r="B85" s="3">
        <f t="shared" ca="1" si="63"/>
        <v>5.9922970128224173E-2</v>
      </c>
      <c r="C85" s="3">
        <f t="shared" ca="1" si="64"/>
        <v>5.8533098280127184E-2</v>
      </c>
      <c r="D85" s="3">
        <f t="shared" ca="1" si="65"/>
        <v>5.7748084258257663E-2</v>
      </c>
      <c r="E85" s="3">
        <f t="shared" ca="1" si="66"/>
        <v>5.7683903991479137E-2</v>
      </c>
      <c r="F85" s="3">
        <f t="shared" ca="1" si="67"/>
        <v>5.7698648983662219E-2</v>
      </c>
      <c r="G85" s="3">
        <f t="shared" ca="1" si="68"/>
        <v>5.7596493509511827E-2</v>
      </c>
      <c r="H85" s="3">
        <f t="shared" ca="1" si="69"/>
        <v>5.7397724497491011E-2</v>
      </c>
      <c r="I85" s="3">
        <f t="shared" ca="1" si="70"/>
        <v>5.7140212807337686E-2</v>
      </c>
      <c r="J85" s="3">
        <f t="shared" ca="1" si="71"/>
        <v>5.6850301029165461E-2</v>
      </c>
      <c r="K85" s="3">
        <f t="shared" ca="1" si="72"/>
        <v>5.654326544257602E-2</v>
      </c>
      <c r="L85" s="3">
        <f t="shared" ca="1" si="73"/>
        <v>5.6225607981397224E-2</v>
      </c>
      <c r="M85" s="3">
        <f t="shared" ca="1" si="74"/>
        <v>5.5898825168388691E-2</v>
      </c>
      <c r="N85" s="3">
        <f t="shared" ca="1" si="75"/>
        <v>5.5562280530731936E-2</v>
      </c>
      <c r="O85" s="3">
        <f t="shared" ca="1" si="76"/>
        <v>5.5215596127817033E-2</v>
      </c>
      <c r="P85" s="3">
        <f t="shared" ca="1" si="77"/>
        <v>5.4860117474303402E-2</v>
      </c>
      <c r="Q85" s="3">
        <f t="shared" ca="1" si="78"/>
        <v>5.4498788726838596E-2</v>
      </c>
      <c r="R85" s="3">
        <f t="shared" ca="1" si="79"/>
        <v>5.4134443915203501E-2</v>
      </c>
      <c r="S85" s="3">
        <f t="shared" ca="1" si="80"/>
        <v>5.3768047080463628E-2</v>
      </c>
      <c r="T85" s="3">
        <f t="shared" ca="1" si="81"/>
        <v>5.3398374094418388E-2</v>
      </c>
      <c r="U85" s="3">
        <f t="shared" ca="1" si="82"/>
        <v>5.302240689810718E-2</v>
      </c>
      <c r="V85" s="3">
        <f t="shared" ca="1" si="83"/>
        <v>5.2636572550285671E-2</v>
      </c>
      <c r="W85" s="3">
        <f t="shared" ca="1" si="84"/>
        <v>5.2238057384127595E-2</v>
      </c>
      <c r="X85" s="3">
        <f t="shared" ca="1" si="85"/>
        <v>5.1825642482347611E-2</v>
      </c>
      <c r="Y85" s="3">
        <f t="shared" ca="1" si="86"/>
        <v>5.1400525286397464E-2</v>
      </c>
      <c r="Z85" s="3">
        <f t="shared" ca="1" si="87"/>
        <v>5.0966086529831117E-2</v>
      </c>
      <c r="AA85" s="3">
        <f t="shared" ca="1" si="88"/>
        <v>5.0526617363941061E-2</v>
      </c>
      <c r="AB85" s="3">
        <f t="shared" ca="1" si="89"/>
        <v>5.0087085779785823E-2</v>
      </c>
      <c r="AC85" s="3">
        <f t="shared" ca="1" si="90"/>
        <v>4.9652945391544745E-2</v>
      </c>
      <c r="AD85" s="3">
        <f t="shared" ca="1" si="91"/>
        <v>4.9229740786592951E-2</v>
      </c>
      <c r="AE85" s="3">
        <f t="shared" ca="1" si="92"/>
        <v>4.8822980621129351E-2</v>
      </c>
      <c r="AF85" s="3">
        <f t="shared" ca="1" si="93"/>
        <v>4.8438083457837712E-2</v>
      </c>
      <c r="AG85" s="3">
        <f t="shared" ca="1" si="94"/>
        <v>4.8080229609436989E-2</v>
      </c>
      <c r="AH85" s="3">
        <f t="shared" ca="1" si="95"/>
        <v>4.7754042354814979E-2</v>
      </c>
      <c r="AI85" s="3">
        <f t="shared" ca="1" si="96"/>
        <v>4.7463138537131487E-2</v>
      </c>
      <c r="AJ85" s="3">
        <f t="shared" ca="1" si="97"/>
        <v>4.7209901198091202E-2</v>
      </c>
      <c r="AK85" s="3">
        <f t="shared" ca="1" si="98"/>
        <v>4.6995885121260135E-2</v>
      </c>
      <c r="AL85" s="3">
        <f t="shared" ca="1" si="99"/>
        <v>4.68224698412502E-2</v>
      </c>
      <c r="AM85" s="3">
        <f t="shared" ca="1" si="100"/>
        <v>4.6690980775065984E-2</v>
      </c>
      <c r="AN85" s="3">
        <f t="shared" ca="1" si="101"/>
        <v>4.6602657167379873E-2</v>
      </c>
      <c r="AO85" s="3">
        <f t="shared" ca="1" si="102"/>
        <v>4.6558559747085788E-2</v>
      </c>
      <c r="AP85" s="3">
        <f t="shared" ca="1" si="103"/>
        <v>4.6559382720823307E-2</v>
      </c>
      <c r="AQ85" s="3">
        <f t="shared" ca="1" si="104"/>
        <v>4.6605228555415684E-2</v>
      </c>
      <c r="AR85" s="3">
        <f t="shared" ca="1" si="105"/>
        <v>4.6695575466867423E-2</v>
      </c>
      <c r="AS85" s="3">
        <f t="shared" ca="1" si="106"/>
        <v>4.6829585584859397E-2</v>
      </c>
      <c r="AT85" s="3">
        <f t="shared" ca="1" si="107"/>
        <v>4.700641846370112E-2</v>
      </c>
      <c r="AU85" s="3">
        <f t="shared" ca="1" si="108"/>
        <v>4.7225274745291083E-2</v>
      </c>
      <c r="AV85" s="3">
        <f t="shared" ca="1" si="109"/>
        <v>4.7485384448927262E-2</v>
      </c>
      <c r="AW85" s="3">
        <f t="shared" ca="1" si="110"/>
        <v>4.7785851825442587E-2</v>
      </c>
      <c r="AX85" s="3">
        <f t="shared" ca="1" si="111"/>
        <v>4.8125049047094588E-2</v>
      </c>
      <c r="AY85" s="3">
        <f t="shared" ca="1" si="112"/>
        <v>4.8498949136343242E-2</v>
      </c>
      <c r="AZ85" s="3">
        <f t="shared" ca="1" si="61"/>
        <v>4.8896122054246094E-2</v>
      </c>
      <c r="BC85" s="3">
        <f t="shared" ca="1" si="113"/>
        <v>2.399733573452604</v>
      </c>
      <c r="BD85" s="3">
        <f t="shared" ca="1" si="113"/>
        <v>0.71670093723583861</v>
      </c>
      <c r="BE85" s="3">
        <f t="shared" ca="1" si="113"/>
        <v>-0.5378786090384633</v>
      </c>
    </row>
    <row r="86" spans="1:57" x14ac:dyDescent="0.5">
      <c r="A86" s="3">
        <f t="shared" si="62"/>
        <v>0.74000000000000044</v>
      </c>
      <c r="B86" s="3">
        <f t="shared" ca="1" si="63"/>
        <v>6.0083072405553807E-2</v>
      </c>
      <c r="C86" s="3">
        <f t="shared" ca="1" si="64"/>
        <v>5.8588863766188583E-2</v>
      </c>
      <c r="D86" s="3">
        <f t="shared" ca="1" si="65"/>
        <v>5.771089548267383E-2</v>
      </c>
      <c r="E86" s="3">
        <f t="shared" ca="1" si="66"/>
        <v>5.7549692333267288E-2</v>
      </c>
      <c r="F86" s="3">
        <f t="shared" ca="1" si="67"/>
        <v>5.7471971187087696E-2</v>
      </c>
      <c r="G86" s="3">
        <f t="shared" ca="1" si="68"/>
        <v>5.7285929955557612E-2</v>
      </c>
      <c r="H86" s="3">
        <f t="shared" ca="1" si="69"/>
        <v>5.7011906754873103E-2</v>
      </c>
      <c r="I86" s="3">
        <f t="shared" ca="1" si="70"/>
        <v>5.668723991762159E-2</v>
      </c>
      <c r="J86" s="3">
        <f t="shared" ca="1" si="71"/>
        <v>5.6337747633002096E-2</v>
      </c>
      <c r="K86" s="3">
        <f t="shared" ca="1" si="72"/>
        <v>5.5978226820453114E-2</v>
      </c>
      <c r="L86" s="3">
        <f t="shared" ca="1" si="73"/>
        <v>5.5614774906911288E-2</v>
      </c>
      <c r="M86" s="3">
        <f t="shared" ca="1" si="74"/>
        <v>5.5248541065206012E-2</v>
      </c>
      <c r="N86" s="3">
        <f t="shared" ca="1" si="75"/>
        <v>5.4878589209055528E-2</v>
      </c>
      <c r="O86" s="3">
        <f t="shared" ca="1" si="76"/>
        <v>5.4504271151439763E-2</v>
      </c>
      <c r="P86" s="3">
        <f t="shared" ca="1" si="77"/>
        <v>5.412665986326988E-2</v>
      </c>
      <c r="Q86" s="3">
        <f t="shared" ca="1" si="78"/>
        <v>5.374839308122039E-2</v>
      </c>
      <c r="R86" s="3">
        <f t="shared" ca="1" si="79"/>
        <v>5.3371963589362664E-2</v>
      </c>
      <c r="S86" s="3">
        <f t="shared" ca="1" si="80"/>
        <v>5.2997988237647849E-2</v>
      </c>
      <c r="T86" s="3">
        <f t="shared" ca="1" si="81"/>
        <v>5.2624904033034846E-2</v>
      </c>
      <c r="U86" s="3">
        <f t="shared" ca="1" si="82"/>
        <v>5.2249379276319306E-2</v>
      </c>
      <c r="V86" s="3">
        <f t="shared" ca="1" si="83"/>
        <v>5.1867554095958154E-2</v>
      </c>
      <c r="W86" s="3">
        <f t="shared" ca="1" si="84"/>
        <v>5.1476344997617919E-2</v>
      </c>
      <c r="X86" s="3">
        <f t="shared" ca="1" si="85"/>
        <v>5.1074280013985875E-2</v>
      </c>
      <c r="Y86" s="3">
        <f t="shared" ca="1" si="86"/>
        <v>5.06622991602192E-2</v>
      </c>
      <c r="Z86" s="3">
        <f t="shared" ca="1" si="87"/>
        <v>5.0243500500922154E-2</v>
      </c>
      <c r="AA86" s="3">
        <f t="shared" ca="1" si="88"/>
        <v>4.9821887983708228E-2</v>
      </c>
      <c r="AB86" s="3">
        <f t="shared" ca="1" si="89"/>
        <v>4.940213862491756E-2</v>
      </c>
      <c r="AC86" s="3">
        <f t="shared" ca="1" si="90"/>
        <v>4.898940713746925E-2</v>
      </c>
      <c r="AD86" s="3">
        <f t="shared" ca="1" si="91"/>
        <v>4.858893654794437E-2</v>
      </c>
      <c r="AE86" s="3">
        <f t="shared" ca="1" si="92"/>
        <v>4.8205932660319736E-2</v>
      </c>
      <c r="AF86" s="3">
        <f t="shared" ca="1" si="93"/>
        <v>4.7845507930414227E-2</v>
      </c>
      <c r="AG86" s="3">
        <f t="shared" ca="1" si="94"/>
        <v>4.7512529819194731E-2</v>
      </c>
      <c r="AH86" s="3">
        <f t="shared" ca="1" si="95"/>
        <v>4.7211299326723896E-2</v>
      </c>
      <c r="AI86" s="3">
        <f t="shared" ca="1" si="96"/>
        <v>4.6945105971266325E-2</v>
      </c>
      <c r="AJ86" s="3">
        <f t="shared" ca="1" si="97"/>
        <v>4.6716013034361202E-2</v>
      </c>
      <c r="AK86" s="3">
        <f t="shared" ca="1" si="98"/>
        <v>4.6525268020648262E-2</v>
      </c>
      <c r="AL86" s="3">
        <f t="shared" ca="1" si="99"/>
        <v>4.637394501349542E-2</v>
      </c>
      <c r="AM86" s="3">
        <f t="shared" ca="1" si="100"/>
        <v>4.6263062745665683E-2</v>
      </c>
      <c r="AN86" s="3">
        <f t="shared" ca="1" si="101"/>
        <v>4.6193551363135466E-2</v>
      </c>
      <c r="AO86" s="3">
        <f t="shared" ca="1" si="102"/>
        <v>4.6166158216215544E-2</v>
      </c>
      <c r="AP86" s="3">
        <f t="shared" ca="1" si="103"/>
        <v>4.618125918242573E-2</v>
      </c>
      <c r="AQ86" s="3">
        <f t="shared" ca="1" si="104"/>
        <v>4.623863740461491E-2</v>
      </c>
      <c r="AR86" s="3">
        <f t="shared" ca="1" si="105"/>
        <v>4.6337457725232414E-2</v>
      </c>
      <c r="AS86" s="3">
        <f t="shared" ca="1" si="106"/>
        <v>4.6476575121963029E-2</v>
      </c>
      <c r="AT86" s="3">
        <f t="shared" ca="1" si="107"/>
        <v>4.6654843020611556E-2</v>
      </c>
      <c r="AU86" s="3">
        <f t="shared" ca="1" si="108"/>
        <v>4.6871156086407705E-2</v>
      </c>
      <c r="AV86" s="3">
        <f t="shared" ca="1" si="109"/>
        <v>4.7124435920060388E-2</v>
      </c>
      <c r="AW86" s="3">
        <f t="shared" ca="1" si="110"/>
        <v>4.7413467204949482E-2</v>
      </c>
      <c r="AX86" s="3">
        <f t="shared" ca="1" si="111"/>
        <v>4.7736270541752529E-2</v>
      </c>
      <c r="AY86" s="3">
        <f t="shared" ca="1" si="112"/>
        <v>4.8088369046226556E-2</v>
      </c>
      <c r="AZ86" s="3">
        <f t="shared" ca="1" si="61"/>
        <v>4.8457796175167343E-2</v>
      </c>
      <c r="BC86" s="3">
        <f t="shared" ca="1" si="113"/>
        <v>-0.81776392226600958</v>
      </c>
      <c r="BD86" s="3">
        <f t="shared" ca="1" si="113"/>
        <v>-0.10984991112906872</v>
      </c>
      <c r="BE86" s="3">
        <f t="shared" ca="1" si="113"/>
        <v>-1.420234737645151</v>
      </c>
    </row>
    <row r="87" spans="1:57" x14ac:dyDescent="0.5">
      <c r="A87" s="3">
        <f t="shared" si="62"/>
        <v>0.75000000000000044</v>
      </c>
      <c r="B87" s="3">
        <f t="shared" ca="1" si="63"/>
        <v>5.9405255895683115E-2</v>
      </c>
      <c r="C87" s="3">
        <f t="shared" ca="1" si="64"/>
        <v>5.7949722680880625E-2</v>
      </c>
      <c r="D87" s="3">
        <f t="shared" ca="1" si="65"/>
        <v>5.7108100479525296E-2</v>
      </c>
      <c r="E87" s="3">
        <f t="shared" ca="1" si="66"/>
        <v>5.6966442429170892E-2</v>
      </c>
      <c r="F87" s="3">
        <f t="shared" ca="1" si="67"/>
        <v>5.6900496709198403E-2</v>
      </c>
      <c r="G87" s="3">
        <f t="shared" ca="1" si="68"/>
        <v>5.6722903398353064E-2</v>
      </c>
      <c r="H87" s="3">
        <f t="shared" ca="1" si="69"/>
        <v>5.6454538105851021E-2</v>
      </c>
      <c r="I87" s="3">
        <f t="shared" ca="1" si="70"/>
        <v>5.6132704779238651E-2</v>
      </c>
      <c r="J87" s="3">
        <f t="shared" ca="1" si="71"/>
        <v>5.5783196087200157E-2</v>
      </c>
      <c r="K87" s="3">
        <f t="shared" ca="1" si="72"/>
        <v>5.542082906566103E-2</v>
      </c>
      <c r="L87" s="3">
        <f t="shared" ca="1" si="73"/>
        <v>5.5051795757390623E-2</v>
      </c>
      <c r="M87" s="3">
        <f t="shared" ca="1" si="74"/>
        <v>5.4677396919602182E-2</v>
      </c>
      <c r="N87" s="3">
        <f t="shared" ca="1" si="75"/>
        <v>5.4296895419476486E-2</v>
      </c>
      <c r="O87" s="3">
        <f t="shared" ca="1" si="76"/>
        <v>5.3909870757221284E-2</v>
      </c>
      <c r="P87" s="3">
        <f t="shared" ca="1" si="77"/>
        <v>5.3517620662059708E-2</v>
      </c>
      <c r="Q87" s="3">
        <f t="shared" ca="1" si="78"/>
        <v>5.3122973733763235E-2</v>
      </c>
      <c r="R87" s="3">
        <f t="shared" ca="1" si="79"/>
        <v>5.272857937137037E-2</v>
      </c>
      <c r="S87" s="3">
        <f t="shared" ca="1" si="80"/>
        <v>5.2335205379828074E-2</v>
      </c>
      <c r="T87" s="3">
        <f t="shared" ca="1" si="81"/>
        <v>5.1941448385331455E-2</v>
      </c>
      <c r="U87" s="3">
        <f t="shared" ca="1" si="82"/>
        <v>5.1544161562216015E-2</v>
      </c>
      <c r="V87" s="3">
        <f t="shared" ca="1" si="83"/>
        <v>5.1139696430280511E-2</v>
      </c>
      <c r="W87" s="3">
        <f t="shared" ca="1" si="84"/>
        <v>5.072519798281859E-2</v>
      </c>
      <c r="X87" s="3">
        <f t="shared" ca="1" si="85"/>
        <v>5.0299439094549543E-2</v>
      </c>
      <c r="Y87" s="3">
        <f t="shared" ca="1" si="86"/>
        <v>4.9863599829067601E-2</v>
      </c>
      <c r="Z87" s="3">
        <f t="shared" ca="1" si="87"/>
        <v>4.9420993470917475E-2</v>
      </c>
      <c r="AA87" s="3">
        <f t="shared" ca="1" si="88"/>
        <v>4.8975834668197597E-2</v>
      </c>
      <c r="AB87" s="3">
        <f t="shared" ca="1" si="89"/>
        <v>4.8533007283583618E-2</v>
      </c>
      <c r="AC87" s="3">
        <f t="shared" ca="1" si="90"/>
        <v>4.809786505512844E-2</v>
      </c>
      <c r="AD87" s="3">
        <f t="shared" ca="1" si="91"/>
        <v>4.7675847402375265E-2</v>
      </c>
      <c r="AE87" s="3">
        <f t="shared" ca="1" si="92"/>
        <v>4.7272355191570706E-2</v>
      </c>
      <c r="AF87" s="3">
        <f t="shared" ca="1" si="93"/>
        <v>4.6892692616355716E-2</v>
      </c>
      <c r="AG87" s="3">
        <f t="shared" ca="1" si="94"/>
        <v>4.6541912076988413E-2</v>
      </c>
      <c r="AH87" s="3">
        <f t="shared" ca="1" si="95"/>
        <v>4.622449017336961E-2</v>
      </c>
      <c r="AI87" s="3">
        <f t="shared" ca="1" si="96"/>
        <v>4.5943887229748036E-2</v>
      </c>
      <c r="AJ87" s="3">
        <f t="shared" ca="1" si="97"/>
        <v>4.570234499670691E-2</v>
      </c>
      <c r="AK87" s="3">
        <f t="shared" ca="1" si="98"/>
        <v>4.5501301716098043E-2</v>
      </c>
      <c r="AL87" s="3">
        <f t="shared" ca="1" si="99"/>
        <v>4.5342023974970155E-2</v>
      </c>
      <c r="AM87" s="3">
        <f t="shared" ca="1" si="100"/>
        <v>4.5225721753140297E-2</v>
      </c>
      <c r="AN87" s="3">
        <f t="shared" ca="1" si="101"/>
        <v>4.5153513991875914E-2</v>
      </c>
      <c r="AO87" s="3">
        <f t="shared" ca="1" si="102"/>
        <v>4.5126332543478642E-2</v>
      </c>
      <c r="AP87" s="3">
        <f t="shared" ca="1" si="103"/>
        <v>4.5144732916036157E-2</v>
      </c>
      <c r="AQ87" s="3">
        <f t="shared" ca="1" si="104"/>
        <v>4.52086770270161E-2</v>
      </c>
      <c r="AR87" s="3">
        <f t="shared" ca="1" si="105"/>
        <v>4.5317514449328557E-2</v>
      </c>
      <c r="AS87" s="3">
        <f t="shared" ca="1" si="106"/>
        <v>4.5470291008716766E-2</v>
      </c>
      <c r="AT87" s="3">
        <f t="shared" ca="1" si="107"/>
        <v>4.5666051985102284E-2</v>
      </c>
      <c r="AU87" s="3">
        <f t="shared" ca="1" si="108"/>
        <v>4.5903883997792348E-2</v>
      </c>
      <c r="AV87" s="3">
        <f t="shared" ca="1" si="109"/>
        <v>4.6182897985514282E-2</v>
      </c>
      <c r="AW87" s="3">
        <f t="shared" ca="1" si="110"/>
        <v>4.650205640369709E-2</v>
      </c>
      <c r="AX87" s="3">
        <f t="shared" ca="1" si="111"/>
        <v>4.6859524294320602E-2</v>
      </c>
      <c r="AY87" s="3">
        <f t="shared" ca="1" si="112"/>
        <v>4.7250871114072474E-2</v>
      </c>
      <c r="AZ87" s="3">
        <f t="shared" ca="1" si="61"/>
        <v>4.7664221409240398E-2</v>
      </c>
      <c r="BC87" s="3">
        <f t="shared" ca="1" si="113"/>
        <v>-1.2573653112986589</v>
      </c>
      <c r="BD87" s="3">
        <f t="shared" ca="1" si="113"/>
        <v>-0.61503476413333402</v>
      </c>
      <c r="BE87" s="3">
        <f t="shared" ca="1" si="113"/>
        <v>0.12230665559935705</v>
      </c>
    </row>
    <row r="88" spans="1:57" x14ac:dyDescent="0.5">
      <c r="A88" s="3">
        <f t="shared" si="62"/>
        <v>0.76000000000000045</v>
      </c>
      <c r="B88" s="3">
        <f t="shared" ca="1" si="63"/>
        <v>5.9243162004629674E-2</v>
      </c>
      <c r="C88" s="3">
        <f t="shared" ca="1" si="64"/>
        <v>5.7874835541065879E-2</v>
      </c>
      <c r="D88" s="3">
        <f t="shared" ca="1" si="65"/>
        <v>5.711636981803913E-2</v>
      </c>
      <c r="E88" s="3">
        <f t="shared" ca="1" si="66"/>
        <v>5.7039811753630508E-2</v>
      </c>
      <c r="F88" s="3">
        <f t="shared" ca="1" si="67"/>
        <v>5.702984441683643E-2</v>
      </c>
      <c r="G88" s="3">
        <f t="shared" ca="1" si="68"/>
        <v>5.6903467322450718E-2</v>
      </c>
      <c r="H88" s="3">
        <f t="shared" ca="1" si="69"/>
        <v>5.6682077497360345E-2</v>
      </c>
      <c r="I88" s="3">
        <f t="shared" ca="1" si="70"/>
        <v>5.6402940043573144E-2</v>
      </c>
      <c r="J88" s="3">
        <f t="shared" ca="1" si="71"/>
        <v>5.6091818384210478E-2</v>
      </c>
      <c r="K88" s="3">
        <f t="shared" ca="1" si="72"/>
        <v>5.5763546523883725E-2</v>
      </c>
      <c r="L88" s="3">
        <f t="shared" ca="1" si="73"/>
        <v>5.5424407622777949E-2</v>
      </c>
      <c r="M88" s="3">
        <f t="shared" ca="1" si="74"/>
        <v>5.5075850332083787E-2</v>
      </c>
      <c r="N88" s="3">
        <f t="shared" ca="1" si="75"/>
        <v>5.4717332409331819E-2</v>
      </c>
      <c r="O88" s="3">
        <f t="shared" ca="1" si="76"/>
        <v>5.4348656345591252E-2</v>
      </c>
      <c r="P88" s="3">
        <f t="shared" ca="1" si="77"/>
        <v>5.397133931270489E-2</v>
      </c>
      <c r="Q88" s="3">
        <f t="shared" ca="1" si="78"/>
        <v>5.3588395450790527E-2</v>
      </c>
      <c r="R88" s="3">
        <f t="shared" ca="1" si="79"/>
        <v>5.320262602286633E-2</v>
      </c>
      <c r="S88" s="3">
        <f t="shared" ca="1" si="80"/>
        <v>5.2814945324371879E-2</v>
      </c>
      <c r="T88" s="3">
        <f t="shared" ca="1" si="81"/>
        <v>5.242410546803649E-2</v>
      </c>
      <c r="U88" s="3">
        <f t="shared" ca="1" si="82"/>
        <v>5.2027140394303548E-2</v>
      </c>
      <c r="V88" s="3">
        <f t="shared" ca="1" si="83"/>
        <v>5.1620608718451311E-2</v>
      </c>
      <c r="W88" s="3">
        <f t="shared" ca="1" si="84"/>
        <v>5.1201879610700614E-2</v>
      </c>
      <c r="X88" s="3">
        <f t="shared" ca="1" si="85"/>
        <v>5.0769966054142815E-2</v>
      </c>
      <c r="Y88" s="3">
        <f t="shared" ca="1" si="86"/>
        <v>5.0326283026451243E-2</v>
      </c>
      <c r="Z88" s="3">
        <f t="shared" ca="1" si="87"/>
        <v>4.9874354303933915E-2</v>
      </c>
      <c r="AA88" s="3">
        <f t="shared" ca="1" si="88"/>
        <v>4.9418600520303189E-2</v>
      </c>
      <c r="AB88" s="3">
        <f t="shared" ca="1" si="89"/>
        <v>4.8964107590358158E-2</v>
      </c>
      <c r="AC88" s="3">
        <f t="shared" ca="1" si="90"/>
        <v>4.8516423586854061E-2</v>
      </c>
      <c r="AD88" s="3">
        <f t="shared" ca="1" si="91"/>
        <v>4.8081179657894338E-2</v>
      </c>
      <c r="AE88" s="3">
        <f t="shared" ca="1" si="92"/>
        <v>4.7663967027718426E-2</v>
      </c>
      <c r="AF88" s="3">
        <f t="shared" ca="1" si="93"/>
        <v>4.72702768540307E-2</v>
      </c>
      <c r="AG88" s="3">
        <f t="shared" ca="1" si="94"/>
        <v>4.6905341651803399E-2</v>
      </c>
      <c r="AH88" s="3">
        <f t="shared" ca="1" si="95"/>
        <v>4.65738088871104E-2</v>
      </c>
      <c r="AI88" s="3">
        <f t="shared" ca="1" si="96"/>
        <v>4.6279305205657727E-2</v>
      </c>
      <c r="AJ88" s="3">
        <f t="shared" ca="1" si="97"/>
        <v>4.6024246434647947E-2</v>
      </c>
      <c r="AK88" s="3">
        <f t="shared" ca="1" si="98"/>
        <v>4.5810256950686308E-2</v>
      </c>
      <c r="AL88" s="3">
        <f t="shared" ca="1" si="99"/>
        <v>4.5638791181581741E-2</v>
      </c>
      <c r="AM88" s="3">
        <f t="shared" ca="1" si="100"/>
        <v>4.5511245667382072E-2</v>
      </c>
      <c r="AN88" s="3">
        <f t="shared" ca="1" si="101"/>
        <v>4.5428923420991731E-2</v>
      </c>
      <c r="AO88" s="3">
        <f t="shared" ca="1" si="102"/>
        <v>4.539293606148672E-2</v>
      </c>
      <c r="AP88" s="3">
        <f t="shared" ca="1" si="103"/>
        <v>4.5404014072615545E-2</v>
      </c>
      <c r="AQ88" s="3">
        <f t="shared" ca="1" si="104"/>
        <v>4.546229362779345E-2</v>
      </c>
      <c r="AR88" s="3">
        <f t="shared" ca="1" si="105"/>
        <v>4.5567304514955158E-2</v>
      </c>
      <c r="AS88" s="3">
        <f t="shared" ca="1" si="106"/>
        <v>4.5718278790235517E-2</v>
      </c>
      <c r="AT88" s="3">
        <f t="shared" ca="1" si="107"/>
        <v>4.5914448951884006E-2</v>
      </c>
      <c r="AU88" s="3">
        <f t="shared" ca="1" si="108"/>
        <v>4.6155088883176182E-2</v>
      </c>
      <c r="AV88" s="3">
        <f t="shared" ca="1" si="109"/>
        <v>4.6439493991750354E-2</v>
      </c>
      <c r="AW88" s="3">
        <f t="shared" ca="1" si="110"/>
        <v>4.6766799200681698E-2</v>
      </c>
      <c r="AX88" s="3">
        <f t="shared" ca="1" si="111"/>
        <v>4.7135307393456859E-2</v>
      </c>
      <c r="AY88" s="3">
        <f t="shared" ca="1" si="112"/>
        <v>4.7540630624877296E-2</v>
      </c>
      <c r="AZ88" s="3">
        <f t="shared" ca="1" si="61"/>
        <v>4.7970884574125787E-2</v>
      </c>
      <c r="BC88" s="3">
        <f t="shared" ca="1" si="113"/>
        <v>0.51729652251513336</v>
      </c>
      <c r="BD88" s="3">
        <f t="shared" ca="1" si="113"/>
        <v>9.0021304675976133E-2</v>
      </c>
      <c r="BE88" s="3">
        <f t="shared" ca="1" si="113"/>
        <v>0.91276001363403658</v>
      </c>
    </row>
    <row r="89" spans="1:57" x14ac:dyDescent="0.5">
      <c r="A89" s="3">
        <f t="shared" si="62"/>
        <v>0.77000000000000046</v>
      </c>
      <c r="B89" s="3">
        <f t="shared" ca="1" si="63"/>
        <v>5.8526646478468031E-2</v>
      </c>
      <c r="C89" s="3">
        <f t="shared" ca="1" si="64"/>
        <v>5.7103159046683984E-2</v>
      </c>
      <c r="D89" s="3">
        <f t="shared" ca="1" si="65"/>
        <v>5.6297293130579712E-2</v>
      </c>
      <c r="E89" s="3">
        <f t="shared" ca="1" si="66"/>
        <v>5.6167122387400001E-2</v>
      </c>
      <c r="F89" s="3">
        <f t="shared" ca="1" si="67"/>
        <v>5.6105747403140026E-2</v>
      </c>
      <c r="G89" s="3">
        <f t="shared" ca="1" si="68"/>
        <v>5.5934024504729313E-2</v>
      </c>
      <c r="H89" s="3">
        <f t="shared" ca="1" si="69"/>
        <v>5.5673435067916117E-2</v>
      </c>
      <c r="I89" s="3">
        <f t="shared" ca="1" si="70"/>
        <v>5.5360779677623893E-2</v>
      </c>
      <c r="J89" s="3">
        <f t="shared" ca="1" si="71"/>
        <v>5.5021367572150801E-2</v>
      </c>
      <c r="K89" s="3">
        <f t="shared" ca="1" si="72"/>
        <v>5.4669625344223365E-2</v>
      </c>
      <c r="L89" s="3">
        <f t="shared" ca="1" si="73"/>
        <v>5.4311502543428238E-2</v>
      </c>
      <c r="M89" s="3">
        <f t="shared" ca="1" si="74"/>
        <v>5.3948170791315558E-2</v>
      </c>
      <c r="N89" s="3">
        <f t="shared" ca="1" si="75"/>
        <v>5.3578857434230596E-2</v>
      </c>
      <c r="O89" s="3">
        <f t="shared" ca="1" si="76"/>
        <v>5.3203162019593846E-2</v>
      </c>
      <c r="P89" s="3">
        <f t="shared" ca="1" si="77"/>
        <v>5.282239462027695E-2</v>
      </c>
      <c r="Q89" s="3">
        <f t="shared" ca="1" si="78"/>
        <v>5.2439328379671364E-2</v>
      </c>
      <c r="R89" s="3">
        <f t="shared" ca="1" si="79"/>
        <v>5.2056490453759825E-2</v>
      </c>
      <c r="S89" s="3">
        <f t="shared" ca="1" si="80"/>
        <v>5.1674515944850015E-2</v>
      </c>
      <c r="T89" s="3">
        <f t="shared" ca="1" si="81"/>
        <v>5.1291887094251601E-2</v>
      </c>
      <c r="U89" s="3">
        <f t="shared" ca="1" si="82"/>
        <v>5.0905393271557922E-2</v>
      </c>
      <c r="V89" s="3">
        <f t="shared" ca="1" si="83"/>
        <v>5.0511374665610363E-2</v>
      </c>
      <c r="W89" s="3">
        <f t="shared" ca="1" si="84"/>
        <v>5.0106999078640489E-2</v>
      </c>
      <c r="X89" s="3">
        <f t="shared" ca="1" si="85"/>
        <v>4.9691093634680536E-2</v>
      </c>
      <c r="Y89" s="3">
        <f t="shared" ca="1" si="86"/>
        <v>4.9264881873491262E-2</v>
      </c>
      <c r="Z89" s="3">
        <f t="shared" ca="1" si="87"/>
        <v>4.8831672109475657E-2</v>
      </c>
      <c r="AA89" s="3">
        <f t="shared" ca="1" si="88"/>
        <v>4.8395665019744863E-2</v>
      </c>
      <c r="AB89" s="3">
        <f t="shared" ca="1" si="89"/>
        <v>4.7961722553327632E-2</v>
      </c>
      <c r="AC89" s="3">
        <f t="shared" ca="1" si="90"/>
        <v>4.7535161202013364E-2</v>
      </c>
      <c r="AD89" s="3">
        <f t="shared" ca="1" si="91"/>
        <v>4.7121377951509051E-2</v>
      </c>
      <c r="AE89" s="3">
        <f t="shared" ca="1" si="92"/>
        <v>4.6725728452623003E-2</v>
      </c>
      <c r="AF89" s="3">
        <f t="shared" ca="1" si="93"/>
        <v>4.6353464826590703E-2</v>
      </c>
      <c r="AG89" s="3">
        <f t="shared" ca="1" si="94"/>
        <v>4.6009573654582352E-2</v>
      </c>
      <c r="AH89" s="3">
        <f t="shared" ca="1" si="95"/>
        <v>4.569844731440522E-2</v>
      </c>
      <c r="AI89" s="3">
        <f t="shared" ca="1" si="96"/>
        <v>4.5423453064780531E-2</v>
      </c>
      <c r="AJ89" s="3">
        <f t="shared" ca="1" si="97"/>
        <v>4.5186755187147522E-2</v>
      </c>
      <c r="AK89" s="3">
        <f t="shared" ca="1" si="98"/>
        <v>4.4989738363439689E-2</v>
      </c>
      <c r="AL89" s="3">
        <f t="shared" ca="1" si="99"/>
        <v>4.4833618973070241E-2</v>
      </c>
      <c r="AM89" s="3">
        <f t="shared" ca="1" si="100"/>
        <v>4.4719554203000542E-2</v>
      </c>
      <c r="AN89" s="3">
        <f t="shared" ca="1" si="101"/>
        <v>4.4648605188129423E-2</v>
      </c>
      <c r="AO89" s="3">
        <f t="shared" ca="1" si="102"/>
        <v>4.4621637354939639E-2</v>
      </c>
      <c r="AP89" s="3">
        <f t="shared" ca="1" si="103"/>
        <v>4.4639130284900921E-2</v>
      </c>
      <c r="AQ89" s="3">
        <f t="shared" ca="1" si="104"/>
        <v>4.4700968663012292E-2</v>
      </c>
      <c r="AR89" s="3">
        <f t="shared" ca="1" si="105"/>
        <v>4.4806436748995135E-2</v>
      </c>
      <c r="AS89" s="3">
        <f t="shared" ca="1" si="106"/>
        <v>4.4954526985589278E-2</v>
      </c>
      <c r="AT89" s="3">
        <f t="shared" ca="1" si="107"/>
        <v>4.5144233226739584E-2</v>
      </c>
      <c r="AU89" s="3">
        <f t="shared" ca="1" si="108"/>
        <v>4.5374590700243439E-2</v>
      </c>
      <c r="AV89" s="3">
        <f t="shared" ca="1" si="109"/>
        <v>4.5644653179079515E-2</v>
      </c>
      <c r="AW89" s="3">
        <f t="shared" ca="1" si="110"/>
        <v>4.5953301497901E-2</v>
      </c>
      <c r="AX89" s="3">
        <f t="shared" ca="1" si="111"/>
        <v>4.6298548613288165E-2</v>
      </c>
      <c r="AY89" s="3">
        <f t="shared" ca="1" si="112"/>
        <v>4.6675622285306563E-2</v>
      </c>
      <c r="AZ89" s="3">
        <f t="shared" ca="1" si="61"/>
        <v>4.7072145094982566E-2</v>
      </c>
      <c r="BC89" s="3">
        <f t="shared" ca="1" si="113"/>
        <v>-1.480188736149282</v>
      </c>
      <c r="BD89" s="3">
        <f t="shared" ca="1" si="113"/>
        <v>0.23886470380585578</v>
      </c>
      <c r="BE89" s="3">
        <f t="shared" ca="1" si="113"/>
        <v>-0.73181769067275226</v>
      </c>
    </row>
    <row r="90" spans="1:57" x14ac:dyDescent="0.5">
      <c r="A90" s="3">
        <f t="shared" si="62"/>
        <v>0.78000000000000047</v>
      </c>
      <c r="B90" s="3">
        <f t="shared" ca="1" si="63"/>
        <v>5.8299435961435608E-2</v>
      </c>
      <c r="C90" s="3">
        <f t="shared" ca="1" si="64"/>
        <v>5.6761322042458727E-2</v>
      </c>
      <c r="D90" s="3">
        <f t="shared" ca="1" si="65"/>
        <v>5.5858139356452979E-2</v>
      </c>
      <c r="E90" s="3">
        <f t="shared" ca="1" si="66"/>
        <v>5.5633992720664091E-2</v>
      </c>
      <c r="F90" s="3">
        <f t="shared" ca="1" si="67"/>
        <v>5.5489865629269303E-2</v>
      </c>
      <c r="G90" s="3">
        <f t="shared" ca="1" si="68"/>
        <v>5.5249952377348872E-2</v>
      </c>
      <c r="H90" s="3">
        <f t="shared" ca="1" si="69"/>
        <v>5.4935364317473978E-2</v>
      </c>
      <c r="I90" s="3">
        <f t="shared" ca="1" si="70"/>
        <v>5.4581994329409467E-2</v>
      </c>
      <c r="J90" s="3">
        <f t="shared" ca="1" si="71"/>
        <v>5.4214255007369615E-2</v>
      </c>
      <c r="K90" s="3">
        <f t="shared" ca="1" si="72"/>
        <v>5.3845723613502358E-2</v>
      </c>
      <c r="L90" s="3">
        <f t="shared" ca="1" si="73"/>
        <v>5.3481573823695637E-2</v>
      </c>
      <c r="M90" s="3">
        <f t="shared" ca="1" si="74"/>
        <v>5.3122257767508743E-2</v>
      </c>
      <c r="N90" s="3">
        <f t="shared" ca="1" si="75"/>
        <v>5.2766329534732925E-2</v>
      </c>
      <c r="O90" s="3">
        <f t="shared" ca="1" si="76"/>
        <v>5.2412742251314037E-2</v>
      </c>
      <c r="P90" s="3">
        <f t="shared" ca="1" si="77"/>
        <v>5.2062154818478021E-2</v>
      </c>
      <c r="Q90" s="3">
        <f t="shared" ca="1" si="78"/>
        <v>5.1716655325964346E-2</v>
      </c>
      <c r="R90" s="3">
        <f t="shared" ca="1" si="79"/>
        <v>5.1378053326278941E-2</v>
      </c>
      <c r="S90" s="3">
        <f t="shared" ca="1" si="80"/>
        <v>5.1046261520312365E-2</v>
      </c>
      <c r="T90" s="3">
        <f t="shared" ca="1" si="81"/>
        <v>5.0719049389246595E-2</v>
      </c>
      <c r="U90" s="3">
        <f t="shared" ca="1" si="82"/>
        <v>5.0392518859993733E-2</v>
      </c>
      <c r="V90" s="3">
        <f t="shared" ca="1" si="83"/>
        <v>5.0062348641407753E-2</v>
      </c>
      <c r="W90" s="3">
        <f t="shared" ca="1" si="84"/>
        <v>4.9725062083190136E-2</v>
      </c>
      <c r="X90" s="3">
        <f t="shared" ca="1" si="85"/>
        <v>4.9378856944017446E-2</v>
      </c>
      <c r="Y90" s="3">
        <f t="shared" ca="1" si="86"/>
        <v>4.9024321450538574E-2</v>
      </c>
      <c r="Z90" s="3">
        <f t="shared" ca="1" si="87"/>
        <v>4.8664104970638118E-2</v>
      </c>
      <c r="AA90" s="3">
        <f t="shared" ca="1" si="88"/>
        <v>4.8301744749923138E-2</v>
      </c>
      <c r="AB90" s="3">
        <f t="shared" ca="1" si="89"/>
        <v>4.7941435224628702E-2</v>
      </c>
      <c r="AC90" s="3">
        <f t="shared" ca="1" si="90"/>
        <v>4.7587817859230296E-2</v>
      </c>
      <c r="AD90" s="3">
        <f t="shared" ca="1" si="91"/>
        <v>4.7245612054098308E-2</v>
      </c>
      <c r="AE90" s="3">
        <f t="shared" ca="1" si="92"/>
        <v>4.6919494422629729E-2</v>
      </c>
      <c r="AF90" s="3">
        <f t="shared" ca="1" si="93"/>
        <v>4.6614034516925029E-2</v>
      </c>
      <c r="AG90" s="3">
        <f t="shared" ca="1" si="94"/>
        <v>4.6333529406543589E-2</v>
      </c>
      <c r="AH90" s="3">
        <f t="shared" ca="1" si="95"/>
        <v>4.6081672900332299E-2</v>
      </c>
      <c r="AI90" s="3">
        <f t="shared" ca="1" si="96"/>
        <v>4.5861129632132527E-2</v>
      </c>
      <c r="AJ90" s="3">
        <f t="shared" ca="1" si="97"/>
        <v>4.5673369179922582E-2</v>
      </c>
      <c r="AK90" s="3">
        <f t="shared" ca="1" si="98"/>
        <v>4.5519093169170244E-2</v>
      </c>
      <c r="AL90" s="3">
        <f t="shared" ca="1" si="99"/>
        <v>4.539883651007974E-2</v>
      </c>
      <c r="AM90" s="3">
        <f t="shared" ca="1" si="100"/>
        <v>4.5313073591308144E-2</v>
      </c>
      <c r="AN90" s="3">
        <f t="shared" ca="1" si="101"/>
        <v>4.5262180188737476E-2</v>
      </c>
      <c r="AO90" s="3">
        <f t="shared" ca="1" si="102"/>
        <v>4.5246332047344066E-2</v>
      </c>
      <c r="AP90" s="3">
        <f t="shared" ca="1" si="103"/>
        <v>4.5265314439876685E-2</v>
      </c>
      <c r="AQ90" s="3">
        <f t="shared" ca="1" si="104"/>
        <v>4.5318317287402723E-2</v>
      </c>
      <c r="AR90" s="3">
        <f t="shared" ca="1" si="105"/>
        <v>4.5403936045007136E-2</v>
      </c>
      <c r="AS90" s="3">
        <f t="shared" ca="1" si="106"/>
        <v>4.5520480166697089E-2</v>
      </c>
      <c r="AT90" s="3">
        <f t="shared" ca="1" si="107"/>
        <v>4.56662614671699E-2</v>
      </c>
      <c r="AU90" s="3">
        <f t="shared" ca="1" si="108"/>
        <v>4.58396330644417E-2</v>
      </c>
      <c r="AV90" s="3">
        <f t="shared" ca="1" si="109"/>
        <v>4.6038963453036812E-2</v>
      </c>
      <c r="AW90" s="3">
        <f t="shared" ca="1" si="110"/>
        <v>4.6262435267697306E-2</v>
      </c>
      <c r="AX90" s="3">
        <f t="shared" ca="1" si="111"/>
        <v>4.6507326256021039E-2</v>
      </c>
      <c r="AY90" s="3">
        <f t="shared" ca="1" si="112"/>
        <v>4.6768034312549764E-2</v>
      </c>
      <c r="AZ90" s="3">
        <f t="shared" ca="1" si="61"/>
        <v>4.7031365019000557E-2</v>
      </c>
      <c r="BC90" s="3">
        <f t="shared" ca="1" si="113"/>
        <v>-0.15518523596017442</v>
      </c>
      <c r="BD90" s="3">
        <f t="shared" ca="1" si="113"/>
        <v>1.6360777552793833</v>
      </c>
      <c r="BE90" s="3">
        <f t="shared" ca="1" si="113"/>
        <v>-1.016554407129882</v>
      </c>
    </row>
    <row r="91" spans="1:57" x14ac:dyDescent="0.5">
      <c r="A91" s="3">
        <f t="shared" si="62"/>
        <v>0.79000000000000048</v>
      </c>
      <c r="B91" s="3">
        <f t="shared" ca="1" si="63"/>
        <v>5.8281166693091281E-2</v>
      </c>
      <c r="C91" s="3">
        <f t="shared" ca="1" si="64"/>
        <v>5.6749219346785312E-2</v>
      </c>
      <c r="D91" s="3">
        <f t="shared" ca="1" si="65"/>
        <v>5.5850357684267174E-2</v>
      </c>
      <c r="E91" s="3">
        <f t="shared" ca="1" si="66"/>
        <v>5.5615995966218267E-2</v>
      </c>
      <c r="F91" s="3">
        <f t="shared" ca="1" si="67"/>
        <v>5.5455750944668335E-2</v>
      </c>
      <c r="G91" s="3">
        <f t="shared" ca="1" si="68"/>
        <v>5.5197921971492925E-2</v>
      </c>
      <c r="H91" s="3">
        <f t="shared" ca="1" si="69"/>
        <v>5.4864080870917584E-2</v>
      </c>
      <c r="I91" s="3">
        <f t="shared" ca="1" si="70"/>
        <v>5.4490054287241144E-2</v>
      </c>
      <c r="J91" s="3">
        <f t="shared" ca="1" si="71"/>
        <v>5.410020036533518E-2</v>
      </c>
      <c r="K91" s="3">
        <f t="shared" ca="1" si="72"/>
        <v>5.3708089754377727E-2</v>
      </c>
      <c r="L91" s="3">
        <f t="shared" ca="1" si="73"/>
        <v>5.331896263266328E-2</v>
      </c>
      <c r="M91" s="3">
        <f t="shared" ca="1" si="74"/>
        <v>5.2933393810940095E-2</v>
      </c>
      <c r="N91" s="3">
        <f t="shared" ca="1" si="75"/>
        <v>5.2550105907618064E-2</v>
      </c>
      <c r="O91" s="3">
        <f t="shared" ca="1" si="76"/>
        <v>5.2168246780636092E-2</v>
      </c>
      <c r="P91" s="3">
        <f t="shared" ca="1" si="77"/>
        <v>5.178866473040538E-2</v>
      </c>
      <c r="Q91" s="3">
        <f t="shared" ca="1" si="78"/>
        <v>5.1413603390487991E-2</v>
      </c>
      <c r="R91" s="3">
        <f t="shared" ca="1" si="79"/>
        <v>5.1044995862425328E-2</v>
      </c>
      <c r="S91" s="3">
        <f t="shared" ca="1" si="80"/>
        <v>5.068287388698773E-2</v>
      </c>
      <c r="T91" s="3">
        <f t="shared" ca="1" si="81"/>
        <v>5.0325135940049469E-2</v>
      </c>
      <c r="U91" s="3">
        <f t="shared" ca="1" si="82"/>
        <v>4.9968038273566398E-2</v>
      </c>
      <c r="V91" s="3">
        <f t="shared" ca="1" si="83"/>
        <v>4.9607439705425319E-2</v>
      </c>
      <c r="W91" s="3">
        <f t="shared" ca="1" si="84"/>
        <v>4.9240060683012191E-2</v>
      </c>
      <c r="X91" s="3">
        <f t="shared" ca="1" si="85"/>
        <v>4.886431072916389E-2</v>
      </c>
      <c r="Y91" s="3">
        <f t="shared" ca="1" si="86"/>
        <v>4.8480983533220369E-2</v>
      </c>
      <c r="Z91" s="3">
        <f t="shared" ca="1" si="87"/>
        <v>4.8092910675319241E-2</v>
      </c>
      <c r="AA91" s="3">
        <f t="shared" ca="1" si="88"/>
        <v>4.770380713640876E-2</v>
      </c>
      <c r="AB91" s="3">
        <f t="shared" ca="1" si="89"/>
        <v>4.7318040938111011E-2</v>
      </c>
      <c r="AC91" s="3">
        <f t="shared" ca="1" si="90"/>
        <v>4.6940419714898193E-2</v>
      </c>
      <c r="AD91" s="3">
        <f t="shared" ca="1" si="91"/>
        <v>4.6575826501233694E-2</v>
      </c>
      <c r="AE91" s="3">
        <f t="shared" ca="1" si="92"/>
        <v>4.6229100050939782E-2</v>
      </c>
      <c r="AF91" s="3">
        <f t="shared" ca="1" si="93"/>
        <v>4.5904968456603502E-2</v>
      </c>
      <c r="AG91" s="3">
        <f t="shared" ca="1" si="94"/>
        <v>4.5607880343497519E-2</v>
      </c>
      <c r="AH91" s="3">
        <f t="shared" ca="1" si="95"/>
        <v>4.5341672118861025E-2</v>
      </c>
      <c r="AI91" s="3">
        <f t="shared" ca="1" si="96"/>
        <v>4.5109147198555008E-2</v>
      </c>
      <c r="AJ91" s="3">
        <f t="shared" ca="1" si="97"/>
        <v>4.4911921938507841E-2</v>
      </c>
      <c r="AK91" s="3">
        <f t="shared" ca="1" si="98"/>
        <v>4.4750856187937824E-2</v>
      </c>
      <c r="AL91" s="3">
        <f t="shared" ca="1" si="99"/>
        <v>4.4626644609729371E-2</v>
      </c>
      <c r="AM91" s="3">
        <f t="shared" ca="1" si="100"/>
        <v>4.4539919991492115E-2</v>
      </c>
      <c r="AN91" s="3">
        <f t="shared" ca="1" si="101"/>
        <v>4.4491213912112554E-2</v>
      </c>
      <c r="AO91" s="3">
        <f t="shared" ca="1" si="102"/>
        <v>4.4480853590987399E-2</v>
      </c>
      <c r="AP91" s="3">
        <f t="shared" ca="1" si="103"/>
        <v>4.450877123151132E-2</v>
      </c>
      <c r="AQ91" s="3">
        <f t="shared" ca="1" si="104"/>
        <v>4.4574303358477105E-2</v>
      </c>
      <c r="AR91" s="3">
        <f t="shared" ca="1" si="105"/>
        <v>4.4676197987122405E-2</v>
      </c>
      <c r="AS91" s="3">
        <f t="shared" ca="1" si="106"/>
        <v>4.4812922850182534E-2</v>
      </c>
      <c r="AT91" s="3">
        <f t="shared" ca="1" si="107"/>
        <v>4.4982948970167677E-2</v>
      </c>
      <c r="AU91" s="3">
        <f t="shared" ca="1" si="108"/>
        <v>4.5184788540410345E-2</v>
      </c>
      <c r="AV91" s="3">
        <f t="shared" ca="1" si="109"/>
        <v>4.5416965767022463E-2</v>
      </c>
      <c r="AW91" s="3">
        <f t="shared" ca="1" si="110"/>
        <v>4.5677805593124642E-2</v>
      </c>
      <c r="AX91" s="3">
        <f t="shared" ca="1" si="111"/>
        <v>4.5964689912672586E-2</v>
      </c>
      <c r="AY91" s="3">
        <f t="shared" ca="1" si="112"/>
        <v>4.6272028260479631E-2</v>
      </c>
      <c r="AZ91" s="3">
        <f t="shared" ca="1" si="61"/>
        <v>4.6587003337165533E-2</v>
      </c>
      <c r="BC91" s="3">
        <f t="shared" ca="1" si="113"/>
        <v>-0.74953563551751046</v>
      </c>
      <c r="BD91" s="3">
        <f t="shared" ca="1" si="113"/>
        <v>-0.91199318612588343</v>
      </c>
      <c r="BE91" s="3">
        <f t="shared" ca="1" si="113"/>
        <v>-0.35813715162178816</v>
      </c>
    </row>
    <row r="92" spans="1:57" x14ac:dyDescent="0.5">
      <c r="A92" s="3">
        <f t="shared" si="62"/>
        <v>0.80000000000000049</v>
      </c>
      <c r="B92" s="3">
        <f t="shared" ca="1" si="63"/>
        <v>5.9608625361405633E-2</v>
      </c>
      <c r="C92" s="3">
        <f t="shared" ca="1" si="64"/>
        <v>5.8013673312244919E-2</v>
      </c>
      <c r="D92" s="3">
        <f t="shared" ca="1" si="65"/>
        <v>5.7059223071759119E-2</v>
      </c>
      <c r="E92" s="3">
        <f t="shared" ca="1" si="66"/>
        <v>5.6764015342644601E-2</v>
      </c>
      <c r="F92" s="3">
        <f t="shared" ca="1" si="67"/>
        <v>5.6545800093053399E-2</v>
      </c>
      <c r="G92" s="3">
        <f t="shared" ca="1" si="68"/>
        <v>5.6236499362244494E-2</v>
      </c>
      <c r="H92" s="3">
        <f t="shared" ca="1" si="69"/>
        <v>5.5857725434246323E-2</v>
      </c>
      <c r="I92" s="3">
        <f t="shared" ca="1" si="70"/>
        <v>5.5444829475905136E-2</v>
      </c>
      <c r="J92" s="3">
        <f t="shared" ca="1" si="71"/>
        <v>5.5021706661768206E-2</v>
      </c>
      <c r="K92" s="3">
        <f t="shared" ca="1" si="72"/>
        <v>5.4601513012642142E-2</v>
      </c>
      <c r="L92" s="3">
        <f t="shared" ca="1" si="73"/>
        <v>5.4189146855094586E-2</v>
      </c>
      <c r="M92" s="3">
        <f t="shared" ca="1" si="74"/>
        <v>5.3784897120302294E-2</v>
      </c>
      <c r="N92" s="3">
        <f t="shared" ca="1" si="75"/>
        <v>5.3387246001652254E-2</v>
      </c>
      <c r="O92" s="3">
        <f t="shared" ca="1" si="76"/>
        <v>5.2995126504711214E-2</v>
      </c>
      <c r="P92" s="3">
        <f t="shared" ca="1" si="77"/>
        <v>5.2609166174259293E-2</v>
      </c>
      <c r="Q92" s="3">
        <f t="shared" ca="1" si="78"/>
        <v>5.2231354070076397E-2</v>
      </c>
      <c r="R92" s="3">
        <f t="shared" ca="1" si="79"/>
        <v>5.1863337274847231E-2</v>
      </c>
      <c r="S92" s="3">
        <f t="shared" ca="1" si="80"/>
        <v>5.1504857290609087E-2</v>
      </c>
      <c r="T92" s="3">
        <f t="shared" ca="1" si="81"/>
        <v>5.1153532616826536E-2</v>
      </c>
      <c r="U92" s="3">
        <f t="shared" ca="1" si="82"/>
        <v>5.0805364868469885E-2</v>
      </c>
      <c r="V92" s="3">
        <f t="shared" ca="1" si="83"/>
        <v>5.0455983834522766E-2</v>
      </c>
      <c r="W92" s="3">
        <f t="shared" ca="1" si="84"/>
        <v>5.0101897875676066E-2</v>
      </c>
      <c r="X92" s="3">
        <f t="shared" ca="1" si="85"/>
        <v>4.9741318675188544E-2</v>
      </c>
      <c r="Y92" s="3">
        <f t="shared" ca="1" si="86"/>
        <v>4.9374835442373415E-2</v>
      </c>
      <c r="Z92" s="3">
        <f t="shared" ca="1" si="87"/>
        <v>4.9005052402373982E-2</v>
      </c>
      <c r="AA92" s="3">
        <f t="shared" ca="1" si="88"/>
        <v>4.863545271077159E-2</v>
      </c>
      <c r="AB92" s="3">
        <f t="shared" ca="1" si="89"/>
        <v>4.8270168348558469E-2</v>
      </c>
      <c r="AC92" s="3">
        <f t="shared" ca="1" si="90"/>
        <v>4.7913763591776404E-2</v>
      </c>
      <c r="AD92" s="3">
        <f t="shared" ca="1" si="91"/>
        <v>4.757087560139938E-2</v>
      </c>
      <c r="AE92" s="3">
        <f t="shared" ca="1" si="92"/>
        <v>4.724609572196712E-2</v>
      </c>
      <c r="AF92" s="3">
        <f t="shared" ca="1" si="93"/>
        <v>4.6943900969148716E-2</v>
      </c>
      <c r="AG92" s="3">
        <f t="shared" ca="1" si="94"/>
        <v>4.6668481867074646E-2</v>
      </c>
      <c r="AH92" s="3">
        <f t="shared" ca="1" si="95"/>
        <v>4.6423407867339908E-2</v>
      </c>
      <c r="AI92" s="3">
        <f t="shared" ca="1" si="96"/>
        <v>4.621121185003467E-2</v>
      </c>
      <c r="AJ92" s="3">
        <f t="shared" ca="1" si="97"/>
        <v>4.6033247700244299E-2</v>
      </c>
      <c r="AK92" s="3">
        <f t="shared" ca="1" si="98"/>
        <v>4.5890124043807184E-2</v>
      </c>
      <c r="AL92" s="3">
        <f t="shared" ca="1" si="99"/>
        <v>4.5782285791504312E-2</v>
      </c>
      <c r="AM92" s="3">
        <f t="shared" ca="1" si="100"/>
        <v>4.5710114600269858E-2</v>
      </c>
      <c r="AN92" s="3">
        <f t="shared" ca="1" si="101"/>
        <v>4.5673888287714057E-2</v>
      </c>
      <c r="AO92" s="3">
        <f t="shared" ca="1" si="102"/>
        <v>4.5673675979069482E-2</v>
      </c>
      <c r="AP92" s="3">
        <f t="shared" ca="1" si="103"/>
        <v>4.5709147324129229E-2</v>
      </c>
      <c r="AQ92" s="3">
        <f t="shared" ca="1" si="104"/>
        <v>4.5779376092830955E-2</v>
      </c>
      <c r="AR92" s="3">
        <f t="shared" ca="1" si="105"/>
        <v>4.588285349722749E-2</v>
      </c>
      <c r="AS92" s="3">
        <f t="shared" ca="1" si="106"/>
        <v>4.6017796089654929E-2</v>
      </c>
      <c r="AT92" s="3">
        <f t="shared" ca="1" si="107"/>
        <v>4.618242462007735E-2</v>
      </c>
      <c r="AU92" s="3">
        <f t="shared" ca="1" si="108"/>
        <v>4.6375000812160012E-2</v>
      </c>
      <c r="AV92" s="3">
        <f t="shared" ca="1" si="109"/>
        <v>4.6593794837829203E-2</v>
      </c>
      <c r="AW92" s="3">
        <f t="shared" ca="1" si="110"/>
        <v>4.683686370763461E-2</v>
      </c>
      <c r="AX92" s="3">
        <f t="shared" ca="1" si="111"/>
        <v>4.7101282134059015E-2</v>
      </c>
      <c r="AY92" s="3">
        <f t="shared" ca="1" si="112"/>
        <v>4.7381069124050899E-2</v>
      </c>
      <c r="AZ92" s="3">
        <f t="shared" ca="1" si="61"/>
        <v>4.7663267195466465E-2</v>
      </c>
      <c r="BC92" s="3">
        <f t="shared" ca="1" si="113"/>
        <v>1.5854211891142853</v>
      </c>
      <c r="BD92" s="3">
        <f t="shared" ca="1" si="113"/>
        <v>0.18083850076635244</v>
      </c>
      <c r="BE92" s="3">
        <f t="shared" ca="1" si="113"/>
        <v>-0.84805688937240564</v>
      </c>
    </row>
    <row r="93" spans="1:57" x14ac:dyDescent="0.5">
      <c r="A93" s="3">
        <f t="shared" si="62"/>
        <v>0.8100000000000005</v>
      </c>
      <c r="B93" s="3">
        <f t="shared" ca="1" si="63"/>
        <v>5.8723430614763851E-2</v>
      </c>
      <c r="C93" s="3">
        <f t="shared" ca="1" si="64"/>
        <v>5.7208938779847743E-2</v>
      </c>
      <c r="D93" s="3">
        <f t="shared" ca="1" si="65"/>
        <v>5.6327402755381249E-2</v>
      </c>
      <c r="E93" s="3">
        <f t="shared" ca="1" si="66"/>
        <v>5.6085875531081172E-2</v>
      </c>
      <c r="F93" s="3">
        <f t="shared" ca="1" si="67"/>
        <v>5.591071979017033E-2</v>
      </c>
      <c r="G93" s="3">
        <f t="shared" ca="1" si="68"/>
        <v>5.5637978324262816E-2</v>
      </c>
      <c r="H93" s="3">
        <f t="shared" ca="1" si="69"/>
        <v>5.5289863267968163E-2</v>
      </c>
      <c r="I93" s="3">
        <f t="shared" ca="1" si="70"/>
        <v>5.4901820270345847E-2</v>
      </c>
      <c r="J93" s="3">
        <f t="shared" ca="1" si="71"/>
        <v>5.4497852211981224E-2</v>
      </c>
      <c r="K93" s="3">
        <f t="shared" ca="1" si="72"/>
        <v>5.4091271650365647E-2</v>
      </c>
      <c r="L93" s="3">
        <f t="shared" ca="1" si="73"/>
        <v>5.3687205889306297E-2</v>
      </c>
      <c r="M93" s="3">
        <f t="shared" ca="1" si="74"/>
        <v>5.3286228599022697E-2</v>
      </c>
      <c r="N93" s="3">
        <f t="shared" ca="1" si="75"/>
        <v>5.288715176885523E-2</v>
      </c>
      <c r="O93" s="3">
        <f t="shared" ca="1" si="76"/>
        <v>5.2489263143456581E-2</v>
      </c>
      <c r="P93" s="3">
        <f t="shared" ca="1" si="77"/>
        <v>5.2093538545136105E-2</v>
      </c>
      <c r="Q93" s="3">
        <f t="shared" ca="1" si="78"/>
        <v>5.1702281540513303E-2</v>
      </c>
      <c r="R93" s="3">
        <f t="shared" ca="1" si="79"/>
        <v>5.1317422818541944E-2</v>
      </c>
      <c r="S93" s="3">
        <f t="shared" ca="1" si="80"/>
        <v>5.0938983557296064E-2</v>
      </c>
      <c r="T93" s="3">
        <f t="shared" ca="1" si="81"/>
        <v>5.056487249614227E-2</v>
      </c>
      <c r="U93" s="3">
        <f t="shared" ca="1" si="82"/>
        <v>5.0191406834750277E-2</v>
      </c>
      <c r="V93" s="3">
        <f t="shared" ca="1" si="83"/>
        <v>4.9814557381568009E-2</v>
      </c>
      <c r="W93" s="3">
        <f t="shared" ca="1" si="84"/>
        <v>4.9431190405056877E-2</v>
      </c>
      <c r="X93" s="3">
        <f t="shared" ca="1" si="85"/>
        <v>4.9039889325611867E-2</v>
      </c>
      <c r="Y93" s="3">
        <f t="shared" ca="1" si="86"/>
        <v>4.8641608124543385E-2</v>
      </c>
      <c r="Z93" s="3">
        <f t="shared" ca="1" si="87"/>
        <v>4.8239293292116264E-2</v>
      </c>
      <c r="AA93" s="3">
        <f t="shared" ca="1" si="88"/>
        <v>4.7836765783762975E-2</v>
      </c>
      <c r="AB93" s="3">
        <f t="shared" ca="1" si="89"/>
        <v>4.7438491103013146E-2</v>
      </c>
      <c r="AC93" s="3">
        <f t="shared" ca="1" si="90"/>
        <v>4.704935982670029E-2</v>
      </c>
      <c r="AD93" s="3">
        <f t="shared" ca="1" si="91"/>
        <v>4.6674332921116397E-2</v>
      </c>
      <c r="AE93" s="3">
        <f t="shared" ca="1" si="92"/>
        <v>4.6318323957689228E-2</v>
      </c>
      <c r="AF93" s="3">
        <f t="shared" ca="1" si="93"/>
        <v>4.5986128444208726E-2</v>
      </c>
      <c r="AG93" s="3">
        <f t="shared" ca="1" si="94"/>
        <v>4.5682248336096444E-2</v>
      </c>
      <c r="AH93" s="3">
        <f t="shared" ca="1" si="95"/>
        <v>4.5410555767223915E-2</v>
      </c>
      <c r="AI93" s="3">
        <f t="shared" ca="1" si="96"/>
        <v>4.5173882952732357E-2</v>
      </c>
      <c r="AJ93" s="3">
        <f t="shared" ca="1" si="97"/>
        <v>4.4973891241336682E-2</v>
      </c>
      <c r="AK93" s="3">
        <f t="shared" ca="1" si="98"/>
        <v>4.4811507774444169E-2</v>
      </c>
      <c r="AL93" s="3">
        <f t="shared" ca="1" si="99"/>
        <v>4.4687497392684246E-2</v>
      </c>
      <c r="AM93" s="3">
        <f t="shared" ca="1" si="100"/>
        <v>4.4602560279226884E-2</v>
      </c>
      <c r="AN93" s="3">
        <f t="shared" ca="1" si="101"/>
        <v>4.4557290113271607E-2</v>
      </c>
      <c r="AO93" s="3">
        <f t="shared" ca="1" si="102"/>
        <v>4.4552067546221367E-2</v>
      </c>
      <c r="AP93" s="3">
        <f t="shared" ca="1" si="103"/>
        <v>4.4586869379765921E-2</v>
      </c>
      <c r="AQ93" s="3">
        <f t="shared" ca="1" si="104"/>
        <v>4.4661076457544489E-2</v>
      </c>
      <c r="AR93" s="3">
        <f t="shared" ca="1" si="105"/>
        <v>4.4773493010404085E-2</v>
      </c>
      <c r="AS93" s="3">
        <f t="shared" ca="1" si="106"/>
        <v>4.4922654137961933E-2</v>
      </c>
      <c r="AT93" s="3">
        <f t="shared" ca="1" si="107"/>
        <v>4.5107100023216856E-2</v>
      </c>
      <c r="AU93" s="3">
        <f t="shared" ca="1" si="108"/>
        <v>4.5325411558399795E-2</v>
      </c>
      <c r="AV93" s="3">
        <f t="shared" ca="1" si="109"/>
        <v>4.5576174312806979E-2</v>
      </c>
      <c r="AW93" s="3">
        <f t="shared" ca="1" si="110"/>
        <v>4.5857746288962442E-2</v>
      </c>
      <c r="AX93" s="3">
        <f t="shared" ca="1" si="111"/>
        <v>4.6167463060471453E-2</v>
      </c>
      <c r="AY93" s="3">
        <f t="shared" ca="1" si="112"/>
        <v>4.6499527822842994E-2</v>
      </c>
      <c r="AZ93" s="3">
        <f t="shared" ca="1" si="61"/>
        <v>4.6841519937297356E-2</v>
      </c>
      <c r="BC93" s="3">
        <f t="shared" ca="1" si="113"/>
        <v>-1.2635235796078712</v>
      </c>
      <c r="BD93" s="3">
        <f t="shared" ca="1" si="113"/>
        <v>-0.67826297256351697</v>
      </c>
      <c r="BE93" s="3">
        <f t="shared" ca="1" si="113"/>
        <v>0.59358862837041126</v>
      </c>
    </row>
    <row r="94" spans="1:57" x14ac:dyDescent="0.5">
      <c r="A94" s="3">
        <f t="shared" si="62"/>
        <v>0.82000000000000051</v>
      </c>
      <c r="B94" s="3">
        <f t="shared" ca="1" si="63"/>
        <v>5.8764467241855925E-2</v>
      </c>
      <c r="C94" s="3">
        <f t="shared" ca="1" si="64"/>
        <v>5.7273619558236961E-2</v>
      </c>
      <c r="D94" s="3">
        <f t="shared" ca="1" si="65"/>
        <v>5.6417223709918564E-2</v>
      </c>
      <c r="E94" s="3">
        <f t="shared" ca="1" si="66"/>
        <v>5.6190633206982678E-2</v>
      </c>
      <c r="F94" s="3">
        <f t="shared" ca="1" si="67"/>
        <v>5.6028315833252393E-2</v>
      </c>
      <c r="G94" s="3">
        <f t="shared" ca="1" si="68"/>
        <v>5.5769946939445154E-2</v>
      </c>
      <c r="H94" s="3">
        <f t="shared" ca="1" si="69"/>
        <v>5.5437910628167983E-2</v>
      </c>
      <c r="I94" s="3">
        <f t="shared" ca="1" si="70"/>
        <v>5.5067329519953856E-2</v>
      </c>
      <c r="J94" s="3">
        <f t="shared" ca="1" si="71"/>
        <v>5.4681897402822872E-2</v>
      </c>
      <c r="K94" s="3">
        <f t="shared" ca="1" si="72"/>
        <v>5.4294667044545976E-2</v>
      </c>
      <c r="L94" s="3">
        <f t="shared" ca="1" si="73"/>
        <v>5.3910578066189714E-2</v>
      </c>
      <c r="M94" s="3">
        <f t="shared" ca="1" si="74"/>
        <v>5.3530072002938342E-2</v>
      </c>
      <c r="N94" s="3">
        <f t="shared" ca="1" si="75"/>
        <v>5.3151873363732026E-2</v>
      </c>
      <c r="O94" s="3">
        <f t="shared" ca="1" si="76"/>
        <v>5.2775206727862026E-2</v>
      </c>
      <c r="P94" s="3">
        <f t="shared" ca="1" si="77"/>
        <v>5.2400977744536864E-2</v>
      </c>
      <c r="Q94" s="3">
        <f t="shared" ca="1" si="78"/>
        <v>5.203138609398799E-2</v>
      </c>
      <c r="R94" s="3">
        <f t="shared" ca="1" si="79"/>
        <v>5.1668228217617358E-2</v>
      </c>
      <c r="S94" s="3">
        <f t="shared" ca="1" si="80"/>
        <v>5.1311387405596778E-2</v>
      </c>
      <c r="T94" s="3">
        <f t="shared" ca="1" si="81"/>
        <v>5.0958645368874608E-2</v>
      </c>
      <c r="U94" s="3">
        <f t="shared" ca="1" si="82"/>
        <v>5.0606217625299023E-2</v>
      </c>
      <c r="V94" s="3">
        <f t="shared" ca="1" si="83"/>
        <v>5.0249998565332091E-2</v>
      </c>
      <c r="W94" s="3">
        <f t="shared" ca="1" si="84"/>
        <v>4.9886794866576836E-2</v>
      </c>
      <c r="X94" s="3">
        <f t="shared" ca="1" si="85"/>
        <v>4.9515143772045432E-2</v>
      </c>
      <c r="Y94" s="3">
        <f t="shared" ca="1" si="86"/>
        <v>4.913594580969171E-2</v>
      </c>
      <c r="Z94" s="3">
        <f t="shared" ca="1" si="87"/>
        <v>4.875207187038038E-2</v>
      </c>
      <c r="AA94" s="3">
        <f t="shared" ca="1" si="88"/>
        <v>4.836726284863252E-2</v>
      </c>
      <c r="AB94" s="3">
        <f t="shared" ca="1" si="89"/>
        <v>4.7985899850864003E-2</v>
      </c>
      <c r="AC94" s="3">
        <f t="shared" ca="1" si="90"/>
        <v>4.7612781929574313E-2</v>
      </c>
      <c r="AD94" s="3">
        <f t="shared" ca="1" si="91"/>
        <v>4.7252776049588621E-2</v>
      </c>
      <c r="AE94" s="3">
        <f t="shared" ca="1" si="92"/>
        <v>4.6910700159311133E-2</v>
      </c>
      <c r="AF94" s="3">
        <f t="shared" ca="1" si="93"/>
        <v>4.6591250342219802E-2</v>
      </c>
      <c r="AG94" s="3">
        <f t="shared" ca="1" si="94"/>
        <v>4.6298822034830697E-2</v>
      </c>
      <c r="AH94" s="3">
        <f t="shared" ca="1" si="95"/>
        <v>4.6037172211131155E-2</v>
      </c>
      <c r="AI94" s="3">
        <f t="shared" ca="1" si="96"/>
        <v>4.5809014808668745E-2</v>
      </c>
      <c r="AJ94" s="3">
        <f t="shared" ca="1" si="97"/>
        <v>4.561590108561047E-2</v>
      </c>
      <c r="AK94" s="3">
        <f t="shared" ca="1" si="98"/>
        <v>4.5458658952001831E-2</v>
      </c>
      <c r="AL94" s="3">
        <f t="shared" ca="1" si="99"/>
        <v>4.5337955375032192E-2</v>
      </c>
      <c r="AM94" s="3">
        <f t="shared" ca="1" si="100"/>
        <v>4.5254391235598171E-2</v>
      </c>
      <c r="AN94" s="3">
        <f t="shared" ca="1" si="101"/>
        <v>4.5208458212563925E-2</v>
      </c>
      <c r="AO94" s="3">
        <f t="shared" ca="1" si="102"/>
        <v>4.5200430620801077E-2</v>
      </c>
      <c r="AP94" s="3">
        <f t="shared" ca="1" si="103"/>
        <v>4.5230174637115879E-2</v>
      </c>
      <c r="AQ94" s="3">
        <f t="shared" ca="1" si="104"/>
        <v>4.5296960522534735E-2</v>
      </c>
      <c r="AR94" s="3">
        <f t="shared" ca="1" si="105"/>
        <v>4.5399487862052321E-2</v>
      </c>
      <c r="AS94" s="3">
        <f t="shared" ca="1" si="106"/>
        <v>4.5536192545065815E-2</v>
      </c>
      <c r="AT94" s="3">
        <f t="shared" ca="1" si="107"/>
        <v>4.5705516407103158E-2</v>
      </c>
      <c r="AU94" s="3">
        <f t="shared" ca="1" si="108"/>
        <v>4.5905941658320813E-2</v>
      </c>
      <c r="AV94" s="3">
        <f t="shared" ca="1" si="109"/>
        <v>4.6135951202060786E-2</v>
      </c>
      <c r="AW94" s="3">
        <f t="shared" ca="1" si="110"/>
        <v>4.6393785454988151E-2</v>
      </c>
      <c r="AX94" s="3">
        <f t="shared" ca="1" si="111"/>
        <v>4.6676621543163224E-2</v>
      </c>
      <c r="AY94" s="3">
        <f t="shared" ca="1" si="112"/>
        <v>4.6978436128535264E-2</v>
      </c>
      <c r="AZ94" s="3">
        <f t="shared" ca="1" si="61"/>
        <v>4.7286766578191954E-2</v>
      </c>
      <c r="BC94" s="3">
        <f t="shared" ca="1" si="113"/>
        <v>0.69458275906240896</v>
      </c>
      <c r="BD94" s="3">
        <f t="shared" ca="1" si="113"/>
        <v>0.63135208543117827</v>
      </c>
      <c r="BE94" s="3">
        <f t="shared" ca="1" si="113"/>
        <v>0.31741331989532284</v>
      </c>
    </row>
    <row r="95" spans="1:57" x14ac:dyDescent="0.5">
      <c r="A95" s="3">
        <f t="shared" si="62"/>
        <v>0.83000000000000052</v>
      </c>
      <c r="B95" s="3">
        <f t="shared" ca="1" si="63"/>
        <v>5.8439451143125556E-2</v>
      </c>
      <c r="C95" s="3">
        <f t="shared" ca="1" si="64"/>
        <v>5.699050420815796E-2</v>
      </c>
      <c r="D95" s="3">
        <f t="shared" ca="1" si="65"/>
        <v>5.6174479430536932E-2</v>
      </c>
      <c r="E95" s="3">
        <f t="shared" ca="1" si="66"/>
        <v>5.5975550635396096E-2</v>
      </c>
      <c r="F95" s="3">
        <f t="shared" ca="1" si="67"/>
        <v>5.5836324959410683E-2</v>
      </c>
      <c r="G95" s="3">
        <f t="shared" ca="1" si="68"/>
        <v>5.5600164803661208E-2</v>
      </c>
      <c r="H95" s="3">
        <f t="shared" ca="1" si="69"/>
        <v>5.5289740041903505E-2</v>
      </c>
      <c r="I95" s="3">
        <f t="shared" ca="1" si="70"/>
        <v>5.4939974247945111E-2</v>
      </c>
      <c r="J95" s="3">
        <f t="shared" ca="1" si="71"/>
        <v>5.4574376806379589E-2</v>
      </c>
      <c r="K95" s="3">
        <f t="shared" ca="1" si="72"/>
        <v>5.420586584047888E-2</v>
      </c>
      <c r="L95" s="3">
        <f t="shared" ca="1" si="73"/>
        <v>5.3839318102604838E-2</v>
      </c>
      <c r="M95" s="3">
        <f t="shared" ca="1" si="74"/>
        <v>5.3475167589080955E-2</v>
      </c>
      <c r="N95" s="3">
        <f t="shared" ca="1" si="75"/>
        <v>5.3112175517829804E-2</v>
      </c>
      <c r="O95" s="3">
        <f t="shared" ca="1" si="76"/>
        <v>5.2749626865708228E-2</v>
      </c>
      <c r="P95" s="3">
        <f t="shared" ca="1" si="77"/>
        <v>5.2388480137640012E-2</v>
      </c>
      <c r="Q95" s="3">
        <f t="shared" ca="1" si="78"/>
        <v>5.203095422332709E-2</v>
      </c>
      <c r="R95" s="3">
        <f t="shared" ca="1" si="79"/>
        <v>5.167883494689441E-2</v>
      </c>
      <c r="S95" s="3">
        <f t="shared" ca="1" si="80"/>
        <v>5.1331991630883068E-2</v>
      </c>
      <c r="T95" s="3">
        <f t="shared" ca="1" si="81"/>
        <v>5.0988203167836935E-2</v>
      </c>
      <c r="U95" s="3">
        <f t="shared" ca="1" si="82"/>
        <v>5.0643707602141153E-2</v>
      </c>
      <c r="V95" s="3">
        <f t="shared" ca="1" si="83"/>
        <v>5.0294446945896326E-2</v>
      </c>
      <c r="W95" s="3">
        <f t="shared" ca="1" si="84"/>
        <v>4.993729225719843E-2</v>
      </c>
      <c r="X95" s="3">
        <f t="shared" ca="1" si="85"/>
        <v>4.9570858159239159E-2</v>
      </c>
      <c r="Y95" s="3">
        <f t="shared" ca="1" si="86"/>
        <v>4.9196114986776736E-2</v>
      </c>
      <c r="Z95" s="3">
        <f t="shared" ca="1" si="87"/>
        <v>4.8815981645127321E-2</v>
      </c>
      <c r="AA95" s="3">
        <f t="shared" ca="1" si="88"/>
        <v>4.843424258425838E-2</v>
      </c>
      <c r="AB95" s="3">
        <f t="shared" ca="1" si="89"/>
        <v>4.8055318074009451E-2</v>
      </c>
      <c r="AC95" s="3">
        <f t="shared" ca="1" si="90"/>
        <v>4.7684039296085175E-2</v>
      </c>
      <c r="AD95" s="3">
        <f t="shared" ca="1" si="91"/>
        <v>4.7325302884494554E-2</v>
      </c>
      <c r="AE95" s="3">
        <f t="shared" ca="1" si="92"/>
        <v>4.6983954791674318E-2</v>
      </c>
      <c r="AF95" s="3">
        <f t="shared" ca="1" si="93"/>
        <v>4.6664715237980353E-2</v>
      </c>
      <c r="AG95" s="3">
        <f t="shared" ca="1" si="94"/>
        <v>4.637199667128554E-2</v>
      </c>
      <c r="AH95" s="3">
        <f t="shared" ca="1" si="95"/>
        <v>4.6109564546420602E-2</v>
      </c>
      <c r="AI95" s="3">
        <f t="shared" ca="1" si="96"/>
        <v>4.5880138390162216E-2</v>
      </c>
      <c r="AJ95" s="3">
        <f t="shared" ca="1" si="97"/>
        <v>4.5685283290395021E-2</v>
      </c>
      <c r="AK95" s="3">
        <f t="shared" ca="1" si="98"/>
        <v>4.5525851656043004E-2</v>
      </c>
      <c r="AL95" s="3">
        <f t="shared" ca="1" si="99"/>
        <v>4.5402536255360608E-2</v>
      </c>
      <c r="AM95" s="3">
        <f t="shared" ca="1" si="100"/>
        <v>4.5315962316091682E-2</v>
      </c>
      <c r="AN95" s="3">
        <f t="shared" ca="1" si="101"/>
        <v>4.5266643133122918E-2</v>
      </c>
      <c r="AO95" s="3">
        <f t="shared" ca="1" si="102"/>
        <v>4.5254870302109389E-2</v>
      </c>
      <c r="AP95" s="3">
        <f t="shared" ca="1" si="103"/>
        <v>4.5280523078901083E-2</v>
      </c>
      <c r="AQ95" s="3">
        <f t="shared" ca="1" si="104"/>
        <v>4.5342884963728604E-2</v>
      </c>
      <c r="AR95" s="3">
        <f t="shared" ca="1" si="105"/>
        <v>4.5440674707528772E-2</v>
      </c>
      <c r="AS95" s="3">
        <f t="shared" ca="1" si="106"/>
        <v>4.5572352709815515E-2</v>
      </c>
      <c r="AT95" s="3">
        <f t="shared" ca="1" si="107"/>
        <v>4.5736386155035655E-2</v>
      </c>
      <c r="AU95" s="3">
        <f t="shared" ca="1" si="108"/>
        <v>4.5931282194675377E-2</v>
      </c>
      <c r="AV95" s="3">
        <f t="shared" ca="1" si="109"/>
        <v>4.615554447080622E-2</v>
      </c>
      <c r="AW95" s="3">
        <f t="shared" ca="1" si="110"/>
        <v>4.6407418700082387E-2</v>
      </c>
      <c r="AX95" s="3">
        <f t="shared" ca="1" si="111"/>
        <v>4.6684045902380754E-2</v>
      </c>
      <c r="AY95" s="3">
        <f t="shared" ca="1" si="112"/>
        <v>4.697930359996124E-2</v>
      </c>
      <c r="AZ95" s="3">
        <f t="shared" ca="1" si="61"/>
        <v>4.7280879938499352E-2</v>
      </c>
      <c r="BC95" s="3">
        <f t="shared" ca="1" si="113"/>
        <v>-9.4419676936396968E-4</v>
      </c>
      <c r="BD95" s="3">
        <f t="shared" ca="1" si="113"/>
        <v>0.26389734970203804</v>
      </c>
      <c r="BE95" s="3">
        <f t="shared" ca="1" si="113"/>
        <v>0.42254181306827476</v>
      </c>
    </row>
    <row r="96" spans="1:57" x14ac:dyDescent="0.5">
      <c r="A96" s="3">
        <f t="shared" si="62"/>
        <v>0.84000000000000052</v>
      </c>
      <c r="B96" s="3">
        <f t="shared" ca="1" si="63"/>
        <v>5.8728357822513844E-2</v>
      </c>
      <c r="C96" s="3">
        <f t="shared" ca="1" si="64"/>
        <v>5.7158800535556442E-2</v>
      </c>
      <c r="D96" s="3">
        <f t="shared" ca="1" si="65"/>
        <v>5.6240347267382293E-2</v>
      </c>
      <c r="E96" s="3">
        <f t="shared" ca="1" si="66"/>
        <v>5.5945551285421564E-2</v>
      </c>
      <c r="F96" s="3">
        <f t="shared" ca="1" si="67"/>
        <v>5.5724242779640672E-2</v>
      </c>
      <c r="G96" s="3">
        <f t="shared" ca="1" si="68"/>
        <v>5.5422575922387737E-2</v>
      </c>
      <c r="H96" s="3">
        <f t="shared" ca="1" si="69"/>
        <v>5.5062669408698778E-2</v>
      </c>
      <c r="I96" s="3">
        <f t="shared" ca="1" si="70"/>
        <v>5.4678420805010682E-2</v>
      </c>
      <c r="J96" s="3">
        <f t="shared" ca="1" si="71"/>
        <v>5.4292328834157848E-2</v>
      </c>
      <c r="K96" s="3">
        <f t="shared" ca="1" si="72"/>
        <v>5.3916351156917973E-2</v>
      </c>
      <c r="L96" s="3">
        <f t="shared" ca="1" si="73"/>
        <v>5.3554475510033887E-2</v>
      </c>
      <c r="M96" s="3">
        <f t="shared" ca="1" si="74"/>
        <v>5.3206301982414043E-2</v>
      </c>
      <c r="N96" s="3">
        <f t="shared" ca="1" si="75"/>
        <v>5.2869801721223901E-2</v>
      </c>
      <c r="O96" s="3">
        <f t="shared" ca="1" si="76"/>
        <v>5.2543492696537721E-2</v>
      </c>
      <c r="P96" s="3">
        <f t="shared" ca="1" si="77"/>
        <v>5.2227558342558482E-2</v>
      </c>
      <c r="Q96" s="3">
        <f t="shared" ca="1" si="78"/>
        <v>5.1923408908412488E-2</v>
      </c>
      <c r="R96" s="3">
        <f t="shared" ca="1" si="79"/>
        <v>5.1631992280429445E-2</v>
      </c>
      <c r="S96" s="3">
        <f t="shared" ca="1" si="80"/>
        <v>5.1352336782993085E-2</v>
      </c>
      <c r="T96" s="3">
        <f t="shared" ca="1" si="81"/>
        <v>5.1081391743630446E-2</v>
      </c>
      <c r="U96" s="3">
        <f t="shared" ca="1" si="82"/>
        <v>5.0814590981654521E-2</v>
      </c>
      <c r="V96" s="3">
        <f t="shared" ca="1" si="83"/>
        <v>5.0547097212470353E-2</v>
      </c>
      <c r="W96" s="3">
        <f t="shared" ca="1" si="84"/>
        <v>5.0275018881149443E-2</v>
      </c>
      <c r="X96" s="3">
        <f t="shared" ca="1" si="85"/>
        <v>4.9996220586084328E-2</v>
      </c>
      <c r="Y96" s="3">
        <f t="shared" ca="1" si="86"/>
        <v>4.9710914779479393E-2</v>
      </c>
      <c r="Z96" s="3">
        <f t="shared" ca="1" si="87"/>
        <v>4.9421241038410994E-2</v>
      </c>
      <c r="AA96" s="3">
        <f t="shared" ca="1" si="88"/>
        <v>4.9130200026941358E-2</v>
      </c>
      <c r="AB96" s="3">
        <f t="shared" ca="1" si="89"/>
        <v>4.8841423784138145E-2</v>
      </c>
      <c r="AC96" s="3">
        <f t="shared" ca="1" si="90"/>
        <v>4.8558948318199555E-2</v>
      </c>
      <c r="AD96" s="3">
        <f t="shared" ca="1" si="91"/>
        <v>4.8286872645504249E-2</v>
      </c>
      <c r="AE96" s="3">
        <f t="shared" ca="1" si="92"/>
        <v>4.8029243391667191E-2</v>
      </c>
      <c r="AF96" s="3">
        <f t="shared" ca="1" si="93"/>
        <v>4.7789977517900643E-2</v>
      </c>
      <c r="AG96" s="3">
        <f t="shared" ca="1" si="94"/>
        <v>4.7572677059312826E-2</v>
      </c>
      <c r="AH96" s="3">
        <f t="shared" ca="1" si="95"/>
        <v>4.7380288640234421E-2</v>
      </c>
      <c r="AI96" s="3">
        <f t="shared" ca="1" si="96"/>
        <v>4.7214710287969808E-2</v>
      </c>
      <c r="AJ96" s="3">
        <f t="shared" ca="1" si="97"/>
        <v>4.7076693879993317E-2</v>
      </c>
      <c r="AK96" s="3">
        <f t="shared" ca="1" si="98"/>
        <v>4.6966289096639975E-2</v>
      </c>
      <c r="AL96" s="3">
        <f t="shared" ca="1" si="99"/>
        <v>4.6883387224633796E-2</v>
      </c>
      <c r="AM96" s="3">
        <f t="shared" ca="1" si="100"/>
        <v>4.6827810530438177E-2</v>
      </c>
      <c r="AN96" s="3">
        <f t="shared" ca="1" si="101"/>
        <v>4.6799266584746417E-2</v>
      </c>
      <c r="AO96" s="3">
        <f t="shared" ca="1" si="102"/>
        <v>4.6797236926451054E-2</v>
      </c>
      <c r="AP96" s="3">
        <f t="shared" ca="1" si="103"/>
        <v>4.6820786640137876E-2</v>
      </c>
      <c r="AQ96" s="3">
        <f t="shared" ca="1" si="104"/>
        <v>4.6868385330265265E-2</v>
      </c>
      <c r="AR96" s="3">
        <f t="shared" ca="1" si="105"/>
        <v>4.6937943767084517E-2</v>
      </c>
      <c r="AS96" s="3">
        <f t="shared" ca="1" si="106"/>
        <v>4.7027119623491175E-2</v>
      </c>
      <c r="AT96" s="3">
        <f t="shared" ca="1" si="107"/>
        <v>4.713357817118799E-2</v>
      </c>
      <c r="AU96" s="3">
        <f t="shared" ca="1" si="108"/>
        <v>4.725502416542772E-2</v>
      </c>
      <c r="AV96" s="3">
        <f t="shared" ca="1" si="109"/>
        <v>4.7389154424725445E-2</v>
      </c>
      <c r="AW96" s="3">
        <f t="shared" ca="1" si="110"/>
        <v>4.7533391884089879E-2</v>
      </c>
      <c r="AX96" s="3">
        <f t="shared" ca="1" si="111"/>
        <v>4.7684012943033163E-2</v>
      </c>
      <c r="AY96" s="3">
        <f t="shared" ca="1" si="112"/>
        <v>4.7833973728980281E-2</v>
      </c>
      <c r="AZ96" s="3">
        <f t="shared" ca="1" si="61"/>
        <v>4.7970286841578148E-2</v>
      </c>
      <c r="BC96" s="3">
        <f t="shared" ca="1" si="113"/>
        <v>0.99350600948722878</v>
      </c>
      <c r="BD96" s="3">
        <f t="shared" ca="1" si="113"/>
        <v>2.1516051680488761</v>
      </c>
      <c r="BE96" s="3">
        <f t="shared" ca="1" si="113"/>
        <v>-0.93507591642298848</v>
      </c>
    </row>
    <row r="97" spans="1:57" x14ac:dyDescent="0.5">
      <c r="A97" s="3">
        <f t="shared" si="62"/>
        <v>0.85000000000000053</v>
      </c>
      <c r="B97" s="3">
        <f t="shared" ca="1" si="63"/>
        <v>5.910500698524384E-2</v>
      </c>
      <c r="C97" s="3">
        <f t="shared" ca="1" si="64"/>
        <v>5.7459793249294101E-2</v>
      </c>
      <c r="D97" s="3">
        <f t="shared" ca="1" si="65"/>
        <v>5.6474191366487923E-2</v>
      </c>
      <c r="E97" s="3">
        <f t="shared" ca="1" si="66"/>
        <v>5.6109958871325388E-2</v>
      </c>
      <c r="F97" s="3">
        <f t="shared" ca="1" si="67"/>
        <v>5.5824508333977105E-2</v>
      </c>
      <c r="G97" s="3">
        <f t="shared" ca="1" si="68"/>
        <v>5.5467166791612531E-2</v>
      </c>
      <c r="H97" s="3">
        <f t="shared" ca="1" si="69"/>
        <v>5.5059940216528325E-2</v>
      </c>
      <c r="I97" s="3">
        <f t="shared" ca="1" si="70"/>
        <v>5.4636148427256441E-2</v>
      </c>
      <c r="J97" s="3">
        <f t="shared" ca="1" si="71"/>
        <v>5.4217728441410908E-2</v>
      </c>
      <c r="K97" s="3">
        <f t="shared" ca="1" si="72"/>
        <v>5.3816126838766132E-2</v>
      </c>
      <c r="L97" s="3">
        <f t="shared" ca="1" si="73"/>
        <v>5.343489139516349E-2</v>
      </c>
      <c r="M97" s="3">
        <f t="shared" ca="1" si="74"/>
        <v>5.3073237121383031E-2</v>
      </c>
      <c r="N97" s="3">
        <f t="shared" ca="1" si="75"/>
        <v>5.2728793507666079E-2</v>
      </c>
      <c r="O97" s="3">
        <f t="shared" ca="1" si="76"/>
        <v>5.2399759308579021E-2</v>
      </c>
      <c r="P97" s="3">
        <f t="shared" ca="1" si="77"/>
        <v>5.2085990168760414E-2</v>
      </c>
      <c r="Q97" s="3">
        <f t="shared" ca="1" si="78"/>
        <v>5.1788535063370021E-2</v>
      </c>
      <c r="R97" s="3">
        <f t="shared" ca="1" si="79"/>
        <v>5.1507951832288533E-2</v>
      </c>
      <c r="S97" s="3">
        <f t="shared" ca="1" si="80"/>
        <v>5.1242875982958624E-2</v>
      </c>
      <c r="T97" s="3">
        <f t="shared" ca="1" si="81"/>
        <v>5.0989875737242847E-2</v>
      </c>
      <c r="U97" s="3">
        <f t="shared" ca="1" si="82"/>
        <v>5.0744029140503084E-2</v>
      </c>
      <c r="V97" s="3">
        <f t="shared" ca="1" si="83"/>
        <v>5.0500167897675703E-2</v>
      </c>
      <c r="W97" s="3">
        <f t="shared" ca="1" si="84"/>
        <v>5.0254086045125719E-2</v>
      </c>
      <c r="X97" s="3">
        <f t="shared" ca="1" si="85"/>
        <v>5.0003345951844892E-2</v>
      </c>
      <c r="Y97" s="3">
        <f t="shared" ca="1" si="86"/>
        <v>4.9747849711123539E-2</v>
      </c>
      <c r="Z97" s="3">
        <f t="shared" ca="1" si="87"/>
        <v>4.9489405435198378E-2</v>
      </c>
      <c r="AA97" s="3">
        <f t="shared" ca="1" si="88"/>
        <v>4.9230677865882547E-2</v>
      </c>
      <c r="AB97" s="3">
        <f t="shared" ca="1" si="89"/>
        <v>4.8974958625170602E-2</v>
      </c>
      <c r="AC97" s="3">
        <f t="shared" ca="1" si="90"/>
        <v>4.8725936451425318E-2</v>
      </c>
      <c r="AD97" s="3">
        <f t="shared" ca="1" si="91"/>
        <v>4.8487360661764657E-2</v>
      </c>
      <c r="AE97" s="3">
        <f t="shared" ca="1" si="92"/>
        <v>4.826292642888886E-2</v>
      </c>
      <c r="AF97" s="3">
        <f t="shared" ca="1" si="93"/>
        <v>4.8056195264347623E-2</v>
      </c>
      <c r="AG97" s="3">
        <f t="shared" ca="1" si="94"/>
        <v>4.7870406574683284E-2</v>
      </c>
      <c r="AH97" s="3">
        <f t="shared" ca="1" si="95"/>
        <v>4.7708136052900516E-2</v>
      </c>
      <c r="AI97" s="3">
        <f t="shared" ca="1" si="96"/>
        <v>4.7570908345166113E-2</v>
      </c>
      <c r="AJ97" s="3">
        <f t="shared" ca="1" si="97"/>
        <v>4.7459110280734011E-2</v>
      </c>
      <c r="AK97" s="3">
        <f t="shared" ca="1" si="98"/>
        <v>4.7372436788844924E-2</v>
      </c>
      <c r="AL97" s="3">
        <f t="shared" ca="1" si="99"/>
        <v>4.7310425597650904E-2</v>
      </c>
      <c r="AM97" s="3">
        <f t="shared" ca="1" si="100"/>
        <v>4.7272543909630135E-2</v>
      </c>
      <c r="AN97" s="3">
        <f t="shared" ca="1" si="101"/>
        <v>4.7258141437184611E-2</v>
      </c>
      <c r="AO97" s="3">
        <f t="shared" ca="1" si="102"/>
        <v>4.7266337532707772E-2</v>
      </c>
      <c r="AP97" s="3">
        <f t="shared" ca="1" si="103"/>
        <v>4.7295831067584532E-2</v>
      </c>
      <c r="AQ97" s="3">
        <f t="shared" ca="1" si="104"/>
        <v>4.7344725821356279E-2</v>
      </c>
      <c r="AR97" s="3">
        <f t="shared" ca="1" si="105"/>
        <v>4.7410572641223579E-2</v>
      </c>
      <c r="AS97" s="3">
        <f t="shared" ca="1" si="106"/>
        <v>4.749067444229458E-2</v>
      </c>
      <c r="AT97" s="3">
        <f t="shared" ca="1" si="107"/>
        <v>4.7582342526411643E-2</v>
      </c>
      <c r="AU97" s="3">
        <f t="shared" ca="1" si="108"/>
        <v>4.7682927116601118E-2</v>
      </c>
      <c r="AV97" s="3">
        <f t="shared" ca="1" si="109"/>
        <v>4.7789765841213312E-2</v>
      </c>
      <c r="AW97" s="3">
        <f t="shared" ca="1" si="110"/>
        <v>4.789990596939056E-2</v>
      </c>
      <c r="AX97" s="3">
        <f t="shared" ca="1" si="111"/>
        <v>4.8009206097344347E-2</v>
      </c>
      <c r="AY97" s="3">
        <f t="shared" ca="1" si="112"/>
        <v>4.8110153827194316E-2</v>
      </c>
      <c r="AZ97" s="3">
        <f t="shared" ca="1" si="61"/>
        <v>4.8189947002318989E-2</v>
      </c>
      <c r="BC97" s="3">
        <f t="shared" ca="1" si="113"/>
        <v>0.2577546802555295</v>
      </c>
      <c r="BD97" s="3">
        <f t="shared" ca="1" si="113"/>
        <v>0.52050778966811162</v>
      </c>
      <c r="BE97" s="3">
        <f t="shared" ca="1" si="113"/>
        <v>-0.89967915077355709</v>
      </c>
    </row>
    <row r="98" spans="1:57" x14ac:dyDescent="0.5">
      <c r="A98" s="3">
        <f t="shared" si="62"/>
        <v>0.86000000000000054</v>
      </c>
      <c r="B98" s="3">
        <f t="shared" ca="1" si="63"/>
        <v>5.9513470990211682E-2</v>
      </c>
      <c r="C98" s="3">
        <f t="shared" ca="1" si="64"/>
        <v>5.7808258517146396E-2</v>
      </c>
      <c r="D98" s="3">
        <f t="shared" ca="1" si="65"/>
        <v>5.677134312861426E-2</v>
      </c>
      <c r="E98" s="3">
        <f t="shared" ca="1" si="66"/>
        <v>5.6354005433719712E-2</v>
      </c>
      <c r="F98" s="3">
        <f t="shared" ca="1" si="67"/>
        <v>5.6021103437801631E-2</v>
      </c>
      <c r="G98" s="3">
        <f t="shared" ca="1" si="68"/>
        <v>5.5625022576371377E-2</v>
      </c>
      <c r="H98" s="3">
        <f t="shared" ca="1" si="69"/>
        <v>5.5187598043754692E-2</v>
      </c>
      <c r="I98" s="3">
        <f t="shared" ca="1" si="70"/>
        <v>5.4741523476704017E-2</v>
      </c>
      <c r="J98" s="3">
        <f t="shared" ca="1" si="71"/>
        <v>5.4308126445369129E-2</v>
      </c>
      <c r="K98" s="3">
        <f t="shared" ca="1" si="72"/>
        <v>5.3898295116194928E-2</v>
      </c>
      <c r="L98" s="3">
        <f t="shared" ca="1" si="73"/>
        <v>5.3515089647048562E-2</v>
      </c>
      <c r="M98" s="3">
        <f t="shared" ca="1" si="74"/>
        <v>5.315729208427751E-2</v>
      </c>
      <c r="N98" s="3">
        <f t="shared" ca="1" si="75"/>
        <v>5.2822141955299037E-2</v>
      </c>
      <c r="O98" s="3">
        <f t="shared" ca="1" si="76"/>
        <v>5.2507469872962294E-2</v>
      </c>
      <c r="P98" s="3">
        <f t="shared" ca="1" si="77"/>
        <v>5.2212754267925106E-2</v>
      </c>
      <c r="Q98" s="3">
        <f t="shared" ca="1" si="78"/>
        <v>5.1938633511202821E-2</v>
      </c>
      <c r="R98" s="3">
        <f t="shared" ca="1" si="79"/>
        <v>5.1685226586089025E-2</v>
      </c>
      <c r="S98" s="3">
        <f t="shared" ca="1" si="80"/>
        <v>5.1450727662582608E-2</v>
      </c>
      <c r="T98" s="3">
        <f t="shared" ca="1" si="81"/>
        <v>5.123127560878768E-2</v>
      </c>
      <c r="U98" s="3">
        <f t="shared" ca="1" si="82"/>
        <v>5.1021544436656387E-2</v>
      </c>
      <c r="V98" s="3">
        <f t="shared" ca="1" si="83"/>
        <v>5.0815986417963456E-2</v>
      </c>
      <c r="W98" s="3">
        <f t="shared" ca="1" si="84"/>
        <v>5.0610032669225265E-2</v>
      </c>
      <c r="X98" s="3">
        <f t="shared" ca="1" si="85"/>
        <v>5.0400894412714288E-2</v>
      </c>
      <c r="Y98" s="3">
        <f t="shared" ca="1" si="86"/>
        <v>5.0188114205960019E-2</v>
      </c>
      <c r="Z98" s="3">
        <f t="shared" ca="1" si="87"/>
        <v>4.9973119852483115E-2</v>
      </c>
      <c r="AA98" s="3">
        <f t="shared" ca="1" si="88"/>
        <v>4.9758191327222874E-2</v>
      </c>
      <c r="AB98" s="3">
        <f t="shared" ca="1" si="89"/>
        <v>4.9546230943317282E-2</v>
      </c>
      <c r="AC98" s="3">
        <f t="shared" ca="1" si="90"/>
        <v>4.9340531365976915E-2</v>
      </c>
      <c r="AD98" s="3">
        <f t="shared" ca="1" si="91"/>
        <v>4.914444342325773E-2</v>
      </c>
      <c r="AE98" s="3">
        <f t="shared" ca="1" si="92"/>
        <v>4.8961262000282044E-2</v>
      </c>
      <c r="AF98" s="3">
        <f t="shared" ca="1" si="93"/>
        <v>4.8794144260630661E-2</v>
      </c>
      <c r="AG98" s="3">
        <f t="shared" ca="1" si="94"/>
        <v>4.8645918061496596E-2</v>
      </c>
      <c r="AH98" s="3">
        <f t="shared" ca="1" si="95"/>
        <v>4.8518739360834041E-2</v>
      </c>
      <c r="AI98" s="3">
        <f t="shared" ca="1" si="96"/>
        <v>4.8413710835602301E-2</v>
      </c>
      <c r="AJ98" s="3">
        <f t="shared" ca="1" si="97"/>
        <v>4.833080571804918E-2</v>
      </c>
      <c r="AK98" s="3">
        <f t="shared" ca="1" si="98"/>
        <v>4.8269315455443301E-2</v>
      </c>
      <c r="AL98" s="3">
        <f t="shared" ca="1" si="99"/>
        <v>4.8228375432528246E-2</v>
      </c>
      <c r="AM98" s="3">
        <f t="shared" ca="1" si="100"/>
        <v>4.8207048977182594E-2</v>
      </c>
      <c r="AN98" s="3">
        <f t="shared" ca="1" si="101"/>
        <v>4.8204279102224655E-2</v>
      </c>
      <c r="AO98" s="3">
        <f t="shared" ca="1" si="102"/>
        <v>4.8218774138286492E-2</v>
      </c>
      <c r="AP98" s="3">
        <f t="shared" ca="1" si="103"/>
        <v>4.8248817996589567E-2</v>
      </c>
      <c r="AQ98" s="3">
        <f t="shared" ca="1" si="104"/>
        <v>4.8292099995067346E-2</v>
      </c>
      <c r="AR98" s="3">
        <f t="shared" ca="1" si="105"/>
        <v>4.834576240644671E-2</v>
      </c>
      <c r="AS98" s="3">
        <f t="shared" ca="1" si="106"/>
        <v>4.8406704649078688E-2</v>
      </c>
      <c r="AT98" s="3">
        <f t="shared" ca="1" si="107"/>
        <v>4.84718352889697E-2</v>
      </c>
      <c r="AU98" s="3">
        <f t="shared" ca="1" si="108"/>
        <v>4.8538101169032656E-2</v>
      </c>
      <c r="AV98" s="3">
        <f t="shared" ca="1" si="109"/>
        <v>4.8602431643210833E-2</v>
      </c>
      <c r="AW98" s="3">
        <f t="shared" ca="1" si="110"/>
        <v>4.8661448717303254E-2</v>
      </c>
      <c r="AX98" s="3">
        <f t="shared" ca="1" si="111"/>
        <v>4.8710543415052397E-2</v>
      </c>
      <c r="AY98" s="3">
        <f t="shared" ca="1" si="112"/>
        <v>4.8741699133925065E-2</v>
      </c>
      <c r="AZ98" s="3">
        <f t="shared" ca="1" si="61"/>
        <v>4.8742396639056031E-2</v>
      </c>
      <c r="BC98" s="3">
        <f t="shared" ca="1" si="113"/>
        <v>0.80510846726986163</v>
      </c>
      <c r="BD98" s="3">
        <f t="shared" ca="1" si="113"/>
        <v>0.98347471929595986</v>
      </c>
      <c r="BE98" s="3">
        <f t="shared" ca="1" si="113"/>
        <v>-0.5755140918994881</v>
      </c>
    </row>
    <row r="99" spans="1:57" x14ac:dyDescent="0.5">
      <c r="A99" s="3">
        <f t="shared" si="62"/>
        <v>0.87000000000000055</v>
      </c>
      <c r="B99" s="3">
        <f t="shared" ca="1" si="63"/>
        <v>5.9363496424984383E-2</v>
      </c>
      <c r="C99" s="3">
        <f t="shared" ca="1" si="64"/>
        <v>5.7649861337424023E-2</v>
      </c>
      <c r="D99" s="3">
        <f t="shared" ca="1" si="65"/>
        <v>5.6607409752764432E-2</v>
      </c>
      <c r="E99" s="3">
        <f t="shared" ca="1" si="66"/>
        <v>5.6177525596345694E-2</v>
      </c>
      <c r="F99" s="3">
        <f t="shared" ca="1" si="67"/>
        <v>5.583264636235849E-2</v>
      </c>
      <c r="G99" s="3">
        <f t="shared" ca="1" si="68"/>
        <v>5.5428373095549835E-2</v>
      </c>
      <c r="H99" s="3">
        <f t="shared" ca="1" si="69"/>
        <v>5.4986582898618429E-2</v>
      </c>
      <c r="I99" s="3">
        <f t="shared" ca="1" si="70"/>
        <v>5.4539565355643548E-2</v>
      </c>
      <c r="J99" s="3">
        <f t="shared" ca="1" si="71"/>
        <v>5.4108261404413417E-2</v>
      </c>
      <c r="K99" s="3">
        <f t="shared" ca="1" si="72"/>
        <v>5.370322400837059E-2</v>
      </c>
      <c r="L99" s="3">
        <f t="shared" ca="1" si="73"/>
        <v>5.3327248594898839E-2</v>
      </c>
      <c r="M99" s="3">
        <f t="shared" ca="1" si="74"/>
        <v>5.2978906900365288E-2</v>
      </c>
      <c r="N99" s="3">
        <f t="shared" ca="1" si="75"/>
        <v>5.2655270720205302E-2</v>
      </c>
      <c r="O99" s="3">
        <f t="shared" ca="1" si="76"/>
        <v>5.2354024138525572E-2</v>
      </c>
      <c r="P99" s="3">
        <f t="shared" ca="1" si="77"/>
        <v>5.2074489498619925E-2</v>
      </c>
      <c r="Q99" s="3">
        <f t="shared" ca="1" si="78"/>
        <v>5.1817115796730505E-2</v>
      </c>
      <c r="R99" s="3">
        <f t="shared" ca="1" si="79"/>
        <v>5.1581804904366674E-2</v>
      </c>
      <c r="S99" s="3">
        <f t="shared" ca="1" si="80"/>
        <v>5.1366531688177265E-2</v>
      </c>
      <c r="T99" s="3">
        <f t="shared" ca="1" si="81"/>
        <v>5.1167227963334991E-2</v>
      </c>
      <c r="U99" s="3">
        <f t="shared" ca="1" si="82"/>
        <v>5.0978385994807217E-2</v>
      </c>
      <c r="V99" s="3">
        <f t="shared" ca="1" si="83"/>
        <v>5.0794300745893341E-2</v>
      </c>
      <c r="W99" s="3">
        <f t="shared" ca="1" si="84"/>
        <v>5.0610262443143719E-2</v>
      </c>
      <c r="X99" s="3">
        <f t="shared" ca="1" si="85"/>
        <v>5.042335278875075E-2</v>
      </c>
      <c r="Y99" s="3">
        <f t="shared" ca="1" si="86"/>
        <v>5.0232976183444022E-2</v>
      </c>
      <c r="Z99" s="3">
        <f t="shared" ca="1" si="87"/>
        <v>5.0040401827285003E-2</v>
      </c>
      <c r="AA99" s="3">
        <f t="shared" ca="1" si="88"/>
        <v>4.9847746631919543E-2</v>
      </c>
      <c r="AB99" s="3">
        <f t="shared" ca="1" si="89"/>
        <v>4.9657745260763178E-2</v>
      </c>
      <c r="AC99" s="3">
        <f t="shared" ca="1" si="90"/>
        <v>4.947351605197612E-2</v>
      </c>
      <c r="AD99" s="3">
        <f t="shared" ca="1" si="91"/>
        <v>4.929823310300202E-2</v>
      </c>
      <c r="AE99" s="3">
        <f t="shared" ca="1" si="92"/>
        <v>4.9135012724597506E-2</v>
      </c>
      <c r="AF99" s="3">
        <f t="shared" ca="1" si="93"/>
        <v>4.8986829382766911E-2</v>
      </c>
      <c r="AG99" s="3">
        <f t="shared" ca="1" si="94"/>
        <v>4.8856321016059912E-2</v>
      </c>
      <c r="AH99" s="3">
        <f t="shared" ca="1" si="95"/>
        <v>4.8745445597117146E-2</v>
      </c>
      <c r="AI99" s="3">
        <f t="shared" ca="1" si="96"/>
        <v>4.8655105795554474E-2</v>
      </c>
      <c r="AJ99" s="3">
        <f t="shared" ca="1" si="97"/>
        <v>4.8585083243334271E-2</v>
      </c>
      <c r="AK99" s="3">
        <f t="shared" ca="1" si="98"/>
        <v>4.8534487722944393E-2</v>
      </c>
      <c r="AL99" s="3">
        <f t="shared" ca="1" si="99"/>
        <v>4.8502274039516145E-2</v>
      </c>
      <c r="AM99" s="3">
        <f t="shared" ca="1" si="100"/>
        <v>4.8487323384248875E-2</v>
      </c>
      <c r="AN99" s="3">
        <f t="shared" ca="1" si="101"/>
        <v>4.8488393778353664E-2</v>
      </c>
      <c r="AO99" s="3">
        <f t="shared" ca="1" si="102"/>
        <v>4.8504004246353205E-2</v>
      </c>
      <c r="AP99" s="3">
        <f t="shared" ca="1" si="103"/>
        <v>4.8532245543696638E-2</v>
      </c>
      <c r="AQ99" s="3">
        <f t="shared" ca="1" si="104"/>
        <v>4.8570614438872249E-2</v>
      </c>
      <c r="AR99" s="3">
        <f t="shared" ca="1" si="105"/>
        <v>4.8616066526107567E-2</v>
      </c>
      <c r="AS99" s="3">
        <f t="shared" ca="1" si="106"/>
        <v>4.8665319536634978E-2</v>
      </c>
      <c r="AT99" s="3">
        <f t="shared" ca="1" si="107"/>
        <v>4.8715101082159436E-2</v>
      </c>
      <c r="AU99" s="3">
        <f t="shared" ca="1" si="108"/>
        <v>4.8762176322014579E-2</v>
      </c>
      <c r="AV99" s="3">
        <f t="shared" ca="1" si="109"/>
        <v>4.8803287790377951E-2</v>
      </c>
      <c r="AW99" s="3">
        <f t="shared" ca="1" si="110"/>
        <v>4.8834853177942797E-2</v>
      </c>
      <c r="AX99" s="3">
        <f t="shared" ca="1" si="111"/>
        <v>4.8852016997758929E-2</v>
      </c>
      <c r="AY99" s="3">
        <f t="shared" ca="1" si="112"/>
        <v>4.8846495979588532E-2</v>
      </c>
      <c r="AZ99" s="3">
        <f t="shared" ca="1" si="61"/>
        <v>4.8806456019487861E-2</v>
      </c>
      <c r="BC99" s="3">
        <f t="shared" ca="1" si="113"/>
        <v>8.1806151365776181E-2</v>
      </c>
      <c r="BD99" s="3">
        <f t="shared" ca="1" si="113"/>
        <v>0.58737891859231883</v>
      </c>
      <c r="BE99" s="3">
        <f t="shared" ca="1" si="113"/>
        <v>-8.5097056783482117E-2</v>
      </c>
    </row>
    <row r="100" spans="1:57" x14ac:dyDescent="0.5">
      <c r="A100" s="3">
        <f t="shared" si="62"/>
        <v>0.88000000000000056</v>
      </c>
      <c r="B100" s="3">
        <f t="shared" ca="1" si="63"/>
        <v>6.0037866755382398E-2</v>
      </c>
      <c r="C100" s="3">
        <f t="shared" ca="1" si="64"/>
        <v>5.8307334411494889E-2</v>
      </c>
      <c r="D100" s="3">
        <f t="shared" ca="1" si="65"/>
        <v>5.7249213614107758E-2</v>
      </c>
      <c r="E100" s="3">
        <f t="shared" ca="1" si="66"/>
        <v>5.6795437189069917E-2</v>
      </c>
      <c r="F100" s="3">
        <f t="shared" ca="1" si="67"/>
        <v>5.6426030902652413E-2</v>
      </c>
      <c r="G100" s="3">
        <f t="shared" ca="1" si="68"/>
        <v>5.5999843995641542E-2</v>
      </c>
      <c r="H100" s="3">
        <f t="shared" ca="1" si="69"/>
        <v>5.5538882620708899E-2</v>
      </c>
      <c r="I100" s="3">
        <f t="shared" ca="1" si="70"/>
        <v>5.5075128718487722E-2</v>
      </c>
      <c r="J100" s="3">
        <f t="shared" ca="1" si="71"/>
        <v>5.4629233683812749E-2</v>
      </c>
      <c r="K100" s="3">
        <f t="shared" ca="1" si="72"/>
        <v>5.4211512747395413E-2</v>
      </c>
      <c r="L100" s="3">
        <f t="shared" ca="1" si="73"/>
        <v>5.3824593755367078E-2</v>
      </c>
      <c r="M100" s="3">
        <f t="shared" ca="1" si="74"/>
        <v>5.3466935046495349E-2</v>
      </c>
      <c r="N100" s="3">
        <f t="shared" ca="1" si="75"/>
        <v>5.3135537169119347E-2</v>
      </c>
      <c r="O100" s="3">
        <f t="shared" ca="1" si="76"/>
        <v>5.2828033548251753E-2</v>
      </c>
      <c r="P100" s="3">
        <f t="shared" ca="1" si="77"/>
        <v>5.2543685834895111E-2</v>
      </c>
      <c r="Q100" s="3">
        <f t="shared" ca="1" si="78"/>
        <v>5.2282849156598969E-2</v>
      </c>
      <c r="R100" s="3">
        <f t="shared" ca="1" si="79"/>
        <v>5.2045304290078059E-2</v>
      </c>
      <c r="S100" s="3">
        <f t="shared" ca="1" si="80"/>
        <v>5.1828903104460422E-2</v>
      </c>
      <c r="T100" s="3">
        <f t="shared" ca="1" si="81"/>
        <v>5.1629466928927129E-2</v>
      </c>
      <c r="U100" s="3">
        <f t="shared" ca="1" si="82"/>
        <v>5.1441402831051891E-2</v>
      </c>
      <c r="V100" s="3">
        <f t="shared" ca="1" si="83"/>
        <v>5.1258944854849803E-2</v>
      </c>
      <c r="W100" s="3">
        <f t="shared" ca="1" si="84"/>
        <v>5.1077338625123786E-2</v>
      </c>
      <c r="X100" s="3">
        <f t="shared" ca="1" si="85"/>
        <v>5.0893632212072673E-2</v>
      </c>
      <c r="Y100" s="3">
        <f t="shared" ca="1" si="86"/>
        <v>5.0707187511513811E-2</v>
      </c>
      <c r="Z100" s="3">
        <f t="shared" ca="1" si="87"/>
        <v>5.0519211091673691E-2</v>
      </c>
      <c r="AA100" s="3">
        <f t="shared" ca="1" si="88"/>
        <v>5.0331752769997004E-2</v>
      </c>
      <c r="AB100" s="3">
        <f t="shared" ca="1" si="89"/>
        <v>5.0147475487451146E-2</v>
      </c>
      <c r="AC100" s="3">
        <f t="shared" ca="1" si="90"/>
        <v>4.9969419267895603E-2</v>
      </c>
      <c r="AD100" s="3">
        <f t="shared" ca="1" si="91"/>
        <v>4.9800677502107545E-2</v>
      </c>
      <c r="AE100" s="3">
        <f t="shared" ca="1" si="92"/>
        <v>4.9644283904834552E-2</v>
      </c>
      <c r="AF100" s="3">
        <f t="shared" ca="1" si="93"/>
        <v>4.9503126160904042E-2</v>
      </c>
      <c r="AG100" s="3">
        <f t="shared" ca="1" si="94"/>
        <v>4.9379748189709825E-2</v>
      </c>
      <c r="AH100" s="3">
        <f t="shared" ca="1" si="95"/>
        <v>4.9276005998959246E-2</v>
      </c>
      <c r="AI100" s="3">
        <f t="shared" ca="1" si="96"/>
        <v>4.9192698479886762E-2</v>
      </c>
      <c r="AJ100" s="3">
        <f t="shared" ca="1" si="97"/>
        <v>4.9129511923700311E-2</v>
      </c>
      <c r="AK100" s="3">
        <f t="shared" ca="1" si="98"/>
        <v>4.9085470530631198E-2</v>
      </c>
      <c r="AL100" s="3">
        <f t="shared" ca="1" si="99"/>
        <v>4.9059444555878011E-2</v>
      </c>
      <c r="AM100" s="3">
        <f t="shared" ca="1" si="100"/>
        <v>4.9050229057683165E-2</v>
      </c>
      <c r="AN100" s="3">
        <f t="shared" ca="1" si="101"/>
        <v>4.9056493040181358E-2</v>
      </c>
      <c r="AO100" s="3">
        <f t="shared" ca="1" si="102"/>
        <v>4.9076662205613526E-2</v>
      </c>
      <c r="AP100" s="3">
        <f t="shared" ca="1" si="103"/>
        <v>4.9108730226603919E-2</v>
      </c>
      <c r="AQ100" s="3">
        <f t="shared" ca="1" si="104"/>
        <v>4.9150097500435405E-2</v>
      </c>
      <c r="AR100" s="3">
        <f t="shared" ca="1" si="105"/>
        <v>4.9197629103484679E-2</v>
      </c>
      <c r="AS100" s="3">
        <f t="shared" ca="1" si="106"/>
        <v>4.9247957155342699E-2</v>
      </c>
      <c r="AT100" s="3">
        <f t="shared" ca="1" si="107"/>
        <v>4.9297724359648271E-2</v>
      </c>
      <c r="AU100" s="3">
        <f t="shared" ca="1" si="108"/>
        <v>4.9343610150252903E-2</v>
      </c>
      <c r="AV100" s="3">
        <f t="shared" ca="1" si="109"/>
        <v>4.938226595248249E-2</v>
      </c>
      <c r="AW100" s="3">
        <f t="shared" ca="1" si="110"/>
        <v>4.9410000358833618E-2</v>
      </c>
      <c r="AX100" s="3">
        <f t="shared" ca="1" si="111"/>
        <v>4.9421807029344109E-2</v>
      </c>
      <c r="AY100" s="3">
        <f t="shared" ca="1" si="112"/>
        <v>4.9409251122864886E-2</v>
      </c>
      <c r="AZ100" s="3">
        <f t="shared" ca="1" si="61"/>
        <v>4.9361347239139937E-2</v>
      </c>
      <c r="BC100" s="3">
        <f t="shared" ca="1" si="113"/>
        <v>0.82012835482817259</v>
      </c>
      <c r="BD100" s="3">
        <f t="shared" ca="1" si="113"/>
        <v>-1.6319181491194712E-2</v>
      </c>
      <c r="BE100" s="3">
        <f t="shared" ca="1" si="113"/>
        <v>-0.36930107829391101</v>
      </c>
    </row>
    <row r="101" spans="1:57" x14ac:dyDescent="0.5">
      <c r="A101" s="3">
        <f t="shared" si="62"/>
        <v>0.89000000000000057</v>
      </c>
      <c r="B101" s="3">
        <f t="shared" ca="1" si="63"/>
        <v>6.097445344573877E-2</v>
      </c>
      <c r="C101" s="3">
        <f t="shared" ca="1" si="64"/>
        <v>5.917885875237431E-2</v>
      </c>
      <c r="D101" s="3">
        <f t="shared" ca="1" si="65"/>
        <v>5.80620601797577E-2</v>
      </c>
      <c r="E101" s="3">
        <f t="shared" ca="1" si="66"/>
        <v>5.754666643334614E-2</v>
      </c>
      <c r="F101" s="3">
        <f t="shared" ca="1" si="67"/>
        <v>5.7119990941638187E-2</v>
      </c>
      <c r="G101" s="3">
        <f t="shared" ca="1" si="68"/>
        <v>5.6643854950206095E-2</v>
      </c>
      <c r="H101" s="3">
        <f t="shared" ca="1" si="69"/>
        <v>5.6140171119493952E-2</v>
      </c>
      <c r="I101" s="3">
        <f t="shared" ca="1" si="70"/>
        <v>5.56404003003668E-2</v>
      </c>
      <c r="J101" s="3">
        <f t="shared" ca="1" si="71"/>
        <v>5.516469157257832E-2</v>
      </c>
      <c r="K101" s="3">
        <f t="shared" ca="1" si="72"/>
        <v>5.4722910028806408E-2</v>
      </c>
      <c r="L101" s="3">
        <f t="shared" ca="1" si="73"/>
        <v>5.4317303209271063E-2</v>
      </c>
      <c r="M101" s="3">
        <f t="shared" ca="1" si="74"/>
        <v>5.3946003089818409E-2</v>
      </c>
      <c r="N101" s="3">
        <f t="shared" ca="1" si="75"/>
        <v>5.3605725575119376E-2</v>
      </c>
      <c r="O101" s="3">
        <f t="shared" ca="1" si="76"/>
        <v>5.3293839422096659E-2</v>
      </c>
      <c r="P101" s="3">
        <f t="shared" ca="1" si="77"/>
        <v>5.3009331117601505E-2</v>
      </c>
      <c r="Q101" s="3">
        <f t="shared" ca="1" si="78"/>
        <v>5.2752247567636815E-2</v>
      </c>
      <c r="R101" s="3">
        <f t="shared" ca="1" si="79"/>
        <v>5.2522034607736134E-2</v>
      </c>
      <c r="S101" s="3">
        <f t="shared" ca="1" si="80"/>
        <v>5.2316207551405286E-2</v>
      </c>
      <c r="T101" s="3">
        <f t="shared" ca="1" si="81"/>
        <v>5.2130263939273676E-2</v>
      </c>
      <c r="U101" s="3">
        <f t="shared" ca="1" si="82"/>
        <v>5.1958312318751511E-2</v>
      </c>
      <c r="V101" s="3">
        <f t="shared" ca="1" si="83"/>
        <v>5.179431233258832E-2</v>
      </c>
      <c r="W101" s="3">
        <f t="shared" ca="1" si="84"/>
        <v>5.1633251414902666E-2</v>
      </c>
      <c r="X101" s="3">
        <f t="shared" ca="1" si="85"/>
        <v>5.1471930018109409E-2</v>
      </c>
      <c r="Y101" s="3">
        <f t="shared" ca="1" si="86"/>
        <v>5.1309453322243209E-2</v>
      </c>
      <c r="Z101" s="3">
        <f t="shared" ca="1" si="87"/>
        <v>5.1146751366116246E-2</v>
      </c>
      <c r="AA101" s="3">
        <f t="shared" ca="1" si="88"/>
        <v>5.0985592972075083E-2</v>
      </c>
      <c r="AB101" s="3">
        <f t="shared" ca="1" si="89"/>
        <v>5.0828355418469931E-2</v>
      </c>
      <c r="AC101" s="3">
        <f t="shared" ca="1" si="90"/>
        <v>5.0677786558680223E-2</v>
      </c>
      <c r="AD101" s="3">
        <f t="shared" ca="1" si="91"/>
        <v>5.0536685230697785E-2</v>
      </c>
      <c r="AE101" s="3">
        <f t="shared" ca="1" si="92"/>
        <v>5.0407788661225778E-2</v>
      </c>
      <c r="AF101" s="3">
        <f t="shared" ca="1" si="93"/>
        <v>5.0293683800823108E-2</v>
      </c>
      <c r="AG101" s="3">
        <f t="shared" ca="1" si="94"/>
        <v>5.0196606582480173E-2</v>
      </c>
      <c r="AH101" s="3">
        <f t="shared" ca="1" si="95"/>
        <v>5.0118097204370042E-2</v>
      </c>
      <c r="AI101" s="3">
        <f t="shared" ca="1" si="96"/>
        <v>5.0058637139766306E-2</v>
      </c>
      <c r="AJ101" s="3">
        <f t="shared" ca="1" si="97"/>
        <v>5.0017603725960411E-2</v>
      </c>
      <c r="AK101" s="3">
        <f t="shared" ca="1" si="98"/>
        <v>4.9993721793241581E-2</v>
      </c>
      <c r="AL101" s="3">
        <f t="shared" ca="1" si="99"/>
        <v>4.9985563206883181E-2</v>
      </c>
      <c r="AM101" s="3">
        <f t="shared" ca="1" si="100"/>
        <v>4.9991623026156305E-2</v>
      </c>
      <c r="AN101" s="3">
        <f t="shared" ca="1" si="101"/>
        <v>5.0010267343683142E-2</v>
      </c>
      <c r="AO101" s="3">
        <f t="shared" ca="1" si="102"/>
        <v>5.0039614655880006E-2</v>
      </c>
      <c r="AP101" s="3">
        <f t="shared" ca="1" si="103"/>
        <v>5.0077347758446619E-2</v>
      </c>
      <c r="AQ101" s="3">
        <f t="shared" ca="1" si="104"/>
        <v>5.0120556986195539E-2</v>
      </c>
      <c r="AR101" s="3">
        <f t="shared" ca="1" si="105"/>
        <v>5.0165803187444777E-2</v>
      </c>
      <c r="AS101" s="3">
        <f t="shared" ca="1" si="106"/>
        <v>5.0209419075883374E-2</v>
      </c>
      <c r="AT101" s="3">
        <f t="shared" ca="1" si="107"/>
        <v>5.0247748622403658E-2</v>
      </c>
      <c r="AU101" s="3">
        <f t="shared" ca="1" si="108"/>
        <v>5.0277171619375602E-2</v>
      </c>
      <c r="AV101" s="3">
        <f t="shared" ca="1" si="109"/>
        <v>5.0294034215154541E-2</v>
      </c>
      <c r="AW101" s="3">
        <f t="shared" ca="1" si="110"/>
        <v>5.029432126061209E-2</v>
      </c>
      <c r="AX101" s="3">
        <f t="shared" ca="1" si="111"/>
        <v>5.0272661740084081E-2</v>
      </c>
      <c r="AY101" s="3">
        <f t="shared" ca="1" si="112"/>
        <v>5.0220275438670137E-2</v>
      </c>
      <c r="AZ101" s="3">
        <f t="shared" ca="1" si="61"/>
        <v>5.0126811458102528E-2</v>
      </c>
      <c r="BC101" s="3">
        <f t="shared" ca="1" si="113"/>
        <v>1.1171338155136574</v>
      </c>
      <c r="BD101" s="3">
        <f t="shared" ca="1" si="113"/>
        <v>0.38462640508137902</v>
      </c>
      <c r="BE101" s="3">
        <f t="shared" ca="1" si="113"/>
        <v>-0.82009708026243811</v>
      </c>
    </row>
    <row r="102" spans="1:57" x14ac:dyDescent="0.5">
      <c r="A102" s="3">
        <f t="shared" si="62"/>
        <v>0.90000000000000058</v>
      </c>
      <c r="B102" s="3">
        <f t="shared" ca="1" si="63"/>
        <v>6.0470455731622817E-2</v>
      </c>
      <c r="C102" s="3">
        <f t="shared" ca="1" si="64"/>
        <v>5.8686886505578545E-2</v>
      </c>
      <c r="D102" s="3">
        <f t="shared" ca="1" si="65"/>
        <v>5.7577708964606227E-2</v>
      </c>
      <c r="E102" s="3">
        <f t="shared" ca="1" si="66"/>
        <v>5.7056996310673569E-2</v>
      </c>
      <c r="F102" s="3">
        <f t="shared" ca="1" si="67"/>
        <v>5.6619719702607693E-2</v>
      </c>
      <c r="G102" s="3">
        <f t="shared" ca="1" si="68"/>
        <v>5.6131067462076377E-2</v>
      </c>
      <c r="H102" s="3">
        <f t="shared" ca="1" si="69"/>
        <v>5.5613306586595274E-2</v>
      </c>
      <c r="I102" s="3">
        <f t="shared" ca="1" si="70"/>
        <v>5.5097833594004837E-2</v>
      </c>
      <c r="J102" s="3">
        <f t="shared" ca="1" si="71"/>
        <v>5.4604752673768485E-2</v>
      </c>
      <c r="K102" s="3">
        <f t="shared" ca="1" si="72"/>
        <v>5.4143936558422902E-2</v>
      </c>
      <c r="L102" s="3">
        <f t="shared" ca="1" si="73"/>
        <v>5.3717709942386359E-2</v>
      </c>
      <c r="M102" s="3">
        <f t="shared" ca="1" si="74"/>
        <v>5.3324335654218437E-2</v>
      </c>
      <c r="N102" s="3">
        <f t="shared" ca="1" si="75"/>
        <v>5.2960701735683319E-2</v>
      </c>
      <c r="O102" s="3">
        <f t="shared" ca="1" si="76"/>
        <v>5.2624368446942321E-2</v>
      </c>
      <c r="P102" s="3">
        <f t="shared" ca="1" si="77"/>
        <v>5.231450283079736E-2</v>
      </c>
      <c r="Q102" s="3">
        <f t="shared" ca="1" si="78"/>
        <v>5.2031299418561855E-2</v>
      </c>
      <c r="R102" s="3">
        <f t="shared" ca="1" si="79"/>
        <v>5.1774325453549229E-2</v>
      </c>
      <c r="S102" s="3">
        <f t="shared" ca="1" si="80"/>
        <v>5.1541216330234334E-2</v>
      </c>
      <c r="T102" s="3">
        <f t="shared" ca="1" si="81"/>
        <v>5.1327602687312554E-2</v>
      </c>
      <c r="U102" s="3">
        <f t="shared" ca="1" si="82"/>
        <v>5.1127751415658403E-2</v>
      </c>
      <c r="V102" s="3">
        <f t="shared" ca="1" si="83"/>
        <v>5.0935804462217321E-2</v>
      </c>
      <c r="W102" s="3">
        <f t="shared" ca="1" si="84"/>
        <v>5.0746947663131411E-2</v>
      </c>
      <c r="X102" s="3">
        <f t="shared" ca="1" si="85"/>
        <v>5.0558190052321421E-2</v>
      </c>
      <c r="Y102" s="3">
        <f t="shared" ca="1" si="86"/>
        <v>5.0368836079016571E-2</v>
      </c>
      <c r="Z102" s="3">
        <f t="shared" ca="1" si="87"/>
        <v>5.0179995544550896E-2</v>
      </c>
      <c r="AA102" s="3">
        <f t="shared" ca="1" si="88"/>
        <v>4.999361256407233E-2</v>
      </c>
      <c r="AB102" s="3">
        <f t="shared" ca="1" si="89"/>
        <v>4.9812235004406499E-2</v>
      </c>
      <c r="AC102" s="3">
        <f t="shared" ca="1" si="90"/>
        <v>4.9638774882056542E-2</v>
      </c>
      <c r="AD102" s="3">
        <f t="shared" ca="1" si="91"/>
        <v>4.9476192824773613E-2</v>
      </c>
      <c r="AE102" s="3">
        <f t="shared" ca="1" si="92"/>
        <v>4.9327385867541838E-2</v>
      </c>
      <c r="AF102" s="3">
        <f t="shared" ca="1" si="93"/>
        <v>4.919509646285878E-2</v>
      </c>
      <c r="AG102" s="3">
        <f t="shared" ca="1" si="94"/>
        <v>4.9081708782098665E-2</v>
      </c>
      <c r="AH102" s="3">
        <f t="shared" ca="1" si="95"/>
        <v>4.8988903562981613E-2</v>
      </c>
      <c r="AI102" s="3">
        <f t="shared" ca="1" si="96"/>
        <v>4.8917301411351102E-2</v>
      </c>
      <c r="AJ102" s="3">
        <f t="shared" ca="1" si="97"/>
        <v>4.8866427283511447E-2</v>
      </c>
      <c r="AK102" s="3">
        <f t="shared" ca="1" si="98"/>
        <v>4.8835163040659976E-2</v>
      </c>
      <c r="AL102" s="3">
        <f t="shared" ca="1" si="99"/>
        <v>4.8822238507213768E-2</v>
      </c>
      <c r="AM102" s="3">
        <f t="shared" ca="1" si="100"/>
        <v>4.8826305066471655E-2</v>
      </c>
      <c r="AN102" s="3">
        <f t="shared" ca="1" si="101"/>
        <v>4.884588219490691E-2</v>
      </c>
      <c r="AO102" s="3">
        <f t="shared" ca="1" si="102"/>
        <v>4.8879237490939101E-2</v>
      </c>
      <c r="AP102" s="3">
        <f t="shared" ca="1" si="103"/>
        <v>4.8924199270882388E-2</v>
      </c>
      <c r="AQ102" s="3">
        <f t="shared" ca="1" si="104"/>
        <v>4.897800430501708E-2</v>
      </c>
      <c r="AR102" s="3">
        <f t="shared" ca="1" si="105"/>
        <v>4.9037365691295527E-2</v>
      </c>
      <c r="AS102" s="3">
        <f t="shared" ca="1" si="106"/>
        <v>4.9098773132217811E-2</v>
      </c>
      <c r="AT102" s="3">
        <f t="shared" ca="1" si="107"/>
        <v>4.9158728229004939E-2</v>
      </c>
      <c r="AU102" s="3">
        <f t="shared" ca="1" si="108"/>
        <v>4.9213767401085448E-2</v>
      </c>
      <c r="AV102" s="3">
        <f t="shared" ca="1" si="109"/>
        <v>4.926038753180087E-2</v>
      </c>
      <c r="AW102" s="3">
        <f t="shared" ca="1" si="110"/>
        <v>4.929470529296618E-2</v>
      </c>
      <c r="AX102" s="3">
        <f t="shared" ca="1" si="111"/>
        <v>4.9311441760504088E-2</v>
      </c>
      <c r="AY102" s="3">
        <f t="shared" ca="1" si="112"/>
        <v>4.9301947324527591E-2</v>
      </c>
      <c r="AZ102" s="3">
        <f t="shared" ca="1" si="61"/>
        <v>4.9257063874005476E-2</v>
      </c>
      <c r="BC102" s="3">
        <f t="shared" ca="1" si="113"/>
        <v>-1.3931059834226902</v>
      </c>
      <c r="BD102" s="3">
        <f t="shared" ca="1" si="113"/>
        <v>-0.83469162774528805</v>
      </c>
      <c r="BE102" s="3">
        <f t="shared" ca="1" si="113"/>
        <v>-0.27556288146506258</v>
      </c>
    </row>
    <row r="103" spans="1:57" x14ac:dyDescent="0.5">
      <c r="A103" s="3">
        <f t="shared" si="62"/>
        <v>0.91000000000000059</v>
      </c>
      <c r="B103" s="3">
        <f t="shared" ca="1" si="63"/>
        <v>6.0315907864140421E-2</v>
      </c>
      <c r="C103" s="3">
        <f t="shared" ca="1" si="64"/>
        <v>5.8448323219730189E-2</v>
      </c>
      <c r="D103" s="3">
        <f t="shared" ca="1" si="65"/>
        <v>5.7267183355517719E-2</v>
      </c>
      <c r="E103" s="3">
        <f t="shared" ca="1" si="66"/>
        <v>5.6677591144161966E-2</v>
      </c>
      <c r="F103" s="3">
        <f t="shared" ca="1" si="67"/>
        <v>5.6181330971238334E-2</v>
      </c>
      <c r="G103" s="3">
        <f t="shared" ca="1" si="68"/>
        <v>5.5646139289234016E-2</v>
      </c>
      <c r="H103" s="3">
        <f t="shared" ca="1" si="69"/>
        <v>5.5093870368838692E-2</v>
      </c>
      <c r="I103" s="3">
        <f t="shared" ca="1" si="70"/>
        <v>5.4555098093227269E-2</v>
      </c>
      <c r="J103" s="3">
        <f t="shared" ca="1" si="71"/>
        <v>5.4049124121680288E-2</v>
      </c>
      <c r="K103" s="3">
        <f t="shared" ca="1" si="72"/>
        <v>5.3585071526384358E-2</v>
      </c>
      <c r="L103" s="3">
        <f t="shared" ca="1" si="73"/>
        <v>5.3164584539430709E-2</v>
      </c>
      <c r="M103" s="3">
        <f t="shared" ca="1" si="74"/>
        <v>5.278529897728438E-2</v>
      </c>
      <c r="N103" s="3">
        <f t="shared" ca="1" si="75"/>
        <v>5.2443516715630037E-2</v>
      </c>
      <c r="O103" s="3">
        <f t="shared" ca="1" si="76"/>
        <v>5.2136230608426294E-2</v>
      </c>
      <c r="P103" s="3">
        <f t="shared" ca="1" si="77"/>
        <v>5.186202890531727E-2</v>
      </c>
      <c r="Q103" s="3">
        <f t="shared" ca="1" si="78"/>
        <v>5.1620494548080681E-2</v>
      </c>
      <c r="R103" s="3">
        <f t="shared" ca="1" si="79"/>
        <v>5.1410557470777975E-2</v>
      </c>
      <c r="S103" s="3">
        <f t="shared" ca="1" si="80"/>
        <v>5.1229214718699359E-2</v>
      </c>
      <c r="T103" s="3">
        <f t="shared" ca="1" si="81"/>
        <v>5.107147184301853E-2</v>
      </c>
      <c r="U103" s="3">
        <f t="shared" ca="1" si="82"/>
        <v>5.0930995866793331E-2</v>
      </c>
      <c r="V103" s="3">
        <f t="shared" ca="1" si="83"/>
        <v>5.0801352672626032E-2</v>
      </c>
      <c r="W103" s="3">
        <f t="shared" ca="1" si="84"/>
        <v>5.0677168011776283E-2</v>
      </c>
      <c r="X103" s="3">
        <f t="shared" ca="1" si="85"/>
        <v>5.0554900622928896E-2</v>
      </c>
      <c r="Y103" s="3">
        <f t="shared" ca="1" si="86"/>
        <v>5.0433295143878565E-2</v>
      </c>
      <c r="Z103" s="3">
        <f t="shared" ca="1" si="87"/>
        <v>5.0312882358591132E-2</v>
      </c>
      <c r="AA103" s="3">
        <f t="shared" ca="1" si="88"/>
        <v>5.0195022890433774E-2</v>
      </c>
      <c r="AB103" s="3">
        <f t="shared" ca="1" si="89"/>
        <v>5.0081676375704876E-2</v>
      </c>
      <c r="AC103" s="3">
        <f t="shared" ca="1" si="90"/>
        <v>4.9975160256068359E-2</v>
      </c>
      <c r="AD103" s="3">
        <f t="shared" ca="1" si="91"/>
        <v>4.9877838218909523E-2</v>
      </c>
      <c r="AE103" s="3">
        <f t="shared" ca="1" si="92"/>
        <v>4.9792008330870982E-2</v>
      </c>
      <c r="AF103" s="3">
        <f t="shared" ca="1" si="93"/>
        <v>4.9719809710622231E-2</v>
      </c>
      <c r="AG103" s="3">
        <f t="shared" ca="1" si="94"/>
        <v>4.9663015923448989E-2</v>
      </c>
      <c r="AH103" s="3">
        <f t="shared" ca="1" si="95"/>
        <v>4.9622689527983245E-2</v>
      </c>
      <c r="AI103" s="3">
        <f t="shared" ca="1" si="96"/>
        <v>4.9598831741871595E-2</v>
      </c>
      <c r="AJ103" s="3">
        <f t="shared" ca="1" si="97"/>
        <v>4.9590356638173495E-2</v>
      </c>
      <c r="AK103" s="3">
        <f t="shared" ca="1" si="98"/>
        <v>4.9595544437063481E-2</v>
      </c>
      <c r="AL103" s="3">
        <f t="shared" ca="1" si="99"/>
        <v>4.9612524198904398E-2</v>
      </c>
      <c r="AM103" s="3">
        <f t="shared" ca="1" si="100"/>
        <v>4.9639344881723661E-2</v>
      </c>
      <c r="AN103" s="3">
        <f t="shared" ca="1" si="101"/>
        <v>4.9673920569713044E-2</v>
      </c>
      <c r="AO103" s="3">
        <f t="shared" ca="1" si="102"/>
        <v>4.9713909201171975E-2</v>
      </c>
      <c r="AP103" s="3">
        <f t="shared" ca="1" si="103"/>
        <v>4.9756525940830472E-2</v>
      </c>
      <c r="AQ103" s="3">
        <f t="shared" ca="1" si="104"/>
        <v>4.979839542022433E-2</v>
      </c>
      <c r="AR103" s="3">
        <f t="shared" ca="1" si="105"/>
        <v>4.9835624391228142E-2</v>
      </c>
      <c r="AS103" s="3">
        <f t="shared" ca="1" si="106"/>
        <v>4.986410086748775E-2</v>
      </c>
      <c r="AT103" s="3">
        <f t="shared" ca="1" si="107"/>
        <v>4.9879725369991808E-2</v>
      </c>
      <c r="AU103" s="3">
        <f t="shared" ca="1" si="108"/>
        <v>4.987843213689036E-2</v>
      </c>
      <c r="AV103" s="3">
        <f t="shared" ca="1" si="109"/>
        <v>4.9856109717734666E-2</v>
      </c>
      <c r="AW103" s="3">
        <f t="shared" ca="1" si="110"/>
        <v>4.9808247120200273E-2</v>
      </c>
      <c r="AX103" s="3">
        <f t="shared" ca="1" si="111"/>
        <v>4.9728899591569696E-2</v>
      </c>
      <c r="AY103" s="3">
        <f t="shared" ca="1" si="112"/>
        <v>4.9608810680118139E-2</v>
      </c>
      <c r="AZ103" s="3">
        <f t="shared" ca="1" si="61"/>
        <v>4.9439118742518398E-2</v>
      </c>
      <c r="BC103" s="3">
        <f t="shared" ca="1" si="113"/>
        <v>0.23154512581343667</v>
      </c>
      <c r="BD103" s="3">
        <f t="shared" ca="1" si="113"/>
        <v>1.6411675733546671</v>
      </c>
      <c r="BE103" s="3">
        <f t="shared" ca="1" si="113"/>
        <v>-0.6649863297461005</v>
      </c>
    </row>
    <row r="104" spans="1:57" x14ac:dyDescent="0.5">
      <c r="A104" s="3">
        <f t="shared" si="62"/>
        <v>0.9200000000000006</v>
      </c>
      <c r="B104" s="3">
        <f t="shared" ca="1" si="63"/>
        <v>5.9253140653606221E-2</v>
      </c>
      <c r="C104" s="3">
        <f t="shared" ca="1" si="64"/>
        <v>5.7530161388503781E-2</v>
      </c>
      <c r="D104" s="3">
        <f t="shared" ca="1" si="65"/>
        <v>5.647975945389537E-2</v>
      </c>
      <c r="E104" s="3">
        <f t="shared" ca="1" si="66"/>
        <v>5.5999419018321527E-2</v>
      </c>
      <c r="F104" s="3">
        <f t="shared" ca="1" si="67"/>
        <v>5.5598688346256482E-2</v>
      </c>
      <c r="G104" s="3">
        <f t="shared" ca="1" si="68"/>
        <v>5.5148828757923138E-2</v>
      </c>
      <c r="H104" s="3">
        <f t="shared" ca="1" si="69"/>
        <v>5.4672309553097535E-2</v>
      </c>
      <c r="I104" s="3">
        <f t="shared" ca="1" si="70"/>
        <v>5.4199918336447883E-2</v>
      </c>
      <c r="J104" s="3">
        <f t="shared" ca="1" si="71"/>
        <v>5.3751191248537653E-2</v>
      </c>
      <c r="K104" s="3">
        <f t="shared" ca="1" si="72"/>
        <v>5.3335539039232993E-2</v>
      </c>
      <c r="L104" s="3">
        <f t="shared" ca="1" si="73"/>
        <v>5.2954962501371924E-2</v>
      </c>
      <c r="M104" s="3">
        <f t="shared" ca="1" si="74"/>
        <v>5.2607507210314396E-2</v>
      </c>
      <c r="N104" s="3">
        <f t="shared" ca="1" si="75"/>
        <v>5.228992520493226E-2</v>
      </c>
      <c r="O104" s="3">
        <f t="shared" ca="1" si="76"/>
        <v>5.1999677659311468E-2</v>
      </c>
      <c r="P104" s="3">
        <f t="shared" ca="1" si="77"/>
        <v>5.1735809328079974E-2</v>
      </c>
      <c r="Q104" s="3">
        <f t="shared" ca="1" si="78"/>
        <v>5.1498327003154626E-2</v>
      </c>
      <c r="R104" s="3">
        <f t="shared" ca="1" si="79"/>
        <v>5.1286559242615389E-2</v>
      </c>
      <c r="S104" s="3">
        <f t="shared" ca="1" si="80"/>
        <v>5.1097900961870273E-2</v>
      </c>
      <c r="T104" s="3">
        <f t="shared" ca="1" si="81"/>
        <v>5.0927769083034521E-2</v>
      </c>
      <c r="U104" s="3">
        <f t="shared" ca="1" si="82"/>
        <v>5.0770267191487944E-2</v>
      </c>
      <c r="V104" s="3">
        <f t="shared" ca="1" si="83"/>
        <v>5.0619421379148044E-2</v>
      </c>
      <c r="W104" s="3">
        <f t="shared" ca="1" si="84"/>
        <v>5.0470333462254095E-2</v>
      </c>
      <c r="X104" s="3">
        <f t="shared" ca="1" si="85"/>
        <v>5.0319947648000164E-2</v>
      </c>
      <c r="Y104" s="3">
        <f t="shared" ca="1" si="86"/>
        <v>5.0167484332696903E-2</v>
      </c>
      <c r="Z104" s="3">
        <f t="shared" ca="1" si="87"/>
        <v>5.0013931147522894E-2</v>
      </c>
      <c r="AA104" s="3">
        <f t="shared" ca="1" si="88"/>
        <v>4.9861101083358762E-2</v>
      </c>
      <c r="AB104" s="3">
        <f t="shared" ca="1" si="89"/>
        <v>4.9711401373158583E-2</v>
      </c>
      <c r="AC104" s="3">
        <f t="shared" ca="1" si="90"/>
        <v>4.9567590790505711E-2</v>
      </c>
      <c r="AD104" s="3">
        <f t="shared" ca="1" si="91"/>
        <v>4.9432471995929213E-2</v>
      </c>
      <c r="AE104" s="3">
        <f t="shared" ca="1" si="92"/>
        <v>4.9308779954489651E-2</v>
      </c>
      <c r="AF104" s="3">
        <f t="shared" ca="1" si="93"/>
        <v>4.9199086259652386E-2</v>
      </c>
      <c r="AG104" s="3">
        <f t="shared" ca="1" si="94"/>
        <v>4.9105589673223794E-2</v>
      </c>
      <c r="AH104" s="3">
        <f t="shared" ca="1" si="95"/>
        <v>4.902977050463473E-2</v>
      </c>
      <c r="AI104" s="3">
        <f t="shared" ca="1" si="96"/>
        <v>4.8972046707503131E-2</v>
      </c>
      <c r="AJ104" s="3">
        <f t="shared" ca="1" si="97"/>
        <v>4.8931757610557174E-2</v>
      </c>
      <c r="AK104" s="3">
        <f t="shared" ca="1" si="98"/>
        <v>4.890761776455714E-2</v>
      </c>
      <c r="AL104" s="3">
        <f t="shared" ca="1" si="99"/>
        <v>4.8898191386656471E-2</v>
      </c>
      <c r="AM104" s="3">
        <f t="shared" ca="1" si="100"/>
        <v>4.8901960904340111E-2</v>
      </c>
      <c r="AN104" s="3">
        <f t="shared" ca="1" si="101"/>
        <v>4.8917270878230744E-2</v>
      </c>
      <c r="AO104" s="3">
        <f t="shared" ca="1" si="102"/>
        <v>4.894220547074752E-2</v>
      </c>
      <c r="AP104" s="3">
        <f t="shared" ca="1" si="103"/>
        <v>4.8974402669362295E-2</v>
      </c>
      <c r="AQ104" s="3">
        <f t="shared" ca="1" si="104"/>
        <v>4.9010911036788826E-2</v>
      </c>
      <c r="AR104" s="3">
        <f t="shared" ca="1" si="105"/>
        <v>4.9048267026037581E-2</v>
      </c>
      <c r="AS104" s="3">
        <f t="shared" ca="1" si="106"/>
        <v>4.9082792928141772E-2</v>
      </c>
      <c r="AT104" s="3">
        <f t="shared" ca="1" si="107"/>
        <v>4.9110824115905956E-2</v>
      </c>
      <c r="AU104" s="3">
        <f t="shared" ca="1" si="108"/>
        <v>4.9128728477220593E-2</v>
      </c>
      <c r="AV104" s="3">
        <f t="shared" ca="1" si="109"/>
        <v>4.913282179530884E-2</v>
      </c>
      <c r="AW104" s="3">
        <f t="shared" ca="1" si="110"/>
        <v>4.9119000604485992E-2</v>
      </c>
      <c r="AX104" s="3">
        <f t="shared" ca="1" si="111"/>
        <v>4.908169145719956E-2</v>
      </c>
      <c r="AY104" s="3">
        <f t="shared" ca="1" si="112"/>
        <v>4.9012085080146962E-2</v>
      </c>
      <c r="AZ104" s="3">
        <f t="shared" ca="1" si="61"/>
        <v>4.8902930602652127E-2</v>
      </c>
      <c r="BC104" s="3">
        <f t="shared" ca="1" si="113"/>
        <v>-0.73954646303440175</v>
      </c>
      <c r="BD104" s="3">
        <f t="shared" ca="1" si="113"/>
        <v>-0.37323514751045117</v>
      </c>
      <c r="BE104" s="3">
        <f t="shared" ca="1" si="113"/>
        <v>1.436810365162172</v>
      </c>
    </row>
    <row r="105" spans="1:57" x14ac:dyDescent="0.5">
      <c r="A105" s="3">
        <f t="shared" si="62"/>
        <v>0.9300000000000006</v>
      </c>
      <c r="B105" s="3">
        <f t="shared" ca="1" si="63"/>
        <v>5.9841825976791607E-2</v>
      </c>
      <c r="C105" s="3">
        <f t="shared" ca="1" si="64"/>
        <v>5.7943230402769275E-2</v>
      </c>
      <c r="D105" s="3">
        <f t="shared" ca="1" si="65"/>
        <v>5.6732426536270225E-2</v>
      </c>
      <c r="E105" s="3">
        <f t="shared" ca="1" si="66"/>
        <v>5.6098516057878751E-2</v>
      </c>
      <c r="F105" s="3">
        <f t="shared" ca="1" si="67"/>
        <v>5.5557654895246535E-2</v>
      </c>
      <c r="G105" s="3">
        <f t="shared" ca="1" si="68"/>
        <v>5.4983499604061049E-2</v>
      </c>
      <c r="H105" s="3">
        <f t="shared" ca="1" si="69"/>
        <v>5.4398055051534715E-2</v>
      </c>
      <c r="I105" s="3">
        <f t="shared" ca="1" si="70"/>
        <v>5.3831251543526665E-2</v>
      </c>
      <c r="J105" s="3">
        <f t="shared" ca="1" si="71"/>
        <v>5.3301789330313099E-2</v>
      </c>
      <c r="K105" s="3">
        <f t="shared" ca="1" si="72"/>
        <v>5.2818296781602936E-2</v>
      </c>
      <c r="L105" s="3">
        <f t="shared" ca="1" si="73"/>
        <v>5.2382060879445781E-2</v>
      </c>
      <c r="M105" s="3">
        <f t="shared" ca="1" si="74"/>
        <v>5.1990466330684194E-2</v>
      </c>
      <c r="N105" s="3">
        <f t="shared" ca="1" si="75"/>
        <v>5.1639644265017902E-2</v>
      </c>
      <c r="O105" s="3">
        <f t="shared" ca="1" si="76"/>
        <v>5.1326452504859177E-2</v>
      </c>
      <c r="P105" s="3">
        <f t="shared" ca="1" si="77"/>
        <v>5.1049320221224763E-2</v>
      </c>
      <c r="Q105" s="3">
        <f t="shared" ca="1" si="78"/>
        <v>5.0807606116150088E-2</v>
      </c>
      <c r="R105" s="3">
        <f t="shared" ca="1" si="79"/>
        <v>5.0599965921157487E-2</v>
      </c>
      <c r="S105" s="3">
        <f t="shared" ca="1" si="80"/>
        <v>5.0423121256291101E-2</v>
      </c>
      <c r="T105" s="3">
        <f t="shared" ca="1" si="81"/>
        <v>5.0271829482937194E-2</v>
      </c>
      <c r="U105" s="3">
        <f t="shared" ca="1" si="82"/>
        <v>5.0139559786239275E-2</v>
      </c>
      <c r="V105" s="3">
        <f t="shared" ca="1" si="83"/>
        <v>5.0019727349045195E-2</v>
      </c>
      <c r="W105" s="3">
        <f t="shared" ca="1" si="84"/>
        <v>4.990683880514634E-2</v>
      </c>
      <c r="X105" s="3">
        <f t="shared" ca="1" si="85"/>
        <v>4.9797252200548002E-2</v>
      </c>
      <c r="Y105" s="3">
        <f t="shared" ca="1" si="86"/>
        <v>4.96895918763526E-2</v>
      </c>
      <c r="Z105" s="3">
        <f t="shared" ca="1" si="87"/>
        <v>4.9584230785859322E-2</v>
      </c>
      <c r="AA105" s="3">
        <f t="shared" ca="1" si="88"/>
        <v>4.9482362756546959E-2</v>
      </c>
      <c r="AB105" s="3">
        <f t="shared" ca="1" si="89"/>
        <v>4.9385771057232401E-2</v>
      </c>
      <c r="AC105" s="3">
        <f t="shared" ca="1" si="90"/>
        <v>4.9296584310744768E-2</v>
      </c>
      <c r="AD105" s="3">
        <f t="shared" ca="1" si="91"/>
        <v>4.9216972673764257E-2</v>
      </c>
      <c r="AE105" s="3">
        <f t="shared" ca="1" si="92"/>
        <v>4.914903648579879E-2</v>
      </c>
      <c r="AF105" s="3">
        <f t="shared" ca="1" si="93"/>
        <v>4.909470823404595E-2</v>
      </c>
      <c r="AG105" s="3">
        <f t="shared" ca="1" si="94"/>
        <v>4.9055540292420201E-2</v>
      </c>
      <c r="AH105" s="3">
        <f t="shared" ca="1" si="95"/>
        <v>4.9032359265356561E-2</v>
      </c>
      <c r="AI105" s="3">
        <f t="shared" ca="1" si="96"/>
        <v>4.9024928577340116E-2</v>
      </c>
      <c r="AJ105" s="3">
        <f t="shared" ca="1" si="97"/>
        <v>4.9031941558767972E-2</v>
      </c>
      <c r="AK105" s="3">
        <f t="shared" ca="1" si="98"/>
        <v>4.9051475672012103E-2</v>
      </c>
      <c r="AL105" s="3">
        <f t="shared" ca="1" si="99"/>
        <v>4.9081458821771763E-2</v>
      </c>
      <c r="AM105" s="3">
        <f t="shared" ca="1" si="100"/>
        <v>4.9119735409630723E-2</v>
      </c>
      <c r="AN105" s="3">
        <f t="shared" ca="1" si="101"/>
        <v>4.9164008952098243E-2</v>
      </c>
      <c r="AO105" s="3">
        <f t="shared" ca="1" si="102"/>
        <v>4.921171833218748E-2</v>
      </c>
      <c r="AP105" s="3">
        <f t="shared" ca="1" si="103"/>
        <v>4.9259852946782701E-2</v>
      </c>
      <c r="AQ105" s="3">
        <f t="shared" ca="1" si="104"/>
        <v>4.9304813969676668E-2</v>
      </c>
      <c r="AR105" s="3">
        <f t="shared" ca="1" si="105"/>
        <v>4.9342496211042607E-2</v>
      </c>
      <c r="AS105" s="3">
        <f t="shared" ca="1" si="106"/>
        <v>4.9368584815291522E-2</v>
      </c>
      <c r="AT105" s="3">
        <f t="shared" ca="1" si="107"/>
        <v>4.9378778547504221E-2</v>
      </c>
      <c r="AU105" s="3">
        <f t="shared" ca="1" si="108"/>
        <v>4.9368807381492068E-2</v>
      </c>
      <c r="AV105" s="3">
        <f t="shared" ca="1" si="109"/>
        <v>4.9334342504511346E-2</v>
      </c>
      <c r="AW105" s="3">
        <f t="shared" ca="1" si="110"/>
        <v>4.9270615817589444E-2</v>
      </c>
      <c r="AX105" s="3">
        <f t="shared" ca="1" si="111"/>
        <v>4.9171355260305902E-2</v>
      </c>
      <c r="AY105" s="3">
        <f t="shared" ca="1" si="112"/>
        <v>4.9027150574166761E-2</v>
      </c>
      <c r="AZ105" s="3">
        <f t="shared" ca="1" si="61"/>
        <v>4.8831056911681818E-2</v>
      </c>
      <c r="BC105" s="3">
        <f t="shared" ca="1" si="113"/>
        <v>-0.27717528577869555</v>
      </c>
      <c r="BD105" s="3">
        <f t="shared" ca="1" si="113"/>
        <v>0.53500691602631356</v>
      </c>
      <c r="BE105" s="3">
        <f t="shared" ca="1" si="113"/>
        <v>-2.0874191832573956</v>
      </c>
    </row>
    <row r="106" spans="1:57" x14ac:dyDescent="0.5">
      <c r="A106" s="3">
        <f t="shared" si="62"/>
        <v>0.94000000000000061</v>
      </c>
      <c r="B106" s="3">
        <f t="shared" ca="1" si="63"/>
        <v>5.9022496374285083E-2</v>
      </c>
      <c r="C106" s="3">
        <f t="shared" ca="1" si="64"/>
        <v>5.7197303806112355E-2</v>
      </c>
      <c r="D106" s="3">
        <f t="shared" ca="1" si="65"/>
        <v>5.6049695471381819E-2</v>
      </c>
      <c r="E106" s="3">
        <f t="shared" ca="1" si="66"/>
        <v>5.5461663944927832E-2</v>
      </c>
      <c r="F106" s="3">
        <f t="shared" ca="1" si="67"/>
        <v>5.4956862148208892E-2</v>
      </c>
      <c r="G106" s="3">
        <f t="shared" ca="1" si="68"/>
        <v>5.4412258258200147E-2</v>
      </c>
      <c r="H106" s="3">
        <f t="shared" ca="1" si="69"/>
        <v>5.3850358431409097E-2</v>
      </c>
      <c r="I106" s="3">
        <f t="shared" ca="1" si="70"/>
        <v>5.3301209682239906E-2</v>
      </c>
      <c r="J106" s="3">
        <f t="shared" ca="1" si="71"/>
        <v>5.2783651020067733E-2</v>
      </c>
      <c r="K106" s="3">
        <f t="shared" ca="1" si="72"/>
        <v>5.2306503385015281E-2</v>
      </c>
      <c r="L106" s="3">
        <f t="shared" ca="1" si="73"/>
        <v>5.1871314586372806E-2</v>
      </c>
      <c r="M106" s="3">
        <f t="shared" ca="1" si="74"/>
        <v>5.147578284083603E-2</v>
      </c>
      <c r="N106" s="3">
        <f t="shared" ca="1" si="75"/>
        <v>5.1116392299266143E-2</v>
      </c>
      <c r="O106" s="3">
        <f t="shared" ca="1" si="76"/>
        <v>5.079037076694666E-2</v>
      </c>
      <c r="P106" s="3">
        <f t="shared" ca="1" si="77"/>
        <v>5.0496504760341329E-2</v>
      </c>
      <c r="Q106" s="3">
        <f t="shared" ca="1" si="78"/>
        <v>5.0234477976054279E-2</v>
      </c>
      <c r="R106" s="3">
        <f t="shared" ca="1" si="79"/>
        <v>5.0003246888857739E-2</v>
      </c>
      <c r="S106" s="3">
        <f t="shared" ca="1" si="80"/>
        <v>4.9799833677308315E-2</v>
      </c>
      <c r="T106" s="3">
        <f t="shared" ca="1" si="81"/>
        <v>4.9619310224456793E-2</v>
      </c>
      <c r="U106" s="3">
        <f t="shared" ca="1" si="82"/>
        <v>4.9455485364217337E-2</v>
      </c>
      <c r="V106" s="3">
        <f t="shared" ca="1" si="83"/>
        <v>4.9302137264084243E-2</v>
      </c>
      <c r="W106" s="3">
        <f t="shared" ca="1" si="84"/>
        <v>4.9154151135009816E-2</v>
      </c>
      <c r="X106" s="3">
        <f t="shared" ca="1" si="85"/>
        <v>4.900827224311384E-2</v>
      </c>
      <c r="Y106" s="3">
        <f t="shared" ca="1" si="86"/>
        <v>4.8863502081020721E-2</v>
      </c>
      <c r="Z106" s="3">
        <f t="shared" ca="1" si="87"/>
        <v>4.8720572413623424E-2</v>
      </c>
      <c r="AA106" s="3">
        <f t="shared" ca="1" si="88"/>
        <v>4.8581031388167849E-2</v>
      </c>
      <c r="AB106" s="3">
        <f t="shared" ca="1" si="89"/>
        <v>4.8447011764785011E-2</v>
      </c>
      <c r="AC106" s="3">
        <f t="shared" ca="1" si="90"/>
        <v>4.8320985547671544E-2</v>
      </c>
      <c r="AD106" s="3">
        <f t="shared" ca="1" si="91"/>
        <v>4.8205463926408329E-2</v>
      </c>
      <c r="AE106" s="3">
        <f t="shared" ca="1" si="92"/>
        <v>4.8102886104519987E-2</v>
      </c>
      <c r="AF106" s="3">
        <f t="shared" ca="1" si="93"/>
        <v>4.8015518896487495E-2</v>
      </c>
      <c r="AG106" s="3">
        <f t="shared" ca="1" si="94"/>
        <v>4.794524172117496E-2</v>
      </c>
      <c r="AH106" s="3">
        <f t="shared" ca="1" si="95"/>
        <v>4.7893201040722463E-2</v>
      </c>
      <c r="AI106" s="3">
        <f t="shared" ca="1" si="96"/>
        <v>4.7859479500281903E-2</v>
      </c>
      <c r="AJ106" s="3">
        <f t="shared" ca="1" si="97"/>
        <v>4.7843098189301832E-2</v>
      </c>
      <c r="AK106" s="3">
        <f t="shared" ca="1" si="98"/>
        <v>4.7842471076468239E-2</v>
      </c>
      <c r="AL106" s="3">
        <f t="shared" ca="1" si="99"/>
        <v>4.7855863298940877E-2</v>
      </c>
      <c r="AM106" s="3">
        <f t="shared" ca="1" si="100"/>
        <v>4.7881454751221762E-2</v>
      </c>
      <c r="AN106" s="3">
        <f t="shared" ca="1" si="101"/>
        <v>4.7917281400184496E-2</v>
      </c>
      <c r="AO106" s="3">
        <f t="shared" ca="1" si="102"/>
        <v>4.796111036239626E-2</v>
      </c>
      <c r="AP106" s="3">
        <f t="shared" ca="1" si="103"/>
        <v>4.801025604737072E-2</v>
      </c>
      <c r="AQ106" s="3">
        <f t="shared" ca="1" si="104"/>
        <v>4.8061445934084936E-2</v>
      </c>
      <c r="AR106" s="3">
        <f t="shared" ca="1" si="105"/>
        <v>4.8110906858982845E-2</v>
      </c>
      <c r="AS106" s="3">
        <f t="shared" ca="1" si="106"/>
        <v>4.8154660409814865E-2</v>
      </c>
      <c r="AT106" s="3">
        <f t="shared" ca="1" si="107"/>
        <v>4.8188742296994561E-2</v>
      </c>
      <c r="AU106" s="3">
        <f t="shared" ca="1" si="108"/>
        <v>4.8209218025800117E-2</v>
      </c>
      <c r="AV106" s="3">
        <f t="shared" ca="1" si="109"/>
        <v>4.8212087365958146E-2</v>
      </c>
      <c r="AW106" s="3">
        <f t="shared" ca="1" si="110"/>
        <v>4.8192890484800181E-2</v>
      </c>
      <c r="AX106" s="3">
        <f t="shared" ca="1" si="111"/>
        <v>4.8145632240774942E-2</v>
      </c>
      <c r="AY106" s="3">
        <f t="shared" ca="1" si="112"/>
        <v>4.8061293109548306E-2</v>
      </c>
      <c r="AZ106" s="3">
        <f t="shared" ca="1" si="61"/>
        <v>4.7934448543053919E-2</v>
      </c>
      <c r="BC106" s="3">
        <f t="shared" ca="1" si="113"/>
        <v>-1.3784153152134024</v>
      </c>
      <c r="BD106" s="3">
        <f t="shared" ca="1" si="113"/>
        <v>-0.87978122988000518</v>
      </c>
      <c r="BE106" s="3">
        <f t="shared" ca="1" si="113"/>
        <v>0.43750524735913299</v>
      </c>
    </row>
    <row r="107" spans="1:57" x14ac:dyDescent="0.5">
      <c r="A107" s="3">
        <f t="shared" si="62"/>
        <v>0.95000000000000062</v>
      </c>
      <c r="B107" s="3">
        <f t="shared" ca="1" si="63"/>
        <v>5.8048719565593855E-2</v>
      </c>
      <c r="C107" s="3">
        <f t="shared" ca="1" si="64"/>
        <v>5.6238682687249658E-2</v>
      </c>
      <c r="D107" s="3">
        <f t="shared" ca="1" si="65"/>
        <v>5.5107136247513643E-2</v>
      </c>
      <c r="E107" s="3">
        <f t="shared" ca="1" si="66"/>
        <v>5.4528730284089291E-2</v>
      </c>
      <c r="F107" s="3">
        <f t="shared" ca="1" si="67"/>
        <v>5.4034005451419474E-2</v>
      </c>
      <c r="G107" s="3">
        <f t="shared" ca="1" si="68"/>
        <v>5.3502659787755036E-2</v>
      </c>
      <c r="H107" s="3">
        <f t="shared" ca="1" si="69"/>
        <v>5.2957167493911522E-2</v>
      </c>
      <c r="I107" s="3">
        <f t="shared" ca="1" si="70"/>
        <v>5.2427167180477095E-2</v>
      </c>
      <c r="J107" s="3">
        <f t="shared" ca="1" si="71"/>
        <v>5.19311121387801E-2</v>
      </c>
      <c r="K107" s="3">
        <f t="shared" ca="1" si="72"/>
        <v>5.1477491691121473E-2</v>
      </c>
      <c r="L107" s="3">
        <f t="shared" ca="1" si="73"/>
        <v>5.1067589974312294E-2</v>
      </c>
      <c r="M107" s="3">
        <f t="shared" ca="1" si="74"/>
        <v>5.0698893951755523E-2</v>
      </c>
      <c r="N107" s="3">
        <f t="shared" ca="1" si="75"/>
        <v>5.0367715581335959E-2</v>
      </c>
      <c r="O107" s="3">
        <f t="shared" ca="1" si="76"/>
        <v>5.0071126845087743E-2</v>
      </c>
      <c r="P107" s="3">
        <f t="shared" ca="1" si="77"/>
        <v>4.9807745404532019E-2</v>
      </c>
      <c r="Q107" s="3">
        <f t="shared" ca="1" si="78"/>
        <v>4.9577053912443152E-2</v>
      </c>
      <c r="R107" s="3">
        <f t="shared" ca="1" si="79"/>
        <v>4.9377784029776425E-2</v>
      </c>
      <c r="S107" s="3">
        <f t="shared" ca="1" si="80"/>
        <v>4.9206733219491872E-2</v>
      </c>
      <c r="T107" s="3">
        <f t="shared" ca="1" si="81"/>
        <v>4.9058762835474841E-2</v>
      </c>
      <c r="U107" s="3">
        <f t="shared" ca="1" si="82"/>
        <v>4.8927496273755595E-2</v>
      </c>
      <c r="V107" s="3">
        <f t="shared" ca="1" si="83"/>
        <v>4.8806549444953072E-2</v>
      </c>
      <c r="W107" s="3">
        <f t="shared" ca="1" si="84"/>
        <v>4.8690660756667503E-2</v>
      </c>
      <c r="X107" s="3">
        <f t="shared" ca="1" si="85"/>
        <v>4.8576436940389218E-2</v>
      </c>
      <c r="Y107" s="3">
        <f t="shared" ca="1" si="86"/>
        <v>4.8462730720093945E-2</v>
      </c>
      <c r="Z107" s="3">
        <f t="shared" ca="1" si="87"/>
        <v>4.8350107029059855E-2</v>
      </c>
      <c r="AA107" s="3">
        <f t="shared" ca="1" si="88"/>
        <v>4.8239942684358807E-2</v>
      </c>
      <c r="AB107" s="3">
        <f t="shared" ca="1" si="89"/>
        <v>4.8134194261864889E-2</v>
      </c>
      <c r="AC107" s="3">
        <f t="shared" ca="1" si="90"/>
        <v>4.803515154680086E-2</v>
      </c>
      <c r="AD107" s="3">
        <f t="shared" ca="1" si="91"/>
        <v>4.7945141164898536E-2</v>
      </c>
      <c r="AE107" s="3">
        <f t="shared" ca="1" si="92"/>
        <v>4.786641553959247E-2</v>
      </c>
      <c r="AF107" s="3">
        <f t="shared" ca="1" si="93"/>
        <v>4.7801050113628278E-2</v>
      </c>
      <c r="AG107" s="3">
        <f t="shared" ca="1" si="94"/>
        <v>4.7750725653702732E-2</v>
      </c>
      <c r="AH107" s="3">
        <f t="shared" ca="1" si="95"/>
        <v>4.7716382913548142E-2</v>
      </c>
      <c r="AI107" s="3">
        <f t="shared" ca="1" si="96"/>
        <v>4.7697898376378847E-2</v>
      </c>
      <c r="AJ107" s="3">
        <f t="shared" ca="1" si="97"/>
        <v>4.7694095512267977E-2</v>
      </c>
      <c r="AK107" s="3">
        <f t="shared" ca="1" si="98"/>
        <v>4.7703199257366408E-2</v>
      </c>
      <c r="AL107" s="3">
        <f t="shared" ca="1" si="99"/>
        <v>4.7723286393131462E-2</v>
      </c>
      <c r="AM107" s="3">
        <f t="shared" ca="1" si="100"/>
        <v>4.7752346692760232E-2</v>
      </c>
      <c r="AN107" s="3">
        <f t="shared" ca="1" si="101"/>
        <v>4.778822293578238E-2</v>
      </c>
      <c r="AO107" s="3">
        <f t="shared" ca="1" si="102"/>
        <v>4.782848485452855E-2</v>
      </c>
      <c r="AP107" s="3">
        <f t="shared" ca="1" si="103"/>
        <v>4.7870246343620804E-2</v>
      </c>
      <c r="AQ107" s="3">
        <f t="shared" ca="1" si="104"/>
        <v>4.7910035748270158E-2</v>
      </c>
      <c r="AR107" s="3">
        <f t="shared" ca="1" si="105"/>
        <v>4.794388646616056E-2</v>
      </c>
      <c r="AS107" s="3">
        <f t="shared" ca="1" si="106"/>
        <v>4.7967630985049602E-2</v>
      </c>
      <c r="AT107" s="3">
        <f t="shared" ca="1" si="107"/>
        <v>4.7977116379034235E-2</v>
      </c>
      <c r="AU107" s="3">
        <f t="shared" ca="1" si="108"/>
        <v>4.7968217992507431E-2</v>
      </c>
      <c r="AV107" s="3">
        <f t="shared" ca="1" si="109"/>
        <v>4.7936738217970724E-2</v>
      </c>
      <c r="AW107" s="3">
        <f t="shared" ca="1" si="110"/>
        <v>4.7877999308739039E-2</v>
      </c>
      <c r="AX107" s="3">
        <f t="shared" ca="1" si="111"/>
        <v>4.7785759765063981E-2</v>
      </c>
      <c r="AY107" s="3">
        <f t="shared" ca="1" si="112"/>
        <v>4.7650887834704475E-2</v>
      </c>
      <c r="AZ107" s="3">
        <f t="shared" ca="1" si="61"/>
        <v>4.7468735638835892E-2</v>
      </c>
      <c r="BC107" s="3">
        <f t="shared" ca="1" si="113"/>
        <v>-0.70588198350326614</v>
      </c>
      <c r="BD107" s="3">
        <f t="shared" ca="1" si="113"/>
        <v>0.95349316865017553</v>
      </c>
      <c r="BE107" s="3">
        <f t="shared" ca="1" si="113"/>
        <v>0.30360058740518081</v>
      </c>
    </row>
    <row r="108" spans="1:57" x14ac:dyDescent="0.5">
      <c r="A108" s="3">
        <f t="shared" si="62"/>
        <v>0.96000000000000063</v>
      </c>
      <c r="B108" s="3">
        <f t="shared" ca="1" si="63"/>
        <v>5.8088614561270686E-2</v>
      </c>
      <c r="C108" s="3">
        <f t="shared" ca="1" si="64"/>
        <v>5.6261576227377742E-2</v>
      </c>
      <c r="D108" s="3">
        <f t="shared" ca="1" si="65"/>
        <v>5.5115132250110603E-2</v>
      </c>
      <c r="E108" s="3">
        <f t="shared" ca="1" si="66"/>
        <v>5.451685575099021E-2</v>
      </c>
      <c r="F108" s="3">
        <f t="shared" ca="1" si="67"/>
        <v>5.4004072975555636E-2</v>
      </c>
      <c r="G108" s="3">
        <f t="shared" ca="1" si="68"/>
        <v>5.3459137602540091E-2</v>
      </c>
      <c r="H108" s="3">
        <f t="shared" ca="1" si="69"/>
        <v>5.2904465363650684E-2</v>
      </c>
      <c r="I108" s="3">
        <f t="shared" ca="1" si="70"/>
        <v>5.2369267934920978E-2</v>
      </c>
      <c r="J108" s="3">
        <f t="shared" ca="1" si="71"/>
        <v>5.1871594987183009E-2</v>
      </c>
      <c r="K108" s="3">
        <f t="shared" ca="1" si="72"/>
        <v>5.1419586599368836E-2</v>
      </c>
      <c r="L108" s="3">
        <f t="shared" ca="1" si="73"/>
        <v>5.1014245299740066E-2</v>
      </c>
      <c r="M108" s="3">
        <f t="shared" ca="1" si="74"/>
        <v>5.0652828595159273E-2</v>
      </c>
      <c r="N108" s="3">
        <f t="shared" ca="1" si="75"/>
        <v>5.0331457593475376E-2</v>
      </c>
      <c r="O108" s="3">
        <f t="shared" ca="1" si="76"/>
        <v>5.004702920838533E-2</v>
      </c>
      <c r="P108" s="3">
        <f t="shared" ca="1" si="77"/>
        <v>4.9797972618235924E-2</v>
      </c>
      <c r="Q108" s="3">
        <f t="shared" ca="1" si="78"/>
        <v>4.9583549972118023E-2</v>
      </c>
      <c r="R108" s="3">
        <f t="shared" ca="1" si="79"/>
        <v>4.9402249134680394E-2</v>
      </c>
      <c r="S108" s="3">
        <f t="shared" ca="1" si="80"/>
        <v>4.925062415256113E-2</v>
      </c>
      <c r="T108" s="3">
        <f t="shared" ca="1" si="81"/>
        <v>4.9123307367851782E-2</v>
      </c>
      <c r="U108" s="3">
        <f t="shared" ca="1" si="82"/>
        <v>4.9013718217864898E-2</v>
      </c>
      <c r="V108" s="3">
        <f t="shared" ca="1" si="83"/>
        <v>4.8915291680960531E-2</v>
      </c>
      <c r="W108" s="3">
        <f t="shared" ca="1" si="84"/>
        <v>4.8822600542307304E-2</v>
      </c>
      <c r="X108" s="3">
        <f t="shared" ca="1" si="85"/>
        <v>4.873209380963172E-2</v>
      </c>
      <c r="Y108" s="3">
        <f t="shared" ca="1" si="86"/>
        <v>4.8642456092547526E-2</v>
      </c>
      <c r="Z108" s="3">
        <f t="shared" ca="1" si="87"/>
        <v>4.8554066418292907E-2</v>
      </c>
      <c r="AA108" s="3">
        <f t="shared" ca="1" si="88"/>
        <v>4.8468111192230046E-2</v>
      </c>
      <c r="AB108" s="3">
        <f t="shared" ca="1" si="89"/>
        <v>4.83863517008278E-2</v>
      </c>
      <c r="AC108" s="3">
        <f t="shared" ca="1" si="90"/>
        <v>4.8310876478983522E-2</v>
      </c>
      <c r="AD108" s="3">
        <f t="shared" ca="1" si="91"/>
        <v>4.8243808559801184E-2</v>
      </c>
      <c r="AE108" s="3">
        <f t="shared" ca="1" si="92"/>
        <v>4.8187194510338351E-2</v>
      </c>
      <c r="AF108" s="3">
        <f t="shared" ca="1" si="93"/>
        <v>4.8142899271542673E-2</v>
      </c>
      <c r="AG108" s="3">
        <f t="shared" ca="1" si="94"/>
        <v>4.8112385832364782E-2</v>
      </c>
      <c r="AH108" s="3">
        <f t="shared" ca="1" si="95"/>
        <v>4.8096370244604635E-2</v>
      </c>
      <c r="AI108" s="3">
        <f t="shared" ca="1" si="96"/>
        <v>4.8094504015936256E-2</v>
      </c>
      <c r="AJ108" s="3">
        <f t="shared" ca="1" si="97"/>
        <v>4.8105394184340192E-2</v>
      </c>
      <c r="AK108" s="3">
        <f t="shared" ca="1" si="98"/>
        <v>4.8127057682514851E-2</v>
      </c>
      <c r="AL108" s="3">
        <f t="shared" ca="1" si="99"/>
        <v>4.8157363916449085E-2</v>
      </c>
      <c r="AM108" s="3">
        <f t="shared" ca="1" si="100"/>
        <v>4.8194093492260316E-2</v>
      </c>
      <c r="AN108" s="3">
        <f t="shared" ca="1" si="101"/>
        <v>4.8234876933742413E-2</v>
      </c>
      <c r="AO108" s="3">
        <f t="shared" ca="1" si="102"/>
        <v>4.8277067541922389E-2</v>
      </c>
      <c r="AP108" s="3">
        <f t="shared" ca="1" si="103"/>
        <v>4.8317559739699235E-2</v>
      </c>
      <c r="AQ108" s="3">
        <f t="shared" ca="1" si="104"/>
        <v>4.8352663867964052E-2</v>
      </c>
      <c r="AR108" s="3">
        <f t="shared" ca="1" si="105"/>
        <v>4.8378200987962139E-2</v>
      </c>
      <c r="AS108" s="3">
        <f t="shared" ca="1" si="106"/>
        <v>4.8389795512277824E-2</v>
      </c>
      <c r="AT108" s="3">
        <f t="shared" ca="1" si="107"/>
        <v>4.8383086863746073E-2</v>
      </c>
      <c r="AU108" s="3">
        <f t="shared" ca="1" si="108"/>
        <v>4.8353741097093859E-2</v>
      </c>
      <c r="AV108" s="3">
        <f t="shared" ca="1" si="109"/>
        <v>4.829734383240783E-2</v>
      </c>
      <c r="AW108" s="3">
        <f t="shared" ca="1" si="110"/>
        <v>4.8208979855648683E-2</v>
      </c>
      <c r="AX108" s="3">
        <f t="shared" ca="1" si="111"/>
        <v>4.8082145007022743E-2</v>
      </c>
      <c r="AY108" s="3">
        <f t="shared" ca="1" si="112"/>
        <v>4.790759409987095E-2</v>
      </c>
      <c r="AZ108" s="3">
        <f t="shared" ca="1" si="61"/>
        <v>4.7681516903376416E-2</v>
      </c>
      <c r="BC108" s="3">
        <f t="shared" ca="1" si="113"/>
        <v>0.31123465548306228</v>
      </c>
      <c r="BD108" s="3">
        <f t="shared" ca="1" si="113"/>
        <v>0.59762544636469261</v>
      </c>
      <c r="BE108" s="3">
        <f t="shared" ca="1" si="113"/>
        <v>-0.18628847708821983</v>
      </c>
    </row>
    <row r="109" spans="1:57" x14ac:dyDescent="0.5">
      <c r="A109" s="3">
        <f t="shared" si="62"/>
        <v>0.97000000000000064</v>
      </c>
      <c r="B109" s="3">
        <f t="shared" ca="1" si="63"/>
        <v>5.8943443512896723E-2</v>
      </c>
      <c r="C109" s="3">
        <f t="shared" ca="1" si="64"/>
        <v>5.7105782218771425E-2</v>
      </c>
      <c r="D109" s="3">
        <f t="shared" ca="1" si="65"/>
        <v>5.5945325034366479E-2</v>
      </c>
      <c r="E109" s="3">
        <f t="shared" ca="1" si="66"/>
        <v>5.5323132233839493E-2</v>
      </c>
      <c r="F109" s="3">
        <f t="shared" ca="1" si="67"/>
        <v>5.4783519873487091E-2</v>
      </c>
      <c r="G109" s="3">
        <f t="shared" ca="1" si="68"/>
        <v>5.4211729809006681E-2</v>
      </c>
      <c r="H109" s="3">
        <f t="shared" ca="1" si="69"/>
        <v>5.3630398752361641E-2</v>
      </c>
      <c r="I109" s="3">
        <f t="shared" ca="1" si="70"/>
        <v>5.3068598729985747E-2</v>
      </c>
      <c r="J109" s="3">
        <f t="shared" ca="1" si="71"/>
        <v>5.2544263698430897E-2</v>
      </c>
      <c r="K109" s="3">
        <f t="shared" ca="1" si="72"/>
        <v>5.2065472664630297E-2</v>
      </c>
      <c r="L109" s="3">
        <f t="shared" ca="1" si="73"/>
        <v>5.1633234410009922E-2</v>
      </c>
      <c r="M109" s="3">
        <f t="shared" ca="1" si="74"/>
        <v>5.1244864575695645E-2</v>
      </c>
      <c r="N109" s="3">
        <f t="shared" ca="1" si="75"/>
        <v>5.0896580553808163E-2</v>
      </c>
      <c r="O109" s="3">
        <f t="shared" ca="1" si="76"/>
        <v>5.0585390740084099E-2</v>
      </c>
      <c r="P109" s="3">
        <f t="shared" ca="1" si="77"/>
        <v>5.0309822007959352E-2</v>
      </c>
      <c r="Q109" s="3">
        <f t="shared" ca="1" si="78"/>
        <v>5.0069202355662465E-2</v>
      </c>
      <c r="R109" s="3">
        <f t="shared" ca="1" si="79"/>
        <v>4.9862062677809023E-2</v>
      </c>
      <c r="S109" s="3">
        <f t="shared" ca="1" si="80"/>
        <v>4.9685000711479368E-2</v>
      </c>
      <c r="T109" s="3">
        <f t="shared" ca="1" si="81"/>
        <v>4.953270710670641E-2</v>
      </c>
      <c r="U109" s="3">
        <f t="shared" ca="1" si="82"/>
        <v>4.9398684621287797E-2</v>
      </c>
      <c r="V109" s="3">
        <f t="shared" ca="1" si="83"/>
        <v>4.9276474426194899E-2</v>
      </c>
      <c r="W109" s="3">
        <f t="shared" ca="1" si="84"/>
        <v>4.9160770660811683E-2</v>
      </c>
      <c r="X109" s="3">
        <f t="shared" ca="1" si="85"/>
        <v>4.9048151219962519E-2</v>
      </c>
      <c r="Y109" s="3">
        <f t="shared" ca="1" si="86"/>
        <v>4.8937419061739262E-2</v>
      </c>
      <c r="Z109" s="3">
        <f t="shared" ca="1" si="87"/>
        <v>4.8829054035900328E-2</v>
      </c>
      <c r="AA109" s="3">
        <f t="shared" ca="1" si="88"/>
        <v>4.8724338857217969E-2</v>
      </c>
      <c r="AB109" s="3">
        <f t="shared" ca="1" si="89"/>
        <v>4.8625126222211025E-2</v>
      </c>
      <c r="AC109" s="3">
        <f t="shared" ca="1" si="90"/>
        <v>4.8533590187279055E-2</v>
      </c>
      <c r="AD109" s="3">
        <f t="shared" ca="1" si="91"/>
        <v>4.8451936966296801E-2</v>
      </c>
      <c r="AE109" s="3">
        <f t="shared" ca="1" si="92"/>
        <v>4.8382293995710098E-2</v>
      </c>
      <c r="AF109" s="3">
        <f t="shared" ca="1" si="93"/>
        <v>4.8326602387823277E-2</v>
      </c>
      <c r="AG109" s="3">
        <f t="shared" ca="1" si="94"/>
        <v>4.8286394034030754E-2</v>
      </c>
      <c r="AH109" s="3">
        <f t="shared" ca="1" si="95"/>
        <v>4.8262447097401608E-2</v>
      </c>
      <c r="AI109" s="3">
        <f t="shared" ca="1" si="96"/>
        <v>4.8254475099612129E-2</v>
      </c>
      <c r="AJ109" s="3">
        <f t="shared" ca="1" si="97"/>
        <v>4.826115563379673E-2</v>
      </c>
      <c r="AK109" s="3">
        <f t="shared" ca="1" si="98"/>
        <v>4.8280584460434664E-2</v>
      </c>
      <c r="AL109" s="3">
        <f t="shared" ca="1" si="99"/>
        <v>4.8310710392887729E-2</v>
      </c>
      <c r="AM109" s="3">
        <f t="shared" ca="1" si="100"/>
        <v>4.8349391627094174E-2</v>
      </c>
      <c r="AN109" s="3">
        <f t="shared" ca="1" si="101"/>
        <v>4.8394333166274374E-2</v>
      </c>
      <c r="AO109" s="3">
        <f t="shared" ca="1" si="102"/>
        <v>4.8442958638016946E-2</v>
      </c>
      <c r="AP109" s="3">
        <f t="shared" ca="1" si="103"/>
        <v>4.8492229841519512E-2</v>
      </c>
      <c r="AQ109" s="3">
        <f t="shared" ca="1" si="104"/>
        <v>4.8538526045384521E-2</v>
      </c>
      <c r="AR109" s="3">
        <f t="shared" ca="1" si="105"/>
        <v>4.8577742878317572E-2</v>
      </c>
      <c r="AS109" s="3">
        <f t="shared" ca="1" si="106"/>
        <v>4.8605583504881575E-2</v>
      </c>
      <c r="AT109" s="3">
        <f t="shared" ca="1" si="107"/>
        <v>4.8617766482555079E-2</v>
      </c>
      <c r="AU109" s="3">
        <f t="shared" ca="1" si="108"/>
        <v>4.861003524541771E-2</v>
      </c>
      <c r="AV109" s="3">
        <f t="shared" ca="1" si="109"/>
        <v>4.8578045045916077E-2</v>
      </c>
      <c r="AW109" s="3">
        <f t="shared" ca="1" si="110"/>
        <v>4.8516929517476479E-2</v>
      </c>
      <c r="AX109" s="3">
        <f t="shared" ca="1" si="111"/>
        <v>4.842021164344612E-2</v>
      </c>
      <c r="AY109" s="3">
        <f t="shared" ca="1" si="112"/>
        <v>4.8278838643070136E-2</v>
      </c>
      <c r="AZ109" s="3">
        <f t="shared" ca="1" si="61"/>
        <v>4.8090192919729505E-2</v>
      </c>
      <c r="BC109" s="3">
        <f t="shared" ca="1" si="113"/>
        <v>0.58112029945354493</v>
      </c>
      <c r="BD109" s="3">
        <f t="shared" ca="1" si="113"/>
        <v>-0.75847701095126396</v>
      </c>
      <c r="BE109" s="3">
        <f t="shared" ca="1" si="113"/>
        <v>-0.52185400741205612</v>
      </c>
    </row>
    <row r="110" spans="1:57" x14ac:dyDescent="0.5">
      <c r="A110" s="3">
        <f t="shared" si="62"/>
        <v>0.98000000000000065</v>
      </c>
      <c r="B110" s="3">
        <f t="shared" ca="1" si="63"/>
        <v>5.8043163691182578E-2</v>
      </c>
      <c r="C110" s="3">
        <f t="shared" ca="1" si="64"/>
        <v>5.6239066223431368E-2</v>
      </c>
      <c r="D110" s="3">
        <f t="shared" ca="1" si="65"/>
        <v>5.5103973032127058E-2</v>
      </c>
      <c r="E110" s="3">
        <f t="shared" ca="1" si="66"/>
        <v>5.449288516530567E-2</v>
      </c>
      <c r="F110" s="3">
        <f t="shared" ca="1" si="67"/>
        <v>5.3957210025424862E-2</v>
      </c>
      <c r="G110" s="3">
        <f t="shared" ca="1" si="68"/>
        <v>5.33852078692914E-2</v>
      </c>
      <c r="H110" s="3">
        <f t="shared" ca="1" si="69"/>
        <v>5.2799912744607158E-2</v>
      </c>
      <c r="I110" s="3">
        <f t="shared" ca="1" si="70"/>
        <v>5.2230441074991814E-2</v>
      </c>
      <c r="J110" s="3">
        <f t="shared" ca="1" si="71"/>
        <v>5.169479576364213E-2</v>
      </c>
      <c r="K110" s="3">
        <f t="shared" ca="1" si="72"/>
        <v>5.1201179660075022E-2</v>
      </c>
      <c r="L110" s="3">
        <f t="shared" ca="1" si="73"/>
        <v>5.0750792404582162E-2</v>
      </c>
      <c r="M110" s="3">
        <f t="shared" ca="1" si="74"/>
        <v>5.0341192103632235E-2</v>
      </c>
      <c r="N110" s="3">
        <f t="shared" ca="1" si="75"/>
        <v>4.9968876305652374E-2</v>
      </c>
      <c r="O110" s="3">
        <f t="shared" ca="1" si="76"/>
        <v>4.963114818075922E-2</v>
      </c>
      <c r="P110" s="3">
        <f t="shared" ca="1" si="77"/>
        <v>4.9326815228638077E-2</v>
      </c>
      <c r="Q110" s="3">
        <f t="shared" ca="1" si="78"/>
        <v>4.9055454408351074E-2</v>
      </c>
      <c r="R110" s="3">
        <f t="shared" ca="1" si="79"/>
        <v>4.8815823225769453E-2</v>
      </c>
      <c r="S110" s="3">
        <f t="shared" ca="1" si="80"/>
        <v>4.8604746968845133E-2</v>
      </c>
      <c r="T110" s="3">
        <f t="shared" ca="1" si="81"/>
        <v>4.841715866388259E-2</v>
      </c>
      <c r="U110" s="3">
        <f t="shared" ca="1" si="82"/>
        <v>4.8246828414686423E-2</v>
      </c>
      <c r="V110" s="3">
        <f t="shared" ca="1" si="83"/>
        <v>4.8087587456150716E-2</v>
      </c>
      <c r="W110" s="3">
        <f t="shared" ca="1" si="84"/>
        <v>4.7934435000611786E-2</v>
      </c>
      <c r="X110" s="3">
        <f t="shared" ca="1" si="85"/>
        <v>4.778426118729881E-2</v>
      </c>
      <c r="Y110" s="3">
        <f t="shared" ca="1" si="86"/>
        <v>4.7636170540341909E-2</v>
      </c>
      <c r="Z110" s="3">
        <f t="shared" ca="1" si="87"/>
        <v>4.7490927209836872E-2</v>
      </c>
      <c r="AA110" s="3">
        <f t="shared" ca="1" si="88"/>
        <v>4.7350093690058132E-2</v>
      </c>
      <c r="AB110" s="3">
        <f t="shared" ca="1" si="89"/>
        <v>4.7215797537882909E-2</v>
      </c>
      <c r="AC110" s="3">
        <f t="shared" ca="1" si="90"/>
        <v>4.7090481852477661E-2</v>
      </c>
      <c r="AD110" s="3">
        <f t="shared" ca="1" si="91"/>
        <v>4.6976619550339598E-2</v>
      </c>
      <c r="AE110" s="3">
        <f t="shared" ca="1" si="92"/>
        <v>4.6876602411421504E-2</v>
      </c>
      <c r="AF110" s="3">
        <f t="shared" ca="1" si="93"/>
        <v>4.6792631142085477E-2</v>
      </c>
      <c r="AG110" s="3">
        <f t="shared" ca="1" si="94"/>
        <v>4.6726489968425558E-2</v>
      </c>
      <c r="AH110" s="3">
        <f t="shared" ca="1" si="95"/>
        <v>4.6679202730913937E-2</v>
      </c>
      <c r="AI110" s="3">
        <f t="shared" ca="1" si="96"/>
        <v>4.665072870413154E-2</v>
      </c>
      <c r="AJ110" s="3">
        <f t="shared" ca="1" si="97"/>
        <v>4.6639999769898507E-2</v>
      </c>
      <c r="AK110" s="3">
        <f t="shared" ca="1" si="98"/>
        <v>4.6645374096146129E-2</v>
      </c>
      <c r="AL110" s="3">
        <f t="shared" ca="1" si="99"/>
        <v>4.6665063435337419E-2</v>
      </c>
      <c r="AM110" s="3">
        <f t="shared" ca="1" si="100"/>
        <v>4.669718707910292E-2</v>
      </c>
      <c r="AN110" s="3">
        <f t="shared" ca="1" si="101"/>
        <v>4.6739707995111533E-2</v>
      </c>
      <c r="AO110" s="3">
        <f t="shared" ca="1" si="102"/>
        <v>4.6790303646587567E-2</v>
      </c>
      <c r="AP110" s="3">
        <f t="shared" ca="1" si="103"/>
        <v>4.6846186808134835E-2</v>
      </c>
      <c r="AQ110" s="3">
        <f t="shared" ca="1" si="104"/>
        <v>4.690398935694147E-2</v>
      </c>
      <c r="AR110" s="3">
        <f t="shared" ca="1" si="105"/>
        <v>4.6959865140943052E-2</v>
      </c>
      <c r="AS110" s="3">
        <f t="shared" ca="1" si="106"/>
        <v>4.7009779652413722E-2</v>
      </c>
      <c r="AT110" s="3">
        <f t="shared" ca="1" si="107"/>
        <v>4.7049714116449121E-2</v>
      </c>
      <c r="AU110" s="3">
        <f t="shared" ca="1" si="108"/>
        <v>4.7075672759621004E-2</v>
      </c>
      <c r="AV110" s="3">
        <f t="shared" ca="1" si="109"/>
        <v>4.7083563619117377E-2</v>
      </c>
      <c r="AW110" s="3">
        <f t="shared" ca="1" si="110"/>
        <v>4.7068752309822992E-2</v>
      </c>
      <c r="AX110" s="3">
        <f t="shared" ca="1" si="111"/>
        <v>4.7024975831560532E-2</v>
      </c>
      <c r="AY110" s="3">
        <f t="shared" ca="1" si="112"/>
        <v>4.694357738212452E-2</v>
      </c>
      <c r="AZ110" s="3">
        <f t="shared" ca="1" si="61"/>
        <v>4.6823206643161634E-2</v>
      </c>
      <c r="BC110" s="3">
        <f t="shared" ca="1" si="113"/>
        <v>-1.9956171380744392</v>
      </c>
      <c r="BD110" s="3">
        <f t="shared" ca="1" si="113"/>
        <v>-1.062289656729007</v>
      </c>
      <c r="BE110" s="3">
        <f t="shared" ca="1" si="113"/>
        <v>-8.8362249581642516E-2</v>
      </c>
    </row>
    <row r="111" spans="1:57" x14ac:dyDescent="0.5">
      <c r="A111" s="3">
        <f t="shared" si="62"/>
        <v>0.99000000000000066</v>
      </c>
      <c r="B111" s="3">
        <f t="shared" ca="1" si="63"/>
        <v>5.7914442757028985E-2</v>
      </c>
      <c r="C111" s="3">
        <f t="shared" ca="1" si="64"/>
        <v>5.6095487444266963E-2</v>
      </c>
      <c r="D111" s="3">
        <f t="shared" ca="1" si="65"/>
        <v>5.4941995666926854E-2</v>
      </c>
      <c r="E111" s="3">
        <f t="shared" ca="1" si="66"/>
        <v>5.4302990019203995E-2</v>
      </c>
      <c r="F111" s="3">
        <f t="shared" ca="1" si="67"/>
        <v>5.3736705551651311E-2</v>
      </c>
      <c r="G111" s="3">
        <f t="shared" ca="1" si="68"/>
        <v>5.3134186261712749E-2</v>
      </c>
      <c r="H111" s="3">
        <f t="shared" ca="1" si="69"/>
        <v>5.2518674234892884E-2</v>
      </c>
      <c r="I111" s="3">
        <f t="shared" ca="1" si="70"/>
        <v>5.1919148543821771E-2</v>
      </c>
      <c r="J111" s="3">
        <f t="shared" ca="1" si="71"/>
        <v>5.1353499897095027E-2</v>
      </c>
      <c r="K111" s="3">
        <f t="shared" ca="1" si="72"/>
        <v>5.0829874087974201E-2</v>
      </c>
      <c r="L111" s="3">
        <f t="shared" ca="1" si="73"/>
        <v>5.0349480408581448E-2</v>
      </c>
      <c r="M111" s="3">
        <f t="shared" ca="1" si="74"/>
        <v>4.9909937945382801E-2</v>
      </c>
      <c r="N111" s="3">
        <f t="shared" ca="1" si="75"/>
        <v>4.9507842456308571E-2</v>
      </c>
      <c r="O111" s="3">
        <f t="shared" ca="1" si="76"/>
        <v>4.9140609363728049E-2</v>
      </c>
      <c r="P111" s="3">
        <f t="shared" ca="1" si="77"/>
        <v>4.8807143921102872E-2</v>
      </c>
      <c r="Q111" s="3">
        <f t="shared" ca="1" si="78"/>
        <v>4.8507089362172483E-2</v>
      </c>
      <c r="R111" s="3">
        <f t="shared" ca="1" si="79"/>
        <v>4.8239247583691351E-2</v>
      </c>
      <c r="S111" s="3">
        <f t="shared" ca="1" si="80"/>
        <v>4.8000489481826218E-2</v>
      </c>
      <c r="T111" s="3">
        <f t="shared" ca="1" si="81"/>
        <v>4.7785808719383101E-2</v>
      </c>
      <c r="U111" s="3">
        <f t="shared" ca="1" si="82"/>
        <v>4.7589060961367113E-2</v>
      </c>
      <c r="V111" s="3">
        <f t="shared" ca="1" si="83"/>
        <v>4.7404185567610918E-2</v>
      </c>
      <c r="W111" s="3">
        <f t="shared" ca="1" si="84"/>
        <v>4.7226304727667479E-2</v>
      </c>
      <c r="X111" s="3">
        <f t="shared" ca="1" si="85"/>
        <v>4.7052438372438707E-2</v>
      </c>
      <c r="Y111" s="3">
        <f t="shared" ca="1" si="86"/>
        <v>4.6881810007614225E-2</v>
      </c>
      <c r="Z111" s="3">
        <f t="shared" ca="1" si="87"/>
        <v>4.6715285754045766E-2</v>
      </c>
      <c r="AA111" s="3">
        <f t="shared" ca="1" si="88"/>
        <v>4.6554525547962321E-2</v>
      </c>
      <c r="AB111" s="3">
        <f t="shared" ca="1" si="89"/>
        <v>4.6401749451082906E-2</v>
      </c>
      <c r="AC111" s="3">
        <f t="shared" ca="1" si="90"/>
        <v>4.6259487319373259E-2</v>
      </c>
      <c r="AD111" s="3">
        <f t="shared" ca="1" si="91"/>
        <v>4.6130296485606001E-2</v>
      </c>
      <c r="AE111" s="3">
        <f t="shared" ca="1" si="92"/>
        <v>4.6016650739087138E-2</v>
      </c>
      <c r="AF111" s="3">
        <f t="shared" ca="1" si="93"/>
        <v>4.592082799588465E-2</v>
      </c>
      <c r="AG111" s="3">
        <f t="shared" ca="1" si="94"/>
        <v>4.5844682444481491E-2</v>
      </c>
      <c r="AH111" s="3">
        <f t="shared" ca="1" si="95"/>
        <v>4.5789301365098289E-2</v>
      </c>
      <c r="AI111" s="3">
        <f t="shared" ca="1" si="96"/>
        <v>4.5754707716771453E-2</v>
      </c>
      <c r="AJ111" s="3">
        <f t="shared" ca="1" si="97"/>
        <v>4.5739905593217473E-2</v>
      </c>
      <c r="AK111" s="3">
        <f t="shared" ca="1" si="98"/>
        <v>4.5743333341287877E-2</v>
      </c>
      <c r="AL111" s="3">
        <f t="shared" ca="1" si="99"/>
        <v>4.5763283376514009E-2</v>
      </c>
      <c r="AM111" s="3">
        <f t="shared" ca="1" si="100"/>
        <v>4.5797953784429066E-2</v>
      </c>
      <c r="AN111" s="3">
        <f t="shared" ca="1" si="101"/>
        <v>4.5845383175409482E-2</v>
      </c>
      <c r="AO111" s="3">
        <f t="shared" ca="1" si="102"/>
        <v>4.5903320551945917E-2</v>
      </c>
      <c r="AP111" s="3">
        <f t="shared" ca="1" si="103"/>
        <v>4.5969047457547256E-2</v>
      </c>
      <c r="AQ111" s="3">
        <f t="shared" ca="1" si="104"/>
        <v>4.6039266251035417E-2</v>
      </c>
      <c r="AR111" s="3">
        <f t="shared" ca="1" si="105"/>
        <v>4.6110206842580881E-2</v>
      </c>
      <c r="AS111" s="3">
        <f t="shared" ca="1" si="106"/>
        <v>4.6177914819802372E-2</v>
      </c>
      <c r="AT111" s="3">
        <f t="shared" ca="1" si="107"/>
        <v>4.6238451798745382E-2</v>
      </c>
      <c r="AU111" s="3">
        <f t="shared" ca="1" si="108"/>
        <v>4.628790039915405E-2</v>
      </c>
      <c r="AV111" s="3">
        <f t="shared" ca="1" si="109"/>
        <v>4.6322238787727385E-2</v>
      </c>
      <c r="AW111" s="3">
        <f t="shared" ca="1" si="110"/>
        <v>4.6336881962344159E-2</v>
      </c>
      <c r="AX111" s="3">
        <f t="shared" ca="1" si="111"/>
        <v>4.6325602339379303E-2</v>
      </c>
      <c r="AY111" s="3">
        <f t="shared" ca="1" si="112"/>
        <v>4.6279974282006295E-2</v>
      </c>
      <c r="AZ111" s="3">
        <f t="shared" ca="1" si="61"/>
        <v>4.6199541156738702E-2</v>
      </c>
      <c r="BC111" s="3">
        <f t="shared" ca="1" si="113"/>
        <v>-1.0330231688788416</v>
      </c>
      <c r="BD111" s="3">
        <f t="shared" ca="1" si="113"/>
        <v>-0.82134719826897218</v>
      </c>
      <c r="BE111" s="3">
        <f t="shared" ca="1" si="113"/>
        <v>-0.58843656960250623</v>
      </c>
    </row>
    <row r="112" spans="1:57" x14ac:dyDescent="0.5">
      <c r="A112" s="3">
        <f t="shared" si="62"/>
        <v>1.0000000000000007</v>
      </c>
      <c r="B112" s="3">
        <f t="shared" ca="1" si="63"/>
        <v>5.783868779235829E-2</v>
      </c>
      <c r="C112" s="3">
        <f t="shared" ca="1" si="64"/>
        <v>5.6066807052712567E-2</v>
      </c>
      <c r="D112" s="3">
        <f t="shared" ca="1" si="65"/>
        <v>5.4946758757791439E-2</v>
      </c>
      <c r="E112" s="3">
        <f t="shared" ca="1" si="66"/>
        <v>5.4322290352438768E-2</v>
      </c>
      <c r="F112" s="3">
        <f t="shared" ca="1" si="67"/>
        <v>5.3758830839604047E-2</v>
      </c>
      <c r="G112" s="3">
        <f t="shared" ca="1" si="68"/>
        <v>5.3150603625762217E-2</v>
      </c>
      <c r="H112" s="3">
        <f t="shared" ca="1" si="69"/>
        <v>5.2521499108895177E-2</v>
      </c>
      <c r="I112" s="3">
        <f t="shared" ca="1" si="70"/>
        <v>5.1900806696221567E-2</v>
      </c>
      <c r="J112" s="3">
        <f t="shared" ca="1" si="71"/>
        <v>5.1306753186953297E-2</v>
      </c>
      <c r="K112" s="3">
        <f t="shared" ca="1" si="72"/>
        <v>5.074787583470871E-2</v>
      </c>
      <c r="L112" s="3">
        <f t="shared" ca="1" si="73"/>
        <v>5.0225841792454269E-2</v>
      </c>
      <c r="M112" s="3">
        <f t="shared" ca="1" si="74"/>
        <v>4.9738779053693949E-2</v>
      </c>
      <c r="N112" s="3">
        <f t="shared" ca="1" si="75"/>
        <v>4.9283829049166693E-2</v>
      </c>
      <c r="O112" s="3">
        <f t="shared" ca="1" si="76"/>
        <v>4.8858966345975391E-2</v>
      </c>
      <c r="P112" s="3">
        <f t="shared" ca="1" si="77"/>
        <v>4.8463640504226531E-2</v>
      </c>
      <c r="Q112" s="3">
        <f t="shared" ca="1" si="78"/>
        <v>4.8098007777111436E-2</v>
      </c>
      <c r="R112" s="3">
        <f t="shared" ca="1" si="79"/>
        <v>4.7761361659064923E-2</v>
      </c>
      <c r="S112" s="3">
        <f t="shared" ca="1" si="80"/>
        <v>4.7451066137484767E-2</v>
      </c>
      <c r="T112" s="3">
        <f t="shared" ca="1" si="81"/>
        <v>4.7162623192622967E-2</v>
      </c>
      <c r="U112" s="3">
        <f t="shared" ca="1" si="82"/>
        <v>4.6890421684410412E-2</v>
      </c>
      <c r="V112" s="3">
        <f t="shared" ca="1" si="83"/>
        <v>4.6628956577114355E-2</v>
      </c>
      <c r="W112" s="3">
        <f t="shared" ca="1" si="84"/>
        <v>4.6373920356244019E-2</v>
      </c>
      <c r="X112" s="3">
        <f t="shared" ca="1" si="85"/>
        <v>4.6122909710622259E-2</v>
      </c>
      <c r="Y112" s="3">
        <f t="shared" ca="1" si="86"/>
        <v>4.5875713969732598E-2</v>
      </c>
      <c r="Z112" s="3">
        <f t="shared" ca="1" si="87"/>
        <v>4.563374831705716E-2</v>
      </c>
      <c r="AA112" s="3">
        <f t="shared" ca="1" si="88"/>
        <v>4.5399217214487725E-2</v>
      </c>
      <c r="AB112" s="3">
        <f t="shared" ca="1" si="89"/>
        <v>4.5174880296074714E-2</v>
      </c>
      <c r="AC112" s="3">
        <f t="shared" ca="1" si="90"/>
        <v>4.496380131022315E-2</v>
      </c>
      <c r="AD112" s="3">
        <f t="shared" ca="1" si="91"/>
        <v>4.4769069140293091E-2</v>
      </c>
      <c r="AE112" s="3">
        <f t="shared" ca="1" si="92"/>
        <v>4.4593686671401324E-2</v>
      </c>
      <c r="AF112" s="3">
        <f t="shared" ca="1" si="93"/>
        <v>4.4440456066825791E-2</v>
      </c>
      <c r="AG112" s="3">
        <f t="shared" ca="1" si="94"/>
        <v>4.4311748529436076E-2</v>
      </c>
      <c r="AH112" s="3">
        <f t="shared" ca="1" si="95"/>
        <v>4.4209161966545833E-2</v>
      </c>
      <c r="AI112" s="3">
        <f t="shared" ca="1" si="96"/>
        <v>4.4133230374646268E-2</v>
      </c>
      <c r="AJ112" s="3">
        <f t="shared" ca="1" si="97"/>
        <v>4.4083477401141144E-2</v>
      </c>
      <c r="AK112" s="3">
        <f t="shared" ca="1" si="98"/>
        <v>4.4058868763935687E-2</v>
      </c>
      <c r="AL112" s="3">
        <f t="shared" ca="1" si="99"/>
        <v>4.4058224686696727E-2</v>
      </c>
      <c r="AM112" s="3">
        <f t="shared" ca="1" si="100"/>
        <v>4.4080269168286682E-2</v>
      </c>
      <c r="AN112" s="3">
        <f t="shared" ca="1" si="101"/>
        <v>4.4123563562171182E-2</v>
      </c>
      <c r="AO112" s="3">
        <f t="shared" ca="1" si="102"/>
        <v>4.4186375537150491E-2</v>
      </c>
      <c r="AP112" s="3">
        <f t="shared" ca="1" si="103"/>
        <v>4.4266502622343586E-2</v>
      </c>
      <c r="AQ112" s="3">
        <f t="shared" ca="1" si="104"/>
        <v>4.436116495226871E-2</v>
      </c>
      <c r="AR112" s="3">
        <f t="shared" ca="1" si="105"/>
        <v>4.4467115762443873E-2</v>
      </c>
      <c r="AS112" s="3">
        <f t="shared" ca="1" si="106"/>
        <v>4.4580927924194991E-2</v>
      </c>
      <c r="AT112" s="3">
        <f t="shared" ca="1" si="107"/>
        <v>4.4699190587012327E-2</v>
      </c>
      <c r="AU112" s="3">
        <f t="shared" ca="1" si="108"/>
        <v>4.4818511780989632E-2</v>
      </c>
      <c r="AV112" s="3">
        <f t="shared" ca="1" si="109"/>
        <v>4.4935386569857079E-2</v>
      </c>
      <c r="AW112" s="3">
        <f t="shared" ca="1" si="110"/>
        <v>4.50457262376091E-2</v>
      </c>
      <c r="AX112" s="3">
        <f t="shared" ca="1" si="111"/>
        <v>4.5143789714599862E-2</v>
      </c>
      <c r="AY112" s="3">
        <f t="shared" ca="1" si="112"/>
        <v>4.5221842962222043E-2</v>
      </c>
      <c r="AZ112" s="3">
        <f t="shared" ca="1" si="61"/>
        <v>4.5280668996176596E-2</v>
      </c>
      <c r="BC112" s="3">
        <f t="shared" ca="1" si="113"/>
        <v>-1.4805403140788869</v>
      </c>
      <c r="BD112" s="3">
        <f t="shared" ca="1" si="113"/>
        <v>-2.2042097816896948</v>
      </c>
      <c r="BE112" s="3">
        <f t="shared" ca="1" si="113"/>
        <v>-0.27106020762525684</v>
      </c>
    </row>
    <row r="113" spans="1:57" x14ac:dyDescent="0.5">
      <c r="A113" s="3">
        <f t="shared" si="62"/>
        <v>1.0100000000000007</v>
      </c>
      <c r="B113" s="3">
        <f t="shared" ca="1" si="63"/>
        <v>5.7765000366761403E-2</v>
      </c>
      <c r="C113" s="3">
        <f t="shared" ca="1" si="64"/>
        <v>5.59726783760994E-2</v>
      </c>
      <c r="D113" s="3">
        <f t="shared" ca="1" si="65"/>
        <v>5.4832745666188572E-2</v>
      </c>
      <c r="E113" s="3">
        <f t="shared" ca="1" si="66"/>
        <v>5.4183245317548485E-2</v>
      </c>
      <c r="F113" s="3">
        <f t="shared" ca="1" si="67"/>
        <v>5.3596041397650104E-2</v>
      </c>
      <c r="G113" s="3">
        <f t="shared" ca="1" si="68"/>
        <v>5.2967807503060502E-2</v>
      </c>
      <c r="H113" s="3">
        <f t="shared" ca="1" si="69"/>
        <v>5.2322396987673346E-2</v>
      </c>
      <c r="I113" s="3">
        <f t="shared" ca="1" si="70"/>
        <v>5.168873151140866E-2</v>
      </c>
      <c r="J113" s="3">
        <f t="shared" ca="1" si="71"/>
        <v>5.1084696474481647E-2</v>
      </c>
      <c r="K113" s="3">
        <f t="shared" ca="1" si="72"/>
        <v>5.051854332186944E-2</v>
      </c>
      <c r="L113" s="3">
        <f t="shared" ca="1" si="73"/>
        <v>4.9991719491298894E-2</v>
      </c>
      <c r="M113" s="3">
        <f t="shared" ca="1" si="74"/>
        <v>4.9502184021619551E-2</v>
      </c>
      <c r="N113" s="3">
        <f t="shared" ca="1" si="75"/>
        <v>4.9046945688809705E-2</v>
      </c>
      <c r="O113" s="3">
        <f t="shared" ca="1" si="76"/>
        <v>4.862385931093631E-2</v>
      </c>
      <c r="P113" s="3">
        <f t="shared" ca="1" si="77"/>
        <v>4.8232239531999052E-2</v>
      </c>
      <c r="Q113" s="3">
        <f t="shared" ca="1" si="78"/>
        <v>4.7872076599197927E-2</v>
      </c>
      <c r="R113" s="3">
        <f t="shared" ca="1" si="79"/>
        <v>4.7542477037511327E-2</v>
      </c>
      <c r="S113" s="3">
        <f t="shared" ca="1" si="80"/>
        <v>4.7240619633084575E-2</v>
      </c>
      <c r="T113" s="3">
        <f t="shared" ca="1" si="81"/>
        <v>4.6961836584157479E-2</v>
      </c>
      <c r="U113" s="3">
        <f t="shared" ca="1" si="82"/>
        <v>4.6700371796769093E-2</v>
      </c>
      <c r="V113" s="3">
        <f t="shared" ca="1" si="83"/>
        <v>4.6450597536443927E-2</v>
      </c>
      <c r="W113" s="3">
        <f t="shared" ca="1" si="84"/>
        <v>4.6208098116878975E-2</v>
      </c>
      <c r="X113" s="3">
        <f t="shared" ca="1" si="85"/>
        <v>4.5970368169127689E-2</v>
      </c>
      <c r="Y113" s="3">
        <f t="shared" ca="1" si="86"/>
        <v>4.5737083914236469E-2</v>
      </c>
      <c r="Z113" s="3">
        <f t="shared" ca="1" si="87"/>
        <v>4.5509530910570688E-2</v>
      </c>
      <c r="AA113" s="3">
        <f t="shared" ca="1" si="88"/>
        <v>4.5289779449610504E-2</v>
      </c>
      <c r="AB113" s="3">
        <f t="shared" ca="1" si="89"/>
        <v>4.5080450027132131E-2</v>
      </c>
      <c r="AC113" s="3">
        <f t="shared" ca="1" si="90"/>
        <v>4.4884461640135057E-2</v>
      </c>
      <c r="AD113" s="3">
        <f t="shared" ca="1" si="91"/>
        <v>4.4704756076463466E-2</v>
      </c>
      <c r="AE113" s="3">
        <f t="shared" ca="1" si="92"/>
        <v>4.4544186623065106E-2</v>
      </c>
      <c r="AF113" s="3">
        <f t="shared" ca="1" si="93"/>
        <v>4.4405400948763669E-2</v>
      </c>
      <c r="AG113" s="3">
        <f t="shared" ca="1" si="94"/>
        <v>4.4290608546061698E-2</v>
      </c>
      <c r="AH113" s="3">
        <f t="shared" ca="1" si="95"/>
        <v>4.4201239360565331E-2</v>
      </c>
      <c r="AI113" s="3">
        <f t="shared" ca="1" si="96"/>
        <v>4.4137659999537449E-2</v>
      </c>
      <c r="AJ113" s="3">
        <f t="shared" ca="1" si="97"/>
        <v>4.4099235223408619E-2</v>
      </c>
      <c r="AK113" s="3">
        <f t="shared" ca="1" si="98"/>
        <v>4.408477953287164E-2</v>
      </c>
      <c r="AL113" s="3">
        <f t="shared" ca="1" si="99"/>
        <v>4.4092962324824909E-2</v>
      </c>
      <c r="AM113" s="3">
        <f t="shared" ca="1" si="100"/>
        <v>4.4122354851047499E-2</v>
      </c>
      <c r="AN113" s="3">
        <f t="shared" ca="1" si="101"/>
        <v>4.4171362529550846E-2</v>
      </c>
      <c r="AO113" s="3">
        <f t="shared" ca="1" si="102"/>
        <v>4.4238093044823047E-2</v>
      </c>
      <c r="AP113" s="3">
        <f t="shared" ca="1" si="103"/>
        <v>4.4320181350387143E-2</v>
      </c>
      <c r="AQ113" s="3">
        <f t="shared" ca="1" si="104"/>
        <v>4.4414686870442921E-2</v>
      </c>
      <c r="AR113" s="3">
        <f t="shared" ca="1" si="105"/>
        <v>4.4518207648015347E-2</v>
      </c>
      <c r="AS113" s="3">
        <f t="shared" ca="1" si="106"/>
        <v>4.4627165246124478E-2</v>
      </c>
      <c r="AT113" s="3">
        <f t="shared" ca="1" si="107"/>
        <v>4.4737997708235694E-2</v>
      </c>
      <c r="AU113" s="3">
        <f t="shared" ca="1" si="108"/>
        <v>4.4847159707518201E-2</v>
      </c>
      <c r="AV113" s="3">
        <f t="shared" ca="1" si="109"/>
        <v>4.4950984195507235E-2</v>
      </c>
      <c r="AW113" s="3">
        <f t="shared" ca="1" si="110"/>
        <v>4.5045199949862384E-2</v>
      </c>
      <c r="AX113" s="3">
        <f t="shared" ca="1" si="111"/>
        <v>4.5123877919594067E-2</v>
      </c>
      <c r="AY113" s="3">
        <f t="shared" ca="1" si="112"/>
        <v>4.517930802832576E-2</v>
      </c>
      <c r="AZ113" s="3">
        <f t="shared" ca="1" si="61"/>
        <v>4.521249799386972E-2</v>
      </c>
      <c r="BC113" s="3">
        <f t="shared" ca="1" si="113"/>
        <v>-0.14581060346220198</v>
      </c>
      <c r="BD113" s="3">
        <f t="shared" ca="1" si="113"/>
        <v>0.27101019277464378</v>
      </c>
      <c r="BE113" s="3">
        <f t="shared" ca="1" si="113"/>
        <v>-0.31974826719711924</v>
      </c>
    </row>
    <row r="114" spans="1:57" x14ac:dyDescent="0.5">
      <c r="A114" s="3">
        <f t="shared" si="62"/>
        <v>1.0200000000000007</v>
      </c>
      <c r="B114" s="3">
        <f t="shared" ca="1" si="63"/>
        <v>5.8604028082443985E-2</v>
      </c>
      <c r="C114" s="3">
        <f t="shared" ca="1" si="64"/>
        <v>5.6788775776372216E-2</v>
      </c>
      <c r="D114" s="3">
        <f t="shared" ca="1" si="65"/>
        <v>5.5621844160932715E-2</v>
      </c>
      <c r="E114" s="3">
        <f t="shared" ca="1" si="66"/>
        <v>5.493607008333809E-2</v>
      </c>
      <c r="F114" s="3">
        <f t="shared" ca="1" si="67"/>
        <v>5.4309928320532615E-2</v>
      </c>
      <c r="G114" s="3">
        <f t="shared" ca="1" si="68"/>
        <v>5.3642748256932313E-2</v>
      </c>
      <c r="H114" s="3">
        <f t="shared" ca="1" si="69"/>
        <v>5.295859493071884E-2</v>
      </c>
      <c r="I114" s="3">
        <f t="shared" ca="1" si="70"/>
        <v>5.2286278123920053E-2</v>
      </c>
      <c r="J114" s="3">
        <f t="shared" ca="1" si="71"/>
        <v>5.1643598292001991E-2</v>
      </c>
      <c r="K114" s="3">
        <f t="shared" ca="1" si="72"/>
        <v>5.1038777735609039E-2</v>
      </c>
      <c r="L114" s="3">
        <f t="shared" ca="1" si="73"/>
        <v>5.0473300534880548E-2</v>
      </c>
      <c r="M114" s="3">
        <f t="shared" ca="1" si="74"/>
        <v>4.9945212842449953E-2</v>
      </c>
      <c r="N114" s="3">
        <f t="shared" ca="1" si="75"/>
        <v>4.9451646380089816E-2</v>
      </c>
      <c r="O114" s="3">
        <f t="shared" ca="1" si="76"/>
        <v>4.8990591255930138E-2</v>
      </c>
      <c r="P114" s="3">
        <f t="shared" ca="1" si="77"/>
        <v>4.8561481918506552E-2</v>
      </c>
      <c r="Q114" s="3">
        <f t="shared" ca="1" si="78"/>
        <v>4.8164397532198852E-2</v>
      </c>
      <c r="R114" s="3">
        <f t="shared" ca="1" si="79"/>
        <v>4.77985130303335E-2</v>
      </c>
      <c r="S114" s="3">
        <f t="shared" ca="1" si="80"/>
        <v>4.7461077648628607E-2</v>
      </c>
      <c r="T114" s="3">
        <f t="shared" ca="1" si="81"/>
        <v>4.7147509642314622E-2</v>
      </c>
      <c r="U114" s="3">
        <f t="shared" ca="1" si="82"/>
        <v>4.6852163751082157E-2</v>
      </c>
      <c r="V114" s="3">
        <f t="shared" ca="1" si="83"/>
        <v>4.6569545174692015E-2</v>
      </c>
      <c r="W114" s="3">
        <f t="shared" ca="1" si="84"/>
        <v>4.6295385519750244E-2</v>
      </c>
      <c r="X114" s="3">
        <f t="shared" ca="1" si="85"/>
        <v>4.6027332480967971E-2</v>
      </c>
      <c r="Y114" s="3">
        <f t="shared" ca="1" si="86"/>
        <v>4.5765204183061306E-2</v>
      </c>
      <c r="Z114" s="3">
        <f t="shared" ca="1" si="87"/>
        <v>4.5510411810813382E-2</v>
      </c>
      <c r="AA114" s="3">
        <f t="shared" ca="1" si="88"/>
        <v>4.5265146728375907E-2</v>
      </c>
      <c r="AB114" s="3">
        <f t="shared" ca="1" si="89"/>
        <v>4.5032145523428713E-2</v>
      </c>
      <c r="AC114" s="3">
        <f t="shared" ca="1" si="90"/>
        <v>4.4814437737123937E-2</v>
      </c>
      <c r="AD114" s="3">
        <f t="shared" ca="1" si="91"/>
        <v>4.4615073354177262E-2</v>
      </c>
      <c r="AE114" s="3">
        <f t="shared" ca="1" si="92"/>
        <v>4.4437011307882128E-2</v>
      </c>
      <c r="AF114" s="3">
        <f t="shared" ca="1" si="93"/>
        <v>4.4282999970730139E-2</v>
      </c>
      <c r="AG114" s="3">
        <f t="shared" ca="1" si="94"/>
        <v>4.41553423422704E-2</v>
      </c>
      <c r="AH114" s="3">
        <f t="shared" ca="1" si="95"/>
        <v>4.4055555760291548E-2</v>
      </c>
      <c r="AI114" s="3">
        <f t="shared" ca="1" si="96"/>
        <v>4.3984094955313663E-2</v>
      </c>
      <c r="AJ114" s="3">
        <f t="shared" ca="1" si="97"/>
        <v>4.3940421296629777E-2</v>
      </c>
      <c r="AK114" s="3">
        <f t="shared" ca="1" si="98"/>
        <v>4.3923453417969542E-2</v>
      </c>
      <c r="AL114" s="3">
        <f t="shared" ca="1" si="99"/>
        <v>4.3931965193497048E-2</v>
      </c>
      <c r="AM114" s="3">
        <f t="shared" ca="1" si="100"/>
        <v>4.396463040658103E-2</v>
      </c>
      <c r="AN114" s="3">
        <f t="shared" ca="1" si="101"/>
        <v>4.4019953801242018E-2</v>
      </c>
      <c r="AO114" s="3">
        <f t="shared" ca="1" si="102"/>
        <v>4.4096138368270678E-2</v>
      </c>
      <c r="AP114" s="3">
        <f t="shared" ca="1" si="103"/>
        <v>4.419091186534007E-2</v>
      </c>
      <c r="AQ114" s="3">
        <f t="shared" ca="1" si="104"/>
        <v>4.4301428459128461E-2</v>
      </c>
      <c r="AR114" s="3">
        <f t="shared" ca="1" si="105"/>
        <v>4.4424386420291971E-2</v>
      </c>
      <c r="AS114" s="3">
        <f t="shared" ca="1" si="106"/>
        <v>4.4556311350030818E-2</v>
      </c>
      <c r="AT114" s="3">
        <f t="shared" ca="1" si="107"/>
        <v>4.4693745483207932E-2</v>
      </c>
      <c r="AU114" s="3">
        <f t="shared" ca="1" si="108"/>
        <v>4.4833245303402991E-2</v>
      </c>
      <c r="AV114" s="3">
        <f t="shared" ca="1" si="109"/>
        <v>4.4971236584513921E-2</v>
      </c>
      <c r="AW114" s="3">
        <f t="shared" ca="1" si="110"/>
        <v>4.510352083080571E-2</v>
      </c>
      <c r="AX114" s="3">
        <f t="shared" ca="1" si="111"/>
        <v>4.5224240591256952E-2</v>
      </c>
      <c r="AY114" s="3">
        <f t="shared" ca="1" si="112"/>
        <v>4.5325969108959946E-2</v>
      </c>
      <c r="AZ114" s="3">
        <f t="shared" ca="1" si="61"/>
        <v>4.5410249910826858E-2</v>
      </c>
      <c r="BC114" s="3">
        <f t="shared" ca="1" si="113"/>
        <v>0.22557632599142163</v>
      </c>
      <c r="BD114" s="3">
        <f t="shared" ca="1" si="113"/>
        <v>-1.0505155148541059</v>
      </c>
      <c r="BE114" s="3">
        <f t="shared" ca="1" si="113"/>
        <v>-0.74977492458861494</v>
      </c>
    </row>
    <row r="115" spans="1:57" x14ac:dyDescent="0.5">
      <c r="A115" s="3">
        <f t="shared" si="62"/>
        <v>1.0300000000000007</v>
      </c>
      <c r="B115" s="3">
        <f t="shared" ca="1" si="63"/>
        <v>5.9551764294592129E-2</v>
      </c>
      <c r="C115" s="3">
        <f t="shared" ca="1" si="64"/>
        <v>5.7737577220888701E-2</v>
      </c>
      <c r="D115" s="3">
        <f t="shared" ca="1" si="65"/>
        <v>5.6570765339113351E-2</v>
      </c>
      <c r="E115" s="3">
        <f t="shared" ca="1" si="66"/>
        <v>5.5878974270037449E-2</v>
      </c>
      <c r="F115" s="3">
        <f t="shared" ca="1" si="67"/>
        <v>5.5246989069656235E-2</v>
      </c>
      <c r="G115" s="3">
        <f t="shared" ca="1" si="68"/>
        <v>5.4576524696173585E-2</v>
      </c>
      <c r="H115" s="3">
        <f t="shared" ca="1" si="69"/>
        <v>5.3891630068825698E-2</v>
      </c>
      <c r="I115" s="3">
        <f t="shared" ca="1" si="70"/>
        <v>5.3220782298421233E-2</v>
      </c>
      <c r="J115" s="3">
        <f t="shared" ca="1" si="71"/>
        <v>5.2581476679695559E-2</v>
      </c>
      <c r="K115" s="3">
        <f t="shared" ca="1" si="72"/>
        <v>5.1981686352705316E-2</v>
      </c>
      <c r="L115" s="3">
        <f t="shared" ca="1" si="73"/>
        <v>5.1422711717439944E-2</v>
      </c>
      <c r="M115" s="3">
        <f t="shared" ca="1" si="74"/>
        <v>5.0902465424967097E-2</v>
      </c>
      <c r="N115" s="3">
        <f t="shared" ca="1" si="75"/>
        <v>5.0417981057749105E-2</v>
      </c>
      <c r="O115" s="3">
        <f t="shared" ca="1" si="76"/>
        <v>4.9967162372278634E-2</v>
      </c>
      <c r="P115" s="3">
        <f t="shared" ca="1" si="77"/>
        <v>4.9549341671890262E-2</v>
      </c>
      <c r="Q115" s="3">
        <f t="shared" ca="1" si="78"/>
        <v>4.9164465295977081E-2</v>
      </c>
      <c r="R115" s="3">
        <f t="shared" ca="1" si="79"/>
        <v>4.8811555295048249E-2</v>
      </c>
      <c r="S115" s="3">
        <f t="shared" ca="1" si="80"/>
        <v>4.8487710334553159E-2</v>
      </c>
      <c r="T115" s="3">
        <f t="shared" ca="1" si="81"/>
        <v>4.8188213890256251E-2</v>
      </c>
      <c r="U115" s="3">
        <f t="shared" ca="1" si="82"/>
        <v>4.7907310645521534E-2</v>
      </c>
      <c r="V115" s="3">
        <f t="shared" ca="1" si="83"/>
        <v>4.7639417689529687E-2</v>
      </c>
      <c r="W115" s="3">
        <f t="shared" ca="1" si="84"/>
        <v>4.7380192705220918E-2</v>
      </c>
      <c r="X115" s="3">
        <f t="shared" ca="1" si="85"/>
        <v>4.7127214895774407E-2</v>
      </c>
      <c r="Y115" s="3">
        <f t="shared" ca="1" si="86"/>
        <v>4.6880222632041051E-2</v>
      </c>
      <c r="Z115" s="3">
        <f t="shared" ca="1" si="87"/>
        <v>4.6640531302156993E-2</v>
      </c>
      <c r="AA115" s="3">
        <f t="shared" ca="1" si="88"/>
        <v>4.6410231911340236E-2</v>
      </c>
      <c r="AB115" s="3">
        <f t="shared" ca="1" si="89"/>
        <v>4.6191955696229338E-2</v>
      </c>
      <c r="AC115" s="3">
        <f t="shared" ca="1" si="90"/>
        <v>4.5988621363193621E-2</v>
      </c>
      <c r="AD115" s="3">
        <f t="shared" ca="1" si="91"/>
        <v>4.5803165710819882E-2</v>
      </c>
      <c r="AE115" s="3">
        <f t="shared" ca="1" si="92"/>
        <v>4.563843188790382E-2</v>
      </c>
      <c r="AF115" s="3">
        <f t="shared" ca="1" si="93"/>
        <v>4.5497047494682648E-2</v>
      </c>
      <c r="AG115" s="3">
        <f t="shared" ca="1" si="94"/>
        <v>4.5381187583464919E-2</v>
      </c>
      <c r="AH115" s="3">
        <f t="shared" ca="1" si="95"/>
        <v>4.529223556685337E-2</v>
      </c>
      <c r="AI115" s="3">
        <f t="shared" ca="1" si="96"/>
        <v>4.5230513136347537E-2</v>
      </c>
      <c r="AJ115" s="3">
        <f t="shared" ca="1" si="97"/>
        <v>4.5195357088596524E-2</v>
      </c>
      <c r="AK115" s="3">
        <f t="shared" ca="1" si="98"/>
        <v>4.5185568865261552E-2</v>
      </c>
      <c r="AL115" s="3">
        <f t="shared" ca="1" si="99"/>
        <v>4.5199805446869031E-2</v>
      </c>
      <c r="AM115" s="3">
        <f t="shared" ca="1" si="100"/>
        <v>4.5236621752275864E-2</v>
      </c>
      <c r="AN115" s="3">
        <f t="shared" ca="1" si="101"/>
        <v>4.5294400439127677E-2</v>
      </c>
      <c r="AO115" s="3">
        <f t="shared" ca="1" si="102"/>
        <v>4.5371218422484795E-2</v>
      </c>
      <c r="AP115" s="3">
        <f t="shared" ca="1" si="103"/>
        <v>4.5464674970947014E-2</v>
      </c>
      <c r="AQ115" s="3">
        <f t="shared" ca="1" si="104"/>
        <v>4.5571797771384259E-2</v>
      </c>
      <c r="AR115" s="3">
        <f t="shared" ca="1" si="105"/>
        <v>4.5689164066304903E-2</v>
      </c>
      <c r="AS115" s="3">
        <f t="shared" ca="1" si="106"/>
        <v>4.5813182166163834E-2</v>
      </c>
      <c r="AT115" s="3">
        <f t="shared" ca="1" si="107"/>
        <v>4.5940277117611901E-2</v>
      </c>
      <c r="AU115" s="3">
        <f t="shared" ca="1" si="108"/>
        <v>4.6066885702888451E-2</v>
      </c>
      <c r="AV115" s="3">
        <f t="shared" ca="1" si="109"/>
        <v>4.6189304784349072E-2</v>
      </c>
      <c r="AW115" s="3">
        <f t="shared" ca="1" si="110"/>
        <v>4.6303187238341557E-2</v>
      </c>
      <c r="AX115" s="3">
        <f t="shared" ca="1" si="111"/>
        <v>4.6402530116212815E-2</v>
      </c>
      <c r="AY115" s="3">
        <f t="shared" ca="1" si="112"/>
        <v>4.6479973698326724E-2</v>
      </c>
      <c r="AZ115" s="3">
        <f t="shared" ca="1" si="61"/>
        <v>4.6537269423976464E-2</v>
      </c>
      <c r="BC115" s="3">
        <f t="shared" ca="1" si="113"/>
        <v>1.7352995109162617</v>
      </c>
      <c r="BD115" s="3">
        <f t="shared" ca="1" si="113"/>
        <v>0.40244673432164113</v>
      </c>
      <c r="BE115" s="3">
        <f t="shared" ca="1" si="113"/>
        <v>-2.3706040178455901E-2</v>
      </c>
    </row>
    <row r="116" spans="1:57" x14ac:dyDescent="0.5">
      <c r="A116" s="3">
        <f t="shared" si="62"/>
        <v>1.0400000000000007</v>
      </c>
      <c r="B116" s="3">
        <f t="shared" ca="1" si="63"/>
        <v>5.8873992713456232E-2</v>
      </c>
      <c r="C116" s="3">
        <f t="shared" ca="1" si="64"/>
        <v>5.6957605468428589E-2</v>
      </c>
      <c r="D116" s="3">
        <f t="shared" ca="1" si="65"/>
        <v>5.5696845688384074E-2</v>
      </c>
      <c r="E116" s="3">
        <f t="shared" ca="1" si="66"/>
        <v>5.4914059406207118E-2</v>
      </c>
      <c r="F116" s="3">
        <f t="shared" ca="1" si="67"/>
        <v>5.4199925071283128E-2</v>
      </c>
      <c r="G116" s="3">
        <f t="shared" ca="1" si="68"/>
        <v>5.3458156790193632E-2</v>
      </c>
      <c r="H116" s="3">
        <f t="shared" ca="1" si="69"/>
        <v>5.2712442640628326E-2</v>
      </c>
      <c r="I116" s="3">
        <f t="shared" ca="1" si="70"/>
        <v>5.1990589220830941E-2</v>
      </c>
      <c r="J116" s="3">
        <f t="shared" ca="1" si="71"/>
        <v>5.1309449393253444E-2</v>
      </c>
      <c r="K116" s="3">
        <f t="shared" ca="1" si="72"/>
        <v>5.0676410055417981E-2</v>
      </c>
      <c r="L116" s="3">
        <f t="shared" ca="1" si="73"/>
        <v>5.0092250539180212E-2</v>
      </c>
      <c r="M116" s="3">
        <f t="shared" ca="1" si="74"/>
        <v>4.9554412309731559E-2</v>
      </c>
      <c r="N116" s="3">
        <f t="shared" ca="1" si="75"/>
        <v>4.9059492654422068E-2</v>
      </c>
      <c r="O116" s="3">
        <f t="shared" ca="1" si="76"/>
        <v>4.8604970270680239E-2</v>
      </c>
      <c r="P116" s="3">
        <f t="shared" ca="1" si="77"/>
        <v>4.8189736311488318E-2</v>
      </c>
      <c r="Q116" s="3">
        <f t="shared" ca="1" si="78"/>
        <v>4.7813265498540571E-2</v>
      </c>
      <c r="R116" s="3">
        <f t="shared" ca="1" si="79"/>
        <v>4.747408865422427E-2</v>
      </c>
      <c r="S116" s="3">
        <f t="shared" ca="1" si="80"/>
        <v>4.7168815797980601E-2</v>
      </c>
      <c r="T116" s="3">
        <f t="shared" ca="1" si="81"/>
        <v>4.6892257729015237E-2</v>
      </c>
      <c r="U116" s="3">
        <f t="shared" ca="1" si="82"/>
        <v>4.6638211121724976E-2</v>
      </c>
      <c r="V116" s="3">
        <f t="shared" ca="1" si="83"/>
        <v>4.6400666846893111E-2</v>
      </c>
      <c r="W116" s="3">
        <f t="shared" ca="1" si="84"/>
        <v>4.6174870380881146E-2</v>
      </c>
      <c r="X116" s="3">
        <f t="shared" ca="1" si="85"/>
        <v>4.5957993818534118E-2</v>
      </c>
      <c r="Y116" s="3">
        <f t="shared" ca="1" si="86"/>
        <v>4.5749357064426517E-2</v>
      </c>
      <c r="Z116" s="3">
        <f t="shared" ca="1" si="87"/>
        <v>4.5549841227246222E-2</v>
      </c>
      <c r="AA116" s="3">
        <f t="shared" ca="1" si="88"/>
        <v>4.5361098461879849E-2</v>
      </c>
      <c r="AB116" s="3">
        <f t="shared" ca="1" si="89"/>
        <v>4.5185316152694305E-2</v>
      </c>
      <c r="AC116" s="3">
        <f t="shared" ca="1" si="90"/>
        <v>4.5024963732693629E-2</v>
      </c>
      <c r="AD116" s="3">
        <f t="shared" ca="1" si="91"/>
        <v>4.4882526370812796E-2</v>
      </c>
      <c r="AE116" s="3">
        <f t="shared" ca="1" si="92"/>
        <v>4.4760392940039105E-2</v>
      </c>
      <c r="AF116" s="3">
        <f t="shared" ca="1" si="93"/>
        <v>4.4660731733300124E-2</v>
      </c>
      <c r="AG116" s="3">
        <f t="shared" ca="1" si="94"/>
        <v>4.4585251344549381E-2</v>
      </c>
      <c r="AH116" s="3">
        <f t="shared" ca="1" si="95"/>
        <v>4.4534862887371497E-2</v>
      </c>
      <c r="AI116" s="3">
        <f t="shared" ca="1" si="96"/>
        <v>4.4509416792017441E-2</v>
      </c>
      <c r="AJ116" s="3">
        <f t="shared" ca="1" si="97"/>
        <v>4.4507787038548359E-2</v>
      </c>
      <c r="AK116" s="3">
        <f t="shared" ca="1" si="98"/>
        <v>4.4528319490970115E-2</v>
      </c>
      <c r="AL116" s="3">
        <f t="shared" ca="1" si="99"/>
        <v>4.456921580519841E-2</v>
      </c>
      <c r="AM116" s="3">
        <f t="shared" ca="1" si="100"/>
        <v>4.4628573579585523E-2</v>
      </c>
      <c r="AN116" s="3">
        <f t="shared" ca="1" si="101"/>
        <v>4.4704314914059511E-2</v>
      </c>
      <c r="AO116" s="3">
        <f t="shared" ca="1" si="102"/>
        <v>4.4794052208127967E-2</v>
      </c>
      <c r="AP116" s="3">
        <f t="shared" ca="1" si="103"/>
        <v>4.4894917889947171E-2</v>
      </c>
      <c r="AQ116" s="3">
        <f t="shared" ca="1" si="104"/>
        <v>4.5003474884056371E-2</v>
      </c>
      <c r="AR116" s="3">
        <f t="shared" ca="1" si="105"/>
        <v>4.5115841088008715E-2</v>
      </c>
      <c r="AS116" s="3">
        <f t="shared" ca="1" si="106"/>
        <v>4.5227969132008869E-2</v>
      </c>
      <c r="AT116" s="3">
        <f t="shared" ca="1" si="107"/>
        <v>4.5335828432677493E-2</v>
      </c>
      <c r="AU116" s="3">
        <f t="shared" ca="1" si="108"/>
        <v>4.5435397495154024E-2</v>
      </c>
      <c r="AV116" s="3">
        <f t="shared" ca="1" si="109"/>
        <v>4.5522505484368689E-2</v>
      </c>
      <c r="AW116" s="3">
        <f t="shared" ca="1" si="110"/>
        <v>4.5592318319802226E-2</v>
      </c>
      <c r="AX116" s="3">
        <f t="shared" ca="1" si="111"/>
        <v>4.5638353414312396E-2</v>
      </c>
      <c r="AY116" s="3">
        <f t="shared" ca="1" si="112"/>
        <v>4.5652982511481303E-2</v>
      </c>
      <c r="AZ116" s="3">
        <f t="shared" ca="1" si="61"/>
        <v>4.563787641599254E-2</v>
      </c>
      <c r="BC116" s="3">
        <f t="shared" ca="1" si="113"/>
        <v>-1.4993652572058114</v>
      </c>
      <c r="BD116" s="3">
        <f t="shared" ca="1" si="113"/>
        <v>0.65844622192306179</v>
      </c>
      <c r="BE116" s="3">
        <f t="shared" ca="1" si="113"/>
        <v>-1.1722162559307669</v>
      </c>
    </row>
    <row r="117" spans="1:57" x14ac:dyDescent="0.5">
      <c r="A117" s="3">
        <f t="shared" si="62"/>
        <v>1.0500000000000007</v>
      </c>
      <c r="B117" s="3">
        <f t="shared" ca="1" si="63"/>
        <v>5.8377358044342381E-2</v>
      </c>
      <c r="C117" s="3">
        <f t="shared" ca="1" si="64"/>
        <v>5.6521008939341325E-2</v>
      </c>
      <c r="D117" s="3">
        <f t="shared" ca="1" si="65"/>
        <v>5.5315219488880275E-2</v>
      </c>
      <c r="E117" s="3">
        <f t="shared" ca="1" si="66"/>
        <v>5.4577714008443204E-2</v>
      </c>
      <c r="F117" s="3">
        <f t="shared" ca="1" si="67"/>
        <v>5.3905440466766354E-2</v>
      </c>
      <c r="G117" s="3">
        <f t="shared" ca="1" si="68"/>
        <v>5.3204518929871332E-2</v>
      </c>
      <c r="H117" s="3">
        <f t="shared" ca="1" si="69"/>
        <v>5.2498724451341912E-2</v>
      </c>
      <c r="I117" s="3">
        <f t="shared" ca="1" si="70"/>
        <v>5.1815647689323417E-2</v>
      </c>
      <c r="J117" s="3">
        <f t="shared" ca="1" si="71"/>
        <v>5.1171954208640354E-2</v>
      </c>
      <c r="K117" s="3">
        <f t="shared" ca="1" si="72"/>
        <v>5.0574899978629267E-2</v>
      </c>
      <c r="L117" s="3">
        <f t="shared" ca="1" si="73"/>
        <v>5.0025198271518127E-2</v>
      </c>
      <c r="M117" s="3">
        <f t="shared" ca="1" si="74"/>
        <v>4.9520274075298354E-2</v>
      </c>
      <c r="N117" s="3">
        <f t="shared" ca="1" si="75"/>
        <v>4.9056742617789549E-2</v>
      </c>
      <c r="O117" s="3">
        <f t="shared" ca="1" si="76"/>
        <v>4.8632111226391217E-2</v>
      </c>
      <c r="P117" s="3">
        <f t="shared" ca="1" si="77"/>
        <v>4.82452833052473E-2</v>
      </c>
      <c r="Q117" s="3">
        <f t="shared" ca="1" si="78"/>
        <v>4.7895715577005657E-2</v>
      </c>
      <c r="R117" s="3">
        <f t="shared" ca="1" si="79"/>
        <v>4.7581901698434889E-2</v>
      </c>
      <c r="S117" s="3">
        <f t="shared" ca="1" si="80"/>
        <v>4.7300417373217878E-2</v>
      </c>
      <c r="T117" s="3">
        <f t="shared" ca="1" si="81"/>
        <v>4.7046055228214305E-2</v>
      </c>
      <c r="U117" s="3">
        <f t="shared" ca="1" si="82"/>
        <v>4.6812618375526041E-2</v>
      </c>
      <c r="V117" s="3">
        <f t="shared" ca="1" si="83"/>
        <v>4.6594125758636314E-2</v>
      </c>
      <c r="W117" s="3">
        <f t="shared" ca="1" si="84"/>
        <v>4.6385864760153737E-2</v>
      </c>
      <c r="X117" s="3">
        <f t="shared" ca="1" si="85"/>
        <v>4.6185054150291269E-2</v>
      </c>
      <c r="Y117" s="3">
        <f t="shared" ca="1" si="86"/>
        <v>4.5991049061944504E-2</v>
      </c>
      <c r="Z117" s="3">
        <f t="shared" ca="1" si="87"/>
        <v>4.580475024379628E-2</v>
      </c>
      <c r="AA117" s="3">
        <f t="shared" ca="1" si="88"/>
        <v>4.5627824911223969E-2</v>
      </c>
      <c r="AB117" s="3">
        <f t="shared" ca="1" si="89"/>
        <v>4.5462470498761863E-2</v>
      </c>
      <c r="AC117" s="3">
        <f t="shared" ca="1" si="90"/>
        <v>4.5311161129783915E-2</v>
      </c>
      <c r="AD117" s="3">
        <f t="shared" ca="1" si="91"/>
        <v>4.517638430151108E-2</v>
      </c>
      <c r="AE117" s="3">
        <f t="shared" ca="1" si="92"/>
        <v>4.5060528521353151E-2</v>
      </c>
      <c r="AF117" s="3">
        <f t="shared" ca="1" si="93"/>
        <v>4.496575664276805E-2</v>
      </c>
      <c r="AG117" s="3">
        <f t="shared" ca="1" si="94"/>
        <v>4.4893764695401954E-2</v>
      </c>
      <c r="AH117" s="3">
        <f t="shared" ca="1" si="95"/>
        <v>4.4845445525437677E-2</v>
      </c>
      <c r="AI117" s="3">
        <f t="shared" ca="1" si="96"/>
        <v>4.4820632481631754E-2</v>
      </c>
      <c r="AJ117" s="3">
        <f t="shared" ca="1" si="97"/>
        <v>4.4818190883096951E-2</v>
      </c>
      <c r="AK117" s="3">
        <f t="shared" ca="1" si="98"/>
        <v>4.4836465032105595E-2</v>
      </c>
      <c r="AL117" s="3">
        <f t="shared" ca="1" si="99"/>
        <v>4.4873655230905717E-2</v>
      </c>
      <c r="AM117" s="3">
        <f t="shared" ca="1" si="100"/>
        <v>4.4927855703461632E-2</v>
      </c>
      <c r="AN117" s="3">
        <f t="shared" ca="1" si="101"/>
        <v>4.4996981923688055E-2</v>
      </c>
      <c r="AO117" s="3">
        <f t="shared" ca="1" si="102"/>
        <v>4.5078635739902943E-2</v>
      </c>
      <c r="AP117" s="3">
        <f t="shared" ca="1" si="103"/>
        <v>4.5169936792242245E-2</v>
      </c>
      <c r="AQ117" s="3">
        <f t="shared" ca="1" si="104"/>
        <v>4.5267437362122978E-2</v>
      </c>
      <c r="AR117" s="3">
        <f t="shared" ca="1" si="105"/>
        <v>4.5367250086298064E-2</v>
      </c>
      <c r="AS117" s="3">
        <f t="shared" ca="1" si="106"/>
        <v>4.5465325926587287E-2</v>
      </c>
      <c r="AT117" s="3">
        <f t="shared" ca="1" si="107"/>
        <v>4.5557632627500635E-2</v>
      </c>
      <c r="AU117" s="3">
        <f t="shared" ca="1" si="108"/>
        <v>4.5640144239532068E-2</v>
      </c>
      <c r="AV117" s="3">
        <f t="shared" ca="1" si="109"/>
        <v>4.5708675855858499E-2</v>
      </c>
      <c r="AW117" s="3">
        <f t="shared" ca="1" si="110"/>
        <v>4.5758360596322135E-2</v>
      </c>
      <c r="AX117" s="3">
        <f t="shared" ca="1" si="111"/>
        <v>4.5782694468186655E-2</v>
      </c>
      <c r="AY117" s="3">
        <f t="shared" ca="1" si="112"/>
        <v>4.5774238447156723E-2</v>
      </c>
      <c r="AZ117" s="3">
        <f t="shared" ca="1" si="61"/>
        <v>4.5735230073583349E-2</v>
      </c>
      <c r="BC117" s="3">
        <f t="shared" ca="1" si="113"/>
        <v>0.19723131857872733</v>
      </c>
      <c r="BD117" s="3">
        <f t="shared" ca="1" si="113"/>
        <v>0.64545713913107861</v>
      </c>
      <c r="BE117" s="3">
        <f t="shared" ca="1" si="113"/>
        <v>0.74848358450782637</v>
      </c>
    </row>
    <row r="118" spans="1:57" x14ac:dyDescent="0.5">
      <c r="A118" s="3">
        <f t="shared" si="62"/>
        <v>1.0600000000000007</v>
      </c>
      <c r="B118" s="3">
        <f t="shared" ca="1" si="63"/>
        <v>5.8523120381825632E-2</v>
      </c>
      <c r="C118" s="3">
        <f t="shared" ca="1" si="64"/>
        <v>5.6635838569587565E-2</v>
      </c>
      <c r="D118" s="3">
        <f t="shared" ca="1" si="65"/>
        <v>5.5399289659967939E-2</v>
      </c>
      <c r="E118" s="3">
        <f t="shared" ca="1" si="66"/>
        <v>5.4626654989376494E-2</v>
      </c>
      <c r="F118" s="3">
        <f t="shared" ca="1" si="67"/>
        <v>5.3920935688293328E-2</v>
      </c>
      <c r="G118" s="3">
        <f t="shared" ca="1" si="68"/>
        <v>5.319047231610044E-2</v>
      </c>
      <c r="H118" s="3">
        <f t="shared" ca="1" si="69"/>
        <v>5.2458981757547034E-2</v>
      </c>
      <c r="I118" s="3">
        <f t="shared" ca="1" si="70"/>
        <v>5.1753700217120696E-2</v>
      </c>
      <c r="J118" s="3">
        <f t="shared" ca="1" si="71"/>
        <v>5.1090968002998505E-2</v>
      </c>
      <c r="K118" s="3">
        <f t="shared" ca="1" si="72"/>
        <v>5.0477772367293818E-2</v>
      </c>
      <c r="L118" s="3">
        <f t="shared" ca="1" si="73"/>
        <v>4.9914622427846694E-2</v>
      </c>
      <c r="M118" s="3">
        <f t="shared" ca="1" si="74"/>
        <v>4.939878829739313E-2</v>
      </c>
      <c r="N118" s="3">
        <f t="shared" ca="1" si="75"/>
        <v>4.8926764271603577E-2</v>
      </c>
      <c r="O118" s="3">
        <f t="shared" ca="1" si="76"/>
        <v>4.8495946893863578E-2</v>
      </c>
      <c r="P118" s="3">
        <f t="shared" ca="1" si="77"/>
        <v>4.8105112128065813E-2</v>
      </c>
      <c r="Q118" s="3">
        <f t="shared" ca="1" si="78"/>
        <v>4.7753559228071528E-2</v>
      </c>
      <c r="R118" s="3">
        <f t="shared" ca="1" si="79"/>
        <v>4.7439605655619096E-2</v>
      </c>
      <c r="S118" s="3">
        <f t="shared" ca="1" si="80"/>
        <v>4.7159654035092556E-2</v>
      </c>
      <c r="T118" s="3">
        <f t="shared" ca="1" si="81"/>
        <v>4.6908340226797837E-2</v>
      </c>
      <c r="U118" s="3">
        <f t="shared" ca="1" si="82"/>
        <v>4.6679335126833019E-2</v>
      </c>
      <c r="V118" s="3">
        <f t="shared" ca="1" si="83"/>
        <v>4.6466546941643427E-2</v>
      </c>
      <c r="W118" s="3">
        <f t="shared" ca="1" si="84"/>
        <v>4.6265165969058428E-2</v>
      </c>
      <c r="X118" s="3">
        <f t="shared" ca="1" si="85"/>
        <v>4.6072318339309186E-2</v>
      </c>
      <c r="Y118" s="3">
        <f t="shared" ca="1" si="86"/>
        <v>4.5887255015437098E-2</v>
      </c>
      <c r="Z118" s="3">
        <f t="shared" ca="1" si="87"/>
        <v>4.5710757208121122E-2</v>
      </c>
      <c r="AA118" s="3">
        <f t="shared" ca="1" si="88"/>
        <v>4.5544368006614128E-2</v>
      </c>
      <c r="AB118" s="3">
        <f t="shared" ca="1" si="89"/>
        <v>4.5390155702013074E-2</v>
      </c>
      <c r="AC118" s="3">
        <f t="shared" ca="1" si="90"/>
        <v>4.5250459974411378E-2</v>
      </c>
      <c r="AD118" s="3">
        <f t="shared" ca="1" si="91"/>
        <v>4.5127631509029917E-2</v>
      </c>
      <c r="AE118" s="3">
        <f t="shared" ca="1" si="92"/>
        <v>4.5023919259814374E-2</v>
      </c>
      <c r="AF118" s="3">
        <f t="shared" ca="1" si="93"/>
        <v>4.4941341411847496E-2</v>
      </c>
      <c r="AG118" s="3">
        <f t="shared" ca="1" si="94"/>
        <v>4.4881442229997438E-2</v>
      </c>
      <c r="AH118" s="3">
        <f t="shared" ca="1" si="95"/>
        <v>4.4844957230354573E-2</v>
      </c>
      <c r="AI118" s="3">
        <f t="shared" ca="1" si="96"/>
        <v>4.4831563762183176E-2</v>
      </c>
      <c r="AJ118" s="3">
        <f t="shared" ca="1" si="97"/>
        <v>4.4839979539223127E-2</v>
      </c>
      <c r="AK118" s="3">
        <f t="shared" ca="1" si="98"/>
        <v>4.4868408219765774E-2</v>
      </c>
      <c r="AL118" s="3">
        <f t="shared" ca="1" si="99"/>
        <v>4.4914909625568288E-2</v>
      </c>
      <c r="AM118" s="3">
        <f t="shared" ca="1" si="100"/>
        <v>4.4977435454765749E-2</v>
      </c>
      <c r="AN118" s="3">
        <f t="shared" ca="1" si="101"/>
        <v>4.5053755390347221E-2</v>
      </c>
      <c r="AO118" s="3">
        <f t="shared" ca="1" si="102"/>
        <v>4.5141321598295647E-2</v>
      </c>
      <c r="AP118" s="3">
        <f t="shared" ca="1" si="103"/>
        <v>4.5237101887215816E-2</v>
      </c>
      <c r="AQ118" s="3">
        <f t="shared" ca="1" si="104"/>
        <v>4.5337498916640198E-2</v>
      </c>
      <c r="AR118" s="3">
        <f t="shared" ca="1" si="105"/>
        <v>4.5438481047961006E-2</v>
      </c>
      <c r="AS118" s="3">
        <f t="shared" ca="1" si="106"/>
        <v>4.5535858488129854E-2</v>
      </c>
      <c r="AT118" s="3">
        <f t="shared" ca="1" si="107"/>
        <v>4.5625458167486602E-2</v>
      </c>
      <c r="AU118" s="3">
        <f t="shared" ca="1" si="108"/>
        <v>4.5703110403128779E-2</v>
      </c>
      <c r="AV118" s="3">
        <f t="shared" ca="1" si="109"/>
        <v>4.5764476755513532E-2</v>
      </c>
      <c r="AW118" s="3">
        <f t="shared" ca="1" si="110"/>
        <v>4.5804518686316631E-2</v>
      </c>
      <c r="AX118" s="3">
        <f t="shared" ca="1" si="111"/>
        <v>4.5816575923553225E-2</v>
      </c>
      <c r="AY118" s="3">
        <f t="shared" ca="1" si="112"/>
        <v>4.5793267138712686E-2</v>
      </c>
      <c r="AZ118" s="3">
        <f t="shared" ca="1" si="61"/>
        <v>4.5737262529889015E-2</v>
      </c>
      <c r="BC118" s="3">
        <f t="shared" ca="1" si="113"/>
        <v>-4.9104678488368414E-2</v>
      </c>
      <c r="BD118" s="3">
        <f t="shared" ca="1" si="113"/>
        <v>7.102311789829141E-2</v>
      </c>
      <c r="BE118" s="3">
        <f t="shared" ca="1" si="113"/>
        <v>-0.5046160763079488</v>
      </c>
    </row>
    <row r="119" spans="1:57" x14ac:dyDescent="0.5">
      <c r="A119" s="3">
        <f t="shared" si="62"/>
        <v>1.0700000000000007</v>
      </c>
      <c r="B119" s="3">
        <f t="shared" ca="1" si="63"/>
        <v>5.7589601499911838E-2</v>
      </c>
      <c r="C119" s="3">
        <f t="shared" ca="1" si="64"/>
        <v>5.5781460202468498E-2</v>
      </c>
      <c r="D119" s="3">
        <f t="shared" ca="1" si="65"/>
        <v>5.4614963604215826E-2</v>
      </c>
      <c r="E119" s="3">
        <f t="shared" ca="1" si="66"/>
        <v>5.3899281249375354E-2</v>
      </c>
      <c r="F119" s="3">
        <f t="shared" ca="1" si="67"/>
        <v>5.324371004087302E-2</v>
      </c>
      <c r="G119" s="3">
        <f t="shared" ca="1" si="68"/>
        <v>5.2559084722276987E-2</v>
      </c>
      <c r="H119" s="3">
        <f t="shared" ca="1" si="69"/>
        <v>5.1869377347875084E-2</v>
      </c>
      <c r="I119" s="3">
        <f t="shared" ca="1" si="70"/>
        <v>5.1201789516507008E-2</v>
      </c>
      <c r="J119" s="3">
        <f t="shared" ca="1" si="71"/>
        <v>5.0572656674560568E-2</v>
      </c>
      <c r="K119" s="3">
        <f t="shared" ca="1" si="72"/>
        <v>4.9989017912252277E-2</v>
      </c>
      <c r="L119" s="3">
        <f t="shared" ca="1" si="73"/>
        <v>4.945149844268662E-2</v>
      </c>
      <c r="M119" s="3">
        <f t="shared" ca="1" si="74"/>
        <v>4.895753344627593E-2</v>
      </c>
      <c r="N119" s="3">
        <f t="shared" ca="1" si="75"/>
        <v>4.8503815753573883E-2</v>
      </c>
      <c r="O119" s="3">
        <f t="shared" ca="1" si="76"/>
        <v>4.8087950054896959E-2</v>
      </c>
      <c r="P119" s="3">
        <f t="shared" ca="1" si="77"/>
        <v>4.7708903537385543E-2</v>
      </c>
      <c r="Q119" s="3">
        <f t="shared" ca="1" si="78"/>
        <v>4.7366136875659041E-2</v>
      </c>
      <c r="R119" s="3">
        <f t="shared" ca="1" si="79"/>
        <v>4.7058110662809884E-2</v>
      </c>
      <c r="S119" s="3">
        <f t="shared" ca="1" si="80"/>
        <v>4.6781374034247827E-2</v>
      </c>
      <c r="T119" s="3">
        <f t="shared" ca="1" si="81"/>
        <v>4.6530725838805714E-2</v>
      </c>
      <c r="U119" s="3">
        <f t="shared" ca="1" si="82"/>
        <v>4.6300024450226802E-2</v>
      </c>
      <c r="V119" s="3">
        <f t="shared" ca="1" si="83"/>
        <v>4.6083386875033341E-2</v>
      </c>
      <c r="W119" s="3">
        <f t="shared" ca="1" si="84"/>
        <v>4.5876225679241066E-2</v>
      </c>
      <c r="X119" s="3">
        <f t="shared" ca="1" si="85"/>
        <v>4.5675893386571555E-2</v>
      </c>
      <c r="Y119" s="3">
        <f t="shared" ca="1" si="86"/>
        <v>4.5481855746918667E-2</v>
      </c>
      <c r="Z119" s="3">
        <f t="shared" ca="1" si="87"/>
        <v>4.5295093605264729E-2</v>
      </c>
      <c r="AA119" s="3">
        <f t="shared" ca="1" si="88"/>
        <v>4.5117345088461498E-2</v>
      </c>
      <c r="AB119" s="3">
        <f t="shared" ca="1" si="89"/>
        <v>4.495086850224142E-2</v>
      </c>
      <c r="AC119" s="3">
        <f t="shared" ca="1" si="90"/>
        <v>4.4798188300112618E-2</v>
      </c>
      <c r="AD119" s="3">
        <f t="shared" ca="1" si="91"/>
        <v>4.4661837564536282E-2</v>
      </c>
      <c r="AE119" s="3">
        <f t="shared" ca="1" si="92"/>
        <v>4.4544244857765404E-2</v>
      </c>
      <c r="AF119" s="3">
        <f t="shared" ca="1" si="93"/>
        <v>4.4447602818649179E-2</v>
      </c>
      <c r="AG119" s="3">
        <f t="shared" ca="1" si="94"/>
        <v>4.4373623100041094E-2</v>
      </c>
      <c r="AH119" s="3">
        <f t="shared" ca="1" si="95"/>
        <v>4.4323203178620769E-2</v>
      </c>
      <c r="AI119" s="3">
        <f t="shared" ca="1" si="96"/>
        <v>4.4296183836112217E-2</v>
      </c>
      <c r="AJ119" s="3">
        <f t="shared" ca="1" si="97"/>
        <v>4.4291454584179976E-2</v>
      </c>
      <c r="AK119" s="3">
        <f t="shared" ca="1" si="98"/>
        <v>4.4307397704473839E-2</v>
      </c>
      <c r="AL119" s="3">
        <f t="shared" ca="1" si="99"/>
        <v>4.4342251761423035E-2</v>
      </c>
      <c r="AM119" s="3">
        <f t="shared" ca="1" si="100"/>
        <v>4.4394145126101119E-2</v>
      </c>
      <c r="AN119" s="3">
        <f t="shared" ca="1" si="101"/>
        <v>4.4461020876812987E-2</v>
      </c>
      <c r="AO119" s="3">
        <f t="shared" ca="1" si="102"/>
        <v>4.454050071829229E-2</v>
      </c>
      <c r="AP119" s="3">
        <f t="shared" ca="1" si="103"/>
        <v>4.4629719935875257E-2</v>
      </c>
      <c r="AQ119" s="3">
        <f t="shared" ca="1" si="104"/>
        <v>4.4725250938209934E-2</v>
      </c>
      <c r="AR119" s="3">
        <f t="shared" ca="1" si="105"/>
        <v>4.4823237145807354E-2</v>
      </c>
      <c r="AS119" s="3">
        <f t="shared" ca="1" si="106"/>
        <v>4.4919667273634563E-2</v>
      </c>
      <c r="AT119" s="3">
        <f t="shared" ca="1" si="107"/>
        <v>4.501054664354643E-2</v>
      </c>
      <c r="AU119" s="3">
        <f t="shared" ca="1" si="108"/>
        <v>4.5091880907327242E-2</v>
      </c>
      <c r="AV119" s="3">
        <f t="shared" ca="1" si="109"/>
        <v>4.5159496994275107E-2</v>
      </c>
      <c r="AW119" s="3">
        <f t="shared" ca="1" si="110"/>
        <v>4.5208504279547375E-2</v>
      </c>
      <c r="AX119" s="3">
        <f t="shared" ca="1" si="111"/>
        <v>4.5232409755480978E-2</v>
      </c>
      <c r="AY119" s="3">
        <f t="shared" ca="1" si="112"/>
        <v>4.5224216552658833E-2</v>
      </c>
      <c r="AZ119" s="3">
        <f t="shared" ca="1" si="61"/>
        <v>4.5187381007261516E-2</v>
      </c>
      <c r="BC119" s="3">
        <f t="shared" ca="1" si="113"/>
        <v>-0.81049179131917981</v>
      </c>
      <c r="BD119" s="3">
        <f t="shared" ca="1" si="113"/>
        <v>7.1401759992415492E-3</v>
      </c>
      <c r="BE119" s="3">
        <f t="shared" ca="1" si="113"/>
        <v>0.78311985680342655</v>
      </c>
    </row>
    <row r="120" spans="1:57" x14ac:dyDescent="0.5">
      <c r="A120" s="3">
        <f t="shared" si="62"/>
        <v>1.0800000000000007</v>
      </c>
      <c r="B120" s="3">
        <f t="shared" ca="1" si="63"/>
        <v>5.7759110240975173E-2</v>
      </c>
      <c r="C120" s="3">
        <f t="shared" ca="1" si="64"/>
        <v>5.587336158312621E-2</v>
      </c>
      <c r="D120" s="3">
        <f t="shared" ca="1" si="65"/>
        <v>5.4633508782069136E-2</v>
      </c>
      <c r="E120" s="3">
        <f t="shared" ca="1" si="66"/>
        <v>5.3844440741157941E-2</v>
      </c>
      <c r="F120" s="3">
        <f t="shared" ca="1" si="67"/>
        <v>5.3121199104027184E-2</v>
      </c>
      <c r="G120" s="3">
        <f t="shared" ca="1" si="68"/>
        <v>5.2376593018166218E-2</v>
      </c>
      <c r="H120" s="3">
        <f t="shared" ca="1" si="69"/>
        <v>5.1634368911925757E-2</v>
      </c>
      <c r="I120" s="3">
        <f t="shared" ca="1" si="70"/>
        <v>5.0921219373402771E-2</v>
      </c>
      <c r="J120" s="3">
        <f t="shared" ca="1" si="71"/>
        <v>5.0253001121221622E-2</v>
      </c>
      <c r="K120" s="3">
        <f t="shared" ca="1" si="72"/>
        <v>4.9636331368873202E-2</v>
      </c>
      <c r="L120" s="3">
        <f t="shared" ca="1" si="73"/>
        <v>4.9071477404202611E-2</v>
      </c>
      <c r="M120" s="3">
        <f t="shared" ca="1" si="74"/>
        <v>4.8555565144670673E-2</v>
      </c>
      <c r="N120" s="3">
        <f t="shared" ca="1" si="75"/>
        <v>4.8085011147983213E-2</v>
      </c>
      <c r="O120" s="3">
        <f t="shared" ca="1" si="76"/>
        <v>4.7657152912941959E-2</v>
      </c>
      <c r="P120" s="3">
        <f t="shared" ca="1" si="77"/>
        <v>4.7270673253913202E-2</v>
      </c>
      <c r="Q120" s="3">
        <f t="shared" ca="1" si="78"/>
        <v>4.6924718900514417E-2</v>
      </c>
      <c r="R120" s="3">
        <f t="shared" ca="1" si="79"/>
        <v>4.6617418644813488E-2</v>
      </c>
      <c r="S120" s="3">
        <f t="shared" ca="1" si="80"/>
        <v>4.6344993462823926E-2</v>
      </c>
      <c r="T120" s="3">
        <f t="shared" ca="1" si="81"/>
        <v>4.6101930681715801E-2</v>
      </c>
      <c r="U120" s="3">
        <f t="shared" ca="1" si="82"/>
        <v>4.5881801579354183E-2</v>
      </c>
      <c r="V120" s="3">
        <f t="shared" ca="1" si="83"/>
        <v>4.5678457231728434E-2</v>
      </c>
      <c r="W120" s="3">
        <f t="shared" ca="1" si="84"/>
        <v>4.5487057555574688E-2</v>
      </c>
      <c r="X120" s="3">
        <f t="shared" ca="1" si="85"/>
        <v>4.5304706236000185E-2</v>
      </c>
      <c r="Y120" s="3">
        <f t="shared" ca="1" si="86"/>
        <v>4.5130608506728245E-2</v>
      </c>
      <c r="Z120" s="3">
        <f t="shared" ca="1" si="87"/>
        <v>4.4965469755138453E-2</v>
      </c>
      <c r="AA120" s="3">
        <f t="shared" ca="1" si="88"/>
        <v>4.4810748045250169E-2</v>
      </c>
      <c r="AB120" s="3">
        <f t="shared" ca="1" si="89"/>
        <v>4.4668416592634888E-2</v>
      </c>
      <c r="AC120" s="3">
        <f t="shared" ca="1" si="90"/>
        <v>4.4540709576719947E-2</v>
      </c>
      <c r="AD120" s="3">
        <f t="shared" ca="1" si="91"/>
        <v>4.442986742145616E-2</v>
      </c>
      <c r="AE120" s="3">
        <f t="shared" ca="1" si="92"/>
        <v>4.4338023194341013E-2</v>
      </c>
      <c r="AF120" s="3">
        <f t="shared" ca="1" si="93"/>
        <v>4.4267068846702486E-2</v>
      </c>
      <c r="AG120" s="3">
        <f t="shared" ca="1" si="94"/>
        <v>4.4218408310859478E-2</v>
      </c>
      <c r="AH120" s="3">
        <f t="shared" ca="1" si="95"/>
        <v>4.4192626053546229E-2</v>
      </c>
      <c r="AI120" s="3">
        <f t="shared" ca="1" si="96"/>
        <v>4.4189251456283794E-2</v>
      </c>
      <c r="AJ120" s="3">
        <f t="shared" ca="1" si="97"/>
        <v>4.4206870965198E-2</v>
      </c>
      <c r="AK120" s="3">
        <f t="shared" ca="1" si="98"/>
        <v>4.4243570487711374E-2</v>
      </c>
      <c r="AL120" s="3">
        <f t="shared" ca="1" si="99"/>
        <v>4.429729228955849E-2</v>
      </c>
      <c r="AM120" s="3">
        <f t="shared" ca="1" si="100"/>
        <v>4.4365866349226922E-2</v>
      </c>
      <c r="AN120" s="3">
        <f t="shared" ca="1" si="101"/>
        <v>4.4446934063234078E-2</v>
      </c>
      <c r="AO120" s="3">
        <f t="shared" ca="1" si="102"/>
        <v>4.4537811633851898E-2</v>
      </c>
      <c r="AP120" s="3">
        <f t="shared" ca="1" si="103"/>
        <v>4.4635326868623745E-2</v>
      </c>
      <c r="AQ120" s="3">
        <f t="shared" ca="1" si="104"/>
        <v>4.4735747031541262E-2</v>
      </c>
      <c r="AR120" s="3">
        <f t="shared" ca="1" si="105"/>
        <v>4.4834915671240226E-2</v>
      </c>
      <c r="AS120" s="3">
        <f t="shared" ca="1" si="106"/>
        <v>4.4928525008401096E-2</v>
      </c>
      <c r="AT120" s="3">
        <f t="shared" ca="1" si="107"/>
        <v>4.5012283695285177E-2</v>
      </c>
      <c r="AU120" s="3">
        <f t="shared" ca="1" si="108"/>
        <v>4.5081897519074557E-2</v>
      </c>
      <c r="AV120" s="3">
        <f t="shared" ca="1" si="109"/>
        <v>4.5132883428829117E-2</v>
      </c>
      <c r="AW120" s="3">
        <f t="shared" ca="1" si="110"/>
        <v>4.5160024100232558E-2</v>
      </c>
      <c r="AX120" s="3">
        <f t="shared" ca="1" si="111"/>
        <v>4.5156523133867046E-2</v>
      </c>
      <c r="AY120" s="3">
        <f t="shared" ca="1" si="112"/>
        <v>4.5115301153016853E-2</v>
      </c>
      <c r="AZ120" s="3">
        <f t="shared" ca="1" si="61"/>
        <v>4.5040028839587243E-2</v>
      </c>
      <c r="BC120" s="3">
        <f t="shared" ca="1" si="113"/>
        <v>-0.31893078577192302</v>
      </c>
      <c r="BD120" s="3">
        <f t="shared" ca="1" si="113"/>
        <v>0.20315599807766649</v>
      </c>
      <c r="BE120" s="3">
        <f t="shared" ca="1" si="113"/>
        <v>-1.0167367964088285</v>
      </c>
    </row>
    <row r="121" spans="1:57" x14ac:dyDescent="0.5">
      <c r="A121" s="3">
        <f t="shared" si="62"/>
        <v>1.0900000000000007</v>
      </c>
      <c r="B121" s="3">
        <f t="shared" ca="1" si="63"/>
        <v>5.8646621474448532E-2</v>
      </c>
      <c r="C121" s="3">
        <f t="shared" ca="1" si="64"/>
        <v>5.6864760621864255E-2</v>
      </c>
      <c r="D121" s="3">
        <f t="shared" ca="1" si="65"/>
        <v>5.5707608562127212E-2</v>
      </c>
      <c r="E121" s="3">
        <f t="shared" ca="1" si="66"/>
        <v>5.4977069895996634E-2</v>
      </c>
      <c r="F121" s="3">
        <f t="shared" ca="1" si="67"/>
        <v>5.4294951431721181E-2</v>
      </c>
      <c r="G121" s="3">
        <f t="shared" ca="1" si="68"/>
        <v>5.3577088550755464E-2</v>
      </c>
      <c r="H121" s="3">
        <f t="shared" ca="1" si="69"/>
        <v>5.2848092218458209E-2</v>
      </c>
      <c r="I121" s="3">
        <f t="shared" ca="1" si="70"/>
        <v>5.213524244848447E-2</v>
      </c>
      <c r="J121" s="3">
        <f t="shared" ca="1" si="71"/>
        <v>5.1455014199357156E-2</v>
      </c>
      <c r="K121" s="3">
        <f t="shared" ca="1" si="72"/>
        <v>5.0814699917512113E-2</v>
      </c>
      <c r="L121" s="3">
        <f t="shared" ca="1" si="73"/>
        <v>5.0215305769422423E-2</v>
      </c>
      <c r="M121" s="3">
        <f t="shared" ca="1" si="74"/>
        <v>4.965474490004073E-2</v>
      </c>
      <c r="N121" s="3">
        <f t="shared" ca="1" si="75"/>
        <v>4.9130253606492889E-2</v>
      </c>
      <c r="O121" s="3">
        <f t="shared" ca="1" si="76"/>
        <v>4.8639997683081936E-2</v>
      </c>
      <c r="P121" s="3">
        <f t="shared" ca="1" si="77"/>
        <v>4.8183470810596728E-2</v>
      </c>
      <c r="Q121" s="3">
        <f t="shared" ca="1" si="78"/>
        <v>4.7760601247173615E-2</v>
      </c>
      <c r="R121" s="3">
        <f t="shared" ca="1" si="79"/>
        <v>4.7370281887329724E-2</v>
      </c>
      <c r="S121" s="3">
        <f t="shared" ca="1" si="80"/>
        <v>4.7009501711078212E-2</v>
      </c>
      <c r="T121" s="3">
        <f t="shared" ca="1" si="81"/>
        <v>4.6673532843083322E-2</v>
      </c>
      <c r="U121" s="3">
        <f t="shared" ca="1" si="82"/>
        <v>4.6356755719280079E-2</v>
      </c>
      <c r="V121" s="3">
        <f t="shared" ca="1" si="83"/>
        <v>4.6053851581391241E-2</v>
      </c>
      <c r="W121" s="3">
        <f t="shared" ca="1" si="84"/>
        <v>4.5760823603727893E-2</v>
      </c>
      <c r="X121" s="3">
        <f t="shared" ca="1" si="85"/>
        <v>4.5475622229873038E-2</v>
      </c>
      <c r="Y121" s="3">
        <f t="shared" ca="1" si="86"/>
        <v>4.5198287709192056E-2</v>
      </c>
      <c r="Z121" s="3">
        <f t="shared" ca="1" si="87"/>
        <v>4.4930345709998432E-2</v>
      </c>
      <c r="AA121" s="3">
        <f t="shared" ca="1" si="88"/>
        <v>4.4674069963573787E-2</v>
      </c>
      <c r="AB121" s="3">
        <f t="shared" ca="1" si="89"/>
        <v>4.4432244322291502E-2</v>
      </c>
      <c r="AC121" s="3">
        <f t="shared" ca="1" si="90"/>
        <v>4.4207908474450781E-2</v>
      </c>
      <c r="AD121" s="3">
        <f t="shared" ca="1" si="91"/>
        <v>4.4004105959408381E-2</v>
      </c>
      <c r="AE121" s="3">
        <f t="shared" ca="1" si="92"/>
        <v>4.3823770076692206E-2</v>
      </c>
      <c r="AF121" s="3">
        <f t="shared" ca="1" si="93"/>
        <v>4.3669587780089995E-2</v>
      </c>
      <c r="AG121" s="3">
        <f t="shared" ca="1" si="94"/>
        <v>4.3543751006239084E-2</v>
      </c>
      <c r="AH121" s="3">
        <f t="shared" ca="1" si="95"/>
        <v>4.3447627074764392E-2</v>
      </c>
      <c r="AI121" s="3">
        <f t="shared" ca="1" si="96"/>
        <v>4.3381529964318558E-2</v>
      </c>
      <c r="AJ121" s="3">
        <f t="shared" ca="1" si="97"/>
        <v>4.3344839019956151E-2</v>
      </c>
      <c r="AK121" s="3">
        <f t="shared" ca="1" si="98"/>
        <v>4.3336439607024324E-2</v>
      </c>
      <c r="AL121" s="3">
        <f t="shared" ca="1" si="99"/>
        <v>4.3355073481326403E-2</v>
      </c>
      <c r="AM121" s="3">
        <f t="shared" ca="1" si="100"/>
        <v>4.3399367993621173E-2</v>
      </c>
      <c r="AN121" s="3">
        <f t="shared" ca="1" si="101"/>
        <v>4.3467758612866315E-2</v>
      </c>
      <c r="AO121" s="3">
        <f t="shared" ca="1" si="102"/>
        <v>4.3558351830006684E-2</v>
      </c>
      <c r="AP121" s="3">
        <f t="shared" ca="1" si="103"/>
        <v>4.3668763852096712E-2</v>
      </c>
      <c r="AQ121" s="3">
        <f t="shared" ca="1" si="104"/>
        <v>4.3796052734568526E-2</v>
      </c>
      <c r="AR121" s="3">
        <f t="shared" ca="1" si="105"/>
        <v>4.3936858052375634E-2</v>
      </c>
      <c r="AS121" s="3">
        <f t="shared" ca="1" si="106"/>
        <v>4.4087671359047016E-2</v>
      </c>
      <c r="AT121" s="3">
        <f t="shared" ca="1" si="107"/>
        <v>4.4245000403991451E-2</v>
      </c>
      <c r="AU121" s="3">
        <f t="shared" ca="1" si="108"/>
        <v>4.4405346738117371E-2</v>
      </c>
      <c r="AV121" s="3">
        <f t="shared" ca="1" si="109"/>
        <v>4.4565012826502944E-2</v>
      </c>
      <c r="AW121" s="3">
        <f t="shared" ca="1" si="110"/>
        <v>4.4719550942153845E-2</v>
      </c>
      <c r="AX121" s="3">
        <f t="shared" ca="1" si="111"/>
        <v>4.4862961542227797E-2</v>
      </c>
      <c r="AY121" s="3">
        <f t="shared" ca="1" si="112"/>
        <v>4.4989184510412172E-2</v>
      </c>
      <c r="AZ121" s="3">
        <f t="shared" ca="1" si="61"/>
        <v>4.5103304577863726E-2</v>
      </c>
      <c r="BC121" s="3">
        <f t="shared" ca="1" si="113"/>
        <v>8.0192754433695335E-2</v>
      </c>
      <c r="BD121" s="3">
        <f t="shared" ca="1" si="113"/>
        <v>-2.7720318240855568</v>
      </c>
      <c r="BE121" s="3">
        <f t="shared" ca="1" si="113"/>
        <v>0.23623618510621025</v>
      </c>
    </row>
    <row r="122" spans="1:57" x14ac:dyDescent="0.5">
      <c r="A122" s="3">
        <f t="shared" si="62"/>
        <v>1.1000000000000008</v>
      </c>
      <c r="B122" s="3">
        <f t="shared" ca="1" si="63"/>
        <v>5.9905467435728735E-2</v>
      </c>
      <c r="C122" s="3">
        <f t="shared" ca="1" si="64"/>
        <v>5.8126020833523709E-2</v>
      </c>
      <c r="D122" s="3">
        <f t="shared" ca="1" si="65"/>
        <v>5.6964316932840889E-2</v>
      </c>
      <c r="E122" s="3">
        <f t="shared" ca="1" si="66"/>
        <v>5.6218851790337136E-2</v>
      </c>
      <c r="F122" s="3">
        <f t="shared" ca="1" si="67"/>
        <v>5.5517503369410408E-2</v>
      </c>
      <c r="G122" s="3">
        <f t="shared" ca="1" si="68"/>
        <v>5.4778470820689651E-2</v>
      </c>
      <c r="H122" s="3">
        <f t="shared" ca="1" si="69"/>
        <v>5.4026604873460796E-2</v>
      </c>
      <c r="I122" s="3">
        <f t="shared" ca="1" si="70"/>
        <v>5.3289154352371998E-2</v>
      </c>
      <c r="J122" s="3">
        <f t="shared" ca="1" si="71"/>
        <v>5.2582594364853845E-2</v>
      </c>
      <c r="K122" s="3">
        <f t="shared" ca="1" si="72"/>
        <v>5.1914274632348982E-2</v>
      </c>
      <c r="L122" s="3">
        <f t="shared" ca="1" si="73"/>
        <v>5.1285321936083969E-2</v>
      </c>
      <c r="M122" s="3">
        <f t="shared" ca="1" si="74"/>
        <v>5.0693818067890015E-2</v>
      </c>
      <c r="N122" s="3">
        <f t="shared" ca="1" si="75"/>
        <v>5.0137200004582862E-2</v>
      </c>
      <c r="O122" s="3">
        <f t="shared" ca="1" si="76"/>
        <v>4.9613842256533446E-2</v>
      </c>
      <c r="P122" s="3">
        <f t="shared" ca="1" si="77"/>
        <v>4.9123429553343353E-2</v>
      </c>
      <c r="Q122" s="3">
        <f t="shared" ca="1" si="78"/>
        <v>4.8666052102294584E-2</v>
      </c>
      <c r="R122" s="3">
        <f t="shared" ca="1" si="79"/>
        <v>4.8240747747532731E-2</v>
      </c>
      <c r="S122" s="3">
        <f t="shared" ca="1" si="80"/>
        <v>4.7844654578088702E-2</v>
      </c>
      <c r="T122" s="3">
        <f t="shared" ca="1" si="81"/>
        <v>4.7473210772480609E-2</v>
      </c>
      <c r="U122" s="3">
        <f t="shared" ca="1" si="82"/>
        <v>4.7120987114014912E-2</v>
      </c>
      <c r="V122" s="3">
        <f t="shared" ca="1" si="83"/>
        <v>4.6782876041132786E-2</v>
      </c>
      <c r="W122" s="3">
        <f t="shared" ca="1" si="84"/>
        <v>4.6455104824886503E-2</v>
      </c>
      <c r="X122" s="3">
        <f t="shared" ca="1" si="85"/>
        <v>4.6135851201626346E-2</v>
      </c>
      <c r="Y122" s="3">
        <f t="shared" ca="1" si="86"/>
        <v>4.582537091081379E-2</v>
      </c>
      <c r="Z122" s="3">
        <f t="shared" ca="1" si="87"/>
        <v>4.5525390578570989E-2</v>
      </c>
      <c r="AA122" s="3">
        <f t="shared" ca="1" si="88"/>
        <v>4.5238380271980828E-2</v>
      </c>
      <c r="AB122" s="3">
        <f t="shared" ca="1" si="89"/>
        <v>4.4967315146808171E-2</v>
      </c>
      <c r="AC122" s="3">
        <f t="shared" ca="1" si="90"/>
        <v>4.4715421121502952E-2</v>
      </c>
      <c r="AD122" s="3">
        <f t="shared" ca="1" si="91"/>
        <v>4.4485925562308598E-2</v>
      </c>
      <c r="AE122" s="3">
        <f t="shared" ca="1" si="92"/>
        <v>4.4281942665340183E-2</v>
      </c>
      <c r="AF122" s="3">
        <f t="shared" ca="1" si="93"/>
        <v>4.4106335016030604E-2</v>
      </c>
      <c r="AG122" s="3">
        <f t="shared" ca="1" si="94"/>
        <v>4.3961463221455263E-2</v>
      </c>
      <c r="AH122" s="3">
        <f t="shared" ca="1" si="95"/>
        <v>4.3848858258162794E-2</v>
      </c>
      <c r="AI122" s="3">
        <f t="shared" ca="1" si="96"/>
        <v>4.3768999637121553E-2</v>
      </c>
      <c r="AJ122" s="3">
        <f t="shared" ca="1" si="97"/>
        <v>4.3721440502642976E-2</v>
      </c>
      <c r="AK122" s="3">
        <f t="shared" ca="1" si="98"/>
        <v>4.3705246447789919E-2</v>
      </c>
      <c r="AL122" s="3">
        <f t="shared" ca="1" si="99"/>
        <v>4.3719339445226706E-2</v>
      </c>
      <c r="AM122" s="3">
        <f t="shared" ca="1" si="100"/>
        <v>4.3762524921134936E-2</v>
      </c>
      <c r="AN122" s="3">
        <f t="shared" ca="1" si="101"/>
        <v>4.3833413110385397E-2</v>
      </c>
      <c r="AO122" s="3">
        <f t="shared" ca="1" si="102"/>
        <v>4.3930281523960828E-2</v>
      </c>
      <c r="AP122" s="3">
        <f t="shared" ca="1" si="103"/>
        <v>4.4050915585413526E-2</v>
      </c>
      <c r="AQ122" s="3">
        <f t="shared" ca="1" si="104"/>
        <v>4.419254501546184E-2</v>
      </c>
      <c r="AR122" s="3">
        <f t="shared" ca="1" si="105"/>
        <v>4.4351986250655832E-2</v>
      </c>
      <c r="AS122" s="3">
        <f t="shared" ca="1" si="106"/>
        <v>4.4525910941807169E-2</v>
      </c>
      <c r="AT122" s="3">
        <f t="shared" ca="1" si="107"/>
        <v>4.4711006637951911E-2</v>
      </c>
      <c r="AU122" s="3">
        <f t="shared" ca="1" si="108"/>
        <v>4.490395121791884E-2</v>
      </c>
      <c r="AV122" s="3">
        <f t="shared" ca="1" si="109"/>
        <v>4.5101213113578717E-2</v>
      </c>
      <c r="AW122" s="3">
        <f t="shared" ca="1" si="110"/>
        <v>4.5298495509592439E-2</v>
      </c>
      <c r="AX122" s="3">
        <f t="shared" ca="1" si="111"/>
        <v>4.5489980936918063E-2</v>
      </c>
      <c r="AY122" s="3">
        <f t="shared" ca="1" si="112"/>
        <v>4.5670017204571201E-2</v>
      </c>
      <c r="AZ122" s="3">
        <f t="shared" ca="1" si="61"/>
        <v>4.5844016632486356E-2</v>
      </c>
      <c r="BC122" s="3">
        <f t="shared" ca="1" si="113"/>
        <v>1.0899111089719042</v>
      </c>
      <c r="BD122" s="3">
        <f t="shared" ca="1" si="113"/>
        <v>-1.0703102269884184</v>
      </c>
      <c r="BE122" s="3">
        <f t="shared" ca="1" si="113"/>
        <v>-0.44822826124270776</v>
      </c>
    </row>
    <row r="123" spans="1:57" x14ac:dyDescent="0.5">
      <c r="A123" s="3">
        <f t="shared" si="62"/>
        <v>1.1100000000000008</v>
      </c>
      <c r="B123" s="3">
        <f t="shared" ca="1" si="63"/>
        <v>5.9930177206520226E-2</v>
      </c>
      <c r="C123" s="3">
        <f t="shared" ca="1" si="64"/>
        <v>5.8093522518707953E-2</v>
      </c>
      <c r="D123" s="3">
        <f t="shared" ca="1" si="65"/>
        <v>5.6878193621017439E-2</v>
      </c>
      <c r="E123" s="3">
        <f t="shared" ca="1" si="66"/>
        <v>5.6078980090623065E-2</v>
      </c>
      <c r="F123" s="3">
        <f t="shared" ca="1" si="67"/>
        <v>5.5329269368987501E-2</v>
      </c>
      <c r="G123" s="3">
        <f t="shared" ca="1" si="68"/>
        <v>5.4549094366443944E-2</v>
      </c>
      <c r="H123" s="3">
        <f t="shared" ca="1" si="69"/>
        <v>5.3763052627781714E-2</v>
      </c>
      <c r="I123" s="3">
        <f t="shared" ca="1" si="70"/>
        <v>5.2997874886035252E-2</v>
      </c>
      <c r="J123" s="3">
        <f t="shared" ca="1" si="71"/>
        <v>5.2269550010699668E-2</v>
      </c>
      <c r="K123" s="3">
        <f t="shared" ca="1" si="72"/>
        <v>5.1584998735654225E-2</v>
      </c>
      <c r="L123" s="3">
        <f t="shared" ca="1" si="73"/>
        <v>5.0944981888156347E-2</v>
      </c>
      <c r="M123" s="3">
        <f t="shared" ca="1" si="74"/>
        <v>5.0347263018206898E-2</v>
      </c>
      <c r="N123" s="3">
        <f t="shared" ca="1" si="75"/>
        <v>4.978899241367394E-2</v>
      </c>
      <c r="O123" s="3">
        <f t="shared" ca="1" si="76"/>
        <v>4.9268265418286106E-2</v>
      </c>
      <c r="P123" s="3">
        <f t="shared" ca="1" si="77"/>
        <v>4.878446969909922E-2</v>
      </c>
      <c r="Q123" s="3">
        <f t="shared" ca="1" si="78"/>
        <v>4.8337369543185467E-2</v>
      </c>
      <c r="R123" s="3">
        <f t="shared" ca="1" si="79"/>
        <v>4.792566029814159E-2</v>
      </c>
      <c r="S123" s="3">
        <f t="shared" ca="1" si="80"/>
        <v>4.7546141971547821E-2</v>
      </c>
      <c r="T123" s="3">
        <f t="shared" ca="1" si="81"/>
        <v>4.7193931752281384E-2</v>
      </c>
      <c r="U123" s="3">
        <f t="shared" ca="1" si="82"/>
        <v>4.6863303658641976E-2</v>
      </c>
      <c r="V123" s="3">
        <f t="shared" ca="1" si="83"/>
        <v>4.6548874054424538E-2</v>
      </c>
      <c r="W123" s="3">
        <f t="shared" ca="1" si="84"/>
        <v>4.6246606841977921E-2</v>
      </c>
      <c r="X123" s="3">
        <f t="shared" ca="1" si="85"/>
        <v>4.595441928500113E-2</v>
      </c>
      <c r="Y123" s="3">
        <f t="shared" ca="1" si="86"/>
        <v>4.5672294793040871E-2</v>
      </c>
      <c r="Z123" s="3">
        <f t="shared" ca="1" si="87"/>
        <v>4.5401673328222703E-2</v>
      </c>
      <c r="AA123" s="3">
        <f t="shared" ca="1" si="88"/>
        <v>4.5144733663417452E-2</v>
      </c>
      <c r="AB123" s="3">
        <f t="shared" ca="1" si="89"/>
        <v>4.4904154626951506E-2</v>
      </c>
      <c r="AC123" s="3">
        <f t="shared" ca="1" si="90"/>
        <v>4.4682860789995157E-2</v>
      </c>
      <c r="AD123" s="3">
        <f t="shared" ca="1" si="91"/>
        <v>4.4483775757707358E-2</v>
      </c>
      <c r="AE123" s="3">
        <f t="shared" ca="1" si="92"/>
        <v>4.4309706988126411E-2</v>
      </c>
      <c r="AF123" s="3">
        <f t="shared" ca="1" si="93"/>
        <v>4.4163205029741096E-2</v>
      </c>
      <c r="AG123" s="3">
        <f t="shared" ca="1" si="94"/>
        <v>4.4046311530429469E-2</v>
      </c>
      <c r="AH123" s="3">
        <f t="shared" ca="1" si="95"/>
        <v>4.3960233631806594E-2</v>
      </c>
      <c r="AI123" s="3">
        <f t="shared" ca="1" si="96"/>
        <v>4.3905129013130248E-2</v>
      </c>
      <c r="AJ123" s="3">
        <f t="shared" ca="1" si="97"/>
        <v>4.3880237217172796E-2</v>
      </c>
      <c r="AK123" s="3">
        <f t="shared" ca="1" si="98"/>
        <v>4.3884316535130558E-2</v>
      </c>
      <c r="AL123" s="3">
        <f t="shared" ca="1" si="99"/>
        <v>4.391598158433499E-2</v>
      </c>
      <c r="AM123" s="3">
        <f t="shared" ca="1" si="100"/>
        <v>4.397372827083517E-2</v>
      </c>
      <c r="AN123" s="3">
        <f t="shared" ca="1" si="101"/>
        <v>4.4055853991132377E-2</v>
      </c>
      <c r="AO123" s="3">
        <f t="shared" ca="1" si="102"/>
        <v>4.4160319710811295E-2</v>
      </c>
      <c r="AP123" s="3">
        <f t="shared" ca="1" si="103"/>
        <v>4.4284592589532754E-2</v>
      </c>
      <c r="AQ123" s="3">
        <f t="shared" ca="1" si="104"/>
        <v>4.442558658786238E-2</v>
      </c>
      <c r="AR123" s="3">
        <f t="shared" ca="1" si="105"/>
        <v>4.4579807539295406E-2</v>
      </c>
      <c r="AS123" s="3">
        <f t="shared" ca="1" si="106"/>
        <v>4.4743619656607954E-2</v>
      </c>
      <c r="AT123" s="3">
        <f t="shared" ca="1" si="107"/>
        <v>4.4913402689664088E-2</v>
      </c>
      <c r="AU123" s="3">
        <f t="shared" ca="1" si="108"/>
        <v>4.5085523108625278E-2</v>
      </c>
      <c r="AV123" s="3">
        <f t="shared" ca="1" si="109"/>
        <v>4.5256127481686996E-2</v>
      </c>
      <c r="AW123" s="3">
        <f t="shared" ca="1" si="110"/>
        <v>4.5420582999043148E-2</v>
      </c>
      <c r="AX123" s="3">
        <f t="shared" ca="1" si="111"/>
        <v>4.5572771253117553E-2</v>
      </c>
      <c r="AY123" s="3">
        <f t="shared" ca="1" si="112"/>
        <v>4.5706958842157933E-2</v>
      </c>
      <c r="AZ123" s="3">
        <f t="shared" ca="1" si="61"/>
        <v>4.5828270272515959E-2</v>
      </c>
      <c r="BC123" s="3">
        <f t="shared" ca="1" si="113"/>
        <v>-9.1469021322415855E-2</v>
      </c>
      <c r="BD123" s="3">
        <f t="shared" ca="1" si="113"/>
        <v>0.55119016992633707</v>
      </c>
      <c r="BE123" s="3">
        <f t="shared" ca="1" si="113"/>
        <v>-0.66338502357267792</v>
      </c>
    </row>
    <row r="124" spans="1:57" x14ac:dyDescent="0.5">
      <c r="A124" s="3">
        <f t="shared" si="62"/>
        <v>1.1200000000000008</v>
      </c>
      <c r="B124" s="3">
        <f t="shared" ca="1" si="63"/>
        <v>5.9959711250388702E-2</v>
      </c>
      <c r="C124" s="3">
        <f t="shared" ca="1" si="64"/>
        <v>5.8303668902066327E-2</v>
      </c>
      <c r="D124" s="3">
        <f t="shared" ca="1" si="65"/>
        <v>5.724622978305198E-2</v>
      </c>
      <c r="E124" s="3">
        <f t="shared" ca="1" si="66"/>
        <v>5.6579708292820677E-2</v>
      </c>
      <c r="F124" s="3">
        <f t="shared" ca="1" si="67"/>
        <v>5.5943974819164771E-2</v>
      </c>
      <c r="G124" s="3">
        <f t="shared" ca="1" si="68"/>
        <v>5.5261901275869878E-2</v>
      </c>
      <c r="H124" s="3">
        <f t="shared" ca="1" si="69"/>
        <v>5.4558873707718558E-2</v>
      </c>
      <c r="I124" s="3">
        <f t="shared" ca="1" si="70"/>
        <v>5.3862152375837281E-2</v>
      </c>
      <c r="J124" s="3">
        <f t="shared" ca="1" si="71"/>
        <v>5.3188288039425304E-2</v>
      </c>
      <c r="K124" s="3">
        <f t="shared" ca="1" si="72"/>
        <v>5.2544820688102588E-2</v>
      </c>
      <c r="L124" s="3">
        <f t="shared" ca="1" si="73"/>
        <v>5.1933193132032353E-2</v>
      </c>
      <c r="M124" s="3">
        <f t="shared" ca="1" si="74"/>
        <v>5.1351898293074988E-2</v>
      </c>
      <c r="N124" s="3">
        <f t="shared" ca="1" si="75"/>
        <v>5.0798846903229153E-2</v>
      </c>
      <c r="O124" s="3">
        <f t="shared" ca="1" si="76"/>
        <v>5.0272901764295296E-2</v>
      </c>
      <c r="P124" s="3">
        <f t="shared" ca="1" si="77"/>
        <v>4.9774199886262374E-2</v>
      </c>
      <c r="Q124" s="3">
        <f t="shared" ca="1" si="78"/>
        <v>4.9303226287098177E-2</v>
      </c>
      <c r="R124" s="3">
        <f t="shared" ca="1" si="79"/>
        <v>4.885938088878472E-2</v>
      </c>
      <c r="S124" s="3">
        <f t="shared" ca="1" si="80"/>
        <v>4.8440172941919962E-2</v>
      </c>
      <c r="T124" s="3">
        <f t="shared" ca="1" si="81"/>
        <v>4.8041446112865094E-2</v>
      </c>
      <c r="U124" s="3">
        <f t="shared" ca="1" si="82"/>
        <v>4.7658225051352462E-2</v>
      </c>
      <c r="V124" s="3">
        <f t="shared" ca="1" si="83"/>
        <v>4.7285897283281794E-2</v>
      </c>
      <c r="W124" s="3">
        <f t="shared" ca="1" si="84"/>
        <v>4.6921210382851748E-2</v>
      </c>
      <c r="X124" s="3">
        <f t="shared" ca="1" si="85"/>
        <v>4.6562867886596984E-2</v>
      </c>
      <c r="Y124" s="3">
        <f t="shared" ca="1" si="86"/>
        <v>4.6211627570099965E-2</v>
      </c>
      <c r="Z124" s="3">
        <f t="shared" ca="1" si="87"/>
        <v>4.5869689621517544E-2</v>
      </c>
      <c r="AA124" s="3">
        <f t="shared" ca="1" si="88"/>
        <v>4.5539988401476134E-2</v>
      </c>
      <c r="AB124" s="3">
        <f t="shared" ca="1" si="89"/>
        <v>4.5225953293099017E-2</v>
      </c>
      <c r="AC124" s="3">
        <f t="shared" ca="1" si="90"/>
        <v>4.4931254454632925E-2</v>
      </c>
      <c r="AD124" s="3">
        <f t="shared" ca="1" si="91"/>
        <v>4.4659558653244689E-2</v>
      </c>
      <c r="AE124" s="3">
        <f t="shared" ca="1" si="92"/>
        <v>4.4414413485550655E-2</v>
      </c>
      <c r="AF124" s="3">
        <f t="shared" ca="1" si="93"/>
        <v>4.4199104307282619E-2</v>
      </c>
      <c r="AG124" s="3">
        <f t="shared" ca="1" si="94"/>
        <v>4.401640069223875E-2</v>
      </c>
      <c r="AH124" s="3">
        <f t="shared" ca="1" si="95"/>
        <v>4.386823296979718E-2</v>
      </c>
      <c r="AI124" s="3">
        <f t="shared" ca="1" si="96"/>
        <v>4.375548413474073E-2</v>
      </c>
      <c r="AJ124" s="3">
        <f t="shared" ca="1" si="97"/>
        <v>4.3678127236928321E-2</v>
      </c>
      <c r="AK124" s="3">
        <f t="shared" ca="1" si="98"/>
        <v>4.3635660247252607E-2</v>
      </c>
      <c r="AL124" s="3">
        <f t="shared" ca="1" si="99"/>
        <v>4.3627437367048348E-2</v>
      </c>
      <c r="AM124" s="3">
        <f t="shared" ca="1" si="100"/>
        <v>4.365269189849956E-2</v>
      </c>
      <c r="AN124" s="3">
        <f t="shared" ca="1" si="101"/>
        <v>4.3710455308229611E-2</v>
      </c>
      <c r="AO124" s="3">
        <f t="shared" ca="1" si="102"/>
        <v>4.3799418964687475E-2</v>
      </c>
      <c r="AP124" s="3">
        <f t="shared" ca="1" si="103"/>
        <v>4.3917778796349449E-2</v>
      </c>
      <c r="AQ124" s="3">
        <f t="shared" ca="1" si="104"/>
        <v>4.4063180089402583E-2</v>
      </c>
      <c r="AR124" s="3">
        <f t="shared" ca="1" si="105"/>
        <v>4.4232865120219858E-2</v>
      </c>
      <c r="AS124" s="3">
        <f t="shared" ca="1" si="106"/>
        <v>4.4423937638951305E-2</v>
      </c>
      <c r="AT124" s="3">
        <f t="shared" ca="1" si="107"/>
        <v>4.4633516506731266E-2</v>
      </c>
      <c r="AU124" s="3">
        <f t="shared" ca="1" si="108"/>
        <v>4.4858703558585934E-2</v>
      </c>
      <c r="AV124" s="3">
        <f t="shared" ca="1" si="109"/>
        <v>4.509637019905182E-2</v>
      </c>
      <c r="AW124" s="3">
        <f t="shared" ca="1" si="110"/>
        <v>4.534259530760669E-2</v>
      </c>
      <c r="AX124" s="3">
        <f t="shared" ca="1" si="111"/>
        <v>4.5592010915327642E-2</v>
      </c>
      <c r="AY124" s="3">
        <f t="shared" ca="1" si="112"/>
        <v>4.5839845260270393E-2</v>
      </c>
      <c r="AZ124" s="3">
        <f t="shared" ca="1" si="61"/>
        <v>4.609212456048651E-2</v>
      </c>
      <c r="BC124" s="3">
        <f t="shared" ca="1" si="113"/>
        <v>0.4976004745002518</v>
      </c>
      <c r="BD124" s="3">
        <f t="shared" ca="1" si="113"/>
        <v>-1.387300643720013</v>
      </c>
      <c r="BE124" s="3">
        <f t="shared" ca="1" si="113"/>
        <v>1.5726661032294258</v>
      </c>
    </row>
    <row r="125" spans="1:57" x14ac:dyDescent="0.5">
      <c r="A125" s="3">
        <f t="shared" si="62"/>
        <v>1.1300000000000008</v>
      </c>
      <c r="B125" s="3">
        <f t="shared" ca="1" si="63"/>
        <v>6.0571626055240121E-2</v>
      </c>
      <c r="C125" s="3">
        <f t="shared" ca="1" si="64"/>
        <v>5.8983010946269288E-2</v>
      </c>
      <c r="D125" s="3">
        <f t="shared" ca="1" si="65"/>
        <v>5.7981586636763678E-2</v>
      </c>
      <c r="E125" s="3">
        <f t="shared" ca="1" si="66"/>
        <v>5.7356935068413883E-2</v>
      </c>
      <c r="F125" s="3">
        <f t="shared" ca="1" si="67"/>
        <v>5.6754900253918723E-2</v>
      </c>
      <c r="G125" s="3">
        <f t="shared" ca="1" si="68"/>
        <v>5.6100715657881363E-2</v>
      </c>
      <c r="H125" s="3">
        <f t="shared" ca="1" si="69"/>
        <v>5.5420114203073918E-2</v>
      </c>
      <c r="I125" s="3">
        <f t="shared" ca="1" si="70"/>
        <v>5.4740449883381476E-2</v>
      </c>
      <c r="J125" s="3">
        <f t="shared" ca="1" si="71"/>
        <v>5.4078400052462477E-2</v>
      </c>
      <c r="K125" s="3">
        <f t="shared" ca="1" si="72"/>
        <v>5.3441688767655225E-2</v>
      </c>
      <c r="L125" s="3">
        <f t="shared" ca="1" si="73"/>
        <v>5.2832005327242151E-2</v>
      </c>
      <c r="M125" s="3">
        <f t="shared" ca="1" si="74"/>
        <v>5.2248136203822911E-2</v>
      </c>
      <c r="N125" s="3">
        <f t="shared" ca="1" si="75"/>
        <v>5.1688316271239911E-2</v>
      </c>
      <c r="O125" s="3">
        <f t="shared" ca="1" si="76"/>
        <v>5.1151738984496986E-2</v>
      </c>
      <c r="P125" s="3">
        <f t="shared" ca="1" si="77"/>
        <v>5.0638853681709804E-2</v>
      </c>
      <c r="Q125" s="3">
        <f t="shared" ca="1" si="78"/>
        <v>5.0150429346045883E-2</v>
      </c>
      <c r="R125" s="3">
        <f t="shared" ca="1" si="79"/>
        <v>4.9686134124679489E-2</v>
      </c>
      <c r="S125" s="3">
        <f t="shared" ca="1" si="80"/>
        <v>4.9243750413349961E-2</v>
      </c>
      <c r="T125" s="3">
        <f t="shared" ca="1" si="81"/>
        <v>4.8819412396415775E-2</v>
      </c>
      <c r="U125" s="3">
        <f t="shared" ca="1" si="82"/>
        <v>4.8408459323089681E-2</v>
      </c>
      <c r="V125" s="3">
        <f t="shared" ca="1" si="83"/>
        <v>4.8006613689005433E-2</v>
      </c>
      <c r="W125" s="3">
        <f t="shared" ca="1" si="84"/>
        <v>4.7610970349665549E-2</v>
      </c>
      <c r="X125" s="3">
        <f t="shared" ca="1" si="85"/>
        <v>4.7220582433738674E-2</v>
      </c>
      <c r="Y125" s="3">
        <f t="shared" ca="1" si="86"/>
        <v>4.6836545357477277E-2</v>
      </c>
      <c r="Z125" s="3">
        <f t="shared" ca="1" si="87"/>
        <v>4.6461382999738308E-2</v>
      </c>
      <c r="AA125" s="3">
        <f t="shared" ca="1" si="88"/>
        <v>4.6098348765678927E-2</v>
      </c>
      <c r="AB125" s="3">
        <f t="shared" ca="1" si="89"/>
        <v>4.5751186051299249E-2</v>
      </c>
      <c r="AC125" s="3">
        <f t="shared" ca="1" si="90"/>
        <v>4.5423874110855383E-2</v>
      </c>
      <c r="AD125" s="3">
        <f t="shared" ca="1" si="91"/>
        <v>4.5120386370487792E-2</v>
      </c>
      <c r="AE125" s="3">
        <f t="shared" ca="1" si="92"/>
        <v>4.4844574016198485E-2</v>
      </c>
      <c r="AF125" s="3">
        <f t="shared" ca="1" si="93"/>
        <v>4.4600020630770142E-2</v>
      </c>
      <c r="AG125" s="3">
        <f t="shared" ca="1" si="94"/>
        <v>4.4389787176592241E-2</v>
      </c>
      <c r="AH125" s="3">
        <f t="shared" ca="1" si="95"/>
        <v>4.4216090770795573E-2</v>
      </c>
      <c r="AI125" s="3">
        <f t="shared" ca="1" si="96"/>
        <v>4.4080103444953528E-2</v>
      </c>
      <c r="AJ125" s="3">
        <f t="shared" ca="1" si="97"/>
        <v>4.3982095436898135E-2</v>
      </c>
      <c r="AK125" s="3">
        <f t="shared" ca="1" si="98"/>
        <v>4.3921867952738843E-2</v>
      </c>
      <c r="AL125" s="3">
        <f t="shared" ca="1" si="99"/>
        <v>4.389907829149068E-2</v>
      </c>
      <c r="AM125" s="3">
        <f t="shared" ca="1" si="100"/>
        <v>4.3913260642386681E-2</v>
      </c>
      <c r="AN125" s="3">
        <f t="shared" ca="1" si="101"/>
        <v>4.3963744026261485E-2</v>
      </c>
      <c r="AO125" s="3">
        <f t="shared" ca="1" si="102"/>
        <v>4.4049513739181687E-2</v>
      </c>
      <c r="AP125" s="3">
        <f t="shared" ca="1" si="103"/>
        <v>4.4169058087009508E-2</v>
      </c>
      <c r="AQ125" s="3">
        <f t="shared" ca="1" si="104"/>
        <v>4.4320317341332897E-2</v>
      </c>
      <c r="AR125" s="3">
        <f t="shared" ca="1" si="105"/>
        <v>4.4500833840726818E-2</v>
      </c>
      <c r="AS125" s="3">
        <f t="shared" ca="1" si="106"/>
        <v>4.470801442162748E-2</v>
      </c>
      <c r="AT125" s="3">
        <f t="shared" ca="1" si="107"/>
        <v>4.493928053894572E-2</v>
      </c>
      <c r="AU125" s="3">
        <f t="shared" ca="1" si="108"/>
        <v>4.5192032739436304E-2</v>
      </c>
      <c r="AV125" s="3">
        <f t="shared" ca="1" si="109"/>
        <v>4.5463430558469992E-2</v>
      </c>
      <c r="AW125" s="3">
        <f t="shared" ca="1" si="110"/>
        <v>4.5749828897230109E-2</v>
      </c>
      <c r="AX125" s="3">
        <f t="shared" ca="1" si="111"/>
        <v>4.6046178006904463E-2</v>
      </c>
      <c r="AY125" s="3">
        <f t="shared" ca="1" si="112"/>
        <v>4.6348230124228937E-2</v>
      </c>
      <c r="AZ125" s="3">
        <f t="shared" ca="1" si="61"/>
        <v>4.6662112279876204E-2</v>
      </c>
      <c r="BC125" s="3">
        <f t="shared" ca="1" si="113"/>
        <v>0.88789718172215792</v>
      </c>
      <c r="BD125" s="3">
        <f t="shared" ca="1" si="113"/>
        <v>-0.77040091458268023</v>
      </c>
      <c r="BE125" s="3">
        <f t="shared" ca="1" si="113"/>
        <v>0.42086004312487635</v>
      </c>
    </row>
    <row r="126" spans="1:57" x14ac:dyDescent="0.5">
      <c r="A126" s="3">
        <f t="shared" si="62"/>
        <v>1.1400000000000008</v>
      </c>
      <c r="B126" s="3">
        <f t="shared" ca="1" si="63"/>
        <v>6.2308275355335049E-2</v>
      </c>
      <c r="C126" s="3">
        <f t="shared" ca="1" si="64"/>
        <v>6.0560587215423893E-2</v>
      </c>
      <c r="D126" s="3">
        <f t="shared" ca="1" si="65"/>
        <v>5.9408011680572359E-2</v>
      </c>
      <c r="E126" s="3">
        <f t="shared" ca="1" si="66"/>
        <v>5.8636886175719001E-2</v>
      </c>
      <c r="F126" s="3">
        <f t="shared" ca="1" si="67"/>
        <v>5.7898269916365951E-2</v>
      </c>
      <c r="G126" s="3">
        <f t="shared" ca="1" si="68"/>
        <v>5.7119031443855946E-2</v>
      </c>
      <c r="H126" s="3">
        <f t="shared" ca="1" si="69"/>
        <v>5.6324559315424655E-2</v>
      </c>
      <c r="I126" s="3">
        <f t="shared" ca="1" si="70"/>
        <v>5.5541615734328365E-2</v>
      </c>
      <c r="J126" s="3">
        <f t="shared" ca="1" si="71"/>
        <v>5.4786319617528514E-2</v>
      </c>
      <c r="K126" s="3">
        <f t="shared" ca="1" si="72"/>
        <v>5.406589415786834E-2</v>
      </c>
      <c r="L126" s="3">
        <f t="shared" ca="1" si="73"/>
        <v>5.338158990238049E-2</v>
      </c>
      <c r="M126" s="3">
        <f t="shared" ca="1" si="74"/>
        <v>5.2731801305604578E-2</v>
      </c>
      <c r="N126" s="3">
        <f t="shared" ca="1" si="75"/>
        <v>5.2114401332832544E-2</v>
      </c>
      <c r="O126" s="3">
        <f t="shared" ca="1" si="76"/>
        <v>5.1528227545148679E-2</v>
      </c>
      <c r="P126" s="3">
        <f t="shared" ca="1" si="77"/>
        <v>5.0973354860915414E-2</v>
      </c>
      <c r="Q126" s="3">
        <f t="shared" ca="1" si="78"/>
        <v>5.0450149733078445E-2</v>
      </c>
      <c r="R126" s="3">
        <f t="shared" ca="1" si="79"/>
        <v>4.9957862451781888E-2</v>
      </c>
      <c r="S126" s="3">
        <f t="shared" ca="1" si="80"/>
        <v>4.9493862724742155E-2</v>
      </c>
      <c r="T126" s="3">
        <f t="shared" ca="1" si="81"/>
        <v>4.905388955532327E-2</v>
      </c>
      <c r="U126" s="3">
        <f t="shared" ca="1" si="82"/>
        <v>4.8632911019002065E-2</v>
      </c>
      <c r="V126" s="3">
        <f t="shared" ca="1" si="83"/>
        <v>4.8226298646756323E-2</v>
      </c>
      <c r="W126" s="3">
        <f t="shared" ca="1" si="84"/>
        <v>4.7830808440987603E-2</v>
      </c>
      <c r="X126" s="3">
        <f t="shared" ca="1" si="85"/>
        <v>4.7445156702847872E-2</v>
      </c>
      <c r="Y126" s="3">
        <f t="shared" ca="1" si="86"/>
        <v>4.7070090029638786E-2</v>
      </c>
      <c r="Z126" s="3">
        <f t="shared" ca="1" si="87"/>
        <v>4.6707769717372623E-2</v>
      </c>
      <c r="AA126" s="3">
        <f t="shared" ca="1" si="88"/>
        <v>4.6361081934482802E-2</v>
      </c>
      <c r="AB126" s="3">
        <f t="shared" ca="1" si="89"/>
        <v>4.6033397810887514E-2</v>
      </c>
      <c r="AC126" s="3">
        <f t="shared" ca="1" si="90"/>
        <v>4.572831946749014E-2</v>
      </c>
      <c r="AD126" s="3">
        <f t="shared" ca="1" si="91"/>
        <v>4.5449440747391587E-2</v>
      </c>
      <c r="AE126" s="3">
        <f t="shared" ca="1" si="92"/>
        <v>4.5200230138111468E-2</v>
      </c>
      <c r="AF126" s="3">
        <f t="shared" ca="1" si="93"/>
        <v>4.4983883132092735E-2</v>
      </c>
      <c r="AG126" s="3">
        <f t="shared" ca="1" si="94"/>
        <v>4.4803065807678004E-2</v>
      </c>
      <c r="AH126" s="3">
        <f t="shared" ca="1" si="95"/>
        <v>4.4659595934110077E-2</v>
      </c>
      <c r="AI126" s="3">
        <f t="shared" ca="1" si="96"/>
        <v>4.455424856215516E-2</v>
      </c>
      <c r="AJ126" s="3">
        <f t="shared" ca="1" si="97"/>
        <v>4.4486905057941874E-2</v>
      </c>
      <c r="AK126" s="3">
        <f t="shared" ca="1" si="98"/>
        <v>4.4456983679424307E-2</v>
      </c>
      <c r="AL126" s="3">
        <f t="shared" ca="1" si="99"/>
        <v>4.4463758598463764E-2</v>
      </c>
      <c r="AM126" s="3">
        <f t="shared" ca="1" si="100"/>
        <v>4.4506378644064107E-2</v>
      </c>
      <c r="AN126" s="3">
        <f t="shared" ca="1" si="101"/>
        <v>4.4583784138117984E-2</v>
      </c>
      <c r="AO126" s="3">
        <f t="shared" ca="1" si="102"/>
        <v>4.4694568092683587E-2</v>
      </c>
      <c r="AP126" s="3">
        <f t="shared" ca="1" si="103"/>
        <v>4.483682506254795E-2</v>
      </c>
      <c r="AQ126" s="3">
        <f t="shared" ca="1" si="104"/>
        <v>4.5008104225614534E-2</v>
      </c>
      <c r="AR126" s="3">
        <f t="shared" ca="1" si="105"/>
        <v>4.5205561862520574E-2</v>
      </c>
      <c r="AS126" s="3">
        <f t="shared" ca="1" si="106"/>
        <v>4.542622170551687E-2</v>
      </c>
      <c r="AT126" s="3">
        <f t="shared" ca="1" si="107"/>
        <v>4.5667121545028382E-2</v>
      </c>
      <c r="AU126" s="3">
        <f t="shared" ca="1" si="108"/>
        <v>4.5925274247299162E-2</v>
      </c>
      <c r="AV126" s="3">
        <f t="shared" ca="1" si="109"/>
        <v>4.6197441055730253E-2</v>
      </c>
      <c r="AW126" s="3">
        <f t="shared" ca="1" si="110"/>
        <v>4.647956755655723E-2</v>
      </c>
      <c r="AX126" s="3">
        <f t="shared" ca="1" si="111"/>
        <v>4.67662401560286E-2</v>
      </c>
      <c r="AY126" s="3">
        <f t="shared" ca="1" si="112"/>
        <v>4.7053040445217825E-2</v>
      </c>
      <c r="AZ126" s="3">
        <f t="shared" ca="1" si="61"/>
        <v>4.7345360368883892E-2</v>
      </c>
      <c r="BC126" s="3">
        <f t="shared" ca="1" si="113"/>
        <v>0.86869550585116517</v>
      </c>
      <c r="BD126" s="3">
        <f t="shared" ca="1" si="113"/>
        <v>-0.48861414147526094</v>
      </c>
      <c r="BE126" s="3">
        <f t="shared" ca="1" si="113"/>
        <v>-2.180777568997772</v>
      </c>
    </row>
    <row r="127" spans="1:57" x14ac:dyDescent="0.5">
      <c r="A127" s="3">
        <f t="shared" si="62"/>
        <v>1.1500000000000008</v>
      </c>
      <c r="B127" s="3">
        <f t="shared" ca="1" si="63"/>
        <v>6.3289662272719358E-2</v>
      </c>
      <c r="C127" s="3">
        <f t="shared" ca="1" si="64"/>
        <v>6.1457104086892166E-2</v>
      </c>
      <c r="D127" s="3">
        <f t="shared" ca="1" si="65"/>
        <v>6.0224672986635461E-2</v>
      </c>
      <c r="E127" s="3">
        <f t="shared" ca="1" si="66"/>
        <v>5.9375660753821266E-2</v>
      </c>
      <c r="F127" s="3">
        <f t="shared" ca="1" si="67"/>
        <v>5.8566299883528086E-2</v>
      </c>
      <c r="G127" s="3">
        <f t="shared" ca="1" si="68"/>
        <v>5.7725084084287101E-2</v>
      </c>
      <c r="H127" s="3">
        <f t="shared" ca="1" si="69"/>
        <v>5.6877082278590042E-2</v>
      </c>
      <c r="I127" s="3">
        <f t="shared" ca="1" si="70"/>
        <v>5.6048495225437422E-2</v>
      </c>
      <c r="J127" s="3">
        <f t="shared" ca="1" si="71"/>
        <v>5.5254914235832064E-2</v>
      </c>
      <c r="K127" s="3">
        <f t="shared" ca="1" si="72"/>
        <v>5.4503092559681429E-2</v>
      </c>
      <c r="L127" s="3">
        <f t="shared" ca="1" si="73"/>
        <v>5.3793872606726557E-2</v>
      </c>
      <c r="M127" s="3">
        <f t="shared" ca="1" si="74"/>
        <v>5.3125287094931577E-2</v>
      </c>
      <c r="N127" s="3">
        <f t="shared" ca="1" si="75"/>
        <v>5.2494876880624937E-2</v>
      </c>
      <c r="O127" s="3">
        <f t="shared" ca="1" si="76"/>
        <v>5.1901152939749097E-2</v>
      </c>
      <c r="P127" s="3">
        <f t="shared" ca="1" si="77"/>
        <v>5.1343844887998244E-2</v>
      </c>
      <c r="Q127" s="3">
        <f t="shared" ca="1" si="78"/>
        <v>5.0822946020854472E-2</v>
      </c>
      <c r="R127" s="3">
        <f t="shared" ca="1" si="79"/>
        <v>5.0337318554106225E-2</v>
      </c>
      <c r="S127" s="3">
        <f t="shared" ca="1" si="80"/>
        <v>4.9883949536881973E-2</v>
      </c>
      <c r="T127" s="3">
        <f t="shared" ca="1" si="81"/>
        <v>4.9458212950990808E-2</v>
      </c>
      <c r="U127" s="3">
        <f t="shared" ca="1" si="82"/>
        <v>4.9054735781649622E-2</v>
      </c>
      <c r="V127" s="3">
        <f t="shared" ca="1" si="83"/>
        <v>4.8668568516705694E-2</v>
      </c>
      <c r="W127" s="3">
        <f t="shared" ca="1" si="84"/>
        <v>4.8296158025265677E-2</v>
      </c>
      <c r="X127" s="3">
        <f t="shared" ca="1" si="85"/>
        <v>4.7935913220430552E-2</v>
      </c>
      <c r="Y127" s="3">
        <f t="shared" ca="1" si="86"/>
        <v>4.7588261284567661E-2</v>
      </c>
      <c r="Z127" s="3">
        <f t="shared" ca="1" si="87"/>
        <v>4.725503051706139E-2</v>
      </c>
      <c r="AA127" s="3">
        <f t="shared" ca="1" si="88"/>
        <v>4.6938769428328635E-2</v>
      </c>
      <c r="AB127" s="3">
        <f t="shared" ca="1" si="89"/>
        <v>4.6642506464154611E-2</v>
      </c>
      <c r="AC127" s="3">
        <f t="shared" ca="1" si="90"/>
        <v>4.6369496242390618E-2</v>
      </c>
      <c r="AD127" s="3">
        <f t="shared" ca="1" si="91"/>
        <v>4.6122982640083514E-2</v>
      </c>
      <c r="AE127" s="3">
        <f t="shared" ca="1" si="92"/>
        <v>4.590608101772773E-2</v>
      </c>
      <c r="AF127" s="3">
        <f t="shared" ca="1" si="93"/>
        <v>4.5721628320846738E-2</v>
      </c>
      <c r="AG127" s="3">
        <f t="shared" ca="1" si="94"/>
        <v>4.5571925333753822E-2</v>
      </c>
      <c r="AH127" s="3">
        <f t="shared" ca="1" si="95"/>
        <v>4.5458420204439784E-2</v>
      </c>
      <c r="AI127" s="3">
        <f t="shared" ca="1" si="96"/>
        <v>4.538152084434012E-2</v>
      </c>
      <c r="AJ127" s="3">
        <f t="shared" ca="1" si="97"/>
        <v>4.5340749545645341E-2</v>
      </c>
      <c r="AK127" s="3">
        <f t="shared" ca="1" si="98"/>
        <v>4.5335171293868604E-2</v>
      </c>
      <c r="AL127" s="3">
        <f t="shared" ca="1" si="99"/>
        <v>4.5363706768350338E-2</v>
      </c>
      <c r="AM127" s="3">
        <f t="shared" ca="1" si="100"/>
        <v>4.5425149050385361E-2</v>
      </c>
      <c r="AN127" s="3">
        <f t="shared" ca="1" si="101"/>
        <v>4.5518079370517349E-2</v>
      </c>
      <c r="AO127" s="3">
        <f t="shared" ca="1" si="102"/>
        <v>4.564072810674915E-2</v>
      </c>
      <c r="AP127" s="3">
        <f t="shared" ca="1" si="103"/>
        <v>4.5790825795234774E-2</v>
      </c>
      <c r="AQ127" s="3">
        <f t="shared" ca="1" si="104"/>
        <v>4.5965560300202539E-2</v>
      </c>
      <c r="AR127" s="3">
        <f t="shared" ca="1" si="105"/>
        <v>4.6161731582721334E-2</v>
      </c>
      <c r="AS127" s="3">
        <f t="shared" ca="1" si="106"/>
        <v>4.6376009938944911E-2</v>
      </c>
      <c r="AT127" s="3">
        <f t="shared" ca="1" si="107"/>
        <v>4.6605079093786243E-2</v>
      </c>
      <c r="AU127" s="3">
        <f t="shared" ca="1" si="108"/>
        <v>4.6845593700043868E-2</v>
      </c>
      <c r="AV127" s="3">
        <f t="shared" ca="1" si="109"/>
        <v>4.7093946167983895E-2</v>
      </c>
      <c r="AW127" s="3">
        <f t="shared" ca="1" si="110"/>
        <v>4.7345703357588712E-2</v>
      </c>
      <c r="AX127" s="3">
        <f t="shared" ca="1" si="111"/>
        <v>4.759512137344743E-2</v>
      </c>
      <c r="AY127" s="3">
        <f t="shared" ca="1" si="112"/>
        <v>4.7837629551460432E-2</v>
      </c>
      <c r="AZ127" s="3">
        <f t="shared" ca="1" si="61"/>
        <v>4.8078055339562574E-2</v>
      </c>
      <c r="BC127" s="3">
        <f t="shared" ca="1" si="113"/>
        <v>1.0397863980027537</v>
      </c>
      <c r="BD127" s="3">
        <f t="shared" ca="1" si="113"/>
        <v>0.40092055685377481</v>
      </c>
      <c r="BE127" s="3">
        <f t="shared" ca="1" si="113"/>
        <v>-1.0320205576539143</v>
      </c>
    </row>
    <row r="128" spans="1:57" x14ac:dyDescent="0.5">
      <c r="A128" s="3">
        <f t="shared" si="62"/>
        <v>1.1600000000000008</v>
      </c>
      <c r="B128" s="3">
        <f t="shared" ca="1" si="63"/>
        <v>6.4650595586718554E-2</v>
      </c>
      <c r="C128" s="3">
        <f t="shared" ca="1" si="64"/>
        <v>6.2739515179722427E-2</v>
      </c>
      <c r="D128" s="3">
        <f t="shared" ca="1" si="65"/>
        <v>6.1433724976901034E-2</v>
      </c>
      <c r="E128" s="3">
        <f t="shared" ca="1" si="66"/>
        <v>6.0513612996713241E-2</v>
      </c>
      <c r="F128" s="3">
        <f t="shared" ca="1" si="67"/>
        <v>5.9640491552766711E-2</v>
      </c>
      <c r="G128" s="3">
        <f t="shared" ca="1" si="68"/>
        <v>5.8744418125942957E-2</v>
      </c>
      <c r="H128" s="3">
        <f t="shared" ca="1" si="69"/>
        <v>5.7850114669000044E-2</v>
      </c>
      <c r="I128" s="3">
        <f t="shared" ca="1" si="70"/>
        <v>5.6983198674649176E-2</v>
      </c>
      <c r="J128" s="3">
        <f t="shared" ca="1" si="71"/>
        <v>5.6158712502395569E-2</v>
      </c>
      <c r="K128" s="3">
        <f t="shared" ca="1" si="72"/>
        <v>5.53829181965243E-2</v>
      </c>
      <c r="L128" s="3">
        <f t="shared" ca="1" si="73"/>
        <v>5.4656228458699642E-2</v>
      </c>
      <c r="M128" s="3">
        <f t="shared" ca="1" si="74"/>
        <v>5.3976292364063025E-2</v>
      </c>
      <c r="N128" s="3">
        <f t="shared" ca="1" si="75"/>
        <v>5.3340296271656366E-2</v>
      </c>
      <c r="O128" s="3">
        <f t="shared" ca="1" si="76"/>
        <v>5.2746401699130273E-2</v>
      </c>
      <c r="P128" s="3">
        <f t="shared" ca="1" si="77"/>
        <v>5.2193969903615314E-2</v>
      </c>
      <c r="Q128" s="3">
        <f t="shared" ca="1" si="78"/>
        <v>5.1682598225992679E-2</v>
      </c>
      <c r="R128" s="3">
        <f t="shared" ca="1" si="79"/>
        <v>5.1210738417211014E-2</v>
      </c>
      <c r="S128" s="3">
        <f t="shared" ca="1" si="80"/>
        <v>5.0774972721752028E-2</v>
      </c>
      <c r="T128" s="3">
        <f t="shared" ca="1" si="81"/>
        <v>5.0370288079696318E-2</v>
      </c>
      <c r="U128" s="3">
        <f t="shared" ca="1" si="82"/>
        <v>4.9990948288143933E-2</v>
      </c>
      <c r="V128" s="3">
        <f t="shared" ca="1" si="83"/>
        <v>4.9631660531208911E-2</v>
      </c>
      <c r="W128" s="3">
        <f t="shared" ca="1" si="84"/>
        <v>4.9288540080808393E-2</v>
      </c>
      <c r="X128" s="3">
        <f t="shared" ca="1" si="85"/>
        <v>4.8959665722655227E-2</v>
      </c>
      <c r="Y128" s="3">
        <f t="shared" ca="1" si="86"/>
        <v>4.8645122453749107E-2</v>
      </c>
      <c r="Z128" s="3">
        <f t="shared" ca="1" si="87"/>
        <v>4.8346382984819275E-2</v>
      </c>
      <c r="AA128" s="3">
        <f t="shared" ca="1" si="88"/>
        <v>4.8065635568944304E-2</v>
      </c>
      <c r="AB128" s="3">
        <f t="shared" ca="1" si="89"/>
        <v>4.7805543372598583E-2</v>
      </c>
      <c r="AC128" s="3">
        <f t="shared" ca="1" si="90"/>
        <v>4.7568990962521797E-2</v>
      </c>
      <c r="AD128" s="3">
        <f t="shared" ca="1" si="91"/>
        <v>4.7358849687687887E-2</v>
      </c>
      <c r="AE128" s="3">
        <f t="shared" ca="1" si="92"/>
        <v>4.7177859174368723E-2</v>
      </c>
      <c r="AF128" s="3">
        <f t="shared" ca="1" si="93"/>
        <v>4.702847518742663E-2</v>
      </c>
      <c r="AG128" s="3">
        <f t="shared" ca="1" si="94"/>
        <v>4.6912610631801646E-2</v>
      </c>
      <c r="AH128" s="3">
        <f t="shared" ca="1" si="95"/>
        <v>4.6831321585071514E-2</v>
      </c>
      <c r="AI128" s="3">
        <f t="shared" ca="1" si="96"/>
        <v>4.6784626481849396E-2</v>
      </c>
      <c r="AJ128" s="3">
        <f t="shared" ca="1" si="97"/>
        <v>4.6771666157618165E-2</v>
      </c>
      <c r="AK128" s="3">
        <f t="shared" ca="1" si="98"/>
        <v>4.6791129822248985E-2</v>
      </c>
      <c r="AL128" s="3">
        <f t="shared" ca="1" si="99"/>
        <v>4.6841562118658156E-2</v>
      </c>
      <c r="AM128" s="3">
        <f t="shared" ca="1" si="100"/>
        <v>4.6921377814759184E-2</v>
      </c>
      <c r="AN128" s="3">
        <f t="shared" ca="1" si="101"/>
        <v>4.7028776480093196E-2</v>
      </c>
      <c r="AO128" s="3">
        <f t="shared" ca="1" si="102"/>
        <v>4.7161603332116636E-2</v>
      </c>
      <c r="AP128" s="3">
        <f t="shared" ca="1" si="103"/>
        <v>4.7317202443650203E-2</v>
      </c>
      <c r="AQ128" s="3">
        <f t="shared" ca="1" si="104"/>
        <v>4.7492377966329706E-2</v>
      </c>
      <c r="AR128" s="3">
        <f t="shared" ca="1" si="105"/>
        <v>4.7683551100525655E-2</v>
      </c>
      <c r="AS128" s="3">
        <f t="shared" ca="1" si="106"/>
        <v>4.7887016194906991E-2</v>
      </c>
      <c r="AT128" s="3">
        <f t="shared" ca="1" si="107"/>
        <v>4.8099080327116538E-2</v>
      </c>
      <c r="AU128" s="3">
        <f t="shared" ca="1" si="108"/>
        <v>4.8316017225314069E-2</v>
      </c>
      <c r="AV128" s="3">
        <f t="shared" ca="1" si="109"/>
        <v>4.853382776996891E-2</v>
      </c>
      <c r="AW128" s="3">
        <f t="shared" ca="1" si="110"/>
        <v>4.8747678564502683E-2</v>
      </c>
      <c r="AX128" s="3">
        <f t="shared" ca="1" si="111"/>
        <v>4.8951476473975339E-2</v>
      </c>
      <c r="AY128" s="3">
        <f t="shared" ca="1" si="112"/>
        <v>4.9140467835481698E-2</v>
      </c>
      <c r="AZ128" s="3">
        <f t="shared" ca="1" si="61"/>
        <v>4.9319056431757248E-2</v>
      </c>
      <c r="BC128" s="3">
        <f t="shared" ca="1" si="113"/>
        <v>1.8436136826426717</v>
      </c>
      <c r="BD128" s="3">
        <f t="shared" ca="1" si="113"/>
        <v>0.60194296166501804</v>
      </c>
      <c r="BE128" s="3">
        <f t="shared" ca="1" si="113"/>
        <v>-0.89693376745348985</v>
      </c>
    </row>
    <row r="129" spans="1:57" x14ac:dyDescent="0.5">
      <c r="A129" s="3">
        <f t="shared" si="62"/>
        <v>1.1700000000000008</v>
      </c>
      <c r="B129" s="3">
        <f t="shared" ca="1" si="63"/>
        <v>6.5671889375667758E-2</v>
      </c>
      <c r="C129" s="3">
        <f t="shared" ca="1" si="64"/>
        <v>6.3704290999433949E-2</v>
      </c>
      <c r="D129" s="3">
        <f t="shared" ca="1" si="65"/>
        <v>6.234263242579393E-2</v>
      </c>
      <c r="E129" s="3">
        <f t="shared" ca="1" si="66"/>
        <v>6.1364767477136595E-2</v>
      </c>
      <c r="F129" s="3">
        <f t="shared" ca="1" si="67"/>
        <v>6.0437227860379514E-2</v>
      </c>
      <c r="G129" s="3">
        <f t="shared" ca="1" si="68"/>
        <v>5.949180650961719E-2</v>
      </c>
      <c r="H129" s="3">
        <f t="shared" ca="1" si="69"/>
        <v>5.8553083577647227E-2</v>
      </c>
      <c r="I129" s="3">
        <f t="shared" ca="1" si="70"/>
        <v>5.7646303872891713E-2</v>
      </c>
      <c r="J129" s="3">
        <f t="shared" ca="1" si="71"/>
        <v>5.6786171853980071E-2</v>
      </c>
      <c r="K129" s="3">
        <f t="shared" ca="1" si="72"/>
        <v>5.5978669485230247E-2</v>
      </c>
      <c r="L129" s="3">
        <f t="shared" ca="1" si="73"/>
        <v>5.5223990577239167E-2</v>
      </c>
      <c r="M129" s="3">
        <f t="shared" ca="1" si="74"/>
        <v>5.4519611040940594E-2</v>
      </c>
      <c r="N129" s="3">
        <f t="shared" ca="1" si="75"/>
        <v>5.3862572734574163E-2</v>
      </c>
      <c r="O129" s="3">
        <f t="shared" ca="1" si="76"/>
        <v>5.3250897235197527E-2</v>
      </c>
      <c r="P129" s="3">
        <f t="shared" ca="1" si="77"/>
        <v>5.2683786785161217E-2</v>
      </c>
      <c r="Q129" s="3">
        <f t="shared" ca="1" si="78"/>
        <v>5.2160652376245058E-2</v>
      </c>
      <c r="R129" s="3">
        <f t="shared" ca="1" si="79"/>
        <v>5.1679745303466113E-2</v>
      </c>
      <c r="S129" s="3">
        <f t="shared" ca="1" si="80"/>
        <v>5.1237453257622023E-2</v>
      </c>
      <c r="T129" s="3">
        <f t="shared" ca="1" si="81"/>
        <v>5.0828586509841435E-2</v>
      </c>
      <c r="U129" s="3">
        <f t="shared" ca="1" si="82"/>
        <v>5.0447255962499597E-2</v>
      </c>
      <c r="V129" s="3">
        <f t="shared" ca="1" si="83"/>
        <v>5.0088035625812474E-2</v>
      </c>
      <c r="W129" s="3">
        <f t="shared" ca="1" si="84"/>
        <v>4.9746919099608086E-2</v>
      </c>
      <c r="X129" s="3">
        <f t="shared" ca="1" si="85"/>
        <v>4.9421864696755864E-2</v>
      </c>
      <c r="Y129" s="3">
        <f t="shared" ca="1" si="86"/>
        <v>4.911282485652646E-2</v>
      </c>
      <c r="Z129" s="3">
        <f t="shared" ca="1" si="87"/>
        <v>4.8821126503324618E-2</v>
      </c>
      <c r="AA129" s="3">
        <f t="shared" ca="1" si="88"/>
        <v>4.854880742815549E-2</v>
      </c>
      <c r="AB129" s="3">
        <f t="shared" ca="1" si="89"/>
        <v>4.8298375318450944E-2</v>
      </c>
      <c r="AC129" s="3">
        <f t="shared" ca="1" si="90"/>
        <v>4.8072554536004161E-2</v>
      </c>
      <c r="AD129" s="3">
        <f t="shared" ca="1" si="91"/>
        <v>4.7874053733297492E-2</v>
      </c>
      <c r="AE129" s="3">
        <f t="shared" ca="1" si="92"/>
        <v>4.7705446589155834E-2</v>
      </c>
      <c r="AF129" s="3">
        <f t="shared" ca="1" si="93"/>
        <v>4.7569017449510441E-2</v>
      </c>
      <c r="AG129" s="3">
        <f t="shared" ca="1" si="94"/>
        <v>4.7466501151811627E-2</v>
      </c>
      <c r="AH129" s="3">
        <f t="shared" ca="1" si="95"/>
        <v>4.7398771650800232E-2</v>
      </c>
      <c r="AI129" s="3">
        <f t="shared" ca="1" si="96"/>
        <v>4.7365667960373718E-2</v>
      </c>
      <c r="AJ129" s="3">
        <f t="shared" ca="1" si="97"/>
        <v>4.7366159468632964E-2</v>
      </c>
      <c r="AK129" s="3">
        <f t="shared" ca="1" si="98"/>
        <v>4.7398769500295819E-2</v>
      </c>
      <c r="AL129" s="3">
        <f t="shared" ca="1" si="99"/>
        <v>4.7461876512019656E-2</v>
      </c>
      <c r="AM129" s="3">
        <f t="shared" ca="1" si="100"/>
        <v>4.7553726787088572E-2</v>
      </c>
      <c r="AN129" s="3">
        <f t="shared" ca="1" si="101"/>
        <v>4.7672348059754593E-2</v>
      </c>
      <c r="AO129" s="3">
        <f t="shared" ca="1" si="102"/>
        <v>4.7815410256576367E-2</v>
      </c>
      <c r="AP129" s="3">
        <f t="shared" ca="1" si="103"/>
        <v>4.7980080937760412E-2</v>
      </c>
      <c r="AQ129" s="3">
        <f t="shared" ca="1" si="104"/>
        <v>4.8162990537092255E-2</v>
      </c>
      <c r="AR129" s="3">
        <f t="shared" ca="1" si="105"/>
        <v>4.8360391446212639E-2</v>
      </c>
      <c r="AS129" s="3">
        <f t="shared" ca="1" si="106"/>
        <v>4.8568411948014291E-2</v>
      </c>
      <c r="AT129" s="3">
        <f t="shared" ca="1" si="107"/>
        <v>4.8783192283026883E-2</v>
      </c>
      <c r="AU129" s="3">
        <f t="shared" ca="1" si="108"/>
        <v>4.9000834938372567E-2</v>
      </c>
      <c r="AV129" s="3">
        <f t="shared" ca="1" si="109"/>
        <v>4.9217158985892955E-2</v>
      </c>
      <c r="AW129" s="3">
        <f t="shared" ca="1" si="110"/>
        <v>4.9427141688493853E-2</v>
      </c>
      <c r="AX129" s="3">
        <f t="shared" ca="1" si="111"/>
        <v>4.9624553892224872E-2</v>
      </c>
      <c r="AY129" s="3">
        <f t="shared" ca="1" si="112"/>
        <v>4.9804664017751708E-2</v>
      </c>
      <c r="AZ129" s="3">
        <f t="shared" ca="1" si="61"/>
        <v>4.9971836959125208E-2</v>
      </c>
      <c r="BC129" s="3">
        <f t="shared" ca="1" si="113"/>
        <v>0.92728064212809169</v>
      </c>
      <c r="BD129" s="3">
        <f t="shared" ca="1" si="113"/>
        <v>-0.14819739147450051</v>
      </c>
      <c r="BE129" s="3">
        <f t="shared" ca="1" si="113"/>
        <v>-0.86410139041533007</v>
      </c>
    </row>
    <row r="130" spans="1:57" x14ac:dyDescent="0.5">
      <c r="A130" s="3">
        <f t="shared" si="62"/>
        <v>1.1800000000000008</v>
      </c>
      <c r="B130" s="3">
        <f t="shared" ca="1" si="63"/>
        <v>6.4923960987802495E-2</v>
      </c>
      <c r="C130" s="3">
        <f t="shared" ca="1" si="64"/>
        <v>6.3046509670318565E-2</v>
      </c>
      <c r="D130" s="3">
        <f t="shared" ca="1" si="65"/>
        <v>6.1761441541033371E-2</v>
      </c>
      <c r="E130" s="3">
        <f t="shared" ca="1" si="66"/>
        <v>6.0844764445490994E-2</v>
      </c>
      <c r="F130" s="3">
        <f t="shared" ca="1" si="67"/>
        <v>5.996869295255447E-2</v>
      </c>
      <c r="G130" s="3">
        <f t="shared" ca="1" si="68"/>
        <v>5.9067251051905342E-2</v>
      </c>
      <c r="H130" s="3">
        <f t="shared" ca="1" si="69"/>
        <v>5.8165405626131719E-2</v>
      </c>
      <c r="I130" s="3">
        <f t="shared" ca="1" si="70"/>
        <v>5.7288562642472327E-2</v>
      </c>
      <c r="J130" s="3">
        <f t="shared" ca="1" si="71"/>
        <v>5.6451622962536495E-2</v>
      </c>
      <c r="K130" s="3">
        <f t="shared" ca="1" si="72"/>
        <v>5.5660822841890584E-2</v>
      </c>
      <c r="L130" s="3">
        <f t="shared" ca="1" si="73"/>
        <v>5.4916671262038856E-2</v>
      </c>
      <c r="M130" s="3">
        <f t="shared" ca="1" si="74"/>
        <v>5.4217004690413045E-2</v>
      </c>
      <c r="N130" s="3">
        <f t="shared" ca="1" si="75"/>
        <v>5.3559253723092219E-2</v>
      </c>
      <c r="O130" s="3">
        <f t="shared" ca="1" si="76"/>
        <v>5.2941832762494825E-2</v>
      </c>
      <c r="P130" s="3">
        <f t="shared" ca="1" si="77"/>
        <v>5.2364317636942478E-2</v>
      </c>
      <c r="Q130" s="3">
        <f t="shared" ca="1" si="78"/>
        <v>5.1826465854414541E-2</v>
      </c>
      <c r="R130" s="3">
        <f t="shared" ca="1" si="79"/>
        <v>5.1326861519478961E-2</v>
      </c>
      <c r="S130" s="3">
        <f t="shared" ca="1" si="80"/>
        <v>5.0862231274381484E-2</v>
      </c>
      <c r="T130" s="3">
        <f t="shared" ca="1" si="81"/>
        <v>5.0427742344220865E-2</v>
      </c>
      <c r="U130" s="3">
        <f t="shared" ca="1" si="82"/>
        <v>5.0017886278501587E-2</v>
      </c>
      <c r="V130" s="3">
        <f t="shared" ca="1" si="83"/>
        <v>4.962763729101527E-2</v>
      </c>
      <c r="W130" s="3">
        <f t="shared" ca="1" si="84"/>
        <v>4.9253400480923221E-2</v>
      </c>
      <c r="X130" s="3">
        <f t="shared" ca="1" si="85"/>
        <v>4.889354659399129E-2</v>
      </c>
      <c r="Y130" s="3">
        <f t="shared" ca="1" si="86"/>
        <v>4.8548428394626669E-2</v>
      </c>
      <c r="Z130" s="3">
        <f t="shared" ca="1" si="87"/>
        <v>4.8219760074832155E-2</v>
      </c>
      <c r="AA130" s="3">
        <f t="shared" ca="1" si="88"/>
        <v>4.7909962010637623E-2</v>
      </c>
      <c r="AB130" s="3">
        <f t="shared" ca="1" si="89"/>
        <v>4.7621919463351842E-2</v>
      </c>
      <c r="AC130" s="3">
        <f t="shared" ca="1" si="90"/>
        <v>4.7358729687428124E-2</v>
      </c>
      <c r="AD130" s="3">
        <f t="shared" ca="1" si="91"/>
        <v>4.712347172127565E-2</v>
      </c>
      <c r="AE130" s="3">
        <f t="shared" ca="1" si="92"/>
        <v>4.6919086334280151E-2</v>
      </c>
      <c r="AF130" s="3">
        <f t="shared" ca="1" si="93"/>
        <v>4.6748219467908164E-2</v>
      </c>
      <c r="AG130" s="3">
        <f t="shared" ca="1" si="94"/>
        <v>4.6612960958450876E-2</v>
      </c>
      <c r="AH130" s="3">
        <f t="shared" ca="1" si="95"/>
        <v>4.6514535839292173E-2</v>
      </c>
      <c r="AI130" s="3">
        <f t="shared" ca="1" si="96"/>
        <v>4.6453137010517967E-2</v>
      </c>
      <c r="AJ130" s="3">
        <f t="shared" ca="1" si="97"/>
        <v>4.6428095671529272E-2</v>
      </c>
      <c r="AK130" s="3">
        <f t="shared" ca="1" si="98"/>
        <v>4.6438302403306021E-2</v>
      </c>
      <c r="AL130" s="3">
        <f t="shared" ca="1" si="99"/>
        <v>4.6482502577716758E-2</v>
      </c>
      <c r="AM130" s="3">
        <f t="shared" ca="1" si="100"/>
        <v>4.6559307073840511E-2</v>
      </c>
      <c r="AN130" s="3">
        <f t="shared" ca="1" si="101"/>
        <v>4.6667104868965546E-2</v>
      </c>
      <c r="AO130" s="3">
        <f t="shared" ca="1" si="102"/>
        <v>4.6803923721755902E-2</v>
      </c>
      <c r="AP130" s="3">
        <f t="shared" ca="1" si="103"/>
        <v>4.6967287883136727E-2</v>
      </c>
      <c r="AQ130" s="3">
        <f t="shared" ca="1" si="104"/>
        <v>4.7154187314663178E-2</v>
      </c>
      <c r="AR130" s="3">
        <f t="shared" ca="1" si="105"/>
        <v>4.7361238801542832E-2</v>
      </c>
      <c r="AS130" s="3">
        <f t="shared" ca="1" si="106"/>
        <v>4.7584937692902993E-2</v>
      </c>
      <c r="AT130" s="3">
        <f t="shared" ca="1" si="107"/>
        <v>4.7821790451519172E-2</v>
      </c>
      <c r="AU130" s="3">
        <f t="shared" ca="1" si="108"/>
        <v>4.8068261259561672E-2</v>
      </c>
      <c r="AV130" s="3">
        <f t="shared" ca="1" si="109"/>
        <v>4.8320520377044103E-2</v>
      </c>
      <c r="AW130" s="3">
        <f t="shared" ca="1" si="110"/>
        <v>4.8573889940224102E-2</v>
      </c>
      <c r="AX130" s="3">
        <f t="shared" ca="1" si="111"/>
        <v>4.8822541085630083E-2</v>
      </c>
      <c r="AY130" s="3">
        <f t="shared" ca="1" si="112"/>
        <v>4.9062296245491036E-2</v>
      </c>
      <c r="AZ130" s="3">
        <f t="shared" ca="1" si="61"/>
        <v>4.9298066038762821E-2</v>
      </c>
      <c r="BC130" s="3">
        <f t="shared" ca="1" si="113"/>
        <v>-1.0235854540854792</v>
      </c>
      <c r="BD130" s="3">
        <f t="shared" ca="1" si="113"/>
        <v>-0.7762894332723782</v>
      </c>
      <c r="BE130" s="3">
        <f t="shared" ca="1" si="113"/>
        <v>0.6871336646595525</v>
      </c>
    </row>
    <row r="131" spans="1:57" x14ac:dyDescent="0.5">
      <c r="A131" s="3">
        <f t="shared" si="62"/>
        <v>1.1900000000000008</v>
      </c>
      <c r="B131" s="3">
        <f t="shared" ca="1" si="63"/>
        <v>6.5870547871999668E-2</v>
      </c>
      <c r="C131" s="3">
        <f t="shared" ca="1" si="64"/>
        <v>6.3937907349102721E-2</v>
      </c>
      <c r="D131" s="3">
        <f t="shared" ca="1" si="65"/>
        <v>6.2601202813342013E-2</v>
      </c>
      <c r="E131" s="3">
        <f t="shared" ca="1" si="66"/>
        <v>6.1634044405323801E-2</v>
      </c>
      <c r="F131" s="3">
        <f t="shared" ca="1" si="67"/>
        <v>6.0713558214860658E-2</v>
      </c>
      <c r="G131" s="3">
        <f t="shared" ca="1" si="68"/>
        <v>5.9775260095836433E-2</v>
      </c>
      <c r="H131" s="3">
        <f t="shared" ca="1" si="69"/>
        <v>5.8843796844341469E-2</v>
      </c>
      <c r="I131" s="3">
        <f t="shared" ca="1" si="70"/>
        <v>5.7944033986445612E-2</v>
      </c>
      <c r="J131" s="3">
        <f t="shared" ca="1" si="71"/>
        <v>5.7090367639634695E-2</v>
      </c>
      <c r="K131" s="3">
        <f t="shared" ca="1" si="72"/>
        <v>5.6288587263447834E-2</v>
      </c>
      <c r="L131" s="3">
        <f t="shared" ca="1" si="73"/>
        <v>5.5538815613139704E-2</v>
      </c>
      <c r="M131" s="3">
        <f t="shared" ca="1" si="74"/>
        <v>5.4838547971398019E-2</v>
      </c>
      <c r="N131" s="3">
        <f t="shared" ca="1" si="75"/>
        <v>5.4184901449022903E-2</v>
      </c>
      <c r="O131" s="3">
        <f t="shared" ca="1" si="76"/>
        <v>5.357598058413704E-2</v>
      </c>
      <c r="P131" s="3">
        <f t="shared" ca="1" si="77"/>
        <v>5.3011031944768909E-2</v>
      </c>
      <c r="Q131" s="3">
        <f t="shared" ca="1" si="78"/>
        <v>5.2489456976095625E-2</v>
      </c>
      <c r="R131" s="3">
        <f t="shared" ca="1" si="79"/>
        <v>5.2009470410205205E-2</v>
      </c>
      <c r="S131" s="3">
        <f t="shared" ca="1" si="80"/>
        <v>5.156743589597311E-2</v>
      </c>
      <c r="T131" s="3">
        <f t="shared" ca="1" si="81"/>
        <v>5.1158175781462624E-2</v>
      </c>
      <c r="U131" s="3">
        <f t="shared" ca="1" si="82"/>
        <v>5.0775860349567603E-2</v>
      </c>
      <c r="V131" s="3">
        <f t="shared" ca="1" si="83"/>
        <v>5.0415161938701665E-2</v>
      </c>
      <c r="W131" s="3">
        <f t="shared" ca="1" si="84"/>
        <v>5.0072194861161892E-2</v>
      </c>
      <c r="X131" s="3">
        <f t="shared" ca="1" si="85"/>
        <v>4.9745039748586552E-2</v>
      </c>
      <c r="Y131" s="3">
        <f t="shared" ca="1" si="86"/>
        <v>4.9433747124499841E-2</v>
      </c>
      <c r="Z131" s="3">
        <f t="shared" ca="1" si="87"/>
        <v>4.9139716049982331E-2</v>
      </c>
      <c r="AA131" s="3">
        <f t="shared" ca="1" si="88"/>
        <v>4.8865047080996878E-2</v>
      </c>
      <c r="AB131" s="3">
        <f t="shared" ca="1" si="89"/>
        <v>4.8612300654236038E-2</v>
      </c>
      <c r="AC131" s="3">
        <f t="shared" ca="1" si="90"/>
        <v>4.8384244561809786E-2</v>
      </c>
      <c r="AD131" s="3">
        <f t="shared" ca="1" si="91"/>
        <v>4.818362585727802E-2</v>
      </c>
      <c r="AE131" s="3">
        <f t="shared" ca="1" si="92"/>
        <v>4.8013049985818006E-2</v>
      </c>
      <c r="AF131" s="3">
        <f t="shared" ca="1" si="93"/>
        <v>4.7874822047628898E-2</v>
      </c>
      <c r="AG131" s="3">
        <f t="shared" ca="1" si="94"/>
        <v>4.7770684494569997E-2</v>
      </c>
      <c r="AH131" s="3">
        <f t="shared" ca="1" si="95"/>
        <v>4.7701511189950342E-2</v>
      </c>
      <c r="AI131" s="3">
        <f t="shared" ca="1" si="96"/>
        <v>4.7667146773677775E-2</v>
      </c>
      <c r="AJ131" s="3">
        <f t="shared" ca="1" si="97"/>
        <v>4.766658206048386E-2</v>
      </c>
      <c r="AK131" s="3">
        <f t="shared" ca="1" si="98"/>
        <v>4.7698372575920814E-2</v>
      </c>
      <c r="AL131" s="3">
        <f t="shared" ca="1" si="99"/>
        <v>4.7760928255811241E-2</v>
      </c>
      <c r="AM131" s="3">
        <f t="shared" ca="1" si="100"/>
        <v>4.7852522203105138E-2</v>
      </c>
      <c r="AN131" s="3">
        <f t="shared" ca="1" si="101"/>
        <v>4.7971202265039599E-2</v>
      </c>
      <c r="AO131" s="3">
        <f t="shared" ca="1" si="102"/>
        <v>4.8114651704687532E-2</v>
      </c>
      <c r="AP131" s="3">
        <f t="shared" ca="1" si="103"/>
        <v>4.8280049215564932E-2</v>
      </c>
      <c r="AQ131" s="3">
        <f t="shared" ca="1" si="104"/>
        <v>4.8464042079443756E-2</v>
      </c>
      <c r="AR131" s="3">
        <f t="shared" ca="1" si="105"/>
        <v>4.8662909223682979E-2</v>
      </c>
      <c r="AS131" s="3">
        <f t="shared" ca="1" si="106"/>
        <v>4.8872810741895902E-2</v>
      </c>
      <c r="AT131" s="3">
        <f t="shared" ca="1" si="107"/>
        <v>4.9089916923691163E-2</v>
      </c>
      <c r="AU131" s="3">
        <f t="shared" ca="1" si="108"/>
        <v>4.9310351131280857E-2</v>
      </c>
      <c r="AV131" s="3">
        <f t="shared" ca="1" si="109"/>
        <v>4.9529932381685432E-2</v>
      </c>
      <c r="AW131" s="3">
        <f t="shared" ca="1" si="110"/>
        <v>4.97436264879881E-2</v>
      </c>
      <c r="AX131" s="3">
        <f t="shared" ca="1" si="111"/>
        <v>4.9945305646748962E-2</v>
      </c>
      <c r="AY131" s="3">
        <f t="shared" ca="1" si="112"/>
        <v>5.013064383115836E-2</v>
      </c>
      <c r="AZ131" s="3">
        <f t="shared" ca="1" si="61"/>
        <v>5.0304205129358993E-2</v>
      </c>
      <c r="BC131" s="3">
        <f t="shared" ca="1" si="113"/>
        <v>1.5033438194204525</v>
      </c>
      <c r="BD131" s="3">
        <f t="shared" ca="1" si="113"/>
        <v>0.72630345282003539</v>
      </c>
      <c r="BE131" s="3">
        <f t="shared" ca="1" si="113"/>
        <v>-0.58033974580126646</v>
      </c>
    </row>
    <row r="132" spans="1:57" x14ac:dyDescent="0.5">
      <c r="A132" s="3">
        <f t="shared" si="62"/>
        <v>1.2000000000000008</v>
      </c>
      <c r="B132" s="3">
        <f t="shared" ca="1" si="63"/>
        <v>6.5389212351282158E-2</v>
      </c>
      <c r="C132" s="3">
        <f t="shared" ca="1" si="64"/>
        <v>6.3462525305292408E-2</v>
      </c>
      <c r="D132" s="3">
        <f t="shared" ca="1" si="65"/>
        <v>6.2127666697476741E-2</v>
      </c>
      <c r="E132" s="3">
        <f t="shared" ca="1" si="66"/>
        <v>6.1156312729537185E-2</v>
      </c>
      <c r="F132" s="3">
        <f t="shared" ca="1" si="67"/>
        <v>6.0230750200616731E-2</v>
      </c>
      <c r="G132" s="3">
        <f t="shared" ca="1" si="68"/>
        <v>5.9288268171303407E-2</v>
      </c>
      <c r="H132" s="3">
        <f t="shared" ca="1" si="69"/>
        <v>5.835350652561222E-2</v>
      </c>
      <c r="I132" s="3">
        <f t="shared" ca="1" si="70"/>
        <v>5.7451108643900906E-2</v>
      </c>
      <c r="J132" s="3">
        <f t="shared" ca="1" si="71"/>
        <v>5.6595284640009569E-2</v>
      </c>
      <c r="K132" s="3">
        <f t="shared" ca="1" si="72"/>
        <v>5.5791695970361488E-2</v>
      </c>
      <c r="L132" s="3">
        <f t="shared" ca="1" si="73"/>
        <v>5.5040397646307707E-2</v>
      </c>
      <c r="M132" s="3">
        <f t="shared" ca="1" si="74"/>
        <v>5.4338861901297095E-2</v>
      </c>
      <c r="N132" s="3">
        <f t="shared" ca="1" si="75"/>
        <v>5.3684210014786342E-2</v>
      </c>
      <c r="O132" s="3">
        <f t="shared" ca="1" si="76"/>
        <v>5.3074553854198278E-2</v>
      </c>
      <c r="P132" s="3">
        <f t="shared" ca="1" si="77"/>
        <v>5.2509127772733907E-2</v>
      </c>
      <c r="Q132" s="3">
        <f t="shared" ca="1" si="78"/>
        <v>5.1987294468090403E-2</v>
      </c>
      <c r="R132" s="3">
        <f t="shared" ca="1" si="79"/>
        <v>5.1507217008973899E-2</v>
      </c>
      <c r="S132" s="3">
        <f t="shared" ca="1" si="80"/>
        <v>5.1065213994732128E-2</v>
      </c>
      <c r="T132" s="3">
        <f t="shared" ca="1" si="81"/>
        <v>5.0656080950117248E-2</v>
      </c>
      <c r="U132" s="3">
        <f t="shared" ca="1" si="82"/>
        <v>5.0273984860752984E-2</v>
      </c>
      <c r="V132" s="3">
        <f t="shared" ca="1" si="83"/>
        <v>4.9913613992961105E-2</v>
      </c>
      <c r="W132" s="3">
        <f t="shared" ca="1" si="84"/>
        <v>4.9571109467145033E-2</v>
      </c>
      <c r="X132" s="3">
        <f t="shared" ca="1" si="85"/>
        <v>4.9244579139796206E-2</v>
      </c>
      <c r="Y132" s="3">
        <f t="shared" ca="1" si="86"/>
        <v>4.8934088617270895E-2</v>
      </c>
      <c r="Z132" s="3">
        <f t="shared" ca="1" si="87"/>
        <v>4.8641039317460416E-2</v>
      </c>
      <c r="AA132" s="3">
        <f t="shared" ca="1" si="88"/>
        <v>4.8367529457685451E-2</v>
      </c>
      <c r="AB132" s="3">
        <f t="shared" ca="1" si="89"/>
        <v>4.8116112138783675E-2</v>
      </c>
      <c r="AC132" s="3">
        <f t="shared" ca="1" si="90"/>
        <v>4.7889543221587449E-2</v>
      </c>
      <c r="AD132" s="3">
        <f t="shared" ca="1" si="91"/>
        <v>4.7690555289536071E-2</v>
      </c>
      <c r="AE132" s="3">
        <f t="shared" ca="1" si="92"/>
        <v>4.7521735934773011E-2</v>
      </c>
      <c r="AF132" s="3">
        <f t="shared" ca="1" si="93"/>
        <v>4.7385366866882592E-2</v>
      </c>
      <c r="AG132" s="3">
        <f t="shared" ca="1" si="94"/>
        <v>4.7283160659095241E-2</v>
      </c>
      <c r="AH132" s="3">
        <f t="shared" ca="1" si="95"/>
        <v>4.7215957644358937E-2</v>
      </c>
      <c r="AI132" s="3">
        <f t="shared" ca="1" si="96"/>
        <v>4.7183571941429463E-2</v>
      </c>
      <c r="AJ132" s="3">
        <f t="shared" ca="1" si="97"/>
        <v>4.7184971668469633E-2</v>
      </c>
      <c r="AK132" s="3">
        <f t="shared" ca="1" si="98"/>
        <v>4.7218694869507444E-2</v>
      </c>
      <c r="AL132" s="3">
        <f t="shared" ca="1" si="99"/>
        <v>4.7283133579033743E-2</v>
      </c>
      <c r="AM132" s="3">
        <f t="shared" ca="1" si="100"/>
        <v>4.7376540638306916E-2</v>
      </c>
      <c r="AN132" s="3">
        <f t="shared" ca="1" si="101"/>
        <v>4.7496940278717925E-2</v>
      </c>
      <c r="AO132" s="3">
        <f t="shared" ca="1" si="102"/>
        <v>4.7641988828028045E-2</v>
      </c>
      <c r="AP132" s="3">
        <f t="shared" ca="1" si="103"/>
        <v>4.7808837061412493E-2</v>
      </c>
      <c r="AQ132" s="3">
        <f t="shared" ca="1" si="104"/>
        <v>4.7994107258814589E-2</v>
      </c>
      <c r="AR132" s="3">
        <f t="shared" ca="1" si="105"/>
        <v>4.8194058123307217E-2</v>
      </c>
      <c r="AS132" s="3">
        <f t="shared" ca="1" si="106"/>
        <v>4.8404832056152494E-2</v>
      </c>
      <c r="AT132" s="3">
        <f t="shared" ca="1" si="107"/>
        <v>4.8622580662372211E-2</v>
      </c>
      <c r="AU132" s="3">
        <f t="shared" ca="1" si="108"/>
        <v>4.8843403857275404E-2</v>
      </c>
      <c r="AV132" s="3">
        <f t="shared" ca="1" si="109"/>
        <v>4.90630868948016E-2</v>
      </c>
      <c r="AW132" s="3">
        <f t="shared" ca="1" si="110"/>
        <v>4.9276557994039544E-2</v>
      </c>
      <c r="AX132" s="3">
        <f t="shared" ca="1" si="111"/>
        <v>4.9477711002715488E-2</v>
      </c>
      <c r="AY132" s="3">
        <f t="shared" ca="1" si="112"/>
        <v>4.9662385055061473E-2</v>
      </c>
      <c r="AZ132" s="3">
        <f t="shared" ca="1" si="61"/>
        <v>4.9835278050931554E-2</v>
      </c>
      <c r="BC132" s="3">
        <f t="shared" ca="1" si="113"/>
        <v>-0.75686378889432149</v>
      </c>
      <c r="BD132" s="3">
        <f t="shared" ca="1" si="113"/>
        <v>-1.6689926691957346E-2</v>
      </c>
      <c r="BE132" s="3">
        <f t="shared" ca="1" si="113"/>
        <v>-8.0187445245997857E-2</v>
      </c>
    </row>
    <row r="133" spans="1:57" x14ac:dyDescent="0.5">
      <c r="A133" s="3">
        <f t="shared" si="62"/>
        <v>1.2100000000000009</v>
      </c>
      <c r="B133" s="3">
        <f t="shared" ca="1" si="63"/>
        <v>6.5725613942248837E-2</v>
      </c>
      <c r="C133" s="3">
        <f t="shared" ca="1" si="64"/>
        <v>6.3865124859675507E-2</v>
      </c>
      <c r="D133" s="3">
        <f t="shared" ca="1" si="65"/>
        <v>6.2586012402289184E-2</v>
      </c>
      <c r="E133" s="3">
        <f t="shared" ca="1" si="66"/>
        <v>6.1658406890970435E-2</v>
      </c>
      <c r="F133" s="3">
        <f t="shared" ca="1" si="67"/>
        <v>6.0769934249258216E-2</v>
      </c>
      <c r="G133" s="3">
        <f t="shared" ca="1" si="68"/>
        <v>5.9859867307187176E-2</v>
      </c>
      <c r="H133" s="3">
        <f t="shared" ca="1" si="69"/>
        <v>5.8953080897142317E-2</v>
      </c>
      <c r="I133" s="3">
        <f t="shared" ca="1" si="70"/>
        <v>5.807424314172864E-2</v>
      </c>
      <c r="J133" s="3">
        <f t="shared" ca="1" si="71"/>
        <v>5.7237625476269177E-2</v>
      </c>
      <c r="K133" s="3">
        <f t="shared" ca="1" si="72"/>
        <v>5.6449008724373674E-2</v>
      </c>
      <c r="L133" s="3">
        <f t="shared" ca="1" si="73"/>
        <v>5.5708627212500895E-2</v>
      </c>
      <c r="M133" s="3">
        <f t="shared" ca="1" si="74"/>
        <v>5.501417683433682E-2</v>
      </c>
      <c r="N133" s="3">
        <f t="shared" ca="1" si="75"/>
        <v>5.4363029266325642E-2</v>
      </c>
      <c r="O133" s="3">
        <f t="shared" ca="1" si="76"/>
        <v>5.375354947942583E-2</v>
      </c>
      <c r="P133" s="3">
        <f t="shared" ca="1" si="77"/>
        <v>5.3185205246475922E-2</v>
      </c>
      <c r="Q133" s="3">
        <f t="shared" ca="1" si="78"/>
        <v>5.265756642449318E-2</v>
      </c>
      <c r="R133" s="3">
        <f t="shared" ca="1" si="79"/>
        <v>5.2168990716196975E-2</v>
      </c>
      <c r="S133" s="3">
        <f t="shared" ca="1" si="80"/>
        <v>5.1715998201049704E-2</v>
      </c>
      <c r="T133" s="3">
        <f t="shared" ca="1" si="81"/>
        <v>5.1293604216131272E-2</v>
      </c>
      <c r="U133" s="3">
        <f t="shared" ca="1" si="82"/>
        <v>5.089621899941691E-2</v>
      </c>
      <c r="V133" s="3">
        <f t="shared" ca="1" si="83"/>
        <v>5.0518793127858543E-2</v>
      </c>
      <c r="W133" s="3">
        <f t="shared" ca="1" si="84"/>
        <v>5.0157740703418933E-2</v>
      </c>
      <c r="X133" s="3">
        <f t="shared" ca="1" si="85"/>
        <v>4.9811442729720323E-2</v>
      </c>
      <c r="Y133" s="3">
        <f t="shared" ca="1" si="86"/>
        <v>4.9480225806548671E-2</v>
      </c>
      <c r="Z133" s="3">
        <f t="shared" ca="1" si="87"/>
        <v>4.9165739779815046E-2</v>
      </c>
      <c r="AA133" s="3">
        <f t="shared" ca="1" si="88"/>
        <v>4.8870326593371767E-2</v>
      </c>
      <c r="AB133" s="3">
        <f t="shared" ca="1" si="89"/>
        <v>4.8596778085411199E-2</v>
      </c>
      <c r="AC133" s="3">
        <f t="shared" ca="1" si="90"/>
        <v>4.8348084299829328E-2</v>
      </c>
      <c r="AD133" s="3">
        <f t="shared" ca="1" si="91"/>
        <v>4.8127209447404604E-2</v>
      </c>
      <c r="AE133" s="3">
        <f t="shared" ca="1" si="92"/>
        <v>4.7936969321613163E-2</v>
      </c>
      <c r="AF133" s="3">
        <f t="shared" ca="1" si="93"/>
        <v>4.777986827678226E-2</v>
      </c>
      <c r="AG133" s="3">
        <f t="shared" ca="1" si="94"/>
        <v>4.7657835099596854E-2</v>
      </c>
      <c r="AH133" s="3">
        <f t="shared" ca="1" si="95"/>
        <v>4.7571922817946109E-2</v>
      </c>
      <c r="AI133" s="3">
        <f t="shared" ca="1" si="96"/>
        <v>4.7522161351043472E-2</v>
      </c>
      <c r="AJ133" s="3">
        <f t="shared" ca="1" si="97"/>
        <v>4.7507742389901957E-2</v>
      </c>
      <c r="AK133" s="3">
        <f t="shared" ca="1" si="98"/>
        <v>4.7527432653747224E-2</v>
      </c>
      <c r="AL133" s="3">
        <f t="shared" ca="1" si="99"/>
        <v>4.7579852393649244E-2</v>
      </c>
      <c r="AM133" s="3">
        <f t="shared" ca="1" si="100"/>
        <v>4.766348028720975E-2</v>
      </c>
      <c r="AN133" s="3">
        <f t="shared" ca="1" si="101"/>
        <v>4.7776563048702307E-2</v>
      </c>
      <c r="AO133" s="3">
        <f t="shared" ca="1" si="102"/>
        <v>4.7916976216034052E-2</v>
      </c>
      <c r="AP133" s="3">
        <f t="shared" ca="1" si="103"/>
        <v>4.8082088869487713E-2</v>
      </c>
      <c r="AQ133" s="3">
        <f t="shared" ca="1" si="104"/>
        <v>4.826874454784686E-2</v>
      </c>
      <c r="AR133" s="3">
        <f t="shared" ca="1" si="105"/>
        <v>4.8473427945655075E-2</v>
      </c>
      <c r="AS133" s="3">
        <f t="shared" ca="1" si="106"/>
        <v>4.8692509917096602E-2</v>
      </c>
      <c r="AT133" s="3">
        <f t="shared" ca="1" si="107"/>
        <v>4.8922369452478139E-2</v>
      </c>
      <c r="AU133" s="3">
        <f t="shared" ca="1" si="108"/>
        <v>4.915932897900014E-2</v>
      </c>
      <c r="AV133" s="3">
        <f t="shared" ca="1" si="109"/>
        <v>4.9399386076021012E-2</v>
      </c>
      <c r="AW133" s="3">
        <f t="shared" ca="1" si="110"/>
        <v>4.9637678718656299E-2</v>
      </c>
      <c r="AX133" s="3">
        <f t="shared" ca="1" si="111"/>
        <v>4.9868371441113959E-2</v>
      </c>
      <c r="AY133" s="3">
        <f t="shared" ca="1" si="112"/>
        <v>5.0087714076799197E-2</v>
      </c>
      <c r="AZ133" s="3">
        <f t="shared" ca="1" si="61"/>
        <v>5.0300781909566585E-2</v>
      </c>
      <c r="BC133" s="3">
        <f t="shared" ca="1" si="113"/>
        <v>0.73800105501589019</v>
      </c>
      <c r="BD133" s="3">
        <f t="shared" ca="1" si="113"/>
        <v>-0.41033478083260633</v>
      </c>
      <c r="BE133" s="3">
        <f t="shared" ca="1" si="113"/>
        <v>0.51694798123560837</v>
      </c>
    </row>
    <row r="134" spans="1:57" x14ac:dyDescent="0.5">
      <c r="A134" s="3">
        <f t="shared" si="62"/>
        <v>1.2200000000000009</v>
      </c>
      <c r="B134" s="3">
        <f t="shared" ca="1" si="63"/>
        <v>6.6199178568104991E-2</v>
      </c>
      <c r="C134" s="3">
        <f t="shared" ca="1" si="64"/>
        <v>6.4452038474801188E-2</v>
      </c>
      <c r="D134" s="3">
        <f t="shared" ca="1" si="65"/>
        <v>6.3271621267703804E-2</v>
      </c>
      <c r="E134" s="3">
        <f t="shared" ca="1" si="66"/>
        <v>6.2426798984697697E-2</v>
      </c>
      <c r="F134" s="3">
        <f t="shared" ca="1" si="67"/>
        <v>6.1610619464340183E-2</v>
      </c>
      <c r="G134" s="3">
        <f t="shared" ca="1" si="68"/>
        <v>6.0764454227412411E-2</v>
      </c>
      <c r="H134" s="3">
        <f t="shared" ca="1" si="69"/>
        <v>5.9913558748268321E-2</v>
      </c>
      <c r="I134" s="3">
        <f t="shared" ca="1" si="70"/>
        <v>5.9082776521066277E-2</v>
      </c>
      <c r="J134" s="3">
        <f t="shared" ca="1" si="71"/>
        <v>5.8286591361247711E-2</v>
      </c>
      <c r="K134" s="3">
        <f t="shared" ca="1" si="72"/>
        <v>5.7531054556288666E-2</v>
      </c>
      <c r="L134" s="3">
        <f t="shared" ca="1" si="73"/>
        <v>5.6816730532379608E-2</v>
      </c>
      <c r="M134" s="3">
        <f t="shared" ca="1" si="74"/>
        <v>5.6141689275900034E-2</v>
      </c>
      <c r="N134" s="3">
        <f t="shared" ca="1" si="75"/>
        <v>5.5503702812133987E-2</v>
      </c>
      <c r="O134" s="3">
        <f t="shared" ca="1" si="76"/>
        <v>5.4901538719619031E-2</v>
      </c>
      <c r="P134" s="3">
        <f t="shared" ca="1" si="77"/>
        <v>5.433504756334627E-2</v>
      </c>
      <c r="Q134" s="3">
        <f t="shared" ca="1" si="78"/>
        <v>5.3804156006868317E-2</v>
      </c>
      <c r="R134" s="3">
        <f t="shared" ca="1" si="79"/>
        <v>5.330756642156121E-2</v>
      </c>
      <c r="S134" s="3">
        <f t="shared" ca="1" si="80"/>
        <v>5.2842150631367657E-2</v>
      </c>
      <c r="T134" s="3">
        <f t="shared" ca="1" si="81"/>
        <v>5.2403294152217221E-2</v>
      </c>
      <c r="U134" s="3">
        <f t="shared" ca="1" si="82"/>
        <v>5.1985800753323562E-2</v>
      </c>
      <c r="V134" s="3">
        <f t="shared" ca="1" si="83"/>
        <v>5.1585033433408756E-2</v>
      </c>
      <c r="W134" s="3">
        <f t="shared" ca="1" si="84"/>
        <v>5.1197829177027747E-2</v>
      </c>
      <c r="X134" s="3">
        <f t="shared" ca="1" si="85"/>
        <v>5.0822991789580933E-2</v>
      </c>
      <c r="Y134" s="3">
        <f t="shared" ca="1" si="86"/>
        <v>5.0461258510697181E-2</v>
      </c>
      <c r="Z134" s="3">
        <f t="shared" ca="1" si="87"/>
        <v>5.0114677417998937E-2</v>
      </c>
      <c r="AA134" s="3">
        <f t="shared" ca="1" si="88"/>
        <v>4.9785983979808011E-2</v>
      </c>
      <c r="AB134" s="3">
        <f t="shared" ca="1" si="89"/>
        <v>4.9478358578307048E-2</v>
      </c>
      <c r="AC134" s="3">
        <f t="shared" ca="1" si="90"/>
        <v>4.9195175287062548E-2</v>
      </c>
      <c r="AD134" s="3">
        <f t="shared" ca="1" si="91"/>
        <v>4.8939779773393394E-2</v>
      </c>
      <c r="AE134" s="3">
        <f t="shared" ca="1" si="92"/>
        <v>4.8715365818697981E-2</v>
      </c>
      <c r="AF134" s="3">
        <f t="shared" ca="1" si="93"/>
        <v>4.8524810191142138E-2</v>
      </c>
      <c r="AG134" s="3">
        <f t="shared" ca="1" si="94"/>
        <v>4.8370407718216477E-2</v>
      </c>
      <c r="AH134" s="3">
        <f t="shared" ca="1" si="95"/>
        <v>4.8253574082583073E-2</v>
      </c>
      <c r="AI134" s="3">
        <f t="shared" ca="1" si="96"/>
        <v>4.8174705057082289E-2</v>
      </c>
      <c r="AJ134" s="3">
        <f t="shared" ca="1" si="97"/>
        <v>4.8133365905345664E-2</v>
      </c>
      <c r="AK134" s="3">
        <f t="shared" ca="1" si="98"/>
        <v>4.8128701910345587E-2</v>
      </c>
      <c r="AL134" s="3">
        <f t="shared" ca="1" si="99"/>
        <v>4.8159711389847808E-2</v>
      </c>
      <c r="AM134" s="3">
        <f t="shared" ca="1" si="100"/>
        <v>4.8225248688449594E-2</v>
      </c>
      <c r="AN134" s="3">
        <f t="shared" ca="1" si="101"/>
        <v>4.8323932835573777E-2</v>
      </c>
      <c r="AO134" s="3">
        <f t="shared" ca="1" si="102"/>
        <v>4.8454008458893985E-2</v>
      </c>
      <c r="AP134" s="3">
        <f t="shared" ca="1" si="103"/>
        <v>4.8613212900596503E-2</v>
      </c>
      <c r="AQ134" s="3">
        <f t="shared" ca="1" si="104"/>
        <v>4.8798760950679178E-2</v>
      </c>
      <c r="AR134" s="3">
        <f t="shared" ca="1" si="105"/>
        <v>4.9007513242106684E-2</v>
      </c>
      <c r="AS134" s="3">
        <f t="shared" ca="1" si="106"/>
        <v>4.9236218958354075E-2</v>
      </c>
      <c r="AT134" s="3">
        <f t="shared" ca="1" si="107"/>
        <v>4.9481634275266452E-2</v>
      </c>
      <c r="AU134" s="3">
        <f t="shared" ca="1" si="108"/>
        <v>4.9740453825927664E-2</v>
      </c>
      <c r="AV134" s="3">
        <f t="shared" ca="1" si="109"/>
        <v>5.0009037361448537E-2</v>
      </c>
      <c r="AW134" s="3">
        <f t="shared" ca="1" si="110"/>
        <v>5.0282883729301911E-2</v>
      </c>
      <c r="AX134" s="3">
        <f t="shared" ca="1" si="111"/>
        <v>5.0556580848152691E-2</v>
      </c>
      <c r="AY134" s="3">
        <f t="shared" ca="1" si="112"/>
        <v>5.0826938481997166E-2</v>
      </c>
      <c r="AZ134" s="3">
        <f t="shared" ca="1" si="61"/>
        <v>5.1099441523660659E-2</v>
      </c>
      <c r="BC134" s="3">
        <f t="shared" ca="1" si="113"/>
        <v>1.2943342825231561</v>
      </c>
      <c r="BD134" s="3">
        <f t="shared" ca="1" si="113"/>
        <v>-0.5009339716587089</v>
      </c>
      <c r="BE134" s="3">
        <f t="shared" ca="1" si="113"/>
        <v>1.0519073255421363</v>
      </c>
    </row>
    <row r="135" spans="1:57" x14ac:dyDescent="0.5">
      <c r="A135" s="3">
        <f t="shared" si="62"/>
        <v>1.2300000000000009</v>
      </c>
      <c r="B135" s="3">
        <f t="shared" ca="1" si="63"/>
        <v>6.5894640003319557E-2</v>
      </c>
      <c r="C135" s="3">
        <f t="shared" ca="1" si="64"/>
        <v>6.4377932988635089E-2</v>
      </c>
      <c r="D135" s="3">
        <f t="shared" ca="1" si="65"/>
        <v>6.3404640743890142E-2</v>
      </c>
      <c r="E135" s="3">
        <f t="shared" ca="1" si="66"/>
        <v>6.2742787091776317E-2</v>
      </c>
      <c r="F135" s="3">
        <f t="shared" ca="1" si="67"/>
        <v>6.209105178522608E-2</v>
      </c>
      <c r="G135" s="3">
        <f t="shared" ca="1" si="68"/>
        <v>6.1393147138633752E-2</v>
      </c>
      <c r="H135" s="3">
        <f t="shared" ca="1" si="69"/>
        <v>6.0674981626756101E-2</v>
      </c>
      <c r="I135" s="3">
        <f t="shared" ca="1" si="70"/>
        <v>5.9961851319318388E-2</v>
      </c>
      <c r="J135" s="3">
        <f t="shared" ca="1" si="71"/>
        <v>5.9268730037397598E-2</v>
      </c>
      <c r="K135" s="3">
        <f t="shared" ca="1" si="72"/>
        <v>5.8602217188895613E-2</v>
      </c>
      <c r="L135" s="3">
        <f t="shared" ca="1" si="73"/>
        <v>5.7963484643436029E-2</v>
      </c>
      <c r="M135" s="3">
        <f t="shared" ca="1" si="74"/>
        <v>5.7351253469057006E-2</v>
      </c>
      <c r="N135" s="3">
        <f t="shared" ca="1" si="75"/>
        <v>5.6763972548899463E-2</v>
      </c>
      <c r="O135" s="3">
        <f t="shared" ca="1" si="76"/>
        <v>5.6201088136613717E-2</v>
      </c>
      <c r="P135" s="3">
        <f t="shared" ca="1" si="77"/>
        <v>5.5663109533473316E-2</v>
      </c>
      <c r="Q135" s="3">
        <f t="shared" ca="1" si="78"/>
        <v>5.5150596430650872E-2</v>
      </c>
      <c r="R135" s="3">
        <f t="shared" ca="1" si="79"/>
        <v>5.4662872473537773E-2</v>
      </c>
      <c r="S135" s="3">
        <f t="shared" ca="1" si="80"/>
        <v>5.4197438063086641E-2</v>
      </c>
      <c r="T135" s="3">
        <f t="shared" ca="1" si="81"/>
        <v>5.3750325824966666E-2</v>
      </c>
      <c r="U135" s="3">
        <f t="shared" ca="1" si="82"/>
        <v>5.3317009901282818E-2</v>
      </c>
      <c r="V135" s="3">
        <f t="shared" ca="1" si="83"/>
        <v>5.2893542385585975E-2</v>
      </c>
      <c r="W135" s="3">
        <f t="shared" ca="1" si="84"/>
        <v>5.2477459607249172E-2</v>
      </c>
      <c r="X135" s="3">
        <f t="shared" ca="1" si="85"/>
        <v>5.20682643940545E-2</v>
      </c>
      <c r="Y135" s="3">
        <f t="shared" ca="1" si="86"/>
        <v>5.1667380841153313E-2</v>
      </c>
      <c r="Z135" s="3">
        <f t="shared" ca="1" si="87"/>
        <v>5.1277531627576797E-2</v>
      </c>
      <c r="AA135" s="3">
        <f t="shared" ca="1" si="88"/>
        <v>5.0902122110348905E-2</v>
      </c>
      <c r="AB135" s="3">
        <f t="shared" ca="1" si="89"/>
        <v>5.0544997589198365E-2</v>
      </c>
      <c r="AC135" s="3">
        <f t="shared" ca="1" si="90"/>
        <v>5.0210192579741804E-2</v>
      </c>
      <c r="AD135" s="3">
        <f t="shared" ca="1" si="91"/>
        <v>4.9901710600308388E-2</v>
      </c>
      <c r="AE135" s="3">
        <f t="shared" ca="1" si="92"/>
        <v>4.9623399772579339E-2</v>
      </c>
      <c r="AF135" s="3">
        <f t="shared" ca="1" si="93"/>
        <v>4.9378785614940579E-2</v>
      </c>
      <c r="AG135" s="3">
        <f t="shared" ca="1" si="94"/>
        <v>4.9170805391809957E-2</v>
      </c>
      <c r="AH135" s="3">
        <f t="shared" ca="1" si="95"/>
        <v>4.9001513968441747E-2</v>
      </c>
      <c r="AI135" s="3">
        <f t="shared" ca="1" si="96"/>
        <v>4.8871949589525274E-2</v>
      </c>
      <c r="AJ135" s="3">
        <f t="shared" ca="1" si="97"/>
        <v>4.8782327654975401E-2</v>
      </c>
      <c r="AK135" s="3">
        <f t="shared" ca="1" si="98"/>
        <v>4.8732448465412401E-2</v>
      </c>
      <c r="AL135" s="3">
        <f t="shared" ca="1" si="99"/>
        <v>4.8721964821146047E-2</v>
      </c>
      <c r="AM135" s="3">
        <f t="shared" ca="1" si="100"/>
        <v>4.87503831305744E-2</v>
      </c>
      <c r="AN135" s="3">
        <f t="shared" ca="1" si="101"/>
        <v>4.8816971137604158E-2</v>
      </c>
      <c r="AO135" s="3">
        <f t="shared" ca="1" si="102"/>
        <v>4.8920619006960354E-2</v>
      </c>
      <c r="AP135" s="3">
        <f t="shared" ca="1" si="103"/>
        <v>4.9059708866361303E-2</v>
      </c>
      <c r="AQ135" s="3">
        <f t="shared" ca="1" si="104"/>
        <v>4.9232103314605438E-2</v>
      </c>
      <c r="AR135" s="3">
        <f t="shared" ca="1" si="105"/>
        <v>4.9435315434738163E-2</v>
      </c>
      <c r="AS135" s="3">
        <f t="shared" ca="1" si="106"/>
        <v>4.9666749180492499E-2</v>
      </c>
      <c r="AT135" s="3">
        <f t="shared" ca="1" si="107"/>
        <v>4.9923814277501068E-2</v>
      </c>
      <c r="AU135" s="3">
        <f t="shared" ca="1" si="108"/>
        <v>5.02038538278907E-2</v>
      </c>
      <c r="AV135" s="3">
        <f t="shared" ca="1" si="109"/>
        <v>5.0503866192378968E-2</v>
      </c>
      <c r="AW135" s="3">
        <f t="shared" ca="1" si="110"/>
        <v>5.0819988804880201E-2</v>
      </c>
      <c r="AX135" s="3">
        <f t="shared" ca="1" si="111"/>
        <v>5.1147512163281145E-2</v>
      </c>
      <c r="AY135" s="3">
        <f t="shared" ca="1" si="112"/>
        <v>5.1484079419578999E-2</v>
      </c>
      <c r="AZ135" s="3">
        <f t="shared" ca="1" si="61"/>
        <v>5.1835684943017893E-2</v>
      </c>
      <c r="BC135" s="3">
        <f t="shared" ca="1" si="113"/>
        <v>1.3080902427877739</v>
      </c>
      <c r="BD135" s="3">
        <f t="shared" ca="1" si="113"/>
        <v>-0.24664079149064122</v>
      </c>
      <c r="BE135" s="3">
        <f t="shared" ca="1" si="113"/>
        <v>2.5228060986672354</v>
      </c>
    </row>
    <row r="136" spans="1:57" x14ac:dyDescent="0.5">
      <c r="A136" s="3">
        <f t="shared" si="62"/>
        <v>1.2400000000000009</v>
      </c>
      <c r="B136" s="3">
        <f t="shared" ca="1" si="63"/>
        <v>6.640533976053728E-2</v>
      </c>
      <c r="C136" s="3">
        <f t="shared" ca="1" si="64"/>
        <v>6.4764218785972882E-2</v>
      </c>
      <c r="D136" s="3">
        <f t="shared" ca="1" si="65"/>
        <v>6.3676936230674622E-2</v>
      </c>
      <c r="E136" s="3">
        <f t="shared" ca="1" si="66"/>
        <v>6.2909534435761513E-2</v>
      </c>
      <c r="F136" s="3">
        <f t="shared" ca="1" si="67"/>
        <v>6.2164996377155224E-2</v>
      </c>
      <c r="G136" s="3">
        <f t="shared" ca="1" si="68"/>
        <v>6.1388078538028246E-2</v>
      </c>
      <c r="H136" s="3">
        <f t="shared" ca="1" si="69"/>
        <v>6.0604075516072761E-2</v>
      </c>
      <c r="I136" s="3">
        <f t="shared" ca="1" si="70"/>
        <v>5.983747383621156E-2</v>
      </c>
      <c r="J136" s="3">
        <f t="shared" ca="1" si="71"/>
        <v>5.9102475618482267E-2</v>
      </c>
      <c r="K136" s="3">
        <f t="shared" ca="1" si="72"/>
        <v>5.8404966708702009E-2</v>
      </c>
      <c r="L136" s="3">
        <f t="shared" ca="1" si="73"/>
        <v>5.7745464423721291E-2</v>
      </c>
      <c r="M136" s="3">
        <f t="shared" ca="1" si="74"/>
        <v>5.7122078559790179E-2</v>
      </c>
      <c r="N136" s="3">
        <f t="shared" ca="1" si="75"/>
        <v>5.6532672025280832E-2</v>
      </c>
      <c r="O136" s="3">
        <f t="shared" ca="1" si="76"/>
        <v>5.5976106481209008E-2</v>
      </c>
      <c r="P136" s="3">
        <f t="shared" ca="1" si="77"/>
        <v>5.5452286581986698E-2</v>
      </c>
      <c r="Q136" s="3">
        <f t="shared" ca="1" si="78"/>
        <v>5.4961141942363699E-2</v>
      </c>
      <c r="R136" s="3">
        <f t="shared" ca="1" si="79"/>
        <v>5.4501354758835899E-2</v>
      </c>
      <c r="S136" s="3">
        <f t="shared" ca="1" si="80"/>
        <v>5.4069791511049715E-2</v>
      </c>
      <c r="T136" s="3">
        <f t="shared" ca="1" si="81"/>
        <v>5.3661869530706272E-2</v>
      </c>
      <c r="U136" s="3">
        <f t="shared" ca="1" si="82"/>
        <v>5.3272470838269838E-2</v>
      </c>
      <c r="V136" s="3">
        <f t="shared" ca="1" si="83"/>
        <v>5.2897073958149153E-2</v>
      </c>
      <c r="W136" s="3">
        <f t="shared" ca="1" si="84"/>
        <v>5.2532651689115917E-2</v>
      </c>
      <c r="X136" s="3">
        <f t="shared" ca="1" si="85"/>
        <v>5.2178142769025972E-2</v>
      </c>
      <c r="Y136" s="3">
        <f t="shared" ca="1" si="86"/>
        <v>5.1834395034500137E-2</v>
      </c>
      <c r="Z136" s="3">
        <f t="shared" ca="1" si="87"/>
        <v>5.1503542802753516E-2</v>
      </c>
      <c r="AA136" s="3">
        <f t="shared" ca="1" si="88"/>
        <v>5.1188398351118311E-2</v>
      </c>
      <c r="AB136" s="3">
        <f t="shared" ca="1" si="89"/>
        <v>5.0892208938388715E-2</v>
      </c>
      <c r="AC136" s="3">
        <f t="shared" ca="1" si="90"/>
        <v>5.0618406601439937E-2</v>
      </c>
      <c r="AD136" s="3">
        <f t="shared" ca="1" si="91"/>
        <v>5.0370389770426155E-2</v>
      </c>
      <c r="AE136" s="3">
        <f t="shared" ca="1" si="92"/>
        <v>5.0151397926539408E-2</v>
      </c>
      <c r="AF136" s="3">
        <f t="shared" ca="1" si="93"/>
        <v>4.9964342343149164E-2</v>
      </c>
      <c r="AG136" s="3">
        <f t="shared" ca="1" si="94"/>
        <v>4.9811539787543047E-2</v>
      </c>
      <c r="AH136" s="3">
        <f t="shared" ca="1" si="95"/>
        <v>4.9694421504381942E-2</v>
      </c>
      <c r="AI136" s="3">
        <f t="shared" ca="1" si="96"/>
        <v>4.9613405494522089E-2</v>
      </c>
      <c r="AJ136" s="3">
        <f t="shared" ca="1" si="97"/>
        <v>4.9568094522818233E-2</v>
      </c>
      <c r="AK136" s="3">
        <f t="shared" ca="1" si="98"/>
        <v>4.9557681027865737E-2</v>
      </c>
      <c r="AL136" s="3">
        <f t="shared" ca="1" si="99"/>
        <v>4.9581209375172783E-2</v>
      </c>
      <c r="AM136" s="3">
        <f t="shared" ca="1" si="100"/>
        <v>4.9637575100981171E-2</v>
      </c>
      <c r="AN136" s="3">
        <f t="shared" ca="1" si="101"/>
        <v>4.9725431731162076E-2</v>
      </c>
      <c r="AO136" s="3">
        <f t="shared" ca="1" si="102"/>
        <v>4.9843052083490817E-2</v>
      </c>
      <c r="AP136" s="3">
        <f t="shared" ca="1" si="103"/>
        <v>4.9988200262712376E-2</v>
      </c>
      <c r="AQ136" s="3">
        <f t="shared" ca="1" si="104"/>
        <v>5.0158123900280648E-2</v>
      </c>
      <c r="AR136" s="3">
        <f t="shared" ca="1" si="105"/>
        <v>5.034972570675459E-2</v>
      </c>
      <c r="AS136" s="3">
        <f t="shared" ca="1" si="106"/>
        <v>5.0559801512745035E-2</v>
      </c>
      <c r="AT136" s="3">
        <f t="shared" ca="1" si="107"/>
        <v>5.0785151623086507E-2</v>
      </c>
      <c r="AU136" s="3">
        <f t="shared" ca="1" si="108"/>
        <v>5.1022504542789365E-2</v>
      </c>
      <c r="AV136" s="3">
        <f t="shared" ca="1" si="109"/>
        <v>5.1268234372743887E-2</v>
      </c>
      <c r="AW136" s="3">
        <f t="shared" ca="1" si="110"/>
        <v>5.1517855544190777E-2</v>
      </c>
      <c r="AX136" s="3">
        <f t="shared" ca="1" si="111"/>
        <v>5.1766100881443469E-2</v>
      </c>
      <c r="AY136" s="3">
        <f t="shared" ca="1" si="112"/>
        <v>5.2010177577297687E-2</v>
      </c>
      <c r="AZ136" s="3">
        <f t="shared" ca="1" si="61"/>
        <v>5.2255058561730836E-2</v>
      </c>
      <c r="BC136" s="3">
        <f t="shared" ca="1" si="113"/>
        <v>0.53916673391584435</v>
      </c>
      <c r="BD136" s="3">
        <f t="shared" ca="1" si="113"/>
        <v>1.1428166172277754</v>
      </c>
      <c r="BE136" s="3">
        <f t="shared" ca="1" si="113"/>
        <v>-1.2645834139920176</v>
      </c>
    </row>
    <row r="137" spans="1:57" x14ac:dyDescent="0.5">
      <c r="A137" s="3">
        <f t="shared" si="62"/>
        <v>1.2500000000000009</v>
      </c>
      <c r="B137" s="3">
        <f t="shared" ca="1" si="63"/>
        <v>6.5652910975594711E-2</v>
      </c>
      <c r="C137" s="3">
        <f t="shared" ca="1" si="64"/>
        <v>6.401139556624276E-2</v>
      </c>
      <c r="D137" s="3">
        <f t="shared" ca="1" si="65"/>
        <v>6.292050842824487E-2</v>
      </c>
      <c r="E137" s="3">
        <f t="shared" ca="1" si="66"/>
        <v>6.2144977659194627E-2</v>
      </c>
      <c r="F137" s="3">
        <f t="shared" ca="1" si="67"/>
        <v>6.1392565820874566E-2</v>
      </c>
      <c r="G137" s="3">
        <f t="shared" ca="1" si="68"/>
        <v>6.0609581948274441E-2</v>
      </c>
      <c r="H137" s="3">
        <f t="shared" ca="1" si="69"/>
        <v>5.9821244392622978E-2</v>
      </c>
      <c r="I137" s="3">
        <f t="shared" ca="1" si="70"/>
        <v>5.9051772434871655E-2</v>
      </c>
      <c r="J137" s="3">
        <f t="shared" ca="1" si="71"/>
        <v>5.831513920075377E-2</v>
      </c>
      <c r="K137" s="3">
        <f t="shared" ca="1" si="72"/>
        <v>5.7617059698143812E-2</v>
      </c>
      <c r="L137" s="3">
        <f t="shared" ca="1" si="73"/>
        <v>5.6957939100694806E-2</v>
      </c>
      <c r="M137" s="3">
        <f t="shared" ca="1" si="74"/>
        <v>5.6335817982765032E-2</v>
      </c>
      <c r="N137" s="3">
        <f t="shared" ca="1" si="75"/>
        <v>5.574851484955648E-2</v>
      </c>
      <c r="O137" s="3">
        <f t="shared" ca="1" si="76"/>
        <v>5.5194847912321703E-2</v>
      </c>
      <c r="P137" s="3">
        <f t="shared" ca="1" si="77"/>
        <v>5.4674658213975838E-2</v>
      </c>
      <c r="Q137" s="3">
        <f t="shared" ca="1" si="78"/>
        <v>5.4187786609352306E-2</v>
      </c>
      <c r="R137" s="3">
        <f t="shared" ca="1" si="79"/>
        <v>5.3732815540559212E-2</v>
      </c>
      <c r="S137" s="3">
        <f t="shared" ca="1" si="80"/>
        <v>5.3306519482439425E-2</v>
      </c>
      <c r="T137" s="3">
        <f t="shared" ca="1" si="81"/>
        <v>5.2904242480128441E-2</v>
      </c>
      <c r="U137" s="3">
        <f t="shared" ca="1" si="82"/>
        <v>5.2520816347455736E-2</v>
      </c>
      <c r="V137" s="3">
        <f t="shared" ca="1" si="83"/>
        <v>5.215168778441464E-2</v>
      </c>
      <c r="W137" s="3">
        <f t="shared" ca="1" si="84"/>
        <v>5.17938075919449E-2</v>
      </c>
      <c r="X137" s="3">
        <f t="shared" ca="1" si="85"/>
        <v>5.1446091718559954E-2</v>
      </c>
      <c r="Y137" s="3">
        <f t="shared" ca="1" si="86"/>
        <v>5.1109353044240288E-2</v>
      </c>
      <c r="Z137" s="3">
        <f t="shared" ca="1" si="87"/>
        <v>5.0785678973983298E-2</v>
      </c>
      <c r="AA137" s="3">
        <f t="shared" ca="1" si="88"/>
        <v>5.047783015016051E-2</v>
      </c>
      <c r="AB137" s="3">
        <f t="shared" ca="1" si="89"/>
        <v>5.018899724583134E-2</v>
      </c>
      <c r="AC137" s="3">
        <f t="shared" ca="1" si="90"/>
        <v>4.9922551310896825E-2</v>
      </c>
      <c r="AD137" s="3">
        <f t="shared" ca="1" si="91"/>
        <v>4.968182716024578E-2</v>
      </c>
      <c r="AE137" s="3">
        <f t="shared" ca="1" si="92"/>
        <v>4.9469997066446419E-2</v>
      </c>
      <c r="AF137" s="3">
        <f t="shared" ca="1" si="93"/>
        <v>4.9289899476765382E-2</v>
      </c>
      <c r="AG137" s="3">
        <f t="shared" ca="1" si="94"/>
        <v>4.914377214284673E-2</v>
      </c>
      <c r="AH137" s="3">
        <f t="shared" ca="1" si="95"/>
        <v>4.9032964300249067E-2</v>
      </c>
      <c r="AI137" s="3">
        <f t="shared" ca="1" si="96"/>
        <v>4.8957815402126917E-2</v>
      </c>
      <c r="AJ137" s="3">
        <f t="shared" ca="1" si="97"/>
        <v>4.8917857217691513E-2</v>
      </c>
      <c r="AK137" s="3">
        <f t="shared" ca="1" si="98"/>
        <v>4.8912215856013692E-2</v>
      </c>
      <c r="AL137" s="3">
        <f t="shared" ca="1" si="99"/>
        <v>4.8939868743008867E-2</v>
      </c>
      <c r="AM137" s="3">
        <f t="shared" ca="1" si="100"/>
        <v>4.8999642019800893E-2</v>
      </c>
      <c r="AN137" s="3">
        <f t="shared" ca="1" si="101"/>
        <v>4.9090116475603032E-2</v>
      </c>
      <c r="AO137" s="3">
        <f t="shared" ca="1" si="102"/>
        <v>4.9209489111676358E-2</v>
      </c>
      <c r="AP137" s="3">
        <f t="shared" ca="1" si="103"/>
        <v>4.9355447614860978E-2</v>
      </c>
      <c r="AQ137" s="3">
        <f t="shared" ca="1" si="104"/>
        <v>4.9525166285119333E-2</v>
      </c>
      <c r="AR137" s="3">
        <f t="shared" ca="1" si="105"/>
        <v>4.9715479049467118E-2</v>
      </c>
      <c r="AS137" s="3">
        <f t="shared" ca="1" si="106"/>
        <v>4.9923115133395382E-2</v>
      </c>
      <c r="AT137" s="3">
        <f t="shared" ca="1" si="107"/>
        <v>5.014480686137008E-2</v>
      </c>
      <c r="AU137" s="3">
        <f t="shared" ca="1" si="108"/>
        <v>5.0377209491986798E-2</v>
      </c>
      <c r="AV137" s="3">
        <f t="shared" ca="1" si="109"/>
        <v>5.0616614435407499E-2</v>
      </c>
      <c r="AW137" s="3">
        <f t="shared" ca="1" si="110"/>
        <v>5.0858455970737182E-2</v>
      </c>
      <c r="AX137" s="3">
        <f t="shared" ca="1" si="111"/>
        <v>5.10974532269593E-2</v>
      </c>
      <c r="AY137" s="3">
        <f t="shared" ca="1" si="112"/>
        <v>5.133090727202274E-2</v>
      </c>
      <c r="AZ137" s="3">
        <f t="shared" ca="1" si="61"/>
        <v>5.1563616248950624E-2</v>
      </c>
      <c r="BC137" s="3">
        <f t="shared" ca="1" si="113"/>
        <v>-1.1048298807383938</v>
      </c>
      <c r="BD137" s="3">
        <f t="shared" ca="1" si="113"/>
        <v>0.15189616693026231</v>
      </c>
      <c r="BE137" s="3">
        <f t="shared" ca="1" si="113"/>
        <v>-9.4500574424759343E-2</v>
      </c>
    </row>
    <row r="138" spans="1:57" x14ac:dyDescent="0.5">
      <c r="A138" s="3">
        <f t="shared" si="62"/>
        <v>1.2600000000000009</v>
      </c>
      <c r="B138" s="3">
        <f t="shared" ca="1" si="63"/>
        <v>6.4813639146300506E-2</v>
      </c>
      <c r="C138" s="3">
        <f t="shared" ca="1" si="64"/>
        <v>6.3161473020390185E-2</v>
      </c>
      <c r="D138" s="3">
        <f t="shared" ca="1" si="65"/>
        <v>6.2059086752789913E-2</v>
      </c>
      <c r="E138" s="3">
        <f t="shared" ca="1" si="66"/>
        <v>6.126990089171272E-2</v>
      </c>
      <c r="F138" s="3">
        <f t="shared" ca="1" si="67"/>
        <v>6.0506277861678295E-2</v>
      </c>
      <c r="G138" s="3">
        <f t="shared" ca="1" si="68"/>
        <v>5.9715931491085249E-2</v>
      </c>
      <c r="H138" s="3">
        <f t="shared" ca="1" si="69"/>
        <v>5.8923884882305835E-2</v>
      </c>
      <c r="I138" s="3">
        <f t="shared" ca="1" si="70"/>
        <v>5.8153975654870765E-2</v>
      </c>
      <c r="J138" s="3">
        <f t="shared" ca="1" si="71"/>
        <v>5.7419833920893386E-2</v>
      </c>
      <c r="K138" s="3">
        <f t="shared" ca="1" si="72"/>
        <v>5.6726889841757645E-2</v>
      </c>
      <c r="L138" s="3">
        <f t="shared" ca="1" si="73"/>
        <v>5.6075322123902378E-2</v>
      </c>
      <c r="M138" s="3">
        <f t="shared" ca="1" si="74"/>
        <v>5.5462987433725658E-2</v>
      </c>
      <c r="N138" s="3">
        <f t="shared" ca="1" si="75"/>
        <v>5.4887544709884648E-2</v>
      </c>
      <c r="O138" s="3">
        <f t="shared" ca="1" si="76"/>
        <v>5.4347653128191169E-2</v>
      </c>
      <c r="P138" s="3">
        <f t="shared" ca="1" si="77"/>
        <v>5.3842974434652316E-2</v>
      </c>
      <c r="Q138" s="3">
        <f t="shared" ca="1" si="78"/>
        <v>5.3373145321852861E-2</v>
      </c>
      <c r="R138" s="3">
        <f t="shared" ca="1" si="79"/>
        <v>5.2936533450061975E-2</v>
      </c>
      <c r="S138" s="3">
        <f t="shared" ca="1" si="80"/>
        <v>5.2529706481240931E-2</v>
      </c>
      <c r="T138" s="3">
        <f t="shared" ca="1" si="81"/>
        <v>5.2147820453115376E-2</v>
      </c>
      <c r="U138" s="3">
        <f t="shared" ca="1" si="82"/>
        <v>5.1785542158081573E-2</v>
      </c>
      <c r="V138" s="3">
        <f t="shared" ca="1" si="83"/>
        <v>5.1438171485806254E-2</v>
      </c>
      <c r="W138" s="3">
        <f t="shared" ca="1" si="84"/>
        <v>5.1102522041124192E-2</v>
      </c>
      <c r="X138" s="3">
        <f t="shared" ca="1" si="85"/>
        <v>5.0777371557417642E-2</v>
      </c>
      <c r="Y138" s="3">
        <f t="shared" ca="1" si="86"/>
        <v>5.0463382536472375E-2</v>
      </c>
      <c r="Z138" s="3">
        <f t="shared" ca="1" si="87"/>
        <v>5.0162480194170384E-2</v>
      </c>
      <c r="AA138" s="3">
        <f t="shared" ca="1" si="88"/>
        <v>4.9877258256464232E-2</v>
      </c>
      <c r="AB138" s="3">
        <f t="shared" ca="1" si="89"/>
        <v>4.9610735540210928E-2</v>
      </c>
      <c r="AC138" s="3">
        <f t="shared" ca="1" si="90"/>
        <v>4.936610687332868E-2</v>
      </c>
      <c r="AD138" s="3">
        <f t="shared" ca="1" si="91"/>
        <v>4.9146528201130968E-2</v>
      </c>
      <c r="AE138" s="3">
        <f t="shared" ca="1" si="92"/>
        <v>4.8954989292769757E-2</v>
      </c>
      <c r="AF138" s="3">
        <f t="shared" ca="1" si="93"/>
        <v>4.879414046317522E-2</v>
      </c>
      <c r="AG138" s="3">
        <f t="shared" ca="1" si="94"/>
        <v>4.866602520603585E-2</v>
      </c>
      <c r="AH138" s="3">
        <f t="shared" ca="1" si="95"/>
        <v>4.8571795634593171E-2</v>
      </c>
      <c r="AI138" s="3">
        <f t="shared" ca="1" si="96"/>
        <v>4.8511597622898299E-2</v>
      </c>
      <c r="AJ138" s="3">
        <f t="shared" ca="1" si="97"/>
        <v>4.8484776855398544E-2</v>
      </c>
      <c r="AK138" s="3">
        <f t="shared" ca="1" si="98"/>
        <v>4.8490277916995998E-2</v>
      </c>
      <c r="AL138" s="3">
        <f t="shared" ca="1" si="99"/>
        <v>4.8526896062459988E-2</v>
      </c>
      <c r="AM138" s="3">
        <f t="shared" ca="1" si="100"/>
        <v>4.8593272788522782E-2</v>
      </c>
      <c r="AN138" s="3">
        <f t="shared" ca="1" si="101"/>
        <v>4.8687800903699799E-2</v>
      </c>
      <c r="AO138" s="3">
        <f t="shared" ca="1" si="102"/>
        <v>4.8808486398267209E-2</v>
      </c>
      <c r="AP138" s="3">
        <f t="shared" ca="1" si="103"/>
        <v>4.8952825420445704E-2</v>
      </c>
      <c r="AQ138" s="3">
        <f t="shared" ca="1" si="104"/>
        <v>4.9117803847222391E-2</v>
      </c>
      <c r="AR138" s="3">
        <f t="shared" ca="1" si="105"/>
        <v>4.9300071683195355E-2</v>
      </c>
      <c r="AS138" s="3">
        <f t="shared" ca="1" si="106"/>
        <v>4.9496176338788056E-2</v>
      </c>
      <c r="AT138" s="3">
        <f t="shared" ca="1" si="107"/>
        <v>4.9702666870334124E-2</v>
      </c>
      <c r="AU138" s="3">
        <f t="shared" ca="1" si="108"/>
        <v>4.9916009918685285E-2</v>
      </c>
      <c r="AV138" s="3">
        <f t="shared" ca="1" si="109"/>
        <v>5.0132299071604207E-2</v>
      </c>
      <c r="AW138" s="3">
        <f t="shared" ca="1" si="110"/>
        <v>5.0346774602753469E-2</v>
      </c>
      <c r="AX138" s="3">
        <f t="shared" ca="1" si="111"/>
        <v>5.0554028914753392E-2</v>
      </c>
      <c r="AY138" s="3">
        <f t="shared" ca="1" si="112"/>
        <v>5.0751336395021024E-2</v>
      </c>
      <c r="AZ138" s="3">
        <f t="shared" ca="1" si="61"/>
        <v>5.0943239700055785E-2</v>
      </c>
      <c r="BC138" s="3">
        <f t="shared" ca="1" si="113"/>
        <v>-0.9895757166710597</v>
      </c>
      <c r="BD138" s="3">
        <f t="shared" ca="1" si="113"/>
        <v>0.58917202494477294</v>
      </c>
      <c r="BE138" s="3">
        <f t="shared" ca="1" si="113"/>
        <v>-8.3066219445588452E-2</v>
      </c>
    </row>
    <row r="139" spans="1:57" x14ac:dyDescent="0.5">
      <c r="A139" s="3">
        <f t="shared" si="62"/>
        <v>1.2700000000000009</v>
      </c>
      <c r="B139" s="3">
        <f t="shared" ca="1" si="63"/>
        <v>6.4637794826318151E-2</v>
      </c>
      <c r="C139" s="3">
        <f t="shared" ca="1" si="64"/>
        <v>6.3012657022262622E-2</v>
      </c>
      <c r="D139" s="3">
        <f t="shared" ca="1" si="65"/>
        <v>6.193654132289355E-2</v>
      </c>
      <c r="E139" s="3">
        <f t="shared" ca="1" si="66"/>
        <v>6.1171606972296379E-2</v>
      </c>
      <c r="F139" s="3">
        <f t="shared" ca="1" si="67"/>
        <v>6.0434680453352027E-2</v>
      </c>
      <c r="G139" s="3">
        <f t="shared" ca="1" si="68"/>
        <v>5.9674776484033298E-2</v>
      </c>
      <c r="H139" s="3">
        <f t="shared" ca="1" si="69"/>
        <v>5.8916647286615338E-2</v>
      </c>
      <c r="I139" s="3">
        <f t="shared" ca="1" si="70"/>
        <v>5.818367768917472E-2</v>
      </c>
      <c r="J139" s="3">
        <f t="shared" ca="1" si="71"/>
        <v>5.7489084050558081E-2</v>
      </c>
      <c r="K139" s="3">
        <f t="shared" ca="1" si="72"/>
        <v>5.6837940950254989E-2</v>
      </c>
      <c r="L139" s="3">
        <f t="shared" ca="1" si="73"/>
        <v>5.6230129575685801E-2</v>
      </c>
      <c r="M139" s="3">
        <f t="shared" ca="1" si="74"/>
        <v>5.5663251269127342E-2</v>
      </c>
      <c r="N139" s="3">
        <f t="shared" ca="1" si="75"/>
        <v>5.5134733510324656E-2</v>
      </c>
      <c r="O139" s="3">
        <f t="shared" ca="1" si="76"/>
        <v>5.464300413143014E-2</v>
      </c>
      <c r="P139" s="3">
        <f t="shared" ca="1" si="77"/>
        <v>5.418747318124665E-2</v>
      </c>
      <c r="Q139" s="3">
        <f t="shared" ca="1" si="78"/>
        <v>5.3767501074729156E-2</v>
      </c>
      <c r="R139" s="3">
        <f t="shared" ca="1" si="79"/>
        <v>5.3381168946697685E-2</v>
      </c>
      <c r="S139" s="3">
        <f t="shared" ca="1" si="80"/>
        <v>5.302476611935196E-2</v>
      </c>
      <c r="T139" s="3">
        <f t="shared" ca="1" si="81"/>
        <v>5.2693189179737976E-2</v>
      </c>
      <c r="U139" s="3">
        <f t="shared" ca="1" si="82"/>
        <v>5.2380868360051527E-2</v>
      </c>
      <c r="V139" s="3">
        <f t="shared" ca="1" si="83"/>
        <v>5.2082885028927849E-2</v>
      </c>
      <c r="W139" s="3">
        <f t="shared" ca="1" si="84"/>
        <v>5.1795843671726835E-2</v>
      </c>
      <c r="X139" s="3">
        <f t="shared" ca="1" si="85"/>
        <v>5.1518311660448922E-2</v>
      </c>
      <c r="Y139" s="3">
        <f t="shared" ca="1" si="86"/>
        <v>5.1250728979477404E-2</v>
      </c>
      <c r="Z139" s="3">
        <f t="shared" ca="1" si="87"/>
        <v>5.0994786658043426E-2</v>
      </c>
      <c r="AA139" s="3">
        <f t="shared" ca="1" si="88"/>
        <v>5.0752839503895558E-2</v>
      </c>
      <c r="AB139" s="3">
        <f t="shared" ca="1" si="89"/>
        <v>5.052766248738344E-2</v>
      </c>
      <c r="AC139" s="3">
        <f t="shared" ca="1" si="90"/>
        <v>5.0322202258501245E-2</v>
      </c>
      <c r="AD139" s="3">
        <f t="shared" ca="1" si="91"/>
        <v>5.0139363917320899E-2</v>
      </c>
      <c r="AE139" s="3">
        <f t="shared" ca="1" si="92"/>
        <v>4.9981882714010384E-2</v>
      </c>
      <c r="AF139" s="3">
        <f t="shared" ca="1" si="93"/>
        <v>4.9852148805661654E-2</v>
      </c>
      <c r="AG139" s="3">
        <f t="shared" ca="1" si="94"/>
        <v>4.975193946773105E-2</v>
      </c>
      <c r="AH139" s="3">
        <f t="shared" ca="1" si="95"/>
        <v>4.9682137859017907E-2</v>
      </c>
      <c r="AI139" s="3">
        <f t="shared" ca="1" si="96"/>
        <v>4.964262452136739E-2</v>
      </c>
      <c r="AJ139" s="3">
        <f t="shared" ca="1" si="97"/>
        <v>4.9632487242685396E-2</v>
      </c>
      <c r="AK139" s="3">
        <f t="shared" ca="1" si="98"/>
        <v>4.9650417167776385E-2</v>
      </c>
      <c r="AL139" s="3">
        <f t="shared" ca="1" si="99"/>
        <v>4.9694955427809301E-2</v>
      </c>
      <c r="AM139" s="3">
        <f t="shared" ca="1" si="100"/>
        <v>4.9764486905409369E-2</v>
      </c>
      <c r="AN139" s="3">
        <f t="shared" ca="1" si="101"/>
        <v>4.9857144464799039E-2</v>
      </c>
      <c r="AO139" s="3">
        <f t="shared" ca="1" si="102"/>
        <v>4.9970671171727543E-2</v>
      </c>
      <c r="AP139" s="3">
        <f t="shared" ca="1" si="103"/>
        <v>5.0102299795119661E-2</v>
      </c>
      <c r="AQ139" s="3">
        <f t="shared" ca="1" si="104"/>
        <v>5.0248755976008953E-2</v>
      </c>
      <c r="AR139" s="3">
        <f t="shared" ca="1" si="105"/>
        <v>5.0406433935733554E-2</v>
      </c>
      <c r="AS139" s="3">
        <f t="shared" ca="1" si="106"/>
        <v>5.0571627337598658E-2</v>
      </c>
      <c r="AT139" s="3">
        <f t="shared" ca="1" si="107"/>
        <v>5.0740629959823987E-2</v>
      </c>
      <c r="AU139" s="3">
        <f t="shared" ca="1" si="108"/>
        <v>5.0909647738434947E-2</v>
      </c>
      <c r="AV139" s="3">
        <f t="shared" ca="1" si="109"/>
        <v>5.1074504612144661E-2</v>
      </c>
      <c r="AW139" s="3">
        <f t="shared" ca="1" si="110"/>
        <v>5.1230176291765531E-2</v>
      </c>
      <c r="AX139" s="3">
        <f t="shared" ca="1" si="111"/>
        <v>5.1371058551481996E-2</v>
      </c>
      <c r="AY139" s="3">
        <f t="shared" ca="1" si="112"/>
        <v>5.1494322619070075E-2</v>
      </c>
      <c r="AZ139" s="3">
        <f t="shared" ca="1" si="61"/>
        <v>5.1604282053388538E-2</v>
      </c>
      <c r="BC139" s="3">
        <f t="shared" ca="1" si="113"/>
        <v>1.0654822931353136</v>
      </c>
      <c r="BD139" s="3">
        <f t="shared" ca="1" si="113"/>
        <v>1.480411824353431</v>
      </c>
      <c r="BE139" s="3">
        <f t="shared" ca="1" si="113"/>
        <v>0.63456510058514315</v>
      </c>
    </row>
    <row r="140" spans="1:57" x14ac:dyDescent="0.5">
      <c r="A140" s="3">
        <f t="shared" si="62"/>
        <v>1.2800000000000009</v>
      </c>
      <c r="B140" s="3">
        <f t="shared" ca="1" si="63"/>
        <v>6.3382844714528666E-2</v>
      </c>
      <c r="C140" s="3">
        <f t="shared" ca="1" si="64"/>
        <v>6.1741204321882716E-2</v>
      </c>
      <c r="D140" s="3">
        <f t="shared" ca="1" si="65"/>
        <v>6.0650295184919961E-2</v>
      </c>
      <c r="E140" s="3">
        <f t="shared" ca="1" si="66"/>
        <v>5.9871066593504163E-2</v>
      </c>
      <c r="F140" s="3">
        <f t="shared" ca="1" si="67"/>
        <v>5.9124682668157853E-2</v>
      </c>
      <c r="G140" s="3">
        <f t="shared" ca="1" si="68"/>
        <v>5.8361364423690699E-2</v>
      </c>
      <c r="H140" s="3">
        <f t="shared" ca="1" si="69"/>
        <v>5.7605526406709726E-2</v>
      </c>
      <c r="I140" s="3">
        <f t="shared" ca="1" si="70"/>
        <v>5.6880038277257239E-2</v>
      </c>
      <c r="J140" s="3">
        <f t="shared" ca="1" si="71"/>
        <v>5.6197640646996713E-2</v>
      </c>
      <c r="K140" s="3">
        <f t="shared" ca="1" si="72"/>
        <v>5.5562990517436975E-2</v>
      </c>
      <c r="L140" s="3">
        <f t="shared" ca="1" si="73"/>
        <v>5.4975609243533979E-2</v>
      </c>
      <c r="M140" s="3">
        <f t="shared" ca="1" si="74"/>
        <v>5.4432780163403589E-2</v>
      </c>
      <c r="N140" s="3">
        <f t="shared" ca="1" si="75"/>
        <v>5.3931636142839898E-2</v>
      </c>
      <c r="O140" s="3">
        <f t="shared" ca="1" si="76"/>
        <v>5.3470310105921098E-2</v>
      </c>
      <c r="P140" s="3">
        <f t="shared" ca="1" si="77"/>
        <v>5.3047896755293415E-2</v>
      </c>
      <c r="Q140" s="3">
        <f t="shared" ca="1" si="78"/>
        <v>5.2663416865981756E-2</v>
      </c>
      <c r="R140" s="3">
        <f t="shared" ca="1" si="79"/>
        <v>5.2314602053726858E-2</v>
      </c>
      <c r="S140" s="3">
        <f t="shared" ca="1" si="80"/>
        <v>5.1997400521404662E-2</v>
      </c>
      <c r="T140" s="3">
        <f t="shared" ca="1" si="81"/>
        <v>5.17063867058472E-2</v>
      </c>
      <c r="U140" s="3">
        <f t="shared" ca="1" si="82"/>
        <v>5.1435691482489304E-2</v>
      </c>
      <c r="V140" s="3">
        <f t="shared" ca="1" si="83"/>
        <v>5.1180114729621945E-2</v>
      </c>
      <c r="W140" s="3">
        <f t="shared" ca="1" si="84"/>
        <v>5.0935988630948129E-2</v>
      </c>
      <c r="X140" s="3">
        <f t="shared" ca="1" si="85"/>
        <v>5.0701606796622174E-2</v>
      </c>
      <c r="Y140" s="3">
        <f t="shared" ca="1" si="86"/>
        <v>5.0477123302896033E-2</v>
      </c>
      <c r="Z140" s="3">
        <f t="shared" ca="1" si="87"/>
        <v>5.0263931740375085E-2</v>
      </c>
      <c r="AA140" s="3">
        <f t="shared" ca="1" si="88"/>
        <v>5.0064084742693943E-2</v>
      </c>
      <c r="AB140" s="3">
        <f t="shared" ca="1" si="89"/>
        <v>4.9880050189722643E-2</v>
      </c>
      <c r="AC140" s="3">
        <f t="shared" ca="1" si="90"/>
        <v>4.9714463342841103E-2</v>
      </c>
      <c r="AD140" s="3">
        <f t="shared" ca="1" si="91"/>
        <v>4.9569915226060975E-2</v>
      </c>
      <c r="AE140" s="3">
        <f t="shared" ca="1" si="92"/>
        <v>4.9448823300445283E-2</v>
      </c>
      <c r="AF140" s="3">
        <f t="shared" ca="1" si="93"/>
        <v>4.9353254286695993E-2</v>
      </c>
      <c r="AG140" s="3">
        <f t="shared" ca="1" si="94"/>
        <v>4.9284656029969204E-2</v>
      </c>
      <c r="AH140" s="3">
        <f t="shared" ca="1" si="95"/>
        <v>4.9243579649722917E-2</v>
      </c>
      <c r="AI140" s="3">
        <f t="shared" ca="1" si="96"/>
        <v>4.9229577346965744E-2</v>
      </c>
      <c r="AJ140" s="3">
        <f t="shared" ca="1" si="97"/>
        <v>4.9241415944847169E-2</v>
      </c>
      <c r="AK140" s="3">
        <f t="shared" ca="1" si="98"/>
        <v>4.9277469977060083E-2</v>
      </c>
      <c r="AL140" s="3">
        <f t="shared" ca="1" si="99"/>
        <v>4.9335963244019031E-2</v>
      </c>
      <c r="AM140" s="3">
        <f t="shared" ca="1" si="100"/>
        <v>4.9414960790294574E-2</v>
      </c>
      <c r="AN140" s="3">
        <f t="shared" ca="1" si="101"/>
        <v>4.9512272318867651E-2</v>
      </c>
      <c r="AO140" s="3">
        <f t="shared" ca="1" si="102"/>
        <v>4.9625314804521273E-2</v>
      </c>
      <c r="AP140" s="3">
        <f t="shared" ca="1" si="103"/>
        <v>4.9750994542407292E-2</v>
      </c>
      <c r="AQ140" s="3">
        <f t="shared" ca="1" si="104"/>
        <v>4.9885713869315708E-2</v>
      </c>
      <c r="AR140" s="3">
        <f t="shared" ca="1" si="105"/>
        <v>5.0025548106703635E-2</v>
      </c>
      <c r="AS140" s="3">
        <f t="shared" ca="1" si="106"/>
        <v>5.0166473982794224E-2</v>
      </c>
      <c r="AT140" s="3">
        <f t="shared" ca="1" si="107"/>
        <v>5.030446673181517E-2</v>
      </c>
      <c r="AU140" s="3">
        <f t="shared" ca="1" si="108"/>
        <v>5.0435408248737171E-2</v>
      </c>
      <c r="AV140" s="3">
        <f t="shared" ca="1" si="109"/>
        <v>5.0554789767603941E-2</v>
      </c>
      <c r="AW140" s="3">
        <f t="shared" ca="1" si="110"/>
        <v>5.0657260637722093E-2</v>
      </c>
      <c r="AX140" s="3">
        <f t="shared" ca="1" si="111"/>
        <v>5.0736958716872206E-2</v>
      </c>
      <c r="AY140" s="3">
        <f t="shared" ca="1" si="112"/>
        <v>5.0790886397085386E-2</v>
      </c>
      <c r="AZ140" s="3">
        <f t="shared" ca="1" si="61"/>
        <v>5.0823227573349429E-2</v>
      </c>
      <c r="BC140" s="3">
        <f t="shared" ca="1" si="113"/>
        <v>-1.2223767344425882</v>
      </c>
      <c r="BD140" s="3">
        <f t="shared" ca="1" si="113"/>
        <v>1.1879512680323083</v>
      </c>
      <c r="BE140" s="3">
        <f t="shared" ca="1" si="113"/>
        <v>2.9214997685214072E-2</v>
      </c>
    </row>
    <row r="141" spans="1:57" x14ac:dyDescent="0.5">
      <c r="A141" s="3">
        <f t="shared" si="62"/>
        <v>1.2900000000000009</v>
      </c>
      <c r="B141" s="3">
        <f t="shared" ca="1" si="63"/>
        <v>6.3143001373864152E-2</v>
      </c>
      <c r="C141" s="3">
        <f t="shared" ca="1" si="64"/>
        <v>6.1676236729663172E-2</v>
      </c>
      <c r="D141" s="3">
        <f t="shared" ca="1" si="65"/>
        <v>6.0741281001879616E-2</v>
      </c>
      <c r="E141" s="3">
        <f t="shared" ca="1" si="66"/>
        <v>6.0098799050042485E-2</v>
      </c>
      <c r="F141" s="3">
        <f t="shared" ca="1" si="67"/>
        <v>5.9475044577549568E-2</v>
      </c>
      <c r="G141" s="3">
        <f t="shared" ca="1" si="68"/>
        <v>5.8822228588646948E-2</v>
      </c>
      <c r="H141" s="3">
        <f t="shared" ca="1" si="69"/>
        <v>5.8165238976475915E-2</v>
      </c>
      <c r="I141" s="3">
        <f t="shared" ca="1" si="70"/>
        <v>5.7527245593511217E-2</v>
      </c>
      <c r="J141" s="3">
        <f t="shared" ca="1" si="71"/>
        <v>5.6921329039666915E-2</v>
      </c>
      <c r="K141" s="3">
        <f t="shared" ca="1" si="72"/>
        <v>5.6352544465431101E-2</v>
      </c>
      <c r="L141" s="3">
        <f t="shared" ca="1" si="73"/>
        <v>5.5820868801911082E-2</v>
      </c>
      <c r="M141" s="3">
        <f t="shared" ca="1" si="74"/>
        <v>5.5324082422915657E-2</v>
      </c>
      <c r="N141" s="3">
        <f t="shared" ca="1" si="75"/>
        <v>5.485983814645521E-2</v>
      </c>
      <c r="O141" s="3">
        <f t="shared" ca="1" si="76"/>
        <v>5.442678815182176E-2</v>
      </c>
      <c r="P141" s="3">
        <f t="shared" ca="1" si="77"/>
        <v>5.4024525881679122E-2</v>
      </c>
      <c r="Q141" s="3">
        <f t="shared" ca="1" si="78"/>
        <v>5.3652546845588844E-2</v>
      </c>
      <c r="R141" s="3">
        <f t="shared" ca="1" si="79"/>
        <v>5.3309047880257178E-2</v>
      </c>
      <c r="S141" s="3">
        <f t="shared" ca="1" si="80"/>
        <v>5.2990451020668163E-2</v>
      </c>
      <c r="T141" s="3">
        <f t="shared" ca="1" si="81"/>
        <v>5.2691823581358641E-2</v>
      </c>
      <c r="U141" s="3">
        <f t="shared" ca="1" si="82"/>
        <v>5.2407812010380486E-2</v>
      </c>
      <c r="V141" s="3">
        <f t="shared" ca="1" si="83"/>
        <v>5.2133749451503855E-2</v>
      </c>
      <c r="W141" s="3">
        <f t="shared" ca="1" si="84"/>
        <v>5.1866510329620766E-2</v>
      </c>
      <c r="X141" s="3">
        <f t="shared" ca="1" si="85"/>
        <v>5.1604928822163408E-2</v>
      </c>
      <c r="Y141" s="3">
        <f t="shared" ca="1" si="86"/>
        <v>5.1349687438692199E-2</v>
      </c>
      <c r="Z141" s="3">
        <f t="shared" ca="1" si="87"/>
        <v>5.1102696808526679E-2</v>
      </c>
      <c r="AA141" s="3">
        <f t="shared" ca="1" si="88"/>
        <v>5.0866521864909864E-2</v>
      </c>
      <c r="AB141" s="3">
        <f t="shared" ca="1" si="89"/>
        <v>5.0644137883319208E-2</v>
      </c>
      <c r="AC141" s="3">
        <f t="shared" ca="1" si="90"/>
        <v>5.0438683254821128E-2</v>
      </c>
      <c r="AD141" s="3">
        <f t="shared" ca="1" si="91"/>
        <v>5.025324942515582E-2</v>
      </c>
      <c r="AE141" s="3">
        <f t="shared" ca="1" si="92"/>
        <v>5.0090750525385315E-2</v>
      </c>
      <c r="AF141" s="3">
        <f t="shared" ca="1" si="93"/>
        <v>4.9953744291993098E-2</v>
      </c>
      <c r="AG141" s="3">
        <f t="shared" ca="1" si="94"/>
        <v>4.9844163659703893E-2</v>
      </c>
      <c r="AH141" s="3">
        <f t="shared" ca="1" si="95"/>
        <v>4.9763042354654133E-2</v>
      </c>
      <c r="AI141" s="3">
        <f t="shared" ca="1" si="96"/>
        <v>4.9710418956587198E-2</v>
      </c>
      <c r="AJ141" s="3">
        <f t="shared" ca="1" si="97"/>
        <v>4.9685553983018729E-2</v>
      </c>
      <c r="AK141" s="3">
        <f t="shared" ca="1" si="98"/>
        <v>4.968731991418688E-2</v>
      </c>
      <c r="AL141" s="3">
        <f t="shared" ca="1" si="99"/>
        <v>4.9714437741655501E-2</v>
      </c>
      <c r="AM141" s="3">
        <f t="shared" ca="1" si="100"/>
        <v>4.9765467177526432E-2</v>
      </c>
      <c r="AN141" s="3">
        <f t="shared" ca="1" si="101"/>
        <v>4.9838709276994304E-2</v>
      </c>
      <c r="AO141" s="3">
        <f t="shared" ca="1" si="102"/>
        <v>4.9932069488269455E-2</v>
      </c>
      <c r="AP141" s="3">
        <f t="shared" ca="1" si="103"/>
        <v>5.0042942268171089E-2</v>
      </c>
      <c r="AQ141" s="3">
        <f t="shared" ca="1" si="104"/>
        <v>5.0168221309382602E-2</v>
      </c>
      <c r="AR141" s="3">
        <f t="shared" ca="1" si="105"/>
        <v>5.0304477644825742E-2</v>
      </c>
      <c r="AS141" s="3">
        <f t="shared" ca="1" si="106"/>
        <v>5.0448185607513116E-2</v>
      </c>
      <c r="AT141" s="3">
        <f t="shared" ca="1" si="107"/>
        <v>5.0595816349788818E-2</v>
      </c>
      <c r="AU141" s="3">
        <f t="shared" ca="1" si="108"/>
        <v>5.074374212434625E-2</v>
      </c>
      <c r="AV141" s="3">
        <f t="shared" ca="1" si="109"/>
        <v>5.0887936159472673E-2</v>
      </c>
      <c r="AW141" s="3">
        <f t="shared" ca="1" si="110"/>
        <v>5.1023537383920646E-2</v>
      </c>
      <c r="AX141" s="3">
        <f t="shared" ca="1" si="111"/>
        <v>5.1145242092729748E-2</v>
      </c>
      <c r="AY141" s="3">
        <f t="shared" ca="1" si="112"/>
        <v>5.1250699197673361E-2</v>
      </c>
      <c r="AZ141" s="3">
        <f t="shared" ref="AZ141:AZ204" ca="1" si="114">AZ140+AZ$2*$B$7+(AZ$3*$BC141+AZ$4*$BD141+AZ$5*$BE141)*SQRT($B$7)+(AZ140-AY140)/(AZ$11-AY$11)*$B$7</f>
        <v>5.134494573260899E-2</v>
      </c>
      <c r="BC141" s="3">
        <f t="shared" ca="1" si="113"/>
        <v>0.93311457587844338</v>
      </c>
      <c r="BD141" s="3">
        <f t="shared" ca="1" si="113"/>
        <v>-0.23082456805365581</v>
      </c>
      <c r="BE141" s="3">
        <f t="shared" ca="1" si="113"/>
        <v>1.8716471091003379</v>
      </c>
    </row>
    <row r="142" spans="1:57" x14ac:dyDescent="0.5">
      <c r="A142" s="3">
        <f t="shared" ref="A142:A205" si="115">A141+0.01</f>
        <v>1.3000000000000009</v>
      </c>
      <c r="B142" s="3">
        <f t="shared" ref="B142:B205" ca="1" si="116">B141+B$2*$B$7+(B$3*$BC142+B$4*$BD142+B$5*$BE142)*SQRT($B$7)+(C141-B141)/(C$11-B$11)*$B$7</f>
        <v>6.3723625323730992E-2</v>
      </c>
      <c r="C142" s="3">
        <f t="shared" ref="C142:C205" ca="1" si="117">C141+C$2*$B$7+(C$3*$BC142+C$4*$BD142+C$5*$BE142)*SQRT($B$7)+(D141-C141)/(D$11-C$11)*$B$7</f>
        <v>6.2191814186752806E-2</v>
      </c>
      <c r="D142" s="3">
        <f t="shared" ref="D142:D205" ca="1" si="118">D141+D$2*$B$7+(D$3*$BC142+D$4*$BD142+D$5*$BE142)*SQRT($B$7)+(E141-D141)/(E$11-D$11)*$B$7</f>
        <v>6.1195261371237916E-2</v>
      </c>
      <c r="E142" s="3">
        <f t="shared" ref="E142:E205" ca="1" si="119">E141+E$2*$B$7+(E$3*$BC142+E$4*$BD142+E$5*$BE142)*SQRT($B$7)+(F141-E141)/(F$11-E$11)*$B$7</f>
        <v>6.0493625354391255E-2</v>
      </c>
      <c r="F142" s="3">
        <f t="shared" ref="F142:F205" ca="1" si="120">F141+F$2*$B$7+(F$3*$BC142+F$4*$BD142+F$5*$BE142)*SQRT($B$7)+(G141-F141)/(G$11-F$11)*$B$7</f>
        <v>5.9817357998363525E-2</v>
      </c>
      <c r="G142" s="3">
        <f t="shared" ref="G142:G205" ca="1" si="121">G141+G$2*$B$7+(G$3*$BC142+G$4*$BD142+G$5*$BE142)*SQRT($B$7)+(H141-G141)/(H$11-G$11)*$B$7</f>
        <v>5.9119800531725719E-2</v>
      </c>
      <c r="H142" s="3">
        <f t="shared" ref="H142:H205" ca="1" si="122">H141+H$2*$B$7+(H$3*$BC142+H$4*$BD142+H$5*$BE142)*SQRT($B$7)+(I141-H141)/(I$11-H$11)*$B$7</f>
        <v>5.8425481298817798E-2</v>
      </c>
      <c r="I142" s="3">
        <f t="shared" ref="I142:I205" ca="1" si="123">I141+I$2*$B$7+(I$3*$BC142+I$4*$BD142+I$5*$BE142)*SQRT($B$7)+(J141-I141)/(J$11-I$11)*$B$7</f>
        <v>5.7757041708209812E-2</v>
      </c>
      <c r="J142" s="3">
        <f t="shared" ref="J142:J205" ca="1" si="124">J141+J$2*$B$7+(J$3*$BC142+J$4*$BD142+J$5*$BE142)*SQRT($B$7)+(K141-J141)/(K$11-J$11)*$B$7</f>
        <v>5.7127074079027465E-2</v>
      </c>
      <c r="K142" s="3">
        <f t="shared" ref="K142:K205" ca="1" si="125">K141+K$2*$B$7+(K$3*$BC142+K$4*$BD142+K$5*$BE142)*SQRT($B$7)+(L141-K141)/(L$11-K$11)*$B$7</f>
        <v>5.6540203427028035E-2</v>
      </c>
      <c r="L142" s="3">
        <f t="shared" ref="L142:L205" ca="1" si="126">L141+L$2*$B$7+(L$3*$BC142+L$4*$BD142+L$5*$BE142)*SQRT($B$7)+(M141-L141)/(M$11-L$11)*$B$7</f>
        <v>5.5996033656407498E-2</v>
      </c>
      <c r="M142" s="3">
        <f t="shared" ref="M142:M205" ca="1" si="127">M141+M$2*$B$7+(M$3*$BC142+M$4*$BD142+M$5*$BE142)*SQRT($B$7)+(N141-M141)/(N$11-M$11)*$B$7</f>
        <v>5.5492013202744536E-2</v>
      </c>
      <c r="N142" s="3">
        <f t="shared" ref="N142:N205" ca="1" si="128">N141+N$2*$B$7+(N$3*$BC142+N$4*$BD142+N$5*$BE142)*SQRT($B$7)+(O141-N141)/(O$11-N$11)*$B$7</f>
        <v>5.5025485390072251E-2</v>
      </c>
      <c r="O142" s="3">
        <f t="shared" ref="O142:O205" ca="1" si="129">O141+O$2*$B$7+(O$3*$BC142+O$4*$BD142+O$5*$BE142)*SQRT($B$7)+(P141-O141)/(P$11-O$11)*$B$7</f>
        <v>5.4594791810339043E-2</v>
      </c>
      <c r="P142" s="3">
        <f t="shared" ref="P142:P205" ca="1" si="130">P141+P$2*$B$7+(P$3*$BC142+P$4*$BD142+P$5*$BE142)*SQRT($B$7)+(Q141-P141)/(Q$11-P$11)*$B$7</f>
        <v>5.4199194733863192E-2</v>
      </c>
      <c r="Q142" s="3">
        <f t="shared" ref="Q142:Q205" ca="1" si="131">Q141+Q$2*$B$7+(Q$3*$BC142+Q$4*$BD142+Q$5*$BE142)*SQRT($B$7)+(R141-Q141)/(R$11-Q$11)*$B$7</f>
        <v>5.3837834782217937E-2</v>
      </c>
      <c r="R142" s="3">
        <f t="shared" ref="R142:R205" ca="1" si="132">R141+R$2*$B$7+(R$3*$BC142+R$4*$BD142+R$5*$BE142)*SQRT($B$7)+(S141-R141)/(S$11-R$11)*$B$7</f>
        <v>5.3508544753044389E-2</v>
      </c>
      <c r="S142" s="3">
        <f t="shared" ref="S142:S205" ca="1" si="133">S141+S$2*$B$7+(S$3*$BC142+S$4*$BD142+S$5*$BE142)*SQRT($B$7)+(T141-S141)/(T$11-S$11)*$B$7</f>
        <v>5.3207391462093093E-2</v>
      </c>
      <c r="T142" s="3">
        <f t="shared" ref="T142:T205" ca="1" si="134">T141+T$2*$B$7+(T$3*$BC142+T$4*$BD142+T$5*$BE142)*SQRT($B$7)+(U141-T141)/(U$11-T$11)*$B$7</f>
        <v>5.292910612325042E-2</v>
      </c>
      <c r="U142" s="3">
        <f t="shared" ref="U142:U205" ca="1" si="135">U141+U$2*$B$7+(U$3*$BC142+U$4*$BD142+U$5*$BE142)*SQRT($B$7)+(V141-U141)/(V$11-U$11)*$B$7</f>
        <v>5.2668021678789027E-2</v>
      </c>
      <c r="V142" s="3">
        <f t="shared" ref="V142:V205" ca="1" si="136">V141+V$2*$B$7+(V$3*$BC142+V$4*$BD142+V$5*$BE142)*SQRT($B$7)+(W141-V141)/(W$11-V$11)*$B$7</f>
        <v>5.2419175285218916E-2</v>
      </c>
      <c r="W142" s="3">
        <f t="shared" ref="W142:W205" ca="1" si="137">W141+W$2*$B$7+(W$3*$BC142+W$4*$BD142+W$5*$BE142)*SQRT($B$7)+(X141-W141)/(X$11-W$11)*$B$7</f>
        <v>5.2179154142889386E-2</v>
      </c>
      <c r="X142" s="3">
        <f t="shared" ref="X142:X205" ca="1" si="138">X141+X$2*$B$7+(X$3*$BC142+X$4*$BD142+X$5*$BE142)*SQRT($B$7)+(Y141-X141)/(Y$11-X$11)*$B$7</f>
        <v>5.1946503321577603E-2</v>
      </c>
      <c r="Y142" s="3">
        <f t="shared" ref="Y142:Y205" ca="1" si="139">Y141+Y$2*$B$7+(Y$3*$BC142+Y$4*$BD142+Y$5*$BE142)*SQRT($B$7)+(Z141-Y141)/(Z$11-Y$11)*$B$7</f>
        <v>5.1721604104007023E-2</v>
      </c>
      <c r="Z142" s="3">
        <f t="shared" ref="Z142:Z205" ca="1" si="140">Z141+Z$2*$B$7+(Z$3*$BC142+Z$4*$BD142+Z$5*$BE142)*SQRT($B$7)+(AA141-Z141)/(AA$11-Z$11)*$B$7</f>
        <v>5.1506054631175725E-2</v>
      </c>
      <c r="AA142" s="3">
        <f t="shared" ref="AA142:AA205" ca="1" si="141">AA141+AA$2*$B$7+(AA$3*$BC142+AA$4*$BD142+AA$5*$BE142)*SQRT($B$7)+(AB141-AA141)/(AB$11-AA$11)*$B$7</f>
        <v>5.1302102605601592E-2</v>
      </c>
      <c r="AB142" s="3">
        <f t="shared" ref="AB142:AB205" ca="1" si="142">AB141+AB$2*$B$7+(AB$3*$BC142+AB$4*$BD142+AB$5*$BE142)*SQRT($B$7)+(AC141-AB141)/(AC$11-AB$11)*$B$7</f>
        <v>5.1112401180797559E-2</v>
      </c>
      <c r="AC142" s="3">
        <f t="shared" ref="AC142:AC205" ca="1" si="143">AC141+AC$2*$B$7+(AC$3*$BC142+AC$4*$BD142+AC$5*$BE142)*SQRT($B$7)+(AD141-AC141)/(AD$11-AC$11)*$B$7</f>
        <v>5.0939762391103864E-2</v>
      </c>
      <c r="AD142" s="3">
        <f t="shared" ref="AD142:AD205" ca="1" si="144">AD141+AD$2*$B$7+(AD$3*$BC142+AD$4*$BD142+AD$5*$BE142)*SQRT($B$7)+(AE141-AD141)/(AE$11-AD$11)*$B$7</f>
        <v>5.0786948596701124E-2</v>
      </c>
      <c r="AE142" s="3">
        <f t="shared" ref="AE142:AE205" ca="1" si="145">AE141+AE$2*$B$7+(AE$3*$BC142+AE$4*$BD142+AE$5*$BE142)*SQRT($B$7)+(AF141-AE141)/(AF$11-AE$11)*$B$7</f>
        <v>5.0656541053312534E-2</v>
      </c>
      <c r="AF142" s="3">
        <f t="shared" ref="AF142:AF205" ca="1" si="146">AF141+AF$2*$B$7+(AF$3*$BC142+AF$4*$BD142+AF$5*$BE142)*SQRT($B$7)+(AG141-AF141)/(AG$11-AF$11)*$B$7</f>
        <v>5.05507589624253E-2</v>
      </c>
      <c r="AG142" s="3">
        <f t="shared" ref="AG142:AG205" ca="1" si="147">AG141+AG$2*$B$7+(AG$3*$BC142+AG$4*$BD142+AG$5*$BE142)*SQRT($B$7)+(AH141-AG141)/(AH$11-AG$11)*$B$7</f>
        <v>5.0471190866421461E-2</v>
      </c>
      <c r="AH142" s="3">
        <f t="shared" ref="AH142:AH205" ca="1" si="148">AH141+AH$2*$B$7+(AH$3*$BC142+AH$4*$BD142+AH$5*$BE142)*SQRT($B$7)+(AI141-AH141)/(AI$11-AH$11)*$B$7</f>
        <v>5.0418523741303498E-2</v>
      </c>
      <c r="AI142" s="3">
        <f t="shared" ref="AI142:AI205" ca="1" si="149">AI141+AI$2*$B$7+(AI$3*$BC142+AI$4*$BD142+AI$5*$BE142)*SQRT($B$7)+(AJ141-AI141)/(AJ$11-AI$11)*$B$7</f>
        <v>5.0392453259608644E-2</v>
      </c>
      <c r="AJ142" s="3">
        <f t="shared" ref="AJ142:AJ205" ca="1" si="150">AJ141+AJ$2*$B$7+(AJ$3*$BC142+AJ$4*$BD142+AJ$5*$BE142)*SQRT($B$7)+(AK141-AJ141)/(AK$11-AJ$11)*$B$7</f>
        <v>5.0391904286008787E-2</v>
      </c>
      <c r="AK142" s="3">
        <f t="shared" ref="AK142:AK205" ca="1" si="151">AK141+AK$2*$B$7+(AK$3*$BC142+AK$4*$BD142+AK$5*$BE142)*SQRT($B$7)+(AL141-AK141)/(AL$11-AK$11)*$B$7</f>
        <v>5.0415417799925887E-2</v>
      </c>
      <c r="AL142" s="3">
        <f t="shared" ref="AL142:AL205" ca="1" si="152">AL141+AL$2*$B$7+(AL$3*$BC142+AL$4*$BD142+AL$5*$BE142)*SQRT($B$7)+(AM141-AL141)/(AM$11-AL$11)*$B$7</f>
        <v>5.046138250134722E-2</v>
      </c>
      <c r="AM142" s="3">
        <f t="shared" ref="AM142:AM205" ca="1" si="153">AM141+AM$2*$B$7+(AM$3*$BC142+AM$4*$BD142+AM$5*$BE142)*SQRT($B$7)+(AN141-AM141)/(AN$11-AM$11)*$B$7</f>
        <v>5.0528023271346055E-2</v>
      </c>
      <c r="AN142" s="3">
        <f t="shared" ref="AN142:AN205" ca="1" si="154">AN141+AN$2*$B$7+(AN$3*$BC142+AN$4*$BD142+AN$5*$BE142)*SQRT($B$7)+(AO141-AN141)/(AO$11-AN$11)*$B$7</f>
        <v>5.0613303027501444E-2</v>
      </c>
      <c r="AO142" s="3">
        <f t="shared" ref="AO142:AO205" ca="1" si="155">AO141+AO$2*$B$7+(AO$3*$BC142+AO$4*$BD142+AO$5*$BE142)*SQRT($B$7)+(AP141-AO141)/(AP$11-AO$11)*$B$7</f>
        <v>5.0714786252962364E-2</v>
      </c>
      <c r="AP142" s="3">
        <f t="shared" ref="AP142:AP205" ca="1" si="156">AP141+AP$2*$B$7+(AP$3*$BC142+AP$4*$BD142+AP$5*$BE142)*SQRT($B$7)+(AQ141-AP141)/(AQ$11-AP$11)*$B$7</f>
        <v>5.082952619784635E-2</v>
      </c>
      <c r="AQ142" s="3">
        <f t="shared" ref="AQ142:AQ205" ca="1" si="157">AQ141+AQ$2*$B$7+(AQ$3*$BC142+AQ$4*$BD142+AQ$5*$BE142)*SQRT($B$7)+(AR141-AQ141)/(AR$11-AQ$11)*$B$7</f>
        <v>5.0954078565588097E-2</v>
      </c>
      <c r="AR142" s="3">
        <f t="shared" ref="AR142:AR205" ca="1" si="158">AR141+AR$2*$B$7+(AR$3*$BC142+AR$4*$BD142+AR$5*$BE142)*SQRT($B$7)+(AS141-AR141)/(AS$11-AR$11)*$B$7</f>
        <v>5.1084680706186991E-2</v>
      </c>
      <c r="AS142" s="3">
        <f t="shared" ref="AS142:AS205" ca="1" si="159">AS141+AS$2*$B$7+(AS$3*$BC142+AS$4*$BD142+AS$5*$BE142)*SQRT($B$7)+(AT141-AS141)/(AT$11-AS$11)*$B$7</f>
        <v>5.121747509145809E-2</v>
      </c>
      <c r="AT142" s="3">
        <f t="shared" ref="AT142:AT205" ca="1" si="160">AT141+AT$2*$B$7+(AT$3*$BC142+AT$4*$BD142+AT$5*$BE142)*SQRT($B$7)+(AU141-AT141)/(AU$11-AT$11)*$B$7</f>
        <v>5.1348599248400503E-2</v>
      </c>
      <c r="AU142" s="3">
        <f t="shared" ref="AU142:AU205" ca="1" si="161">AU141+AU$2*$B$7+(AU$3*$BC142+AU$4*$BD142+AU$5*$BE142)*SQRT($B$7)+(AV141-AU141)/(AV$11-AU$11)*$B$7</f>
        <v>5.1474086187907248E-2</v>
      </c>
      <c r="AV142" s="3">
        <f t="shared" ref="AV142:AV205" ca="1" si="162">AV141+AV$2*$B$7+(AV$3*$BC142+AV$4*$BD142+AV$5*$BE142)*SQRT($B$7)+(AW141-AV141)/(AW$11-AV$11)*$B$7</f>
        <v>5.1589561851959648E-2</v>
      </c>
      <c r="AW142" s="3">
        <f t="shared" ref="AW142:AW205" ca="1" si="163">AW141+AW$2*$B$7+(AW$3*$BC142+AW$4*$BD142+AW$5*$BE142)*SQRT($B$7)+(AX141-AW141)/(AX$11-AW$11)*$B$7</f>
        <v>5.1689826693658951E-2</v>
      </c>
      <c r="AX142" s="3">
        <f t="shared" ref="AX142:AX205" ca="1" si="164">AX141+AX$2*$B$7+(AX$3*$BC142+AX$4*$BD142+AX$5*$BE142)*SQRT($B$7)+(AY141-AX141)/(AY$11-AX$11)*$B$7</f>
        <v>5.1769307774699888E-2</v>
      </c>
      <c r="AY142" s="3">
        <f t="shared" ref="AY142:AY205" ca="1" si="165">AY141+AY$2*$B$7+(AY$3*$BC142+AY$4*$BD142+AY$5*$BE142)*SQRT($B$7)+(AZ141-AY141)/(AZ$11-AY$11)*$B$7</f>
        <v>5.182547522672714E-2</v>
      </c>
      <c r="AZ142" s="3">
        <f t="shared" ca="1" si="114"/>
        <v>5.1863165208758194E-2</v>
      </c>
      <c r="BC142" s="3">
        <f t="shared" ref="BC142:BE205" ca="1" si="166">RAND()+RAND()+RAND()+RAND()+RAND()+RAND()+RAND()+RAND()+RAND()+RAND()+RAND()+RAND()-6</f>
        <v>0.73697562406324391</v>
      </c>
      <c r="BD142" s="3">
        <f t="shared" ca="1" si="166"/>
        <v>0.58643629746923143</v>
      </c>
      <c r="BE142" s="3">
        <f t="shared" ca="1" si="166"/>
        <v>-0.72538009847596197</v>
      </c>
    </row>
    <row r="143" spans="1:57" x14ac:dyDescent="0.5">
      <c r="A143" s="3">
        <f t="shared" si="115"/>
        <v>1.3100000000000009</v>
      </c>
      <c r="B143" s="3">
        <f t="shared" ca="1" si="116"/>
        <v>6.471442939906942E-2</v>
      </c>
      <c r="C143" s="3">
        <f t="shared" ca="1" si="117"/>
        <v>6.305483105258354E-2</v>
      </c>
      <c r="D143" s="3">
        <f t="shared" ca="1" si="118"/>
        <v>6.1933938860354407E-2</v>
      </c>
      <c r="E143" s="3">
        <f t="shared" ca="1" si="119"/>
        <v>6.1110616952612579E-2</v>
      </c>
      <c r="F143" s="3">
        <f t="shared" ca="1" si="120"/>
        <v>6.0319561936101301E-2</v>
      </c>
      <c r="G143" s="3">
        <f t="shared" ca="1" si="121"/>
        <v>5.9515323412782074E-2</v>
      </c>
      <c r="H143" s="3">
        <f t="shared" ca="1" si="122"/>
        <v>5.8722174744819652E-2</v>
      </c>
      <c r="I143" s="3">
        <f t="shared" ca="1" si="123"/>
        <v>5.7962337644669876E-2</v>
      </c>
      <c r="J143" s="3">
        <f t="shared" ca="1" si="124"/>
        <v>5.7248025258119388E-2</v>
      </c>
      <c r="K143" s="3">
        <f t="shared" ca="1" si="125"/>
        <v>5.6583541552879223E-2</v>
      </c>
      <c r="L143" s="3">
        <f t="shared" ca="1" si="126"/>
        <v>5.5968226172535794E-2</v>
      </c>
      <c r="M143" s="3">
        <f t="shared" ca="1" si="127"/>
        <v>5.5399304007850897E-2</v>
      </c>
      <c r="N143" s="3">
        <f t="shared" ca="1" si="128"/>
        <v>5.4873916811541176E-2</v>
      </c>
      <c r="O143" s="3">
        <f t="shared" ca="1" si="129"/>
        <v>5.4390203121039545E-2</v>
      </c>
      <c r="P143" s="3">
        <f t="shared" ca="1" si="130"/>
        <v>5.3947201504534061E-2</v>
      </c>
      <c r="Q143" s="3">
        <f t="shared" ca="1" si="131"/>
        <v>5.3543805457116268E-2</v>
      </c>
      <c r="R143" s="3">
        <f t="shared" ca="1" si="132"/>
        <v>5.3177591858286924E-2</v>
      </c>
      <c r="S143" s="3">
        <f t="shared" ca="1" si="133"/>
        <v>5.284438063146292E-2</v>
      </c>
      <c r="T143" s="3">
        <f t="shared" ca="1" si="134"/>
        <v>5.2538675286305722E-2</v>
      </c>
      <c r="U143" s="3">
        <f t="shared" ca="1" si="135"/>
        <v>5.2254603554207336E-2</v>
      </c>
      <c r="V143" s="3">
        <f t="shared" ca="1" si="136"/>
        <v>5.1987014724200101E-2</v>
      </c>
      <c r="W143" s="3">
        <f t="shared" ca="1" si="137"/>
        <v>5.173231667895653E-2</v>
      </c>
      <c r="X143" s="3">
        <f t="shared" ca="1" si="138"/>
        <v>5.1488873082743268E-2</v>
      </c>
      <c r="Y143" s="3">
        <f t="shared" ca="1" si="139"/>
        <v>5.1256871710745298E-2</v>
      </c>
      <c r="Z143" s="3">
        <f t="shared" ca="1" si="140"/>
        <v>5.1037706065319322E-2</v>
      </c>
      <c r="AA143" s="3">
        <f t="shared" ca="1" si="141"/>
        <v>5.0833414464961452E-2</v>
      </c>
      <c r="AB143" s="3">
        <f t="shared" ca="1" si="142"/>
        <v>5.0646435801053047E-2</v>
      </c>
      <c r="AC143" s="3">
        <f t="shared" ca="1" si="143"/>
        <v>5.0479363641159659E-2</v>
      </c>
      <c r="AD143" s="3">
        <f t="shared" ca="1" si="144"/>
        <v>5.0334739128634898E-2</v>
      </c>
      <c r="AE143" s="3">
        <f t="shared" ca="1" si="145"/>
        <v>5.0214918475198135E-2</v>
      </c>
      <c r="AF143" s="3">
        <f t="shared" ca="1" si="146"/>
        <v>5.0121890174721531E-2</v>
      </c>
      <c r="AG143" s="3">
        <f t="shared" ca="1" si="147"/>
        <v>5.0057006274616775E-2</v>
      </c>
      <c r="AH143" s="3">
        <f t="shared" ca="1" si="148"/>
        <v>5.002071502213911E-2</v>
      </c>
      <c r="AI143" s="3">
        <f t="shared" ca="1" si="149"/>
        <v>5.0012477272235054E-2</v>
      </c>
      <c r="AJ143" s="3">
        <f t="shared" ca="1" si="150"/>
        <v>5.0030990264301425E-2</v>
      </c>
      <c r="AK143" s="3">
        <f t="shared" ca="1" si="151"/>
        <v>5.0074571405656965E-2</v>
      </c>
      <c r="AL143" s="3">
        <f t="shared" ca="1" si="152"/>
        <v>5.0141384998451485E-2</v>
      </c>
      <c r="AM143" s="3">
        <f t="shared" ca="1" si="153"/>
        <v>5.022942897112611E-2</v>
      </c>
      <c r="AN143" s="3">
        <f t="shared" ca="1" si="154"/>
        <v>5.0336435991623567E-2</v>
      </c>
      <c r="AO143" s="3">
        <f t="shared" ca="1" si="155"/>
        <v>5.0459737517726803E-2</v>
      </c>
      <c r="AP143" s="3">
        <f t="shared" ca="1" si="156"/>
        <v>5.0596153601728922E-2</v>
      </c>
      <c r="AQ143" s="3">
        <f t="shared" ca="1" si="157"/>
        <v>5.0742009988470616E-2</v>
      </c>
      <c r="AR143" s="3">
        <f t="shared" ca="1" si="158"/>
        <v>5.0893318325991546E-2</v>
      </c>
      <c r="AS143" s="3">
        <f t="shared" ca="1" si="159"/>
        <v>5.1045997134154447E-2</v>
      </c>
      <c r="AT143" s="3">
        <f t="shared" ca="1" si="160"/>
        <v>5.1195958146812499E-2</v>
      </c>
      <c r="AU143" s="3">
        <f t="shared" ca="1" si="161"/>
        <v>5.1339002916696373E-2</v>
      </c>
      <c r="AV143" s="3">
        <f t="shared" ca="1" si="162"/>
        <v>5.1470518220222722E-2</v>
      </c>
      <c r="AW143" s="3">
        <f t="shared" ca="1" si="163"/>
        <v>5.1585075364215763E-2</v>
      </c>
      <c r="AX143" s="3">
        <f t="shared" ca="1" si="164"/>
        <v>5.1676941930617878E-2</v>
      </c>
      <c r="AY143" s="3">
        <f t="shared" ca="1" si="165"/>
        <v>5.1743516773578968E-2</v>
      </c>
      <c r="AZ143" s="3">
        <f t="shared" ca="1" si="114"/>
        <v>5.1789692477301232E-2</v>
      </c>
      <c r="BC143" s="3">
        <f t="shared" ca="1" si="166"/>
        <v>-0.28136997821401</v>
      </c>
      <c r="BD143" s="3">
        <f t="shared" ca="1" si="166"/>
        <v>-0.83880310609115671</v>
      </c>
      <c r="BE143" s="3">
        <f t="shared" ca="1" si="166"/>
        <v>-1.903006087145914</v>
      </c>
    </row>
    <row r="144" spans="1:57" x14ac:dyDescent="0.5">
      <c r="A144" s="3">
        <f t="shared" si="115"/>
        <v>1.320000000000001</v>
      </c>
      <c r="B144" s="3">
        <f t="shared" ca="1" si="116"/>
        <v>6.4675036012141141E-2</v>
      </c>
      <c r="C144" s="3">
        <f t="shared" ca="1" si="117"/>
        <v>6.2910126339370639E-2</v>
      </c>
      <c r="D144" s="3">
        <f t="shared" ca="1" si="118"/>
        <v>6.1690978649825264E-2</v>
      </c>
      <c r="E144" s="3">
        <f t="shared" ca="1" si="119"/>
        <v>6.0775523004103771E-2</v>
      </c>
      <c r="F144" s="3">
        <f t="shared" ca="1" si="120"/>
        <v>5.9902399521629075E-2</v>
      </c>
      <c r="G144" s="3">
        <f t="shared" ca="1" si="121"/>
        <v>5.9027096406153098E-2</v>
      </c>
      <c r="H144" s="3">
        <f t="shared" ca="1" si="122"/>
        <v>5.8173388238897797E-2</v>
      </c>
      <c r="I144" s="3">
        <f t="shared" ca="1" si="123"/>
        <v>5.7362837342171492E-2</v>
      </c>
      <c r="J144" s="3">
        <f t="shared" ca="1" si="124"/>
        <v>5.6607038346438848E-2</v>
      </c>
      <c r="K144" s="3">
        <f t="shared" ca="1" si="125"/>
        <v>5.5909734802624574E-2</v>
      </c>
      <c r="L144" s="3">
        <f t="shared" ca="1" si="126"/>
        <v>5.5269762403532575E-2</v>
      </c>
      <c r="M144" s="3">
        <f t="shared" ca="1" si="127"/>
        <v>5.4683882430088981E-2</v>
      </c>
      <c r="N144" s="3">
        <f t="shared" ca="1" si="128"/>
        <v>5.4148794529541182E-2</v>
      </c>
      <c r="O144" s="3">
        <f t="shared" ca="1" si="129"/>
        <v>5.3662193267365522E-2</v>
      </c>
      <c r="P144" s="3">
        <f t="shared" ca="1" si="130"/>
        <v>5.3222652536644002E-2</v>
      </c>
      <c r="Q144" s="3">
        <f t="shared" ca="1" si="131"/>
        <v>5.2828578025664485E-2</v>
      </c>
      <c r="R144" s="3">
        <f t="shared" ca="1" si="132"/>
        <v>5.2477050371814743E-2</v>
      </c>
      <c r="S144" s="3">
        <f t="shared" ca="1" si="133"/>
        <v>5.2163402485451364E-2</v>
      </c>
      <c r="T144" s="3">
        <f t="shared" ca="1" si="134"/>
        <v>5.1881670117389006E-2</v>
      </c>
      <c r="U144" s="3">
        <f t="shared" ca="1" si="135"/>
        <v>5.1625535630518263E-2</v>
      </c>
      <c r="V144" s="3">
        <f t="shared" ca="1" si="136"/>
        <v>5.1389420112901062E-2</v>
      </c>
      <c r="W144" s="3">
        <f t="shared" ca="1" si="137"/>
        <v>5.1169311583287629E-2</v>
      </c>
      <c r="X144" s="3">
        <f t="shared" ca="1" si="138"/>
        <v>5.096315155390474E-2</v>
      </c>
      <c r="Y144" s="3">
        <f t="shared" ca="1" si="139"/>
        <v>5.0770693565288044E-2</v>
      </c>
      <c r="Z144" s="3">
        <f t="shared" ca="1" si="140"/>
        <v>5.0592885881756457E-2</v>
      </c>
      <c r="AA144" s="3">
        <f t="shared" ca="1" si="141"/>
        <v>5.0431316835733334E-2</v>
      </c>
      <c r="AB144" s="3">
        <f t="shared" ca="1" si="142"/>
        <v>5.02879704678868E-2</v>
      </c>
      <c r="AC144" s="3">
        <f t="shared" ca="1" si="143"/>
        <v>5.0164981319517847E-2</v>
      </c>
      <c r="AD144" s="3">
        <f t="shared" ca="1" si="144"/>
        <v>5.0064428736120763E-2</v>
      </c>
      <c r="AE144" s="3">
        <f t="shared" ca="1" si="145"/>
        <v>4.9988203267650071E-2</v>
      </c>
      <c r="AF144" s="3">
        <f t="shared" ca="1" si="146"/>
        <v>4.9937822080126974E-2</v>
      </c>
      <c r="AG144" s="3">
        <f t="shared" ca="1" si="147"/>
        <v>4.9914160176828481E-2</v>
      </c>
      <c r="AH144" s="3">
        <f t="shared" ca="1" si="148"/>
        <v>4.9917186649996934E-2</v>
      </c>
      <c r="AI144" s="3">
        <f t="shared" ca="1" si="149"/>
        <v>4.994588717634562E-2</v>
      </c>
      <c r="AJ144" s="3">
        <f t="shared" ca="1" si="150"/>
        <v>4.9998490946570953E-2</v>
      </c>
      <c r="AK144" s="3">
        <f t="shared" ca="1" si="151"/>
        <v>5.0072851274884971E-2</v>
      </c>
      <c r="AL144" s="3">
        <f t="shared" ca="1" si="152"/>
        <v>5.0166667510015313E-2</v>
      </c>
      <c r="AM144" s="3">
        <f t="shared" ca="1" si="153"/>
        <v>5.0277470057342087E-2</v>
      </c>
      <c r="AN144" s="3">
        <f t="shared" ca="1" si="154"/>
        <v>5.040252077516829E-2</v>
      </c>
      <c r="AO144" s="3">
        <f t="shared" ca="1" si="155"/>
        <v>5.053867758797289E-2</v>
      </c>
      <c r="AP144" s="3">
        <f t="shared" ca="1" si="156"/>
        <v>5.0682286910520354E-2</v>
      </c>
      <c r="AQ144" s="3">
        <f t="shared" ca="1" si="157"/>
        <v>5.0829204109701251E-2</v>
      </c>
      <c r="AR144" s="3">
        <f t="shared" ca="1" si="158"/>
        <v>5.0974974662106889E-2</v>
      </c>
      <c r="AS144" s="3">
        <f t="shared" ca="1" si="159"/>
        <v>5.1115052594334992E-2</v>
      </c>
      <c r="AT144" s="3">
        <f t="shared" ca="1" si="160"/>
        <v>5.1244883229303685E-2</v>
      </c>
      <c r="AU144" s="3">
        <f t="shared" ca="1" si="161"/>
        <v>5.1359796002944443E-2</v>
      </c>
      <c r="AV144" s="3">
        <f t="shared" ca="1" si="162"/>
        <v>5.1454698222006198E-2</v>
      </c>
      <c r="AW144" s="3">
        <f t="shared" ca="1" si="163"/>
        <v>5.152369293587785E-2</v>
      </c>
      <c r="AX144" s="3">
        <f t="shared" ca="1" si="164"/>
        <v>5.1560649506305768E-2</v>
      </c>
      <c r="AY144" s="3">
        <f t="shared" ca="1" si="165"/>
        <v>5.1562657559509867E-2</v>
      </c>
      <c r="AZ144" s="3">
        <f t="shared" ca="1" si="114"/>
        <v>5.1534462905269418E-2</v>
      </c>
      <c r="BC144" s="3">
        <f t="shared" ca="1" si="166"/>
        <v>-0.49726040056471454</v>
      </c>
      <c r="BD144" s="3">
        <f t="shared" ca="1" si="166"/>
        <v>0.68731720179949196</v>
      </c>
      <c r="BE144" s="3">
        <f t="shared" ca="1" si="166"/>
        <v>-1.1746063758201579</v>
      </c>
    </row>
    <row r="145" spans="1:57" x14ac:dyDescent="0.5">
      <c r="A145" s="3">
        <f t="shared" si="115"/>
        <v>1.330000000000001</v>
      </c>
      <c r="B145" s="3">
        <f t="shared" ca="1" si="116"/>
        <v>6.3665700881088139E-2</v>
      </c>
      <c r="C145" s="3">
        <f t="shared" ca="1" si="117"/>
        <v>6.2179706673481709E-2</v>
      </c>
      <c r="D145" s="3">
        <f t="shared" ca="1" si="118"/>
        <v>6.1208449653992816E-2</v>
      </c>
      <c r="E145" s="3">
        <f t="shared" ca="1" si="119"/>
        <v>6.0510474676447233E-2</v>
      </c>
      <c r="F145" s="3">
        <f t="shared" ca="1" si="120"/>
        <v>5.9829756585942341E-2</v>
      </c>
      <c r="G145" s="3">
        <f t="shared" ca="1" si="121"/>
        <v>5.9124144751578379E-2</v>
      </c>
      <c r="H145" s="3">
        <f t="shared" ca="1" si="122"/>
        <v>5.8418363072663002E-2</v>
      </c>
      <c r="I145" s="3">
        <f t="shared" ca="1" si="123"/>
        <v>5.7734766610066088E-2</v>
      </c>
      <c r="J145" s="3">
        <f t="shared" ca="1" si="124"/>
        <v>5.7085783952113604E-2</v>
      </c>
      <c r="K145" s="3">
        <f t="shared" ca="1" si="125"/>
        <v>5.6476050673476594E-2</v>
      </c>
      <c r="L145" s="3">
        <f t="shared" ca="1" si="126"/>
        <v>5.5905350634207977E-2</v>
      </c>
      <c r="M145" s="3">
        <f t="shared" ca="1" si="127"/>
        <v>5.5371433246698104E-2</v>
      </c>
      <c r="N145" s="3">
        <f t="shared" ca="1" si="128"/>
        <v>5.4872007326607943E-2</v>
      </c>
      <c r="O145" s="3">
        <f t="shared" ca="1" si="129"/>
        <v>5.4405774364606863E-2</v>
      </c>
      <c r="P145" s="3">
        <f t="shared" ca="1" si="130"/>
        <v>5.3972294427249413E-2</v>
      </c>
      <c r="Q145" s="3">
        <f t="shared" ca="1" si="131"/>
        <v>5.3570936538526188E-2</v>
      </c>
      <c r="R145" s="3">
        <f t="shared" ca="1" si="132"/>
        <v>5.3199736589505574E-2</v>
      </c>
      <c r="S145" s="3">
        <f t="shared" ca="1" si="133"/>
        <v>5.2854992173780722E-2</v>
      </c>
      <c r="T145" s="3">
        <f t="shared" ca="1" si="134"/>
        <v>5.2531723042338961E-2</v>
      </c>
      <c r="U145" s="3">
        <f t="shared" ca="1" si="135"/>
        <v>5.2224617844132667E-2</v>
      </c>
      <c r="V145" s="3">
        <f t="shared" ca="1" si="136"/>
        <v>5.1929120944206889E-2</v>
      </c>
      <c r="W145" s="3">
        <f t="shared" ca="1" si="137"/>
        <v>5.1642251762839791E-2</v>
      </c>
      <c r="X145" s="3">
        <f t="shared" ca="1" si="138"/>
        <v>5.1362980729778671E-2</v>
      </c>
      <c r="Y145" s="3">
        <f t="shared" ca="1" si="139"/>
        <v>5.1092078242054646E-2</v>
      </c>
      <c r="Z145" s="3">
        <f t="shared" ca="1" si="140"/>
        <v>5.0831498542200725E-2</v>
      </c>
      <c r="AA145" s="3">
        <f t="shared" ca="1" si="141"/>
        <v>5.0583831190487261E-2</v>
      </c>
      <c r="AB145" s="3">
        <f t="shared" ca="1" si="142"/>
        <v>5.0352056604570691E-2</v>
      </c>
      <c r="AC145" s="3">
        <f t="shared" ca="1" si="143"/>
        <v>5.0139301555268155E-2</v>
      </c>
      <c r="AD145" s="3">
        <f t="shared" ca="1" si="144"/>
        <v>4.994863482414906E-2</v>
      </c>
      <c r="AE145" s="3">
        <f t="shared" ca="1" si="145"/>
        <v>4.9782932497293923E-2</v>
      </c>
      <c r="AF145" s="3">
        <f t="shared" ca="1" si="146"/>
        <v>4.9644691609759935E-2</v>
      </c>
      <c r="AG145" s="3">
        <f t="shared" ca="1" si="147"/>
        <v>4.9535761389684387E-2</v>
      </c>
      <c r="AH145" s="3">
        <f t="shared" ca="1" si="148"/>
        <v>4.94570831650449E-2</v>
      </c>
      <c r="AI145" s="3">
        <f t="shared" ca="1" si="149"/>
        <v>4.9408618888124776E-2</v>
      </c>
      <c r="AJ145" s="3">
        <f t="shared" ca="1" si="150"/>
        <v>4.9389581091244472E-2</v>
      </c>
      <c r="AK145" s="3">
        <f t="shared" ca="1" si="151"/>
        <v>4.939881028951558E-2</v>
      </c>
      <c r="AL145" s="3">
        <f t="shared" ca="1" si="152"/>
        <v>4.943499213806337E-2</v>
      </c>
      <c r="AM145" s="3">
        <f t="shared" ca="1" si="153"/>
        <v>4.9496640764687926E-2</v>
      </c>
      <c r="AN145" s="3">
        <f t="shared" ca="1" si="154"/>
        <v>4.9581998474791812E-2</v>
      </c>
      <c r="AO145" s="3">
        <f t="shared" ca="1" si="155"/>
        <v>4.968890096867809E-2</v>
      </c>
      <c r="AP145" s="3">
        <f t="shared" ca="1" si="156"/>
        <v>4.9814672399986749E-2</v>
      </c>
      <c r="AQ145" s="3">
        <f t="shared" ca="1" si="157"/>
        <v>4.9956149153000846E-2</v>
      </c>
      <c r="AR145" s="3">
        <f t="shared" ca="1" si="158"/>
        <v>5.0109861877639557E-2</v>
      </c>
      <c r="AS145" s="3">
        <f t="shared" ca="1" si="159"/>
        <v>5.0272251380094786E-2</v>
      </c>
      <c r="AT145" s="3">
        <f t="shared" ca="1" si="160"/>
        <v>5.0439747769444897E-2</v>
      </c>
      <c r="AU145" s="3">
        <f t="shared" ca="1" si="161"/>
        <v>5.0608659528977369E-2</v>
      </c>
      <c r="AV145" s="3">
        <f t="shared" ca="1" si="162"/>
        <v>5.0774866031230638E-2</v>
      </c>
      <c r="AW145" s="3">
        <f t="shared" ca="1" si="163"/>
        <v>5.0933454780115635E-2</v>
      </c>
      <c r="AX145" s="3">
        <f t="shared" ca="1" si="164"/>
        <v>5.1079350008240626E-2</v>
      </c>
      <c r="AY145" s="3">
        <f t="shared" ca="1" si="165"/>
        <v>5.1210786674178263E-2</v>
      </c>
      <c r="AZ145" s="3">
        <f t="shared" ca="1" si="114"/>
        <v>5.1334014131350018E-2</v>
      </c>
      <c r="BC145" s="3">
        <f t="shared" ca="1" si="166"/>
        <v>-0.12591745505002816</v>
      </c>
      <c r="BD145" s="3">
        <f t="shared" ca="1" si="166"/>
        <v>-1.2346855835378934</v>
      </c>
      <c r="BE145" s="3">
        <f t="shared" ca="1" si="166"/>
        <v>2.8042036124905287</v>
      </c>
    </row>
    <row r="146" spans="1:57" x14ac:dyDescent="0.5">
      <c r="A146" s="3">
        <f t="shared" si="115"/>
        <v>1.340000000000001</v>
      </c>
      <c r="B146" s="3">
        <f t="shared" ca="1" si="116"/>
        <v>6.3905606402094972E-2</v>
      </c>
      <c r="C146" s="3">
        <f t="shared" ca="1" si="117"/>
        <v>6.2388645190481352E-2</v>
      </c>
      <c r="D146" s="3">
        <f t="shared" ca="1" si="118"/>
        <v>6.1383186207300079E-2</v>
      </c>
      <c r="E146" s="3">
        <f t="shared" ca="1" si="119"/>
        <v>6.064747457506546E-2</v>
      </c>
      <c r="F146" s="3">
        <f t="shared" ca="1" si="120"/>
        <v>5.9929751470155466E-2</v>
      </c>
      <c r="G146" s="3">
        <f t="shared" ca="1" si="121"/>
        <v>5.9189190266886009E-2</v>
      </c>
      <c r="H146" s="3">
        <f t="shared" ca="1" si="122"/>
        <v>5.8450452127872581E-2</v>
      </c>
      <c r="I146" s="3">
        <f t="shared" ca="1" si="123"/>
        <v>5.7735676753745233E-2</v>
      </c>
      <c r="J146" s="3">
        <f t="shared" ca="1" si="124"/>
        <v>5.7057118928821544E-2</v>
      </c>
      <c r="K146" s="3">
        <f t="shared" ca="1" si="125"/>
        <v>5.6419298451201576E-2</v>
      </c>
      <c r="L146" s="3">
        <f t="shared" ca="1" si="126"/>
        <v>5.5821939224284176E-2</v>
      </c>
      <c r="M146" s="3">
        <f t="shared" ca="1" si="127"/>
        <v>5.5262770289475523E-2</v>
      </c>
      <c r="N146" s="3">
        <f t="shared" ca="1" si="128"/>
        <v>5.4739500662798375E-2</v>
      </c>
      <c r="O146" s="3">
        <f t="shared" ca="1" si="129"/>
        <v>5.4250829421893326E-2</v>
      </c>
      <c r="P146" s="3">
        <f t="shared" ca="1" si="130"/>
        <v>5.3796293426844707E-2</v>
      </c>
      <c r="Q146" s="3">
        <f t="shared" ca="1" si="131"/>
        <v>5.3375215952518019E-2</v>
      </c>
      <c r="R146" s="3">
        <f t="shared" ca="1" si="132"/>
        <v>5.2985579409065994E-2</v>
      </c>
      <c r="S146" s="3">
        <f t="shared" ca="1" si="133"/>
        <v>5.2623637536469689E-2</v>
      </c>
      <c r="T146" s="3">
        <f t="shared" ca="1" si="134"/>
        <v>5.2284385608419512E-2</v>
      </c>
      <c r="U146" s="3">
        <f t="shared" ca="1" si="135"/>
        <v>5.1962509976560649E-2</v>
      </c>
      <c r="V146" s="3">
        <f t="shared" ca="1" si="136"/>
        <v>5.1653469522224799E-2</v>
      </c>
      <c r="W146" s="3">
        <f t="shared" ca="1" si="137"/>
        <v>5.1354306094350537E-2</v>
      </c>
      <c r="X146" s="3">
        <f t="shared" ca="1" si="138"/>
        <v>5.1064009875797782E-2</v>
      </c>
      <c r="Y146" s="3">
        <f t="shared" ca="1" si="139"/>
        <v>5.078335897934013E-2</v>
      </c>
      <c r="Z146" s="3">
        <f t="shared" ca="1" si="140"/>
        <v>5.0514304607529939E-2</v>
      </c>
      <c r="AA146" s="3">
        <f t="shared" ca="1" si="141"/>
        <v>5.025942852828004E-2</v>
      </c>
      <c r="AB146" s="3">
        <f t="shared" ca="1" si="142"/>
        <v>5.0021698530098323E-2</v>
      </c>
      <c r="AC146" s="3">
        <f t="shared" ca="1" si="143"/>
        <v>4.980422463426188E-2</v>
      </c>
      <c r="AD146" s="3">
        <f t="shared" ca="1" si="144"/>
        <v>4.9610056057228881E-2</v>
      </c>
      <c r="AE146" s="3">
        <f t="shared" ca="1" si="145"/>
        <v>4.9442045384676669E-2</v>
      </c>
      <c r="AF146" s="3">
        <f t="shared" ca="1" si="146"/>
        <v>4.9302660484627489E-2</v>
      </c>
      <c r="AG146" s="3">
        <f t="shared" ca="1" si="147"/>
        <v>4.9193715847109062E-2</v>
      </c>
      <c r="AH146" s="3">
        <f t="shared" ca="1" si="148"/>
        <v>4.9116116193443603E-2</v>
      </c>
      <c r="AI146" s="3">
        <f t="shared" ca="1" si="149"/>
        <v>4.9069790969618124E-2</v>
      </c>
      <c r="AJ146" s="3">
        <f t="shared" ca="1" si="150"/>
        <v>4.9053927203575237E-2</v>
      </c>
      <c r="AK146" s="3">
        <f t="shared" ca="1" si="151"/>
        <v>4.9067343670248668E-2</v>
      </c>
      <c r="AL146" s="3">
        <f t="shared" ca="1" si="152"/>
        <v>4.9108703356294407E-2</v>
      </c>
      <c r="AM146" s="3">
        <f t="shared" ca="1" si="153"/>
        <v>4.9176495123238712E-2</v>
      </c>
      <c r="AN146" s="3">
        <f t="shared" ca="1" si="154"/>
        <v>4.9268932746970827E-2</v>
      </c>
      <c r="AO146" s="3">
        <f t="shared" ca="1" si="155"/>
        <v>4.9383820779691556E-2</v>
      </c>
      <c r="AP146" s="3">
        <f t="shared" ca="1" si="156"/>
        <v>4.9518452256299354E-2</v>
      </c>
      <c r="AQ146" s="3">
        <f t="shared" ca="1" si="157"/>
        <v>4.9669635738401108E-2</v>
      </c>
      <c r="AR146" s="3">
        <f t="shared" ca="1" si="158"/>
        <v>4.9833878158181792E-2</v>
      </c>
      <c r="AS146" s="3">
        <f t="shared" ca="1" si="159"/>
        <v>5.0007598138371447E-2</v>
      </c>
      <c r="AT146" s="3">
        <f t="shared" ca="1" si="160"/>
        <v>5.0187201536245188E-2</v>
      </c>
      <c r="AU146" s="3">
        <f t="shared" ca="1" si="161"/>
        <v>5.0368966819627811E-2</v>
      </c>
      <c r="AV146" s="3">
        <f t="shared" ca="1" si="162"/>
        <v>5.0548736751434509E-2</v>
      </c>
      <c r="AW146" s="3">
        <f t="shared" ca="1" si="163"/>
        <v>5.0721575775237664E-2</v>
      </c>
      <c r="AX146" s="3">
        <f t="shared" ca="1" si="164"/>
        <v>5.0882455880549876E-2</v>
      </c>
      <c r="AY146" s="3">
        <f t="shared" ca="1" si="165"/>
        <v>5.1029755599334932E-2</v>
      </c>
      <c r="AZ146" s="3">
        <f t="shared" ca="1" si="114"/>
        <v>5.1169748964622723E-2</v>
      </c>
      <c r="BC146" s="3">
        <f t="shared" ca="1" si="166"/>
        <v>-0.32768066129376372</v>
      </c>
      <c r="BD146" s="3">
        <f t="shared" ca="1" si="166"/>
        <v>-0.49148185926852772</v>
      </c>
      <c r="BE146" s="3">
        <f t="shared" ca="1" si="166"/>
        <v>-0.64316778241746064</v>
      </c>
    </row>
    <row r="147" spans="1:57" x14ac:dyDescent="0.5">
      <c r="A147" s="3">
        <f t="shared" si="115"/>
        <v>1.350000000000001</v>
      </c>
      <c r="B147" s="3">
        <f t="shared" ca="1" si="116"/>
        <v>6.2970927217015651E-2</v>
      </c>
      <c r="C147" s="3">
        <f t="shared" ca="1" si="117"/>
        <v>6.1516955002688785E-2</v>
      </c>
      <c r="D147" s="3">
        <f t="shared" ca="1" si="118"/>
        <v>6.0564967574386688E-2</v>
      </c>
      <c r="E147" s="3">
        <f t="shared" ca="1" si="119"/>
        <v>5.9873187730439439E-2</v>
      </c>
      <c r="F147" s="3">
        <f t="shared" ca="1" si="120"/>
        <v>5.9194250217859658E-2</v>
      </c>
      <c r="G147" s="3">
        <f t="shared" ca="1" si="121"/>
        <v>5.8488810767216154E-2</v>
      </c>
      <c r="H147" s="3">
        <f t="shared" ca="1" si="122"/>
        <v>5.7781650837836665E-2</v>
      </c>
      <c r="I147" s="3">
        <f t="shared" ca="1" si="123"/>
        <v>5.709488168711143E-2</v>
      </c>
      <c r="J147" s="3">
        <f t="shared" ca="1" si="124"/>
        <v>5.6440771541773745E-2</v>
      </c>
      <c r="K147" s="3">
        <f t="shared" ca="1" si="125"/>
        <v>5.5823911625626402E-2</v>
      </c>
      <c r="L147" s="3">
        <f t="shared" ca="1" si="126"/>
        <v>5.5244152763002957E-2</v>
      </c>
      <c r="M147" s="3">
        <f t="shared" ca="1" si="127"/>
        <v>5.4699390121627695E-2</v>
      </c>
      <c r="N147" s="3">
        <f t="shared" ca="1" si="128"/>
        <v>5.4187518951492729E-2</v>
      </c>
      <c r="O147" s="3">
        <f t="shared" ca="1" si="129"/>
        <v>5.3707421587216427E-2</v>
      </c>
      <c r="P147" s="3">
        <f t="shared" ca="1" si="130"/>
        <v>5.3258797317435165E-2</v>
      </c>
      <c r="Q147" s="3">
        <f t="shared" ca="1" si="131"/>
        <v>5.2841109599128917E-2</v>
      </c>
      <c r="R147" s="3">
        <f t="shared" ca="1" si="132"/>
        <v>5.2452473639956192E-2</v>
      </c>
      <c r="S147" s="3">
        <f t="shared" ca="1" si="133"/>
        <v>5.2089285799687648E-2</v>
      </c>
      <c r="T147" s="3">
        <f t="shared" ca="1" si="134"/>
        <v>5.1746703404191921E-2</v>
      </c>
      <c r="U147" s="3">
        <f t="shared" ca="1" si="135"/>
        <v>5.1419596929954264E-2</v>
      </c>
      <c r="V147" s="3">
        <f t="shared" ca="1" si="136"/>
        <v>5.1103626018715868E-2</v>
      </c>
      <c r="W147" s="3">
        <f t="shared" ca="1" si="137"/>
        <v>5.0796040980440132E-2</v>
      </c>
      <c r="X147" s="3">
        <f t="shared" ca="1" si="138"/>
        <v>5.0496037596227582E-2</v>
      </c>
      <c r="Y147" s="3">
        <f t="shared" ca="1" si="139"/>
        <v>5.0204587565355181E-2</v>
      </c>
      <c r="Z147" s="3">
        <f t="shared" ca="1" si="140"/>
        <v>4.9923825041222482E-2</v>
      </c>
      <c r="AA147" s="3">
        <f t="shared" ca="1" si="141"/>
        <v>4.9656509988524333E-2</v>
      </c>
      <c r="AB147" s="3">
        <f t="shared" ca="1" si="142"/>
        <v>4.9405783570087639E-2</v>
      </c>
      <c r="AC147" s="3">
        <f t="shared" ca="1" si="143"/>
        <v>4.9174925087213377E-2</v>
      </c>
      <c r="AD147" s="3">
        <f t="shared" ca="1" si="144"/>
        <v>4.8967150198418012E-2</v>
      </c>
      <c r="AE147" s="3">
        <f t="shared" ca="1" si="145"/>
        <v>4.8785473961518458E-2</v>
      </c>
      <c r="AF147" s="3">
        <f t="shared" ca="1" si="146"/>
        <v>4.8632521051955882E-2</v>
      </c>
      <c r="AG147" s="3">
        <f t="shared" ca="1" si="147"/>
        <v>4.8510257270152894E-2</v>
      </c>
      <c r="AH147" s="3">
        <f t="shared" ca="1" si="148"/>
        <v>4.8419736898658854E-2</v>
      </c>
      <c r="AI147" s="3">
        <f t="shared" ca="1" si="149"/>
        <v>4.8361043103078233E-2</v>
      </c>
      <c r="AJ147" s="3">
        <f t="shared" ca="1" si="150"/>
        <v>4.833352356813516E-2</v>
      </c>
      <c r="AK147" s="3">
        <f t="shared" ca="1" si="151"/>
        <v>4.8336161395895055E-2</v>
      </c>
      <c r="AL147" s="3">
        <f t="shared" ca="1" si="152"/>
        <v>4.8367782938463881E-2</v>
      </c>
      <c r="AM147" s="3">
        <f t="shared" ca="1" si="153"/>
        <v>4.8427037811704675E-2</v>
      </c>
      <c r="AN147" s="3">
        <f t="shared" ca="1" si="154"/>
        <v>4.8512297295496942E-2</v>
      </c>
      <c r="AO147" s="3">
        <f t="shared" ca="1" si="155"/>
        <v>4.8621520880401815E-2</v>
      </c>
      <c r="AP147" s="3">
        <f t="shared" ca="1" si="156"/>
        <v>4.8752156634372899E-2</v>
      </c>
      <c r="AQ147" s="3">
        <f t="shared" ca="1" si="157"/>
        <v>4.8901171464315121E-2</v>
      </c>
      <c r="AR147" s="3">
        <f t="shared" ca="1" si="158"/>
        <v>4.9065234701240065E-2</v>
      </c>
      <c r="AS147" s="3">
        <f t="shared" ca="1" si="159"/>
        <v>4.924092882892446E-2</v>
      </c>
      <c r="AT147" s="3">
        <f t="shared" ca="1" si="160"/>
        <v>4.9424821423442351E-2</v>
      </c>
      <c r="AU147" s="3">
        <f t="shared" ca="1" si="161"/>
        <v>4.9613346891148005E-2</v>
      </c>
      <c r="AV147" s="3">
        <f t="shared" ca="1" si="162"/>
        <v>4.9802497742194453E-2</v>
      </c>
      <c r="AW147" s="3">
        <f t="shared" ca="1" si="163"/>
        <v>4.9987502862035751E-2</v>
      </c>
      <c r="AX147" s="3">
        <f t="shared" ca="1" si="164"/>
        <v>5.016356999929393E-2</v>
      </c>
      <c r="AY147" s="3">
        <f t="shared" ca="1" si="165"/>
        <v>5.0329404967323632E-2</v>
      </c>
      <c r="AZ147" s="3">
        <f t="shared" ca="1" si="114"/>
        <v>5.049147401394101E-2</v>
      </c>
      <c r="BC147" s="3">
        <f t="shared" ca="1" si="166"/>
        <v>-1.0317802151732458</v>
      </c>
      <c r="BD147" s="3">
        <f t="shared" ca="1" si="166"/>
        <v>-0.10961511663914703</v>
      </c>
      <c r="BE147" s="3">
        <f t="shared" ca="1" si="166"/>
        <v>0.58901738458661601</v>
      </c>
    </row>
    <row r="148" spans="1:57" x14ac:dyDescent="0.5">
      <c r="A148" s="3">
        <f t="shared" si="115"/>
        <v>1.360000000000001</v>
      </c>
      <c r="B148" s="3">
        <f t="shared" ca="1" si="116"/>
        <v>6.2898173040711686E-2</v>
      </c>
      <c r="C148" s="3">
        <f t="shared" ca="1" si="117"/>
        <v>6.140149026599355E-2</v>
      </c>
      <c r="D148" s="3">
        <f t="shared" ca="1" si="118"/>
        <v>6.0407007257748516E-2</v>
      </c>
      <c r="E148" s="3">
        <f t="shared" ca="1" si="119"/>
        <v>5.9672654346927027E-2</v>
      </c>
      <c r="F148" s="3">
        <f t="shared" ca="1" si="120"/>
        <v>5.8955043165796896E-2</v>
      </c>
      <c r="G148" s="3">
        <f t="shared" ca="1" si="121"/>
        <v>5.8215926098897218E-2</v>
      </c>
      <c r="H148" s="3">
        <f t="shared" ca="1" si="122"/>
        <v>5.7479843466377127E-2</v>
      </c>
      <c r="I148" s="3">
        <f t="shared" ca="1" si="123"/>
        <v>5.6768520459008355E-2</v>
      </c>
      <c r="J148" s="3">
        <f t="shared" ca="1" si="124"/>
        <v>5.6093881444513854E-2</v>
      </c>
      <c r="K148" s="3">
        <f t="shared" ca="1" si="125"/>
        <v>5.5460231721211992E-2</v>
      </c>
      <c r="L148" s="3">
        <f t="shared" ca="1" si="126"/>
        <v>5.4867191357386866E-2</v>
      </c>
      <c r="M148" s="3">
        <f t="shared" ca="1" si="127"/>
        <v>5.4312463588142117E-2</v>
      </c>
      <c r="N148" s="3">
        <f t="shared" ca="1" si="128"/>
        <v>5.3793771376807568E-2</v>
      </c>
      <c r="O148" s="3">
        <f t="shared" ca="1" si="129"/>
        <v>5.3309821437319035E-2</v>
      </c>
      <c r="P148" s="3">
        <f t="shared" ca="1" si="130"/>
        <v>5.2860116580844378E-2</v>
      </c>
      <c r="Q148" s="3">
        <f t="shared" ca="1" si="131"/>
        <v>5.2443901837694089E-2</v>
      </c>
      <c r="R148" s="3">
        <f t="shared" ca="1" si="132"/>
        <v>5.2059066948386315E-2</v>
      </c>
      <c r="S148" s="3">
        <f t="shared" ca="1" si="133"/>
        <v>5.1701792820037257E-2</v>
      </c>
      <c r="T148" s="3">
        <f t="shared" ca="1" si="134"/>
        <v>5.1367040811055246E-2</v>
      </c>
      <c r="U148" s="3">
        <f t="shared" ca="1" si="135"/>
        <v>5.1049507394385178E-2</v>
      </c>
      <c r="V148" s="3">
        <f t="shared" ca="1" si="136"/>
        <v>5.0744694665098226E-2</v>
      </c>
      <c r="W148" s="3">
        <f t="shared" ca="1" si="137"/>
        <v>5.044970287583514E-2</v>
      </c>
      <c r="X148" s="3">
        <f t="shared" ca="1" si="138"/>
        <v>5.0163574704610477E-2</v>
      </c>
      <c r="Y148" s="3">
        <f t="shared" ca="1" si="139"/>
        <v>4.9887116763399672E-2</v>
      </c>
      <c r="Z148" s="3">
        <f t="shared" ca="1" si="140"/>
        <v>4.962228760027635E-2</v>
      </c>
      <c r="AA148" s="3">
        <f t="shared" ca="1" si="141"/>
        <v>4.9371666819176298E-2</v>
      </c>
      <c r="AB148" s="3">
        <f t="shared" ca="1" si="142"/>
        <v>4.913821041426774E-2</v>
      </c>
      <c r="AC148" s="3">
        <f t="shared" ca="1" si="143"/>
        <v>4.8925008449024435E-2</v>
      </c>
      <c r="AD148" s="3">
        <f t="shared" ca="1" si="144"/>
        <v>4.8735084483530942E-2</v>
      </c>
      <c r="AE148" s="3">
        <f t="shared" ca="1" si="145"/>
        <v>4.8571257473357533E-2</v>
      </c>
      <c r="AF148" s="3">
        <f t="shared" ca="1" si="146"/>
        <v>4.8435950330332024E-2</v>
      </c>
      <c r="AG148" s="3">
        <f t="shared" ca="1" si="147"/>
        <v>4.8330921669196752E-2</v>
      </c>
      <c r="AH148" s="3">
        <f t="shared" ca="1" si="148"/>
        <v>4.8257016955804206E-2</v>
      </c>
      <c r="AI148" s="3">
        <f t="shared" ca="1" si="149"/>
        <v>4.8214114753027802E-2</v>
      </c>
      <c r="AJ148" s="3">
        <f t="shared" ca="1" si="150"/>
        <v>4.8201365014688399E-2</v>
      </c>
      <c r="AK148" s="3">
        <f t="shared" ca="1" si="151"/>
        <v>4.8217556689657652E-2</v>
      </c>
      <c r="AL148" s="3">
        <f t="shared" ca="1" si="152"/>
        <v>4.826132098217744E-2</v>
      </c>
      <c r="AM148" s="3">
        <f t="shared" ca="1" si="153"/>
        <v>4.8331109736348833E-2</v>
      </c>
      <c r="AN148" s="3">
        <f t="shared" ca="1" si="154"/>
        <v>4.8425093223637208E-2</v>
      </c>
      <c r="AO148" s="3">
        <f t="shared" ca="1" si="155"/>
        <v>4.8541027413766105E-2</v>
      </c>
      <c r="AP148" s="3">
        <f t="shared" ca="1" si="156"/>
        <v>4.8676157012897348E-2</v>
      </c>
      <c r="AQ148" s="3">
        <f t="shared" ca="1" si="157"/>
        <v>4.8827248893212646E-2</v>
      </c>
      <c r="AR148" s="3">
        <f t="shared" ca="1" si="158"/>
        <v>4.8990776352702818E-2</v>
      </c>
      <c r="AS148" s="3">
        <f t="shared" ca="1" si="159"/>
        <v>4.9163127232254501E-2</v>
      </c>
      <c r="AT148" s="3">
        <f t="shared" ca="1" si="160"/>
        <v>4.9340672250043488E-2</v>
      </c>
      <c r="AU148" s="3">
        <f t="shared" ca="1" si="161"/>
        <v>4.9519643166035868E-2</v>
      </c>
      <c r="AV148" s="3">
        <f t="shared" ca="1" si="162"/>
        <v>4.9695824070423597E-2</v>
      </c>
      <c r="AW148" s="3">
        <f t="shared" ca="1" si="163"/>
        <v>4.986425125579514E-2</v>
      </c>
      <c r="AX148" s="3">
        <f t="shared" ca="1" si="164"/>
        <v>5.0020011599235789E-2</v>
      </c>
      <c r="AY148" s="3">
        <f t="shared" ca="1" si="165"/>
        <v>5.0161777033067158E-2</v>
      </c>
      <c r="AZ148" s="3">
        <f t="shared" ca="1" si="114"/>
        <v>5.0295772905862408E-2</v>
      </c>
      <c r="BC148" s="3">
        <f t="shared" ca="1" si="166"/>
        <v>-0.36625228547010735</v>
      </c>
      <c r="BD148" s="3">
        <f t="shared" ca="1" si="166"/>
        <v>0.21574416540835362</v>
      </c>
      <c r="BE148" s="3">
        <f t="shared" ca="1" si="166"/>
        <v>-0.56535126039410866</v>
      </c>
    </row>
    <row r="149" spans="1:57" x14ac:dyDescent="0.5">
      <c r="A149" s="3">
        <f t="shared" si="115"/>
        <v>1.370000000000001</v>
      </c>
      <c r="B149" s="3">
        <f t="shared" ca="1" si="116"/>
        <v>6.2972913879507528E-2</v>
      </c>
      <c r="C149" s="3">
        <f t="shared" ca="1" si="117"/>
        <v>6.1581945227493842E-2</v>
      </c>
      <c r="D149" s="3">
        <f t="shared" ca="1" si="118"/>
        <v>6.0675933927110431E-2</v>
      </c>
      <c r="E149" s="3">
        <f t="shared" ca="1" si="119"/>
        <v>6.0013316694E-2</v>
      </c>
      <c r="F149" s="3">
        <f t="shared" ca="1" si="120"/>
        <v>5.9355337906079095E-2</v>
      </c>
      <c r="G149" s="3">
        <f t="shared" ca="1" si="121"/>
        <v>5.8665533311013346E-2</v>
      </c>
      <c r="H149" s="3">
        <f t="shared" ca="1" si="122"/>
        <v>5.7968912656243717E-2</v>
      </c>
      <c r="I149" s="3">
        <f t="shared" ca="1" si="123"/>
        <v>5.728752937509482E-2</v>
      </c>
      <c r="J149" s="3">
        <f t="shared" ca="1" si="124"/>
        <v>5.6633678599969033E-2</v>
      </c>
      <c r="K149" s="3">
        <f t="shared" ca="1" si="125"/>
        <v>5.6012094272108182E-2</v>
      </c>
      <c r="L149" s="3">
        <f t="shared" ca="1" si="126"/>
        <v>5.542287994523476E-2</v>
      </c>
      <c r="M149" s="3">
        <f t="shared" ca="1" si="127"/>
        <v>5.4864260779770122E-2</v>
      </c>
      <c r="N149" s="3">
        <f t="shared" ca="1" si="128"/>
        <v>5.4334500850720648E-2</v>
      </c>
      <c r="O149" s="3">
        <f t="shared" ca="1" si="129"/>
        <v>5.3832844299223102E-2</v>
      </c>
      <c r="P149" s="3">
        <f t="shared" ca="1" si="130"/>
        <v>5.3359310485012044E-2</v>
      </c>
      <c r="Q149" s="3">
        <f t="shared" ca="1" si="131"/>
        <v>5.2913639335938276E-2</v>
      </c>
      <c r="R149" s="3">
        <f t="shared" ca="1" si="132"/>
        <v>5.2494208790688557E-2</v>
      </c>
      <c r="S149" s="3">
        <f t="shared" ca="1" si="133"/>
        <v>5.2097698158447732E-2</v>
      </c>
      <c r="T149" s="3">
        <f t="shared" ca="1" si="134"/>
        <v>5.1719586734461434E-2</v>
      </c>
      <c r="U149" s="3">
        <f t="shared" ca="1" si="135"/>
        <v>5.1355110782290873E-2</v>
      </c>
      <c r="V149" s="3">
        <f t="shared" ca="1" si="136"/>
        <v>5.1000328465143359E-2</v>
      </c>
      <c r="W149" s="3">
        <f t="shared" ca="1" si="137"/>
        <v>5.0652903382440953E-2</v>
      </c>
      <c r="X149" s="3">
        <f t="shared" ca="1" si="138"/>
        <v>5.0312438334447186E-2</v>
      </c>
      <c r="Y149" s="3">
        <f t="shared" ca="1" si="139"/>
        <v>4.9980288100494666E-2</v>
      </c>
      <c r="Z149" s="3">
        <f t="shared" ca="1" si="140"/>
        <v>4.9658948993241685E-2</v>
      </c>
      <c r="AA149" s="3">
        <f t="shared" ca="1" si="141"/>
        <v>4.9351533624726204E-2</v>
      </c>
      <c r="AB149" s="3">
        <f t="shared" ca="1" si="142"/>
        <v>4.9061526204093604E-2</v>
      </c>
      <c r="AC149" s="3">
        <f t="shared" ca="1" si="143"/>
        <v>4.8792540964797584E-2</v>
      </c>
      <c r="AD149" s="3">
        <f t="shared" ca="1" si="144"/>
        <v>4.8548122753433717E-2</v>
      </c>
      <c r="AE149" s="3">
        <f t="shared" ca="1" si="145"/>
        <v>4.8331607775117531E-2</v>
      </c>
      <c r="AF149" s="3">
        <f t="shared" ca="1" si="146"/>
        <v>4.814593053464139E-2</v>
      </c>
      <c r="AG149" s="3">
        <f t="shared" ca="1" si="147"/>
        <v>4.799335589346624E-2</v>
      </c>
      <c r="AH149" s="3">
        <f t="shared" ca="1" si="148"/>
        <v>4.7875234050046254E-2</v>
      </c>
      <c r="AI149" s="3">
        <f t="shared" ca="1" si="149"/>
        <v>4.779195256697958E-2</v>
      </c>
      <c r="AJ149" s="3">
        <f t="shared" ca="1" si="150"/>
        <v>4.774317720375721E-2</v>
      </c>
      <c r="AK149" s="3">
        <f t="shared" ca="1" si="151"/>
        <v>4.7728216201182873E-2</v>
      </c>
      <c r="AL149" s="3">
        <f t="shared" ca="1" si="152"/>
        <v>4.7746219028175635E-2</v>
      </c>
      <c r="AM149" s="3">
        <f t="shared" ca="1" si="153"/>
        <v>4.7796153157360778E-2</v>
      </c>
      <c r="AN149" s="3">
        <f t="shared" ca="1" si="154"/>
        <v>4.7876701266560302E-2</v>
      </c>
      <c r="AO149" s="3">
        <f t="shared" ca="1" si="155"/>
        <v>4.7986129272860313E-2</v>
      </c>
      <c r="AP149" s="3">
        <f t="shared" ca="1" si="156"/>
        <v>4.8122192052191447E-2</v>
      </c>
      <c r="AQ149" s="3">
        <f t="shared" ca="1" si="157"/>
        <v>4.8282169987065485E-2</v>
      </c>
      <c r="AR149" s="3">
        <f t="shared" ca="1" si="158"/>
        <v>4.8463053835274307E-2</v>
      </c>
      <c r="AS149" s="3">
        <f t="shared" ca="1" si="159"/>
        <v>4.8661750215533525E-2</v>
      </c>
      <c r="AT149" s="3">
        <f t="shared" ca="1" si="160"/>
        <v>4.8875146337370119E-2</v>
      </c>
      <c r="AU149" s="3">
        <f t="shared" ca="1" si="161"/>
        <v>4.9099984663909767E-2</v>
      </c>
      <c r="AV149" s="3">
        <f t="shared" ca="1" si="162"/>
        <v>4.9332554646944485E-2</v>
      </c>
      <c r="AW149" s="3">
        <f t="shared" ca="1" si="163"/>
        <v>4.956841488564296E-2</v>
      </c>
      <c r="AX149" s="3">
        <f t="shared" ca="1" si="164"/>
        <v>4.980324659038305E-2</v>
      </c>
      <c r="AY149" s="3">
        <f t="shared" ca="1" si="165"/>
        <v>5.0036397137108363E-2</v>
      </c>
      <c r="AZ149" s="3">
        <f t="shared" ca="1" si="114"/>
        <v>5.027464933094563E-2</v>
      </c>
      <c r="BC149" s="3">
        <f t="shared" ca="1" si="166"/>
        <v>-7.9029612933343429E-3</v>
      </c>
      <c r="BD149" s="3">
        <f t="shared" ca="1" si="166"/>
        <v>-1.2959906573375033</v>
      </c>
      <c r="BE149" s="3">
        <f t="shared" ca="1" si="166"/>
        <v>0.73919665275549296</v>
      </c>
    </row>
    <row r="150" spans="1:57" x14ac:dyDescent="0.5">
      <c r="A150" s="3">
        <f t="shared" si="115"/>
        <v>1.380000000000001</v>
      </c>
      <c r="B150" s="3">
        <f t="shared" ca="1" si="116"/>
        <v>6.2702568568629394E-2</v>
      </c>
      <c r="C150" s="3">
        <f t="shared" ca="1" si="117"/>
        <v>6.1257044657971521E-2</v>
      </c>
      <c r="D150" s="3">
        <f t="shared" ca="1" si="118"/>
        <v>6.0298097188870664E-2</v>
      </c>
      <c r="E150" s="3">
        <f t="shared" ca="1" si="119"/>
        <v>5.9583980399320509E-2</v>
      </c>
      <c r="F150" s="3">
        <f t="shared" ca="1" si="120"/>
        <v>5.8879743035675489E-2</v>
      </c>
      <c r="G150" s="3">
        <f t="shared" ca="1" si="121"/>
        <v>5.8149906540450665E-2</v>
      </c>
      <c r="H150" s="3">
        <f t="shared" ca="1" si="122"/>
        <v>5.7419175875123629E-2</v>
      </c>
      <c r="I150" s="3">
        <f t="shared" ca="1" si="123"/>
        <v>5.6709162176453998E-2</v>
      </c>
      <c r="J150" s="3">
        <f t="shared" ca="1" si="124"/>
        <v>5.6031761109528032E-2</v>
      </c>
      <c r="K150" s="3">
        <f t="shared" ca="1" si="125"/>
        <v>5.5391364965800924E-2</v>
      </c>
      <c r="L150" s="3">
        <f t="shared" ca="1" si="126"/>
        <v>5.4787790163670712E-2</v>
      </c>
      <c r="M150" s="3">
        <f t="shared" ca="1" si="127"/>
        <v>5.4219012783043252E-2</v>
      </c>
      <c r="N150" s="3">
        <f t="shared" ca="1" si="128"/>
        <v>5.3683066547351541E-2</v>
      </c>
      <c r="O150" s="3">
        <f t="shared" ca="1" si="129"/>
        <v>5.3178961217800205E-2</v>
      </c>
      <c r="P150" s="3">
        <f t="shared" ca="1" si="130"/>
        <v>5.2706460880109551E-2</v>
      </c>
      <c r="Q150" s="3">
        <f t="shared" ca="1" si="131"/>
        <v>5.2265028836122863E-2</v>
      </c>
      <c r="R150" s="3">
        <f t="shared" ca="1" si="132"/>
        <v>5.1852760037213078E-2</v>
      </c>
      <c r="S150" s="3">
        <f t="shared" ca="1" si="133"/>
        <v>5.1466061195768659E-2</v>
      </c>
      <c r="T150" s="3">
        <f t="shared" ca="1" si="134"/>
        <v>5.1100158591387716E-2</v>
      </c>
      <c r="U150" s="3">
        <f t="shared" ca="1" si="135"/>
        <v>5.0750057214237747E-2</v>
      </c>
      <c r="V150" s="3">
        <f t="shared" ca="1" si="136"/>
        <v>5.0411600051674686E-2</v>
      </c>
      <c r="W150" s="3">
        <f t="shared" ca="1" si="137"/>
        <v>5.0082242595850861E-2</v>
      </c>
      <c r="X150" s="3">
        <f t="shared" ca="1" si="138"/>
        <v>4.9761376140620511E-2</v>
      </c>
      <c r="Y150" s="3">
        <f t="shared" ca="1" si="139"/>
        <v>4.9450132035057569E-2</v>
      </c>
      <c r="Z150" s="3">
        <f t="shared" ca="1" si="140"/>
        <v>4.9150772871714925E-2</v>
      </c>
      <c r="AA150" s="3">
        <f t="shared" ca="1" si="141"/>
        <v>4.8866172785309803E-2</v>
      </c>
      <c r="AB150" s="3">
        <f t="shared" ca="1" si="142"/>
        <v>4.8599572729504395E-2</v>
      </c>
      <c r="AC150" s="3">
        <f t="shared" ca="1" si="143"/>
        <v>4.8354339660502517E-2</v>
      </c>
      <c r="AD150" s="3">
        <f t="shared" ca="1" si="144"/>
        <v>4.8133768241111062E-2</v>
      </c>
      <c r="AE150" s="3">
        <f t="shared" ca="1" si="145"/>
        <v>4.7940940423298786E-2</v>
      </c>
      <c r="AF150" s="3">
        <f t="shared" ca="1" si="146"/>
        <v>4.7778530808337237E-2</v>
      </c>
      <c r="AG150" s="3">
        <f t="shared" ca="1" si="147"/>
        <v>4.7648539084563256E-2</v>
      </c>
      <c r="AH150" s="3">
        <f t="shared" ca="1" si="148"/>
        <v>4.7552048878814736E-2</v>
      </c>
      <c r="AI150" s="3">
        <f t="shared" ca="1" si="149"/>
        <v>4.7489185499973052E-2</v>
      </c>
      <c r="AJ150" s="3">
        <f t="shared" ca="1" si="150"/>
        <v>4.7459359193364151E-2</v>
      </c>
      <c r="AK150" s="3">
        <f t="shared" ca="1" si="151"/>
        <v>4.746162608161833E-2</v>
      </c>
      <c r="AL150" s="3">
        <f t="shared" ca="1" si="152"/>
        <v>4.7494882456048375E-2</v>
      </c>
      <c r="AM150" s="3">
        <f t="shared" ca="1" si="153"/>
        <v>4.755783996380001E-2</v>
      </c>
      <c r="AN150" s="3">
        <f t="shared" ca="1" si="154"/>
        <v>4.7648922250311566E-2</v>
      </c>
      <c r="AO150" s="3">
        <f t="shared" ca="1" si="155"/>
        <v>4.7766133794919438E-2</v>
      </c>
      <c r="AP150" s="3">
        <f t="shared" ca="1" si="156"/>
        <v>4.790696832057386E-2</v>
      </c>
      <c r="AQ150" s="3">
        <f t="shared" ca="1" si="157"/>
        <v>4.806844840954571E-2</v>
      </c>
      <c r="AR150" s="3">
        <f t="shared" ca="1" si="158"/>
        <v>4.8247310916228081E-2</v>
      </c>
      <c r="AS150" s="3">
        <f t="shared" ca="1" si="159"/>
        <v>4.8440209801875592E-2</v>
      </c>
      <c r="AT150" s="3">
        <f t="shared" ca="1" si="160"/>
        <v>4.8643777262042151E-2</v>
      </c>
      <c r="AU150" s="3">
        <f t="shared" ca="1" si="161"/>
        <v>4.8854494966621441E-2</v>
      </c>
      <c r="AV150" s="3">
        <f t="shared" ca="1" si="162"/>
        <v>4.9068386678344705E-2</v>
      </c>
      <c r="AW150" s="3">
        <f t="shared" ca="1" si="163"/>
        <v>4.9280763353934713E-2</v>
      </c>
      <c r="AX150" s="3">
        <f t="shared" ca="1" si="164"/>
        <v>4.9487130769708045E-2</v>
      </c>
      <c r="AY150" s="3">
        <f t="shared" ca="1" si="165"/>
        <v>4.9686737995928529E-2</v>
      </c>
      <c r="AZ150" s="3">
        <f t="shared" ca="1" si="114"/>
        <v>4.988588533142202E-2</v>
      </c>
      <c r="BC150" s="3">
        <f t="shared" ca="1" si="166"/>
        <v>-0.67510318757528864</v>
      </c>
      <c r="BD150" s="3">
        <f t="shared" ca="1" si="166"/>
        <v>0.34613683486990965</v>
      </c>
      <c r="BE150" s="3">
        <f t="shared" ca="1" si="166"/>
        <v>-0.66246355846960192</v>
      </c>
    </row>
    <row r="151" spans="1:57" x14ac:dyDescent="0.5">
      <c r="A151" s="3">
        <f t="shared" si="115"/>
        <v>1.390000000000001</v>
      </c>
      <c r="B151" s="3">
        <f t="shared" ca="1" si="116"/>
        <v>6.2946360572987414E-2</v>
      </c>
      <c r="C151" s="3">
        <f t="shared" ca="1" si="117"/>
        <v>6.166839146834939E-2</v>
      </c>
      <c r="D151" s="3">
        <f t="shared" ca="1" si="118"/>
        <v>6.0851732336681875E-2</v>
      </c>
      <c r="E151" s="3">
        <f t="shared" ca="1" si="119"/>
        <v>6.0255645034459515E-2</v>
      </c>
      <c r="F151" s="3">
        <f t="shared" ca="1" si="120"/>
        <v>5.9650036662211074E-2</v>
      </c>
      <c r="G151" s="3">
        <f t="shared" ca="1" si="121"/>
        <v>5.9001498906893025E-2</v>
      </c>
      <c r="H151" s="3">
        <f t="shared" ca="1" si="122"/>
        <v>5.8335539553015792E-2</v>
      </c>
      <c r="I151" s="3">
        <f t="shared" ca="1" si="123"/>
        <v>5.7674438656567198E-2</v>
      </c>
      <c r="J151" s="3">
        <f t="shared" ca="1" si="124"/>
        <v>5.7030803930876214E-2</v>
      </c>
      <c r="K151" s="3">
        <f t="shared" ca="1" si="125"/>
        <v>5.6409797467108863E-2</v>
      </c>
      <c r="L151" s="3">
        <f t="shared" ca="1" si="126"/>
        <v>5.5812059668643159E-2</v>
      </c>
      <c r="M151" s="3">
        <f t="shared" ca="1" si="127"/>
        <v>5.5236428268656518E-2</v>
      </c>
      <c r="N151" s="3">
        <f t="shared" ca="1" si="128"/>
        <v>5.4681816917649596E-2</v>
      </c>
      <c r="O151" s="3">
        <f t="shared" ca="1" si="129"/>
        <v>5.41481109382215E-2</v>
      </c>
      <c r="P151" s="3">
        <f t="shared" ca="1" si="130"/>
        <v>5.3635929074246635E-2</v>
      </c>
      <c r="Q151" s="3">
        <f t="shared" ca="1" si="131"/>
        <v>5.3145568233542863E-2</v>
      </c>
      <c r="R151" s="3">
        <f t="shared" ca="1" si="132"/>
        <v>5.2675950947187883E-2</v>
      </c>
      <c r="S151" s="3">
        <f t="shared" ca="1" si="133"/>
        <v>5.2224322081605011E-2</v>
      </c>
      <c r="T151" s="3">
        <f t="shared" ca="1" si="134"/>
        <v>5.1786765694798106E-2</v>
      </c>
      <c r="U151" s="3">
        <f t="shared" ca="1" si="135"/>
        <v>5.1359166184700045E-2</v>
      </c>
      <c r="V151" s="3">
        <f t="shared" ca="1" si="136"/>
        <v>5.093826186339525E-2</v>
      </c>
      <c r="W151" s="3">
        <f t="shared" ca="1" si="137"/>
        <v>5.0522410406991757E-2</v>
      </c>
      <c r="X151" s="3">
        <f t="shared" ca="1" si="138"/>
        <v>5.0111901723665753E-2</v>
      </c>
      <c r="Y151" s="3">
        <f t="shared" ca="1" si="139"/>
        <v>4.9708753885643803E-2</v>
      </c>
      <c r="Z151" s="3">
        <f t="shared" ca="1" si="140"/>
        <v>4.9316106029437298E-2</v>
      </c>
      <c r="AA151" s="3">
        <f t="shared" ca="1" si="141"/>
        <v>4.8937704076087725E-2</v>
      </c>
      <c r="AB151" s="3">
        <f t="shared" ca="1" si="142"/>
        <v>4.8577656002546987E-2</v>
      </c>
      <c r="AC151" s="3">
        <f t="shared" ca="1" si="143"/>
        <v>4.8240191788846455E-2</v>
      </c>
      <c r="AD151" s="3">
        <f t="shared" ca="1" si="144"/>
        <v>4.7929466191825434E-2</v>
      </c>
      <c r="AE151" s="3">
        <f t="shared" ca="1" si="145"/>
        <v>4.7649417156506627E-2</v>
      </c>
      <c r="AF151" s="3">
        <f t="shared" ca="1" si="146"/>
        <v>4.7403569634456966E-2</v>
      </c>
      <c r="AG151" s="3">
        <f t="shared" ca="1" si="147"/>
        <v>4.7194768472127543E-2</v>
      </c>
      <c r="AH151" s="3">
        <f t="shared" ca="1" si="148"/>
        <v>4.7024941170306221E-2</v>
      </c>
      <c r="AI151" s="3">
        <f t="shared" ca="1" si="149"/>
        <v>4.689506127815684E-2</v>
      </c>
      <c r="AJ151" s="3">
        <f t="shared" ca="1" si="150"/>
        <v>4.6805393953968391E-2</v>
      </c>
      <c r="AK151" s="3">
        <f t="shared" ca="1" si="151"/>
        <v>4.6755853540217295E-2</v>
      </c>
      <c r="AL151" s="3">
        <f t="shared" ca="1" si="152"/>
        <v>4.6746193456860825E-2</v>
      </c>
      <c r="AM151" s="3">
        <f t="shared" ca="1" si="153"/>
        <v>4.6775979820635305E-2</v>
      </c>
      <c r="AN151" s="3">
        <f t="shared" ca="1" si="154"/>
        <v>4.6844487555696313E-2</v>
      </c>
      <c r="AO151" s="3">
        <f t="shared" ca="1" si="155"/>
        <v>4.695057006853412E-2</v>
      </c>
      <c r="AP151" s="3">
        <f t="shared" ca="1" si="156"/>
        <v>4.7092570355381613E-2</v>
      </c>
      <c r="AQ151" s="3">
        <f t="shared" ca="1" si="157"/>
        <v>4.7268363635413826E-2</v>
      </c>
      <c r="AR151" s="3">
        <f t="shared" ca="1" si="158"/>
        <v>4.7475543243752048E-2</v>
      </c>
      <c r="AS151" s="3">
        <f t="shared" ca="1" si="159"/>
        <v>4.7711620796267902E-2</v>
      </c>
      <c r="AT151" s="3">
        <f t="shared" ca="1" si="160"/>
        <v>4.7974083718165271E-2</v>
      </c>
      <c r="AU151" s="3">
        <f t="shared" ca="1" si="161"/>
        <v>4.8260263147397495E-2</v>
      </c>
      <c r="AV151" s="3">
        <f t="shared" ca="1" si="162"/>
        <v>4.8567027877775594E-2</v>
      </c>
      <c r="AW151" s="3">
        <f t="shared" ca="1" si="163"/>
        <v>4.8890553026952312E-2</v>
      </c>
      <c r="AX151" s="3">
        <f t="shared" ca="1" si="164"/>
        <v>4.9227280838958838E-2</v>
      </c>
      <c r="AY151" s="3">
        <f t="shared" ca="1" si="165"/>
        <v>4.9577464753575017E-2</v>
      </c>
      <c r="AZ151" s="3">
        <f t="shared" ca="1" si="114"/>
        <v>4.9948153803416863E-2</v>
      </c>
      <c r="BC151" s="3">
        <f t="shared" ca="1" si="166"/>
        <v>0.14952598044196819</v>
      </c>
      <c r="BD151" s="3">
        <f t="shared" ca="1" si="166"/>
        <v>-2.1315626262541834</v>
      </c>
      <c r="BE151" s="3">
        <f t="shared" ca="1" si="166"/>
        <v>1.224146836665982</v>
      </c>
    </row>
    <row r="152" spans="1:57" x14ac:dyDescent="0.5">
      <c r="A152" s="3">
        <f t="shared" si="115"/>
        <v>1.400000000000001</v>
      </c>
      <c r="B152" s="3">
        <f t="shared" ca="1" si="116"/>
        <v>6.350355093836392E-2</v>
      </c>
      <c r="C152" s="3">
        <f t="shared" ca="1" si="117"/>
        <v>6.20677138372462E-2</v>
      </c>
      <c r="D152" s="3">
        <f t="shared" ca="1" si="118"/>
        <v>6.1104451526905149E-2</v>
      </c>
      <c r="E152" s="3">
        <f t="shared" ca="1" si="119"/>
        <v>6.0372642811801172E-2</v>
      </c>
      <c r="F152" s="3">
        <f t="shared" ca="1" si="120"/>
        <v>5.9645529699233674E-2</v>
      </c>
      <c r="G152" s="3">
        <f t="shared" ca="1" si="121"/>
        <v>5.88902810869633E-2</v>
      </c>
      <c r="H152" s="3">
        <f t="shared" ca="1" si="122"/>
        <v>5.8131737219248164E-2</v>
      </c>
      <c r="I152" s="3">
        <f t="shared" ca="1" si="123"/>
        <v>5.739138024867553E-2</v>
      </c>
      <c r="J152" s="3">
        <f t="shared" ca="1" si="124"/>
        <v>5.668106340663738E-2</v>
      </c>
      <c r="K152" s="3">
        <f t="shared" ca="1" si="125"/>
        <v>5.6005251982506908E-2</v>
      </c>
      <c r="L152" s="3">
        <f t="shared" ca="1" si="126"/>
        <v>5.5363943432798865E-2</v>
      </c>
      <c r="M152" s="3">
        <f t="shared" ca="1" si="127"/>
        <v>5.4755369824229107E-2</v>
      </c>
      <c r="N152" s="3">
        <f t="shared" ca="1" si="128"/>
        <v>5.4177856961843442E-2</v>
      </c>
      <c r="O152" s="3">
        <f t="shared" ca="1" si="129"/>
        <v>5.3630697626361558E-2</v>
      </c>
      <c r="P152" s="3">
        <f t="shared" ca="1" si="130"/>
        <v>5.3113897113559357E-2</v>
      </c>
      <c r="Q152" s="3">
        <f t="shared" ca="1" si="131"/>
        <v>5.2627118131494795E-2</v>
      </c>
      <c r="R152" s="3">
        <f t="shared" ca="1" si="132"/>
        <v>5.2168643317227904E-2</v>
      </c>
      <c r="S152" s="3">
        <f t="shared" ca="1" si="133"/>
        <v>5.1735088398495201E-2</v>
      </c>
      <c r="T152" s="3">
        <f t="shared" ca="1" si="134"/>
        <v>5.1321927959084433E-2</v>
      </c>
      <c r="U152" s="3">
        <f t="shared" ca="1" si="135"/>
        <v>5.0924458437824061E-2</v>
      </c>
      <c r="V152" s="3">
        <f t="shared" ca="1" si="136"/>
        <v>5.0538845923502509E-2</v>
      </c>
      <c r="W152" s="3">
        <f t="shared" ca="1" si="137"/>
        <v>5.0162882519581765E-2</v>
      </c>
      <c r="X152" s="3">
        <f t="shared" ca="1" si="138"/>
        <v>4.9796288825527529E-2</v>
      </c>
      <c r="Y152" s="3">
        <f t="shared" ca="1" si="139"/>
        <v>4.9440501747926066E-2</v>
      </c>
      <c r="Z152" s="3">
        <f t="shared" ca="1" si="140"/>
        <v>4.9098069186885536E-2</v>
      </c>
      <c r="AA152" s="3">
        <f t="shared" ca="1" si="141"/>
        <v>4.877214106930193E-2</v>
      </c>
      <c r="AB152" s="3">
        <f t="shared" ca="1" si="142"/>
        <v>4.8466224630218553E-2</v>
      </c>
      <c r="AC152" s="3">
        <f t="shared" ca="1" si="143"/>
        <v>4.8183945129689411E-2</v>
      </c>
      <c r="AD152" s="3">
        <f t="shared" ca="1" si="144"/>
        <v>4.7928849651357554E-2</v>
      </c>
      <c r="AE152" s="3">
        <f t="shared" ca="1" si="145"/>
        <v>4.770426433523544E-2</v>
      </c>
      <c r="AF152" s="3">
        <f t="shared" ca="1" si="146"/>
        <v>4.7513096694132693E-2</v>
      </c>
      <c r="AG152" s="3">
        <f t="shared" ca="1" si="147"/>
        <v>4.7357569021722321E-2</v>
      </c>
      <c r="AH152" s="3">
        <f t="shared" ca="1" si="148"/>
        <v>4.7238985094859742E-2</v>
      </c>
      <c r="AI152" s="3">
        <f t="shared" ca="1" si="149"/>
        <v>4.7157699151235834E-2</v>
      </c>
      <c r="AJ152" s="3">
        <f t="shared" ca="1" si="150"/>
        <v>4.7113363643031231E-2</v>
      </c>
      <c r="AK152" s="3">
        <f t="shared" ca="1" si="151"/>
        <v>4.7105283425535383E-2</v>
      </c>
      <c r="AL152" s="3">
        <f t="shared" ca="1" si="152"/>
        <v>4.7132601308959937E-2</v>
      </c>
      <c r="AM152" s="3">
        <f t="shared" ca="1" si="153"/>
        <v>4.7194270130605273E-2</v>
      </c>
      <c r="AN152" s="3">
        <f t="shared" ca="1" si="154"/>
        <v>4.7288948361103901E-2</v>
      </c>
      <c r="AO152" s="3">
        <f t="shared" ca="1" si="155"/>
        <v>4.7414870655813506E-2</v>
      </c>
      <c r="AP152" s="3">
        <f t="shared" ca="1" si="156"/>
        <v>4.7569761666312979E-2</v>
      </c>
      <c r="AQ152" s="3">
        <f t="shared" ca="1" si="157"/>
        <v>4.7750881640348956E-2</v>
      </c>
      <c r="AR152" s="3">
        <f t="shared" ca="1" si="158"/>
        <v>4.7955212732039627E-2</v>
      </c>
      <c r="AS152" s="3">
        <f t="shared" ca="1" si="159"/>
        <v>4.8179656478165238E-2</v>
      </c>
      <c r="AT152" s="3">
        <f t="shared" ca="1" si="160"/>
        <v>4.842108773313878E-2</v>
      </c>
      <c r="AU152" s="3">
        <f t="shared" ca="1" si="161"/>
        <v>4.8676219329024606E-2</v>
      </c>
      <c r="AV152" s="3">
        <f t="shared" ca="1" si="162"/>
        <v>4.8941297788101433E-2</v>
      </c>
      <c r="AW152" s="3">
        <f t="shared" ca="1" si="163"/>
        <v>4.9211896149878656E-2</v>
      </c>
      <c r="AX152" s="3">
        <f t="shared" ca="1" si="164"/>
        <v>4.9483926798929025E-2</v>
      </c>
      <c r="AY152" s="3">
        <f t="shared" ca="1" si="165"/>
        <v>4.9757174746624833E-2</v>
      </c>
      <c r="AZ152" s="3">
        <f t="shared" ca="1" si="114"/>
        <v>5.0037535798968351E-2</v>
      </c>
      <c r="BC152" s="3">
        <f t="shared" ca="1" si="166"/>
        <v>-1.653141757465626E-2</v>
      </c>
      <c r="BD152" s="3">
        <f t="shared" ca="1" si="166"/>
        <v>0.70323717825358578</v>
      </c>
      <c r="BE152" s="3">
        <f t="shared" ca="1" si="166"/>
        <v>-1.7755171344621896</v>
      </c>
    </row>
    <row r="153" spans="1:57" x14ac:dyDescent="0.5">
      <c r="A153" s="3">
        <f t="shared" si="115"/>
        <v>1.410000000000001</v>
      </c>
      <c r="B153" s="3">
        <f t="shared" ca="1" si="116"/>
        <v>6.2202988695228043E-2</v>
      </c>
      <c r="C153" s="3">
        <f t="shared" ca="1" si="117"/>
        <v>6.0746886384951418E-2</v>
      </c>
      <c r="D153" s="3">
        <f t="shared" ca="1" si="118"/>
        <v>5.9762127094100594E-2</v>
      </c>
      <c r="E153" s="3">
        <f t="shared" ca="1" si="119"/>
        <v>5.9007737446070518E-2</v>
      </c>
      <c r="F153" s="3">
        <f t="shared" ca="1" si="120"/>
        <v>5.8260695712784971E-2</v>
      </c>
      <c r="G153" s="3">
        <f t="shared" ca="1" si="121"/>
        <v>5.748917961956073E-2</v>
      </c>
      <c r="H153" s="3">
        <f t="shared" ca="1" si="122"/>
        <v>5.6717815774913707E-2</v>
      </c>
      <c r="I153" s="3">
        <f t="shared" ca="1" si="123"/>
        <v>5.5967745808232966E-2</v>
      </c>
      <c r="J153" s="3">
        <f t="shared" ca="1" si="124"/>
        <v>5.525052613434947E-2</v>
      </c>
      <c r="K153" s="3">
        <f t="shared" ca="1" si="125"/>
        <v>5.4570382829715249E-2</v>
      </c>
      <c r="L153" s="3">
        <f t="shared" ca="1" si="126"/>
        <v>5.39271276613629E-2</v>
      </c>
      <c r="M153" s="3">
        <f t="shared" ca="1" si="127"/>
        <v>5.3318843897739943E-2</v>
      </c>
      <c r="N153" s="3">
        <f t="shared" ca="1" si="128"/>
        <v>5.2743725916281917E-2</v>
      </c>
      <c r="O153" s="3">
        <f t="shared" ca="1" si="129"/>
        <v>5.2200930049477803E-2</v>
      </c>
      <c r="P153" s="3">
        <f t="shared" ca="1" si="130"/>
        <v>5.1690304241744839E-2</v>
      </c>
      <c r="Q153" s="3">
        <f t="shared" ca="1" si="131"/>
        <v>5.1211333399269011E-2</v>
      </c>
      <c r="R153" s="3">
        <f t="shared" ca="1" si="132"/>
        <v>5.0762116991972375E-2</v>
      </c>
      <c r="S153" s="3">
        <f t="shared" ca="1" si="133"/>
        <v>5.0339098513967138E-2</v>
      </c>
      <c r="T153" s="3">
        <f t="shared" ca="1" si="134"/>
        <v>4.9937600016900278E-2</v>
      </c>
      <c r="U153" s="3">
        <f t="shared" ca="1" si="135"/>
        <v>4.9552786806985057E-2</v>
      </c>
      <c r="V153" s="3">
        <f t="shared" ca="1" si="136"/>
        <v>4.9180709394499984E-2</v>
      </c>
      <c r="W153" s="3">
        <f t="shared" ca="1" si="137"/>
        <v>4.8819050747312805E-2</v>
      </c>
      <c r="X153" s="3">
        <f t="shared" ca="1" si="138"/>
        <v>4.846741843081321E-2</v>
      </c>
      <c r="Y153" s="3">
        <f t="shared" ca="1" si="139"/>
        <v>4.812712449630499E-2</v>
      </c>
      <c r="Z153" s="3">
        <f t="shared" ca="1" si="140"/>
        <v>4.7800582024111297E-2</v>
      </c>
      <c r="AA153" s="3">
        <f t="shared" ca="1" si="141"/>
        <v>4.7490801363800454E-2</v>
      </c>
      <c r="AB153" s="3">
        <f t="shared" ca="1" si="142"/>
        <v>4.7201145440718885E-2</v>
      </c>
      <c r="AC153" s="3">
        <f t="shared" ca="1" si="143"/>
        <v>4.6935091247651911E-2</v>
      </c>
      <c r="AD153" s="3">
        <f t="shared" ca="1" si="144"/>
        <v>4.6696034624183147E-2</v>
      </c>
      <c r="AE153" s="3">
        <f t="shared" ca="1" si="145"/>
        <v>4.6487146304412925E-2</v>
      </c>
      <c r="AF153" s="3">
        <f t="shared" ca="1" si="146"/>
        <v>4.6311172771886247E-2</v>
      </c>
      <c r="AG153" s="3">
        <f t="shared" ca="1" si="147"/>
        <v>4.617017025584802E-2</v>
      </c>
      <c r="AH153" s="3">
        <f t="shared" ca="1" si="148"/>
        <v>4.6065275409243482E-2</v>
      </c>
      <c r="AI153" s="3">
        <f t="shared" ca="1" si="149"/>
        <v>4.5996679802170926E-2</v>
      </c>
      <c r="AJ153" s="3">
        <f t="shared" ca="1" si="150"/>
        <v>4.5963879756854141E-2</v>
      </c>
      <c r="AK153" s="3">
        <f t="shared" ca="1" si="151"/>
        <v>4.5966027130717513E-2</v>
      </c>
      <c r="AL153" s="3">
        <f t="shared" ca="1" si="152"/>
        <v>4.6002110582606337E-2</v>
      </c>
      <c r="AM153" s="3">
        <f t="shared" ca="1" si="153"/>
        <v>4.6070926118676379E-2</v>
      </c>
      <c r="AN153" s="3">
        <f t="shared" ca="1" si="154"/>
        <v>4.6170972221857981E-2</v>
      </c>
      <c r="AO153" s="3">
        <f t="shared" ca="1" si="155"/>
        <v>4.630032131627889E-2</v>
      </c>
      <c r="AP153" s="3">
        <f t="shared" ca="1" si="156"/>
        <v>4.6456536288101605E-2</v>
      </c>
      <c r="AQ153" s="3">
        <f t="shared" ca="1" si="157"/>
        <v>4.6636719001225929E-2</v>
      </c>
      <c r="AR153" s="3">
        <f t="shared" ca="1" si="158"/>
        <v>4.6837696962578286E-2</v>
      </c>
      <c r="AS153" s="3">
        <f t="shared" ca="1" si="159"/>
        <v>4.7056218091786617E-2</v>
      </c>
      <c r="AT153" s="3">
        <f t="shared" ca="1" si="160"/>
        <v>4.7289001069544159E-2</v>
      </c>
      <c r="AU153" s="3">
        <f t="shared" ca="1" si="161"/>
        <v>4.7532596854486471E-2</v>
      </c>
      <c r="AV153" s="3">
        <f t="shared" ca="1" si="162"/>
        <v>4.7783086613000861E-2</v>
      </c>
      <c r="AW153" s="3">
        <f t="shared" ca="1" si="163"/>
        <v>4.8035899262600122E-2</v>
      </c>
      <c r="AX153" s="3">
        <f t="shared" ca="1" si="164"/>
        <v>4.8286875068792666E-2</v>
      </c>
      <c r="AY153" s="3">
        <f t="shared" ca="1" si="165"/>
        <v>4.853577343035221E-2</v>
      </c>
      <c r="AZ153" s="3">
        <f t="shared" ca="1" si="114"/>
        <v>4.8788084343584177E-2</v>
      </c>
      <c r="BC153" s="3">
        <f t="shared" ca="1" si="166"/>
        <v>-1.9844428831780823</v>
      </c>
      <c r="BD153" s="3">
        <f t="shared" ca="1" si="166"/>
        <v>0.33109418502013099</v>
      </c>
      <c r="BE153" s="3">
        <f t="shared" ca="1" si="166"/>
        <v>-0.25688218604110347</v>
      </c>
    </row>
    <row r="154" spans="1:57" x14ac:dyDescent="0.5">
      <c r="A154" s="3">
        <f t="shared" si="115"/>
        <v>1.420000000000001</v>
      </c>
      <c r="B154" s="3">
        <f t="shared" ca="1" si="116"/>
        <v>6.2557351122935714E-2</v>
      </c>
      <c r="C154" s="3">
        <f t="shared" ca="1" si="117"/>
        <v>6.1096280336770503E-2</v>
      </c>
      <c r="D154" s="3">
        <f t="shared" ca="1" si="118"/>
        <v>6.0098704560163245E-2</v>
      </c>
      <c r="E154" s="3">
        <f t="shared" ca="1" si="119"/>
        <v>5.9324211703908392E-2</v>
      </c>
      <c r="F154" s="3">
        <f t="shared" ca="1" si="120"/>
        <v>5.8553803455363887E-2</v>
      </c>
      <c r="G154" s="3">
        <f t="shared" ca="1" si="121"/>
        <v>5.7756983617687829E-2</v>
      </c>
      <c r="H154" s="3">
        <f t="shared" ca="1" si="122"/>
        <v>5.6958504325455961E-2</v>
      </c>
      <c r="I154" s="3">
        <f t="shared" ca="1" si="123"/>
        <v>5.6179509258543057E-2</v>
      </c>
      <c r="J154" s="3">
        <f t="shared" ca="1" si="124"/>
        <v>5.5431600866842984E-2</v>
      </c>
      <c r="K154" s="3">
        <f t="shared" ca="1" si="125"/>
        <v>5.4719108783906567E-2</v>
      </c>
      <c r="L154" s="3">
        <f t="shared" ca="1" si="126"/>
        <v>5.4042001524659676E-2</v>
      </c>
      <c r="M154" s="3">
        <f t="shared" ca="1" si="127"/>
        <v>5.3398555606245797E-2</v>
      </c>
      <c r="N154" s="3">
        <f t="shared" ca="1" si="128"/>
        <v>5.2787175577628978E-2</v>
      </c>
      <c r="O154" s="3">
        <f t="shared" ca="1" si="129"/>
        <v>5.2207222604556056E-2</v>
      </c>
      <c r="P154" s="3">
        <f t="shared" ca="1" si="130"/>
        <v>5.1658728570626505E-2</v>
      </c>
      <c r="Q154" s="3">
        <f t="shared" ca="1" si="131"/>
        <v>5.1141342172400177E-2</v>
      </c>
      <c r="R154" s="3">
        <f t="shared" ca="1" si="132"/>
        <v>5.0653321630882583E-2</v>
      </c>
      <c r="S154" s="3">
        <f t="shared" ca="1" si="133"/>
        <v>5.0191280300142443E-2</v>
      </c>
      <c r="T154" s="3">
        <f t="shared" ca="1" si="134"/>
        <v>4.9750729827227627E-2</v>
      </c>
      <c r="U154" s="3">
        <f t="shared" ca="1" si="135"/>
        <v>4.9327046396369464E-2</v>
      </c>
      <c r="V154" s="3">
        <f t="shared" ca="1" si="136"/>
        <v>4.8916506767746018E-2</v>
      </c>
      <c r="W154" s="3">
        <f t="shared" ca="1" si="137"/>
        <v>4.8517026395212305E-2</v>
      </c>
      <c r="X154" s="3">
        <f t="shared" ca="1" si="138"/>
        <v>4.8128441273209033E-2</v>
      </c>
      <c r="Y154" s="3">
        <f t="shared" ca="1" si="139"/>
        <v>4.7752280098018629E-2</v>
      </c>
      <c r="Z154" s="3">
        <f t="shared" ca="1" si="140"/>
        <v>4.739116273457953E-2</v>
      </c>
      <c r="AA154" s="3">
        <f t="shared" ca="1" si="141"/>
        <v>4.7048301560036164E-2</v>
      </c>
      <c r="AB154" s="3">
        <f t="shared" ca="1" si="142"/>
        <v>4.6727256810437802E-2</v>
      </c>
      <c r="AC154" s="3">
        <f t="shared" ca="1" si="143"/>
        <v>4.64316988513164E-2</v>
      </c>
      <c r="AD154" s="3">
        <f t="shared" ca="1" si="144"/>
        <v>4.6165213894510254E-2</v>
      </c>
      <c r="AE154" s="3">
        <f t="shared" ca="1" si="145"/>
        <v>4.5931158855291684E-2</v>
      </c>
      <c r="AF154" s="3">
        <f t="shared" ca="1" si="146"/>
        <v>4.5732460786788928E-2</v>
      </c>
      <c r="AG154" s="3">
        <f t="shared" ca="1" si="147"/>
        <v>4.5571351532180317E-2</v>
      </c>
      <c r="AH154" s="3">
        <f t="shared" ca="1" si="148"/>
        <v>4.5449142409178425E-2</v>
      </c>
      <c r="AI154" s="3">
        <f t="shared" ca="1" si="149"/>
        <v>4.5366204150592823E-2</v>
      </c>
      <c r="AJ154" s="3">
        <f t="shared" ca="1" si="150"/>
        <v>4.5322218710883447E-2</v>
      </c>
      <c r="AK154" s="3">
        <f t="shared" ca="1" si="151"/>
        <v>4.5316526626090745E-2</v>
      </c>
      <c r="AL154" s="3">
        <f t="shared" ca="1" si="152"/>
        <v>4.5348304049649235E-2</v>
      </c>
      <c r="AM154" s="3">
        <f t="shared" ca="1" si="153"/>
        <v>4.5416531792990107E-2</v>
      </c>
      <c r="AN154" s="3">
        <f t="shared" ca="1" si="154"/>
        <v>4.5519890006022107E-2</v>
      </c>
      <c r="AO154" s="3">
        <f t="shared" ca="1" si="155"/>
        <v>4.5656630590510484E-2</v>
      </c>
      <c r="AP154" s="3">
        <f t="shared" ca="1" si="156"/>
        <v>4.5824496434383875E-2</v>
      </c>
      <c r="AQ154" s="3">
        <f t="shared" ca="1" si="157"/>
        <v>4.6020772791979518E-2</v>
      </c>
      <c r="AR154" s="3">
        <f t="shared" ca="1" si="158"/>
        <v>4.6242474243184013E-2</v>
      </c>
      <c r="AS154" s="3">
        <f t="shared" ca="1" si="159"/>
        <v>4.6486536738892803E-2</v>
      </c>
      <c r="AT154" s="3">
        <f t="shared" ca="1" si="160"/>
        <v>4.6749864371636342E-2</v>
      </c>
      <c r="AU154" s="3">
        <f t="shared" ca="1" si="161"/>
        <v>4.7029187856523311E-2</v>
      </c>
      <c r="AV154" s="3">
        <f t="shared" ca="1" si="162"/>
        <v>4.7320765128278625E-2</v>
      </c>
      <c r="AW154" s="3">
        <f t="shared" ca="1" si="163"/>
        <v>4.7620224122028307E-2</v>
      </c>
      <c r="AX154" s="3">
        <f t="shared" ca="1" si="164"/>
        <v>4.7923675613896898E-2</v>
      </c>
      <c r="AY154" s="3">
        <f t="shared" ca="1" si="165"/>
        <v>4.8231187485668708E-2</v>
      </c>
      <c r="AZ154" s="3">
        <f t="shared" ca="1" si="114"/>
        <v>4.8548267750756928E-2</v>
      </c>
      <c r="BC154" s="3">
        <f t="shared" ca="1" si="166"/>
        <v>-0.44625081642239195</v>
      </c>
      <c r="BD154" s="3">
        <f t="shared" ca="1" si="166"/>
        <v>-1.1754183873600539</v>
      </c>
      <c r="BE154" s="3">
        <f t="shared" ca="1" si="166"/>
        <v>-0.53131510747145327</v>
      </c>
    </row>
    <row r="155" spans="1:57" x14ac:dyDescent="0.5">
      <c r="A155" s="3">
        <f t="shared" si="115"/>
        <v>1.430000000000001</v>
      </c>
      <c r="B155" s="3">
        <f t="shared" ca="1" si="116"/>
        <v>6.3698565771191415E-2</v>
      </c>
      <c r="C155" s="3">
        <f t="shared" ca="1" si="117"/>
        <v>6.2273214973079923E-2</v>
      </c>
      <c r="D155" s="3">
        <f t="shared" ca="1" si="118"/>
        <v>6.1298456237013479E-2</v>
      </c>
      <c r="E155" s="3">
        <f t="shared" ca="1" si="119"/>
        <v>6.0534719009739418E-2</v>
      </c>
      <c r="F155" s="3">
        <f t="shared" ca="1" si="120"/>
        <v>5.9767185453290669E-2</v>
      </c>
      <c r="G155" s="3">
        <f t="shared" ca="1" si="121"/>
        <v>5.896687244362369E-2</v>
      </c>
      <c r="H155" s="3">
        <f t="shared" ca="1" si="122"/>
        <v>5.8158866177855255E-2</v>
      </c>
      <c r="I155" s="3">
        <f t="shared" ca="1" si="123"/>
        <v>5.7364524272030065E-2</v>
      </c>
      <c r="J155" s="3">
        <f t="shared" ca="1" si="124"/>
        <v>5.65957073675383E-2</v>
      </c>
      <c r="K155" s="3">
        <f t="shared" ca="1" si="125"/>
        <v>5.5857060724838141E-2</v>
      </c>
      <c r="L155" s="3">
        <f t="shared" ca="1" si="126"/>
        <v>5.5148921342757465E-2</v>
      </c>
      <c r="M155" s="3">
        <f t="shared" ca="1" si="127"/>
        <v>5.4469970331585058E-2</v>
      </c>
      <c r="N155" s="3">
        <f t="shared" ca="1" si="128"/>
        <v>5.381903331104073E-2</v>
      </c>
      <c r="O155" s="3">
        <f t="shared" ca="1" si="129"/>
        <v>5.3195886868240352E-2</v>
      </c>
      <c r="P155" s="3">
        <f t="shared" ca="1" si="130"/>
        <v>5.2600957428982145E-2</v>
      </c>
      <c r="Q155" s="3">
        <f t="shared" ca="1" si="131"/>
        <v>5.2034268385406694E-2</v>
      </c>
      <c r="R155" s="3">
        <f t="shared" ca="1" si="132"/>
        <v>5.1494447937773108E-2</v>
      </c>
      <c r="S155" s="3">
        <f t="shared" ca="1" si="133"/>
        <v>5.0978490700808177E-2</v>
      </c>
      <c r="T155" s="3">
        <f t="shared" ca="1" si="134"/>
        <v>5.0482309348605696E-2</v>
      </c>
      <c r="U155" s="3">
        <f t="shared" ca="1" si="135"/>
        <v>5.0001702256845373E-2</v>
      </c>
      <c r="V155" s="3">
        <f t="shared" ca="1" si="136"/>
        <v>4.9533383566319242E-2</v>
      </c>
      <c r="W155" s="3">
        <f t="shared" ca="1" si="137"/>
        <v>4.9075712141723557E-2</v>
      </c>
      <c r="X155" s="3">
        <f t="shared" ca="1" si="138"/>
        <v>4.862896317686128E-2</v>
      </c>
      <c r="Y155" s="3">
        <f t="shared" ca="1" si="139"/>
        <v>4.8195092821778862E-2</v>
      </c>
      <c r="Z155" s="3">
        <f t="shared" ca="1" si="140"/>
        <v>4.7777138636881947E-2</v>
      </c>
      <c r="AA155" s="3">
        <f t="shared" ca="1" si="141"/>
        <v>4.7378725938546272E-2</v>
      </c>
      <c r="AB155" s="3">
        <f t="shared" ca="1" si="142"/>
        <v>4.7003823200757501E-2</v>
      </c>
      <c r="AC155" s="3">
        <f t="shared" ca="1" si="143"/>
        <v>4.665650510777708E-2</v>
      </c>
      <c r="AD155" s="3">
        <f t="shared" ca="1" si="144"/>
        <v>4.6340759165868994E-2</v>
      </c>
      <c r="AE155" s="3">
        <f t="shared" ca="1" si="145"/>
        <v>4.6060339365238463E-2</v>
      </c>
      <c r="AF155" s="3">
        <f t="shared" ca="1" si="146"/>
        <v>4.5818564235476651E-2</v>
      </c>
      <c r="AG155" s="3">
        <f t="shared" ca="1" si="147"/>
        <v>4.5618052220704662E-2</v>
      </c>
      <c r="AH155" s="3">
        <f t="shared" ca="1" si="148"/>
        <v>4.5460500399353967E-2</v>
      </c>
      <c r="AI155" s="3">
        <f t="shared" ca="1" si="149"/>
        <v>4.5346669802328592E-2</v>
      </c>
      <c r="AJ155" s="3">
        <f t="shared" ca="1" si="150"/>
        <v>4.5276639083244877E-2</v>
      </c>
      <c r="AK155" s="3">
        <f t="shared" ca="1" si="151"/>
        <v>4.5250148439071505E-2</v>
      </c>
      <c r="AL155" s="3">
        <f t="shared" ca="1" si="152"/>
        <v>4.5266772470038602E-2</v>
      </c>
      <c r="AM155" s="3">
        <f t="shared" ca="1" si="153"/>
        <v>4.5325887736079526E-2</v>
      </c>
      <c r="AN155" s="3">
        <f t="shared" ca="1" si="154"/>
        <v>4.5426567016287285E-2</v>
      </c>
      <c r="AO155" s="3">
        <f t="shared" ca="1" si="155"/>
        <v>4.5567452706539884E-2</v>
      </c>
      <c r="AP155" s="3">
        <f t="shared" ca="1" si="156"/>
        <v>4.5746678770298199E-2</v>
      </c>
      <c r="AQ155" s="3">
        <f t="shared" ca="1" si="157"/>
        <v>4.5961924931980036E-2</v>
      </c>
      <c r="AR155" s="3">
        <f t="shared" ca="1" si="158"/>
        <v>4.6210603869591006E-2</v>
      </c>
      <c r="AS155" s="3">
        <f t="shared" ca="1" si="159"/>
        <v>4.649005051889811E-2</v>
      </c>
      <c r="AT155" s="3">
        <f t="shared" ca="1" si="160"/>
        <v>4.6797565277154438E-2</v>
      </c>
      <c r="AU155" s="3">
        <f t="shared" ca="1" si="161"/>
        <v>4.7130269562171735E-2</v>
      </c>
      <c r="AV155" s="3">
        <f t="shared" ca="1" si="162"/>
        <v>4.7484809527990744E-2</v>
      </c>
      <c r="AW155" s="3">
        <f t="shared" ca="1" si="163"/>
        <v>4.7857224563203439E-2</v>
      </c>
      <c r="AX155" s="3">
        <f t="shared" ca="1" si="164"/>
        <v>4.8244107719991054E-2</v>
      </c>
      <c r="AY155" s="3">
        <f t="shared" ca="1" si="165"/>
        <v>4.8646040559823127E-2</v>
      </c>
      <c r="AZ155" s="3">
        <f t="shared" ca="1" si="114"/>
        <v>4.9068636642038241E-2</v>
      </c>
      <c r="BC155" s="3">
        <f t="shared" ca="1" si="166"/>
        <v>0.75525477318926448</v>
      </c>
      <c r="BD155" s="3">
        <f t="shared" ca="1" si="166"/>
        <v>-1.6653065698517899</v>
      </c>
      <c r="BE155" s="3">
        <f t="shared" ca="1" si="166"/>
        <v>-0.19467633511734483</v>
      </c>
    </row>
    <row r="156" spans="1:57" x14ac:dyDescent="0.5">
      <c r="A156" s="3">
        <f t="shared" si="115"/>
        <v>1.4400000000000011</v>
      </c>
      <c r="B156" s="3">
        <f t="shared" ca="1" si="116"/>
        <v>6.4837643156866562E-2</v>
      </c>
      <c r="C156" s="3">
        <f t="shared" ca="1" si="117"/>
        <v>6.3360440156592229E-2</v>
      </c>
      <c r="D156" s="3">
        <f t="shared" ca="1" si="118"/>
        <v>6.2333725982698818E-2</v>
      </c>
      <c r="E156" s="3">
        <f t="shared" ca="1" si="119"/>
        <v>6.151827866816649E-2</v>
      </c>
      <c r="F156" s="3">
        <f t="shared" ca="1" si="120"/>
        <v>6.0702847773171115E-2</v>
      </c>
      <c r="G156" s="3">
        <f t="shared" ca="1" si="121"/>
        <v>5.9859379937767868E-2</v>
      </c>
      <c r="H156" s="3">
        <f t="shared" ca="1" si="122"/>
        <v>5.9012733290592631E-2</v>
      </c>
      <c r="I156" s="3">
        <f t="shared" ca="1" si="123"/>
        <v>5.8183920540472049E-2</v>
      </c>
      <c r="J156" s="3">
        <f t="shared" ca="1" si="124"/>
        <v>5.738450194050633E-2</v>
      </c>
      <c r="K156" s="3">
        <f t="shared" ca="1" si="125"/>
        <v>5.6618879706706399E-2</v>
      </c>
      <c r="L156" s="3">
        <f t="shared" ca="1" si="126"/>
        <v>5.5887200315492498E-2</v>
      </c>
      <c r="M156" s="3">
        <f t="shared" ca="1" si="127"/>
        <v>5.518799007135642E-2</v>
      </c>
      <c r="N156" s="3">
        <f t="shared" ca="1" si="128"/>
        <v>5.4519935823291496E-2</v>
      </c>
      <c r="O156" s="3">
        <f t="shared" ca="1" si="129"/>
        <v>5.3882669433704726E-2</v>
      </c>
      <c r="P156" s="3">
        <f t="shared" ca="1" si="130"/>
        <v>5.3276451745166202E-2</v>
      </c>
      <c r="Q156" s="3">
        <f t="shared" ca="1" si="131"/>
        <v>5.2701121022576201E-2</v>
      </c>
      <c r="R156" s="3">
        <f t="shared" ca="1" si="132"/>
        <v>5.2155115942581008E-2</v>
      </c>
      <c r="S156" s="3">
        <f t="shared" ca="1" si="133"/>
        <v>5.1635253047398744E-2</v>
      </c>
      <c r="T156" s="3">
        <f t="shared" ca="1" si="134"/>
        <v>5.113728673296266E-2</v>
      </c>
      <c r="U156" s="3">
        <f t="shared" ca="1" si="135"/>
        <v>5.0656878141689662E-2</v>
      </c>
      <c r="V156" s="3">
        <f t="shared" ca="1" si="136"/>
        <v>5.0190619187095796E-2</v>
      </c>
      <c r="W156" s="3">
        <f t="shared" ca="1" si="137"/>
        <v>4.9736752331994462E-2</v>
      </c>
      <c r="X156" s="3">
        <f t="shared" ca="1" si="138"/>
        <v>4.9295432006144391E-2</v>
      </c>
      <c r="Y156" s="3">
        <f t="shared" ca="1" si="139"/>
        <v>4.8868481889695649E-2</v>
      </c>
      <c r="Z156" s="3">
        <f t="shared" ca="1" si="140"/>
        <v>4.845879741490184E-2</v>
      </c>
      <c r="AA156" s="3">
        <f t="shared" ca="1" si="141"/>
        <v>4.8069857014849615E-2</v>
      </c>
      <c r="AB156" s="3">
        <f t="shared" ca="1" si="142"/>
        <v>4.7705477594582386E-2</v>
      </c>
      <c r="AC156" s="3">
        <f t="shared" ca="1" si="143"/>
        <v>4.7369578368110503E-2</v>
      </c>
      <c r="AD156" s="3">
        <f t="shared" ca="1" si="144"/>
        <v>4.7065988323239293E-2</v>
      </c>
      <c r="AE156" s="3">
        <f t="shared" ca="1" si="145"/>
        <v>4.6798298684642956E-2</v>
      </c>
      <c r="AF156" s="3">
        <f t="shared" ca="1" si="146"/>
        <v>4.6569659632370669E-2</v>
      </c>
      <c r="AG156" s="3">
        <f t="shared" ca="1" si="147"/>
        <v>4.6382516466187358E-2</v>
      </c>
      <c r="AH156" s="3">
        <f t="shared" ca="1" si="148"/>
        <v>4.6238392387496365E-2</v>
      </c>
      <c r="AI156" s="3">
        <f t="shared" ca="1" si="149"/>
        <v>4.6137879124822902E-2</v>
      </c>
      <c r="AJ156" s="3">
        <f t="shared" ca="1" si="150"/>
        <v>4.6080892361680677E-2</v>
      </c>
      <c r="AK156" s="3">
        <f t="shared" ca="1" si="151"/>
        <v>4.6067012203189421E-2</v>
      </c>
      <c r="AL156" s="3">
        <f t="shared" ca="1" si="152"/>
        <v>4.6095651913914515E-2</v>
      </c>
      <c r="AM156" s="3">
        <f t="shared" ca="1" si="153"/>
        <v>4.6166024011410602E-2</v>
      </c>
      <c r="AN156" s="3">
        <f t="shared" ca="1" si="154"/>
        <v>4.6277034132759028E-2</v>
      </c>
      <c r="AO156" s="3">
        <f t="shared" ca="1" si="155"/>
        <v>4.6427155451084418E-2</v>
      </c>
      <c r="AP156" s="3">
        <f t="shared" ca="1" si="156"/>
        <v>4.6614353344776392E-2</v>
      </c>
      <c r="AQ156" s="3">
        <f t="shared" ca="1" si="157"/>
        <v>4.6836142352399544E-2</v>
      </c>
      <c r="AR156" s="3">
        <f t="shared" ca="1" si="158"/>
        <v>4.7089773539319063E-2</v>
      </c>
      <c r="AS156" s="3">
        <f t="shared" ca="1" si="159"/>
        <v>4.7372421044076032E-2</v>
      </c>
      <c r="AT156" s="3">
        <f t="shared" ca="1" si="160"/>
        <v>4.7681221728111255E-2</v>
      </c>
      <c r="AU156" s="3">
        <f t="shared" ca="1" si="161"/>
        <v>4.8013127933777308E-2</v>
      </c>
      <c r="AV156" s="3">
        <f t="shared" ca="1" si="162"/>
        <v>4.8364614770619263E-2</v>
      </c>
      <c r="AW156" s="3">
        <f t="shared" ca="1" si="163"/>
        <v>4.8731574768652336E-2</v>
      </c>
      <c r="AX156" s="3">
        <f t="shared" ca="1" si="164"/>
        <v>4.9110524155692531E-2</v>
      </c>
      <c r="AY156" s="3">
        <f t="shared" ca="1" si="165"/>
        <v>4.950199028172491E-2</v>
      </c>
      <c r="AZ156" s="3">
        <f t="shared" ca="1" si="114"/>
        <v>4.9910908515619121E-2</v>
      </c>
      <c r="BC156" s="3">
        <f t="shared" ca="1" si="166"/>
        <v>1.2236805488447766</v>
      </c>
      <c r="BD156" s="3">
        <f t="shared" ca="1" si="166"/>
        <v>-7.0611894449673862E-2</v>
      </c>
      <c r="BE156" s="3">
        <f t="shared" ca="1" si="166"/>
        <v>-0.7484505243723012</v>
      </c>
    </row>
    <row r="157" spans="1:57" x14ac:dyDescent="0.5">
      <c r="A157" s="3">
        <f t="shared" si="115"/>
        <v>1.4500000000000011</v>
      </c>
      <c r="B157" s="3">
        <f t="shared" ca="1" si="116"/>
        <v>6.5675986622481322E-2</v>
      </c>
      <c r="C157" s="3">
        <f t="shared" ca="1" si="117"/>
        <v>6.4184461357618891E-2</v>
      </c>
      <c r="D157" s="3">
        <f t="shared" ca="1" si="118"/>
        <v>6.3142426685552699E-2</v>
      </c>
      <c r="E157" s="3">
        <f t="shared" ca="1" si="119"/>
        <v>6.2311058666777774E-2</v>
      </c>
      <c r="F157" s="3">
        <f t="shared" ca="1" si="120"/>
        <v>6.1482606571975837E-2</v>
      </c>
      <c r="G157" s="3">
        <f t="shared" ca="1" si="121"/>
        <v>6.0629908713692983E-2</v>
      </c>
      <c r="H157" s="3">
        <f t="shared" ca="1" si="122"/>
        <v>5.9777577880353268E-2</v>
      </c>
      <c r="I157" s="3">
        <f t="shared" ca="1" si="123"/>
        <v>5.8946267828987632E-2</v>
      </c>
      <c r="J157" s="3">
        <f t="shared" ca="1" si="124"/>
        <v>5.8147224636326995E-2</v>
      </c>
      <c r="K157" s="3">
        <f t="shared" ca="1" si="125"/>
        <v>5.7384593589419601E-2</v>
      </c>
      <c r="L157" s="3">
        <f t="shared" ca="1" si="126"/>
        <v>5.6658316421654073E-2</v>
      </c>
      <c r="M157" s="3">
        <f t="shared" ca="1" si="127"/>
        <v>5.596675001747043E-2</v>
      </c>
      <c r="N157" s="3">
        <f t="shared" ca="1" si="128"/>
        <v>5.5308427401099675E-2</v>
      </c>
      <c r="O157" s="3">
        <f t="shared" ca="1" si="129"/>
        <v>5.4682820358113345E-2</v>
      </c>
      <c r="P157" s="3">
        <f t="shared" ca="1" si="130"/>
        <v>5.4090008822016977E-2</v>
      </c>
      <c r="Q157" s="3">
        <f t="shared" ca="1" si="131"/>
        <v>5.3529630907586889E-2</v>
      </c>
      <c r="R157" s="3">
        <f t="shared" ca="1" si="132"/>
        <v>5.2999921061922431E-2</v>
      </c>
      <c r="S157" s="3">
        <f t="shared" ca="1" si="133"/>
        <v>5.2497503215663807E-2</v>
      </c>
      <c r="T157" s="3">
        <f t="shared" ca="1" si="134"/>
        <v>5.2017958972525501E-2</v>
      </c>
      <c r="U157" s="3">
        <f t="shared" ca="1" si="135"/>
        <v>5.1556797606825126E-2</v>
      </c>
      <c r="V157" s="3">
        <f t="shared" ca="1" si="136"/>
        <v>5.1110473986354425E-2</v>
      </c>
      <c r="W157" s="3">
        <f t="shared" ca="1" si="137"/>
        <v>5.0677099149844515E-2</v>
      </c>
      <c r="X157" s="3">
        <f t="shared" ca="1" si="138"/>
        <v>5.0256691593936677E-2</v>
      </c>
      <c r="Y157" s="3">
        <f t="shared" ca="1" si="139"/>
        <v>4.9850927400763245E-2</v>
      </c>
      <c r="Z157" s="3">
        <f t="shared" ca="1" si="140"/>
        <v>4.9462544844366865E-2</v>
      </c>
      <c r="AA157" s="3">
        <f t="shared" ca="1" si="141"/>
        <v>4.9094860445875833E-2</v>
      </c>
      <c r="AB157" s="3">
        <f t="shared" ca="1" si="142"/>
        <v>4.8751524528408932E-2</v>
      </c>
      <c r="AC157" s="3">
        <f t="shared" ca="1" si="143"/>
        <v>4.8436285839805089E-2</v>
      </c>
      <c r="AD157" s="3">
        <f t="shared" ca="1" si="144"/>
        <v>4.8152799829513308E-2</v>
      </c>
      <c r="AE157" s="3">
        <f t="shared" ca="1" si="145"/>
        <v>4.7904479910040348E-2</v>
      </c>
      <c r="AF157" s="3">
        <f t="shared" ca="1" si="146"/>
        <v>4.7694292881040941E-2</v>
      </c>
      <c r="AG157" s="3">
        <f t="shared" ca="1" si="147"/>
        <v>4.7524495948314163E-2</v>
      </c>
      <c r="AH157" s="3">
        <f t="shared" ca="1" si="148"/>
        <v>4.7396423592772047E-2</v>
      </c>
      <c r="AI157" s="3">
        <f t="shared" ca="1" si="149"/>
        <v>4.7310483432250312E-2</v>
      </c>
      <c r="AJ157" s="3">
        <f t="shared" ca="1" si="150"/>
        <v>4.72664133027689E-2</v>
      </c>
      <c r="AK157" s="3">
        <f t="shared" ca="1" si="151"/>
        <v>4.7263618257766093E-2</v>
      </c>
      <c r="AL157" s="3">
        <f t="shared" ca="1" si="152"/>
        <v>4.7301335237052024E-2</v>
      </c>
      <c r="AM157" s="3">
        <f t="shared" ca="1" si="153"/>
        <v>4.7378597718853777E-2</v>
      </c>
      <c r="AN157" s="3">
        <f t="shared" ca="1" si="154"/>
        <v>4.7494129221670012E-2</v>
      </c>
      <c r="AO157" s="3">
        <f t="shared" ca="1" si="155"/>
        <v>4.7646218773669417E-2</v>
      </c>
      <c r="AP157" s="3">
        <f t="shared" ca="1" si="156"/>
        <v>4.7832648301198502E-2</v>
      </c>
      <c r="AQ157" s="3">
        <f t="shared" ca="1" si="157"/>
        <v>4.8050752293476745E-2</v>
      </c>
      <c r="AR157" s="3">
        <f t="shared" ca="1" si="158"/>
        <v>4.8297605284580956E-2</v>
      </c>
      <c r="AS157" s="3">
        <f t="shared" ca="1" si="159"/>
        <v>4.8570205626098414E-2</v>
      </c>
      <c r="AT157" s="3">
        <f t="shared" ca="1" si="160"/>
        <v>4.886551159790848E-2</v>
      </c>
      <c r="AU157" s="3">
        <f t="shared" ca="1" si="161"/>
        <v>4.9180291492567654E-2</v>
      </c>
      <c r="AV157" s="3">
        <f t="shared" ca="1" si="162"/>
        <v>4.9510834923887491E-2</v>
      </c>
      <c r="AW157" s="3">
        <f t="shared" ca="1" si="163"/>
        <v>4.9852874029034502E-2</v>
      </c>
      <c r="AX157" s="3">
        <f t="shared" ca="1" si="164"/>
        <v>5.0202833728760873E-2</v>
      </c>
      <c r="AY157" s="3">
        <f t="shared" ca="1" si="165"/>
        <v>5.0561159747031299E-2</v>
      </c>
      <c r="AZ157" s="3">
        <f t="shared" ca="1" si="114"/>
        <v>5.09321721137901E-2</v>
      </c>
      <c r="BC157" s="3">
        <f t="shared" ca="1" si="166"/>
        <v>1.554506810640329</v>
      </c>
      <c r="BD157" s="3">
        <f t="shared" ca="1" si="166"/>
        <v>0.53131583687575823</v>
      </c>
      <c r="BE157" s="3">
        <f t="shared" ca="1" si="166"/>
        <v>-0.12040955605683124</v>
      </c>
    </row>
    <row r="158" spans="1:57" x14ac:dyDescent="0.5">
      <c r="A158" s="3">
        <f t="shared" si="115"/>
        <v>1.4600000000000011</v>
      </c>
      <c r="B158" s="3">
        <f t="shared" ca="1" si="116"/>
        <v>6.6349023352925959E-2</v>
      </c>
      <c r="C158" s="3">
        <f t="shared" ca="1" si="117"/>
        <v>6.4844757257442626E-2</v>
      </c>
      <c r="D158" s="3">
        <f t="shared" ca="1" si="118"/>
        <v>6.3787035917122328E-2</v>
      </c>
      <c r="E158" s="3">
        <f t="shared" ca="1" si="119"/>
        <v>6.2937601480001173E-2</v>
      </c>
      <c r="F158" s="3">
        <f t="shared" ca="1" si="120"/>
        <v>6.2092256792872828E-2</v>
      </c>
      <c r="G158" s="3">
        <f t="shared" ca="1" si="121"/>
        <v>6.1224815126886691E-2</v>
      </c>
      <c r="H158" s="3">
        <f t="shared" ca="1" si="122"/>
        <v>6.0359747684389703E-2</v>
      </c>
      <c r="I158" s="3">
        <f t="shared" ca="1" si="123"/>
        <v>5.9517456192492053E-2</v>
      </c>
      <c r="J158" s="3">
        <f t="shared" ca="1" si="124"/>
        <v>5.8708979722869897E-2</v>
      </c>
      <c r="K158" s="3">
        <f t="shared" ca="1" si="125"/>
        <v>5.7938313703693831E-2</v>
      </c>
      <c r="L158" s="3">
        <f t="shared" ca="1" si="126"/>
        <v>5.7205301858146894E-2</v>
      </c>
      <c r="M158" s="3">
        <f t="shared" ca="1" si="127"/>
        <v>5.6508237988889494E-2</v>
      </c>
      <c r="N158" s="3">
        <f t="shared" ca="1" si="128"/>
        <v>5.5845607196715261E-2</v>
      </c>
      <c r="O158" s="3">
        <f t="shared" ca="1" si="129"/>
        <v>5.5216826800082115E-2</v>
      </c>
      <c r="P158" s="3">
        <f t="shared" ca="1" si="130"/>
        <v>5.4621901464976245E-2</v>
      </c>
      <c r="Q158" s="3">
        <f t="shared" ca="1" si="131"/>
        <v>5.4060375100827958E-2</v>
      </c>
      <c r="R158" s="3">
        <f t="shared" ca="1" si="132"/>
        <v>5.3530384183915453E-2</v>
      </c>
      <c r="S158" s="3">
        <f t="shared" ca="1" si="133"/>
        <v>5.3028466456054635E-2</v>
      </c>
      <c r="T158" s="3">
        <f t="shared" ca="1" si="134"/>
        <v>5.2550137173589979E-2</v>
      </c>
      <c r="U158" s="3">
        <f t="shared" ca="1" si="135"/>
        <v>5.209086006555376E-2</v>
      </c>
      <c r="V158" s="3">
        <f t="shared" ca="1" si="136"/>
        <v>5.1647059092812656E-2</v>
      </c>
      <c r="W158" s="3">
        <f t="shared" ca="1" si="137"/>
        <v>5.1216819806201186E-2</v>
      </c>
      <c r="X158" s="3">
        <f t="shared" ca="1" si="138"/>
        <v>5.0800130562311585E-2</v>
      </c>
      <c r="Y158" s="3">
        <f t="shared" ca="1" si="139"/>
        <v>5.0398625680421021E-2</v>
      </c>
      <c r="Z158" s="3">
        <f t="shared" ca="1" si="140"/>
        <v>5.0014992207652632E-2</v>
      </c>
      <c r="AA158" s="3">
        <f t="shared" ca="1" si="141"/>
        <v>4.9652490686143455E-2</v>
      </c>
      <c r="AB158" s="3">
        <f t="shared" ca="1" si="142"/>
        <v>4.9314710805769102E-2</v>
      </c>
      <c r="AC158" s="3">
        <f t="shared" ca="1" si="143"/>
        <v>4.9005336813119797E-2</v>
      </c>
      <c r="AD158" s="3">
        <f t="shared" ca="1" si="144"/>
        <v>4.87279565601784E-2</v>
      </c>
      <c r="AE158" s="3">
        <f t="shared" ca="1" si="145"/>
        <v>4.848591156228612E-2</v>
      </c>
      <c r="AF158" s="3">
        <f t="shared" ca="1" si="146"/>
        <v>4.8282091170798201E-2</v>
      </c>
      <c r="AG158" s="3">
        <f t="shared" ca="1" si="147"/>
        <v>4.8118670511383778E-2</v>
      </c>
      <c r="AH158" s="3">
        <f t="shared" ca="1" si="148"/>
        <v>4.7996901463026022E-2</v>
      </c>
      <c r="AI158" s="3">
        <f t="shared" ca="1" si="149"/>
        <v>4.7917113684501481E-2</v>
      </c>
      <c r="AJ158" s="3">
        <f t="shared" ca="1" si="150"/>
        <v>4.7878973246618987E-2</v>
      </c>
      <c r="AK158" s="3">
        <f t="shared" ca="1" si="151"/>
        <v>4.7881816152040305E-2</v>
      </c>
      <c r="AL158" s="3">
        <f t="shared" ca="1" si="152"/>
        <v>4.7924808987895286E-2</v>
      </c>
      <c r="AM158" s="3">
        <f t="shared" ca="1" si="153"/>
        <v>4.8006912157864769E-2</v>
      </c>
      <c r="AN158" s="3">
        <f t="shared" ca="1" si="154"/>
        <v>4.8126773047703658E-2</v>
      </c>
      <c r="AO158" s="3">
        <f t="shared" ca="1" si="155"/>
        <v>4.828260258084939E-2</v>
      </c>
      <c r="AP158" s="3">
        <f t="shared" ca="1" si="156"/>
        <v>4.8472105326025708E-2</v>
      </c>
      <c r="AQ158" s="3">
        <f t="shared" ca="1" si="157"/>
        <v>4.8692541819834533E-2</v>
      </c>
      <c r="AR158" s="3">
        <f t="shared" ca="1" si="158"/>
        <v>4.8940916106317421E-2</v>
      </c>
      <c r="AS158" s="3">
        <f t="shared" ca="1" si="159"/>
        <v>4.9214156720582047E-2</v>
      </c>
      <c r="AT158" s="3">
        <f t="shared" ca="1" si="160"/>
        <v>4.950914927794809E-2</v>
      </c>
      <c r="AU158" s="3">
        <f t="shared" ca="1" si="161"/>
        <v>4.982258401862362E-2</v>
      </c>
      <c r="AV158" s="3">
        <f t="shared" ca="1" si="162"/>
        <v>5.0150671589110782E-2</v>
      </c>
      <c r="AW158" s="3">
        <f t="shared" ca="1" si="163"/>
        <v>5.0489091141809495E-2</v>
      </c>
      <c r="AX158" s="3">
        <f t="shared" ca="1" si="164"/>
        <v>5.0834282510395401E-2</v>
      </c>
      <c r="AY158" s="3">
        <f t="shared" ca="1" si="165"/>
        <v>5.1186705144921144E-2</v>
      </c>
      <c r="AZ158" s="3">
        <f t="shared" ca="1" si="114"/>
        <v>5.1550277384738087E-2</v>
      </c>
      <c r="BC158" s="3">
        <f t="shared" ca="1" si="166"/>
        <v>0.91442432782559013</v>
      </c>
      <c r="BD158" s="3">
        <f t="shared" ca="1" si="166"/>
        <v>1.96167921145598E-2</v>
      </c>
      <c r="BE158" s="3">
        <f t="shared" ca="1" si="166"/>
        <v>-0.25640441168992378</v>
      </c>
    </row>
    <row r="159" spans="1:57" x14ac:dyDescent="0.5">
      <c r="A159" s="3">
        <f t="shared" si="115"/>
        <v>1.4700000000000011</v>
      </c>
      <c r="B159" s="3">
        <f t="shared" ca="1" si="116"/>
        <v>6.6670002268106557E-2</v>
      </c>
      <c r="C159" s="3">
        <f t="shared" ca="1" si="117"/>
        <v>6.5397282342810475E-2</v>
      </c>
      <c r="D159" s="3">
        <f t="shared" ca="1" si="118"/>
        <v>6.4542511276450901E-2</v>
      </c>
      <c r="E159" s="3">
        <f t="shared" ca="1" si="119"/>
        <v>6.3869060868973274E-2</v>
      </c>
      <c r="F159" s="3">
        <f t="shared" ca="1" si="120"/>
        <v>6.3177239785529929E-2</v>
      </c>
      <c r="G159" s="3">
        <f t="shared" ca="1" si="121"/>
        <v>6.2442817739576752E-2</v>
      </c>
      <c r="H159" s="3">
        <f t="shared" ca="1" si="122"/>
        <v>6.1691125953103575E-2</v>
      </c>
      <c r="I159" s="3">
        <f t="shared" ca="1" si="123"/>
        <v>6.0943318838393976E-2</v>
      </c>
      <c r="J159" s="3">
        <f t="shared" ca="1" si="124"/>
        <v>6.0211233419589748E-2</v>
      </c>
      <c r="K159" s="3">
        <f t="shared" ca="1" si="125"/>
        <v>5.9499720117554132E-2</v>
      </c>
      <c r="L159" s="3">
        <f t="shared" ca="1" si="126"/>
        <v>5.8809529158429928E-2</v>
      </c>
      <c r="M159" s="3">
        <f t="shared" ca="1" si="127"/>
        <v>5.8139895380861638E-2</v>
      </c>
      <c r="N159" s="3">
        <f t="shared" ca="1" si="128"/>
        <v>5.749025964592884E-2</v>
      </c>
      <c r="O159" s="3">
        <f t="shared" ca="1" si="129"/>
        <v>5.6860988203564562E-2</v>
      </c>
      <c r="P159" s="3">
        <f t="shared" ca="1" si="130"/>
        <v>5.6253013888075951E-2</v>
      </c>
      <c r="Q159" s="3">
        <f t="shared" ca="1" si="131"/>
        <v>5.5666790142834655E-2</v>
      </c>
      <c r="R159" s="3">
        <f t="shared" ca="1" si="132"/>
        <v>5.5101359523534517E-2</v>
      </c>
      <c r="S159" s="3">
        <f t="shared" ca="1" si="133"/>
        <v>5.455417779459304E-2</v>
      </c>
      <c r="T159" s="3">
        <f t="shared" ca="1" si="134"/>
        <v>5.4021698095623266E-2</v>
      </c>
      <c r="U159" s="3">
        <f t="shared" ca="1" si="135"/>
        <v>5.3500342717736148E-2</v>
      </c>
      <c r="V159" s="3">
        <f t="shared" ca="1" si="136"/>
        <v>5.2987508637850726E-2</v>
      </c>
      <c r="W159" s="3">
        <f t="shared" ca="1" si="137"/>
        <v>5.2482259640458731E-2</v>
      </c>
      <c r="X159" s="3">
        <f t="shared" ca="1" si="138"/>
        <v>5.1985557524244073E-2</v>
      </c>
      <c r="Y159" s="3">
        <f t="shared" ca="1" si="139"/>
        <v>5.1499998470944303E-2</v>
      </c>
      <c r="Z159" s="3">
        <f t="shared" ca="1" si="140"/>
        <v>5.1029222020318454E-2</v>
      </c>
      <c r="AA159" s="3">
        <f t="shared" ca="1" si="141"/>
        <v>5.0577436457024123E-2</v>
      </c>
      <c r="AB159" s="3">
        <f t="shared" ca="1" si="142"/>
        <v>5.014917457493049E-2</v>
      </c>
      <c r="AC159" s="3">
        <f t="shared" ca="1" si="143"/>
        <v>4.9749059872051547E-2</v>
      </c>
      <c r="AD159" s="3">
        <f t="shared" ca="1" si="144"/>
        <v>4.9381616331506908E-2</v>
      </c>
      <c r="AE159" s="3">
        <f t="shared" ca="1" si="145"/>
        <v>4.9051117275046352E-2</v>
      </c>
      <c r="AF159" s="3">
        <f t="shared" ca="1" si="146"/>
        <v>4.8761378327685907E-2</v>
      </c>
      <c r="AG159" s="3">
        <f t="shared" ca="1" si="147"/>
        <v>4.8515496339125629E-2</v>
      </c>
      <c r="AH159" s="3">
        <f t="shared" ca="1" si="148"/>
        <v>4.8315644493874051E-2</v>
      </c>
      <c r="AI159" s="3">
        <f t="shared" ca="1" si="149"/>
        <v>4.8163078430122359E-2</v>
      </c>
      <c r="AJ159" s="3">
        <f t="shared" ca="1" si="150"/>
        <v>4.8058396322353827E-2</v>
      </c>
      <c r="AK159" s="3">
        <f t="shared" ca="1" si="151"/>
        <v>4.8001868911012456E-2</v>
      </c>
      <c r="AL159" s="3">
        <f t="shared" ca="1" si="152"/>
        <v>4.7993596190707359E-2</v>
      </c>
      <c r="AM159" s="3">
        <f t="shared" ca="1" si="153"/>
        <v>4.8033469244005998E-2</v>
      </c>
      <c r="AN159" s="3">
        <f t="shared" ca="1" si="154"/>
        <v>4.8121063099076648E-2</v>
      </c>
      <c r="AO159" s="3">
        <f t="shared" ca="1" si="155"/>
        <v>4.8255514404164486E-2</v>
      </c>
      <c r="AP159" s="3">
        <f t="shared" ca="1" si="156"/>
        <v>4.8435454253067452E-2</v>
      </c>
      <c r="AQ159" s="3">
        <f t="shared" ca="1" si="157"/>
        <v>4.865907311361839E-2</v>
      </c>
      <c r="AR159" s="3">
        <f t="shared" ca="1" si="158"/>
        <v>4.892430836789155E-2</v>
      </c>
      <c r="AS159" s="3">
        <f t="shared" ca="1" si="159"/>
        <v>4.922902249215029E-2</v>
      </c>
      <c r="AT159" s="3">
        <f t="shared" ca="1" si="160"/>
        <v>4.9571032143995636E-2</v>
      </c>
      <c r="AU159" s="3">
        <f t="shared" ca="1" si="161"/>
        <v>4.9947953307584871E-2</v>
      </c>
      <c r="AV159" s="3">
        <f t="shared" ca="1" si="162"/>
        <v>5.0356921996358425E-2</v>
      </c>
      <c r="AW159" s="3">
        <f t="shared" ca="1" si="163"/>
        <v>5.0794569550500275E-2</v>
      </c>
      <c r="AX159" s="3">
        <f t="shared" ca="1" si="164"/>
        <v>5.1258354507469656E-2</v>
      </c>
      <c r="AY159" s="3">
        <f t="shared" ca="1" si="165"/>
        <v>5.1749745549670385E-2</v>
      </c>
      <c r="AZ159" s="3">
        <f t="shared" ca="1" si="114"/>
        <v>5.227330190913352E-2</v>
      </c>
      <c r="BC159" s="3">
        <f t="shared" ca="1" si="166"/>
        <v>1.245889603170161</v>
      </c>
      <c r="BD159" s="3">
        <f t="shared" ca="1" si="166"/>
        <v>-1.6088117745236579</v>
      </c>
      <c r="BE159" s="3">
        <f t="shared" ca="1" si="166"/>
        <v>2.1519172609334287</v>
      </c>
    </row>
    <row r="160" spans="1:57" x14ac:dyDescent="0.5">
      <c r="A160" s="3">
        <f t="shared" si="115"/>
        <v>1.4800000000000011</v>
      </c>
      <c r="B160" s="3">
        <f t="shared" ca="1" si="116"/>
        <v>6.6807836247002622E-2</v>
      </c>
      <c r="C160" s="3">
        <f t="shared" ca="1" si="117"/>
        <v>6.5744638486788215E-2</v>
      </c>
      <c r="D160" s="3">
        <f t="shared" ca="1" si="118"/>
        <v>6.5075940183503794E-2</v>
      </c>
      <c r="E160" s="3">
        <f t="shared" ca="1" si="119"/>
        <v>6.4566553002193675E-2</v>
      </c>
      <c r="F160" s="3">
        <f t="shared" ca="1" si="120"/>
        <v>6.4020993128708417E-2</v>
      </c>
      <c r="G160" s="3">
        <f t="shared" ca="1" si="121"/>
        <v>6.3416717480217696E-2</v>
      </c>
      <c r="H160" s="3">
        <f t="shared" ca="1" si="122"/>
        <v>6.2779667841525416E-2</v>
      </c>
      <c r="I160" s="3">
        <f t="shared" ca="1" si="123"/>
        <v>6.2131504905294961E-2</v>
      </c>
      <c r="J160" s="3">
        <f t="shared" ca="1" si="124"/>
        <v>6.1484617478798895E-2</v>
      </c>
      <c r="K160" s="3">
        <f t="shared" ca="1" si="125"/>
        <v>6.0844464695659017E-2</v>
      </c>
      <c r="L160" s="3">
        <f t="shared" ca="1" si="126"/>
        <v>6.0212456665498952E-2</v>
      </c>
      <c r="M160" s="3">
        <f t="shared" ca="1" si="127"/>
        <v>5.9588522247293919E-2</v>
      </c>
      <c r="N160" s="3">
        <f t="shared" ca="1" si="128"/>
        <v>5.8972810615693809E-2</v>
      </c>
      <c r="O160" s="3">
        <f t="shared" ca="1" si="129"/>
        <v>5.8366389226704243E-2</v>
      </c>
      <c r="P160" s="3">
        <f t="shared" ca="1" si="130"/>
        <v>5.7770871400126322E-2</v>
      </c>
      <c r="Q160" s="3">
        <f t="shared" ca="1" si="131"/>
        <v>5.7187372734043097E-2</v>
      </c>
      <c r="R160" s="3">
        <f t="shared" ca="1" si="132"/>
        <v>5.6615594792288344E-2</v>
      </c>
      <c r="S160" s="3">
        <f t="shared" ca="1" si="133"/>
        <v>5.6053664448955091E-2</v>
      </c>
      <c r="T160" s="3">
        <f t="shared" ca="1" si="134"/>
        <v>5.5498725830361736E-2</v>
      </c>
      <c r="U160" s="3">
        <f t="shared" ca="1" si="135"/>
        <v>5.4947912768637946E-2</v>
      </c>
      <c r="V160" s="3">
        <f t="shared" ca="1" si="136"/>
        <v>5.4399348050967813E-2</v>
      </c>
      <c r="W160" s="3">
        <f t="shared" ca="1" si="137"/>
        <v>5.3852826289529546E-2</v>
      </c>
      <c r="X160" s="3">
        <f t="shared" ca="1" si="138"/>
        <v>5.3310035183366668E-2</v>
      </c>
      <c r="Y160" s="3">
        <f t="shared" ca="1" si="139"/>
        <v>5.2774285279141207E-2</v>
      </c>
      <c r="Z160" s="3">
        <f t="shared" ca="1" si="140"/>
        <v>5.2249921204106396E-2</v>
      </c>
      <c r="AA160" s="3">
        <f t="shared" ca="1" si="141"/>
        <v>5.174185158253039E-2</v>
      </c>
      <c r="AB160" s="3">
        <f t="shared" ca="1" si="142"/>
        <v>5.1255304925085128E-2</v>
      </c>
      <c r="AC160" s="3">
        <f t="shared" ca="1" si="143"/>
        <v>5.0795596608663229E-2</v>
      </c>
      <c r="AD160" s="3">
        <f t="shared" ca="1" si="144"/>
        <v>5.0367939350887056E-2</v>
      </c>
      <c r="AE160" s="3">
        <f t="shared" ca="1" si="145"/>
        <v>4.9977290859120595E-2</v>
      </c>
      <c r="AF160" s="3">
        <f t="shared" ca="1" si="146"/>
        <v>4.9628145630908616E-2</v>
      </c>
      <c r="AG160" s="3">
        <f t="shared" ca="1" si="147"/>
        <v>4.9324274921472594E-2</v>
      </c>
      <c r="AH160" s="3">
        <f t="shared" ca="1" si="148"/>
        <v>4.9068526004184772E-2</v>
      </c>
      <c r="AI160" s="3">
        <f t="shared" ca="1" si="149"/>
        <v>4.886283330899676E-2</v>
      </c>
      <c r="AJ160" s="3">
        <f t="shared" ca="1" si="150"/>
        <v>4.8708479856608991E-2</v>
      </c>
      <c r="AK160" s="3">
        <f t="shared" ca="1" si="151"/>
        <v>4.8606423788502238E-2</v>
      </c>
      <c r="AL160" s="3">
        <f t="shared" ca="1" si="152"/>
        <v>4.8557451142053586E-2</v>
      </c>
      <c r="AM160" s="3">
        <f t="shared" ca="1" si="153"/>
        <v>4.856213630784826E-2</v>
      </c>
      <c r="AN160" s="3">
        <f t="shared" ca="1" si="154"/>
        <v>4.8620734607976349E-2</v>
      </c>
      <c r="AO160" s="3">
        <f t="shared" ca="1" si="155"/>
        <v>4.8733061121356676E-2</v>
      </c>
      <c r="AP160" s="3">
        <f t="shared" ca="1" si="156"/>
        <v>4.8898426224845103E-2</v>
      </c>
      <c r="AQ160" s="3">
        <f t="shared" ca="1" si="157"/>
        <v>4.9115703075502011E-2</v>
      </c>
      <c r="AR160" s="3">
        <f t="shared" ca="1" si="158"/>
        <v>4.9383515095357391E-2</v>
      </c>
      <c r="AS160" s="3">
        <f t="shared" ca="1" si="159"/>
        <v>4.9700411333713355E-2</v>
      </c>
      <c r="AT160" s="3">
        <f t="shared" ca="1" si="160"/>
        <v>5.006489207434623E-2</v>
      </c>
      <c r="AU160" s="3">
        <f t="shared" ca="1" si="161"/>
        <v>5.0475251727682857E-2</v>
      </c>
      <c r="AV160" s="3">
        <f t="shared" ca="1" si="162"/>
        <v>5.0929304900379467E-2</v>
      </c>
      <c r="AW160" s="3">
        <f t="shared" ca="1" si="163"/>
        <v>5.1424389140584635E-2</v>
      </c>
      <c r="AX160" s="3">
        <f t="shared" ca="1" si="164"/>
        <v>5.1958734189973148E-2</v>
      </c>
      <c r="AY160" s="3">
        <f t="shared" ca="1" si="165"/>
        <v>5.2534563286367131E-2</v>
      </c>
      <c r="AZ160" s="3">
        <f t="shared" ca="1" si="114"/>
        <v>5.3156396112244896E-2</v>
      </c>
      <c r="BC160" s="3">
        <f t="shared" ca="1" si="166"/>
        <v>1.4997738730567871</v>
      </c>
      <c r="BD160" s="3">
        <f t="shared" ca="1" si="166"/>
        <v>-0.6638743680096173</v>
      </c>
      <c r="BE160" s="3">
        <f t="shared" ca="1" si="166"/>
        <v>2.183426508121828</v>
      </c>
    </row>
    <row r="161" spans="1:57" x14ac:dyDescent="0.5">
      <c r="A161" s="3">
        <f t="shared" si="115"/>
        <v>1.4900000000000011</v>
      </c>
      <c r="B161" s="3">
        <f t="shared" ca="1" si="116"/>
        <v>6.7243398388107348E-2</v>
      </c>
      <c r="C161" s="3">
        <f t="shared" ca="1" si="117"/>
        <v>6.6129679367392252E-2</v>
      </c>
      <c r="D161" s="3">
        <f t="shared" ca="1" si="118"/>
        <v>6.5411752866565795E-2</v>
      </c>
      <c r="E161" s="3">
        <f t="shared" ca="1" si="119"/>
        <v>6.4855001105666374E-2</v>
      </c>
      <c r="F161" s="3">
        <f t="shared" ca="1" si="120"/>
        <v>6.4267172721686319E-2</v>
      </c>
      <c r="G161" s="3">
        <f t="shared" ca="1" si="121"/>
        <v>6.3626465639474314E-2</v>
      </c>
      <c r="H161" s="3">
        <f t="shared" ca="1" si="122"/>
        <v>6.2958505457782893E-2</v>
      </c>
      <c r="I161" s="3">
        <f t="shared" ca="1" si="123"/>
        <v>6.2284535396493493E-2</v>
      </c>
      <c r="J161" s="3">
        <f t="shared" ca="1" si="124"/>
        <v>6.1616572521385221E-2</v>
      </c>
      <c r="K161" s="3">
        <f t="shared" ca="1" si="125"/>
        <v>6.0959761039036109E-2</v>
      </c>
      <c r="L161" s="3">
        <f t="shared" ca="1" si="126"/>
        <v>6.0315246962070836E-2</v>
      </c>
      <c r="M161" s="3">
        <f t="shared" ca="1" si="127"/>
        <v>5.9682728792443344E-2</v>
      </c>
      <c r="N161" s="3">
        <f t="shared" ca="1" si="128"/>
        <v>5.9062139213007112E-2</v>
      </c>
      <c r="O161" s="3">
        <f t="shared" ca="1" si="129"/>
        <v>5.8454321808212015E-2</v>
      </c>
      <c r="P161" s="3">
        <f t="shared" ca="1" si="130"/>
        <v>5.786064535352068E-2</v>
      </c>
      <c r="Q161" s="3">
        <f t="shared" ca="1" si="131"/>
        <v>5.7281962875579358E-2</v>
      </c>
      <c r="R161" s="3">
        <f t="shared" ca="1" si="132"/>
        <v>5.6717710525175692E-2</v>
      </c>
      <c r="S161" s="3">
        <f t="shared" ca="1" si="133"/>
        <v>5.616576202040207E-2</v>
      </c>
      <c r="T161" s="3">
        <f t="shared" ca="1" si="134"/>
        <v>5.5623028222151719E-2</v>
      </c>
      <c r="U161" s="3">
        <f t="shared" ca="1" si="135"/>
        <v>5.5086430125741201E-2</v>
      </c>
      <c r="V161" s="3">
        <f t="shared" ca="1" si="136"/>
        <v>5.4553891765751296E-2</v>
      </c>
      <c r="W161" s="3">
        <f t="shared" ca="1" si="137"/>
        <v>5.4025013820283366E-2</v>
      </c>
      <c r="X161" s="3">
        <f t="shared" ca="1" si="138"/>
        <v>5.3501284994815108E-2</v>
      </c>
      <c r="Y161" s="3">
        <f t="shared" ca="1" si="139"/>
        <v>5.2985805352167625E-2</v>
      </c>
      <c r="Z161" s="3">
        <f t="shared" ca="1" si="140"/>
        <v>5.2482699848913891E-2</v>
      </c>
      <c r="AA161" s="3">
        <f t="shared" ca="1" si="141"/>
        <v>5.1996652693259711E-2</v>
      </c>
      <c r="AB161" s="3">
        <f t="shared" ca="1" si="142"/>
        <v>5.1532663372704519E-2</v>
      </c>
      <c r="AC161" s="3">
        <f t="shared" ca="1" si="143"/>
        <v>5.1095814416915283E-2</v>
      </c>
      <c r="AD161" s="3">
        <f t="shared" ca="1" si="144"/>
        <v>5.0691082527822541E-2</v>
      </c>
      <c r="AE161" s="3">
        <f t="shared" ca="1" si="145"/>
        <v>5.0323185024926026E-2</v>
      </c>
      <c r="AF161" s="3">
        <f t="shared" ca="1" si="146"/>
        <v>4.9996370525742337E-2</v>
      </c>
      <c r="AG161" s="3">
        <f t="shared" ca="1" si="147"/>
        <v>4.9714160021464407E-2</v>
      </c>
      <c r="AH161" s="3">
        <f t="shared" ca="1" si="148"/>
        <v>4.9479150305169382E-2</v>
      </c>
      <c r="AI161" s="3">
        <f t="shared" ca="1" si="149"/>
        <v>4.9293030056441645E-2</v>
      </c>
      <c r="AJ161" s="3">
        <f t="shared" ca="1" si="150"/>
        <v>4.9156842530078397E-2</v>
      </c>
      <c r="AK161" s="3">
        <f t="shared" ca="1" si="151"/>
        <v>4.9071308578215046E-2</v>
      </c>
      <c r="AL161" s="3">
        <f t="shared" ca="1" si="152"/>
        <v>4.9036975563084867E-2</v>
      </c>
      <c r="AM161" s="3">
        <f t="shared" ca="1" si="153"/>
        <v>4.9054176459792168E-2</v>
      </c>
      <c r="AN161" s="3">
        <f t="shared" ca="1" si="154"/>
        <v>4.9122922183867081E-2</v>
      </c>
      <c r="AO161" s="3">
        <f t="shared" ca="1" si="155"/>
        <v>4.9242781598733028E-2</v>
      </c>
      <c r="AP161" s="3">
        <f t="shared" ca="1" si="156"/>
        <v>4.9412819769210387E-2</v>
      </c>
      <c r="AQ161" s="3">
        <f t="shared" ca="1" si="157"/>
        <v>4.9631667945384879E-2</v>
      </c>
      <c r="AR161" s="3">
        <f t="shared" ca="1" si="158"/>
        <v>4.9897710936687101E-2</v>
      </c>
      <c r="AS161" s="3">
        <f t="shared" ca="1" si="159"/>
        <v>5.0209259643303895E-2</v>
      </c>
      <c r="AT161" s="3">
        <f t="shared" ca="1" si="160"/>
        <v>5.0564573207972002E-2</v>
      </c>
      <c r="AU161" s="3">
        <f t="shared" ca="1" si="161"/>
        <v>5.0961699807509961E-2</v>
      </c>
      <c r="AV161" s="3">
        <f t="shared" ca="1" si="162"/>
        <v>5.139820853086801E-2</v>
      </c>
      <c r="AW161" s="3">
        <f t="shared" ca="1" si="163"/>
        <v>5.1871219770867581E-2</v>
      </c>
      <c r="AX161" s="3">
        <f t="shared" ca="1" si="164"/>
        <v>5.2378809477206266E-2</v>
      </c>
      <c r="AY161" s="3">
        <f t="shared" ca="1" si="165"/>
        <v>5.2923014897808325E-2</v>
      </c>
      <c r="AZ161" s="3">
        <f t="shared" ca="1" si="114"/>
        <v>5.350711552512917E-2</v>
      </c>
      <c r="BC161" s="3">
        <f t="shared" ca="1" si="166"/>
        <v>0.46830368212362306</v>
      </c>
      <c r="BD161" s="3">
        <f t="shared" ca="1" si="166"/>
        <v>0.35208094252175748</v>
      </c>
      <c r="BE161" s="3">
        <f t="shared" ca="1" si="166"/>
        <v>-0.59127487315243954</v>
      </c>
    </row>
    <row r="162" spans="1:57" x14ac:dyDescent="0.5">
      <c r="A162" s="3">
        <f t="shared" si="115"/>
        <v>1.5000000000000011</v>
      </c>
      <c r="B162" s="3">
        <f t="shared" ca="1" si="116"/>
        <v>6.7635788240335032E-2</v>
      </c>
      <c r="C162" s="3">
        <f t="shared" ca="1" si="117"/>
        <v>6.6587715186606042E-2</v>
      </c>
      <c r="D162" s="3">
        <f t="shared" ca="1" si="118"/>
        <v>6.5922626652024974E-2</v>
      </c>
      <c r="E162" s="3">
        <f t="shared" ca="1" si="119"/>
        <v>6.5407112338541476E-2</v>
      </c>
      <c r="F162" s="3">
        <f t="shared" ca="1" si="120"/>
        <v>6.4852687194414491E-2</v>
      </c>
      <c r="G162" s="3">
        <f t="shared" ca="1" si="121"/>
        <v>6.4238852697291321E-2</v>
      </c>
      <c r="H162" s="3">
        <f t="shared" ca="1" si="122"/>
        <v>6.3591499923132636E-2</v>
      </c>
      <c r="I162" s="3">
        <f t="shared" ca="1" si="123"/>
        <v>6.2932039222657873E-2</v>
      </c>
      <c r="J162" s="3">
        <f t="shared" ca="1" si="124"/>
        <v>6.2272700745435838E-2</v>
      </c>
      <c r="K162" s="3">
        <f t="shared" ca="1" si="125"/>
        <v>6.1618898476595844E-2</v>
      </c>
      <c r="L162" s="3">
        <f t="shared" ca="1" si="126"/>
        <v>6.097209869555735E-2</v>
      </c>
      <c r="M162" s="3">
        <f t="shared" ca="1" si="127"/>
        <v>6.0332353513551679E-2</v>
      </c>
      <c r="N162" s="3">
        <f t="shared" ca="1" si="128"/>
        <v>5.9699962663034858E-2</v>
      </c>
      <c r="O162" s="3">
        <f t="shared" ca="1" si="129"/>
        <v>5.9076129132439537E-2</v>
      </c>
      <c r="P162" s="3">
        <f t="shared" ca="1" si="130"/>
        <v>5.8462560481342053E-2</v>
      </c>
      <c r="Q162" s="3">
        <f t="shared" ca="1" si="131"/>
        <v>5.7860430797113838E-2</v>
      </c>
      <c r="R162" s="3">
        <f t="shared" ca="1" si="132"/>
        <v>5.7269494751631463E-2</v>
      </c>
      <c r="S162" s="3">
        <f t="shared" ca="1" si="133"/>
        <v>5.6687956993792359E-2</v>
      </c>
      <c r="T162" s="3">
        <f t="shared" ca="1" si="134"/>
        <v>5.6113079216630973E-2</v>
      </c>
      <c r="U162" s="3">
        <f t="shared" ca="1" si="135"/>
        <v>5.5542153549329128E-2</v>
      </c>
      <c r="V162" s="3">
        <f t="shared" ca="1" si="136"/>
        <v>5.4973489059228955E-2</v>
      </c>
      <c r="W162" s="3">
        <f t="shared" ca="1" si="137"/>
        <v>5.4407076078159401E-2</v>
      </c>
      <c r="X162" s="3">
        <f t="shared" ca="1" si="138"/>
        <v>5.3844787777220945E-2</v>
      </c>
      <c r="Y162" s="3">
        <f t="shared" ca="1" si="139"/>
        <v>5.3290097240651167E-2</v>
      </c>
      <c r="Z162" s="3">
        <f t="shared" ca="1" si="140"/>
        <v>5.2747493348429292E-2</v>
      </c>
      <c r="AA162" s="3">
        <f t="shared" ca="1" si="141"/>
        <v>5.2222019489550735E-2</v>
      </c>
      <c r="AB162" s="3">
        <f t="shared" ca="1" si="142"/>
        <v>5.1719029740855529E-2</v>
      </c>
      <c r="AC162" s="3">
        <f t="shared" ca="1" si="143"/>
        <v>5.1243957410409803E-2</v>
      </c>
      <c r="AD162" s="3">
        <f t="shared" ca="1" si="144"/>
        <v>5.0802126786003009E-2</v>
      </c>
      <c r="AE162" s="3">
        <f t="shared" ca="1" si="145"/>
        <v>5.0398598378421505E-2</v>
      </c>
      <c r="AF162" s="3">
        <f t="shared" ca="1" si="146"/>
        <v>5.0037958526467856E-2</v>
      </c>
      <c r="AG162" s="3">
        <f t="shared" ca="1" si="147"/>
        <v>4.9724061641975306E-2</v>
      </c>
      <c r="AH162" s="3">
        <f t="shared" ca="1" si="148"/>
        <v>4.9459837821318596E-2</v>
      </c>
      <c r="AI162" s="3">
        <f t="shared" ca="1" si="149"/>
        <v>4.9247313802398343E-2</v>
      </c>
      <c r="AJ162" s="3">
        <f t="shared" ca="1" si="150"/>
        <v>4.9087876812633824E-2</v>
      </c>
      <c r="AK162" s="3">
        <f t="shared" ca="1" si="151"/>
        <v>4.8982594076093275E-2</v>
      </c>
      <c r="AL162" s="3">
        <f t="shared" ca="1" si="152"/>
        <v>4.8932357914053592E-2</v>
      </c>
      <c r="AM162" s="3">
        <f t="shared" ca="1" si="153"/>
        <v>4.8937843515310712E-2</v>
      </c>
      <c r="AN162" s="3">
        <f t="shared" ca="1" si="154"/>
        <v>4.8999401041650306E-2</v>
      </c>
      <c r="AO162" s="3">
        <f t="shared" ca="1" si="155"/>
        <v>4.9116936848063723E-2</v>
      </c>
      <c r="AP162" s="3">
        <f t="shared" ca="1" si="156"/>
        <v>4.928985444443125E-2</v>
      </c>
      <c r="AQ162" s="3">
        <f t="shared" ca="1" si="157"/>
        <v>4.9517126928745596E-2</v>
      </c>
      <c r="AR162" s="3">
        <f t="shared" ca="1" si="158"/>
        <v>4.9797484196101825E-2</v>
      </c>
      <c r="AS162" s="3">
        <f t="shared" ca="1" si="159"/>
        <v>5.0129582626727176E-2</v>
      </c>
      <c r="AT162" s="3">
        <f t="shared" ca="1" si="160"/>
        <v>5.0512023809461591E-2</v>
      </c>
      <c r="AU162" s="3">
        <f t="shared" ca="1" si="161"/>
        <v>5.0943193390827514E-2</v>
      </c>
      <c r="AV162" s="3">
        <f t="shared" ca="1" si="162"/>
        <v>5.1420999198310925E-2</v>
      </c>
      <c r="AW162" s="3">
        <f t="shared" ca="1" si="163"/>
        <v>5.1942929425667264E-2</v>
      </c>
      <c r="AX162" s="3">
        <f t="shared" ca="1" si="164"/>
        <v>5.2507489275652706E-2</v>
      </c>
      <c r="AY162" s="3">
        <f t="shared" ca="1" si="165"/>
        <v>5.311709261128527E-2</v>
      </c>
      <c r="AZ162" s="3">
        <f t="shared" ca="1" si="114"/>
        <v>5.3774509398247412E-2</v>
      </c>
      <c r="BC162" s="3">
        <f t="shared" ca="1" si="166"/>
        <v>0.40325757282584274</v>
      </c>
      <c r="BD162" s="3">
        <f t="shared" ca="1" si="166"/>
        <v>-0.9587985547586193</v>
      </c>
      <c r="BE162" s="3">
        <f t="shared" ca="1" si="166"/>
        <v>0.39080292209759993</v>
      </c>
    </row>
    <row r="163" spans="1:57" x14ac:dyDescent="0.5">
      <c r="A163" s="3">
        <f t="shared" si="115"/>
        <v>1.5100000000000011</v>
      </c>
      <c r="B163" s="3">
        <f t="shared" ca="1" si="116"/>
        <v>6.6125890703976689E-2</v>
      </c>
      <c r="C163" s="3">
        <f t="shared" ca="1" si="117"/>
        <v>6.504418975150035E-2</v>
      </c>
      <c r="D163" s="3">
        <f t="shared" ca="1" si="118"/>
        <v>6.4350884496339814E-2</v>
      </c>
      <c r="E163" s="3">
        <f t="shared" ca="1" si="119"/>
        <v>6.3812982752277175E-2</v>
      </c>
      <c r="F163" s="3">
        <f t="shared" ca="1" si="120"/>
        <v>6.3244875977002679E-2</v>
      </c>
      <c r="G163" s="3">
        <f t="shared" ca="1" si="121"/>
        <v>6.2626507892784553E-2</v>
      </c>
      <c r="H163" s="3">
        <f t="shared" ca="1" si="122"/>
        <v>6.1983192539198241E-2</v>
      </c>
      <c r="I163" s="3">
        <f t="shared" ca="1" si="123"/>
        <v>6.1335667770194315E-2</v>
      </c>
      <c r="J163" s="3">
        <f t="shared" ca="1" si="124"/>
        <v>6.0695537406360557E-2</v>
      </c>
      <c r="K163" s="3">
        <f t="shared" ca="1" si="125"/>
        <v>6.0067645674476533E-2</v>
      </c>
      <c r="L163" s="3">
        <f t="shared" ca="1" si="126"/>
        <v>5.9452939240940195E-2</v>
      </c>
      <c r="M163" s="3">
        <f t="shared" ca="1" si="127"/>
        <v>5.8850983548400827E-2</v>
      </c>
      <c r="N163" s="3">
        <f t="shared" ca="1" si="128"/>
        <v>5.8261604679338705E-2</v>
      </c>
      <c r="O163" s="3">
        <f t="shared" ca="1" si="129"/>
        <v>5.7685524067105913E-2</v>
      </c>
      <c r="P163" s="3">
        <f t="shared" ca="1" si="130"/>
        <v>5.7123947154258822E-2</v>
      </c>
      <c r="Q163" s="3">
        <f t="shared" ca="1" si="131"/>
        <v>5.6577528491435387E-2</v>
      </c>
      <c r="R163" s="3">
        <f t="shared" ca="1" si="132"/>
        <v>5.604550097312952E-2</v>
      </c>
      <c r="S163" s="3">
        <f t="shared" ca="1" si="133"/>
        <v>5.5525560030404472E-2</v>
      </c>
      <c r="T163" s="3">
        <f t="shared" ca="1" si="134"/>
        <v>5.5014478047804488E-2</v>
      </c>
      <c r="U163" s="3">
        <f t="shared" ca="1" si="135"/>
        <v>5.4509078019688628E-2</v>
      </c>
      <c r="V163" s="3">
        <f t="shared" ca="1" si="136"/>
        <v>5.4007213591913794E-2</v>
      </c>
      <c r="W163" s="3">
        <f t="shared" ca="1" si="137"/>
        <v>5.350842409960848E-2</v>
      </c>
      <c r="X163" s="3">
        <f t="shared" ca="1" si="138"/>
        <v>5.3014126403945906E-2</v>
      </c>
      <c r="Y163" s="3">
        <f t="shared" ca="1" si="139"/>
        <v>5.2527325881953996E-2</v>
      </c>
      <c r="Z163" s="3">
        <f t="shared" ca="1" si="140"/>
        <v>5.2052034695499967E-2</v>
      </c>
      <c r="AA163" s="3">
        <f t="shared" ca="1" si="141"/>
        <v>5.1592814775873949E-2</v>
      </c>
      <c r="AB163" s="3">
        <f t="shared" ca="1" si="142"/>
        <v>5.1154534166371814E-2</v>
      </c>
      <c r="AC163" s="3">
        <f t="shared" ca="1" si="143"/>
        <v>5.0742136342942112E-2</v>
      </c>
      <c r="AD163" s="3">
        <f t="shared" ca="1" si="144"/>
        <v>5.0360452544675853E-2</v>
      </c>
      <c r="AE163" s="3">
        <f t="shared" ca="1" si="145"/>
        <v>5.0014045817580073E-2</v>
      </c>
      <c r="AF163" s="3">
        <f t="shared" ca="1" si="146"/>
        <v>4.9706999589064473E-2</v>
      </c>
      <c r="AG163" s="3">
        <f t="shared" ca="1" si="147"/>
        <v>4.9442661142589821E-2</v>
      </c>
      <c r="AH163" s="3">
        <f t="shared" ca="1" si="148"/>
        <v>4.92234534262629E-2</v>
      </c>
      <c r="AI163" s="3">
        <f t="shared" ca="1" si="149"/>
        <v>4.9050900807920766E-2</v>
      </c>
      <c r="AJ163" s="3">
        <f t="shared" ca="1" si="150"/>
        <v>4.8925893988925051E-2</v>
      </c>
      <c r="AK163" s="3">
        <f t="shared" ca="1" si="151"/>
        <v>4.8849005990353113E-2</v>
      </c>
      <c r="AL163" s="3">
        <f t="shared" ca="1" si="152"/>
        <v>4.882063349095251E-2</v>
      </c>
      <c r="AM163" s="3">
        <f t="shared" ca="1" si="153"/>
        <v>4.8840953287196141E-2</v>
      </c>
      <c r="AN163" s="3">
        <f t="shared" ca="1" si="154"/>
        <v>4.8909814205365561E-2</v>
      </c>
      <c r="AO163" s="3">
        <f t="shared" ca="1" si="155"/>
        <v>4.9026619564423959E-2</v>
      </c>
      <c r="AP163" s="3">
        <f t="shared" ca="1" si="156"/>
        <v>4.9190270840702537E-2</v>
      </c>
      <c r="AQ163" s="3">
        <f t="shared" ca="1" si="157"/>
        <v>4.9399242498190221E-2</v>
      </c>
      <c r="AR163" s="3">
        <f t="shared" ca="1" si="158"/>
        <v>4.9651768978868131E-2</v>
      </c>
      <c r="AS163" s="3">
        <f t="shared" ca="1" si="159"/>
        <v>4.9946011535659245E-2</v>
      </c>
      <c r="AT163" s="3">
        <f t="shared" ca="1" si="160"/>
        <v>5.0280073557312788E-2</v>
      </c>
      <c r="AU163" s="3">
        <f t="shared" ca="1" si="161"/>
        <v>5.0651837638765823E-2</v>
      </c>
      <c r="AV163" s="3">
        <f t="shared" ca="1" si="162"/>
        <v>5.1058710380622117E-2</v>
      </c>
      <c r="AW163" s="3">
        <f t="shared" ca="1" si="163"/>
        <v>5.1497708459947687E-2</v>
      </c>
      <c r="AX163" s="3">
        <f t="shared" ca="1" si="164"/>
        <v>5.1966924733132046E-2</v>
      </c>
      <c r="AY163" s="3">
        <f t="shared" ca="1" si="165"/>
        <v>5.2468291408783736E-2</v>
      </c>
      <c r="AZ163" s="3">
        <f t="shared" ca="1" si="114"/>
        <v>5.3003080204789575E-2</v>
      </c>
      <c r="BC163" s="3">
        <f t="shared" ca="1" si="166"/>
        <v>-1.2152518109198063</v>
      </c>
      <c r="BD163" s="3">
        <f t="shared" ca="1" si="166"/>
        <v>1.8864505097604001</v>
      </c>
      <c r="BE163" s="3">
        <f t="shared" ca="1" si="166"/>
        <v>7.688456626764939E-2</v>
      </c>
    </row>
    <row r="164" spans="1:57" x14ac:dyDescent="0.5">
      <c r="A164" s="3">
        <f t="shared" si="115"/>
        <v>1.5200000000000011</v>
      </c>
      <c r="B164" s="3">
        <f t="shared" ca="1" si="116"/>
        <v>6.5370150054521348E-2</v>
      </c>
      <c r="C164" s="3">
        <f t="shared" ca="1" si="117"/>
        <v>6.4325286235520876E-2</v>
      </c>
      <c r="D164" s="3">
        <f t="shared" ca="1" si="118"/>
        <v>6.3662920813203905E-2</v>
      </c>
      <c r="E164" s="3">
        <f t="shared" ca="1" si="119"/>
        <v>6.3151036462753718E-2</v>
      </c>
      <c r="F164" s="3">
        <f t="shared" ca="1" si="120"/>
        <v>6.260736004761254E-2</v>
      </c>
      <c r="G164" s="3">
        <f t="shared" ca="1" si="121"/>
        <v>6.2012764730666123E-2</v>
      </c>
      <c r="H164" s="3">
        <f t="shared" ca="1" si="122"/>
        <v>6.1392493187513879E-2</v>
      </c>
      <c r="I164" s="3">
        <f t="shared" ca="1" si="123"/>
        <v>6.0767119280310075E-2</v>
      </c>
      <c r="J164" s="3">
        <f t="shared" ca="1" si="124"/>
        <v>6.01481292136909E-2</v>
      </c>
      <c r="K164" s="3">
        <f t="shared" ca="1" si="125"/>
        <v>5.9540306040609538E-2</v>
      </c>
      <c r="L164" s="3">
        <f t="shared" ca="1" si="126"/>
        <v>5.894458505494804E-2</v>
      </c>
      <c r="M164" s="3">
        <f t="shared" ca="1" si="127"/>
        <v>5.8360552872762601E-2</v>
      </c>
      <c r="N164" s="3">
        <f t="shared" ca="1" si="128"/>
        <v>5.778806935007242E-2</v>
      </c>
      <c r="O164" s="3">
        <f t="shared" ca="1" si="129"/>
        <v>5.7227881535527082E-2</v>
      </c>
      <c r="P164" s="3">
        <f t="shared" ca="1" si="130"/>
        <v>5.6681199987885504E-2</v>
      </c>
      <c r="Q164" s="3">
        <f t="shared" ca="1" si="131"/>
        <v>5.6148667257856E-2</v>
      </c>
      <c r="R164" s="3">
        <f t="shared" ca="1" si="132"/>
        <v>5.5629502295357604E-2</v>
      </c>
      <c r="S164" s="3">
        <f t="shared" ca="1" si="133"/>
        <v>5.5121399293423072E-2</v>
      </c>
      <c r="T164" s="3">
        <f t="shared" ca="1" si="134"/>
        <v>5.4621149313196608E-2</v>
      </c>
      <c r="U164" s="3">
        <f t="shared" ca="1" si="135"/>
        <v>5.4125614070098062E-2</v>
      </c>
      <c r="V164" s="3">
        <f t="shared" ca="1" si="136"/>
        <v>5.3632699458611627E-2</v>
      </c>
      <c r="W164" s="3">
        <f t="shared" ca="1" si="137"/>
        <v>5.3142001292517609E-2</v>
      </c>
      <c r="X164" s="3">
        <f t="shared" ca="1" si="138"/>
        <v>5.2654987476733126E-2</v>
      </c>
      <c r="Y164" s="3">
        <f t="shared" ca="1" si="139"/>
        <v>5.2174703082475224E-2</v>
      </c>
      <c r="Z164" s="3">
        <f t="shared" ca="1" si="140"/>
        <v>5.170519104032404E-2</v>
      </c>
      <c r="AA164" s="3">
        <f t="shared" ca="1" si="141"/>
        <v>5.1251039313964457E-2</v>
      </c>
      <c r="AB164" s="3">
        <f t="shared" ca="1" si="142"/>
        <v>5.0817137418793526E-2</v>
      </c>
      <c r="AC164" s="3">
        <f t="shared" ca="1" si="143"/>
        <v>5.0408446515927421E-2</v>
      </c>
      <c r="AD164" s="3">
        <f t="shared" ca="1" si="144"/>
        <v>5.0029812289053899E-2</v>
      </c>
      <c r="AE164" s="3">
        <f t="shared" ca="1" si="145"/>
        <v>4.9685807792085201E-2</v>
      </c>
      <c r="AF164" s="3">
        <f t="shared" ca="1" si="146"/>
        <v>4.9380521038315396E-2</v>
      </c>
      <c r="AG164" s="3">
        <f t="shared" ca="1" si="147"/>
        <v>4.9117299764051651E-2</v>
      </c>
      <c r="AH164" s="3">
        <f t="shared" ca="1" si="148"/>
        <v>4.889856744631374E-2</v>
      </c>
      <c r="AI164" s="3">
        <f t="shared" ca="1" si="149"/>
        <v>4.8725853781372029E-2</v>
      </c>
      <c r="AJ164" s="3">
        <f t="shared" ca="1" si="150"/>
        <v>4.860006057260869E-2</v>
      </c>
      <c r="AK164" s="3">
        <f t="shared" ca="1" si="151"/>
        <v>4.8521774190936222E-2</v>
      </c>
      <c r="AL164" s="3">
        <f t="shared" ca="1" si="152"/>
        <v>4.8491403199193775E-2</v>
      </c>
      <c r="AM164" s="3">
        <f t="shared" ca="1" si="153"/>
        <v>4.8509133524284438E-2</v>
      </c>
      <c r="AN164" s="3">
        <f t="shared" ca="1" si="154"/>
        <v>4.8574820204591938E-2</v>
      </c>
      <c r="AO164" s="3">
        <f t="shared" ca="1" si="155"/>
        <v>4.8687871124717709E-2</v>
      </c>
      <c r="AP164" s="3">
        <f t="shared" ca="1" si="156"/>
        <v>4.8847193377051575E-2</v>
      </c>
      <c r="AQ164" s="3">
        <f t="shared" ca="1" si="157"/>
        <v>4.9051270436813316E-2</v>
      </c>
      <c r="AR164" s="3">
        <f t="shared" ca="1" si="158"/>
        <v>4.9298348881003082E-2</v>
      </c>
      <c r="AS164" s="3">
        <f t="shared" ca="1" si="159"/>
        <v>4.9586602355400682E-2</v>
      </c>
      <c r="AT164" s="3">
        <f t="shared" ca="1" si="160"/>
        <v>4.9914143533251527E-2</v>
      </c>
      <c r="AU164" s="3">
        <f t="shared" ca="1" si="161"/>
        <v>5.0278859576018201E-2</v>
      </c>
      <c r="AV164" s="3">
        <f t="shared" ca="1" si="162"/>
        <v>5.0678164033242892E-2</v>
      </c>
      <c r="AW164" s="3">
        <f t="shared" ca="1" si="163"/>
        <v>5.1109110830325474E-2</v>
      </c>
      <c r="AX164" s="3">
        <f t="shared" ca="1" si="164"/>
        <v>5.1569886672744758E-2</v>
      </c>
      <c r="AY164" s="3">
        <f t="shared" ca="1" si="165"/>
        <v>5.2062429364448895E-2</v>
      </c>
      <c r="AZ164" s="3">
        <f t="shared" ca="1" si="114"/>
        <v>5.2587337748721277E-2</v>
      </c>
      <c r="BC164" s="3">
        <f t="shared" ca="1" si="166"/>
        <v>-0.64384090325273746</v>
      </c>
      <c r="BD164" s="3">
        <f t="shared" ca="1" si="166"/>
        <v>0.3165160691800466</v>
      </c>
      <c r="BE164" s="3">
        <f t="shared" ca="1" si="166"/>
        <v>0.43678976061343544</v>
      </c>
    </row>
    <row r="165" spans="1:57" x14ac:dyDescent="0.5">
      <c r="A165" s="3">
        <f t="shared" si="115"/>
        <v>1.5300000000000011</v>
      </c>
      <c r="B165" s="3">
        <f t="shared" ca="1" si="116"/>
        <v>6.3400399156522014E-2</v>
      </c>
      <c r="C165" s="3">
        <f t="shared" ca="1" si="117"/>
        <v>6.2407119493679587E-2</v>
      </c>
      <c r="D165" s="3">
        <f t="shared" ca="1" si="118"/>
        <v>6.1790639892700429E-2</v>
      </c>
      <c r="E165" s="3">
        <f t="shared" ca="1" si="119"/>
        <v>6.1319929324463611E-2</v>
      </c>
      <c r="F165" s="3">
        <f t="shared" ca="1" si="120"/>
        <v>6.081596616226826E-2</v>
      </c>
      <c r="G165" s="3">
        <f t="shared" ca="1" si="121"/>
        <v>6.0260497216933398E-2</v>
      </c>
      <c r="H165" s="3">
        <f t="shared" ca="1" si="122"/>
        <v>5.9678656170933625E-2</v>
      </c>
      <c r="I165" s="3">
        <f t="shared" ca="1" si="123"/>
        <v>5.9090818045551372E-2</v>
      </c>
      <c r="J165" s="3">
        <f t="shared" ca="1" si="124"/>
        <v>5.8508316781721387E-2</v>
      </c>
      <c r="K165" s="3">
        <f t="shared" ca="1" si="125"/>
        <v>5.7935839478004285E-2</v>
      </c>
      <c r="L165" s="3">
        <f t="shared" ca="1" si="126"/>
        <v>5.737427493009227E-2</v>
      </c>
      <c r="M165" s="3">
        <f t="shared" ca="1" si="127"/>
        <v>5.6823195402858712E-2</v>
      </c>
      <c r="N165" s="3">
        <f t="shared" ca="1" si="128"/>
        <v>5.628245858610452E-2</v>
      </c>
      <c r="O165" s="3">
        <f t="shared" ca="1" si="129"/>
        <v>5.5752800957202482E-2</v>
      </c>
      <c r="P165" s="3">
        <f t="shared" ca="1" si="130"/>
        <v>5.5235402072199034E-2</v>
      </c>
      <c r="Q165" s="3">
        <f t="shared" ca="1" si="131"/>
        <v>5.4730856666387558E-2</v>
      </c>
      <c r="R165" s="3">
        <f t="shared" ca="1" si="132"/>
        <v>5.4238334222650703E-2</v>
      </c>
      <c r="S165" s="3">
        <f t="shared" ca="1" si="133"/>
        <v>5.3755492317690959E-2</v>
      </c>
      <c r="T165" s="3">
        <f t="shared" ca="1" si="134"/>
        <v>5.3279105313549319E-2</v>
      </c>
      <c r="U165" s="3">
        <f t="shared" ca="1" si="135"/>
        <v>5.2806038140665354E-2</v>
      </c>
      <c r="V165" s="3">
        <f t="shared" ca="1" si="136"/>
        <v>5.2334213250158662E-2</v>
      </c>
      <c r="W165" s="3">
        <f t="shared" ca="1" si="137"/>
        <v>5.1863247049170794E-2</v>
      </c>
      <c r="X165" s="3">
        <f t="shared" ca="1" si="138"/>
        <v>5.1394622482779311E-2</v>
      </c>
      <c r="Y165" s="3">
        <f t="shared" ca="1" si="139"/>
        <v>5.0931388361288445E-2</v>
      </c>
      <c r="Z165" s="3">
        <f t="shared" ca="1" si="140"/>
        <v>5.0477582512672522E-2</v>
      </c>
      <c r="AA165" s="3">
        <f t="shared" ca="1" si="141"/>
        <v>5.00377830652129E-2</v>
      </c>
      <c r="AB165" s="3">
        <f t="shared" ca="1" si="142"/>
        <v>4.9616865154076761E-2</v>
      </c>
      <c r="AC165" s="3">
        <f t="shared" ca="1" si="143"/>
        <v>4.9219771784144099E-2</v>
      </c>
      <c r="AD165" s="3">
        <f t="shared" ca="1" si="144"/>
        <v>4.8851327218373181E-2</v>
      </c>
      <c r="AE165" s="3">
        <f t="shared" ca="1" si="145"/>
        <v>4.8516078633548669E-2</v>
      </c>
      <c r="AF165" s="3">
        <f t="shared" ca="1" si="146"/>
        <v>4.8218082769595834E-2</v>
      </c>
      <c r="AG165" s="3">
        <f t="shared" ca="1" si="147"/>
        <v>4.7960652040597219E-2</v>
      </c>
      <c r="AH165" s="3">
        <f t="shared" ca="1" si="148"/>
        <v>4.7746174771883559E-2</v>
      </c>
      <c r="AI165" s="3">
        <f t="shared" ca="1" si="149"/>
        <v>4.7576150327037922E-2</v>
      </c>
      <c r="AJ165" s="3">
        <f t="shared" ca="1" si="150"/>
        <v>4.7451455879826916E-2</v>
      </c>
      <c r="AK165" s="3">
        <f t="shared" ca="1" si="151"/>
        <v>4.7372655345090914E-2</v>
      </c>
      <c r="AL165" s="3">
        <f t="shared" ca="1" si="152"/>
        <v>4.7340133338095058E-2</v>
      </c>
      <c r="AM165" s="3">
        <f t="shared" ca="1" si="153"/>
        <v>4.7354049081213649E-2</v>
      </c>
      <c r="AN165" s="3">
        <f t="shared" ca="1" si="154"/>
        <v>4.7414228015410946E-2</v>
      </c>
      <c r="AO165" s="3">
        <f t="shared" ca="1" si="155"/>
        <v>4.7520046835342632E-2</v>
      </c>
      <c r="AP165" s="3">
        <f t="shared" ca="1" si="156"/>
        <v>4.767038254076824E-2</v>
      </c>
      <c r="AQ165" s="3">
        <f t="shared" ca="1" si="157"/>
        <v>4.7863691904021725E-2</v>
      </c>
      <c r="AR165" s="3">
        <f t="shared" ca="1" si="158"/>
        <v>4.8098197865686691E-2</v>
      </c>
      <c r="AS165" s="3">
        <f t="shared" ca="1" si="159"/>
        <v>4.8372050625640137E-2</v>
      </c>
      <c r="AT165" s="3">
        <f t="shared" ca="1" si="160"/>
        <v>4.8683336270671888E-2</v>
      </c>
      <c r="AU165" s="3">
        <f t="shared" ca="1" si="161"/>
        <v>4.9029910799825882E-2</v>
      </c>
      <c r="AV165" s="3">
        <f t="shared" ca="1" si="162"/>
        <v>4.9409159540978291E-2</v>
      </c>
      <c r="AW165" s="3">
        <f t="shared" ca="1" si="163"/>
        <v>4.9818139023285538E-2</v>
      </c>
      <c r="AX165" s="3">
        <f t="shared" ca="1" si="164"/>
        <v>5.025509225964836E-2</v>
      </c>
      <c r="AY165" s="3">
        <f t="shared" ca="1" si="165"/>
        <v>5.0721913303363259E-2</v>
      </c>
      <c r="AZ165" s="3">
        <f t="shared" ca="1" si="114"/>
        <v>5.1218526932565615E-2</v>
      </c>
      <c r="BC165" s="3">
        <f t="shared" ca="1" si="166"/>
        <v>-2.1003518364475009</v>
      </c>
      <c r="BD165" s="3">
        <f t="shared" ca="1" si="166"/>
        <v>0.70536114972094932</v>
      </c>
      <c r="BE165" s="3">
        <f t="shared" ca="1" si="166"/>
        <v>0.73110743763386665</v>
      </c>
    </row>
    <row r="166" spans="1:57" x14ac:dyDescent="0.5">
      <c r="A166" s="3">
        <f t="shared" si="115"/>
        <v>1.5400000000000011</v>
      </c>
      <c r="B166" s="3">
        <f t="shared" ca="1" si="116"/>
        <v>6.2939773577989105E-2</v>
      </c>
      <c r="C166" s="3">
        <f t="shared" ca="1" si="117"/>
        <v>6.202044094299345E-2</v>
      </c>
      <c r="D166" s="3">
        <f t="shared" ca="1" si="118"/>
        <v>6.1465224039303101E-2</v>
      </c>
      <c r="E166" s="3">
        <f t="shared" ca="1" si="119"/>
        <v>6.1044474228151312E-2</v>
      </c>
      <c r="F166" s="3">
        <f t="shared" ca="1" si="120"/>
        <v>6.0582724625830794E-2</v>
      </c>
      <c r="G166" s="3">
        <f t="shared" ca="1" si="121"/>
        <v>6.0062926828647875E-2</v>
      </c>
      <c r="H166" s="3">
        <f t="shared" ca="1" si="122"/>
        <v>5.9510454519372556E-2</v>
      </c>
      <c r="I166" s="3">
        <f t="shared" ca="1" si="123"/>
        <v>5.8945835600334028E-2</v>
      </c>
      <c r="J166" s="3">
        <f t="shared" ca="1" si="124"/>
        <v>5.8380603665326943E-2</v>
      </c>
      <c r="K166" s="3">
        <f t="shared" ca="1" si="125"/>
        <v>5.7819701638018577E-2</v>
      </c>
      <c r="L166" s="3">
        <f t="shared" ca="1" si="126"/>
        <v>5.7264323249226604E-2</v>
      </c>
      <c r="M166" s="3">
        <f t="shared" ca="1" si="127"/>
        <v>5.6714377446716015E-2</v>
      </c>
      <c r="N166" s="3">
        <f t="shared" ca="1" si="128"/>
        <v>5.6170070376343445E-2</v>
      </c>
      <c r="O166" s="3">
        <f t="shared" ca="1" si="129"/>
        <v>5.5632478325951355E-2</v>
      </c>
      <c r="P166" s="3">
        <f t="shared" ca="1" si="130"/>
        <v>5.5103100302994812E-2</v>
      </c>
      <c r="Q166" s="3">
        <f t="shared" ca="1" si="131"/>
        <v>5.4582833984695017E-2</v>
      </c>
      <c r="R166" s="3">
        <f t="shared" ca="1" si="132"/>
        <v>5.4071150434287521E-2</v>
      </c>
      <c r="S166" s="3">
        <f t="shared" ca="1" si="133"/>
        <v>5.3566021800864269E-2</v>
      </c>
      <c r="T166" s="3">
        <f t="shared" ca="1" si="134"/>
        <v>5.3064556936020656E-2</v>
      </c>
      <c r="U166" s="3">
        <f t="shared" ca="1" si="135"/>
        <v>5.2563975042423494E-2</v>
      </c>
      <c r="V166" s="3">
        <f t="shared" ca="1" si="136"/>
        <v>5.2062565998937452E-2</v>
      </c>
      <c r="W166" s="3">
        <f t="shared" ca="1" si="137"/>
        <v>5.1560317485376497E-2</v>
      </c>
      <c r="X166" s="3">
        <f t="shared" ca="1" si="138"/>
        <v>5.1059078051332328E-2</v>
      </c>
      <c r="Y166" s="3">
        <f t="shared" ca="1" si="139"/>
        <v>5.0562250859737687E-2</v>
      </c>
      <c r="Z166" s="3">
        <f t="shared" ca="1" si="140"/>
        <v>5.0074219331680304E-2</v>
      </c>
      <c r="AA166" s="3">
        <f t="shared" ca="1" si="141"/>
        <v>4.9599902459516655E-2</v>
      </c>
      <c r="AB166" s="3">
        <f t="shared" ca="1" si="142"/>
        <v>4.9144511713039109E-2</v>
      </c>
      <c r="AC166" s="3">
        <f t="shared" ca="1" si="143"/>
        <v>4.871332266597677E-2</v>
      </c>
      <c r="AD166" s="3">
        <f t="shared" ca="1" si="144"/>
        <v>4.831148886180564E-2</v>
      </c>
      <c r="AE166" s="3">
        <f t="shared" ca="1" si="145"/>
        <v>4.7943882282633153E-2</v>
      </c>
      <c r="AF166" s="3">
        <f t="shared" ca="1" si="146"/>
        <v>4.7614879104413844E-2</v>
      </c>
      <c r="AG166" s="3">
        <f t="shared" ca="1" si="147"/>
        <v>4.7328107212791494E-2</v>
      </c>
      <c r="AH166" s="3">
        <f t="shared" ca="1" si="148"/>
        <v>4.7086270668163031E-2</v>
      </c>
      <c r="AI166" s="3">
        <f t="shared" ca="1" si="149"/>
        <v>4.689118940586081E-2</v>
      </c>
      <c r="AJ166" s="3">
        <f t="shared" ca="1" si="150"/>
        <v>4.6744066803881934E-2</v>
      </c>
      <c r="AK166" s="3">
        <f t="shared" ca="1" si="151"/>
        <v>4.6645795081539786E-2</v>
      </c>
      <c r="AL166" s="3">
        <f t="shared" ca="1" si="152"/>
        <v>4.6597085641761564E-2</v>
      </c>
      <c r="AM166" s="3">
        <f t="shared" ca="1" si="153"/>
        <v>4.6598421734910168E-2</v>
      </c>
      <c r="AN166" s="3">
        <f t="shared" ca="1" si="154"/>
        <v>4.6649949963055E-2</v>
      </c>
      <c r="AO166" s="3">
        <f t="shared" ca="1" si="155"/>
        <v>4.6751366643227509E-2</v>
      </c>
      <c r="AP166" s="3">
        <f t="shared" ca="1" si="156"/>
        <v>4.6901869540726962E-2</v>
      </c>
      <c r="AQ166" s="3">
        <f t="shared" ca="1" si="157"/>
        <v>4.7100239576706088E-2</v>
      </c>
      <c r="AR166" s="3">
        <f t="shared" ca="1" si="158"/>
        <v>4.7345026849517365E-2</v>
      </c>
      <c r="AS166" s="3">
        <f t="shared" ca="1" si="159"/>
        <v>4.7634708840699105E-2</v>
      </c>
      <c r="AT166" s="3">
        <f t="shared" ca="1" si="160"/>
        <v>4.7967695749441472E-2</v>
      </c>
      <c r="AU166" s="3">
        <f t="shared" ca="1" si="161"/>
        <v>4.8342163261559969E-2</v>
      </c>
      <c r="AV166" s="3">
        <f t="shared" ca="1" si="162"/>
        <v>4.8755819890148377E-2</v>
      </c>
      <c r="AW166" s="3">
        <f t="shared" ca="1" si="163"/>
        <v>4.9206076632568166E-2</v>
      </c>
      <c r="AX166" s="3">
        <f t="shared" ca="1" si="164"/>
        <v>4.9691581598355683E-2</v>
      </c>
      <c r="AY166" s="3">
        <f t="shared" ca="1" si="165"/>
        <v>5.0214523274241037E-2</v>
      </c>
      <c r="AZ166" s="3">
        <f t="shared" ca="1" si="114"/>
        <v>5.0774568107031341E-2</v>
      </c>
      <c r="BC166" s="3">
        <f t="shared" ca="1" si="166"/>
        <v>-0.68592117481857784</v>
      </c>
      <c r="BD166" s="3">
        <f t="shared" ca="1" si="166"/>
        <v>-0.746539695315521</v>
      </c>
      <c r="BE166" s="3">
        <f t="shared" ca="1" si="166"/>
        <v>0.55819017579774588</v>
      </c>
    </row>
    <row r="167" spans="1:57" x14ac:dyDescent="0.5">
      <c r="A167" s="3">
        <f t="shared" si="115"/>
        <v>1.5500000000000012</v>
      </c>
      <c r="B167" s="3">
        <f t="shared" ca="1" si="116"/>
        <v>6.1743335836541721E-2</v>
      </c>
      <c r="C167" s="3">
        <f t="shared" ca="1" si="117"/>
        <v>6.0857974437173154E-2</v>
      </c>
      <c r="D167" s="3">
        <f t="shared" ca="1" si="118"/>
        <v>6.0331998108481569E-2</v>
      </c>
      <c r="E167" s="3">
        <f t="shared" ca="1" si="119"/>
        <v>5.9936811975627863E-2</v>
      </c>
      <c r="F167" s="3">
        <f t="shared" ca="1" si="120"/>
        <v>5.950008482526891E-2</v>
      </c>
      <c r="G167" s="3">
        <f t="shared" ca="1" si="121"/>
        <v>5.9005581670015211E-2</v>
      </c>
      <c r="H167" s="3">
        <f t="shared" ca="1" si="122"/>
        <v>5.8478542377067871E-2</v>
      </c>
      <c r="I167" s="3">
        <f t="shared" ca="1" si="123"/>
        <v>5.7939276591759806E-2</v>
      </c>
      <c r="J167" s="3">
        <f t="shared" ca="1" si="124"/>
        <v>5.7399146610711223E-2</v>
      </c>
      <c r="K167" s="3">
        <f t="shared" ca="1" si="125"/>
        <v>5.686298009141709E-2</v>
      </c>
      <c r="L167" s="3">
        <f t="shared" ca="1" si="126"/>
        <v>5.6331904261296591E-2</v>
      </c>
      <c r="M167" s="3">
        <f t="shared" ca="1" si="127"/>
        <v>5.5805792912990329E-2</v>
      </c>
      <c r="N167" s="3">
        <f t="shared" ca="1" si="128"/>
        <v>5.528482840201962E-2</v>
      </c>
      <c r="O167" s="3">
        <f t="shared" ca="1" si="129"/>
        <v>5.4770054346036073E-2</v>
      </c>
      <c r="P167" s="3">
        <f t="shared" ca="1" si="130"/>
        <v>5.4262916800234477E-2</v>
      </c>
      <c r="Q167" s="3">
        <f t="shared" ca="1" si="131"/>
        <v>5.3764244283053028E-2</v>
      </c>
      <c r="R167" s="3">
        <f t="shared" ca="1" si="132"/>
        <v>5.3273437624441623E-2</v>
      </c>
      <c r="S167" s="3">
        <f t="shared" ca="1" si="133"/>
        <v>5.2788411870745656E-2</v>
      </c>
      <c r="T167" s="3">
        <f t="shared" ca="1" si="134"/>
        <v>5.2306238685289067E-2</v>
      </c>
      <c r="U167" s="3">
        <f t="shared" ca="1" si="135"/>
        <v>5.1824119732596964E-2</v>
      </c>
      <c r="V167" s="3">
        <f t="shared" ca="1" si="136"/>
        <v>5.1340340322698332E-2</v>
      </c>
      <c r="W167" s="3">
        <f t="shared" ca="1" si="137"/>
        <v>5.0854887221237072E-2</v>
      </c>
      <c r="X167" s="3">
        <f t="shared" ca="1" si="138"/>
        <v>5.0369602283802023E-2</v>
      </c>
      <c r="Y167" s="3">
        <f t="shared" ca="1" si="139"/>
        <v>4.9887870777284814E-2</v>
      </c>
      <c r="Z167" s="3">
        <f t="shared" ca="1" si="140"/>
        <v>4.9414049547826515E-2</v>
      </c>
      <c r="AA167" s="3">
        <f t="shared" ca="1" si="141"/>
        <v>4.895302628779042E-2</v>
      </c>
      <c r="AB167" s="3">
        <f t="shared" ca="1" si="142"/>
        <v>4.8509976652799235E-2</v>
      </c>
      <c r="AC167" s="3">
        <f t="shared" ca="1" si="143"/>
        <v>4.8090136646185278E-2</v>
      </c>
      <c r="AD167" s="3">
        <f t="shared" ca="1" si="144"/>
        <v>4.7698616928959069E-2</v>
      </c>
      <c r="AE167" s="3">
        <f t="shared" ca="1" si="145"/>
        <v>4.7340242107685615E-2</v>
      </c>
      <c r="AF167" s="3">
        <f t="shared" ca="1" si="146"/>
        <v>4.7019335641580083E-2</v>
      </c>
      <c r="AG167" s="3">
        <f t="shared" ca="1" si="147"/>
        <v>4.6739468819638259E-2</v>
      </c>
      <c r="AH167" s="3">
        <f t="shared" ca="1" si="148"/>
        <v>4.6503289460577642E-2</v>
      </c>
      <c r="AI167" s="3">
        <f t="shared" ca="1" si="149"/>
        <v>4.631256611065019E-2</v>
      </c>
      <c r="AJ167" s="3">
        <f t="shared" ca="1" si="150"/>
        <v>4.6168456320609029E-2</v>
      </c>
      <c r="AK167" s="3">
        <f t="shared" ca="1" si="151"/>
        <v>4.6071808510425048E-2</v>
      </c>
      <c r="AL167" s="3">
        <f t="shared" ca="1" si="152"/>
        <v>4.6023288742014716E-2</v>
      </c>
      <c r="AM167" s="3">
        <f t="shared" ca="1" si="153"/>
        <v>4.6023332162912559E-2</v>
      </c>
      <c r="AN167" s="3">
        <f t="shared" ca="1" si="154"/>
        <v>4.6072034432039242E-2</v>
      </c>
      <c r="AO167" s="3">
        <f t="shared" ca="1" si="155"/>
        <v>4.6169039438185927E-2</v>
      </c>
      <c r="AP167" s="3">
        <f t="shared" ca="1" si="156"/>
        <v>4.6313493706377919E-2</v>
      </c>
      <c r="AQ167" s="3">
        <f t="shared" ca="1" si="157"/>
        <v>4.65041302932864E-2</v>
      </c>
      <c r="AR167" s="3">
        <f t="shared" ca="1" si="158"/>
        <v>4.6739454384031279E-2</v>
      </c>
      <c r="AS167" s="3">
        <f t="shared" ca="1" si="159"/>
        <v>4.7017898604947657E-2</v>
      </c>
      <c r="AT167" s="3">
        <f t="shared" ca="1" si="160"/>
        <v>4.7337825105634133E-2</v>
      </c>
      <c r="AU167" s="3">
        <f t="shared" ca="1" si="161"/>
        <v>4.7697357255167432E-2</v>
      </c>
      <c r="AV167" s="3">
        <f t="shared" ca="1" si="162"/>
        <v>4.8094155304039349E-2</v>
      </c>
      <c r="AW167" s="3">
        <f t="shared" ca="1" si="163"/>
        <v>4.8525613656905719E-2</v>
      </c>
      <c r="AX167" s="3">
        <f t="shared" ca="1" si="164"/>
        <v>4.8990411233195155E-2</v>
      </c>
      <c r="AY167" s="3">
        <f t="shared" ca="1" si="165"/>
        <v>4.9490647824296845E-2</v>
      </c>
      <c r="AZ167" s="3">
        <f t="shared" ca="1" si="114"/>
        <v>5.0025218427408522E-2</v>
      </c>
      <c r="BC167" s="3">
        <f t="shared" ca="1" si="166"/>
        <v>-1.1577037370761945</v>
      </c>
      <c r="BD167" s="3">
        <f t="shared" ca="1" si="166"/>
        <v>0.57058592309736778</v>
      </c>
      <c r="BE167" s="3">
        <f t="shared" ca="1" si="166"/>
        <v>0.48549018089731533</v>
      </c>
    </row>
    <row r="168" spans="1:57" x14ac:dyDescent="0.5">
      <c r="A168" s="3">
        <f t="shared" si="115"/>
        <v>1.5600000000000012</v>
      </c>
      <c r="B168" s="3">
        <f t="shared" ca="1" si="116"/>
        <v>6.1053643023992493E-2</v>
      </c>
      <c r="C168" s="3">
        <f t="shared" ca="1" si="117"/>
        <v>6.0205300074964788E-2</v>
      </c>
      <c r="D168" s="3">
        <f t="shared" ca="1" si="118"/>
        <v>5.9707968637768324E-2</v>
      </c>
      <c r="E168" s="3">
        <f t="shared" ca="1" si="119"/>
        <v>5.9334347646743689E-2</v>
      </c>
      <c r="F168" s="3">
        <f t="shared" ca="1" si="120"/>
        <v>5.891539352095395E-2</v>
      </c>
      <c r="G168" s="3">
        <f t="shared" ca="1" si="121"/>
        <v>5.8435864151799591E-2</v>
      </c>
      <c r="H168" s="3">
        <f t="shared" ca="1" si="122"/>
        <v>5.7921062309207537E-2</v>
      </c>
      <c r="I168" s="3">
        <f t="shared" ca="1" si="123"/>
        <v>5.7391278727834158E-2</v>
      </c>
      <c r="J168" s="3">
        <f t="shared" ca="1" si="124"/>
        <v>5.6857903934868483E-2</v>
      </c>
      <c r="K168" s="3">
        <f t="shared" ca="1" si="125"/>
        <v>5.632584970401195E-2</v>
      </c>
      <c r="L168" s="3">
        <f t="shared" ca="1" si="126"/>
        <v>5.5796375793373994E-2</v>
      </c>
      <c r="M168" s="3">
        <f t="shared" ca="1" si="127"/>
        <v>5.526951947488986E-2</v>
      </c>
      <c r="N168" s="3">
        <f t="shared" ca="1" si="128"/>
        <v>5.4745637543271719E-2</v>
      </c>
      <c r="O168" s="3">
        <f t="shared" ca="1" si="129"/>
        <v>5.4225938947462207E-2</v>
      </c>
      <c r="P168" s="3">
        <f t="shared" ca="1" si="130"/>
        <v>5.3712014873388628E-2</v>
      </c>
      <c r="Q168" s="3">
        <f t="shared" ca="1" si="131"/>
        <v>5.3204823066339405E-2</v>
      </c>
      <c r="R168" s="3">
        <f t="shared" ca="1" si="132"/>
        <v>5.2703892792712814E-2</v>
      </c>
      <c r="S168" s="3">
        <f t="shared" ca="1" si="133"/>
        <v>5.2207280801520484E-2</v>
      </c>
      <c r="T168" s="3">
        <f t="shared" ca="1" si="134"/>
        <v>5.171222036794075E-2</v>
      </c>
      <c r="U168" s="3">
        <f t="shared" ca="1" si="135"/>
        <v>5.1216094284866405E-2</v>
      </c>
      <c r="V168" s="3">
        <f t="shared" ca="1" si="136"/>
        <v>5.0717381773707319E-2</v>
      </c>
      <c r="W168" s="3">
        <f t="shared" ca="1" si="137"/>
        <v>5.0216266977463959E-2</v>
      </c>
      <c r="X168" s="3">
        <f t="shared" ca="1" si="138"/>
        <v>4.9714783240804791E-2</v>
      </c>
      <c r="Y168" s="3">
        <f t="shared" ca="1" si="139"/>
        <v>4.9216496168125491E-2</v>
      </c>
      <c r="Z168" s="3">
        <f t="shared" ca="1" si="140"/>
        <v>4.8725934343242801E-2</v>
      </c>
      <c r="AA168" s="3">
        <f t="shared" ca="1" si="141"/>
        <v>4.8248152475366561E-2</v>
      </c>
      <c r="AB168" s="3">
        <f t="shared" ca="1" si="142"/>
        <v>4.7788488737948567E-2</v>
      </c>
      <c r="AC168" s="3">
        <f t="shared" ca="1" si="143"/>
        <v>4.7352337904806217E-2</v>
      </c>
      <c r="AD168" s="3">
        <f t="shared" ca="1" si="144"/>
        <v>4.694496607174628E-2</v>
      </c>
      <c r="AE168" s="3">
        <f t="shared" ca="1" si="145"/>
        <v>4.6571348770090677E-2</v>
      </c>
      <c r="AF168" s="3">
        <f t="shared" ca="1" si="146"/>
        <v>4.6235955071840272E-2</v>
      </c>
      <c r="AG168" s="3">
        <f t="shared" ca="1" si="147"/>
        <v>4.5942498083565535E-2</v>
      </c>
      <c r="AH168" s="3">
        <f t="shared" ca="1" si="148"/>
        <v>4.5693767886479747E-2</v>
      </c>
      <c r="AI168" s="3">
        <f t="shared" ca="1" si="149"/>
        <v>4.5491680156114482E-2</v>
      </c>
      <c r="AJ168" s="3">
        <f t="shared" ca="1" si="150"/>
        <v>4.5337545063660188E-2</v>
      </c>
      <c r="AK168" s="3">
        <f t="shared" ca="1" si="151"/>
        <v>4.5232365606035149E-2</v>
      </c>
      <c r="AL168" s="3">
        <f t="shared" ca="1" si="152"/>
        <v>4.5176960856032025E-2</v>
      </c>
      <c r="AM168" s="3">
        <f t="shared" ca="1" si="153"/>
        <v>4.5171916208673821E-2</v>
      </c>
      <c r="AN168" s="3">
        <f t="shared" ca="1" si="154"/>
        <v>4.521747475715391E-2</v>
      </c>
      <c r="AO168" s="3">
        <f t="shared" ca="1" si="155"/>
        <v>4.5313426392905753E-2</v>
      </c>
      <c r="AP168" s="3">
        <f t="shared" ca="1" si="156"/>
        <v>4.5459064875319817E-2</v>
      </c>
      <c r="AQ168" s="3">
        <f t="shared" ca="1" si="157"/>
        <v>4.5653273862733976E-2</v>
      </c>
      <c r="AR168" s="3">
        <f t="shared" ca="1" si="158"/>
        <v>4.5894712035319411E-2</v>
      </c>
      <c r="AS168" s="3">
        <f t="shared" ca="1" si="159"/>
        <v>4.618196550744353E-2</v>
      </c>
      <c r="AT168" s="3">
        <f t="shared" ca="1" si="160"/>
        <v>4.6513546700893686E-2</v>
      </c>
      <c r="AU168" s="3">
        <f t="shared" ca="1" si="161"/>
        <v>4.6887725156213811E-2</v>
      </c>
      <c r="AV168" s="3">
        <f t="shared" ca="1" si="162"/>
        <v>4.7302311901814935E-2</v>
      </c>
      <c r="AW168" s="3">
        <f t="shared" ca="1" si="163"/>
        <v>4.7754884104822468E-2</v>
      </c>
      <c r="AX168" s="3">
        <f t="shared" ca="1" si="164"/>
        <v>4.8244347511575893E-2</v>
      </c>
      <c r="AY168" s="3">
        <f t="shared" ca="1" si="165"/>
        <v>4.8772897970161364E-2</v>
      </c>
      <c r="AZ168" s="3">
        <f t="shared" ca="1" si="114"/>
        <v>4.93389282471806E-2</v>
      </c>
      <c r="BC168" s="3">
        <f t="shared" ca="1" si="166"/>
        <v>-1.0854729359733568</v>
      </c>
      <c r="BD168" s="3">
        <f t="shared" ca="1" si="166"/>
        <v>-0.38491980955164529</v>
      </c>
      <c r="BE168" s="3">
        <f t="shared" ca="1" si="166"/>
        <v>0.23334343204863295</v>
      </c>
    </row>
    <row r="169" spans="1:57" x14ac:dyDescent="0.5">
      <c r="A169" s="3">
        <f t="shared" si="115"/>
        <v>1.5700000000000012</v>
      </c>
      <c r="B169" s="3">
        <f t="shared" ca="1" si="116"/>
        <v>6.1573121031077344E-2</v>
      </c>
      <c r="C169" s="3">
        <f t="shared" ca="1" si="117"/>
        <v>6.0730171256538235E-2</v>
      </c>
      <c r="D169" s="3">
        <f t="shared" ca="1" si="118"/>
        <v>6.0232688436918029E-2</v>
      </c>
      <c r="E169" s="3">
        <f t="shared" ca="1" si="119"/>
        <v>5.9854603810588478E-2</v>
      </c>
      <c r="F169" s="3">
        <f t="shared" ca="1" si="120"/>
        <v>5.9430014152333482E-2</v>
      </c>
      <c r="G169" s="3">
        <f t="shared" ca="1" si="121"/>
        <v>5.8944550251209205E-2</v>
      </c>
      <c r="H169" s="3">
        <f t="shared" ca="1" si="122"/>
        <v>5.8423474761987296E-2</v>
      </c>
      <c r="I169" s="3">
        <f t="shared" ca="1" si="123"/>
        <v>5.7886959069859446E-2</v>
      </c>
      <c r="J169" s="3">
        <f t="shared" ca="1" si="124"/>
        <v>5.7346321668683212E-2</v>
      </c>
      <c r="K169" s="3">
        <f t="shared" ca="1" si="125"/>
        <v>5.680645803504316E-2</v>
      </c>
      <c r="L169" s="3">
        <f t="shared" ca="1" si="126"/>
        <v>5.6268659695098013E-2</v>
      </c>
      <c r="M169" s="3">
        <f t="shared" ca="1" si="127"/>
        <v>5.5733026237662547E-2</v>
      </c>
      <c r="N169" s="3">
        <f t="shared" ca="1" si="128"/>
        <v>5.5199987332868759E-2</v>
      </c>
      <c r="O169" s="3">
        <f t="shared" ca="1" si="129"/>
        <v>5.4670815475326082E-2</v>
      </c>
      <c r="P169" s="3">
        <f t="shared" ca="1" si="130"/>
        <v>5.4147145282003671E-2</v>
      </c>
      <c r="Q169" s="3">
        <f t="shared" ca="1" si="131"/>
        <v>5.3629962327619109E-2</v>
      </c>
      <c r="R169" s="3">
        <f t="shared" ca="1" si="132"/>
        <v>5.3118823198730361E-2</v>
      </c>
      <c r="S169" s="3">
        <f t="shared" ca="1" si="133"/>
        <v>5.2611825363585996E-2</v>
      </c>
      <c r="T169" s="3">
        <f t="shared" ca="1" si="134"/>
        <v>5.2106262717935996E-2</v>
      </c>
      <c r="U169" s="3">
        <f t="shared" ca="1" si="135"/>
        <v>5.159959805708806E-2</v>
      </c>
      <c r="V169" s="3">
        <f t="shared" ca="1" si="136"/>
        <v>5.1090403201539424E-2</v>
      </c>
      <c r="W169" s="3">
        <f t="shared" ca="1" si="137"/>
        <v>5.0578958172268526E-2</v>
      </c>
      <c r="X169" s="3">
        <f t="shared" ca="1" si="138"/>
        <v>5.0067386198378923E-2</v>
      </c>
      <c r="Y169" s="3">
        <f t="shared" ca="1" si="139"/>
        <v>4.9559331668160726E-2</v>
      </c>
      <c r="Z169" s="3">
        <f t="shared" ca="1" si="140"/>
        <v>4.9059393427076735E-2</v>
      </c>
      <c r="AA169" s="3">
        <f t="shared" ca="1" si="141"/>
        <v>4.8572691729589952E-2</v>
      </c>
      <c r="AB169" s="3">
        <f t="shared" ca="1" si="142"/>
        <v>4.8104625810421332E-2</v>
      </c>
      <c r="AC169" s="3">
        <f t="shared" ca="1" si="143"/>
        <v>4.7660647765546543E-2</v>
      </c>
      <c r="AD169" s="3">
        <f t="shared" ca="1" si="144"/>
        <v>4.7246077653754784E-2</v>
      </c>
      <c r="AE169" s="3">
        <f t="shared" ca="1" si="145"/>
        <v>4.6865940443272427E-2</v>
      </c>
      <c r="AF169" s="3">
        <f t="shared" ca="1" si="146"/>
        <v>4.6524749361368765E-2</v>
      </c>
      <c r="AG169" s="3">
        <f t="shared" ca="1" si="147"/>
        <v>4.6226257959474354E-2</v>
      </c>
      <c r="AH169" s="3">
        <f t="shared" ca="1" si="148"/>
        <v>4.5973297297020876E-2</v>
      </c>
      <c r="AI169" s="3">
        <f t="shared" ca="1" si="149"/>
        <v>4.5767828907029649E-2</v>
      </c>
      <c r="AJ169" s="3">
        <f t="shared" ca="1" si="150"/>
        <v>4.56112142386456E-2</v>
      </c>
      <c r="AK169" s="3">
        <f t="shared" ca="1" si="151"/>
        <v>4.5504509452799942E-2</v>
      </c>
      <c r="AL169" s="3">
        <f t="shared" ca="1" si="152"/>
        <v>4.5448585196280755E-2</v>
      </c>
      <c r="AM169" s="3">
        <f t="shared" ca="1" si="153"/>
        <v>4.5444075673722141E-2</v>
      </c>
      <c r="AN169" s="3">
        <f t="shared" ca="1" si="154"/>
        <v>4.5491270002344555E-2</v>
      </c>
      <c r="AO169" s="3">
        <f t="shared" ca="1" si="155"/>
        <v>4.5590002719245182E-2</v>
      </c>
      <c r="AP169" s="3">
        <f t="shared" ca="1" si="156"/>
        <v>4.5739613503912611E-2</v>
      </c>
      <c r="AQ169" s="3">
        <f t="shared" ca="1" si="157"/>
        <v>4.5939035292606095E-2</v>
      </c>
      <c r="AR169" s="3">
        <f t="shared" ca="1" si="158"/>
        <v>4.6186978878794659E-2</v>
      </c>
      <c r="AS169" s="3">
        <f t="shared" ca="1" si="159"/>
        <v>4.6482082418948099E-2</v>
      </c>
      <c r="AT169" s="3">
        <f t="shared" ca="1" si="160"/>
        <v>4.6822907143415061E-2</v>
      </c>
      <c r="AU169" s="3">
        <f t="shared" ca="1" si="161"/>
        <v>4.7207767474722696E-2</v>
      </c>
      <c r="AV169" s="3">
        <f t="shared" ca="1" si="162"/>
        <v>4.7634524477279221E-2</v>
      </c>
      <c r="AW169" s="3">
        <f t="shared" ca="1" si="163"/>
        <v>4.810083758035541E-2</v>
      </c>
      <c r="AX169" s="3">
        <f t="shared" ca="1" si="164"/>
        <v>4.8605735360184324E-2</v>
      </c>
      <c r="AY169" s="3">
        <f t="shared" ca="1" si="165"/>
        <v>4.9151396374190144E-2</v>
      </c>
      <c r="AZ169" s="3">
        <f t="shared" ca="1" si="114"/>
        <v>4.9735556905249022E-2</v>
      </c>
      <c r="BC169" s="3">
        <f t="shared" ca="1" si="166"/>
        <v>0.5715825518462454</v>
      </c>
      <c r="BD169" s="3">
        <f t="shared" ca="1" si="166"/>
        <v>-0.31559433227623934</v>
      </c>
      <c r="BE169" s="3">
        <f t="shared" ca="1" si="166"/>
        <v>-0.11921972192173946</v>
      </c>
    </row>
    <row r="170" spans="1:57" x14ac:dyDescent="0.5">
      <c r="A170" s="3">
        <f t="shared" si="115"/>
        <v>1.5800000000000012</v>
      </c>
      <c r="B170" s="3">
        <f t="shared" ca="1" si="116"/>
        <v>6.1070871111229594E-2</v>
      </c>
      <c r="C170" s="3">
        <f t="shared" ca="1" si="117"/>
        <v>6.0283287869715645E-2</v>
      </c>
      <c r="D170" s="3">
        <f t="shared" ca="1" si="118"/>
        <v>5.9832424954351808E-2</v>
      </c>
      <c r="E170" s="3">
        <f t="shared" ca="1" si="119"/>
        <v>5.949357670075682E-2</v>
      </c>
      <c r="F170" s="3">
        <f t="shared" ca="1" si="120"/>
        <v>5.9104027522456172E-2</v>
      </c>
      <c r="G170" s="3">
        <f t="shared" ca="1" si="121"/>
        <v>5.8650355478087474E-2</v>
      </c>
      <c r="H170" s="3">
        <f t="shared" ca="1" si="122"/>
        <v>5.8157874154762979E-2</v>
      </c>
      <c r="I170" s="3">
        <f t="shared" ca="1" si="123"/>
        <v>5.7646729166714372E-2</v>
      </c>
      <c r="J170" s="3">
        <f t="shared" ca="1" si="124"/>
        <v>5.7128260721374065E-2</v>
      </c>
      <c r="K170" s="3">
        <f t="shared" ca="1" si="125"/>
        <v>5.6607441591695097E-2</v>
      </c>
      <c r="L170" s="3">
        <f t="shared" ca="1" si="126"/>
        <v>5.6085688315044117E-2</v>
      </c>
      <c r="M170" s="3">
        <f t="shared" ca="1" si="127"/>
        <v>5.5563255640468281E-2</v>
      </c>
      <c r="N170" s="3">
        <f t="shared" ca="1" si="128"/>
        <v>5.5040738559106357E-2</v>
      </c>
      <c r="O170" s="3">
        <f t="shared" ca="1" si="129"/>
        <v>5.4519565341124114E-2</v>
      </c>
      <c r="P170" s="3">
        <f t="shared" ca="1" si="130"/>
        <v>5.4001506354682351E-2</v>
      </c>
      <c r="Q170" s="3">
        <f t="shared" ca="1" si="131"/>
        <v>5.3487667625924419E-2</v>
      </c>
      <c r="R170" s="3">
        <f t="shared" ca="1" si="132"/>
        <v>5.2977725961731566E-2</v>
      </c>
      <c r="S170" s="3">
        <f t="shared" ca="1" si="133"/>
        <v>5.2469912579798023E-2</v>
      </c>
      <c r="T170" s="3">
        <f t="shared" ca="1" si="134"/>
        <v>5.1961675016264322E-2</v>
      </c>
      <c r="U170" s="3">
        <f t="shared" ca="1" si="135"/>
        <v>5.1450648952968525E-2</v>
      </c>
      <c r="V170" s="3">
        <f t="shared" ca="1" si="136"/>
        <v>5.0935591507255087E-2</v>
      </c>
      <c r="W170" s="3">
        <f t="shared" ca="1" si="137"/>
        <v>5.0416971090391595E-2</v>
      </c>
      <c r="X170" s="3">
        <f t="shared" ca="1" si="138"/>
        <v>4.9897093226087895E-2</v>
      </c>
      <c r="Y170" s="3">
        <f t="shared" ca="1" si="139"/>
        <v>4.9379773548265615E-2</v>
      </c>
      <c r="Z170" s="3">
        <f t="shared" ca="1" si="140"/>
        <v>4.8869773701887768E-2</v>
      </c>
      <c r="AA170" s="3">
        <f t="shared" ca="1" si="141"/>
        <v>4.8372372029172876E-2</v>
      </c>
      <c r="AB170" s="3">
        <f t="shared" ca="1" si="142"/>
        <v>4.7893121383510859E-2</v>
      </c>
      <c r="AC170" s="3">
        <f t="shared" ca="1" si="143"/>
        <v>4.7437623748034174E-2</v>
      </c>
      <c r="AD170" s="3">
        <f t="shared" ca="1" si="144"/>
        <v>4.7011345686174918E-2</v>
      </c>
      <c r="AE170" s="3">
        <f t="shared" ca="1" si="145"/>
        <v>4.6619454129613214E-2</v>
      </c>
      <c r="AF170" s="3">
        <f t="shared" ca="1" si="146"/>
        <v>4.6266599018860662E-2</v>
      </c>
      <c r="AG170" s="3">
        <f t="shared" ca="1" si="147"/>
        <v>4.5956666993057081E-2</v>
      </c>
      <c r="AH170" s="3">
        <f t="shared" ca="1" si="148"/>
        <v>4.5692622819620027E-2</v>
      </c>
      <c r="AI170" s="3">
        <f t="shared" ca="1" si="149"/>
        <v>4.5476566629651875E-2</v>
      </c>
      <c r="AJ170" s="3">
        <f t="shared" ca="1" si="150"/>
        <v>4.531000382015523E-2</v>
      </c>
      <c r="AK170" s="3">
        <f t="shared" ca="1" si="151"/>
        <v>4.5194136316455927E-2</v>
      </c>
      <c r="AL170" s="3">
        <f t="shared" ca="1" si="152"/>
        <v>4.5129978916231786E-2</v>
      </c>
      <c r="AM170" s="3">
        <f t="shared" ca="1" si="153"/>
        <v>4.5118307210198376E-2</v>
      </c>
      <c r="AN170" s="3">
        <f t="shared" ca="1" si="154"/>
        <v>4.5159548944217975E-2</v>
      </c>
      <c r="AO170" s="3">
        <f t="shared" ca="1" si="155"/>
        <v>4.5253675958722213E-2</v>
      </c>
      <c r="AP170" s="3">
        <f t="shared" ca="1" si="156"/>
        <v>4.5400166552636331E-2</v>
      </c>
      <c r="AQ170" s="3">
        <f t="shared" ca="1" si="157"/>
        <v>4.5598095629030465E-2</v>
      </c>
      <c r="AR170" s="3">
        <f t="shared" ca="1" si="158"/>
        <v>4.5846318725429637E-2</v>
      </c>
      <c r="AS170" s="3">
        <f t="shared" ca="1" si="159"/>
        <v>4.6143618607917235E-2</v>
      </c>
      <c r="AT170" s="3">
        <f t="shared" ca="1" si="160"/>
        <v>4.6488697869053665E-2</v>
      </c>
      <c r="AU170" s="3">
        <f t="shared" ca="1" si="161"/>
        <v>4.6880008548611594E-2</v>
      </c>
      <c r="AV170" s="3">
        <f t="shared" ca="1" si="162"/>
        <v>4.7315555023701432E-2</v>
      </c>
      <c r="AW170" s="3">
        <f t="shared" ca="1" si="163"/>
        <v>4.7793172429276311E-2</v>
      </c>
      <c r="AX170" s="3">
        <f t="shared" ca="1" si="164"/>
        <v>4.8312102001233766E-2</v>
      </c>
      <c r="AY170" s="3">
        <f t="shared" ca="1" si="165"/>
        <v>4.8874584854656802E-2</v>
      </c>
      <c r="AZ170" s="3">
        <f t="shared" ca="1" si="114"/>
        <v>4.9477786156580127E-2</v>
      </c>
      <c r="BC170" s="3">
        <f t="shared" ca="1" si="166"/>
        <v>-0.39460169939673051</v>
      </c>
      <c r="BD170" s="3">
        <f t="shared" ca="1" si="166"/>
        <v>-7.9455719400736591E-2</v>
      </c>
      <c r="BE170" s="3">
        <f t="shared" ca="1" si="166"/>
        <v>0.54706995039462303</v>
      </c>
    </row>
    <row r="171" spans="1:57" x14ac:dyDescent="0.5">
      <c r="A171" s="3">
        <f t="shared" si="115"/>
        <v>1.5900000000000012</v>
      </c>
      <c r="B171" s="3">
        <f t="shared" ca="1" si="116"/>
        <v>6.0116452164887813E-2</v>
      </c>
      <c r="C171" s="3">
        <f t="shared" ca="1" si="117"/>
        <v>5.9403952066588599E-2</v>
      </c>
      <c r="D171" s="3">
        <f t="shared" ca="1" si="118"/>
        <v>5.9020376009939972E-2</v>
      </c>
      <c r="E171" s="3">
        <f t="shared" ca="1" si="119"/>
        <v>5.8742332047156239E-2</v>
      </c>
      <c r="F171" s="3">
        <f t="shared" ca="1" si="120"/>
        <v>5.8410161551639972E-2</v>
      </c>
      <c r="G171" s="3">
        <f t="shared" ca="1" si="121"/>
        <v>5.8011286053384126E-2</v>
      </c>
      <c r="H171" s="3">
        <f t="shared" ca="1" si="122"/>
        <v>5.7570982666294235E-2</v>
      </c>
      <c r="I171" s="3">
        <f t="shared" ca="1" si="123"/>
        <v>5.7109286311851387E-2</v>
      </c>
      <c r="J171" s="3">
        <f t="shared" ca="1" si="124"/>
        <v>5.6637474151237419E-2</v>
      </c>
      <c r="K171" s="3">
        <f t="shared" ca="1" si="125"/>
        <v>5.616051133658935E-2</v>
      </c>
      <c r="L171" s="3">
        <f t="shared" ca="1" si="126"/>
        <v>5.5679854147980927E-2</v>
      </c>
      <c r="M171" s="3">
        <f t="shared" ca="1" si="127"/>
        <v>5.5195826826425876E-2</v>
      </c>
      <c r="N171" s="3">
        <f t="shared" ca="1" si="128"/>
        <v>5.4709103621679439E-2</v>
      </c>
      <c r="O171" s="3">
        <f t="shared" ca="1" si="129"/>
        <v>5.4221182307495133E-2</v>
      </c>
      <c r="P171" s="3">
        <f t="shared" ca="1" si="130"/>
        <v>5.3733882825748772E-2</v>
      </c>
      <c r="Q171" s="3">
        <f t="shared" ca="1" si="131"/>
        <v>5.3248345777906138E-2</v>
      </c>
      <c r="R171" s="3">
        <f t="shared" ca="1" si="132"/>
        <v>5.2764282590272896E-2</v>
      </c>
      <c r="S171" s="3">
        <f t="shared" ca="1" si="133"/>
        <v>5.2279972756326565E-2</v>
      </c>
      <c r="T171" s="3">
        <f t="shared" ca="1" si="134"/>
        <v>5.17929319660397E-2</v>
      </c>
      <c r="U171" s="3">
        <f t="shared" ca="1" si="135"/>
        <v>5.1300883164505789E-2</v>
      </c>
      <c r="V171" s="3">
        <f t="shared" ca="1" si="136"/>
        <v>5.0802682956304024E-2</v>
      </c>
      <c r="W171" s="3">
        <f t="shared" ca="1" si="137"/>
        <v>5.0298902149596196E-2</v>
      </c>
      <c r="X171" s="3">
        <f t="shared" ca="1" si="138"/>
        <v>4.9791942470237653E-2</v>
      </c>
      <c r="Y171" s="3">
        <f t="shared" ca="1" si="139"/>
        <v>4.9285704757377605E-2</v>
      </c>
      <c r="Z171" s="3">
        <f t="shared" ca="1" si="140"/>
        <v>4.8785027489763093E-2</v>
      </c>
      <c r="AA171" s="3">
        <f t="shared" ca="1" si="141"/>
        <v>4.8295261136505133E-2</v>
      </c>
      <c r="AB171" s="3">
        <f t="shared" ca="1" si="142"/>
        <v>4.7822026223551056E-2</v>
      </c>
      <c r="AC171" s="3">
        <f t="shared" ca="1" si="143"/>
        <v>4.7370988682058551E-2</v>
      </c>
      <c r="AD171" s="3">
        <f t="shared" ca="1" si="144"/>
        <v>4.6947675617797509E-2</v>
      </c>
      <c r="AE171" s="3">
        <f t="shared" ca="1" si="145"/>
        <v>4.6557309949416301E-2</v>
      </c>
      <c r="AF171" s="3">
        <f t="shared" ca="1" si="146"/>
        <v>4.6204592386676867E-2</v>
      </c>
      <c r="AG171" s="3">
        <f t="shared" ca="1" si="147"/>
        <v>4.5893456797352516E-2</v>
      </c>
      <c r="AH171" s="3">
        <f t="shared" ca="1" si="148"/>
        <v>4.5626915883167286E-2</v>
      </c>
      <c r="AI171" s="3">
        <f t="shared" ca="1" si="149"/>
        <v>4.5407122608818844E-2</v>
      </c>
      <c r="AJ171" s="3">
        <f t="shared" ca="1" si="150"/>
        <v>4.5235640484016924E-2</v>
      </c>
      <c r="AK171" s="3">
        <f t="shared" ca="1" si="151"/>
        <v>4.511373129473057E-2</v>
      </c>
      <c r="AL171" s="3">
        <f t="shared" ca="1" si="152"/>
        <v>4.5042468062749898E-2</v>
      </c>
      <c r="AM171" s="3">
        <f t="shared" ca="1" si="153"/>
        <v>4.5022681838241832E-2</v>
      </c>
      <c r="AN171" s="3">
        <f t="shared" ca="1" si="154"/>
        <v>4.5054853097723058E-2</v>
      </c>
      <c r="AO171" s="3">
        <f t="shared" ca="1" si="155"/>
        <v>4.5139005139800376E-2</v>
      </c>
      <c r="AP171" s="3">
        <f t="shared" ca="1" si="156"/>
        <v>4.5274669078301841E-2</v>
      </c>
      <c r="AQ171" s="3">
        <f t="shared" ca="1" si="157"/>
        <v>4.5460975967172135E-2</v>
      </c>
      <c r="AR171" s="3">
        <f t="shared" ca="1" si="158"/>
        <v>4.5696840213822087E-2</v>
      </c>
      <c r="AS171" s="3">
        <f t="shared" ca="1" si="159"/>
        <v>4.5981103257519355E-2</v>
      </c>
      <c r="AT171" s="3">
        <f t="shared" ca="1" si="160"/>
        <v>4.6312523106655491E-2</v>
      </c>
      <c r="AU171" s="3">
        <f t="shared" ca="1" si="161"/>
        <v>4.6689603660676503E-2</v>
      </c>
      <c r="AV171" s="3">
        <f t="shared" ca="1" si="162"/>
        <v>4.7110407385773295E-2</v>
      </c>
      <c r="AW171" s="3">
        <f t="shared" ca="1" si="163"/>
        <v>4.7572859990179711E-2</v>
      </c>
      <c r="AX171" s="3">
        <f t="shared" ca="1" si="164"/>
        <v>4.807632649593635E-2</v>
      </c>
      <c r="AY171" s="3">
        <f t="shared" ca="1" si="165"/>
        <v>4.8623012030833739E-2</v>
      </c>
      <c r="AZ171" s="3">
        <f t="shared" ca="1" si="114"/>
        <v>4.9209391818271712E-2</v>
      </c>
      <c r="BC171" s="3">
        <f t="shared" ca="1" si="166"/>
        <v>-0.37202696354698173</v>
      </c>
      <c r="BD171" s="3">
        <f t="shared" ca="1" si="166"/>
        <v>0.63230994341561697</v>
      </c>
      <c r="BE171" s="3">
        <f t="shared" ca="1" si="166"/>
        <v>0.99890263301428917</v>
      </c>
    </row>
    <row r="172" spans="1:57" x14ac:dyDescent="0.5">
      <c r="A172" s="3">
        <f t="shared" si="115"/>
        <v>1.6000000000000012</v>
      </c>
      <c r="B172" s="3">
        <f t="shared" ca="1" si="116"/>
        <v>5.98591256669763E-2</v>
      </c>
      <c r="C172" s="3">
        <f t="shared" ca="1" si="117"/>
        <v>5.9069987386799375E-2</v>
      </c>
      <c r="D172" s="3">
        <f t="shared" ca="1" si="118"/>
        <v>5.8617134773836489E-2</v>
      </c>
      <c r="E172" s="3">
        <f t="shared" ca="1" si="119"/>
        <v>5.8277945529971481E-2</v>
      </c>
      <c r="F172" s="3">
        <f t="shared" ca="1" si="120"/>
        <v>5.7895194786921858E-2</v>
      </c>
      <c r="G172" s="3">
        <f t="shared" ca="1" si="121"/>
        <v>5.7456551015352991E-2</v>
      </c>
      <c r="H172" s="3">
        <f t="shared" ca="1" si="122"/>
        <v>5.6986674439781115E-2</v>
      </c>
      <c r="I172" s="3">
        <f t="shared" ca="1" si="123"/>
        <v>5.6504911310075012E-2</v>
      </c>
      <c r="J172" s="3">
        <f t="shared" ca="1" si="124"/>
        <v>5.6021897917882958E-2</v>
      </c>
      <c r="K172" s="3">
        <f t="shared" ca="1" si="125"/>
        <v>5.5542013810004703E-2</v>
      </c>
      <c r="L172" s="3">
        <f t="shared" ca="1" si="126"/>
        <v>5.5066176672414591E-2</v>
      </c>
      <c r="M172" s="3">
        <f t="shared" ca="1" si="127"/>
        <v>5.4594201501634208E-2</v>
      </c>
      <c r="N172" s="3">
        <f t="shared" ca="1" si="128"/>
        <v>5.4126262679143014E-2</v>
      </c>
      <c r="O172" s="3">
        <f t="shared" ca="1" si="129"/>
        <v>5.3663348151893123E-2</v>
      </c>
      <c r="P172" s="3">
        <f t="shared" ca="1" si="130"/>
        <v>5.3206748203715799E-2</v>
      </c>
      <c r="Q172" s="3">
        <f t="shared" ca="1" si="131"/>
        <v>5.275705908048961E-2</v>
      </c>
      <c r="R172" s="3">
        <f t="shared" ca="1" si="132"/>
        <v>5.231344816928013E-2</v>
      </c>
      <c r="S172" s="3">
        <f t="shared" ca="1" si="133"/>
        <v>5.1873664705117409E-2</v>
      </c>
      <c r="T172" s="3">
        <f t="shared" ca="1" si="134"/>
        <v>5.1434713982202819E-2</v>
      </c>
      <c r="U172" s="3">
        <f t="shared" ca="1" si="135"/>
        <v>5.0993827521573158E-2</v>
      </c>
      <c r="V172" s="3">
        <f t="shared" ca="1" si="136"/>
        <v>5.0549382541443859E-2</v>
      </c>
      <c r="W172" s="3">
        <f t="shared" ca="1" si="137"/>
        <v>5.0101473191184229E-2</v>
      </c>
      <c r="X172" s="3">
        <f t="shared" ca="1" si="138"/>
        <v>4.9652018247065083E-2</v>
      </c>
      <c r="Y172" s="3">
        <f t="shared" ca="1" si="139"/>
        <v>4.9204424654242622E-2</v>
      </c>
      <c r="Z172" s="3">
        <f t="shared" ca="1" si="140"/>
        <v>4.8763028699318395E-2</v>
      </c>
      <c r="AA172" s="3">
        <f t="shared" ca="1" si="141"/>
        <v>4.8332673957417513E-2</v>
      </c>
      <c r="AB172" s="3">
        <f t="shared" ca="1" si="142"/>
        <v>4.7918469620762391E-2</v>
      </c>
      <c r="AC172" s="3">
        <f t="shared" ca="1" si="143"/>
        <v>4.7525566568630481E-2</v>
      </c>
      <c r="AD172" s="3">
        <f t="shared" ca="1" si="144"/>
        <v>4.7158973426230398E-2</v>
      </c>
      <c r="AE172" s="3">
        <f t="shared" ca="1" si="145"/>
        <v>4.6823390063032697E-2</v>
      </c>
      <c r="AF172" s="3">
        <f t="shared" ca="1" si="146"/>
        <v>4.6522988955445627E-2</v>
      </c>
      <c r="AG172" s="3">
        <f t="shared" ca="1" si="147"/>
        <v>4.6261172282197741E-2</v>
      </c>
      <c r="AH172" s="3">
        <f t="shared" ca="1" si="148"/>
        <v>4.604042184551365E-2</v>
      </c>
      <c r="AI172" s="3">
        <f t="shared" ca="1" si="149"/>
        <v>4.5862364617476857E-2</v>
      </c>
      <c r="AJ172" s="3">
        <f t="shared" ca="1" si="150"/>
        <v>4.5728043323671239E-2</v>
      </c>
      <c r="AK172" s="3">
        <f t="shared" ca="1" si="151"/>
        <v>4.5638200646186733E-2</v>
      </c>
      <c r="AL172" s="3">
        <f t="shared" ca="1" si="152"/>
        <v>4.5593388843840836E-2</v>
      </c>
      <c r="AM172" s="3">
        <f t="shared" ca="1" si="153"/>
        <v>4.5593915439884211E-2</v>
      </c>
      <c r="AN172" s="3">
        <f t="shared" ca="1" si="154"/>
        <v>4.5639734684246633E-2</v>
      </c>
      <c r="AO172" s="3">
        <f t="shared" ca="1" si="155"/>
        <v>4.5730342429052953E-2</v>
      </c>
      <c r="AP172" s="3">
        <f t="shared" ca="1" si="156"/>
        <v>4.5864743737961781E-2</v>
      </c>
      <c r="AQ172" s="3">
        <f t="shared" ca="1" si="157"/>
        <v>4.6041546938380855E-2</v>
      </c>
      <c r="AR172" s="3">
        <f t="shared" ca="1" si="158"/>
        <v>4.6259146371881096E-2</v>
      </c>
      <c r="AS172" s="3">
        <f t="shared" ca="1" si="159"/>
        <v>4.651586315397567E-2</v>
      </c>
      <c r="AT172" s="3">
        <f t="shared" ca="1" si="160"/>
        <v>4.6809931705972405E-2</v>
      </c>
      <c r="AU172" s="3">
        <f t="shared" ca="1" si="161"/>
        <v>4.7139328979787128E-2</v>
      </c>
      <c r="AV172" s="3">
        <f t="shared" ca="1" si="162"/>
        <v>4.7501597248583521E-2</v>
      </c>
      <c r="AW172" s="3">
        <f t="shared" ca="1" si="163"/>
        <v>4.7894174526341704E-2</v>
      </c>
      <c r="AX172" s="3">
        <f t="shared" ca="1" si="164"/>
        <v>4.8315967493984924E-2</v>
      </c>
      <c r="AY172" s="3">
        <f t="shared" ca="1" si="165"/>
        <v>4.8768553281092669E-2</v>
      </c>
      <c r="AZ172" s="3">
        <f t="shared" ca="1" si="114"/>
        <v>4.9247172518430131E-2</v>
      </c>
      <c r="BC172" s="3">
        <f t="shared" ca="1" si="166"/>
        <v>-6.4282163778504042E-3</v>
      </c>
      <c r="BD172" s="3">
        <f t="shared" ca="1" si="166"/>
        <v>1.4221192247986618</v>
      </c>
      <c r="BE172" s="3">
        <f t="shared" ca="1" si="166"/>
        <v>-0.56168922590952075</v>
      </c>
    </row>
    <row r="173" spans="1:57" x14ac:dyDescent="0.5">
      <c r="A173" s="3">
        <f t="shared" si="115"/>
        <v>1.6100000000000012</v>
      </c>
      <c r="B173" s="3">
        <f t="shared" ca="1" si="116"/>
        <v>6.0120458501510703E-2</v>
      </c>
      <c r="C173" s="3">
        <f t="shared" ca="1" si="117"/>
        <v>5.9324984395395158E-2</v>
      </c>
      <c r="D173" s="3">
        <f t="shared" ca="1" si="118"/>
        <v>5.8861647002578489E-2</v>
      </c>
      <c r="E173" s="3">
        <f t="shared" ca="1" si="119"/>
        <v>5.8509146524111356E-2</v>
      </c>
      <c r="F173" s="3">
        <f t="shared" ca="1" si="120"/>
        <v>5.8113167680997779E-2</v>
      </c>
      <c r="G173" s="3">
        <f t="shared" ca="1" si="121"/>
        <v>5.7662128175298727E-2</v>
      </c>
      <c r="H173" s="3">
        <f t="shared" ca="1" si="122"/>
        <v>5.7180589473821111E-2</v>
      </c>
      <c r="I173" s="3">
        <f t="shared" ca="1" si="123"/>
        <v>5.6687729678187401E-2</v>
      </c>
      <c r="J173" s="3">
        <f t="shared" ca="1" si="124"/>
        <v>5.6194064883120655E-2</v>
      </c>
      <c r="K173" s="3">
        <f t="shared" ca="1" si="125"/>
        <v>5.5703909537632518E-2</v>
      </c>
      <c r="L173" s="3">
        <f t="shared" ca="1" si="126"/>
        <v>5.5218162887914528E-2</v>
      </c>
      <c r="M173" s="3">
        <f t="shared" ca="1" si="127"/>
        <v>5.4736650440844858E-2</v>
      </c>
      <c r="N173" s="3">
        <f t="shared" ca="1" si="128"/>
        <v>5.4259566077781096E-2</v>
      </c>
      <c r="O173" s="3">
        <f t="shared" ca="1" si="129"/>
        <v>5.3787907089573497E-2</v>
      </c>
      <c r="P173" s="3">
        <f t="shared" ca="1" si="130"/>
        <v>5.3322953375382377E-2</v>
      </c>
      <c r="Q173" s="3">
        <f t="shared" ca="1" si="131"/>
        <v>5.2865276399150424E-2</v>
      </c>
      <c r="R173" s="3">
        <f t="shared" ca="1" si="132"/>
        <v>5.2414019351643408E-2</v>
      </c>
      <c r="S173" s="3">
        <f t="shared" ca="1" si="133"/>
        <v>5.1966921174021852E-2</v>
      </c>
      <c r="T173" s="3">
        <f t="shared" ca="1" si="134"/>
        <v>5.1520996711474656E-2</v>
      </c>
      <c r="U173" s="3">
        <f t="shared" ca="1" si="135"/>
        <v>5.1073505869060211E-2</v>
      </c>
      <c r="V173" s="3">
        <f t="shared" ca="1" si="136"/>
        <v>5.062286610050603E-2</v>
      </c>
      <c r="W173" s="3">
        <f t="shared" ca="1" si="137"/>
        <v>5.0169214337897526E-2</v>
      </c>
      <c r="X173" s="3">
        <f t="shared" ca="1" si="138"/>
        <v>4.9714505756357212E-2</v>
      </c>
      <c r="Y173" s="3">
        <f t="shared" ca="1" si="139"/>
        <v>4.9262172808409672E-2</v>
      </c>
      <c r="Z173" s="3">
        <f t="shared" ca="1" si="140"/>
        <v>4.8816569061798577E-2</v>
      </c>
      <c r="AA173" s="3">
        <f t="shared" ca="1" si="141"/>
        <v>4.8382550676192758E-2</v>
      </c>
      <c r="AB173" s="3">
        <f t="shared" ca="1" si="142"/>
        <v>4.7965235003051047E-2</v>
      </c>
      <c r="AC173" s="3">
        <f t="shared" ca="1" si="143"/>
        <v>4.7569777368521436E-2</v>
      </c>
      <c r="AD173" s="3">
        <f t="shared" ca="1" si="144"/>
        <v>4.7201187393203371E-2</v>
      </c>
      <c r="AE173" s="3">
        <f t="shared" ca="1" si="145"/>
        <v>4.6864161361030485E-2</v>
      </c>
      <c r="AF173" s="3">
        <f t="shared" ca="1" si="146"/>
        <v>4.6562863013267938E-2</v>
      </c>
      <c r="AG173" s="3">
        <f t="shared" ca="1" si="147"/>
        <v>4.6300682422714859E-2</v>
      </c>
      <c r="AH173" s="3">
        <f t="shared" ca="1" si="148"/>
        <v>4.6080090157558561E-2</v>
      </c>
      <c r="AI173" s="3">
        <f t="shared" ca="1" si="149"/>
        <v>4.5902706868762556E-2</v>
      </c>
      <c r="AJ173" s="3">
        <f t="shared" ca="1" si="150"/>
        <v>4.5769574098714232E-2</v>
      </c>
      <c r="AK173" s="3">
        <f t="shared" ca="1" si="151"/>
        <v>4.5681434959766967E-2</v>
      </c>
      <c r="AL173" s="3">
        <f t="shared" ca="1" si="152"/>
        <v>4.5638840459811182E-2</v>
      </c>
      <c r="AM173" s="3">
        <f t="shared" ca="1" si="153"/>
        <v>4.5642094108512284E-2</v>
      </c>
      <c r="AN173" s="3">
        <f t="shared" ca="1" si="154"/>
        <v>4.5691143472139671E-2</v>
      </c>
      <c r="AO173" s="3">
        <f t="shared" ca="1" si="155"/>
        <v>4.57854765515869E-2</v>
      </c>
      <c r="AP173" s="3">
        <f t="shared" ca="1" si="156"/>
        <v>4.5924091994140222E-2</v>
      </c>
      <c r="AQ173" s="3">
        <f t="shared" ca="1" si="157"/>
        <v>4.6105595021208784E-2</v>
      </c>
      <c r="AR173" s="3">
        <f t="shared" ca="1" si="158"/>
        <v>4.6328379470689726E-2</v>
      </c>
      <c r="AS173" s="3">
        <f t="shared" ca="1" si="159"/>
        <v>4.6590765636399564E-2</v>
      </c>
      <c r="AT173" s="3">
        <f t="shared" ca="1" si="160"/>
        <v>4.6890983852677898E-2</v>
      </c>
      <c r="AU173" s="3">
        <f t="shared" ca="1" si="161"/>
        <v>4.7227003826324832E-2</v>
      </c>
      <c r="AV173" s="3">
        <f t="shared" ca="1" si="162"/>
        <v>4.759636785477675E-2</v>
      </c>
      <c r="AW173" s="3">
        <f t="shared" ca="1" si="163"/>
        <v>4.7996546412147165E-2</v>
      </c>
      <c r="AX173" s="3">
        <f t="shared" ca="1" si="164"/>
        <v>4.8426504012424529E-2</v>
      </c>
      <c r="AY173" s="3">
        <f t="shared" ca="1" si="165"/>
        <v>4.8887697222413255E-2</v>
      </c>
      <c r="AZ173" s="3">
        <f t="shared" ca="1" si="114"/>
        <v>4.9374949555467201E-2</v>
      </c>
      <c r="BC173" s="3">
        <f t="shared" ca="1" si="166"/>
        <v>0.14923093571699031</v>
      </c>
      <c r="BD173" s="3">
        <f t="shared" ca="1" si="166"/>
        <v>-0.21103063513392417</v>
      </c>
      <c r="BE173" s="3">
        <f t="shared" ca="1" si="166"/>
        <v>-0.22332923230500068</v>
      </c>
    </row>
    <row r="174" spans="1:57" x14ac:dyDescent="0.5">
      <c r="A174" s="3">
        <f t="shared" si="115"/>
        <v>1.6200000000000012</v>
      </c>
      <c r="B174" s="3">
        <f t="shared" ca="1" si="116"/>
        <v>5.964604537528783E-2</v>
      </c>
      <c r="C174" s="3">
        <f t="shared" ca="1" si="117"/>
        <v>5.8800019347126718E-2</v>
      </c>
      <c r="D174" s="3">
        <f t="shared" ca="1" si="118"/>
        <v>5.8287601146025395E-2</v>
      </c>
      <c r="E174" s="3">
        <f t="shared" ca="1" si="119"/>
        <v>5.7888610565456793E-2</v>
      </c>
      <c r="F174" s="3">
        <f t="shared" ca="1" si="120"/>
        <v>5.7451364060006657E-2</v>
      </c>
      <c r="G174" s="3">
        <f t="shared" ca="1" si="121"/>
        <v>5.6964776954802503E-2</v>
      </c>
      <c r="H174" s="3">
        <f t="shared" ca="1" si="122"/>
        <v>5.6453075922584202E-2</v>
      </c>
      <c r="I174" s="3">
        <f t="shared" ca="1" si="123"/>
        <v>5.5935037227207399E-2</v>
      </c>
      <c r="J174" s="3">
        <f t="shared" ca="1" si="124"/>
        <v>5.5420823219905699E-2</v>
      </c>
      <c r="K174" s="3">
        <f t="shared" ca="1" si="125"/>
        <v>5.4914449536515794E-2</v>
      </c>
      <c r="L174" s="3">
        <f t="shared" ca="1" si="126"/>
        <v>5.4416562913902233E-2</v>
      </c>
      <c r="M174" s="3">
        <f t="shared" ca="1" si="127"/>
        <v>5.392676490054326E-2</v>
      </c>
      <c r="N174" s="3">
        <f t="shared" ca="1" si="128"/>
        <v>5.3445034026008038E-2</v>
      </c>
      <c r="O174" s="3">
        <f t="shared" ca="1" si="129"/>
        <v>5.2972141881926608E-2</v>
      </c>
      <c r="P174" s="3">
        <f t="shared" ca="1" si="130"/>
        <v>5.2509123046296076E-2</v>
      </c>
      <c r="Q174" s="3">
        <f t="shared" ca="1" si="131"/>
        <v>5.2056289564289017E-2</v>
      </c>
      <c r="R174" s="3">
        <f t="shared" ca="1" si="132"/>
        <v>5.161252605987305E-2</v>
      </c>
      <c r="S174" s="3">
        <f t="shared" ca="1" si="133"/>
        <v>5.1175326928689348E-2</v>
      </c>
      <c r="T174" s="3">
        <f t="shared" ca="1" si="134"/>
        <v>5.0741482295028055E-2</v>
      </c>
      <c r="U174" s="3">
        <f t="shared" ca="1" si="135"/>
        <v>5.0308046036452003E-2</v>
      </c>
      <c r="V174" s="3">
        <f t="shared" ca="1" si="136"/>
        <v>4.9873241244597917E-2</v>
      </c>
      <c r="W174" s="3">
        <f t="shared" ca="1" si="137"/>
        <v>4.9437012858043063E-2</v>
      </c>
      <c r="X174" s="3">
        <f t="shared" ca="1" si="138"/>
        <v>4.9001117584385023E-2</v>
      </c>
      <c r="Y174" s="3">
        <f t="shared" ca="1" si="139"/>
        <v>4.8568778570445288E-2</v>
      </c>
      <c r="Z174" s="3">
        <f t="shared" ca="1" si="140"/>
        <v>4.8144131922630708E-2</v>
      </c>
      <c r="AA174" s="3">
        <f t="shared" ca="1" si="141"/>
        <v>4.7731811648100739E-2</v>
      </c>
      <c r="AB174" s="3">
        <f t="shared" ca="1" si="142"/>
        <v>4.7336708534756335E-2</v>
      </c>
      <c r="AC174" s="3">
        <f t="shared" ca="1" si="143"/>
        <v>4.6963747638039503E-2</v>
      </c>
      <c r="AD174" s="3">
        <f t="shared" ca="1" si="144"/>
        <v>4.6617704833774989E-2</v>
      </c>
      <c r="AE174" s="3">
        <f t="shared" ca="1" si="145"/>
        <v>4.6303038068820419E-2</v>
      </c>
      <c r="AF174" s="3">
        <f t="shared" ca="1" si="146"/>
        <v>4.6023667633335187E-2</v>
      </c>
      <c r="AG174" s="3">
        <f t="shared" ca="1" si="147"/>
        <v>4.5782736863079869E-2</v>
      </c>
      <c r="AH174" s="3">
        <f t="shared" ca="1" si="148"/>
        <v>4.5582470541915873E-2</v>
      </c>
      <c r="AI174" s="3">
        <f t="shared" ca="1" si="149"/>
        <v>4.5424248453898239E-2</v>
      </c>
      <c r="AJ174" s="3">
        <f t="shared" ca="1" si="150"/>
        <v>4.5308876341940071E-2</v>
      </c>
      <c r="AK174" s="3">
        <f t="shared" ca="1" si="151"/>
        <v>4.5236863066487457E-2</v>
      </c>
      <c r="AL174" s="3">
        <f t="shared" ca="1" si="152"/>
        <v>4.5208523680703605E-2</v>
      </c>
      <c r="AM174" s="3">
        <f t="shared" ca="1" si="153"/>
        <v>4.5223922978720202E-2</v>
      </c>
      <c r="AN174" s="3">
        <f t="shared" ca="1" si="154"/>
        <v>4.5282767171247879E-2</v>
      </c>
      <c r="AO174" s="3">
        <f t="shared" ca="1" si="155"/>
        <v>4.5384301788099143E-2</v>
      </c>
      <c r="AP174" s="3">
        <f t="shared" ca="1" si="156"/>
        <v>4.552728447784838E-2</v>
      </c>
      <c r="AQ174" s="3">
        <f t="shared" ca="1" si="157"/>
        <v>4.5710082759405683E-2</v>
      </c>
      <c r="AR174" s="3">
        <f t="shared" ca="1" si="158"/>
        <v>4.5930855312087022E-2</v>
      </c>
      <c r="AS174" s="3">
        <f t="shared" ca="1" si="159"/>
        <v>4.6187686894159835E-2</v>
      </c>
      <c r="AT174" s="3">
        <f t="shared" ca="1" si="160"/>
        <v>4.6478569041285597E-2</v>
      </c>
      <c r="AU174" s="3">
        <f t="shared" ca="1" si="161"/>
        <v>4.6801229711989509E-2</v>
      </c>
      <c r="AV174" s="3">
        <f t="shared" ca="1" si="162"/>
        <v>4.7152977228150893E-2</v>
      </c>
      <c r="AW174" s="3">
        <f t="shared" ca="1" si="163"/>
        <v>4.7531080382928345E-2</v>
      </c>
      <c r="AX174" s="3">
        <f t="shared" ca="1" si="164"/>
        <v>4.7934323306911768E-2</v>
      </c>
      <c r="AY174" s="3">
        <f t="shared" ca="1" si="165"/>
        <v>4.8363801424490781E-2</v>
      </c>
      <c r="AZ174" s="3">
        <f t="shared" ca="1" si="114"/>
        <v>4.8813694311952482E-2</v>
      </c>
      <c r="BC174" s="3">
        <f t="shared" ca="1" si="166"/>
        <v>-0.94459936521466847</v>
      </c>
      <c r="BD174" s="3">
        <f t="shared" ca="1" si="166"/>
        <v>0.35183512044488374</v>
      </c>
      <c r="BE174" s="3">
        <f t="shared" ca="1" si="166"/>
        <v>-0.57690218550049632</v>
      </c>
    </row>
    <row r="175" spans="1:57" x14ac:dyDescent="0.5">
      <c r="A175" s="3">
        <f t="shared" si="115"/>
        <v>1.6300000000000012</v>
      </c>
      <c r="B175" s="3">
        <f t="shared" ca="1" si="116"/>
        <v>6.055310287903258E-2</v>
      </c>
      <c r="C175" s="3">
        <f t="shared" ca="1" si="117"/>
        <v>5.9638756583331745E-2</v>
      </c>
      <c r="D175" s="3">
        <f t="shared" ca="1" si="118"/>
        <v>5.9057430312755309E-2</v>
      </c>
      <c r="E175" s="3">
        <f t="shared" ca="1" si="119"/>
        <v>5.8590240376745657E-2</v>
      </c>
      <c r="F175" s="3">
        <f t="shared" ca="1" si="120"/>
        <v>5.8088238961983917E-2</v>
      </c>
      <c r="G175" s="3">
        <f t="shared" ca="1" si="121"/>
        <v>5.754096904904546E-2</v>
      </c>
      <c r="H175" s="3">
        <f t="shared" ca="1" si="122"/>
        <v>5.6972467856453088E-2</v>
      </c>
      <c r="I175" s="3">
        <f t="shared" ca="1" si="123"/>
        <v>5.6401257452905126E-2</v>
      </c>
      <c r="J175" s="3">
        <f t="shared" ca="1" si="124"/>
        <v>5.5837294225475988E-2</v>
      </c>
      <c r="K175" s="3">
        <f t="shared" ca="1" si="125"/>
        <v>5.5284442603628352E-2</v>
      </c>
      <c r="L175" s="3">
        <f t="shared" ca="1" si="126"/>
        <v>5.4743244066642285E-2</v>
      </c>
      <c r="M175" s="3">
        <f t="shared" ca="1" si="127"/>
        <v>5.4213223057452298E-2</v>
      </c>
      <c r="N175" s="3">
        <f t="shared" ca="1" si="128"/>
        <v>5.3694289227614454E-2</v>
      </c>
      <c r="O175" s="3">
        <f t="shared" ca="1" si="129"/>
        <v>5.3187134757823717E-2</v>
      </c>
      <c r="P175" s="3">
        <f t="shared" ca="1" si="130"/>
        <v>5.2692695303685783E-2</v>
      </c>
      <c r="Q175" s="3">
        <f t="shared" ca="1" si="131"/>
        <v>5.2211170189366558E-2</v>
      </c>
      <c r="R175" s="3">
        <f t="shared" ca="1" si="132"/>
        <v>5.174133243318501E-2</v>
      </c>
      <c r="S175" s="3">
        <f t="shared" ca="1" si="133"/>
        <v>5.1280578962479381E-2</v>
      </c>
      <c r="T175" s="3">
        <f t="shared" ca="1" si="134"/>
        <v>5.0825622235233077E-2</v>
      </c>
      <c r="U175" s="3">
        <f t="shared" ca="1" si="135"/>
        <v>5.0373457015545443E-2</v>
      </c>
      <c r="V175" s="3">
        <f t="shared" ca="1" si="136"/>
        <v>4.9922258761058026E-2</v>
      </c>
      <c r="W175" s="3">
        <f t="shared" ca="1" si="137"/>
        <v>4.9471926968083599E-2</v>
      </c>
      <c r="X175" s="3">
        <f t="shared" ca="1" si="138"/>
        <v>4.9024166340655199E-2</v>
      </c>
      <c r="Y175" s="3">
        <f t="shared" ca="1" si="139"/>
        <v>4.8582137237502515E-2</v>
      </c>
      <c r="Z175" s="3">
        <f t="shared" ca="1" si="140"/>
        <v>4.8149904890596118E-2</v>
      </c>
      <c r="AA175" s="3">
        <f t="shared" ca="1" si="141"/>
        <v>4.7732027747089081E-2</v>
      </c>
      <c r="AB175" s="3">
        <f t="shared" ca="1" si="142"/>
        <v>4.7333316637905479E-2</v>
      </c>
      <c r="AC175" s="3">
        <f t="shared" ca="1" si="143"/>
        <v>4.6958612959023933E-2</v>
      </c>
      <c r="AD175" s="3">
        <f t="shared" ca="1" si="144"/>
        <v>4.6612605430372434E-2</v>
      </c>
      <c r="AE175" s="3">
        <f t="shared" ca="1" si="145"/>
        <v>4.6299660240175969E-2</v>
      </c>
      <c r="AF175" s="3">
        <f t="shared" ca="1" si="146"/>
        <v>4.6023600842493489E-2</v>
      </c>
      <c r="AG175" s="3">
        <f t="shared" ca="1" si="147"/>
        <v>4.5787470535825242E-2</v>
      </c>
      <c r="AH175" s="3">
        <f t="shared" ca="1" si="148"/>
        <v>4.5593395098779035E-2</v>
      </c>
      <c r="AI175" s="3">
        <f t="shared" ca="1" si="149"/>
        <v>4.5442660230574083E-2</v>
      </c>
      <c r="AJ175" s="3">
        <f t="shared" ca="1" si="150"/>
        <v>4.5335982586324555E-2</v>
      </c>
      <c r="AK175" s="3">
        <f t="shared" ca="1" si="151"/>
        <v>4.5273783421236773E-2</v>
      </c>
      <c r="AL175" s="3">
        <f t="shared" ca="1" si="152"/>
        <v>4.5256288459254598E-2</v>
      </c>
      <c r="AM175" s="3">
        <f t="shared" ca="1" si="153"/>
        <v>4.5283470406899458E-2</v>
      </c>
      <c r="AN175" s="3">
        <f t="shared" ca="1" si="154"/>
        <v>4.5354940777736753E-2</v>
      </c>
      <c r="AO175" s="3">
        <f t="shared" ca="1" si="155"/>
        <v>4.546984934066927E-2</v>
      </c>
      <c r="AP175" s="3">
        <f t="shared" ca="1" si="156"/>
        <v>4.5626859492207773E-2</v>
      </c>
      <c r="AQ175" s="3">
        <f t="shared" ca="1" si="157"/>
        <v>4.5824247780365625E-2</v>
      </c>
      <c r="AR175" s="3">
        <f t="shared" ca="1" si="158"/>
        <v>4.6060084399062236E-2</v>
      </c>
      <c r="AS175" s="3">
        <f t="shared" ca="1" si="159"/>
        <v>4.6332365186477355E-2</v>
      </c>
      <c r="AT175" s="3">
        <f t="shared" ca="1" si="160"/>
        <v>4.6638989501326368E-2</v>
      </c>
      <c r="AU175" s="3">
        <f t="shared" ca="1" si="161"/>
        <v>4.697759039003789E-2</v>
      </c>
      <c r="AV175" s="3">
        <f t="shared" ca="1" si="162"/>
        <v>4.7345389525550209E-2</v>
      </c>
      <c r="AW175" s="3">
        <f t="shared" ca="1" si="163"/>
        <v>4.7739601126742089E-2</v>
      </c>
      <c r="AX175" s="3">
        <f t="shared" ca="1" si="164"/>
        <v>4.8158972006348513E-2</v>
      </c>
      <c r="AY175" s="3">
        <f t="shared" ca="1" si="165"/>
        <v>4.8604377471175277E-2</v>
      </c>
      <c r="AZ175" s="3">
        <f t="shared" ca="1" si="114"/>
        <v>4.9069625606971652E-2</v>
      </c>
      <c r="BC175" s="3">
        <f t="shared" ca="1" si="166"/>
        <v>0.28098198676204778</v>
      </c>
      <c r="BD175" s="3">
        <f t="shared" ca="1" si="166"/>
        <v>-0.63691174652466032</v>
      </c>
      <c r="BE175" s="3">
        <f t="shared" ca="1" si="166"/>
        <v>-1.0877784338032246</v>
      </c>
    </row>
    <row r="176" spans="1:57" x14ac:dyDescent="0.5">
      <c r="A176" s="3">
        <f t="shared" si="115"/>
        <v>1.6400000000000012</v>
      </c>
      <c r="B176" s="3">
        <f t="shared" ca="1" si="116"/>
        <v>6.1058054404818332E-2</v>
      </c>
      <c r="C176" s="3">
        <f t="shared" ca="1" si="117"/>
        <v>6.0077122481595045E-2</v>
      </c>
      <c r="D176" s="3">
        <f t="shared" ca="1" si="118"/>
        <v>5.9427914722854344E-2</v>
      </c>
      <c r="E176" s="3">
        <f t="shared" ca="1" si="119"/>
        <v>5.8892910546385867E-2</v>
      </c>
      <c r="F176" s="3">
        <f t="shared" ca="1" si="120"/>
        <v>5.8325893517488486E-2</v>
      </c>
      <c r="G176" s="3">
        <f t="shared" ca="1" si="121"/>
        <v>5.7717055738047404E-2</v>
      </c>
      <c r="H176" s="3">
        <f t="shared" ca="1" si="122"/>
        <v>5.7090281485604862E-2</v>
      </c>
      <c r="I176" s="3">
        <f t="shared" ca="1" si="123"/>
        <v>5.6463877406377108E-2</v>
      </c>
      <c r="J176" s="3">
        <f t="shared" ca="1" si="124"/>
        <v>5.5847632826490384E-2</v>
      </c>
      <c r="K176" s="3">
        <f t="shared" ca="1" si="125"/>
        <v>5.5245299696064426E-2</v>
      </c>
      <c r="L176" s="3">
        <f t="shared" ca="1" si="126"/>
        <v>5.4657352607890924E-2</v>
      </c>
      <c r="M176" s="3">
        <f t="shared" ca="1" si="127"/>
        <v>5.4083276871966582E-2</v>
      </c>
      <c r="N176" s="3">
        <f t="shared" ca="1" si="128"/>
        <v>5.3522950859231221E-2</v>
      </c>
      <c r="O176" s="3">
        <f t="shared" ca="1" si="129"/>
        <v>5.2977024757270876E-2</v>
      </c>
      <c r="P176" s="3">
        <f t="shared" ca="1" si="130"/>
        <v>5.2446372831382843E-2</v>
      </c>
      <c r="Q176" s="3">
        <f t="shared" ca="1" si="131"/>
        <v>5.1931119515088796E-2</v>
      </c>
      <c r="R176" s="3">
        <f t="shared" ca="1" si="132"/>
        <v>5.1429964311861281E-2</v>
      </c>
      <c r="S176" s="3">
        <f t="shared" ca="1" si="133"/>
        <v>5.0940244884830822E-2</v>
      </c>
      <c r="T176" s="3">
        <f t="shared" ca="1" si="134"/>
        <v>5.045863420478626E-2</v>
      </c>
      <c r="U176" s="3">
        <f t="shared" ca="1" si="135"/>
        <v>4.9982105960008093E-2</v>
      </c>
      <c r="V176" s="3">
        <f t="shared" ca="1" si="136"/>
        <v>4.9508825826032617E-2</v>
      </c>
      <c r="W176" s="3">
        <f t="shared" ca="1" si="137"/>
        <v>4.9038685533737386E-2</v>
      </c>
      <c r="X176" s="3">
        <f t="shared" ca="1" si="138"/>
        <v>4.8573375375955664E-2</v>
      </c>
      <c r="Y176" s="3">
        <f t="shared" ca="1" si="139"/>
        <v>4.8116030569653745E-2</v>
      </c>
      <c r="Z176" s="3">
        <f t="shared" ca="1" si="140"/>
        <v>4.7670683186709799E-2</v>
      </c>
      <c r="AA176" s="3">
        <f t="shared" ca="1" si="141"/>
        <v>4.7241853834386408E-2</v>
      </c>
      <c r="AB176" s="3">
        <f t="shared" ca="1" si="142"/>
        <v>4.6834311120636338E-2</v>
      </c>
      <c r="AC176" s="3">
        <f t="shared" ca="1" si="143"/>
        <v>4.6452850520101459E-2</v>
      </c>
      <c r="AD176" s="3">
        <f t="shared" ca="1" si="144"/>
        <v>4.6102111312813568E-2</v>
      </c>
      <c r="AE176" s="3">
        <f t="shared" ca="1" si="145"/>
        <v>4.5786405634870971E-2</v>
      </c>
      <c r="AF176" s="3">
        <f t="shared" ca="1" si="146"/>
        <v>4.5509497848264253E-2</v>
      </c>
      <c r="AG176" s="3">
        <f t="shared" ca="1" si="147"/>
        <v>4.527436904292878E-2</v>
      </c>
      <c r="AH176" s="3">
        <f t="shared" ca="1" si="148"/>
        <v>4.5083083898682402E-2</v>
      </c>
      <c r="AI176" s="3">
        <f t="shared" ca="1" si="149"/>
        <v>4.4936871937904563E-2</v>
      </c>
      <c r="AJ176" s="3">
        <f t="shared" ca="1" si="150"/>
        <v>4.4836398565616942E-2</v>
      </c>
      <c r="AK176" s="3">
        <f t="shared" ca="1" si="151"/>
        <v>4.478203520536183E-2</v>
      </c>
      <c r="AL176" s="3">
        <f t="shared" ca="1" si="152"/>
        <v>4.4773956004751196E-2</v>
      </c>
      <c r="AM176" s="3">
        <f t="shared" ca="1" si="153"/>
        <v>4.4812079338560823E-2</v>
      </c>
      <c r="AN176" s="3">
        <f t="shared" ca="1" si="154"/>
        <v>4.4895959809990872E-2</v>
      </c>
      <c r="AO176" s="3">
        <f t="shared" ca="1" si="155"/>
        <v>4.5024689265266649E-2</v>
      </c>
      <c r="AP176" s="3">
        <f t="shared" ca="1" si="156"/>
        <v>4.5196874722513908E-2</v>
      </c>
      <c r="AQ176" s="3">
        <f t="shared" ca="1" si="157"/>
        <v>4.5410739616614584E-2</v>
      </c>
      <c r="AR176" s="3">
        <f t="shared" ca="1" si="158"/>
        <v>4.5664303455452998E-2</v>
      </c>
      <c r="AS176" s="3">
        <f t="shared" ca="1" si="159"/>
        <v>4.5955510900039354E-2</v>
      </c>
      <c r="AT176" s="3">
        <f t="shared" ca="1" si="160"/>
        <v>4.6282206885495225E-2</v>
      </c>
      <c r="AU176" s="3">
        <f t="shared" ca="1" si="161"/>
        <v>4.6641967519471056E-2</v>
      </c>
      <c r="AV176" s="3">
        <f t="shared" ca="1" si="162"/>
        <v>4.70319662755126E-2</v>
      </c>
      <c r="AW176" s="3">
        <f t="shared" ca="1" si="163"/>
        <v>4.7449400951402605E-2</v>
      </c>
      <c r="AX176" s="3">
        <f t="shared" ca="1" si="164"/>
        <v>4.7893015194081845E-2</v>
      </c>
      <c r="AY176" s="3">
        <f t="shared" ca="1" si="165"/>
        <v>4.8363498973368509E-2</v>
      </c>
      <c r="AZ176" s="3">
        <f t="shared" ca="1" si="114"/>
        <v>4.8854345564318342E-2</v>
      </c>
      <c r="BC176" s="3">
        <f t="shared" ca="1" si="166"/>
        <v>-0.45580553093134757</v>
      </c>
      <c r="BD176" s="3">
        <f t="shared" ca="1" si="166"/>
        <v>-0.80288542957352327</v>
      </c>
      <c r="BE176" s="3">
        <f t="shared" ca="1" si="166"/>
        <v>-1.1173190795675261</v>
      </c>
    </row>
    <row r="177" spans="1:57" x14ac:dyDescent="0.5">
      <c r="A177" s="3">
        <f t="shared" si="115"/>
        <v>1.6500000000000012</v>
      </c>
      <c r="B177" s="3">
        <f t="shared" ca="1" si="116"/>
        <v>6.1323406504310923E-2</v>
      </c>
      <c r="C177" s="3">
        <f t="shared" ca="1" si="117"/>
        <v>6.0325332420941347E-2</v>
      </c>
      <c r="D177" s="3">
        <f t="shared" ca="1" si="118"/>
        <v>5.9656650289989198E-2</v>
      </c>
      <c r="E177" s="3">
        <f t="shared" ca="1" si="119"/>
        <v>5.91012033499261E-2</v>
      </c>
      <c r="F177" s="3">
        <f t="shared" ca="1" si="120"/>
        <v>5.8515438246451848E-2</v>
      </c>
      <c r="G177" s="3">
        <f t="shared" ca="1" si="121"/>
        <v>5.7890153508445001E-2</v>
      </c>
      <c r="H177" s="3">
        <f t="shared" ca="1" si="122"/>
        <v>5.7249052569766527E-2</v>
      </c>
      <c r="I177" s="3">
        <f t="shared" ca="1" si="123"/>
        <v>5.6610200968310619E-2</v>
      </c>
      <c r="J177" s="3">
        <f t="shared" ca="1" si="124"/>
        <v>5.5983195407816766E-2</v>
      </c>
      <c r="K177" s="3">
        <f t="shared" ca="1" si="125"/>
        <v>5.5371649617848191E-2</v>
      </c>
      <c r="L177" s="3">
        <f t="shared" ca="1" si="126"/>
        <v>5.4775945206708559E-2</v>
      </c>
      <c r="M177" s="3">
        <f t="shared" ca="1" si="127"/>
        <v>5.419550185543251E-2</v>
      </c>
      <c r="N177" s="3">
        <f t="shared" ca="1" si="128"/>
        <v>5.3630139787023093E-2</v>
      </c>
      <c r="O177" s="3">
        <f t="shared" ca="1" si="129"/>
        <v>5.308044015494278E-2</v>
      </c>
      <c r="P177" s="3">
        <f t="shared" ca="1" si="130"/>
        <v>5.2547188911103063E-2</v>
      </c>
      <c r="Q177" s="3">
        <f t="shared" ca="1" si="131"/>
        <v>5.2030408972826674E-2</v>
      </c>
      <c r="R177" s="3">
        <f t="shared" ca="1" si="132"/>
        <v>5.1528699960681851E-2</v>
      </c>
      <c r="S177" s="3">
        <f t="shared" ca="1" si="133"/>
        <v>5.1039314016060967E-2</v>
      </c>
      <c r="T177" s="3">
        <f t="shared" ca="1" si="134"/>
        <v>5.0558858337715153E-2</v>
      </c>
      <c r="U177" s="3">
        <f t="shared" ca="1" si="135"/>
        <v>5.0084259110909662E-2</v>
      </c>
      <c r="V177" s="3">
        <f t="shared" ca="1" si="136"/>
        <v>4.9613645616338277E-2</v>
      </c>
      <c r="W177" s="3">
        <f t="shared" ca="1" si="137"/>
        <v>4.9146875033457368E-2</v>
      </c>
      <c r="X177" s="3">
        <f t="shared" ca="1" si="138"/>
        <v>4.8685596376218478E-2</v>
      </c>
      <c r="Y177" s="3">
        <f t="shared" ca="1" si="139"/>
        <v>4.8232892906387256E-2</v>
      </c>
      <c r="Z177" s="3">
        <f t="shared" ca="1" si="140"/>
        <v>4.7792736789082843E-2</v>
      </c>
      <c r="AA177" s="3">
        <f t="shared" ca="1" si="141"/>
        <v>4.7369584050945046E-2</v>
      </c>
      <c r="AB177" s="3">
        <f t="shared" ca="1" si="142"/>
        <v>4.696813434991734E-2</v>
      </c>
      <c r="AC177" s="3">
        <f t="shared" ca="1" si="143"/>
        <v>4.659311051586297E-2</v>
      </c>
      <c r="AD177" s="3">
        <f t="shared" ca="1" si="144"/>
        <v>4.6249075643602276E-2</v>
      </c>
      <c r="AE177" s="3">
        <f t="shared" ca="1" si="145"/>
        <v>4.594026106323737E-2</v>
      </c>
      <c r="AF177" s="3">
        <f t="shared" ca="1" si="146"/>
        <v>4.5670345329289881E-2</v>
      </c>
      <c r="AG177" s="3">
        <f t="shared" ca="1" si="147"/>
        <v>4.5442220692255106E-2</v>
      </c>
      <c r="AH177" s="3">
        <f t="shared" ca="1" si="148"/>
        <v>4.525786417852929E-2</v>
      </c>
      <c r="AI177" s="3">
        <f t="shared" ca="1" si="149"/>
        <v>4.5118422579116364E-2</v>
      </c>
      <c r="AJ177" s="3">
        <f t="shared" ca="1" si="150"/>
        <v>4.5024483424243429E-2</v>
      </c>
      <c r="AK177" s="3">
        <f t="shared" ca="1" si="151"/>
        <v>4.4976341617824704E-2</v>
      </c>
      <c r="AL177" s="3">
        <f t="shared" ca="1" si="152"/>
        <v>4.4974093022961327E-2</v>
      </c>
      <c r="AM177" s="3">
        <f t="shared" ca="1" si="153"/>
        <v>4.5017574978040382E-2</v>
      </c>
      <c r="AN177" s="3">
        <f t="shared" ca="1" si="154"/>
        <v>4.5106258502579856E-2</v>
      </c>
      <c r="AO177" s="3">
        <f t="shared" ca="1" si="155"/>
        <v>4.5239150897942761E-2</v>
      </c>
      <c r="AP177" s="3">
        <f t="shared" ca="1" si="156"/>
        <v>4.5414776216104256E-2</v>
      </c>
      <c r="AQ177" s="3">
        <f t="shared" ca="1" si="157"/>
        <v>4.5631278174286097E-2</v>
      </c>
      <c r="AR177" s="3">
        <f t="shared" ca="1" si="158"/>
        <v>4.5886598931444145E-2</v>
      </c>
      <c r="AS177" s="3">
        <f t="shared" ca="1" si="159"/>
        <v>4.6178605253419915E-2</v>
      </c>
      <c r="AT177" s="3">
        <f t="shared" ca="1" si="160"/>
        <v>4.6505060948366803E-2</v>
      </c>
      <c r="AU177" s="3">
        <f t="shared" ca="1" si="161"/>
        <v>4.6863458706874125E-2</v>
      </c>
      <c r="AV177" s="3">
        <f t="shared" ca="1" si="162"/>
        <v>4.7250897785590364E-2</v>
      </c>
      <c r="AW177" s="3">
        <f t="shared" ca="1" si="163"/>
        <v>4.7664533173237621E-2</v>
      </c>
      <c r="AX177" s="3">
        <f t="shared" ca="1" si="164"/>
        <v>4.8103075054467918E-2</v>
      </c>
      <c r="AY177" s="3">
        <f t="shared" ca="1" si="165"/>
        <v>4.8566998819567039E-2</v>
      </c>
      <c r="AZ177" s="3">
        <f t="shared" ca="1" si="114"/>
        <v>4.9049452173226558E-2</v>
      </c>
      <c r="BC177" s="3">
        <f t="shared" ca="1" si="166"/>
        <v>0.25126941738275477</v>
      </c>
      <c r="BD177" s="3">
        <f t="shared" ca="1" si="166"/>
        <v>2.5595769088207376E-2</v>
      </c>
      <c r="BE177" s="3">
        <f t="shared" ca="1" si="166"/>
        <v>-0.27888961603108609</v>
      </c>
    </row>
    <row r="178" spans="1:57" x14ac:dyDescent="0.5">
      <c r="A178" s="3">
        <f t="shared" si="115"/>
        <v>1.6600000000000013</v>
      </c>
      <c r="B178" s="3">
        <f t="shared" ca="1" si="116"/>
        <v>6.0703211636046361E-2</v>
      </c>
      <c r="C178" s="3">
        <f t="shared" ca="1" si="117"/>
        <v>5.9685259805764244E-2</v>
      </c>
      <c r="D178" s="3">
        <f t="shared" ca="1" si="118"/>
        <v>5.8994635787871112E-2</v>
      </c>
      <c r="E178" s="3">
        <f t="shared" ca="1" si="119"/>
        <v>5.8416563894591912E-2</v>
      </c>
      <c r="F178" s="3">
        <f t="shared" ca="1" si="120"/>
        <v>5.7810103986836163E-2</v>
      </c>
      <c r="G178" s="3">
        <f t="shared" ca="1" si="121"/>
        <v>5.7166636542939242E-2</v>
      </c>
      <c r="H178" s="3">
        <f t="shared" ca="1" si="122"/>
        <v>5.6509674215665009E-2</v>
      </c>
      <c r="I178" s="3">
        <f t="shared" ca="1" si="123"/>
        <v>5.5857033672181255E-2</v>
      </c>
      <c r="J178" s="3">
        <f t="shared" ca="1" si="124"/>
        <v>5.5218111349754302E-2</v>
      </c>
      <c r="K178" s="3">
        <f t="shared" ca="1" si="125"/>
        <v>5.4596374929989179E-2</v>
      </c>
      <c r="L178" s="3">
        <f t="shared" ca="1" si="126"/>
        <v>5.3992104851688996E-2</v>
      </c>
      <c r="M178" s="3">
        <f t="shared" ca="1" si="127"/>
        <v>5.3404646584423815E-2</v>
      </c>
      <c r="N178" s="3">
        <f t="shared" ca="1" si="128"/>
        <v>5.2833753253413135E-2</v>
      </c>
      <c r="O178" s="3">
        <f t="shared" ca="1" si="129"/>
        <v>5.2279927860287574E-2</v>
      </c>
      <c r="P178" s="3">
        <f t="shared" ca="1" si="130"/>
        <v>5.1743859047393523E-2</v>
      </c>
      <c r="Q178" s="3">
        <f t="shared" ca="1" si="131"/>
        <v>5.1225459516397634E-2</v>
      </c>
      <c r="R178" s="3">
        <f t="shared" ca="1" si="132"/>
        <v>5.0723220560064113E-2</v>
      </c>
      <c r="S178" s="3">
        <f t="shared" ca="1" si="133"/>
        <v>5.0234300460918153E-2</v>
      </c>
      <c r="T178" s="3">
        <f t="shared" ca="1" si="134"/>
        <v>4.9755232278930583E-2</v>
      </c>
      <c r="U178" s="3">
        <f t="shared" ca="1" si="135"/>
        <v>4.9282886186391851E-2</v>
      </c>
      <c r="V178" s="3">
        <f t="shared" ca="1" si="136"/>
        <v>4.8815346373898588E-2</v>
      </c>
      <c r="W178" s="3">
        <f t="shared" ca="1" si="137"/>
        <v>4.835242660281374E-2</v>
      </c>
      <c r="X178" s="3">
        <f t="shared" ca="1" si="138"/>
        <v>4.7895725662557717E-2</v>
      </c>
      <c r="Y178" s="3">
        <f t="shared" ca="1" si="139"/>
        <v>4.7448265968541313E-2</v>
      </c>
      <c r="Z178" s="3">
        <f t="shared" ca="1" si="140"/>
        <v>4.7013950953524328E-2</v>
      </c>
      <c r="AA178" s="3">
        <f t="shared" ca="1" si="141"/>
        <v>4.6597163244013015E-2</v>
      </c>
      <c r="AB178" s="3">
        <f t="shared" ca="1" si="142"/>
        <v>4.6202524741923157E-2</v>
      </c>
      <c r="AC178" s="3">
        <f t="shared" ca="1" si="143"/>
        <v>4.5834676829407651E-2</v>
      </c>
      <c r="AD178" s="3">
        <f t="shared" ca="1" si="144"/>
        <v>4.5498097591536668E-2</v>
      </c>
      <c r="AE178" s="3">
        <f t="shared" ca="1" si="145"/>
        <v>4.5196928720263638E-2</v>
      </c>
      <c r="AF178" s="3">
        <f t="shared" ca="1" si="146"/>
        <v>4.4934754169878743E-2</v>
      </c>
      <c r="AG178" s="3">
        <f t="shared" ca="1" si="147"/>
        <v>4.4714368643034574E-2</v>
      </c>
      <c r="AH178" s="3">
        <f t="shared" ca="1" si="148"/>
        <v>4.4537652879023636E-2</v>
      </c>
      <c r="AI178" s="3">
        <f t="shared" ca="1" si="149"/>
        <v>4.4405662302482933E-2</v>
      </c>
      <c r="AJ178" s="3">
        <f t="shared" ca="1" si="150"/>
        <v>4.4318897863825278E-2</v>
      </c>
      <c r="AK178" s="3">
        <f t="shared" ca="1" si="151"/>
        <v>4.4277569179916133E-2</v>
      </c>
      <c r="AL178" s="3">
        <f t="shared" ca="1" si="152"/>
        <v>4.4281685042185201E-2</v>
      </c>
      <c r="AM178" s="3">
        <f t="shared" ca="1" si="153"/>
        <v>4.4330992969561958E-2</v>
      </c>
      <c r="AN178" s="3">
        <f t="shared" ca="1" si="154"/>
        <v>4.4424871646535587E-2</v>
      </c>
      <c r="AO178" s="3">
        <f t="shared" ca="1" si="155"/>
        <v>4.4562235129057992E-2</v>
      </c>
      <c r="AP178" s="3">
        <f t="shared" ca="1" si="156"/>
        <v>4.4741515835800501E-2</v>
      </c>
      <c r="AQ178" s="3">
        <f t="shared" ca="1" si="157"/>
        <v>4.4960769081576306E-2</v>
      </c>
      <c r="AR178" s="3">
        <f t="shared" ca="1" si="158"/>
        <v>4.5217850933364959E-2</v>
      </c>
      <c r="AS178" s="3">
        <f t="shared" ca="1" si="159"/>
        <v>4.551054146508024E-2</v>
      </c>
      <c r="AT178" s="3">
        <f t="shared" ca="1" si="160"/>
        <v>4.5836514579982501E-2</v>
      </c>
      <c r="AU178" s="3">
        <f t="shared" ca="1" si="161"/>
        <v>4.6193171003480152E-2</v>
      </c>
      <c r="AV178" s="3">
        <f t="shared" ca="1" si="162"/>
        <v>4.6577527671358095E-2</v>
      </c>
      <c r="AW178" s="3">
        <f t="shared" ca="1" si="163"/>
        <v>4.698668821809019E-2</v>
      </c>
      <c r="AX178" s="3">
        <f t="shared" ca="1" si="164"/>
        <v>4.7419317011571795E-2</v>
      </c>
      <c r="AY178" s="3">
        <f t="shared" ca="1" si="165"/>
        <v>4.7875663510616617E-2</v>
      </c>
      <c r="AZ178" s="3">
        <f t="shared" ca="1" si="114"/>
        <v>4.8348564693298353E-2</v>
      </c>
      <c r="BC178" s="3">
        <f t="shared" ca="1" si="166"/>
        <v>-1.1439953675054673</v>
      </c>
      <c r="BD178" s="3">
        <f t="shared" ca="1" si="166"/>
        <v>3.1855331069830406E-2</v>
      </c>
      <c r="BE178" s="3">
        <f t="shared" ca="1" si="166"/>
        <v>-0.30892481055987542</v>
      </c>
    </row>
    <row r="179" spans="1:57" x14ac:dyDescent="0.5">
      <c r="A179" s="3">
        <f t="shared" si="115"/>
        <v>1.6700000000000013</v>
      </c>
      <c r="B179" s="3">
        <f t="shared" ca="1" si="116"/>
        <v>6.1741081018856024E-2</v>
      </c>
      <c r="C179" s="3">
        <f t="shared" ca="1" si="117"/>
        <v>6.0655239034875949E-2</v>
      </c>
      <c r="D179" s="3">
        <f t="shared" ca="1" si="118"/>
        <v>5.9899888446784816E-2</v>
      </c>
      <c r="E179" s="3">
        <f t="shared" ca="1" si="119"/>
        <v>5.9261453188565801E-2</v>
      </c>
      <c r="F179" s="3">
        <f t="shared" ca="1" si="120"/>
        <v>5.8601359616198827E-2</v>
      </c>
      <c r="G179" s="3">
        <f t="shared" ca="1" si="121"/>
        <v>5.7911348608040772E-2</v>
      </c>
      <c r="H179" s="3">
        <f t="shared" ca="1" si="122"/>
        <v>5.7214534779141533E-2</v>
      </c>
      <c r="I179" s="3">
        <f t="shared" ca="1" si="123"/>
        <v>5.6528280803203344E-2</v>
      </c>
      <c r="J179" s="3">
        <f t="shared" ca="1" si="124"/>
        <v>5.586157784056537E-2</v>
      </c>
      <c r="K179" s="3">
        <f t="shared" ca="1" si="125"/>
        <v>5.5217542327619364E-2</v>
      </c>
      <c r="L179" s="3">
        <f t="shared" ca="1" si="126"/>
        <v>5.459614797800437E-2</v>
      </c>
      <c r="M179" s="3">
        <f t="shared" ca="1" si="127"/>
        <v>5.3996460097275219E-2</v>
      </c>
      <c r="N179" s="3">
        <f t="shared" ca="1" si="128"/>
        <v>5.3417958396962659E-2</v>
      </c>
      <c r="O179" s="3">
        <f t="shared" ca="1" si="129"/>
        <v>5.2860861248886518E-2</v>
      </c>
      <c r="P179" s="3">
        <f t="shared" ca="1" si="130"/>
        <v>5.2325553632882049E-2</v>
      </c>
      <c r="Q179" s="3">
        <f t="shared" ca="1" si="131"/>
        <v>5.1811631977892583E-2</v>
      </c>
      <c r="R179" s="3">
        <f t="shared" ca="1" si="132"/>
        <v>5.1317273443432794E-2</v>
      </c>
      <c r="S179" s="3">
        <f t="shared" ca="1" si="133"/>
        <v>5.083933675273819E-2</v>
      </c>
      <c r="T179" s="3">
        <f t="shared" ca="1" si="134"/>
        <v>5.0374075094691155E-2</v>
      </c>
      <c r="U179" s="3">
        <f t="shared" ca="1" si="135"/>
        <v>4.9918096752240626E-2</v>
      </c>
      <c r="V179" s="3">
        <f t="shared" ca="1" si="136"/>
        <v>4.9469234764501907E-2</v>
      </c>
      <c r="W179" s="3">
        <f t="shared" ca="1" si="137"/>
        <v>4.9027053243791523E-2</v>
      </c>
      <c r="X179" s="3">
        <f t="shared" ca="1" si="138"/>
        <v>4.8592894447738018E-2</v>
      </c>
      <c r="Y179" s="3">
        <f t="shared" ca="1" si="139"/>
        <v>4.8169513692853001E-2</v>
      </c>
      <c r="Z179" s="3">
        <f t="shared" ca="1" si="140"/>
        <v>4.7760539491357196E-2</v>
      </c>
      <c r="AA179" s="3">
        <f t="shared" ca="1" si="141"/>
        <v>4.737007488768117E-2</v>
      </c>
      <c r="AB179" s="3">
        <f t="shared" ca="1" si="142"/>
        <v>4.7002457859055088E-2</v>
      </c>
      <c r="AC179" s="3">
        <f t="shared" ca="1" si="143"/>
        <v>4.6662042173856492E-2</v>
      </c>
      <c r="AD179" s="3">
        <f t="shared" ca="1" si="144"/>
        <v>4.6353014720013137E-2</v>
      </c>
      <c r="AE179" s="3">
        <f t="shared" ca="1" si="145"/>
        <v>4.6079221357263868E-2</v>
      </c>
      <c r="AF179" s="3">
        <f t="shared" ca="1" si="146"/>
        <v>4.5843945285890954E-2</v>
      </c>
      <c r="AG179" s="3">
        <f t="shared" ca="1" si="147"/>
        <v>4.5649677591094805E-2</v>
      </c>
      <c r="AH179" s="3">
        <f t="shared" ca="1" si="148"/>
        <v>4.5497996728654663E-2</v>
      </c>
      <c r="AI179" s="3">
        <f t="shared" ca="1" si="149"/>
        <v>4.5389660757747419E-2</v>
      </c>
      <c r="AJ179" s="3">
        <f t="shared" ca="1" si="150"/>
        <v>4.5324877980002655E-2</v>
      </c>
      <c r="AK179" s="3">
        <f t="shared" ca="1" si="151"/>
        <v>4.5303566594720374E-2</v>
      </c>
      <c r="AL179" s="3">
        <f t="shared" ca="1" si="152"/>
        <v>4.5325442171878873E-2</v>
      </c>
      <c r="AM179" s="3">
        <f t="shared" ca="1" si="153"/>
        <v>4.5389956265814324E-2</v>
      </c>
      <c r="AN179" s="3">
        <f t="shared" ca="1" si="154"/>
        <v>4.5496189112955242E-2</v>
      </c>
      <c r="AO179" s="3">
        <f t="shared" ca="1" si="155"/>
        <v>4.5642755461260308E-2</v>
      </c>
      <c r="AP179" s="3">
        <f t="shared" ca="1" si="156"/>
        <v>4.5827790065890668E-2</v>
      </c>
      <c r="AQ179" s="3">
        <f t="shared" ca="1" si="157"/>
        <v>4.6049053790635348E-2</v>
      </c>
      <c r="AR179" s="3">
        <f t="shared" ca="1" si="158"/>
        <v>4.6304110503674306E-2</v>
      </c>
      <c r="AS179" s="3">
        <f t="shared" ca="1" si="159"/>
        <v>4.6590447427910055E-2</v>
      </c>
      <c r="AT179" s="3">
        <f t="shared" ca="1" si="160"/>
        <v>4.6905442425679865E-2</v>
      </c>
      <c r="AU179" s="3">
        <f t="shared" ca="1" si="161"/>
        <v>4.7246198355273349E-2</v>
      </c>
      <c r="AV179" s="3">
        <f t="shared" ca="1" si="162"/>
        <v>4.7609444356119884E-2</v>
      </c>
      <c r="AW179" s="3">
        <f t="shared" ca="1" si="163"/>
        <v>4.7992026724370682E-2</v>
      </c>
      <c r="AX179" s="3">
        <f t="shared" ca="1" si="164"/>
        <v>4.8392354314045857E-2</v>
      </c>
      <c r="AY179" s="3">
        <f t="shared" ca="1" si="165"/>
        <v>4.8810242861759889E-2</v>
      </c>
      <c r="AZ179" s="3">
        <f t="shared" ca="1" si="114"/>
        <v>4.923805823677517E-2</v>
      </c>
      <c r="BC179" s="3">
        <f t="shared" ca="1" si="166"/>
        <v>1.2978280105300604</v>
      </c>
      <c r="BD179" s="3">
        <f t="shared" ca="1" si="166"/>
        <v>0.39700611643827077</v>
      </c>
      <c r="BE179" s="3">
        <f t="shared" ca="1" si="166"/>
        <v>-0.76796925081849388</v>
      </c>
    </row>
    <row r="180" spans="1:57" x14ac:dyDescent="0.5">
      <c r="A180" s="3">
        <f t="shared" si="115"/>
        <v>1.6800000000000013</v>
      </c>
      <c r="B180" s="3">
        <f t="shared" ca="1" si="116"/>
        <v>6.2581500863213402E-2</v>
      </c>
      <c r="C180" s="3">
        <f t="shared" ca="1" si="117"/>
        <v>6.1394331120431828E-2</v>
      </c>
      <c r="D180" s="3">
        <f t="shared" ca="1" si="118"/>
        <v>6.053985954617537E-2</v>
      </c>
      <c r="E180" s="3">
        <f t="shared" ca="1" si="119"/>
        <v>5.9805845729292782E-2</v>
      </c>
      <c r="F180" s="3">
        <f t="shared" ca="1" si="120"/>
        <v>5.9056155094574583E-2</v>
      </c>
      <c r="G180" s="3">
        <f t="shared" ca="1" si="121"/>
        <v>5.8282986447285579E-2</v>
      </c>
      <c r="H180" s="3">
        <f t="shared" ca="1" si="122"/>
        <v>5.7509167941287818E-2</v>
      </c>
      <c r="I180" s="3">
        <f t="shared" ca="1" si="123"/>
        <v>5.6751721926789879E-2</v>
      </c>
      <c r="J180" s="3">
        <f t="shared" ca="1" si="124"/>
        <v>5.6019348063479218E-2</v>
      </c>
      <c r="K180" s="3">
        <f t="shared" ca="1" si="125"/>
        <v>5.5314925128576442E-2</v>
      </c>
      <c r="L180" s="3">
        <f t="shared" ca="1" si="126"/>
        <v>5.4638233337420627E-2</v>
      </c>
      <c r="M180" s="3">
        <f t="shared" ca="1" si="127"/>
        <v>5.3988170662199075E-2</v>
      </c>
      <c r="N180" s="3">
        <f t="shared" ca="1" si="128"/>
        <v>5.3364055872072463E-2</v>
      </c>
      <c r="O180" s="3">
        <f t="shared" ca="1" si="129"/>
        <v>5.2765935024036995E-2</v>
      </c>
      <c r="P180" s="3">
        <f t="shared" ca="1" si="130"/>
        <v>5.219400187885366E-2</v>
      </c>
      <c r="Q180" s="3">
        <f t="shared" ca="1" si="131"/>
        <v>5.1647649331173107E-2</v>
      </c>
      <c r="R180" s="3">
        <f t="shared" ca="1" si="132"/>
        <v>5.1124853394380824E-2</v>
      </c>
      <c r="S180" s="3">
        <f t="shared" ca="1" si="133"/>
        <v>5.0622286321827796E-2</v>
      </c>
      <c r="T180" s="3">
        <f t="shared" ca="1" si="134"/>
        <v>5.0136034486584061E-2</v>
      </c>
      <c r="U180" s="3">
        <f t="shared" ca="1" si="135"/>
        <v>4.9662557192655367E-2</v>
      </c>
      <c r="V180" s="3">
        <f t="shared" ca="1" si="136"/>
        <v>4.9199549053365557E-2</v>
      </c>
      <c r="W180" s="3">
        <f t="shared" ca="1" si="137"/>
        <v>4.8746437089970972E-2</v>
      </c>
      <c r="X180" s="3">
        <f t="shared" ca="1" si="138"/>
        <v>4.8304419512607291E-2</v>
      </c>
      <c r="Y180" s="3">
        <f t="shared" ca="1" si="139"/>
        <v>4.7876097078095273E-2</v>
      </c>
      <c r="Z180" s="3">
        <f t="shared" ca="1" si="140"/>
        <v>4.7464935980526986E-2</v>
      </c>
      <c r="AA180" s="3">
        <f t="shared" ca="1" si="141"/>
        <v>4.707487229104626E-2</v>
      </c>
      <c r="AB180" s="3">
        <f t="shared" ca="1" si="142"/>
        <v>4.6710072684057004E-2</v>
      </c>
      <c r="AC180" s="3">
        <f t="shared" ca="1" si="143"/>
        <v>4.6374715938135185E-2</v>
      </c>
      <c r="AD180" s="3">
        <f t="shared" ca="1" si="144"/>
        <v>4.607281034700586E-2</v>
      </c>
      <c r="AE180" s="3">
        <f t="shared" ca="1" si="145"/>
        <v>4.5808018535398572E-2</v>
      </c>
      <c r="AF180" s="3">
        <f t="shared" ca="1" si="146"/>
        <v>4.5583435587959929E-2</v>
      </c>
      <c r="AG180" s="3">
        <f t="shared" ca="1" si="147"/>
        <v>4.5401361694758093E-2</v>
      </c>
      <c r="AH180" s="3">
        <f t="shared" ca="1" si="148"/>
        <v>4.5263185822061243E-2</v>
      </c>
      <c r="AI180" s="3">
        <f t="shared" ca="1" si="149"/>
        <v>4.5169481453560846E-2</v>
      </c>
      <c r="AJ180" s="3">
        <f t="shared" ca="1" si="150"/>
        <v>4.5120276962368755E-2</v>
      </c>
      <c r="AK180" s="3">
        <f t="shared" ca="1" si="151"/>
        <v>4.5115311789782939E-2</v>
      </c>
      <c r="AL180" s="3">
        <f t="shared" ca="1" si="152"/>
        <v>4.51541209251086E-2</v>
      </c>
      <c r="AM180" s="3">
        <f t="shared" ca="1" si="153"/>
        <v>4.5235972604060412E-2</v>
      </c>
      <c r="AN180" s="3">
        <f t="shared" ca="1" si="154"/>
        <v>4.5359761293448701E-2</v>
      </c>
      <c r="AO180" s="3">
        <f t="shared" ca="1" si="155"/>
        <v>4.5523915161769728E-2</v>
      </c>
      <c r="AP180" s="3">
        <f t="shared" ca="1" si="156"/>
        <v>4.5726384060565346E-2</v>
      </c>
      <c r="AQ180" s="3">
        <f t="shared" ca="1" si="157"/>
        <v>4.5964747143286029E-2</v>
      </c>
      <c r="AR180" s="3">
        <f t="shared" ca="1" si="158"/>
        <v>4.6236388761909081E-2</v>
      </c>
      <c r="AS180" s="3">
        <f t="shared" ca="1" si="159"/>
        <v>4.6538615920168634E-2</v>
      </c>
      <c r="AT180" s="3">
        <f t="shared" ca="1" si="160"/>
        <v>4.6868623098596116E-2</v>
      </c>
      <c r="AU180" s="3">
        <f t="shared" ca="1" si="161"/>
        <v>4.7223328185418752E-2</v>
      </c>
      <c r="AV180" s="3">
        <f t="shared" ca="1" si="162"/>
        <v>4.7599285828512208E-2</v>
      </c>
      <c r="AW180" s="3">
        <f t="shared" ca="1" si="163"/>
        <v>4.7993197717835126E-2</v>
      </c>
      <c r="AX180" s="3">
        <f t="shared" ca="1" si="164"/>
        <v>4.8403326325007059E-2</v>
      </c>
      <c r="AY180" s="3">
        <f t="shared" ca="1" si="165"/>
        <v>4.8829165612352149E-2</v>
      </c>
      <c r="AZ180" s="3">
        <f t="shared" ca="1" si="114"/>
        <v>4.9262865015265583E-2</v>
      </c>
      <c r="BC180" s="3">
        <f t="shared" ca="1" si="166"/>
        <v>-0.10728846546087123</v>
      </c>
      <c r="BD180" s="3">
        <f t="shared" ca="1" si="166"/>
        <v>-0.64088115016348102</v>
      </c>
      <c r="BE180" s="3">
        <f t="shared" ca="1" si="166"/>
        <v>-1.4802076913203237</v>
      </c>
    </row>
    <row r="181" spans="1:57" x14ac:dyDescent="0.5">
      <c r="A181" s="3">
        <f t="shared" si="115"/>
        <v>1.6900000000000013</v>
      </c>
      <c r="B181" s="3">
        <f t="shared" ca="1" si="116"/>
        <v>6.3049028491178299E-2</v>
      </c>
      <c r="C181" s="3">
        <f t="shared" ca="1" si="117"/>
        <v>6.1928945864606962E-2</v>
      </c>
      <c r="D181" s="3">
        <f t="shared" ca="1" si="118"/>
        <v>6.1129967419234342E-2</v>
      </c>
      <c r="E181" s="3">
        <f t="shared" ca="1" si="119"/>
        <v>6.044168767925702E-2</v>
      </c>
      <c r="F181" s="3">
        <f t="shared" ca="1" si="120"/>
        <v>5.9730848727641381E-2</v>
      </c>
      <c r="G181" s="3">
        <f t="shared" ca="1" si="121"/>
        <v>5.8990569621001583E-2</v>
      </c>
      <c r="H181" s="3">
        <f t="shared" ca="1" si="122"/>
        <v>5.8243868186969056E-2</v>
      </c>
      <c r="I181" s="3">
        <f t="shared" ca="1" si="123"/>
        <v>5.7507904640918893E-2</v>
      </c>
      <c r="J181" s="3">
        <f t="shared" ca="1" si="124"/>
        <v>5.6791565430919788E-2</v>
      </c>
      <c r="K181" s="3">
        <f t="shared" ca="1" si="125"/>
        <v>5.6097969770441951E-2</v>
      </c>
      <c r="L181" s="3">
        <f t="shared" ca="1" si="126"/>
        <v>5.5427182112026484E-2</v>
      </c>
      <c r="M181" s="3">
        <f t="shared" ca="1" si="127"/>
        <v>5.4778410434516443E-2</v>
      </c>
      <c r="N181" s="3">
        <f t="shared" ca="1" si="128"/>
        <v>5.4151289549456701E-2</v>
      </c>
      <c r="O181" s="3">
        <f t="shared" ca="1" si="129"/>
        <v>5.3546170033138156E-2</v>
      </c>
      <c r="P181" s="3">
        <f t="shared" ca="1" si="130"/>
        <v>5.2963531393146503E-2</v>
      </c>
      <c r="Q181" s="3">
        <f t="shared" ca="1" si="131"/>
        <v>5.2403040249806326E-2</v>
      </c>
      <c r="R181" s="3">
        <f t="shared" ca="1" si="132"/>
        <v>5.1862948976102136E-2</v>
      </c>
      <c r="S181" s="3">
        <f t="shared" ca="1" si="133"/>
        <v>5.1340220960785179E-2</v>
      </c>
      <c r="T181" s="3">
        <f t="shared" ca="1" si="134"/>
        <v>5.0831253330053873E-2</v>
      </c>
      <c r="U181" s="3">
        <f t="shared" ca="1" si="135"/>
        <v>5.0332833832237155E-2</v>
      </c>
      <c r="V181" s="3">
        <f t="shared" ca="1" si="136"/>
        <v>4.9842995893765348E-2</v>
      </c>
      <c r="W181" s="3">
        <f t="shared" ca="1" si="137"/>
        <v>4.9361506517909305E-2</v>
      </c>
      <c r="X181" s="3">
        <f t="shared" ca="1" si="138"/>
        <v>4.8889896869271213E-2</v>
      </c>
      <c r="Y181" s="3">
        <f t="shared" ca="1" si="139"/>
        <v>4.843109020201556E-2</v>
      </c>
      <c r="Z181" s="3">
        <f t="shared" ca="1" si="140"/>
        <v>4.7988867511205929E-2</v>
      </c>
      <c r="AA181" s="3">
        <f t="shared" ca="1" si="141"/>
        <v>4.7567475020311965E-2</v>
      </c>
      <c r="AB181" s="3">
        <f t="shared" ca="1" si="142"/>
        <v>4.7171385239375141E-2</v>
      </c>
      <c r="AC181" s="3">
        <f t="shared" ca="1" si="143"/>
        <v>4.6805079097285179E-2</v>
      </c>
      <c r="AD181" s="3">
        <f t="shared" ca="1" si="144"/>
        <v>4.647286341295162E-2</v>
      </c>
      <c r="AE181" s="3">
        <f t="shared" ca="1" si="145"/>
        <v>4.6178694690685529E-2</v>
      </c>
      <c r="AF181" s="3">
        <f t="shared" ca="1" si="146"/>
        <v>4.5925957056111258E-2</v>
      </c>
      <c r="AG181" s="3">
        <f t="shared" ca="1" si="147"/>
        <v>4.5717237044480462E-2</v>
      </c>
      <c r="AH181" s="3">
        <f t="shared" ca="1" si="148"/>
        <v>4.5554211443034134E-2</v>
      </c>
      <c r="AI181" s="3">
        <f t="shared" ca="1" si="149"/>
        <v>4.5437746465120984E-2</v>
      </c>
      <c r="AJ181" s="3">
        <f t="shared" ca="1" si="150"/>
        <v>4.5368167790948793E-2</v>
      </c>
      <c r="AK181" s="3">
        <f t="shared" ca="1" si="151"/>
        <v>4.5345513279563411E-2</v>
      </c>
      <c r="AL181" s="3">
        <f t="shared" ca="1" si="152"/>
        <v>4.5369614497041307E-2</v>
      </c>
      <c r="AM181" s="3">
        <f t="shared" ca="1" si="153"/>
        <v>4.5440033523659065E-2</v>
      </c>
      <c r="AN181" s="3">
        <f t="shared" ca="1" si="154"/>
        <v>4.5555956252615278E-2</v>
      </c>
      <c r="AO181" s="3">
        <f t="shared" ca="1" si="155"/>
        <v>4.5716101518663982E-2</v>
      </c>
      <c r="AP181" s="3">
        <f t="shared" ca="1" si="156"/>
        <v>4.591871154579668E-2</v>
      </c>
      <c r="AQ181" s="3">
        <f t="shared" ca="1" si="157"/>
        <v>4.6161661033211357E-2</v>
      </c>
      <c r="AR181" s="3">
        <f t="shared" ca="1" si="158"/>
        <v>4.6442632014826665E-2</v>
      </c>
      <c r="AS181" s="3">
        <f t="shared" ca="1" si="159"/>
        <v>4.6759228424158965E-2</v>
      </c>
      <c r="AT181" s="3">
        <f t="shared" ca="1" si="160"/>
        <v>4.7108938540372042E-2</v>
      </c>
      <c r="AU181" s="3">
        <f t="shared" ca="1" si="161"/>
        <v>4.7488972703404242E-2</v>
      </c>
      <c r="AV181" s="3">
        <f t="shared" ca="1" si="162"/>
        <v>4.7896188879488079E-2</v>
      </c>
      <c r="AW181" s="3">
        <f t="shared" ca="1" si="163"/>
        <v>4.8327621329068787E-2</v>
      </c>
      <c r="AX181" s="3">
        <f t="shared" ca="1" si="164"/>
        <v>4.878185984573092E-2</v>
      </c>
      <c r="AY181" s="3">
        <f t="shared" ca="1" si="165"/>
        <v>4.9258555936520065E-2</v>
      </c>
      <c r="AZ181" s="3">
        <f t="shared" ca="1" si="114"/>
        <v>4.9750165478079547E-2</v>
      </c>
      <c r="BC181" s="3">
        <f t="shared" ca="1" si="166"/>
        <v>0.76082850974713434</v>
      </c>
      <c r="BD181" s="3">
        <f t="shared" ca="1" si="166"/>
        <v>-0.68238889556572779</v>
      </c>
      <c r="BE181" s="3">
        <f t="shared" ca="1" si="166"/>
        <v>0.50663591410560915</v>
      </c>
    </row>
    <row r="182" spans="1:57" x14ac:dyDescent="0.5">
      <c r="A182" s="3">
        <f t="shared" si="115"/>
        <v>1.7000000000000013</v>
      </c>
      <c r="B182" s="3">
        <f t="shared" ca="1" si="116"/>
        <v>6.2864102277217171E-2</v>
      </c>
      <c r="C182" s="3">
        <f t="shared" ca="1" si="117"/>
        <v>6.1713435205455892E-2</v>
      </c>
      <c r="D182" s="3">
        <f t="shared" ca="1" si="118"/>
        <v>6.0887879479857979E-2</v>
      </c>
      <c r="E182" s="3">
        <f t="shared" ca="1" si="119"/>
        <v>6.017818847134198E-2</v>
      </c>
      <c r="F182" s="3">
        <f t="shared" ca="1" si="120"/>
        <v>5.9453244869831223E-2</v>
      </c>
      <c r="G182" s="3">
        <f t="shared" ca="1" si="121"/>
        <v>5.8706376448655215E-2</v>
      </c>
      <c r="H182" s="3">
        <f t="shared" ca="1" si="122"/>
        <v>5.7960092749960286E-2</v>
      </c>
      <c r="I182" s="3">
        <f t="shared" ca="1" si="123"/>
        <v>5.723099590966995E-2</v>
      </c>
      <c r="J182" s="3">
        <f t="shared" ca="1" si="124"/>
        <v>5.6527463314109107E-2</v>
      </c>
      <c r="K182" s="3">
        <f t="shared" ca="1" si="125"/>
        <v>5.5852158565934194E-2</v>
      </c>
      <c r="L182" s="3">
        <f t="shared" ca="1" si="126"/>
        <v>5.520473394719503E-2</v>
      </c>
      <c r="M182" s="3">
        <f t="shared" ca="1" si="127"/>
        <v>5.4584010641022564E-2</v>
      </c>
      <c r="N182" s="3">
        <f t="shared" ca="1" si="128"/>
        <v>5.3989242347801704E-2</v>
      </c>
      <c r="O182" s="3">
        <f t="shared" ca="1" si="129"/>
        <v>5.3420386864586208E-2</v>
      </c>
      <c r="P182" s="3">
        <f t="shared" ca="1" si="130"/>
        <v>5.2877512282281075E-2</v>
      </c>
      <c r="Q182" s="3">
        <f t="shared" ca="1" si="131"/>
        <v>5.2359862076480905E-2</v>
      </c>
      <c r="R182" s="3">
        <f t="shared" ca="1" si="132"/>
        <v>5.1865268352202863E-2</v>
      </c>
      <c r="S182" s="3">
        <f t="shared" ca="1" si="133"/>
        <v>5.139028910287062E-2</v>
      </c>
      <c r="T182" s="3">
        <f t="shared" ca="1" si="134"/>
        <v>5.0930935638552444E-2</v>
      </c>
      <c r="U182" s="3">
        <f t="shared" ca="1" si="135"/>
        <v>5.0483627436193737E-2</v>
      </c>
      <c r="V182" s="3">
        <f t="shared" ca="1" si="136"/>
        <v>5.0046039835627068E-2</v>
      </c>
      <c r="W182" s="3">
        <f t="shared" ca="1" si="137"/>
        <v>4.9617582758504412E-2</v>
      </c>
      <c r="X182" s="3">
        <f t="shared" ca="1" si="138"/>
        <v>4.9199423191669617E-2</v>
      </c>
      <c r="Y182" s="3">
        <f t="shared" ca="1" si="139"/>
        <v>4.8794109809621053E-2</v>
      </c>
      <c r="Z182" s="3">
        <f t="shared" ca="1" si="140"/>
        <v>4.8405041392338498E-2</v>
      </c>
      <c r="AA182" s="3">
        <f t="shared" ca="1" si="141"/>
        <v>4.8036077306201234E-2</v>
      </c>
      <c r="AB182" s="3">
        <f t="shared" ca="1" si="142"/>
        <v>4.7691298900099433E-2</v>
      </c>
      <c r="AC182" s="3">
        <f t="shared" ca="1" si="143"/>
        <v>4.7374792257651566E-2</v>
      </c>
      <c r="AD182" s="3">
        <f t="shared" ca="1" si="144"/>
        <v>4.7090465706957213E-2</v>
      </c>
      <c r="AE182" s="3">
        <f t="shared" ca="1" si="145"/>
        <v>4.6841872612054455E-2</v>
      </c>
      <c r="AF182" s="3">
        <f t="shared" ca="1" si="146"/>
        <v>4.663198916254712E-2</v>
      </c>
      <c r="AG182" s="3">
        <f t="shared" ca="1" si="147"/>
        <v>4.6462991345303725E-2</v>
      </c>
      <c r="AH182" s="3">
        <f t="shared" ca="1" si="148"/>
        <v>4.6336146943629364E-2</v>
      </c>
      <c r="AI182" s="3">
        <f t="shared" ca="1" si="149"/>
        <v>4.6251918068996353E-2</v>
      </c>
      <c r="AJ182" s="3">
        <f t="shared" ca="1" si="150"/>
        <v>4.6210230807839058E-2</v>
      </c>
      <c r="AK182" s="3">
        <f t="shared" ca="1" si="151"/>
        <v>4.6210724477049249E-2</v>
      </c>
      <c r="AL182" s="3">
        <f t="shared" ca="1" si="152"/>
        <v>4.6252830241748075E-2</v>
      </c>
      <c r="AM182" s="3">
        <f t="shared" ca="1" si="153"/>
        <v>4.6335707055328162E-2</v>
      </c>
      <c r="AN182" s="3">
        <f t="shared" ca="1" si="154"/>
        <v>4.645813529909134E-2</v>
      </c>
      <c r="AO182" s="3">
        <f t="shared" ca="1" si="155"/>
        <v>4.6618427585090876E-2</v>
      </c>
      <c r="AP182" s="3">
        <f t="shared" ca="1" si="156"/>
        <v>4.6814421650151455E-2</v>
      </c>
      <c r="AQ182" s="3">
        <f t="shared" ca="1" si="157"/>
        <v>4.7043590858860049E-2</v>
      </c>
      <c r="AR182" s="3">
        <f t="shared" ca="1" si="158"/>
        <v>4.7303217988951082E-2</v>
      </c>
      <c r="AS182" s="3">
        <f t="shared" ca="1" si="159"/>
        <v>4.7590506918017729E-2</v>
      </c>
      <c r="AT182" s="3">
        <f t="shared" ca="1" si="160"/>
        <v>4.7902542773835301E-2</v>
      </c>
      <c r="AU182" s="3">
        <f t="shared" ca="1" si="161"/>
        <v>4.8236131642303781E-2</v>
      </c>
      <c r="AV182" s="3">
        <f t="shared" ca="1" si="162"/>
        <v>4.8587738469972726E-2</v>
      </c>
      <c r="AW182" s="3">
        <f t="shared" ca="1" si="163"/>
        <v>4.8954033059721118E-2</v>
      </c>
      <c r="AX182" s="3">
        <f t="shared" ca="1" si="164"/>
        <v>4.9333232208471231E-2</v>
      </c>
      <c r="AY182" s="3">
        <f t="shared" ca="1" si="165"/>
        <v>4.9724451022838248E-2</v>
      </c>
      <c r="AZ182" s="3">
        <f t="shared" ca="1" si="114"/>
        <v>5.0119607702102199E-2</v>
      </c>
      <c r="BC182" s="3">
        <f t="shared" ca="1" si="166"/>
        <v>0.55475188079891513</v>
      </c>
      <c r="BD182" s="3">
        <f t="shared" ca="1" si="166"/>
        <v>1.461414598494768</v>
      </c>
      <c r="BE182" s="3">
        <f t="shared" ca="1" si="166"/>
        <v>-1.0357582396967047E-3</v>
      </c>
    </row>
    <row r="183" spans="1:57" x14ac:dyDescent="0.5">
      <c r="A183" s="3">
        <f t="shared" si="115"/>
        <v>1.7100000000000013</v>
      </c>
      <c r="B183" s="3">
        <f t="shared" ca="1" si="116"/>
        <v>6.3181741085612642E-2</v>
      </c>
      <c r="C183" s="3">
        <f t="shared" ca="1" si="117"/>
        <v>6.1868417699912352E-2</v>
      </c>
      <c r="D183" s="3">
        <f t="shared" ca="1" si="118"/>
        <v>6.0886971049049943E-2</v>
      </c>
      <c r="E183" s="3">
        <f t="shared" ca="1" si="119"/>
        <v>6.0029410099869625E-2</v>
      </c>
      <c r="F183" s="3">
        <f t="shared" ca="1" si="120"/>
        <v>5.9166796625445744E-2</v>
      </c>
      <c r="G183" s="3">
        <f t="shared" ca="1" si="121"/>
        <v>5.8292729889778114E-2</v>
      </c>
      <c r="H183" s="3">
        <f t="shared" ca="1" si="122"/>
        <v>5.742928726764758E-2</v>
      </c>
      <c r="I183" s="3">
        <f t="shared" ca="1" si="123"/>
        <v>5.6592590909879177E-2</v>
      </c>
      <c r="J183" s="3">
        <f t="shared" ca="1" si="124"/>
        <v>5.579058732407155E-2</v>
      </c>
      <c r="K183" s="3">
        <f t="shared" ca="1" si="125"/>
        <v>5.5025562484872774E-2</v>
      </c>
      <c r="L183" s="3">
        <f t="shared" ca="1" si="126"/>
        <v>5.4296834125335904E-2</v>
      </c>
      <c r="M183" s="3">
        <f t="shared" ca="1" si="127"/>
        <v>5.3602913860569777E-2</v>
      </c>
      <c r="N183" s="3">
        <f t="shared" ca="1" si="128"/>
        <v>5.294275116043673E-2</v>
      </c>
      <c r="O183" s="3">
        <f t="shared" ca="1" si="129"/>
        <v>5.2315987784003475E-2</v>
      </c>
      <c r="P183" s="3">
        <f t="shared" ca="1" si="130"/>
        <v>5.1722357284932248E-2</v>
      </c>
      <c r="Q183" s="3">
        <f t="shared" ca="1" si="131"/>
        <v>5.1160757165621892E-2</v>
      </c>
      <c r="R183" s="3">
        <f t="shared" ca="1" si="132"/>
        <v>5.0628676674573943E-2</v>
      </c>
      <c r="S183" s="3">
        <f t="shared" ca="1" si="133"/>
        <v>5.0122345915467409E-2</v>
      </c>
      <c r="T183" s="3">
        <f t="shared" ca="1" si="134"/>
        <v>4.9637467847134277E-2</v>
      </c>
      <c r="U183" s="3">
        <f t="shared" ca="1" si="135"/>
        <v>4.917017099283108E-2</v>
      </c>
      <c r="V183" s="3">
        <f t="shared" ca="1" si="136"/>
        <v>4.8717849739891156E-2</v>
      </c>
      <c r="W183" s="3">
        <f t="shared" ca="1" si="137"/>
        <v>4.8279633900423766E-2</v>
      </c>
      <c r="X183" s="3">
        <f t="shared" ca="1" si="138"/>
        <v>4.7856403189475191E-2</v>
      </c>
      <c r="Y183" s="3">
        <f t="shared" ca="1" si="139"/>
        <v>4.7450408663168298E-2</v>
      </c>
      <c r="Z183" s="3">
        <f t="shared" ca="1" si="140"/>
        <v>4.7064743907557861E-2</v>
      </c>
      <c r="AA183" s="3">
        <f t="shared" ca="1" si="141"/>
        <v>4.6702958459850528E-2</v>
      </c>
      <c r="AB183" s="3">
        <f t="shared" ca="1" si="142"/>
        <v>4.6368819548101715E-2</v>
      </c>
      <c r="AC183" s="3">
        <f t="shared" ca="1" si="143"/>
        <v>4.6066095451746822E-2</v>
      </c>
      <c r="AD183" s="3">
        <f t="shared" ca="1" si="144"/>
        <v>4.5798373029085154E-2</v>
      </c>
      <c r="AE183" s="3">
        <f t="shared" ca="1" si="145"/>
        <v>4.5568879521965797E-2</v>
      </c>
      <c r="AF183" s="3">
        <f t="shared" ca="1" si="146"/>
        <v>4.5380260245723746E-2</v>
      </c>
      <c r="AG183" s="3">
        <f t="shared" ca="1" si="147"/>
        <v>4.5234357783732283E-2</v>
      </c>
      <c r="AH183" s="3">
        <f t="shared" ca="1" si="148"/>
        <v>4.5132108127400726E-2</v>
      </c>
      <c r="AI183" s="3">
        <f t="shared" ca="1" si="149"/>
        <v>4.5073646490486022E-2</v>
      </c>
      <c r="AJ183" s="3">
        <f t="shared" ca="1" si="150"/>
        <v>4.5058576500680424E-2</v>
      </c>
      <c r="AK183" s="3">
        <f t="shared" ca="1" si="151"/>
        <v>4.5086216009544579E-2</v>
      </c>
      <c r="AL183" s="3">
        <f t="shared" ca="1" si="152"/>
        <v>4.5155672840724664E-2</v>
      </c>
      <c r="AM183" s="3">
        <f t="shared" ca="1" si="153"/>
        <v>4.5265779887028061E-2</v>
      </c>
      <c r="AN183" s="3">
        <f t="shared" ca="1" si="154"/>
        <v>4.5414989117642676E-2</v>
      </c>
      <c r="AO183" s="3">
        <f t="shared" ca="1" si="155"/>
        <v>4.5601284070630625E-2</v>
      </c>
      <c r="AP183" s="3">
        <f t="shared" ca="1" si="156"/>
        <v>4.5822175172699882E-2</v>
      </c>
      <c r="AQ183" s="3">
        <f t="shared" ca="1" si="157"/>
        <v>4.6074811609393848E-2</v>
      </c>
      <c r="AR183" s="3">
        <f t="shared" ca="1" si="158"/>
        <v>4.6356154000266915E-2</v>
      </c>
      <c r="AS183" s="3">
        <f t="shared" ca="1" si="159"/>
        <v>4.666308321907868E-2</v>
      </c>
      <c r="AT183" s="3">
        <f t="shared" ca="1" si="160"/>
        <v>4.699235833416196E-2</v>
      </c>
      <c r="AU183" s="3">
        <f t="shared" ca="1" si="161"/>
        <v>4.7340458516064415E-2</v>
      </c>
      <c r="AV183" s="3">
        <f t="shared" ca="1" si="162"/>
        <v>4.7703533376893918E-2</v>
      </c>
      <c r="AW183" s="3">
        <f t="shared" ca="1" si="163"/>
        <v>4.8077965205180241E-2</v>
      </c>
      <c r="AX183" s="3">
        <f t="shared" ca="1" si="164"/>
        <v>4.8461671647106942E-2</v>
      </c>
      <c r="AY183" s="3">
        <f t="shared" ca="1" si="165"/>
        <v>4.8853308497319108E-2</v>
      </c>
      <c r="AZ183" s="3">
        <f t="shared" ca="1" si="114"/>
        <v>4.9244563656997142E-2</v>
      </c>
      <c r="BC183" s="3">
        <f t="shared" ca="1" si="166"/>
        <v>-1.5645985529749362</v>
      </c>
      <c r="BD183" s="3">
        <f t="shared" ca="1" si="166"/>
        <v>-0.78157324209806767</v>
      </c>
      <c r="BE183" s="3">
        <f t="shared" ca="1" si="166"/>
        <v>-2.2498326335003078</v>
      </c>
    </row>
    <row r="184" spans="1:57" x14ac:dyDescent="0.5">
      <c r="A184" s="3">
        <f t="shared" si="115"/>
        <v>1.7200000000000013</v>
      </c>
      <c r="B184" s="3">
        <f t="shared" ca="1" si="116"/>
        <v>6.2038190472469772E-2</v>
      </c>
      <c r="C184" s="3">
        <f t="shared" ca="1" si="117"/>
        <v>6.0878112610812399E-2</v>
      </c>
      <c r="D184" s="3">
        <f t="shared" ca="1" si="118"/>
        <v>6.0030424163538341E-2</v>
      </c>
      <c r="E184" s="3">
        <f t="shared" ca="1" si="119"/>
        <v>5.928932235851192E-2</v>
      </c>
      <c r="F184" s="3">
        <f t="shared" ca="1" si="120"/>
        <v>5.8528924095458845E-2</v>
      </c>
      <c r="G184" s="3">
        <f t="shared" ca="1" si="121"/>
        <v>5.7744000251238457E-2</v>
      </c>
      <c r="H184" s="3">
        <f t="shared" ca="1" si="122"/>
        <v>5.6957109272261414E-2</v>
      </c>
      <c r="I184" s="3">
        <f t="shared" ca="1" si="123"/>
        <v>5.6184808501731659E-2</v>
      </c>
      <c r="J184" s="3">
        <f t="shared" ca="1" si="124"/>
        <v>5.5435528828885888E-2</v>
      </c>
      <c r="K184" s="3">
        <f t="shared" ca="1" si="125"/>
        <v>5.4712093657294007E-2</v>
      </c>
      <c r="L184" s="3">
        <f t="shared" ca="1" si="126"/>
        <v>5.4014400865981728E-2</v>
      </c>
      <c r="M184" s="3">
        <f t="shared" ca="1" si="127"/>
        <v>5.3341566804135737E-2</v>
      </c>
      <c r="N184" s="3">
        <f t="shared" ca="1" si="128"/>
        <v>5.2693150670296438E-2</v>
      </c>
      <c r="O184" s="3">
        <f t="shared" ca="1" si="129"/>
        <v>5.2069392010908343E-2</v>
      </c>
      <c r="P184" s="3">
        <f t="shared" ca="1" si="130"/>
        <v>5.1470603809021825E-2</v>
      </c>
      <c r="Q184" s="3">
        <f t="shared" ca="1" si="131"/>
        <v>5.0896251851523501E-2</v>
      </c>
      <c r="R184" s="3">
        <f t="shared" ca="1" si="132"/>
        <v>5.0344397025084656E-2</v>
      </c>
      <c r="S184" s="3">
        <f t="shared" ca="1" si="133"/>
        <v>4.9811856129759753E-2</v>
      </c>
      <c r="T184" s="3">
        <f t="shared" ca="1" si="134"/>
        <v>4.9294938316445401E-2</v>
      </c>
      <c r="U184" s="3">
        <f t="shared" ca="1" si="135"/>
        <v>4.8790395550082986E-2</v>
      </c>
      <c r="V184" s="3">
        <f t="shared" ca="1" si="136"/>
        <v>4.829625547771571E-2</v>
      </c>
      <c r="W184" s="3">
        <f t="shared" ca="1" si="137"/>
        <v>4.7812281854014961E-2</v>
      </c>
      <c r="X184" s="3">
        <f t="shared" ca="1" si="138"/>
        <v>4.7339981110647862E-2</v>
      </c>
      <c r="Y184" s="3">
        <f t="shared" ca="1" si="139"/>
        <v>4.6882220729200716E-2</v>
      </c>
      <c r="Z184" s="3">
        <f t="shared" ca="1" si="140"/>
        <v>4.64427032044483E-2</v>
      </c>
      <c r="AA184" s="3">
        <f t="shared" ca="1" si="141"/>
        <v>4.602558235394133E-2</v>
      </c>
      <c r="AB184" s="3">
        <f t="shared" ca="1" si="142"/>
        <v>4.5635225406583449E-2</v>
      </c>
      <c r="AC184" s="3">
        <f t="shared" ca="1" si="143"/>
        <v>4.5275996959664597E-2</v>
      </c>
      <c r="AD184" s="3">
        <f t="shared" ca="1" si="144"/>
        <v>4.4952076503985958E-2</v>
      </c>
      <c r="AE184" s="3">
        <f t="shared" ca="1" si="145"/>
        <v>4.4667279259516003E-2</v>
      </c>
      <c r="AF184" s="3">
        <f t="shared" ca="1" si="146"/>
        <v>4.4424833812086298E-2</v>
      </c>
      <c r="AG184" s="3">
        <f t="shared" ca="1" si="147"/>
        <v>4.4227163569156833E-2</v>
      </c>
      <c r="AH184" s="3">
        <f t="shared" ca="1" si="148"/>
        <v>4.4075787023474707E-2</v>
      </c>
      <c r="AI184" s="3">
        <f t="shared" ca="1" si="149"/>
        <v>4.397142677521091E-2</v>
      </c>
      <c r="AJ184" s="3">
        <f t="shared" ca="1" si="150"/>
        <v>4.3914278208533754E-2</v>
      </c>
      <c r="AK184" s="3">
        <f t="shared" ca="1" si="151"/>
        <v>4.390425186749982E-2</v>
      </c>
      <c r="AL184" s="3">
        <f t="shared" ca="1" si="152"/>
        <v>4.3941046375248087E-2</v>
      </c>
      <c r="AM184" s="3">
        <f t="shared" ca="1" si="153"/>
        <v>4.4024082712320028E-2</v>
      </c>
      <c r="AN184" s="3">
        <f t="shared" ca="1" si="154"/>
        <v>4.4152398617902065E-2</v>
      </c>
      <c r="AO184" s="3">
        <f t="shared" ca="1" si="155"/>
        <v>4.4324562786692598E-2</v>
      </c>
      <c r="AP184" s="3">
        <f t="shared" ca="1" si="156"/>
        <v>4.4538672593254267E-2</v>
      </c>
      <c r="AQ184" s="3">
        <f t="shared" ca="1" si="157"/>
        <v>4.479246727985417E-2</v>
      </c>
      <c r="AR184" s="3">
        <f t="shared" ca="1" si="158"/>
        <v>4.5083499486303497E-2</v>
      </c>
      <c r="AS184" s="3">
        <f t="shared" ca="1" si="159"/>
        <v>4.540924121676608E-2</v>
      </c>
      <c r="AT184" s="3">
        <f t="shared" ca="1" si="160"/>
        <v>4.5767039658363956E-2</v>
      </c>
      <c r="AU184" s="3">
        <f t="shared" ca="1" si="161"/>
        <v>4.6153961493260648E-2</v>
      </c>
      <c r="AV184" s="3">
        <f t="shared" ca="1" si="162"/>
        <v>4.6566755750874142E-2</v>
      </c>
      <c r="AW184" s="3">
        <f t="shared" ca="1" si="163"/>
        <v>4.7002431168007154E-2</v>
      </c>
      <c r="AX184" s="3">
        <f t="shared" ca="1" si="164"/>
        <v>4.7459517232229853E-2</v>
      </c>
      <c r="AY184" s="3">
        <f t="shared" ca="1" si="165"/>
        <v>4.7937129201844578E-2</v>
      </c>
      <c r="AZ184" s="3">
        <f t="shared" ca="1" si="114"/>
        <v>4.8427729872352672E-2</v>
      </c>
      <c r="BC184" s="3">
        <f t="shared" ca="1" si="166"/>
        <v>-1.197316792844437</v>
      </c>
      <c r="BD184" s="3">
        <f t="shared" ca="1" si="166"/>
        <v>-0.95625072956909385</v>
      </c>
      <c r="BE184" s="3">
        <f t="shared" ca="1" si="166"/>
        <v>1.4470075245956133</v>
      </c>
    </row>
    <row r="185" spans="1:57" x14ac:dyDescent="0.5">
      <c r="A185" s="3">
        <f t="shared" si="115"/>
        <v>1.7300000000000013</v>
      </c>
      <c r="B185" s="3">
        <f t="shared" ca="1" si="116"/>
        <v>6.1402680998996491E-2</v>
      </c>
      <c r="C185" s="3">
        <f t="shared" ca="1" si="117"/>
        <v>6.018393814561699E-2</v>
      </c>
      <c r="D185" s="3">
        <f t="shared" ca="1" si="118"/>
        <v>5.9284363124415089E-2</v>
      </c>
      <c r="E185" s="3">
        <f t="shared" ca="1" si="119"/>
        <v>5.8499266803685133E-2</v>
      </c>
      <c r="F185" s="3">
        <f t="shared" ca="1" si="120"/>
        <v>5.7704691581625715E-2</v>
      </c>
      <c r="G185" s="3">
        <f t="shared" ca="1" si="121"/>
        <v>5.6895474179228425E-2</v>
      </c>
      <c r="H185" s="3">
        <f t="shared" ca="1" si="122"/>
        <v>5.6093561239046033E-2</v>
      </c>
      <c r="I185" s="3">
        <f t="shared" ca="1" si="123"/>
        <v>5.5314854322543891E-2</v>
      </c>
      <c r="J185" s="3">
        <f t="shared" ca="1" si="124"/>
        <v>5.4567177803639767E-2</v>
      </c>
      <c r="K185" s="3">
        <f t="shared" ca="1" si="125"/>
        <v>5.3852801411263709E-2</v>
      </c>
      <c r="L185" s="3">
        <f t="shared" ca="1" si="126"/>
        <v>5.3171111704273549E-2</v>
      </c>
      <c r="M185" s="3">
        <f t="shared" ca="1" si="127"/>
        <v>5.252073790792313E-2</v>
      </c>
      <c r="N185" s="3">
        <f t="shared" ca="1" si="128"/>
        <v>5.190075675270224E-2</v>
      </c>
      <c r="O185" s="3">
        <f t="shared" ca="1" si="129"/>
        <v>5.1310913247370721E-2</v>
      </c>
      <c r="P185" s="3">
        <f t="shared" ca="1" si="130"/>
        <v>5.0751007623566415E-2</v>
      </c>
      <c r="Q185" s="3">
        <f t="shared" ca="1" si="131"/>
        <v>5.0219982061834652E-2</v>
      </c>
      <c r="R185" s="3">
        <f t="shared" ca="1" si="132"/>
        <v>4.9715377430277929E-2</v>
      </c>
      <c r="S185" s="3">
        <f t="shared" ca="1" si="133"/>
        <v>4.9233505657337258E-2</v>
      </c>
      <c r="T185" s="3">
        <f t="shared" ca="1" si="134"/>
        <v>4.8770190473063586E-2</v>
      </c>
      <c r="U185" s="3">
        <f t="shared" ca="1" si="135"/>
        <v>4.8321715522541012E-2</v>
      </c>
      <c r="V185" s="3">
        <f t="shared" ca="1" si="136"/>
        <v>4.7885649768276937E-2</v>
      </c>
      <c r="W185" s="3">
        <f t="shared" ca="1" si="137"/>
        <v>4.7461298805083395E-2</v>
      </c>
      <c r="X185" s="3">
        <f t="shared" ca="1" si="138"/>
        <v>4.7049703617522504E-2</v>
      </c>
      <c r="Y185" s="3">
        <f t="shared" ca="1" si="139"/>
        <v>4.6653256004406479E-2</v>
      </c>
      <c r="Z185" s="3">
        <f t="shared" ca="1" si="140"/>
        <v>4.6275175318759902E-2</v>
      </c>
      <c r="AA185" s="3">
        <f t="shared" ca="1" si="141"/>
        <v>4.5919127614984956E-2</v>
      </c>
      <c r="AB185" s="3">
        <f t="shared" ca="1" si="142"/>
        <v>4.5588988091270974E-2</v>
      </c>
      <c r="AC185" s="3">
        <f t="shared" ca="1" si="143"/>
        <v>4.5288625631152685E-2</v>
      </c>
      <c r="AD185" s="3">
        <f t="shared" ca="1" si="144"/>
        <v>4.5021720306942854E-2</v>
      </c>
      <c r="AE185" s="3">
        <f t="shared" ca="1" si="145"/>
        <v>4.4791583264674181E-2</v>
      </c>
      <c r="AF185" s="3">
        <f t="shared" ca="1" si="146"/>
        <v>4.4600934353843935E-2</v>
      </c>
      <c r="AG185" s="3">
        <f t="shared" ca="1" si="147"/>
        <v>4.4451685881641168E-2</v>
      </c>
      <c r="AH185" s="3">
        <f t="shared" ca="1" si="148"/>
        <v>4.4344846981949605E-2</v>
      </c>
      <c r="AI185" s="3">
        <f t="shared" ca="1" si="149"/>
        <v>4.4280635770852846E-2</v>
      </c>
      <c r="AJ185" s="3">
        <f t="shared" ca="1" si="150"/>
        <v>4.425874744981298E-2</v>
      </c>
      <c r="AK185" s="3">
        <f t="shared" ca="1" si="151"/>
        <v>4.4278593259619775E-2</v>
      </c>
      <c r="AL185" s="3">
        <f t="shared" ca="1" si="152"/>
        <v>4.4339370610767176E-2</v>
      </c>
      <c r="AM185" s="3">
        <f t="shared" ca="1" si="153"/>
        <v>4.4439996567273349E-2</v>
      </c>
      <c r="AN185" s="3">
        <f t="shared" ca="1" si="154"/>
        <v>4.4579002668153317E-2</v>
      </c>
      <c r="AO185" s="3">
        <f t="shared" ca="1" si="155"/>
        <v>4.4754450842663447E-2</v>
      </c>
      <c r="AP185" s="3">
        <f t="shared" ca="1" si="156"/>
        <v>4.4963933517495766E-2</v>
      </c>
      <c r="AQ185" s="3">
        <f t="shared" ca="1" si="157"/>
        <v>4.5204688073009043E-2</v>
      </c>
      <c r="AR185" s="3">
        <f t="shared" ca="1" si="158"/>
        <v>4.5473767193571532E-2</v>
      </c>
      <c r="AS185" s="3">
        <f t="shared" ca="1" si="159"/>
        <v>4.5768141995616345E-2</v>
      </c>
      <c r="AT185" s="3">
        <f t="shared" ca="1" si="160"/>
        <v>4.6084655815008584E-2</v>
      </c>
      <c r="AU185" s="3">
        <f t="shared" ca="1" si="161"/>
        <v>4.6419871125738837E-2</v>
      </c>
      <c r="AV185" s="3">
        <f t="shared" ca="1" si="162"/>
        <v>4.6770044957251788E-2</v>
      </c>
      <c r="AW185" s="3">
        <f t="shared" ca="1" si="163"/>
        <v>4.7131720244582696E-2</v>
      </c>
      <c r="AX185" s="3">
        <f t="shared" ca="1" si="164"/>
        <v>4.7502943311231081E-2</v>
      </c>
      <c r="AY185" s="3">
        <f t="shared" ca="1" si="165"/>
        <v>4.7882203229867117E-2</v>
      </c>
      <c r="AZ185" s="3">
        <f t="shared" ca="1" si="114"/>
        <v>4.8261362826695464E-2</v>
      </c>
      <c r="BC185" s="3">
        <f t="shared" ca="1" si="166"/>
        <v>-0.2997953361437764</v>
      </c>
      <c r="BD185" s="3">
        <f t="shared" ca="1" si="166"/>
        <v>1.5768855498078906</v>
      </c>
      <c r="BE185" s="3">
        <f t="shared" ca="1" si="166"/>
        <v>-0.29744480893874936</v>
      </c>
    </row>
    <row r="186" spans="1:57" x14ac:dyDescent="0.5">
      <c r="A186" s="3">
        <f t="shared" si="115"/>
        <v>1.7400000000000013</v>
      </c>
      <c r="B186" s="3">
        <f t="shared" ca="1" si="116"/>
        <v>6.1634652108838013E-2</v>
      </c>
      <c r="C186" s="3">
        <f t="shared" ca="1" si="117"/>
        <v>6.0371822492513744E-2</v>
      </c>
      <c r="D186" s="3">
        <f t="shared" ca="1" si="118"/>
        <v>5.9422797882848356E-2</v>
      </c>
      <c r="E186" s="3">
        <f t="shared" ca="1" si="119"/>
        <v>5.8584670728051499E-2</v>
      </c>
      <c r="F186" s="3">
        <f t="shared" ca="1" si="120"/>
        <v>5.7736023434032196E-2</v>
      </c>
      <c r="G186" s="3">
        <f t="shared" ca="1" si="121"/>
        <v>5.6872396715278883E-2</v>
      </c>
      <c r="H186" s="3">
        <f t="shared" ca="1" si="122"/>
        <v>5.6015776233253226E-2</v>
      </c>
      <c r="I186" s="3">
        <f t="shared" ca="1" si="123"/>
        <v>5.5182060455334768E-2</v>
      </c>
      <c r="J186" s="3">
        <f t="shared" ca="1" si="124"/>
        <v>5.4379119999260289E-2</v>
      </c>
      <c r="K186" s="3">
        <f t="shared" ca="1" si="125"/>
        <v>5.3609323468733858E-2</v>
      </c>
      <c r="L186" s="3">
        <f t="shared" ca="1" si="126"/>
        <v>5.2872198288694466E-2</v>
      </c>
      <c r="M186" s="3">
        <f t="shared" ca="1" si="127"/>
        <v>5.2166538355905172E-2</v>
      </c>
      <c r="N186" s="3">
        <f t="shared" ca="1" si="128"/>
        <v>5.149158939373686E-2</v>
      </c>
      <c r="O186" s="3">
        <f t="shared" ca="1" si="129"/>
        <v>5.0847253211314523E-2</v>
      </c>
      <c r="P186" s="3">
        <f t="shared" ca="1" si="130"/>
        <v>5.0233468774089282E-2</v>
      </c>
      <c r="Q186" s="3">
        <f t="shared" ca="1" si="131"/>
        <v>4.9649306430345035E-2</v>
      </c>
      <c r="R186" s="3">
        <f t="shared" ca="1" si="132"/>
        <v>4.9092439034878976E-2</v>
      </c>
      <c r="S186" s="3">
        <f t="shared" ca="1" si="133"/>
        <v>4.8559325735858409E-2</v>
      </c>
      <c r="T186" s="3">
        <f t="shared" ca="1" si="134"/>
        <v>4.8045956886832789E-2</v>
      </c>
      <c r="U186" s="3">
        <f t="shared" ca="1" si="135"/>
        <v>4.7548799708059725E-2</v>
      </c>
      <c r="V186" s="3">
        <f t="shared" ca="1" si="136"/>
        <v>4.706561619032875E-2</v>
      </c>
      <c r="W186" s="3">
        <f t="shared" ca="1" si="137"/>
        <v>4.6595905325172007E-2</v>
      </c>
      <c r="X186" s="3">
        <f t="shared" ca="1" si="138"/>
        <v>4.6140894147657638E-2</v>
      </c>
      <c r="Y186" s="3">
        <f t="shared" ca="1" si="139"/>
        <v>4.5703150326968624E-2</v>
      </c>
      <c r="Z186" s="3">
        <f t="shared" ca="1" si="140"/>
        <v>4.5286061684275764E-2</v>
      </c>
      <c r="AA186" s="3">
        <f t="shared" ca="1" si="141"/>
        <v>4.4893458127805805E-2</v>
      </c>
      <c r="AB186" s="3">
        <f t="shared" ca="1" si="142"/>
        <v>4.4529374453697319E-2</v>
      </c>
      <c r="AC186" s="3">
        <f t="shared" ca="1" si="143"/>
        <v>4.4197835459959561E-2</v>
      </c>
      <c r="AD186" s="3">
        <f t="shared" ca="1" si="144"/>
        <v>4.3902673409632317E-2</v>
      </c>
      <c r="AE186" s="3">
        <f t="shared" ca="1" si="145"/>
        <v>4.3647346983888925E-2</v>
      </c>
      <c r="AF186" s="3">
        <f t="shared" ca="1" si="146"/>
        <v>4.3434718950938027E-2</v>
      </c>
      <c r="AG186" s="3">
        <f t="shared" ca="1" si="147"/>
        <v>4.3266842254850273E-2</v>
      </c>
      <c r="AH186" s="3">
        <f t="shared" ca="1" si="148"/>
        <v>4.3144868470465919E-2</v>
      </c>
      <c r="AI186" s="3">
        <f t="shared" ca="1" si="149"/>
        <v>4.3069163018133183E-2</v>
      </c>
      <c r="AJ186" s="3">
        <f t="shared" ca="1" si="150"/>
        <v>4.3039572636521112E-2</v>
      </c>
      <c r="AK186" s="3">
        <f t="shared" ca="1" si="151"/>
        <v>4.3055660927289505E-2</v>
      </c>
      <c r="AL186" s="3">
        <f t="shared" ca="1" si="152"/>
        <v>4.3116775736534059E-2</v>
      </c>
      <c r="AM186" s="3">
        <f t="shared" ca="1" si="153"/>
        <v>4.3221981868401094E-2</v>
      </c>
      <c r="AN186" s="3">
        <f t="shared" ca="1" si="154"/>
        <v>4.3369956352753189E-2</v>
      </c>
      <c r="AO186" s="3">
        <f t="shared" ca="1" si="155"/>
        <v>4.3558906092080511E-2</v>
      </c>
      <c r="AP186" s="3">
        <f t="shared" ca="1" si="156"/>
        <v>4.3786570329248091E-2</v>
      </c>
      <c r="AQ186" s="3">
        <f t="shared" ca="1" si="157"/>
        <v>4.4050336323160071E-2</v>
      </c>
      <c r="AR186" s="3">
        <f t="shared" ca="1" si="158"/>
        <v>4.4347408486420423E-2</v>
      </c>
      <c r="AS186" s="3">
        <f t="shared" ca="1" si="159"/>
        <v>4.4674908690785366E-2</v>
      </c>
      <c r="AT186" s="3">
        <f t="shared" ca="1" si="160"/>
        <v>4.5029828116049171E-2</v>
      </c>
      <c r="AU186" s="3">
        <f t="shared" ca="1" si="161"/>
        <v>4.5408876974517863E-2</v>
      </c>
      <c r="AV186" s="3">
        <f t="shared" ca="1" si="162"/>
        <v>4.5808472521951318E-2</v>
      </c>
      <c r="AW186" s="3">
        <f t="shared" ca="1" si="163"/>
        <v>4.6225343246695666E-2</v>
      </c>
      <c r="AX186" s="3">
        <f t="shared" ca="1" si="164"/>
        <v>4.6657701150072943E-2</v>
      </c>
      <c r="AY186" s="3">
        <f t="shared" ca="1" si="165"/>
        <v>4.7104061345772261E-2</v>
      </c>
      <c r="AZ186" s="3">
        <f t="shared" ca="1" si="114"/>
        <v>4.7556612172865928E-2</v>
      </c>
      <c r="BC186" s="3">
        <f t="shared" ca="1" si="166"/>
        <v>-1.2155250170583471</v>
      </c>
      <c r="BD186" s="3">
        <f t="shared" ca="1" si="166"/>
        <v>-1.5037826182764205</v>
      </c>
      <c r="BE186" s="3">
        <f t="shared" ca="1" si="166"/>
        <v>-1.0591794780225321</v>
      </c>
    </row>
    <row r="187" spans="1:57" x14ac:dyDescent="0.5">
      <c r="A187" s="3">
        <f t="shared" si="115"/>
        <v>1.7500000000000013</v>
      </c>
      <c r="B187" s="3">
        <f t="shared" ca="1" si="116"/>
        <v>6.1336752515618272E-2</v>
      </c>
      <c r="C187" s="3">
        <f t="shared" ca="1" si="117"/>
        <v>5.9991983740932113E-2</v>
      </c>
      <c r="D187" s="3">
        <f t="shared" ca="1" si="118"/>
        <v>5.8970856185762192E-2</v>
      </c>
      <c r="E187" s="3">
        <f t="shared" ca="1" si="119"/>
        <v>5.8071480865369236E-2</v>
      </c>
      <c r="F187" s="3">
        <f t="shared" ca="1" si="120"/>
        <v>5.7174165291668334E-2</v>
      </c>
      <c r="G187" s="3">
        <f t="shared" ca="1" si="121"/>
        <v>5.6274362691732881E-2</v>
      </c>
      <c r="H187" s="3">
        <f t="shared" ca="1" si="122"/>
        <v>5.5393318722253448E-2</v>
      </c>
      <c r="I187" s="3">
        <f t="shared" ca="1" si="123"/>
        <v>5.4546151561861739E-2</v>
      </c>
      <c r="J187" s="3">
        <f t="shared" ca="1" si="124"/>
        <v>5.374000094331257E-2</v>
      </c>
      <c r="K187" s="3">
        <f t="shared" ca="1" si="125"/>
        <v>5.2976557003490007E-2</v>
      </c>
      <c r="L187" s="3">
        <f t="shared" ca="1" si="126"/>
        <v>5.2254710328102708E-2</v>
      </c>
      <c r="M187" s="3">
        <f t="shared" ca="1" si="127"/>
        <v>5.1572641390430232E-2</v>
      </c>
      <c r="N187" s="3">
        <f t="shared" ca="1" si="128"/>
        <v>5.0928986481454157E-2</v>
      </c>
      <c r="O187" s="3">
        <f t="shared" ca="1" si="129"/>
        <v>5.0323025667913468E-2</v>
      </c>
      <c r="P187" s="3">
        <f t="shared" ca="1" si="130"/>
        <v>4.9754058256330953E-2</v>
      </c>
      <c r="Q187" s="3">
        <f t="shared" ca="1" si="131"/>
        <v>4.9220504657688097E-2</v>
      </c>
      <c r="R187" s="3">
        <f t="shared" ca="1" si="132"/>
        <v>4.8719391836717314E-2</v>
      </c>
      <c r="S187" s="3">
        <f t="shared" ca="1" si="133"/>
        <v>4.8246548367967539E-2</v>
      </c>
      <c r="T187" s="3">
        <f t="shared" ca="1" si="134"/>
        <v>4.7797353386100097E-2</v>
      </c>
      <c r="U187" s="3">
        <f t="shared" ca="1" si="135"/>
        <v>4.7367679694188203E-2</v>
      </c>
      <c r="V187" s="3">
        <f t="shared" ca="1" si="136"/>
        <v>4.6954704137252147E-2</v>
      </c>
      <c r="W187" s="3">
        <f t="shared" ca="1" si="137"/>
        <v>4.655734077519981E-2</v>
      </c>
      <c r="X187" s="3">
        <f t="shared" ca="1" si="138"/>
        <v>4.6176224308582522E-2</v>
      </c>
      <c r="Y187" s="3">
        <f t="shared" ca="1" si="139"/>
        <v>4.5813319947489432E-2</v>
      </c>
      <c r="Z187" s="3">
        <f t="shared" ca="1" si="140"/>
        <v>4.5471405707531026E-2</v>
      </c>
      <c r="AA187" s="3">
        <f t="shared" ca="1" si="141"/>
        <v>4.5153697084220984E-2</v>
      </c>
      <c r="AB187" s="3">
        <f t="shared" ca="1" si="142"/>
        <v>4.4863610216557506E-2</v>
      </c>
      <c r="AC187" s="3">
        <f t="shared" ca="1" si="143"/>
        <v>4.4604547561129339E-2</v>
      </c>
      <c r="AD187" s="3">
        <f t="shared" ca="1" si="144"/>
        <v>4.4379715297171413E-2</v>
      </c>
      <c r="AE187" s="3">
        <f t="shared" ca="1" si="145"/>
        <v>4.4191941367249042E-2</v>
      </c>
      <c r="AF187" s="3">
        <f t="shared" ca="1" si="146"/>
        <v>4.4043453231225521E-2</v>
      </c>
      <c r="AG187" s="3">
        <f t="shared" ca="1" si="147"/>
        <v>4.393566632471449E-2</v>
      </c>
      <c r="AH187" s="3">
        <f t="shared" ca="1" si="148"/>
        <v>4.3869096579358773E-2</v>
      </c>
      <c r="AI187" s="3">
        <f t="shared" ca="1" si="149"/>
        <v>4.3843478623009954E-2</v>
      </c>
      <c r="AJ187" s="3">
        <f t="shared" ca="1" si="150"/>
        <v>4.3858032566597191E-2</v>
      </c>
      <c r="AK187" s="3">
        <f t="shared" ca="1" si="151"/>
        <v>4.3911696152724833E-2</v>
      </c>
      <c r="AL187" s="3">
        <f t="shared" ca="1" si="152"/>
        <v>4.4003189427760749E-2</v>
      </c>
      <c r="AM187" s="3">
        <f t="shared" ca="1" si="153"/>
        <v>4.4130946709573682E-2</v>
      </c>
      <c r="AN187" s="3">
        <f t="shared" ca="1" si="154"/>
        <v>4.4293012327101394E-2</v>
      </c>
      <c r="AO187" s="3">
        <f t="shared" ca="1" si="155"/>
        <v>4.448696001150651E-2</v>
      </c>
      <c r="AP187" s="3">
        <f t="shared" ca="1" si="156"/>
        <v>4.4709897701654421E-2</v>
      </c>
      <c r="AQ187" s="3">
        <f t="shared" ca="1" si="157"/>
        <v>4.4958584390568317E-2</v>
      </c>
      <c r="AR187" s="3">
        <f t="shared" ca="1" si="158"/>
        <v>4.5229598018209541E-2</v>
      </c>
      <c r="AS187" s="3">
        <f t="shared" ca="1" si="159"/>
        <v>4.5519432972009423E-2</v>
      </c>
      <c r="AT187" s="3">
        <f t="shared" ca="1" si="160"/>
        <v>4.5824450092159012E-2</v>
      </c>
      <c r="AU187" s="3">
        <f t="shared" ca="1" si="161"/>
        <v>4.6140729397619665E-2</v>
      </c>
      <c r="AV187" s="3">
        <f t="shared" ca="1" si="162"/>
        <v>4.6464070695586245E-2</v>
      </c>
      <c r="AW187" s="3">
        <f t="shared" ca="1" si="163"/>
        <v>4.6790609448785887E-2</v>
      </c>
      <c r="AX187" s="3">
        <f t="shared" ca="1" si="164"/>
        <v>4.7117942362206948E-2</v>
      </c>
      <c r="AY187" s="3">
        <f t="shared" ca="1" si="165"/>
        <v>4.7443838398574342E-2</v>
      </c>
      <c r="AZ187" s="3">
        <f t="shared" ca="1" si="114"/>
        <v>4.7759900899086528E-2</v>
      </c>
      <c r="BC187" s="3">
        <f t="shared" ca="1" si="166"/>
        <v>0.26496385139390277</v>
      </c>
      <c r="BD187" s="3">
        <f t="shared" ca="1" si="166"/>
        <v>1.8870977530874509</v>
      </c>
      <c r="BE187" s="3">
        <f t="shared" ca="1" si="166"/>
        <v>-0.48018967866825513</v>
      </c>
    </row>
    <row r="188" spans="1:57" x14ac:dyDescent="0.5">
      <c r="A188" s="3">
        <f t="shared" si="115"/>
        <v>1.7600000000000013</v>
      </c>
      <c r="B188" s="3">
        <f t="shared" ca="1" si="116"/>
        <v>6.0780892577057571E-2</v>
      </c>
      <c r="C188" s="3">
        <f t="shared" ca="1" si="117"/>
        <v>5.9457759490743896E-2</v>
      </c>
      <c r="D188" s="3">
        <f t="shared" ca="1" si="118"/>
        <v>5.8451913132601709E-2</v>
      </c>
      <c r="E188" s="3">
        <f t="shared" ca="1" si="119"/>
        <v>5.7563219812542761E-2</v>
      </c>
      <c r="F188" s="3">
        <f t="shared" ca="1" si="120"/>
        <v>5.6674398493440664E-2</v>
      </c>
      <c r="G188" s="3">
        <f t="shared" ca="1" si="121"/>
        <v>5.5781524461427527E-2</v>
      </c>
      <c r="H188" s="3">
        <f t="shared" ca="1" si="122"/>
        <v>5.4905825159564138E-2</v>
      </c>
      <c r="I188" s="3">
        <f t="shared" ca="1" si="123"/>
        <v>5.4062362062630563E-2</v>
      </c>
      <c r="J188" s="3">
        <f t="shared" ca="1" si="124"/>
        <v>5.3258267663583742E-2</v>
      </c>
      <c r="K188" s="3">
        <f t="shared" ca="1" si="125"/>
        <v>5.2495277061860419E-2</v>
      </c>
      <c r="L188" s="3">
        <f t="shared" ca="1" si="126"/>
        <v>5.1772367069074697E-2</v>
      </c>
      <c r="M188" s="3">
        <f t="shared" ca="1" si="127"/>
        <v>5.1087827411665405E-2</v>
      </c>
      <c r="N188" s="3">
        <f t="shared" ca="1" si="128"/>
        <v>5.0440407298845732E-2</v>
      </c>
      <c r="O188" s="3">
        <f t="shared" ca="1" si="129"/>
        <v>4.9829487293458687E-2</v>
      </c>
      <c r="P188" s="3">
        <f t="shared" ca="1" si="130"/>
        <v>4.9254449434352116E-2</v>
      </c>
      <c r="Q188" s="3">
        <f t="shared" ca="1" si="131"/>
        <v>4.8713786872970684E-2</v>
      </c>
      <c r="R188" s="3">
        <f t="shared" ca="1" si="132"/>
        <v>4.8204603587131849E-2</v>
      </c>
      <c r="S188" s="3">
        <f t="shared" ca="1" si="133"/>
        <v>4.772282056168161E-2</v>
      </c>
      <c r="T188" s="3">
        <f t="shared" ca="1" si="134"/>
        <v>4.726392864524815E-2</v>
      </c>
      <c r="U188" s="3">
        <f t="shared" ca="1" si="135"/>
        <v>4.6823929005969427E-2</v>
      </c>
      <c r="V188" s="3">
        <f t="shared" ca="1" si="136"/>
        <v>4.6400135944200255E-2</v>
      </c>
      <c r="W188" s="3">
        <f t="shared" ca="1" si="137"/>
        <v>4.5991601036987288E-2</v>
      </c>
      <c r="X188" s="3">
        <f t="shared" ca="1" si="138"/>
        <v>4.5599089044694348E-2</v>
      </c>
      <c r="Y188" s="3">
        <f t="shared" ca="1" si="139"/>
        <v>4.5224685168208309E-2</v>
      </c>
      <c r="Z188" s="3">
        <f t="shared" ca="1" si="140"/>
        <v>4.4871280122257134E-2</v>
      </c>
      <c r="AA188" s="3">
        <f t="shared" ca="1" si="141"/>
        <v>4.4542197501573767E-2</v>
      </c>
      <c r="AB188" s="3">
        <f t="shared" ca="1" si="142"/>
        <v>4.4240957311151304E-2</v>
      </c>
      <c r="AC188" s="3">
        <f t="shared" ca="1" si="143"/>
        <v>4.3971062188131148E-2</v>
      </c>
      <c r="AD188" s="3">
        <f t="shared" ca="1" si="144"/>
        <v>4.3735814731668196E-2</v>
      </c>
      <c r="AE188" s="3">
        <f t="shared" ca="1" si="145"/>
        <v>4.3538134651145852E-2</v>
      </c>
      <c r="AF188" s="3">
        <f t="shared" ca="1" si="146"/>
        <v>4.3380336650900686E-2</v>
      </c>
      <c r="AG188" s="3">
        <f t="shared" ca="1" si="147"/>
        <v>4.3263921292215381E-2</v>
      </c>
      <c r="AH188" s="3">
        <f t="shared" ca="1" si="148"/>
        <v>4.3189491557370237E-2</v>
      </c>
      <c r="AI188" s="3">
        <f t="shared" ca="1" si="149"/>
        <v>4.3156873961836192E-2</v>
      </c>
      <c r="AJ188" s="3">
        <f t="shared" ca="1" si="150"/>
        <v>4.3165384600997066E-2</v>
      </c>
      <c r="AK188" s="3">
        <f t="shared" ca="1" si="151"/>
        <v>4.3214057916409171E-2</v>
      </c>
      <c r="AL188" s="3">
        <f t="shared" ca="1" si="152"/>
        <v>4.3301708697802435E-2</v>
      </c>
      <c r="AM188" s="3">
        <f t="shared" ca="1" si="153"/>
        <v>4.3426863329295941E-2</v>
      </c>
      <c r="AN188" s="3">
        <f t="shared" ca="1" si="154"/>
        <v>4.3587656026315431E-2</v>
      </c>
      <c r="AO188" s="3">
        <f t="shared" ca="1" si="155"/>
        <v>4.3781749982863438E-2</v>
      </c>
      <c r="AP188" s="3">
        <f t="shared" ca="1" si="156"/>
        <v>4.4006344491388932E-2</v>
      </c>
      <c r="AQ188" s="3">
        <f t="shared" ca="1" si="157"/>
        <v>4.4258292911719795E-2</v>
      </c>
      <c r="AR188" s="3">
        <f t="shared" ca="1" si="158"/>
        <v>4.4534269287761954E-2</v>
      </c>
      <c r="AS188" s="3">
        <f t="shared" ca="1" si="159"/>
        <v>4.4830863062337148E-2</v>
      </c>
      <c r="AT188" s="3">
        <f t="shared" ca="1" si="160"/>
        <v>4.5144527335779255E-2</v>
      </c>
      <c r="AU188" s="3">
        <f t="shared" ca="1" si="161"/>
        <v>4.5471434785421407E-2</v>
      </c>
      <c r="AV188" s="3">
        <f t="shared" ca="1" si="162"/>
        <v>4.5807490855173251E-2</v>
      </c>
      <c r="AW188" s="3">
        <f t="shared" ca="1" si="163"/>
        <v>4.6148960133549501E-2</v>
      </c>
      <c r="AX188" s="3">
        <f t="shared" ca="1" si="164"/>
        <v>4.6493544008933081E-2</v>
      </c>
      <c r="AY188" s="3">
        <f t="shared" ca="1" si="165"/>
        <v>4.6838991112967396E-2</v>
      </c>
      <c r="AZ188" s="3">
        <f t="shared" ca="1" si="114"/>
        <v>4.7177374569100372E-2</v>
      </c>
      <c r="BC188" s="3">
        <f t="shared" ca="1" si="166"/>
        <v>-0.92788760353073663</v>
      </c>
      <c r="BD188" s="3">
        <f t="shared" ca="1" si="166"/>
        <v>-0.30271886288775107</v>
      </c>
      <c r="BE188" s="3">
        <f t="shared" ca="1" si="166"/>
        <v>8.4062525099368735E-2</v>
      </c>
    </row>
    <row r="189" spans="1:57" x14ac:dyDescent="0.5">
      <c r="A189" s="3">
        <f t="shared" si="115"/>
        <v>1.7700000000000014</v>
      </c>
      <c r="B189" s="3">
        <f t="shared" ca="1" si="116"/>
        <v>6.0797324961362677E-2</v>
      </c>
      <c r="C189" s="3">
        <f t="shared" ca="1" si="117"/>
        <v>5.9445353587153547E-2</v>
      </c>
      <c r="D189" s="3">
        <f t="shared" ca="1" si="118"/>
        <v>5.8415980367097914E-2</v>
      </c>
      <c r="E189" s="3">
        <f t="shared" ca="1" si="119"/>
        <v>5.751028026051979E-2</v>
      </c>
      <c r="F189" s="3">
        <f t="shared" ca="1" si="120"/>
        <v>5.6612788125048386E-2</v>
      </c>
      <c r="G189" s="3">
        <f t="shared" ca="1" si="121"/>
        <v>5.5719628732055791E-2</v>
      </c>
      <c r="H189" s="3">
        <f t="shared" ca="1" si="122"/>
        <v>5.4851450772803678E-2</v>
      </c>
      <c r="I189" s="3">
        <f t="shared" ca="1" si="123"/>
        <v>5.4022700239136606E-2</v>
      </c>
      <c r="J189" s="3">
        <f t="shared" ca="1" si="124"/>
        <v>5.3239943659895712E-2</v>
      </c>
      <c r="K189" s="3">
        <f t="shared" ca="1" si="125"/>
        <v>5.2504402153972562E-2</v>
      </c>
      <c r="L189" s="3">
        <f t="shared" ca="1" si="126"/>
        <v>5.1814579451066836E-2</v>
      </c>
      <c r="M189" s="3">
        <f t="shared" ca="1" si="127"/>
        <v>5.1168314835713158E-2</v>
      </c>
      <c r="N189" s="3">
        <f t="shared" ca="1" si="128"/>
        <v>5.0563910418548845E-2</v>
      </c>
      <c r="O189" s="3">
        <f t="shared" ca="1" si="129"/>
        <v>5.0000287134880403E-2</v>
      </c>
      <c r="P189" s="3">
        <f t="shared" ca="1" si="130"/>
        <v>4.9476349787678592E-2</v>
      </c>
      <c r="Q189" s="3">
        <f t="shared" ca="1" si="131"/>
        <v>4.8990104585938762E-2</v>
      </c>
      <c r="R189" s="3">
        <f t="shared" ca="1" si="132"/>
        <v>4.8538173060142707E-2</v>
      </c>
      <c r="S189" s="3">
        <f t="shared" ca="1" si="133"/>
        <v>4.8116009223141971E-2</v>
      </c>
      <c r="T189" s="3">
        <f t="shared" ca="1" si="134"/>
        <v>4.7718656202188625E-2</v>
      </c>
      <c r="U189" s="3">
        <f t="shared" ca="1" si="135"/>
        <v>4.7341683943925815E-2</v>
      </c>
      <c r="V189" s="3">
        <f t="shared" ca="1" si="136"/>
        <v>4.6981984436914065E-2</v>
      </c>
      <c r="W189" s="3">
        <f t="shared" ca="1" si="137"/>
        <v>4.6638186857827307E-2</v>
      </c>
      <c r="X189" s="3">
        <f t="shared" ca="1" si="138"/>
        <v>4.6310626057096675E-2</v>
      </c>
      <c r="Y189" s="3">
        <f t="shared" ca="1" si="139"/>
        <v>4.600094731220819E-2</v>
      </c>
      <c r="Z189" s="3">
        <f t="shared" ca="1" si="140"/>
        <v>4.5711594176644416E-2</v>
      </c>
      <c r="AA189" s="3">
        <f t="shared" ca="1" si="141"/>
        <v>4.5445438491328156E-2</v>
      </c>
      <c r="AB189" s="3">
        <f t="shared" ca="1" si="142"/>
        <v>4.5205544285173607E-2</v>
      </c>
      <c r="AC189" s="3">
        <f t="shared" ca="1" si="143"/>
        <v>4.4994954532297252E-2</v>
      </c>
      <c r="AD189" s="3">
        <f t="shared" ca="1" si="144"/>
        <v>4.4816508390346996E-2</v>
      </c>
      <c r="AE189" s="3">
        <f t="shared" ca="1" si="145"/>
        <v>4.467265747671248E-2</v>
      </c>
      <c r="AF189" s="3">
        <f t="shared" ca="1" si="146"/>
        <v>4.4565243929462567E-2</v>
      </c>
      <c r="AG189" s="3">
        <f t="shared" ca="1" si="147"/>
        <v>4.4495293705683406E-2</v>
      </c>
      <c r="AH189" s="3">
        <f t="shared" ca="1" si="148"/>
        <v>4.4462937166667479E-2</v>
      </c>
      <c r="AI189" s="3">
        <f t="shared" ca="1" si="149"/>
        <v>4.4467533029076849E-2</v>
      </c>
      <c r="AJ189" s="3">
        <f t="shared" ca="1" si="150"/>
        <v>4.4507933618675027E-2</v>
      </c>
      <c r="AK189" s="3">
        <f t="shared" ca="1" si="151"/>
        <v>4.4582710268493551E-2</v>
      </c>
      <c r="AL189" s="3">
        <f t="shared" ca="1" si="152"/>
        <v>4.4690212689717242E-2</v>
      </c>
      <c r="AM189" s="3">
        <f t="shared" ca="1" si="153"/>
        <v>4.4828499520755349E-2</v>
      </c>
      <c r="AN189" s="3">
        <f t="shared" ca="1" si="154"/>
        <v>4.499523508668371E-2</v>
      </c>
      <c r="AO189" s="3">
        <f t="shared" ca="1" si="155"/>
        <v>4.5187612313794694E-2</v>
      </c>
      <c r="AP189" s="3">
        <f t="shared" ca="1" si="156"/>
        <v>4.5402362140020344E-2</v>
      </c>
      <c r="AQ189" s="3">
        <f t="shared" ca="1" si="157"/>
        <v>4.5635872558371114E-2</v>
      </c>
      <c r="AR189" s="3">
        <f t="shared" ca="1" si="158"/>
        <v>4.5884353927361496E-2</v>
      </c>
      <c r="AS189" s="3">
        <f t="shared" ca="1" si="159"/>
        <v>4.6143930920933766E-2</v>
      </c>
      <c r="AT189" s="3">
        <f t="shared" ca="1" si="160"/>
        <v>4.6410589139164252E-2</v>
      </c>
      <c r="AU189" s="3">
        <f t="shared" ca="1" si="161"/>
        <v>4.6680034408959806E-2</v>
      </c>
      <c r="AV189" s="3">
        <f t="shared" ca="1" si="162"/>
        <v>4.6947718512361396E-2</v>
      </c>
      <c r="AW189" s="3">
        <f t="shared" ca="1" si="163"/>
        <v>4.72094749064585E-2</v>
      </c>
      <c r="AX189" s="3">
        <f t="shared" ca="1" si="164"/>
        <v>4.7462547394374187E-2</v>
      </c>
      <c r="AY189" s="3">
        <f t="shared" ca="1" si="165"/>
        <v>4.7704114310572018E-2</v>
      </c>
      <c r="AZ189" s="3">
        <f t="shared" ca="1" si="114"/>
        <v>4.7926093998980401E-2</v>
      </c>
      <c r="BC189" s="3">
        <f t="shared" ca="1" si="166"/>
        <v>1.1617055043558375</v>
      </c>
      <c r="BD189" s="3">
        <f t="shared" ca="1" si="166"/>
        <v>1.8109354215131788</v>
      </c>
      <c r="BE189" s="3">
        <f t="shared" ca="1" si="166"/>
        <v>0.12648880048434563</v>
      </c>
    </row>
    <row r="190" spans="1:57" x14ac:dyDescent="0.5">
      <c r="A190" s="3">
        <f t="shared" si="115"/>
        <v>1.7800000000000014</v>
      </c>
      <c r="B190" s="3">
        <f t="shared" ca="1" si="116"/>
        <v>6.0958700982644221E-2</v>
      </c>
      <c r="C190" s="3">
        <f t="shared" ca="1" si="117"/>
        <v>5.9547905512567195E-2</v>
      </c>
      <c r="D190" s="3">
        <f t="shared" ca="1" si="118"/>
        <v>5.8461516983218872E-2</v>
      </c>
      <c r="E190" s="3">
        <f t="shared" ca="1" si="119"/>
        <v>5.7502079585774746E-2</v>
      </c>
      <c r="F190" s="3">
        <f t="shared" ca="1" si="120"/>
        <v>5.6556157181961622E-2</v>
      </c>
      <c r="G190" s="3">
        <f t="shared" ca="1" si="121"/>
        <v>5.5620159901183179E-2</v>
      </c>
      <c r="H190" s="3">
        <f t="shared" ca="1" si="122"/>
        <v>5.4714405385811564E-2</v>
      </c>
      <c r="I190" s="3">
        <f t="shared" ca="1" si="123"/>
        <v>5.3852973572664574E-2</v>
      </c>
      <c r="J190" s="3">
        <f t="shared" ca="1" si="124"/>
        <v>5.3042114503671293E-2</v>
      </c>
      <c r="K190" s="3">
        <f t="shared" ca="1" si="125"/>
        <v>5.2282784572683066E-2</v>
      </c>
      <c r="L190" s="3">
        <f t="shared" ca="1" si="126"/>
        <v>5.1573263317817718E-2</v>
      </c>
      <c r="M190" s="3">
        <f t="shared" ca="1" si="127"/>
        <v>5.0911188086104557E-2</v>
      </c>
      <c r="N190" s="3">
        <f t="shared" ca="1" si="128"/>
        <v>5.0294662076558166E-2</v>
      </c>
      <c r="O190" s="3">
        <f t="shared" ca="1" si="129"/>
        <v>4.9722394682314097E-2</v>
      </c>
      <c r="P190" s="3">
        <f t="shared" ca="1" si="130"/>
        <v>4.9193061713866899E-2</v>
      </c>
      <c r="Q190" s="3">
        <f t="shared" ca="1" si="131"/>
        <v>4.8704430965197235E-2</v>
      </c>
      <c r="R190" s="3">
        <f t="shared" ca="1" si="132"/>
        <v>4.8252890266490399E-2</v>
      </c>
      <c r="S190" s="3">
        <f t="shared" ca="1" si="133"/>
        <v>4.7833675481148204E-2</v>
      </c>
      <c r="T190" s="3">
        <f t="shared" ca="1" si="134"/>
        <v>4.7441630782576558E-2</v>
      </c>
      <c r="U190" s="3">
        <f t="shared" ca="1" si="135"/>
        <v>4.707214351165017E-2</v>
      </c>
      <c r="V190" s="3">
        <f t="shared" ca="1" si="136"/>
        <v>4.6721931780896044E-2</v>
      </c>
      <c r="W190" s="3">
        <f t="shared" ca="1" si="137"/>
        <v>4.6389450653956533E-2</v>
      </c>
      <c r="X190" s="3">
        <f t="shared" ca="1" si="138"/>
        <v>4.6074853308593046E-2</v>
      </c>
      <c r="Y190" s="3">
        <f t="shared" ca="1" si="139"/>
        <v>4.5779593391666235E-2</v>
      </c>
      <c r="Z190" s="3">
        <f t="shared" ca="1" si="140"/>
        <v>4.5505915641094297E-2</v>
      </c>
      <c r="AA190" s="3">
        <f t="shared" ca="1" si="141"/>
        <v>4.5256488497076863E-2</v>
      </c>
      <c r="AB190" s="3">
        <f t="shared" ca="1" si="142"/>
        <v>4.5034168376242661E-2</v>
      </c>
      <c r="AC190" s="3">
        <f t="shared" ca="1" si="143"/>
        <v>4.4841786951645958E-2</v>
      </c>
      <c r="AD190" s="3">
        <f t="shared" ca="1" si="144"/>
        <v>4.4681968283950255E-2</v>
      </c>
      <c r="AE190" s="3">
        <f t="shared" ca="1" si="145"/>
        <v>4.4556944246598326E-2</v>
      </c>
      <c r="AF190" s="3">
        <f t="shared" ca="1" si="146"/>
        <v>4.4468332808165062E-2</v>
      </c>
      <c r="AG190" s="3">
        <f t="shared" ca="1" si="147"/>
        <v>4.4416933798736631E-2</v>
      </c>
      <c r="AH190" s="3">
        <f t="shared" ca="1" si="148"/>
        <v>4.4402653492593591E-2</v>
      </c>
      <c r="AI190" s="3">
        <f t="shared" ca="1" si="149"/>
        <v>4.4424631325705267E-2</v>
      </c>
      <c r="AJ190" s="3">
        <f t="shared" ca="1" si="150"/>
        <v>4.4481504304969104E-2</v>
      </c>
      <c r="AK190" s="3">
        <f t="shared" ca="1" si="151"/>
        <v>4.4571629053023795E-2</v>
      </c>
      <c r="AL190" s="3">
        <f t="shared" ca="1" si="152"/>
        <v>4.4693138586698128E-2</v>
      </c>
      <c r="AM190" s="3">
        <f t="shared" ca="1" si="153"/>
        <v>4.4843872193331046E-2</v>
      </c>
      <c r="AN190" s="3">
        <f t="shared" ca="1" si="154"/>
        <v>4.5021272737633615E-2</v>
      </c>
      <c r="AO190" s="3">
        <f t="shared" ca="1" si="155"/>
        <v>4.522231135398426E-2</v>
      </c>
      <c r="AP190" s="3">
        <f t="shared" ca="1" si="156"/>
        <v>4.5443499123084437E-2</v>
      </c>
      <c r="AQ190" s="3">
        <f t="shared" ca="1" si="157"/>
        <v>4.5681007142288017E-2</v>
      </c>
      <c r="AR190" s="3">
        <f t="shared" ca="1" si="158"/>
        <v>4.5930830500580645E-2</v>
      </c>
      <c r="AS190" s="3">
        <f t="shared" ca="1" si="159"/>
        <v>4.6188877485929924E-2</v>
      </c>
      <c r="AT190" s="3">
        <f t="shared" ca="1" si="160"/>
        <v>4.6450914648683603E-2</v>
      </c>
      <c r="AU190" s="3">
        <f t="shared" ca="1" si="161"/>
        <v>4.6712429666625754E-2</v>
      </c>
      <c r="AV190" s="3">
        <f t="shared" ca="1" si="162"/>
        <v>4.6968669548069858E-2</v>
      </c>
      <c r="AW190" s="3">
        <f t="shared" ca="1" si="163"/>
        <v>4.7215284527135831E-2</v>
      </c>
      <c r="AX190" s="3">
        <f t="shared" ca="1" si="164"/>
        <v>4.7449307004980817E-2</v>
      </c>
      <c r="AY190" s="3">
        <f t="shared" ca="1" si="165"/>
        <v>4.7667601766774093E-2</v>
      </c>
      <c r="AZ190" s="3">
        <f t="shared" ca="1" si="114"/>
        <v>4.7862434381645037E-2</v>
      </c>
      <c r="BC190" s="3">
        <f t="shared" ca="1" si="166"/>
        <v>-0.17639651907602705</v>
      </c>
      <c r="BD190" s="3">
        <f t="shared" ca="1" si="166"/>
        <v>0.13700304752427694</v>
      </c>
      <c r="BE190" s="3">
        <f t="shared" ca="1" si="166"/>
        <v>-0.73794975154738474</v>
      </c>
    </row>
    <row r="191" spans="1:57" x14ac:dyDescent="0.5">
      <c r="A191" s="3">
        <f t="shared" si="115"/>
        <v>1.7900000000000014</v>
      </c>
      <c r="B191" s="3">
        <f t="shared" ca="1" si="116"/>
        <v>6.1490542644445041E-2</v>
      </c>
      <c r="C191" s="3">
        <f t="shared" ca="1" si="117"/>
        <v>6.0080145466868004E-2</v>
      </c>
      <c r="D191" s="3">
        <f t="shared" ca="1" si="118"/>
        <v>5.8989022074600148E-2</v>
      </c>
      <c r="E191" s="3">
        <f t="shared" ca="1" si="119"/>
        <v>5.8021482270814724E-2</v>
      </c>
      <c r="F191" s="3">
        <f t="shared" ca="1" si="120"/>
        <v>5.7066369233116199E-2</v>
      </c>
      <c r="G191" s="3">
        <f t="shared" ca="1" si="121"/>
        <v>5.612065130550279E-2</v>
      </c>
      <c r="H191" s="3">
        <f t="shared" ca="1" si="122"/>
        <v>5.5204599566035746E-2</v>
      </c>
      <c r="I191" s="3">
        <f t="shared" ca="1" si="123"/>
        <v>5.4332214072569759E-2</v>
      </c>
      <c r="J191" s="3">
        <f t="shared" ca="1" si="124"/>
        <v>5.3509714600060695E-2</v>
      </c>
      <c r="K191" s="3">
        <f t="shared" ca="1" si="125"/>
        <v>5.2738078812690201E-2</v>
      </c>
      <c r="L191" s="3">
        <f t="shared" ca="1" si="126"/>
        <v>5.2015647686777147E-2</v>
      </c>
      <c r="M191" s="3">
        <f t="shared" ca="1" si="127"/>
        <v>5.1340141877064566E-2</v>
      </c>
      <c r="N191" s="3">
        <f t="shared" ca="1" si="128"/>
        <v>5.070975060303471E-2</v>
      </c>
      <c r="O191" s="3">
        <f t="shared" ca="1" si="129"/>
        <v>5.0123256551347438E-2</v>
      </c>
      <c r="P191" s="3">
        <f t="shared" ca="1" si="130"/>
        <v>4.9579391536271694E-2</v>
      </c>
      <c r="Q191" s="3">
        <f t="shared" ca="1" si="131"/>
        <v>4.9075970215769191E-2</v>
      </c>
      <c r="R191" s="3">
        <f t="shared" ca="1" si="132"/>
        <v>4.8609432215447043E-2</v>
      </c>
      <c r="S191" s="3">
        <f t="shared" ca="1" si="133"/>
        <v>4.8175080817870766E-2</v>
      </c>
      <c r="T191" s="3">
        <f t="shared" ca="1" si="134"/>
        <v>4.776784675426303E-2</v>
      </c>
      <c r="U191" s="3">
        <f t="shared" ca="1" si="135"/>
        <v>4.7383220119026188E-2</v>
      </c>
      <c r="V191" s="3">
        <f t="shared" ca="1" si="136"/>
        <v>4.7018030328615137E-2</v>
      </c>
      <c r="W191" s="3">
        <f t="shared" ca="1" si="137"/>
        <v>4.6670843367149252E-2</v>
      </c>
      <c r="X191" s="3">
        <f t="shared" ca="1" si="138"/>
        <v>4.6341915725262486E-2</v>
      </c>
      <c r="Y191" s="3">
        <f t="shared" ca="1" si="139"/>
        <v>4.6032794460192705E-2</v>
      </c>
      <c r="Z191" s="3">
        <f t="shared" ca="1" si="140"/>
        <v>4.5745810587291949E-2</v>
      </c>
      <c r="AA191" s="3">
        <f t="shared" ca="1" si="141"/>
        <v>4.5483714246506796E-2</v>
      </c>
      <c r="AB191" s="3">
        <f t="shared" ca="1" si="142"/>
        <v>4.5249439353106345E-2</v>
      </c>
      <c r="AC191" s="3">
        <f t="shared" ca="1" si="143"/>
        <v>4.5045891387865578E-2</v>
      </c>
      <c r="AD191" s="3">
        <f t="shared" ca="1" si="144"/>
        <v>4.4875764406225718E-2</v>
      </c>
      <c r="AE191" s="3">
        <f t="shared" ca="1" si="145"/>
        <v>4.4741355633873103E-2</v>
      </c>
      <c r="AF191" s="3">
        <f t="shared" ca="1" si="146"/>
        <v>4.4644344015439916E-2</v>
      </c>
      <c r="AG191" s="3">
        <f t="shared" ca="1" si="147"/>
        <v>4.4585588479513445E-2</v>
      </c>
      <c r="AH191" s="3">
        <f t="shared" ca="1" si="148"/>
        <v>4.4565056494190118E-2</v>
      </c>
      <c r="AI191" s="3">
        <f t="shared" ca="1" si="149"/>
        <v>4.4581953478684405E-2</v>
      </c>
      <c r="AJ191" s="3">
        <f t="shared" ca="1" si="150"/>
        <v>4.4634986317898528E-2</v>
      </c>
      <c r="AK191" s="3">
        <f t="shared" ca="1" si="151"/>
        <v>4.4722582069100465E-2</v>
      </c>
      <c r="AL191" s="3">
        <f t="shared" ca="1" si="152"/>
        <v>4.4842942186330025E-2</v>
      </c>
      <c r="AM191" s="3">
        <f t="shared" ca="1" si="153"/>
        <v>4.4993971748371338E-2</v>
      </c>
      <c r="AN191" s="3">
        <f t="shared" ca="1" si="154"/>
        <v>4.5173177337641125E-2</v>
      </c>
      <c r="AO191" s="3">
        <f t="shared" ca="1" si="155"/>
        <v>4.5377593519998857E-2</v>
      </c>
      <c r="AP191" s="3">
        <f t="shared" ca="1" si="156"/>
        <v>4.560379676284828E-2</v>
      </c>
      <c r="AQ191" s="3">
        <f t="shared" ca="1" si="157"/>
        <v>4.5848026485110618E-2</v>
      </c>
      <c r="AR191" s="3">
        <f t="shared" ca="1" si="158"/>
        <v>4.6106347668615107E-2</v>
      </c>
      <c r="AS191" s="3">
        <f t="shared" ca="1" si="159"/>
        <v>4.6374737346780985E-2</v>
      </c>
      <c r="AT191" s="3">
        <f t="shared" ca="1" si="160"/>
        <v>4.6649028222940911E-2</v>
      </c>
      <c r="AU191" s="3">
        <f t="shared" ca="1" si="161"/>
        <v>4.6924775277965444E-2</v>
      </c>
      <c r="AV191" s="3">
        <f t="shared" ca="1" si="162"/>
        <v>4.7197306362157132E-2</v>
      </c>
      <c r="AW191" s="3">
        <f t="shared" ca="1" si="163"/>
        <v>4.7462373107787753E-2</v>
      </c>
      <c r="AX191" s="3">
        <f t="shared" ca="1" si="164"/>
        <v>4.7717079655803345E-2</v>
      </c>
      <c r="AY191" s="3">
        <f t="shared" ca="1" si="165"/>
        <v>4.7958275642270169E-2</v>
      </c>
      <c r="AZ191" s="3">
        <f t="shared" ca="1" si="114"/>
        <v>4.8178929600098605E-2</v>
      </c>
      <c r="BC191" s="3">
        <f t="shared" ca="1" si="166"/>
        <v>0.44979793119413269</v>
      </c>
      <c r="BD191" s="3">
        <f t="shared" ca="1" si="166"/>
        <v>-0.4692298421824681</v>
      </c>
      <c r="BE191" s="3">
        <f t="shared" ca="1" si="166"/>
        <v>-0.21875735445648559</v>
      </c>
    </row>
    <row r="192" spans="1:57" x14ac:dyDescent="0.5">
      <c r="A192" s="3">
        <f t="shared" si="115"/>
        <v>1.8000000000000014</v>
      </c>
      <c r="B192" s="3">
        <f t="shared" ca="1" si="116"/>
        <v>6.0181664282817592E-2</v>
      </c>
      <c r="C192" s="3">
        <f t="shared" ca="1" si="117"/>
        <v>5.8764847177857335E-2</v>
      </c>
      <c r="D192" s="3">
        <f t="shared" ca="1" si="118"/>
        <v>5.7667587182733231E-2</v>
      </c>
      <c r="E192" s="3">
        <f t="shared" ca="1" si="119"/>
        <v>5.6695682237853637E-2</v>
      </c>
      <c r="F192" s="3">
        <f t="shared" ca="1" si="120"/>
        <v>5.5739932665834782E-2</v>
      </c>
      <c r="G192" s="3">
        <f t="shared" ca="1" si="121"/>
        <v>5.4797565180851014E-2</v>
      </c>
      <c r="H192" s="3">
        <f t="shared" ca="1" si="122"/>
        <v>5.388851588151939E-2</v>
      </c>
      <c r="I192" s="3">
        <f t="shared" ca="1" si="123"/>
        <v>5.3026418190131062E-2</v>
      </c>
      <c r="J192" s="3">
        <f t="shared" ca="1" si="124"/>
        <v>5.2217174896574466E-2</v>
      </c>
      <c r="K192" s="3">
        <f t="shared" ca="1" si="125"/>
        <v>5.1461497989878716E-2</v>
      </c>
      <c r="L192" s="3">
        <f t="shared" ca="1" si="126"/>
        <v>5.0757502573113712E-2</v>
      </c>
      <c r="M192" s="3">
        <f t="shared" ca="1" si="127"/>
        <v>5.0102704914151044E-2</v>
      </c>
      <c r="N192" s="3">
        <f t="shared" ca="1" si="128"/>
        <v>4.9495092249561501E-2</v>
      </c>
      <c r="O192" s="3">
        <f t="shared" ca="1" si="129"/>
        <v>4.8933232464894005E-2</v>
      </c>
      <c r="P192" s="3">
        <f t="shared" ca="1" si="130"/>
        <v>4.8415625446555741E-2</v>
      </c>
      <c r="Q192" s="3">
        <f t="shared" ca="1" si="131"/>
        <v>4.7939845066278068E-2</v>
      </c>
      <c r="R192" s="3">
        <f t="shared" ca="1" si="132"/>
        <v>4.7502095308724464E-2</v>
      </c>
      <c r="S192" s="3">
        <f t="shared" ca="1" si="133"/>
        <v>4.709745950955696E-2</v>
      </c>
      <c r="T192" s="3">
        <f t="shared" ca="1" si="134"/>
        <v>4.6720667532888956E-2</v>
      </c>
      <c r="U192" s="3">
        <f t="shared" ca="1" si="135"/>
        <v>4.6367024648818193E-2</v>
      </c>
      <c r="V192" s="3">
        <f t="shared" ca="1" si="136"/>
        <v>4.6033183821218168E-2</v>
      </c>
      <c r="W192" s="3">
        <f t="shared" ca="1" si="137"/>
        <v>4.571753405369295E-2</v>
      </c>
      <c r="X192" s="3">
        <f t="shared" ca="1" si="138"/>
        <v>4.542014720285887E-2</v>
      </c>
      <c r="Y192" s="3">
        <f t="shared" ca="1" si="139"/>
        <v>4.514237584483187E-2</v>
      </c>
      <c r="Z192" s="3">
        <f t="shared" ca="1" si="140"/>
        <v>4.4886349432003848E-2</v>
      </c>
      <c r="AA192" s="3">
        <f t="shared" ca="1" si="141"/>
        <v>4.4654611971205932E-2</v>
      </c>
      <c r="AB192" s="3">
        <f t="shared" ca="1" si="142"/>
        <v>4.4449887053688943E-2</v>
      </c>
      <c r="AC192" s="3">
        <f t="shared" ca="1" si="143"/>
        <v>4.4274866142849451E-2</v>
      </c>
      <c r="AD192" s="3">
        <f t="shared" ca="1" si="144"/>
        <v>4.4132025447215471E-2</v>
      </c>
      <c r="AE192" s="3">
        <f t="shared" ca="1" si="145"/>
        <v>4.4023439708352916E-2</v>
      </c>
      <c r="AF192" s="3">
        <f t="shared" ca="1" si="146"/>
        <v>4.3950561060559869E-2</v>
      </c>
      <c r="AG192" s="3">
        <f t="shared" ca="1" si="147"/>
        <v>4.3914019823990791E-2</v>
      </c>
      <c r="AH192" s="3">
        <f t="shared" ca="1" si="148"/>
        <v>4.39135570075063E-2</v>
      </c>
      <c r="AI192" s="3">
        <f t="shared" ca="1" si="149"/>
        <v>4.3948156342620948E-2</v>
      </c>
      <c r="AJ192" s="3">
        <f t="shared" ca="1" si="150"/>
        <v>4.4016306854533956E-2</v>
      </c>
      <c r="AK192" s="3">
        <f t="shared" ca="1" si="151"/>
        <v>4.4116218246353964E-2</v>
      </c>
      <c r="AL192" s="3">
        <f t="shared" ca="1" si="152"/>
        <v>4.4245872607576245E-2</v>
      </c>
      <c r="AM192" s="3">
        <f t="shared" ca="1" si="153"/>
        <v>4.4402953018115053E-2</v>
      </c>
      <c r="AN192" s="3">
        <f t="shared" ca="1" si="154"/>
        <v>4.4584742023528003E-2</v>
      </c>
      <c r="AO192" s="3">
        <f t="shared" ca="1" si="155"/>
        <v>4.478804991141979E-2</v>
      </c>
      <c r="AP192" s="3">
        <f t="shared" ca="1" si="156"/>
        <v>4.5009230845753499E-2</v>
      </c>
      <c r="AQ192" s="3">
        <f t="shared" ca="1" si="157"/>
        <v>4.5244304849602957E-2</v>
      </c>
      <c r="AR192" s="3">
        <f t="shared" ca="1" si="158"/>
        <v>4.5489119025852912E-2</v>
      </c>
      <c r="AS192" s="3">
        <f t="shared" ca="1" si="159"/>
        <v>4.5739431352684622E-2</v>
      </c>
      <c r="AT192" s="3">
        <f t="shared" ca="1" si="160"/>
        <v>4.5990852960577436E-2</v>
      </c>
      <c r="AU192" s="3">
        <f t="shared" ca="1" si="161"/>
        <v>4.6238718655426211E-2</v>
      </c>
      <c r="AV192" s="3">
        <f t="shared" ca="1" si="162"/>
        <v>4.6478149791805534E-2</v>
      </c>
      <c r="AW192" s="3">
        <f t="shared" ca="1" si="163"/>
        <v>4.6704711058131544E-2</v>
      </c>
      <c r="AX192" s="3">
        <f t="shared" ca="1" si="164"/>
        <v>4.6915288848521072E-2</v>
      </c>
      <c r="AY192" s="3">
        <f t="shared" ca="1" si="165"/>
        <v>4.7106444263354787E-2</v>
      </c>
      <c r="AZ192" s="3">
        <f t="shared" ca="1" si="114"/>
        <v>4.7271488588842496E-2</v>
      </c>
      <c r="BC192" s="3">
        <f t="shared" ca="1" si="166"/>
        <v>-1.4185403621277803</v>
      </c>
      <c r="BD192" s="3">
        <f t="shared" ca="1" si="166"/>
        <v>0.88623844459240075</v>
      </c>
      <c r="BE192" s="3">
        <f t="shared" ca="1" si="166"/>
        <v>0.11211374370518712</v>
      </c>
    </row>
    <row r="193" spans="1:57" x14ac:dyDescent="0.5">
      <c r="A193" s="3">
        <f t="shared" si="115"/>
        <v>1.8100000000000014</v>
      </c>
      <c r="B193" s="3">
        <f t="shared" ca="1" si="116"/>
        <v>6.0261114415499452E-2</v>
      </c>
      <c r="C193" s="3">
        <f t="shared" ca="1" si="117"/>
        <v>5.8805901073972919E-2</v>
      </c>
      <c r="D193" s="3">
        <f t="shared" ca="1" si="118"/>
        <v>5.7670809849938796E-2</v>
      </c>
      <c r="E193" s="3">
        <f t="shared" ca="1" si="119"/>
        <v>5.6663177674492519E-2</v>
      </c>
      <c r="F193" s="3">
        <f t="shared" ca="1" si="120"/>
        <v>5.5675769513061753E-2</v>
      </c>
      <c r="G193" s="3">
        <f t="shared" ca="1" si="121"/>
        <v>5.4706100056301027E-2</v>
      </c>
      <c r="H193" s="3">
        <f t="shared" ca="1" si="122"/>
        <v>5.3773811263557229E-2</v>
      </c>
      <c r="I193" s="3">
        <f t="shared" ca="1" si="123"/>
        <v>5.2892212387864297E-2</v>
      </c>
      <c r="J193" s="3">
        <f t="shared" ca="1" si="124"/>
        <v>5.2066931733537963E-2</v>
      </c>
      <c r="K193" s="3">
        <f t="shared" ca="1" si="125"/>
        <v>5.1298457883789304E-2</v>
      </c>
      <c r="L193" s="3">
        <f t="shared" ca="1" si="126"/>
        <v>5.0584721971463222E-2</v>
      </c>
      <c r="M193" s="3">
        <f t="shared" ca="1" si="127"/>
        <v>4.9923077398935471E-2</v>
      </c>
      <c r="N193" s="3">
        <f t="shared" ca="1" si="128"/>
        <v>4.9311350636797813E-2</v>
      </c>
      <c r="O193" s="3">
        <f t="shared" ca="1" si="129"/>
        <v>4.8747935900249617E-2</v>
      </c>
      <c r="P193" s="3">
        <f t="shared" ca="1" si="130"/>
        <v>4.8231142443965397E-2</v>
      </c>
      <c r="Q193" s="3">
        <f t="shared" ca="1" si="131"/>
        <v>4.7758344929648269E-2</v>
      </c>
      <c r="R193" s="3">
        <f t="shared" ca="1" si="132"/>
        <v>4.7325553488195324E-2</v>
      </c>
      <c r="S193" s="3">
        <f t="shared" ca="1" si="133"/>
        <v>4.6927673363257399E-2</v>
      </c>
      <c r="T193" s="3">
        <f t="shared" ca="1" si="134"/>
        <v>4.655927534599115E-2</v>
      </c>
      <c r="U193" s="3">
        <f t="shared" ca="1" si="135"/>
        <v>4.621552152292057E-2</v>
      </c>
      <c r="V193" s="3">
        <f t="shared" ca="1" si="136"/>
        <v>4.5892929868075513E-2</v>
      </c>
      <c r="W193" s="3">
        <f t="shared" ca="1" si="137"/>
        <v>4.5589753724771108E-2</v>
      </c>
      <c r="X193" s="3">
        <f t="shared" ca="1" si="138"/>
        <v>4.5305921591960396E-2</v>
      </c>
      <c r="Y193" s="3">
        <f t="shared" ca="1" si="139"/>
        <v>4.5042632896297057E-2</v>
      </c>
      <c r="Z193" s="3">
        <f t="shared" ca="1" si="140"/>
        <v>4.4801856909106146E-2</v>
      </c>
      <c r="AA193" s="3">
        <f t="shared" ca="1" si="141"/>
        <v>4.458597289358171E-2</v>
      </c>
      <c r="AB193" s="3">
        <f t="shared" ca="1" si="142"/>
        <v>4.4397535516385513E-2</v>
      </c>
      <c r="AC193" s="3">
        <f t="shared" ca="1" si="143"/>
        <v>4.4239063620241437E-2</v>
      </c>
      <c r="AD193" s="3">
        <f t="shared" ca="1" si="144"/>
        <v>4.4112856947316557E-2</v>
      </c>
      <c r="AE193" s="3">
        <f t="shared" ca="1" si="145"/>
        <v>4.4020809141828515E-2</v>
      </c>
      <c r="AF193" s="3">
        <f t="shared" ca="1" si="146"/>
        <v>4.396418696507573E-2</v>
      </c>
      <c r="AG193" s="3">
        <f t="shared" ca="1" si="147"/>
        <v>4.3943433645060204E-2</v>
      </c>
      <c r="AH193" s="3">
        <f t="shared" ca="1" si="148"/>
        <v>4.3958105300133866E-2</v>
      </c>
      <c r="AI193" s="3">
        <f t="shared" ca="1" si="149"/>
        <v>4.4007005523967718E-2</v>
      </c>
      <c r="AJ193" s="3">
        <f t="shared" ca="1" si="150"/>
        <v>4.4088446965465281E-2</v>
      </c>
      <c r="AK193" s="3">
        <f t="shared" ca="1" si="151"/>
        <v>4.4200463406664565E-2</v>
      </c>
      <c r="AL193" s="3">
        <f t="shared" ca="1" si="152"/>
        <v>4.4340858993126217E-2</v>
      </c>
      <c r="AM193" s="3">
        <f t="shared" ca="1" si="153"/>
        <v>4.450713623843125E-2</v>
      </c>
      <c r="AN193" s="3">
        <f t="shared" ca="1" si="154"/>
        <v>4.4696395119746671E-2</v>
      </c>
      <c r="AO193" s="3">
        <f t="shared" ca="1" si="155"/>
        <v>4.4905263159215121E-2</v>
      </c>
      <c r="AP193" s="3">
        <f t="shared" ca="1" si="156"/>
        <v>4.5129913748807288E-2</v>
      </c>
      <c r="AQ193" s="3">
        <f t="shared" ca="1" si="157"/>
        <v>4.5366189019384093E-2</v>
      </c>
      <c r="AR193" s="3">
        <f t="shared" ca="1" si="158"/>
        <v>4.5609759644656335E-2</v>
      </c>
      <c r="AS193" s="3">
        <f t="shared" ca="1" si="159"/>
        <v>4.5856205970511411E-2</v>
      </c>
      <c r="AT193" s="3">
        <f t="shared" ca="1" si="160"/>
        <v>4.6100959055829338E-2</v>
      </c>
      <c r="AU193" s="3">
        <f t="shared" ca="1" si="161"/>
        <v>4.6339175278410624E-2</v>
      </c>
      <c r="AV193" s="3">
        <f t="shared" ca="1" si="162"/>
        <v>4.656581136143579E-2</v>
      </c>
      <c r="AW193" s="3">
        <f t="shared" ca="1" si="163"/>
        <v>4.6776285906702249E-2</v>
      </c>
      <c r="AX193" s="3">
        <f t="shared" ca="1" si="164"/>
        <v>4.6967307619016942E-2</v>
      </c>
      <c r="AY193" s="3">
        <f t="shared" ca="1" si="165"/>
        <v>4.7135203162151043E-2</v>
      </c>
      <c r="AZ193" s="3">
        <f t="shared" ca="1" si="114"/>
        <v>4.7273772575058395E-2</v>
      </c>
      <c r="BC193" s="3">
        <f t="shared" ca="1" si="166"/>
        <v>-5.0963318030063931E-2</v>
      </c>
      <c r="BD193" s="3">
        <f t="shared" ca="1" si="166"/>
        <v>0.22849105267192904</v>
      </c>
      <c r="BE193" s="3">
        <f t="shared" ca="1" si="166"/>
        <v>-0.46692989197774182</v>
      </c>
    </row>
    <row r="194" spans="1:57" x14ac:dyDescent="0.5">
      <c r="A194" s="3">
        <f t="shared" si="115"/>
        <v>1.8200000000000014</v>
      </c>
      <c r="B194" s="3">
        <f t="shared" ca="1" si="116"/>
        <v>6.0437573820135301E-2</v>
      </c>
      <c r="C194" s="3">
        <f t="shared" ca="1" si="117"/>
        <v>5.891929093061974E-2</v>
      </c>
      <c r="D194" s="3">
        <f t="shared" ca="1" si="118"/>
        <v>5.7719355745113186E-2</v>
      </c>
      <c r="E194" s="3">
        <f t="shared" ca="1" si="119"/>
        <v>5.6646827401687652E-2</v>
      </c>
      <c r="F194" s="3">
        <f t="shared" ca="1" si="120"/>
        <v>5.5596576678502707E-2</v>
      </c>
      <c r="G194" s="3">
        <f t="shared" ca="1" si="121"/>
        <v>5.4566569303625079E-2</v>
      </c>
      <c r="H194" s="3">
        <f t="shared" ca="1" si="122"/>
        <v>5.3576327199778798E-2</v>
      </c>
      <c r="I194" s="3">
        <f t="shared" ca="1" si="123"/>
        <v>5.2639011147661334E-2</v>
      </c>
      <c r="J194" s="3">
        <f t="shared" ca="1" si="124"/>
        <v>5.1760150690857862E-2</v>
      </c>
      <c r="K194" s="3">
        <f t="shared" ca="1" si="125"/>
        <v>5.0940186498720327E-2</v>
      </c>
      <c r="L194" s="3">
        <f t="shared" ca="1" si="126"/>
        <v>5.0177040859210258E-2</v>
      </c>
      <c r="M194" s="3">
        <f t="shared" ca="1" si="127"/>
        <v>4.9468079054444981E-2</v>
      </c>
      <c r="N194" s="3">
        <f t="shared" ca="1" si="128"/>
        <v>4.8811141234196852E-2</v>
      </c>
      <c r="O194" s="3">
        <f t="shared" ca="1" si="129"/>
        <v>4.8204622307335097E-2</v>
      </c>
      <c r="P194" s="3">
        <f t="shared" ca="1" si="130"/>
        <v>4.7646815428482668E-2</v>
      </c>
      <c r="Q194" s="3">
        <f t="shared" ca="1" si="131"/>
        <v>4.7135070859686753E-2</v>
      </c>
      <c r="R194" s="3">
        <f t="shared" ca="1" si="132"/>
        <v>4.6665379896560194E-2</v>
      </c>
      <c r="S194" s="3">
        <f t="shared" ca="1" si="133"/>
        <v>4.6232644774370779E-2</v>
      </c>
      <c r="T194" s="3">
        <f t="shared" ca="1" si="134"/>
        <v>4.5831452232353131E-2</v>
      </c>
      <c r="U194" s="3">
        <f t="shared" ca="1" si="135"/>
        <v>4.5456996040579144E-2</v>
      </c>
      <c r="V194" s="3">
        <f t="shared" ca="1" si="136"/>
        <v>4.5105833873073174E-2</v>
      </c>
      <c r="W194" s="3">
        <f t="shared" ca="1" si="137"/>
        <v>4.4776257962160983E-2</v>
      </c>
      <c r="X194" s="3">
        <f t="shared" ca="1" si="138"/>
        <v>4.4468227956543385E-2</v>
      </c>
      <c r="Y194" s="3">
        <f t="shared" ca="1" si="139"/>
        <v>4.4182964696026755E-2</v>
      </c>
      <c r="Z194" s="3">
        <f t="shared" ca="1" si="140"/>
        <v>4.3922451882864949E-2</v>
      </c>
      <c r="AA194" s="3">
        <f t="shared" ca="1" si="141"/>
        <v>4.3689078656242955E-2</v>
      </c>
      <c r="AB194" s="3">
        <f t="shared" ca="1" si="142"/>
        <v>4.3485405387558851E-2</v>
      </c>
      <c r="AC194" s="3">
        <f t="shared" ca="1" si="143"/>
        <v>4.3313952925197116E-2</v>
      </c>
      <c r="AD194" s="3">
        <f t="shared" ca="1" si="144"/>
        <v>4.317701915559119E-2</v>
      </c>
      <c r="AE194" s="3">
        <f t="shared" ca="1" si="145"/>
        <v>4.3076491243344457E-2</v>
      </c>
      <c r="AF194" s="3">
        <f t="shared" ca="1" si="146"/>
        <v>4.3013625245619684E-2</v>
      </c>
      <c r="AG194" s="3">
        <f t="shared" ca="1" si="147"/>
        <v>4.2988852045546325E-2</v>
      </c>
      <c r="AH194" s="3">
        <f t="shared" ca="1" si="148"/>
        <v>4.300171766926799E-2</v>
      </c>
      <c r="AI194" s="3">
        <f t="shared" ca="1" si="149"/>
        <v>4.3051020351090125E-2</v>
      </c>
      <c r="AJ194" s="3">
        <f t="shared" ca="1" si="150"/>
        <v>4.3135071075972101E-2</v>
      </c>
      <c r="AK194" s="3">
        <f t="shared" ca="1" si="151"/>
        <v>4.3251902367671083E-2</v>
      </c>
      <c r="AL194" s="3">
        <f t="shared" ca="1" si="152"/>
        <v>4.3399315078612145E-2</v>
      </c>
      <c r="AM194" s="3">
        <f t="shared" ca="1" si="153"/>
        <v>4.3574805819248989E-2</v>
      </c>
      <c r="AN194" s="3">
        <f t="shared" ca="1" si="154"/>
        <v>4.3775466697663627E-2</v>
      </c>
      <c r="AO194" s="3">
        <f t="shared" ca="1" si="155"/>
        <v>4.3997917213653086E-2</v>
      </c>
      <c r="AP194" s="3">
        <f t="shared" ca="1" si="156"/>
        <v>4.4238324748038287E-2</v>
      </c>
      <c r="AQ194" s="3">
        <f t="shared" ca="1" si="157"/>
        <v>4.4492528271975092E-2</v>
      </c>
      <c r="AR194" s="3">
        <f t="shared" ca="1" si="158"/>
        <v>4.4756196709185E-2</v>
      </c>
      <c r="AS194" s="3">
        <f t="shared" ca="1" si="159"/>
        <v>4.5024907427722492E-2</v>
      </c>
      <c r="AT194" s="3">
        <f t="shared" ca="1" si="160"/>
        <v>4.5294086150985381E-2</v>
      </c>
      <c r="AU194" s="3">
        <f t="shared" ca="1" si="161"/>
        <v>4.555888580786091E-2</v>
      </c>
      <c r="AV194" s="3">
        <f t="shared" ca="1" si="162"/>
        <v>4.5814273564278071E-2</v>
      </c>
      <c r="AW194" s="3">
        <f t="shared" ca="1" si="163"/>
        <v>4.605569600660879E-2</v>
      </c>
      <c r="AX194" s="3">
        <f t="shared" ca="1" si="164"/>
        <v>4.6279857718651167E-2</v>
      </c>
      <c r="AY194" s="3">
        <f t="shared" ca="1" si="165"/>
        <v>4.6483040094601025E-2</v>
      </c>
      <c r="AZ194" s="3">
        <f t="shared" ca="1" si="114"/>
        <v>4.6659761155165999E-2</v>
      </c>
      <c r="BC194" s="3">
        <f t="shared" ca="1" si="166"/>
        <v>-1.0683343385281416</v>
      </c>
      <c r="BD194" s="3">
        <f t="shared" ca="1" si="166"/>
        <v>-0.99807866040979043</v>
      </c>
      <c r="BE194" s="3">
        <f t="shared" ca="1" si="166"/>
        <v>-1.1316329246901073</v>
      </c>
    </row>
    <row r="195" spans="1:57" x14ac:dyDescent="0.5">
      <c r="A195" s="3">
        <f t="shared" si="115"/>
        <v>1.8300000000000014</v>
      </c>
      <c r="B195" s="3">
        <f t="shared" ca="1" si="116"/>
        <v>5.9435801270864744E-2</v>
      </c>
      <c r="C195" s="3">
        <f t="shared" ca="1" si="117"/>
        <v>5.7847998862215783E-2</v>
      </c>
      <c r="D195" s="3">
        <f t="shared" ca="1" si="118"/>
        <v>5.6587050211056346E-2</v>
      </c>
      <c r="E195" s="3">
        <f t="shared" ca="1" si="119"/>
        <v>5.5463185389683985E-2</v>
      </c>
      <c r="F195" s="3">
        <f t="shared" ca="1" si="120"/>
        <v>5.4372788948617565E-2</v>
      </c>
      <c r="G195" s="3">
        <f t="shared" ca="1" si="121"/>
        <v>5.331370728698915E-2</v>
      </c>
      <c r="H195" s="3">
        <f t="shared" ca="1" si="122"/>
        <v>5.2304782777319474E-2</v>
      </c>
      <c r="I195" s="3">
        <f t="shared" ca="1" si="123"/>
        <v>5.1358469777335471E-2</v>
      </c>
      <c r="J195" s="3">
        <f t="shared" ca="1" si="124"/>
        <v>5.0479641141963009E-2</v>
      </c>
      <c r="K195" s="3">
        <f t="shared" ca="1" si="125"/>
        <v>4.9668131463208247E-2</v>
      </c>
      <c r="L195" s="3">
        <f t="shared" ca="1" si="126"/>
        <v>4.8921295653775655E-2</v>
      </c>
      <c r="M195" s="3">
        <f t="shared" ca="1" si="127"/>
        <v>4.8235951966646748E-2</v>
      </c>
      <c r="N195" s="3">
        <f t="shared" ca="1" si="128"/>
        <v>4.760939502619807E-2</v>
      </c>
      <c r="O195" s="3">
        <f t="shared" ca="1" si="129"/>
        <v>4.7039461154228114E-2</v>
      </c>
      <c r="P195" s="3">
        <f t="shared" ca="1" si="130"/>
        <v>4.6523868294449995E-2</v>
      </c>
      <c r="Q195" s="3">
        <f t="shared" ca="1" si="131"/>
        <v>4.605938347567623E-2</v>
      </c>
      <c r="R195" s="3">
        <f t="shared" ca="1" si="132"/>
        <v>4.5641420529907266E-2</v>
      </c>
      <c r="S195" s="3">
        <f t="shared" ca="1" si="133"/>
        <v>4.5264320118290895E-2</v>
      </c>
      <c r="T195" s="3">
        <f t="shared" ca="1" si="134"/>
        <v>4.4922126297982909E-2</v>
      </c>
      <c r="U195" s="3">
        <f t="shared" ca="1" si="135"/>
        <v>4.4609505738065873E-2</v>
      </c>
      <c r="V195" s="3">
        <f t="shared" ca="1" si="136"/>
        <v>4.4322496851472784E-2</v>
      </c>
      <c r="W195" s="3">
        <f t="shared" ca="1" si="137"/>
        <v>4.4058871659888602E-2</v>
      </c>
      <c r="X195" s="3">
        <f t="shared" ca="1" si="138"/>
        <v>4.3818061822163842E-2</v>
      </c>
      <c r="Y195" s="3">
        <f t="shared" ca="1" si="139"/>
        <v>4.3600750506746923E-2</v>
      </c>
      <c r="Z195" s="3">
        <f t="shared" ca="1" si="140"/>
        <v>4.3408376810855569E-2</v>
      </c>
      <c r="AA195" s="3">
        <f t="shared" ca="1" si="141"/>
        <v>4.324278072137442E-2</v>
      </c>
      <c r="AB195" s="3">
        <f t="shared" ca="1" si="142"/>
        <v>4.3105969295590206E-2</v>
      </c>
      <c r="AC195" s="3">
        <f t="shared" ca="1" si="143"/>
        <v>4.2999906365453922E-2</v>
      </c>
      <c r="AD195" s="3">
        <f t="shared" ca="1" si="144"/>
        <v>4.2926328924321591E-2</v>
      </c>
      <c r="AE195" s="3">
        <f t="shared" ca="1" si="145"/>
        <v>4.2886558627825734E-2</v>
      </c>
      <c r="AF195" s="3">
        <f t="shared" ca="1" si="146"/>
        <v>4.2881281851312555E-2</v>
      </c>
      <c r="AG195" s="3">
        <f t="shared" ca="1" si="147"/>
        <v>4.2910358233226066E-2</v>
      </c>
      <c r="AH195" s="3">
        <f t="shared" ca="1" si="148"/>
        <v>4.2972764857292234E-2</v>
      </c>
      <c r="AI195" s="3">
        <f t="shared" ca="1" si="149"/>
        <v>4.3066735727493206E-2</v>
      </c>
      <c r="AJ195" s="3">
        <f t="shared" ca="1" si="150"/>
        <v>4.3190021228091291E-2</v>
      </c>
      <c r="AK195" s="3">
        <f t="shared" ca="1" si="151"/>
        <v>4.334009363899953E-2</v>
      </c>
      <c r="AL195" s="3">
        <f t="shared" ca="1" si="152"/>
        <v>4.3514191522441431E-2</v>
      </c>
      <c r="AM195" s="3">
        <f t="shared" ca="1" si="153"/>
        <v>4.370924660155804E-2</v>
      </c>
      <c r="AN195" s="3">
        <f t="shared" ca="1" si="154"/>
        <v>4.392178416741499E-2</v>
      </c>
      <c r="AO195" s="3">
        <f t="shared" ca="1" si="155"/>
        <v>4.4147856792821433E-2</v>
      </c>
      <c r="AP195" s="3">
        <f t="shared" ca="1" si="156"/>
        <v>4.438306695961125E-2</v>
      </c>
      <c r="AQ195" s="3">
        <f t="shared" ca="1" si="157"/>
        <v>4.4622691562563363E-2</v>
      </c>
      <c r="AR195" s="3">
        <f t="shared" ca="1" si="158"/>
        <v>4.4861838805986952E-2</v>
      </c>
      <c r="AS195" s="3">
        <f t="shared" ca="1" si="159"/>
        <v>4.5095524088084385E-2</v>
      </c>
      <c r="AT195" s="3">
        <f t="shared" ca="1" si="160"/>
        <v>4.5318608889636507E-2</v>
      </c>
      <c r="AU195" s="3">
        <f t="shared" ca="1" si="161"/>
        <v>4.5525684023584333E-2</v>
      </c>
      <c r="AV195" s="3">
        <f t="shared" ca="1" si="162"/>
        <v>4.5711168504575662E-2</v>
      </c>
      <c r="AW195" s="3">
        <f t="shared" ca="1" si="163"/>
        <v>4.586997731657913E-2</v>
      </c>
      <c r="AX195" s="3">
        <f t="shared" ca="1" si="164"/>
        <v>4.5998251154546449E-2</v>
      </c>
      <c r="AY195" s="3">
        <f t="shared" ca="1" si="165"/>
        <v>4.609168246325851E-2</v>
      </c>
      <c r="AZ195" s="3">
        <f t="shared" ca="1" si="114"/>
        <v>4.6144876644378656E-2</v>
      </c>
      <c r="BC195" s="3">
        <f t="shared" ca="1" si="166"/>
        <v>-0.8371450433261538</v>
      </c>
      <c r="BD195" s="3">
        <f t="shared" ca="1" si="166"/>
        <v>1.7279270744424782</v>
      </c>
      <c r="BE195" s="3">
        <f t="shared" ca="1" si="166"/>
        <v>-0.3820026264225298</v>
      </c>
    </row>
    <row r="196" spans="1:57" x14ac:dyDescent="0.5">
      <c r="A196" s="3">
        <f t="shared" si="115"/>
        <v>1.8400000000000014</v>
      </c>
      <c r="B196" s="3">
        <f t="shared" ca="1" si="116"/>
        <v>5.9562218099743845E-2</v>
      </c>
      <c r="C196" s="3">
        <f t="shared" ca="1" si="117"/>
        <v>5.7988277103128961E-2</v>
      </c>
      <c r="D196" s="3">
        <f t="shared" ca="1" si="118"/>
        <v>5.6735751167815304E-2</v>
      </c>
      <c r="E196" s="3">
        <f t="shared" ca="1" si="119"/>
        <v>5.5616680952685023E-2</v>
      </c>
      <c r="F196" s="3">
        <f t="shared" ca="1" si="120"/>
        <v>5.4529564914186826E-2</v>
      </c>
      <c r="G196" s="3">
        <f t="shared" ca="1" si="121"/>
        <v>5.3472751713689121E-2</v>
      </c>
      <c r="H196" s="3">
        <f t="shared" ca="1" si="122"/>
        <v>5.2465036431650416E-2</v>
      </c>
      <c r="I196" s="3">
        <f t="shared" ca="1" si="123"/>
        <v>5.151880079310972E-2</v>
      </c>
      <c r="J196" s="3">
        <f t="shared" ca="1" si="124"/>
        <v>5.0638894772156287E-2</v>
      </c>
      <c r="K196" s="3">
        <f t="shared" ca="1" si="125"/>
        <v>4.9825180453088647E-2</v>
      </c>
      <c r="L196" s="3">
        <f t="shared" ca="1" si="126"/>
        <v>4.9075078575873052E-2</v>
      </c>
      <c r="M196" s="3">
        <f t="shared" ca="1" si="127"/>
        <v>4.8385493190026392E-2</v>
      </c>
      <c r="N196" s="3">
        <f t="shared" ca="1" si="128"/>
        <v>4.7753805928892321E-2</v>
      </c>
      <c r="O196" s="3">
        <f t="shared" ca="1" si="129"/>
        <v>4.7177926990318197E-2</v>
      </c>
      <c r="P196" s="3">
        <f t="shared" ca="1" si="130"/>
        <v>4.6655631742257231E-2</v>
      </c>
      <c r="Q196" s="3">
        <f t="shared" ca="1" si="131"/>
        <v>4.6183736891276098E-2</v>
      </c>
      <c r="R196" s="3">
        <f t="shared" ca="1" si="132"/>
        <v>4.5757711919149097E-2</v>
      </c>
      <c r="S196" s="3">
        <f t="shared" ca="1" si="133"/>
        <v>4.5371969086341259E-2</v>
      </c>
      <c r="T196" s="3">
        <f t="shared" ca="1" si="134"/>
        <v>4.5020642875147739E-2</v>
      </c>
      <c r="U196" s="3">
        <f t="shared" ca="1" si="135"/>
        <v>4.4698505806056117E-2</v>
      </c>
      <c r="V196" s="3">
        <f t="shared" ca="1" si="136"/>
        <v>4.4401709807513456E-2</v>
      </c>
      <c r="W196" s="3">
        <f t="shared" ca="1" si="137"/>
        <v>4.4128139330576133E-2</v>
      </c>
      <c r="X196" s="3">
        <f t="shared" ca="1" si="138"/>
        <v>4.3877330646210598E-2</v>
      </c>
      <c r="Y196" s="3">
        <f t="shared" ca="1" si="139"/>
        <v>4.3650061908430141E-2</v>
      </c>
      <c r="Z196" s="3">
        <f t="shared" ca="1" si="140"/>
        <v>4.3447860314067506E-2</v>
      </c>
      <c r="AA196" s="3">
        <f t="shared" ca="1" si="141"/>
        <v>4.3272649410067157E-2</v>
      </c>
      <c r="AB196" s="3">
        <f t="shared" ca="1" si="142"/>
        <v>4.3126515661154413E-2</v>
      </c>
      <c r="AC196" s="3">
        <f t="shared" ca="1" si="143"/>
        <v>4.3011498600910324E-2</v>
      </c>
      <c r="AD196" s="3">
        <f t="shared" ca="1" si="144"/>
        <v>4.2929407032892032E-2</v>
      </c>
      <c r="AE196" s="3">
        <f t="shared" ca="1" si="145"/>
        <v>4.2881629815900678E-2</v>
      </c>
      <c r="AF196" s="3">
        <f t="shared" ca="1" si="146"/>
        <v>4.2868916407804936E-2</v>
      </c>
      <c r="AG196" s="3">
        <f t="shared" ca="1" si="147"/>
        <v>4.2891188044005116E-2</v>
      </c>
      <c r="AH196" s="3">
        <f t="shared" ca="1" si="148"/>
        <v>4.294748575564783E-2</v>
      </c>
      <c r="AI196" s="3">
        <f t="shared" ca="1" si="149"/>
        <v>4.3036112184580873E-2</v>
      </c>
      <c r="AJ196" s="3">
        <f t="shared" ca="1" si="150"/>
        <v>4.3154889917102944E-2</v>
      </c>
      <c r="AK196" s="3">
        <f t="shared" ca="1" si="151"/>
        <v>4.3301363743952201E-2</v>
      </c>
      <c r="AL196" s="3">
        <f t="shared" ca="1" si="152"/>
        <v>4.3472842680804785E-2</v>
      </c>
      <c r="AM196" s="3">
        <f t="shared" ca="1" si="153"/>
        <v>4.3666326320491396E-2</v>
      </c>
      <c r="AN196" s="3">
        <f t="shared" ca="1" si="154"/>
        <v>4.3878405930458268E-2</v>
      </c>
      <c r="AO196" s="3">
        <f t="shared" ca="1" si="155"/>
        <v>4.4105199992683093E-2</v>
      </c>
      <c r="AP196" s="3">
        <f t="shared" ca="1" si="156"/>
        <v>4.4342378942061333E-2</v>
      </c>
      <c r="AQ196" s="3">
        <f t="shared" ca="1" si="157"/>
        <v>4.4585290419730646E-2</v>
      </c>
      <c r="AR196" s="3">
        <f t="shared" ca="1" si="158"/>
        <v>4.4829114681175494E-2</v>
      </c>
      <c r="AS196" s="3">
        <f t="shared" ca="1" si="159"/>
        <v>4.5068937904887252E-2</v>
      </c>
      <c r="AT196" s="3">
        <f t="shared" ca="1" si="160"/>
        <v>4.5299690167159595E-2</v>
      </c>
      <c r="AU196" s="3">
        <f t="shared" ca="1" si="161"/>
        <v>4.5516033239877032E-2</v>
      </c>
      <c r="AV196" s="3">
        <f t="shared" ca="1" si="162"/>
        <v>4.5712471112980137E-2</v>
      </c>
      <c r="AW196" s="3">
        <f t="shared" ca="1" si="163"/>
        <v>4.5884019317901759E-2</v>
      </c>
      <c r="AX196" s="3">
        <f t="shared" ca="1" si="164"/>
        <v>4.6026886955132282E-2</v>
      </c>
      <c r="AY196" s="3">
        <f t="shared" ca="1" si="165"/>
        <v>4.6136823842241464E-2</v>
      </c>
      <c r="AZ196" s="3">
        <f t="shared" ca="1" si="114"/>
        <v>4.6209429326069806E-2</v>
      </c>
      <c r="BC196" s="3">
        <f t="shared" ca="1" si="166"/>
        <v>7.9844000824541794E-2</v>
      </c>
      <c r="BD196" s="3">
        <f t="shared" ca="1" si="166"/>
        <v>-0.2924685298216696</v>
      </c>
      <c r="BE196" s="3">
        <f t="shared" ca="1" si="166"/>
        <v>-5.9155072420473687E-3</v>
      </c>
    </row>
    <row r="197" spans="1:57" x14ac:dyDescent="0.5">
      <c r="A197" s="3">
        <f t="shared" si="115"/>
        <v>1.8500000000000014</v>
      </c>
      <c r="B197" s="3">
        <f t="shared" ca="1" si="116"/>
        <v>5.9254784058377113E-2</v>
      </c>
      <c r="C197" s="3">
        <f t="shared" ca="1" si="117"/>
        <v>5.7737592676207233E-2</v>
      </c>
      <c r="D197" s="3">
        <f t="shared" ca="1" si="118"/>
        <v>5.6532645041097923E-2</v>
      </c>
      <c r="E197" s="3">
        <f t="shared" ca="1" si="119"/>
        <v>5.5453933556075349E-2</v>
      </c>
      <c r="F197" s="3">
        <f t="shared" ca="1" si="120"/>
        <v>5.4402173441816658E-2</v>
      </c>
      <c r="G197" s="3">
        <f t="shared" ca="1" si="121"/>
        <v>5.3376339722013146E-2</v>
      </c>
      <c r="H197" s="3">
        <f t="shared" ca="1" si="122"/>
        <v>5.2395314769421046E-2</v>
      </c>
      <c r="I197" s="3">
        <f t="shared" ca="1" si="123"/>
        <v>5.1471543762600977E-2</v>
      </c>
      <c r="J197" s="3">
        <f t="shared" ca="1" si="124"/>
        <v>5.0609989893440642E-2</v>
      </c>
      <c r="K197" s="3">
        <f t="shared" ca="1" si="125"/>
        <v>4.9810678596402827E-2</v>
      </c>
      <c r="L197" s="3">
        <f t="shared" ca="1" si="126"/>
        <v>4.907123192927354E-2</v>
      </c>
      <c r="M197" s="3">
        <f t="shared" ca="1" si="127"/>
        <v>4.8388774853526148E-2</v>
      </c>
      <c r="N197" s="3">
        <f t="shared" ca="1" si="128"/>
        <v>4.776091083998555E-2</v>
      </c>
      <c r="O197" s="3">
        <f t="shared" ca="1" si="129"/>
        <v>4.7185758724684293E-2</v>
      </c>
      <c r="P197" s="3">
        <f t="shared" ca="1" si="130"/>
        <v>4.6661286236058454E-2</v>
      </c>
      <c r="Q197" s="3">
        <f t="shared" ca="1" si="131"/>
        <v>4.6184494969041735E-2</v>
      </c>
      <c r="R197" s="3">
        <f t="shared" ca="1" si="132"/>
        <v>4.5751045465345676E-2</v>
      </c>
      <c r="S197" s="3">
        <f t="shared" ca="1" si="133"/>
        <v>4.5355557052441452E-2</v>
      </c>
      <c r="T197" s="3">
        <f t="shared" ca="1" si="134"/>
        <v>4.4992390037461388E-2</v>
      </c>
      <c r="U197" s="3">
        <f t="shared" ca="1" si="135"/>
        <v>4.4656558036752773E-2</v>
      </c>
      <c r="V197" s="3">
        <f t="shared" ca="1" si="136"/>
        <v>4.4344461563726366E-2</v>
      </c>
      <c r="W197" s="3">
        <f t="shared" ca="1" si="137"/>
        <v>4.4054232433637319E-2</v>
      </c>
      <c r="X197" s="3">
        <f t="shared" ca="1" si="138"/>
        <v>4.3785646428209514E-2</v>
      </c>
      <c r="Y197" s="3">
        <f t="shared" ca="1" si="139"/>
        <v>4.3539711640474613E-2</v>
      </c>
      <c r="Z197" s="3">
        <f t="shared" ca="1" si="140"/>
        <v>4.3318178367261741E-2</v>
      </c>
      <c r="AA197" s="3">
        <f t="shared" ca="1" si="141"/>
        <v>4.3123188723695256E-2</v>
      </c>
      <c r="AB197" s="3">
        <f t="shared" ca="1" si="142"/>
        <v>4.2957043598995402E-2</v>
      </c>
      <c r="AC197" s="3">
        <f t="shared" ca="1" si="143"/>
        <v>4.2821993241717184E-2</v>
      </c>
      <c r="AD197" s="3">
        <f t="shared" ca="1" si="144"/>
        <v>4.2720053264650712E-2</v>
      </c>
      <c r="AE197" s="3">
        <f t="shared" ca="1" si="145"/>
        <v>4.2652814738525308E-2</v>
      </c>
      <c r="AF197" s="3">
        <f t="shared" ca="1" si="146"/>
        <v>4.2621225265193283E-2</v>
      </c>
      <c r="AG197" s="3">
        <f t="shared" ca="1" si="147"/>
        <v>4.2625402815193031E-2</v>
      </c>
      <c r="AH197" s="3">
        <f t="shared" ca="1" si="148"/>
        <v>4.266458755207321E-2</v>
      </c>
      <c r="AI197" s="3">
        <f t="shared" ca="1" si="149"/>
        <v>4.2737285918003146E-2</v>
      </c>
      <c r="AJ197" s="3">
        <f t="shared" ca="1" si="150"/>
        <v>4.2841527798666193E-2</v>
      </c>
      <c r="AK197" s="3">
        <f t="shared" ca="1" si="151"/>
        <v>4.2975065545650698E-2</v>
      </c>
      <c r="AL197" s="3">
        <f t="shared" ca="1" si="152"/>
        <v>4.3135413667582632E-2</v>
      </c>
      <c r="AM197" s="3">
        <f t="shared" ca="1" si="153"/>
        <v>4.3319774680288685E-2</v>
      </c>
      <c r="AN197" s="3">
        <f t="shared" ca="1" si="154"/>
        <v>4.352494091742392E-2</v>
      </c>
      <c r="AO197" s="3">
        <f t="shared" ca="1" si="155"/>
        <v>4.3747231902184949E-2</v>
      </c>
      <c r="AP197" s="3">
        <f t="shared" ca="1" si="156"/>
        <v>4.3982521169567211E-2</v>
      </c>
      <c r="AQ197" s="3">
        <f t="shared" ca="1" si="157"/>
        <v>4.4226362224335958E-2</v>
      </c>
      <c r="AR197" s="3">
        <f t="shared" ca="1" si="158"/>
        <v>4.4474142438905677E-2</v>
      </c>
      <c r="AS197" s="3">
        <f t="shared" ca="1" si="159"/>
        <v>4.4721153819533725E-2</v>
      </c>
      <c r="AT197" s="3">
        <f t="shared" ca="1" si="160"/>
        <v>4.4962530176467723E-2</v>
      </c>
      <c r="AU197" s="3">
        <f t="shared" ca="1" si="161"/>
        <v>4.5193139612035124E-2</v>
      </c>
      <c r="AV197" s="3">
        <f t="shared" ca="1" si="162"/>
        <v>4.5407706494085223E-2</v>
      </c>
      <c r="AW197" s="3">
        <f t="shared" ca="1" si="163"/>
        <v>4.5601481349849052E-2</v>
      </c>
      <c r="AX197" s="3">
        <f t="shared" ca="1" si="164"/>
        <v>4.5770876555873162E-2</v>
      </c>
      <c r="AY197" s="3">
        <f t="shared" ca="1" si="165"/>
        <v>4.5911853125136438E-2</v>
      </c>
      <c r="AZ197" s="3">
        <f t="shared" ca="1" si="114"/>
        <v>4.6021061447439254E-2</v>
      </c>
      <c r="BC197" s="3">
        <f t="shared" ca="1" si="166"/>
        <v>-0.27804093489249748</v>
      </c>
      <c r="BD197" s="3">
        <f t="shared" ca="1" si="166"/>
        <v>-0.36969773228421765</v>
      </c>
      <c r="BE197" s="3">
        <f t="shared" ca="1" si="166"/>
        <v>0.48128203783875545</v>
      </c>
    </row>
    <row r="198" spans="1:57" x14ac:dyDescent="0.5">
      <c r="A198" s="3">
        <f t="shared" si="115"/>
        <v>1.8600000000000014</v>
      </c>
      <c r="B198" s="3">
        <f t="shared" ca="1" si="116"/>
        <v>6.0202326307557869E-2</v>
      </c>
      <c r="C198" s="3">
        <f t="shared" ca="1" si="117"/>
        <v>5.8621864130560926E-2</v>
      </c>
      <c r="D198" s="3">
        <f t="shared" ca="1" si="118"/>
        <v>5.7357522691590411E-2</v>
      </c>
      <c r="E198" s="3">
        <f t="shared" ca="1" si="119"/>
        <v>5.6224735541977322E-2</v>
      </c>
      <c r="F198" s="3">
        <f t="shared" ca="1" si="120"/>
        <v>5.5125886962348269E-2</v>
      </c>
      <c r="G198" s="3">
        <f t="shared" ca="1" si="121"/>
        <v>5.4060051661076067E-2</v>
      </c>
      <c r="H198" s="3">
        <f t="shared" ca="1" si="122"/>
        <v>5.3045682930198283E-2</v>
      </c>
      <c r="I198" s="3">
        <f t="shared" ca="1" si="123"/>
        <v>5.209477450084183E-2</v>
      </c>
      <c r="J198" s="3">
        <f t="shared" ca="1" si="124"/>
        <v>5.1211887889099278E-2</v>
      </c>
      <c r="K198" s="3">
        <f t="shared" ca="1" si="125"/>
        <v>5.0396696742709926E-2</v>
      </c>
      <c r="L198" s="3">
        <f t="shared" ca="1" si="126"/>
        <v>4.9646508932921399E-2</v>
      </c>
      <c r="M198" s="3">
        <f t="shared" ca="1" si="127"/>
        <v>4.8958154455433181E-2</v>
      </c>
      <c r="N198" s="3">
        <f t="shared" ca="1" si="128"/>
        <v>4.8328942458324621E-2</v>
      </c>
      <c r="O198" s="3">
        <f t="shared" ca="1" si="129"/>
        <v>4.7756684194018531E-2</v>
      </c>
      <c r="P198" s="3">
        <f t="shared" ca="1" si="130"/>
        <v>4.7239023705750657E-2</v>
      </c>
      <c r="Q198" s="3">
        <f t="shared" ca="1" si="131"/>
        <v>4.6772631704012309E-2</v>
      </c>
      <c r="R198" s="3">
        <f t="shared" ca="1" si="132"/>
        <v>4.6352844214352734E-2</v>
      </c>
      <c r="S198" s="3">
        <f t="shared" ca="1" si="133"/>
        <v>4.5973972110165025E-2</v>
      </c>
      <c r="T198" s="3">
        <f t="shared" ca="1" si="134"/>
        <v>4.5630085932598256E-2</v>
      </c>
      <c r="U198" s="3">
        <f t="shared" ca="1" si="135"/>
        <v>4.5315924647400634E-2</v>
      </c>
      <c r="V198" s="3">
        <f t="shared" ca="1" si="136"/>
        <v>4.5027621432290443E-2</v>
      </c>
      <c r="W198" s="3">
        <f t="shared" ca="1" si="137"/>
        <v>4.4763039413411927E-2</v>
      </c>
      <c r="X198" s="3">
        <f t="shared" ca="1" si="138"/>
        <v>4.4521677795570737E-2</v>
      </c>
      <c r="Y198" s="3">
        <f t="shared" ca="1" si="139"/>
        <v>4.4304258577795602E-2</v>
      </c>
      <c r="Z198" s="3">
        <f t="shared" ca="1" si="140"/>
        <v>4.4112239170034831E-2</v>
      </c>
      <c r="AA198" s="3">
        <f t="shared" ca="1" si="141"/>
        <v>4.3947464276478117E-2</v>
      </c>
      <c r="AB198" s="3">
        <f t="shared" ca="1" si="142"/>
        <v>4.3811933240409329E-2</v>
      </c>
      <c r="AC198" s="3">
        <f t="shared" ca="1" si="143"/>
        <v>4.3707591051001748E-2</v>
      </c>
      <c r="AD198" s="3">
        <f t="shared" ca="1" si="144"/>
        <v>4.3636144142091486E-2</v>
      </c>
      <c r="AE198" s="3">
        <f t="shared" ca="1" si="145"/>
        <v>4.3598869818736286E-2</v>
      </c>
      <c r="AF198" s="3">
        <f t="shared" ca="1" si="146"/>
        <v>4.3596397902354304E-2</v>
      </c>
      <c r="AG198" s="3">
        <f t="shared" ca="1" si="147"/>
        <v>4.3628527250326454E-2</v>
      </c>
      <c r="AH198" s="3">
        <f t="shared" ca="1" si="148"/>
        <v>4.3694181355720937E-2</v>
      </c>
      <c r="AI198" s="3">
        <f t="shared" ca="1" si="149"/>
        <v>4.3791554634769018E-2</v>
      </c>
      <c r="AJ198" s="3">
        <f t="shared" ca="1" si="150"/>
        <v>4.3918368381527156E-2</v>
      </c>
      <c r="AK198" s="3">
        <f t="shared" ca="1" si="151"/>
        <v>4.407206657083499E-2</v>
      </c>
      <c r="AL198" s="3">
        <f t="shared" ca="1" si="152"/>
        <v>4.4249853256628384E-2</v>
      </c>
      <c r="AM198" s="3">
        <f t="shared" ca="1" si="153"/>
        <v>4.4448617944353404E-2</v>
      </c>
      <c r="AN198" s="3">
        <f t="shared" ca="1" si="154"/>
        <v>4.4664838137133296E-2</v>
      </c>
      <c r="AO198" s="3">
        <f t="shared" ca="1" si="155"/>
        <v>4.4894518544320319E-2</v>
      </c>
      <c r="AP198" s="3">
        <f t="shared" ca="1" si="156"/>
        <v>4.5133219960039585E-2</v>
      </c>
      <c r="AQ198" s="3">
        <f t="shared" ca="1" si="157"/>
        <v>4.5376185881509122E-2</v>
      </c>
      <c r="AR198" s="3">
        <f t="shared" ca="1" si="158"/>
        <v>4.5618494876049284E-2</v>
      </c>
      <c r="AS198" s="3">
        <f t="shared" ca="1" si="159"/>
        <v>4.5855128839566314E-2</v>
      </c>
      <c r="AT198" s="3">
        <f t="shared" ca="1" si="160"/>
        <v>4.6080909471950676E-2</v>
      </c>
      <c r="AU198" s="3">
        <f t="shared" ca="1" si="161"/>
        <v>4.6290395590681231E-2</v>
      </c>
      <c r="AV198" s="3">
        <f t="shared" ca="1" si="162"/>
        <v>4.6478016337632898E-2</v>
      </c>
      <c r="AW198" s="3">
        <f t="shared" ca="1" si="163"/>
        <v>4.6638740705199182E-2</v>
      </c>
      <c r="AX198" s="3">
        <f t="shared" ca="1" si="164"/>
        <v>4.6768668608129012E-2</v>
      </c>
      <c r="AY198" s="3">
        <f t="shared" ca="1" si="165"/>
        <v>4.686347315552053E-2</v>
      </c>
      <c r="AZ198" s="3">
        <f t="shared" ca="1" si="114"/>
        <v>4.6920207599907525E-2</v>
      </c>
      <c r="BC198" s="3">
        <f t="shared" ca="1" si="166"/>
        <v>1.333188138833755</v>
      </c>
      <c r="BD198" s="3">
        <f t="shared" ca="1" si="166"/>
        <v>0.5477748151658508</v>
      </c>
      <c r="BE198" s="3">
        <f t="shared" ca="1" si="166"/>
        <v>-0.66385832048776727</v>
      </c>
    </row>
    <row r="199" spans="1:57" x14ac:dyDescent="0.5">
      <c r="A199" s="3">
        <f t="shared" si="115"/>
        <v>1.8700000000000014</v>
      </c>
      <c r="B199" s="3">
        <f t="shared" ca="1" si="116"/>
        <v>5.8758260375233184E-2</v>
      </c>
      <c r="C199" s="3">
        <f t="shared" ca="1" si="117"/>
        <v>5.7260004033627618E-2</v>
      </c>
      <c r="D199" s="3">
        <f t="shared" ca="1" si="118"/>
        <v>5.6070761535679345E-2</v>
      </c>
      <c r="E199" s="3">
        <f t="shared" ca="1" si="119"/>
        <v>5.5007772598507705E-2</v>
      </c>
      <c r="F199" s="3">
        <f t="shared" ca="1" si="120"/>
        <v>5.3975419634434058E-2</v>
      </c>
      <c r="G199" s="3">
        <f t="shared" ca="1" si="121"/>
        <v>5.2973226920455377E-2</v>
      </c>
      <c r="H199" s="3">
        <f t="shared" ca="1" si="122"/>
        <v>5.2019578679806888E-2</v>
      </c>
      <c r="I199" s="3">
        <f t="shared" ca="1" si="123"/>
        <v>5.1126378650865188E-2</v>
      </c>
      <c r="J199" s="3">
        <f t="shared" ca="1" si="124"/>
        <v>5.0298148130959834E-2</v>
      </c>
      <c r="K199" s="3">
        <f t="shared" ca="1" si="125"/>
        <v>4.953457019236094E-2</v>
      </c>
      <c r="L199" s="3">
        <f t="shared" ca="1" si="126"/>
        <v>4.8832999363443687E-2</v>
      </c>
      <c r="M199" s="3">
        <f t="shared" ca="1" si="127"/>
        <v>4.8190331146244873E-2</v>
      </c>
      <c r="N199" s="3">
        <f t="shared" ca="1" si="128"/>
        <v>4.7603940560131654E-2</v>
      </c>
      <c r="O199" s="3">
        <f t="shared" ca="1" si="129"/>
        <v>4.7071691411135951E-2</v>
      </c>
      <c r="P199" s="3">
        <f t="shared" ca="1" si="130"/>
        <v>4.6591264372558956E-2</v>
      </c>
      <c r="Q199" s="3">
        <f t="shared" ca="1" si="131"/>
        <v>4.6159359857065818E-2</v>
      </c>
      <c r="R199" s="3">
        <f t="shared" ca="1" si="132"/>
        <v>4.5771350154535838E-2</v>
      </c>
      <c r="S199" s="3">
        <f t="shared" ca="1" si="133"/>
        <v>4.5421598517296546E-2</v>
      </c>
      <c r="T199" s="3">
        <f t="shared" ca="1" si="134"/>
        <v>4.5104246482072077E-2</v>
      </c>
      <c r="U199" s="3">
        <f t="shared" ca="1" si="135"/>
        <v>4.4814118969560335E-2</v>
      </c>
      <c r="V199" s="3">
        <f t="shared" ca="1" si="136"/>
        <v>4.4547442253969415E-2</v>
      </c>
      <c r="W199" s="3">
        <f t="shared" ca="1" si="137"/>
        <v>4.4302171073827112E-2</v>
      </c>
      <c r="X199" s="3">
        <f t="shared" ca="1" si="138"/>
        <v>4.407788832592982E-2</v>
      </c>
      <c r="Y199" s="3">
        <f t="shared" ca="1" si="139"/>
        <v>4.3875390238696396E-2</v>
      </c>
      <c r="Z199" s="3">
        <f t="shared" ca="1" si="140"/>
        <v>4.3696201703963891E-2</v>
      </c>
      <c r="AA199" s="3">
        <f t="shared" ca="1" si="141"/>
        <v>4.3542230391537949E-2</v>
      </c>
      <c r="AB199" s="3">
        <f t="shared" ca="1" si="142"/>
        <v>4.3415534483747791E-2</v>
      </c>
      <c r="AC199" s="3">
        <f t="shared" ca="1" si="143"/>
        <v>4.3318114091244156E-2</v>
      </c>
      <c r="AD199" s="3">
        <f t="shared" ca="1" si="144"/>
        <v>4.3251726836425447E-2</v>
      </c>
      <c r="AE199" s="3">
        <f t="shared" ca="1" si="145"/>
        <v>4.3217696637633224E-2</v>
      </c>
      <c r="AF199" s="3">
        <f t="shared" ca="1" si="146"/>
        <v>4.3216695968447662E-2</v>
      </c>
      <c r="AG199" s="3">
        <f t="shared" ca="1" si="147"/>
        <v>4.3248565081196351E-2</v>
      </c>
      <c r="AH199" s="3">
        <f t="shared" ca="1" si="148"/>
        <v>4.3312271350608542E-2</v>
      </c>
      <c r="AI199" s="3">
        <f t="shared" ca="1" si="149"/>
        <v>4.3406057694914284E-2</v>
      </c>
      <c r="AJ199" s="3">
        <f t="shared" ca="1" si="150"/>
        <v>4.352769728009135E-2</v>
      </c>
      <c r="AK199" s="3">
        <f t="shared" ca="1" si="151"/>
        <v>4.3674686121922483E-2</v>
      </c>
      <c r="AL199" s="3">
        <f t="shared" ca="1" si="152"/>
        <v>4.3844278227790266E-2</v>
      </c>
      <c r="AM199" s="3">
        <f t="shared" ca="1" si="153"/>
        <v>4.4033410515607746E-2</v>
      </c>
      <c r="AN199" s="3">
        <f t="shared" ca="1" si="154"/>
        <v>4.4238606117550754E-2</v>
      </c>
      <c r="AO199" s="3">
        <f t="shared" ca="1" si="155"/>
        <v>4.4455915429837296E-2</v>
      </c>
      <c r="AP199" s="3">
        <f t="shared" ca="1" si="156"/>
        <v>4.4680947019639275E-2</v>
      </c>
      <c r="AQ199" s="3">
        <f t="shared" ca="1" si="157"/>
        <v>4.4908994859927179E-2</v>
      </c>
      <c r="AR199" s="3">
        <f t="shared" ca="1" si="158"/>
        <v>4.5135189146072736E-2</v>
      </c>
      <c r="AS199" s="3">
        <f t="shared" ca="1" si="159"/>
        <v>4.5354562082881585E-2</v>
      </c>
      <c r="AT199" s="3">
        <f t="shared" ca="1" si="160"/>
        <v>4.5561983775647852E-2</v>
      </c>
      <c r="AU199" s="3">
        <f t="shared" ca="1" si="161"/>
        <v>4.5752064497429912E-2</v>
      </c>
      <c r="AV199" s="3">
        <f t="shared" ca="1" si="162"/>
        <v>4.5919298897201692E-2</v>
      </c>
      <c r="AW199" s="3">
        <f t="shared" ca="1" si="163"/>
        <v>4.6058734273230616E-2</v>
      </c>
      <c r="AX199" s="3">
        <f t="shared" ca="1" si="164"/>
        <v>4.6166519028876946E-2</v>
      </c>
      <c r="AY199" s="3">
        <f t="shared" ca="1" si="165"/>
        <v>4.6238412643941018E-2</v>
      </c>
      <c r="AZ199" s="3">
        <f t="shared" ca="1" si="114"/>
        <v>4.627234967280687E-2</v>
      </c>
      <c r="BC199" s="3">
        <f t="shared" ca="1" si="166"/>
        <v>-0.93408131376989623</v>
      </c>
      <c r="BD199" s="3">
        <f t="shared" ca="1" si="166"/>
        <v>0.77212050358570306</v>
      </c>
      <c r="BE199" s="3">
        <f t="shared" ca="1" si="166"/>
        <v>1.1307312144117985</v>
      </c>
    </row>
    <row r="200" spans="1:57" x14ac:dyDescent="0.5">
      <c r="A200" s="3">
        <f t="shared" si="115"/>
        <v>1.8800000000000014</v>
      </c>
      <c r="B200" s="3">
        <f t="shared" ca="1" si="116"/>
        <v>5.7620662261798912E-2</v>
      </c>
      <c r="C200" s="3">
        <f t="shared" ca="1" si="117"/>
        <v>5.6256355470051193E-2</v>
      </c>
      <c r="D200" s="3">
        <f t="shared" ca="1" si="118"/>
        <v>5.5182334752786118E-2</v>
      </c>
      <c r="E200" s="3">
        <f t="shared" ca="1" si="119"/>
        <v>5.4218208387427719E-2</v>
      </c>
      <c r="F200" s="3">
        <f t="shared" ca="1" si="120"/>
        <v>5.327088450192885E-2</v>
      </c>
      <c r="G200" s="3">
        <f t="shared" ca="1" si="121"/>
        <v>5.234088512436031E-2</v>
      </c>
      <c r="H200" s="3">
        <f t="shared" ca="1" si="122"/>
        <v>5.1447083545874198E-2</v>
      </c>
      <c r="I200" s="3">
        <f t="shared" ca="1" si="123"/>
        <v>5.0601853062774746E-2</v>
      </c>
      <c r="J200" s="3">
        <f t="shared" ca="1" si="124"/>
        <v>4.9810234301692527E-2</v>
      </c>
      <c r="K200" s="3">
        <f t="shared" ca="1" si="125"/>
        <v>4.9072479059278612E-2</v>
      </c>
      <c r="L200" s="3">
        <f t="shared" ca="1" si="126"/>
        <v>4.8386547453218104E-2</v>
      </c>
      <c r="M200" s="3">
        <f t="shared" ca="1" si="127"/>
        <v>4.7749959054382327E-2</v>
      </c>
      <c r="N200" s="3">
        <f t="shared" ca="1" si="128"/>
        <v>4.7160713042270826E-2</v>
      </c>
      <c r="O200" s="3">
        <f t="shared" ca="1" si="129"/>
        <v>4.661728401325195E-2</v>
      </c>
      <c r="P200" s="3">
        <f t="shared" ca="1" si="130"/>
        <v>4.6117947687332711E-2</v>
      </c>
      <c r="Q200" s="3">
        <f t="shared" ca="1" si="131"/>
        <v>4.5659992865793385E-2</v>
      </c>
      <c r="R200" s="3">
        <f t="shared" ca="1" si="132"/>
        <v>4.5239386980333585E-2</v>
      </c>
      <c r="S200" s="3">
        <f t="shared" ca="1" si="133"/>
        <v>4.4851104589746296E-2</v>
      </c>
      <c r="T200" s="3">
        <f t="shared" ca="1" si="134"/>
        <v>4.4489917080716403E-2</v>
      </c>
      <c r="U200" s="3">
        <f t="shared" ca="1" si="135"/>
        <v>4.415129402692046E-2</v>
      </c>
      <c r="V200" s="3">
        <f t="shared" ca="1" si="136"/>
        <v>4.3832113324572437E-2</v>
      </c>
      <c r="W200" s="3">
        <f t="shared" ca="1" si="137"/>
        <v>4.3530979721374027E-2</v>
      </c>
      <c r="X200" s="3">
        <f t="shared" ca="1" si="138"/>
        <v>4.3248118172058522E-2</v>
      </c>
      <c r="Y200" s="3">
        <f t="shared" ca="1" si="139"/>
        <v>4.2984957554683074E-2</v>
      </c>
      <c r="Z200" s="3">
        <f t="shared" ca="1" si="140"/>
        <v>4.2743648707846194E-2</v>
      </c>
      <c r="AA200" s="3">
        <f t="shared" ca="1" si="141"/>
        <v>4.2526720739636252E-2</v>
      </c>
      <c r="AB200" s="3">
        <f t="shared" ca="1" si="142"/>
        <v>4.233684915227464E-2</v>
      </c>
      <c r="AC200" s="3">
        <f t="shared" ca="1" si="143"/>
        <v>4.2176647654429453E-2</v>
      </c>
      <c r="AD200" s="3">
        <f t="shared" ca="1" si="144"/>
        <v>4.2048483520753993E-2</v>
      </c>
      <c r="AE200" s="3">
        <f t="shared" ca="1" si="145"/>
        <v>4.1954285758849366E-2</v>
      </c>
      <c r="AF200" s="3">
        <f t="shared" ca="1" si="146"/>
        <v>4.1895328024511666E-2</v>
      </c>
      <c r="AG200" s="3">
        <f t="shared" ca="1" si="147"/>
        <v>4.1872050569947618E-2</v>
      </c>
      <c r="AH200" s="3">
        <f t="shared" ca="1" si="148"/>
        <v>4.1884023299152459E-2</v>
      </c>
      <c r="AI200" s="3">
        <f t="shared" ca="1" si="149"/>
        <v>4.1930096254951671E-2</v>
      </c>
      <c r="AJ200" s="3">
        <f t="shared" ca="1" si="150"/>
        <v>4.2008653033822951E-2</v>
      </c>
      <c r="AK200" s="3">
        <f t="shared" ca="1" si="151"/>
        <v>4.2117800205940387E-2</v>
      </c>
      <c r="AL200" s="3">
        <f t="shared" ca="1" si="152"/>
        <v>4.2255400236511906E-2</v>
      </c>
      <c r="AM200" s="3">
        <f t="shared" ca="1" si="153"/>
        <v>4.2418995975447404E-2</v>
      </c>
      <c r="AN200" s="3">
        <f t="shared" ca="1" si="154"/>
        <v>4.2605714740329738E-2</v>
      </c>
      <c r="AO200" s="3">
        <f t="shared" ca="1" si="155"/>
        <v>4.2812211211164485E-2</v>
      </c>
      <c r="AP200" s="3">
        <f t="shared" ca="1" si="156"/>
        <v>4.3034700337422627E-2</v>
      </c>
      <c r="AQ200" s="3">
        <f t="shared" ca="1" si="157"/>
        <v>4.3269085146071272E-2</v>
      </c>
      <c r="AR200" s="3">
        <f t="shared" ca="1" si="158"/>
        <v>4.3511105989348674E-2</v>
      </c>
      <c r="AS200" s="3">
        <f t="shared" ca="1" si="159"/>
        <v>4.3756403898088131E-2</v>
      </c>
      <c r="AT200" s="3">
        <f t="shared" ca="1" si="160"/>
        <v>4.4000455999189128E-2</v>
      </c>
      <c r="AU200" s="3">
        <f t="shared" ca="1" si="161"/>
        <v>4.4238482857518142E-2</v>
      </c>
      <c r="AV200" s="3">
        <f t="shared" ca="1" si="162"/>
        <v>4.4465603440321778E-2</v>
      </c>
      <c r="AW200" s="3">
        <f t="shared" ca="1" si="163"/>
        <v>4.4677501310594309E-2</v>
      </c>
      <c r="AX200" s="3">
        <f t="shared" ca="1" si="164"/>
        <v>4.4870932673147332E-2</v>
      </c>
      <c r="AY200" s="3">
        <f t="shared" ca="1" si="165"/>
        <v>4.5042317832304536E-2</v>
      </c>
      <c r="AZ200" s="3">
        <f t="shared" ca="1" si="114"/>
        <v>4.5191011303125236E-2</v>
      </c>
      <c r="BC200" s="3">
        <f t="shared" ca="1" si="166"/>
        <v>-1.6253603424379781</v>
      </c>
      <c r="BD200" s="3">
        <f t="shared" ca="1" si="166"/>
        <v>-1.313825526269877</v>
      </c>
      <c r="BE200" s="3">
        <f t="shared" ca="1" si="166"/>
        <v>1.1149741017142922</v>
      </c>
    </row>
    <row r="201" spans="1:57" x14ac:dyDescent="0.5">
      <c r="A201" s="3">
        <f t="shared" si="115"/>
        <v>1.8900000000000015</v>
      </c>
      <c r="B201" s="3">
        <f t="shared" ca="1" si="116"/>
        <v>5.8483148174636471E-2</v>
      </c>
      <c r="C201" s="3">
        <f t="shared" ca="1" si="117"/>
        <v>5.6919804628304892E-2</v>
      </c>
      <c r="D201" s="3">
        <f t="shared" ca="1" si="118"/>
        <v>5.5665908997608649E-2</v>
      </c>
      <c r="E201" s="3">
        <f t="shared" ca="1" si="119"/>
        <v>5.454191286719471E-2</v>
      </c>
      <c r="F201" s="3">
        <f t="shared" ca="1" si="120"/>
        <v>5.3455691125168001E-2</v>
      </c>
      <c r="G201" s="3">
        <f t="shared" ca="1" si="121"/>
        <v>5.2407224980821697E-2</v>
      </c>
      <c r="H201" s="3">
        <f t="shared" ca="1" si="122"/>
        <v>5.1414348006836738E-2</v>
      </c>
      <c r="I201" s="3">
        <f t="shared" ca="1" si="123"/>
        <v>5.0488375656684133E-2</v>
      </c>
      <c r="J201" s="3">
        <f t="shared" ca="1" si="124"/>
        <v>4.9633340478008811E-2</v>
      </c>
      <c r="K201" s="3">
        <f t="shared" ca="1" si="125"/>
        <v>4.8848535332953094E-2</v>
      </c>
      <c r="L201" s="3">
        <f t="shared" ca="1" si="126"/>
        <v>4.8130997901914212E-2</v>
      </c>
      <c r="M201" s="3">
        <f t="shared" ca="1" si="127"/>
        <v>4.7477343430235672E-2</v>
      </c>
      <c r="N201" s="3">
        <f t="shared" ca="1" si="128"/>
        <v>4.688466659396523E-2</v>
      </c>
      <c r="O201" s="3">
        <f t="shared" ca="1" si="129"/>
        <v>4.6350524068746748E-2</v>
      </c>
      <c r="P201" s="3">
        <f t="shared" ca="1" si="130"/>
        <v>4.5872258091942952E-2</v>
      </c>
      <c r="Q201" s="3">
        <f t="shared" ca="1" si="131"/>
        <v>4.5446217592325082E-2</v>
      </c>
      <c r="R201" s="3">
        <f t="shared" ca="1" si="132"/>
        <v>4.506743707051767E-2</v>
      </c>
      <c r="S201" s="3">
        <f t="shared" ca="1" si="133"/>
        <v>4.4729974366460791E-2</v>
      </c>
      <c r="T201" s="3">
        <f t="shared" ca="1" si="134"/>
        <v>4.4427702616672129E-2</v>
      </c>
      <c r="U201" s="3">
        <f t="shared" ca="1" si="135"/>
        <v>4.4155207790999171E-2</v>
      </c>
      <c r="V201" s="3">
        <f t="shared" ca="1" si="136"/>
        <v>4.3908490979216827E-2</v>
      </c>
      <c r="W201" s="3">
        <f t="shared" ca="1" si="137"/>
        <v>4.3685278382987663E-2</v>
      </c>
      <c r="X201" s="3">
        <f t="shared" ca="1" si="138"/>
        <v>4.3484908430627613E-2</v>
      </c>
      <c r="Y201" s="3">
        <f t="shared" ca="1" si="139"/>
        <v>4.3307914119586295E-2</v>
      </c>
      <c r="Z201" s="3">
        <f t="shared" ca="1" si="140"/>
        <v>4.3155543748865835E-2</v>
      </c>
      <c r="AA201" s="3">
        <f t="shared" ca="1" si="141"/>
        <v>4.3029419386281229E-2</v>
      </c>
      <c r="AB201" s="3">
        <f t="shared" ca="1" si="142"/>
        <v>4.2931305383320253E-2</v>
      </c>
      <c r="AC201" s="3">
        <f t="shared" ca="1" si="143"/>
        <v>4.2862900571564833E-2</v>
      </c>
      <c r="AD201" s="3">
        <f t="shared" ca="1" si="144"/>
        <v>4.2825653390474963E-2</v>
      </c>
      <c r="AE201" s="3">
        <f t="shared" ca="1" si="145"/>
        <v>4.2820569462582156E-2</v>
      </c>
      <c r="AF201" s="3">
        <f t="shared" ca="1" si="146"/>
        <v>4.2847995206063375E-2</v>
      </c>
      <c r="AG201" s="3">
        <f t="shared" ca="1" si="147"/>
        <v>4.2907442527403972E-2</v>
      </c>
      <c r="AH201" s="3">
        <f t="shared" ca="1" si="148"/>
        <v>4.2997555555583454E-2</v>
      </c>
      <c r="AI201" s="3">
        <f t="shared" ca="1" si="149"/>
        <v>4.3116263127952525E-2</v>
      </c>
      <c r="AJ201" s="3">
        <f t="shared" ca="1" si="150"/>
        <v>4.3261030877778377E-2</v>
      </c>
      <c r="AK201" s="3">
        <f t="shared" ca="1" si="151"/>
        <v>4.3429047491506834E-2</v>
      </c>
      <c r="AL201" s="3">
        <f t="shared" ca="1" si="152"/>
        <v>4.3617255445466289E-2</v>
      </c>
      <c r="AM201" s="3">
        <f t="shared" ca="1" si="153"/>
        <v>4.3822275090443431E-2</v>
      </c>
      <c r="AN201" s="3">
        <f t="shared" ca="1" si="154"/>
        <v>4.4040309535207454E-2</v>
      </c>
      <c r="AO201" s="3">
        <f t="shared" ca="1" si="155"/>
        <v>4.4267089389333464E-2</v>
      </c>
      <c r="AP201" s="3">
        <f t="shared" ca="1" si="156"/>
        <v>4.4497907641837177E-2</v>
      </c>
      <c r="AQ201" s="3">
        <f t="shared" ca="1" si="157"/>
        <v>4.472774799955144E-2</v>
      </c>
      <c r="AR201" s="3">
        <f t="shared" ca="1" si="158"/>
        <v>4.4951432548775969E-2</v>
      </c>
      <c r="AS201" s="3">
        <f t="shared" ca="1" si="159"/>
        <v>4.5163682714094995E-2</v>
      </c>
      <c r="AT201" s="3">
        <f t="shared" ca="1" si="160"/>
        <v>4.5359054313229119E-2</v>
      </c>
      <c r="AU201" s="3">
        <f t="shared" ca="1" si="161"/>
        <v>4.5531850087193931E-2</v>
      </c>
      <c r="AV201" s="3">
        <f t="shared" ca="1" si="162"/>
        <v>4.5676285164249521E-2</v>
      </c>
      <c r="AW201" s="3">
        <f t="shared" ca="1" si="163"/>
        <v>4.5787150406663209E-2</v>
      </c>
      <c r="AX201" s="3">
        <f t="shared" ca="1" si="164"/>
        <v>4.5860282484971093E-2</v>
      </c>
      <c r="AY201" s="3">
        <f t="shared" ca="1" si="165"/>
        <v>4.5891249314554947E-2</v>
      </c>
      <c r="AZ201" s="3">
        <f t="shared" ca="1" si="114"/>
        <v>4.5878963277790362E-2</v>
      </c>
      <c r="BC201" s="3">
        <f t="shared" ca="1" si="166"/>
        <v>0.91874609496992576</v>
      </c>
      <c r="BD201" s="3">
        <f t="shared" ca="1" si="166"/>
        <v>1.7188689870305867</v>
      </c>
      <c r="BE201" s="3">
        <f t="shared" ca="1" si="166"/>
        <v>-1.9161108354373013</v>
      </c>
    </row>
    <row r="202" spans="1:57" x14ac:dyDescent="0.5">
      <c r="A202" s="3">
        <f t="shared" si="115"/>
        <v>1.9000000000000015</v>
      </c>
      <c r="B202" s="3">
        <f t="shared" ca="1" si="116"/>
        <v>5.8268109385000315E-2</v>
      </c>
      <c r="C202" s="3">
        <f t="shared" ca="1" si="117"/>
        <v>5.6700929307940656E-2</v>
      </c>
      <c r="D202" s="3">
        <f t="shared" ca="1" si="118"/>
        <v>5.5443007542244946E-2</v>
      </c>
      <c r="E202" s="3">
        <f t="shared" ca="1" si="119"/>
        <v>5.4316381060338981E-2</v>
      </c>
      <c r="F202" s="3">
        <f t="shared" ca="1" si="120"/>
        <v>5.3230600970398487E-2</v>
      </c>
      <c r="G202" s="3">
        <f t="shared" ca="1" si="121"/>
        <v>5.218583729644248E-2</v>
      </c>
      <c r="H202" s="3">
        <f t="shared" ca="1" si="122"/>
        <v>5.1199623141690818E-2</v>
      </c>
      <c r="I202" s="3">
        <f t="shared" ca="1" si="123"/>
        <v>5.028295672355558E-2</v>
      </c>
      <c r="J202" s="3">
        <f t="shared" ca="1" si="124"/>
        <v>4.9439603105082885E-2</v>
      </c>
      <c r="K202" s="3">
        <f t="shared" ca="1" si="125"/>
        <v>4.8668636555348053E-2</v>
      </c>
      <c r="L202" s="3">
        <f t="shared" ca="1" si="126"/>
        <v>4.7966912291192973E-2</v>
      </c>
      <c r="M202" s="3">
        <f t="shared" ca="1" si="127"/>
        <v>4.7330880840372194E-2</v>
      </c>
      <c r="N202" s="3">
        <f t="shared" ca="1" si="128"/>
        <v>4.675747171863353E-2</v>
      </c>
      <c r="O202" s="3">
        <f t="shared" ca="1" si="129"/>
        <v>4.6244062981155291E-2</v>
      </c>
      <c r="P202" s="3">
        <f t="shared" ca="1" si="130"/>
        <v>4.5787802866355962E-2</v>
      </c>
      <c r="Q202" s="3">
        <f t="shared" ca="1" si="131"/>
        <v>4.5384840180823727E-2</v>
      </c>
      <c r="R202" s="3">
        <f t="shared" ca="1" si="132"/>
        <v>4.5030016429849828E-2</v>
      </c>
      <c r="S202" s="3">
        <f t="shared" ca="1" si="133"/>
        <v>4.4717212715392446E-2</v>
      </c>
      <c r="T202" s="3">
        <f t="shared" ca="1" si="134"/>
        <v>4.4440143828226163E-2</v>
      </c>
      <c r="U202" s="3">
        <f t="shared" ca="1" si="135"/>
        <v>4.419325188181452E-2</v>
      </c>
      <c r="V202" s="3">
        <f t="shared" ca="1" si="136"/>
        <v>4.3972400736198701E-2</v>
      </c>
      <c r="W202" s="3">
        <f t="shared" ca="1" si="137"/>
        <v>4.3775177498891892E-2</v>
      </c>
      <c r="X202" s="3">
        <f t="shared" ca="1" si="138"/>
        <v>4.360077349620619E-2</v>
      </c>
      <c r="Y202" s="3">
        <f t="shared" ca="1" si="139"/>
        <v>4.3449565323301235E-2</v>
      </c>
      <c r="Z202" s="3">
        <f t="shared" ca="1" si="140"/>
        <v>4.3322638261066547E-2</v>
      </c>
      <c r="AA202" s="3">
        <f t="shared" ca="1" si="141"/>
        <v>4.3221446866331871E-2</v>
      </c>
      <c r="AB202" s="3">
        <f t="shared" ca="1" si="142"/>
        <v>4.3147583876821632E-2</v>
      </c>
      <c r="AC202" s="3">
        <f t="shared" ca="1" si="143"/>
        <v>4.3102572779366778E-2</v>
      </c>
      <c r="AD202" s="3">
        <f t="shared" ca="1" si="144"/>
        <v>4.3087682698733788E-2</v>
      </c>
      <c r="AE202" s="3">
        <f t="shared" ca="1" si="145"/>
        <v>4.3103735406830913E-2</v>
      </c>
      <c r="AF202" s="3">
        <f t="shared" ca="1" si="146"/>
        <v>4.3150889673551282E-2</v>
      </c>
      <c r="AG202" s="3">
        <f t="shared" ca="1" si="147"/>
        <v>4.3228468722570287E-2</v>
      </c>
      <c r="AH202" s="3">
        <f t="shared" ca="1" si="148"/>
        <v>4.3334930610739869E-2</v>
      </c>
      <c r="AI202" s="3">
        <f t="shared" ca="1" si="149"/>
        <v>4.3468022646278554E-2</v>
      </c>
      <c r="AJ202" s="3">
        <f t="shared" ca="1" si="150"/>
        <v>4.3625032112329987E-2</v>
      </c>
      <c r="AK202" s="3">
        <f t="shared" ca="1" si="151"/>
        <v>4.3802969381006043E-2</v>
      </c>
      <c r="AL202" s="3">
        <f t="shared" ca="1" si="152"/>
        <v>4.3998596501048037E-2</v>
      </c>
      <c r="AM202" s="3">
        <f t="shared" ca="1" si="153"/>
        <v>4.4208350901422951E-2</v>
      </c>
      <c r="AN202" s="3">
        <f t="shared" ca="1" si="154"/>
        <v>4.4428251096351311E-2</v>
      </c>
      <c r="AO202" s="3">
        <f t="shared" ca="1" si="155"/>
        <v>4.4653843278674575E-2</v>
      </c>
      <c r="AP202" s="3">
        <f t="shared" ca="1" si="156"/>
        <v>4.4880238141256946E-2</v>
      </c>
      <c r="AQ202" s="3">
        <f t="shared" ca="1" si="157"/>
        <v>4.510223970337824E-2</v>
      </c>
      <c r="AR202" s="3">
        <f t="shared" ca="1" si="158"/>
        <v>4.5314491370090762E-2</v>
      </c>
      <c r="AS202" s="3">
        <f t="shared" ca="1" si="159"/>
        <v>4.5511534537168385E-2</v>
      </c>
      <c r="AT202" s="3">
        <f t="shared" ca="1" si="160"/>
        <v>4.5687743394356731E-2</v>
      </c>
      <c r="AU202" s="3">
        <f t="shared" ca="1" si="161"/>
        <v>4.5837242750015106E-2</v>
      </c>
      <c r="AV202" s="3">
        <f t="shared" ca="1" si="162"/>
        <v>4.5954083727679583E-2</v>
      </c>
      <c r="AW202" s="3">
        <f t="shared" ca="1" si="163"/>
        <v>4.603290356371692E-2</v>
      </c>
      <c r="AX202" s="3">
        <f t="shared" ca="1" si="164"/>
        <v>4.6069360348791687E-2</v>
      </c>
      <c r="AY202" s="3">
        <f t="shared" ca="1" si="165"/>
        <v>4.6058917425966225E-2</v>
      </c>
      <c r="AZ202" s="3">
        <f t="shared" ca="1" si="114"/>
        <v>4.600120472264365E-2</v>
      </c>
      <c r="BC202" s="3">
        <f t="shared" ca="1" si="166"/>
        <v>0.1874763126421124</v>
      </c>
      <c r="BD202" s="3">
        <f t="shared" ca="1" si="166"/>
        <v>0.7264858755010577</v>
      </c>
      <c r="BE202" s="3">
        <f t="shared" ca="1" si="166"/>
        <v>9.67308114469283E-2</v>
      </c>
    </row>
    <row r="203" spans="1:57" x14ac:dyDescent="0.5">
      <c r="A203" s="3">
        <f t="shared" si="115"/>
        <v>1.9100000000000015</v>
      </c>
      <c r="B203" s="3">
        <f t="shared" ca="1" si="116"/>
        <v>5.9358519399674611E-2</v>
      </c>
      <c r="C203" s="3">
        <f t="shared" ca="1" si="117"/>
        <v>5.7767445002244941E-2</v>
      </c>
      <c r="D203" s="3">
        <f t="shared" ca="1" si="118"/>
        <v>5.6477908178595992E-2</v>
      </c>
      <c r="E203" s="3">
        <f t="shared" ca="1" si="119"/>
        <v>5.5313988685702045E-2</v>
      </c>
      <c r="F203" s="3">
        <f t="shared" ca="1" si="120"/>
        <v>5.4187339683826607E-2</v>
      </c>
      <c r="G203" s="3">
        <f t="shared" ca="1" si="121"/>
        <v>5.3098765806154621E-2</v>
      </c>
      <c r="H203" s="3">
        <f t="shared" ca="1" si="122"/>
        <v>5.2065954931236745E-2</v>
      </c>
      <c r="I203" s="3">
        <f t="shared" ca="1" si="123"/>
        <v>5.1100044615579189E-2</v>
      </c>
      <c r="J203" s="3">
        <f t="shared" ca="1" si="124"/>
        <v>5.0204988995583733E-2</v>
      </c>
      <c r="K203" s="3">
        <f t="shared" ca="1" si="125"/>
        <v>4.9380100049972793E-2</v>
      </c>
      <c r="L203" s="3">
        <f t="shared" ca="1" si="126"/>
        <v>4.8622506467076061E-2</v>
      </c>
      <c r="M203" s="3">
        <f t="shared" ca="1" si="127"/>
        <v>4.7928949628328762E-2</v>
      </c>
      <c r="N203" s="3">
        <f t="shared" ca="1" si="128"/>
        <v>4.7296649200099315E-2</v>
      </c>
      <c r="O203" s="3">
        <f t="shared" ca="1" si="129"/>
        <v>4.6723259889654735E-2</v>
      </c>
      <c r="P203" s="3">
        <f t="shared" ca="1" si="130"/>
        <v>4.6206191394128328E-2</v>
      </c>
      <c r="Q203" s="3">
        <f t="shared" ca="1" si="131"/>
        <v>4.5741848120586084E-2</v>
      </c>
      <c r="R203" s="3">
        <f t="shared" ca="1" si="132"/>
        <v>4.5325334484256817E-2</v>
      </c>
      <c r="S203" s="3">
        <f t="shared" ca="1" si="133"/>
        <v>4.4950810797085426E-2</v>
      </c>
      <c r="T203" s="3">
        <f t="shared" ca="1" si="134"/>
        <v>4.4612289374014423E-2</v>
      </c>
      <c r="U203" s="3">
        <f t="shared" ca="1" si="135"/>
        <v>4.4304524184780265E-2</v>
      </c>
      <c r="V203" s="3">
        <f t="shared" ca="1" si="136"/>
        <v>4.4023697402525923E-2</v>
      </c>
      <c r="W203" s="3">
        <f t="shared" ca="1" si="137"/>
        <v>4.3767712460581969E-2</v>
      </c>
      <c r="X203" s="3">
        <f t="shared" ca="1" si="138"/>
        <v>4.3536068977374782E-2</v>
      </c>
      <c r="Y203" s="3">
        <f t="shared" ca="1" si="139"/>
        <v>4.3329442593581423E-2</v>
      </c>
      <c r="Z203" s="3">
        <f t="shared" ca="1" si="140"/>
        <v>4.3149211062245188E-2</v>
      </c>
      <c r="AA203" s="3">
        <f t="shared" ca="1" si="141"/>
        <v>4.2997116927278853E-2</v>
      </c>
      <c r="AB203" s="3">
        <f t="shared" ca="1" si="142"/>
        <v>4.2875036818147597E-2</v>
      </c>
      <c r="AC203" s="3">
        <f t="shared" ca="1" si="143"/>
        <v>4.2784774377656355E-2</v>
      </c>
      <c r="AD203" s="3">
        <f t="shared" ca="1" si="144"/>
        <v>4.2727874905283382E-2</v>
      </c>
      <c r="AE203" s="3">
        <f t="shared" ca="1" si="145"/>
        <v>4.2705431826484279E-2</v>
      </c>
      <c r="AF203" s="3">
        <f t="shared" ca="1" si="146"/>
        <v>4.2717871822301648E-2</v>
      </c>
      <c r="AG203" s="3">
        <f t="shared" ca="1" si="147"/>
        <v>4.2764785065938435E-2</v>
      </c>
      <c r="AH203" s="3">
        <f t="shared" ca="1" si="148"/>
        <v>4.2844899213102763E-2</v>
      </c>
      <c r="AI203" s="3">
        <f t="shared" ca="1" si="149"/>
        <v>4.2956235686585E-2</v>
      </c>
      <c r="AJ203" s="3">
        <f t="shared" ca="1" si="150"/>
        <v>4.3096359000244874E-2</v>
      </c>
      <c r="AK203" s="3">
        <f t="shared" ca="1" si="151"/>
        <v>4.32625567497191E-2</v>
      </c>
      <c r="AL203" s="3">
        <f t="shared" ca="1" si="152"/>
        <v>4.3451866086401079E-2</v>
      </c>
      <c r="AM203" s="3">
        <f t="shared" ca="1" si="153"/>
        <v>4.3660997064107393E-2</v>
      </c>
      <c r="AN203" s="3">
        <f t="shared" ca="1" si="154"/>
        <v>4.3886239186190036E-2</v>
      </c>
      <c r="AO203" s="3">
        <f t="shared" ca="1" si="155"/>
        <v>4.4123409851292289E-2</v>
      </c>
      <c r="AP203" s="3">
        <f t="shared" ca="1" si="156"/>
        <v>4.4367893088422664E-2</v>
      </c>
      <c r="AQ203" s="3">
        <f t="shared" ca="1" si="157"/>
        <v>4.4614768829557901E-2</v>
      </c>
      <c r="AR203" s="3">
        <f t="shared" ca="1" si="158"/>
        <v>4.4858957351675478E-2</v>
      </c>
      <c r="AS203" s="3">
        <f t="shared" ca="1" si="159"/>
        <v>4.5095275569879474E-2</v>
      </c>
      <c r="AT203" s="3">
        <f t="shared" ca="1" si="160"/>
        <v>4.5318371699970737E-2</v>
      </c>
      <c r="AU203" s="3">
        <f t="shared" ca="1" si="161"/>
        <v>4.5522648476334783E-2</v>
      </c>
      <c r="AV203" s="3">
        <f t="shared" ca="1" si="162"/>
        <v>4.5702448805483999E-2</v>
      </c>
      <c r="AW203" s="3">
        <f t="shared" ca="1" si="163"/>
        <v>4.5852711378928969E-2</v>
      </c>
      <c r="AX203" s="3">
        <f t="shared" ca="1" si="164"/>
        <v>4.5969372767737646E-2</v>
      </c>
      <c r="AY203" s="3">
        <f t="shared" ca="1" si="165"/>
        <v>4.6048263765123727E-2</v>
      </c>
      <c r="AZ203" s="3">
        <f t="shared" ca="1" si="114"/>
        <v>4.6090253411024115E-2</v>
      </c>
      <c r="BC203" s="3">
        <f t="shared" ca="1" si="166"/>
        <v>4.0003727814789336E-2</v>
      </c>
      <c r="BD203" s="3">
        <f t="shared" ca="1" si="166"/>
        <v>-1.8501883448168499</v>
      </c>
      <c r="BE203" s="3">
        <f t="shared" ca="1" si="166"/>
        <v>-0.92197732602770976</v>
      </c>
    </row>
    <row r="204" spans="1:57" x14ac:dyDescent="0.5">
      <c r="A204" s="3">
        <f t="shared" si="115"/>
        <v>1.9200000000000015</v>
      </c>
      <c r="B204" s="3">
        <f t="shared" ca="1" si="116"/>
        <v>6.0378480151124701E-2</v>
      </c>
      <c r="C204" s="3">
        <f t="shared" ca="1" si="117"/>
        <v>5.8847751652520368E-2</v>
      </c>
      <c r="D204" s="3">
        <f t="shared" ca="1" si="118"/>
        <v>5.7605546358787396E-2</v>
      </c>
      <c r="E204" s="3">
        <f t="shared" ca="1" si="119"/>
        <v>5.6478138372613236E-2</v>
      </c>
      <c r="F204" s="3">
        <f t="shared" ca="1" si="120"/>
        <v>5.5379403933304594E-2</v>
      </c>
      <c r="G204" s="3">
        <f t="shared" ca="1" si="121"/>
        <v>5.4310923062349498E-2</v>
      </c>
      <c r="H204" s="3">
        <f t="shared" ca="1" si="122"/>
        <v>5.3290688480718565E-2</v>
      </c>
      <c r="I204" s="3">
        <f t="shared" ca="1" si="123"/>
        <v>5.2330128454511231E-2</v>
      </c>
      <c r="J204" s="3">
        <f t="shared" ca="1" si="124"/>
        <v>5.1433537542024642E-2</v>
      </c>
      <c r="K204" s="3">
        <f t="shared" ca="1" si="125"/>
        <v>5.0600616522678984E-2</v>
      </c>
      <c r="L204" s="3">
        <f t="shared" ca="1" si="126"/>
        <v>4.9828918279749501E-2</v>
      </c>
      <c r="M204" s="3">
        <f t="shared" ca="1" si="127"/>
        <v>4.9115625410104738E-2</v>
      </c>
      <c r="N204" s="3">
        <f t="shared" ca="1" si="128"/>
        <v>4.8458397836576982E-2</v>
      </c>
      <c r="O204" s="3">
        <f t="shared" ca="1" si="129"/>
        <v>4.7855316990468327E-2</v>
      </c>
      <c r="P204" s="3">
        <f t="shared" ca="1" si="130"/>
        <v>4.7304204286276054E-2</v>
      </c>
      <c r="Q204" s="3">
        <f t="shared" ca="1" si="131"/>
        <v>4.6801870253546998E-2</v>
      </c>
      <c r="R204" s="3">
        <f t="shared" ca="1" si="132"/>
        <v>4.6343832919262418E-2</v>
      </c>
      <c r="S204" s="3">
        <f t="shared" ca="1" si="133"/>
        <v>4.5924682547451412E-2</v>
      </c>
      <c r="T204" s="3">
        <f t="shared" ca="1" si="134"/>
        <v>4.5538879639680424E-2</v>
      </c>
      <c r="U204" s="3">
        <f t="shared" ca="1" si="135"/>
        <v>4.5181640526909254E-2</v>
      </c>
      <c r="V204" s="3">
        <f t="shared" ca="1" si="136"/>
        <v>4.4849616031450837E-2</v>
      </c>
      <c r="W204" s="3">
        <f t="shared" ca="1" si="137"/>
        <v>4.4541176127592959E-2</v>
      </c>
      <c r="X204" s="3">
        <f t="shared" ca="1" si="138"/>
        <v>4.4256278916758214E-2</v>
      </c>
      <c r="Y204" s="3">
        <f t="shared" ca="1" si="139"/>
        <v>4.3996049329487669E-2</v>
      </c>
      <c r="Z204" s="3">
        <f t="shared" ca="1" si="140"/>
        <v>4.3762307877090872E-2</v>
      </c>
      <c r="AA204" s="3">
        <f t="shared" ca="1" si="141"/>
        <v>4.3557235384470636E-2</v>
      </c>
      <c r="AB204" s="3">
        <f t="shared" ca="1" si="142"/>
        <v>4.3383142673931445E-2</v>
      </c>
      <c r="AC204" s="3">
        <f t="shared" ca="1" si="143"/>
        <v>4.3242263840440859E-2</v>
      </c>
      <c r="AD204" s="3">
        <f t="shared" ca="1" si="144"/>
        <v>4.3136570643579467E-2</v>
      </c>
      <c r="AE204" s="3">
        <f t="shared" ca="1" si="145"/>
        <v>4.3067578463316152E-2</v>
      </c>
      <c r="AF204" s="3">
        <f t="shared" ca="1" si="146"/>
        <v>4.3036132248424425E-2</v>
      </c>
      <c r="AG204" s="3">
        <f t="shared" ca="1" si="147"/>
        <v>4.3042239550435214E-2</v>
      </c>
      <c r="AH204" s="3">
        <f t="shared" ca="1" si="148"/>
        <v>4.3085048090041024E-2</v>
      </c>
      <c r="AI204" s="3">
        <f t="shared" ca="1" si="149"/>
        <v>4.3163003842740813E-2</v>
      </c>
      <c r="AJ204" s="3">
        <f t="shared" ca="1" si="150"/>
        <v>4.3274098928780452E-2</v>
      </c>
      <c r="AK204" s="3">
        <f t="shared" ca="1" si="151"/>
        <v>4.3416048500717896E-2</v>
      </c>
      <c r="AL204" s="3">
        <f t="shared" ca="1" si="152"/>
        <v>4.3586315138856482E-2</v>
      </c>
      <c r="AM204" s="3">
        <f t="shared" ca="1" si="153"/>
        <v>4.3782031864961865E-2</v>
      </c>
      <c r="AN204" s="3">
        <f t="shared" ca="1" si="154"/>
        <v>4.3999909551664808E-2</v>
      </c>
      <c r="AO204" s="3">
        <f t="shared" ca="1" si="155"/>
        <v>4.4236187221831133E-2</v>
      </c>
      <c r="AP204" s="3">
        <f t="shared" ca="1" si="156"/>
        <v>4.4486672667958582E-2</v>
      </c>
      <c r="AQ204" s="3">
        <f t="shared" ca="1" si="157"/>
        <v>4.474687212971927E-2</v>
      </c>
      <c r="AR204" s="3">
        <f t="shared" ca="1" si="158"/>
        <v>4.50121331047778E-2</v>
      </c>
      <c r="AS204" s="3">
        <f t="shared" ca="1" si="159"/>
        <v>4.5277698373516848E-2</v>
      </c>
      <c r="AT204" s="3">
        <f t="shared" ca="1" si="160"/>
        <v>4.5538640631605773E-2</v>
      </c>
      <c r="AU204" s="3">
        <f t="shared" ca="1" si="161"/>
        <v>4.5789791192409175E-2</v>
      </c>
      <c r="AV204" s="3">
        <f t="shared" ca="1" si="162"/>
        <v>4.6025935314672965E-2</v>
      </c>
      <c r="AW204" s="3">
        <f t="shared" ca="1" si="163"/>
        <v>4.6242463061370635E-2</v>
      </c>
      <c r="AX204" s="3">
        <f t="shared" ca="1" si="164"/>
        <v>4.6435741639182355E-2</v>
      </c>
      <c r="AY204" s="3">
        <f t="shared" ca="1" si="165"/>
        <v>4.660213710053468E-2</v>
      </c>
      <c r="AZ204" s="3">
        <f t="shared" ca="1" si="114"/>
        <v>4.6743675822881275E-2</v>
      </c>
      <c r="BC204" s="3">
        <f t="shared" ca="1" si="166"/>
        <v>1.0030501082187486</v>
      </c>
      <c r="BD204" s="3">
        <f t="shared" ca="1" si="166"/>
        <v>-1.4234926799865368</v>
      </c>
      <c r="BE204" s="3">
        <f t="shared" ca="1" si="166"/>
        <v>0.20947768499194996</v>
      </c>
    </row>
    <row r="205" spans="1:57" x14ac:dyDescent="0.5">
      <c r="A205" s="3">
        <f t="shared" si="115"/>
        <v>1.9300000000000015</v>
      </c>
      <c r="B205" s="3">
        <f t="shared" ca="1" si="116"/>
        <v>5.9798540389440914E-2</v>
      </c>
      <c r="C205" s="3">
        <f t="shared" ca="1" si="117"/>
        <v>5.8283869349431416E-2</v>
      </c>
      <c r="D205" s="3">
        <f t="shared" ca="1" si="118"/>
        <v>5.705886289234631E-2</v>
      </c>
      <c r="E205" s="3">
        <f t="shared" ca="1" si="119"/>
        <v>5.5951281267642185E-2</v>
      </c>
      <c r="F205" s="3">
        <f t="shared" ca="1" si="120"/>
        <v>5.487648606624352E-2</v>
      </c>
      <c r="G205" s="3">
        <f t="shared" ca="1" si="121"/>
        <v>5.3836114513413143E-2</v>
      </c>
      <c r="H205" s="3">
        <f t="shared" ca="1" si="122"/>
        <v>5.2847755116274459E-2</v>
      </c>
      <c r="I205" s="3">
        <f t="shared" ca="1" si="123"/>
        <v>5.1922419071155537E-2</v>
      </c>
      <c r="J205" s="3">
        <f t="shared" ca="1" si="124"/>
        <v>5.1064033552214311E-2</v>
      </c>
      <c r="K205" s="3">
        <f t="shared" ca="1" si="125"/>
        <v>5.0271980073843071E-2</v>
      </c>
      <c r="L205" s="3">
        <f t="shared" ca="1" si="126"/>
        <v>4.9543527281061733E-2</v>
      </c>
      <c r="M205" s="3">
        <f t="shared" ca="1" si="127"/>
        <v>4.8875590193382147E-2</v>
      </c>
      <c r="N205" s="3">
        <f t="shared" ca="1" si="128"/>
        <v>4.8265559945841252E-2</v>
      </c>
      <c r="O205" s="3">
        <f t="shared" ca="1" si="129"/>
        <v>4.771123562003219E-2</v>
      </c>
      <c r="P205" s="3">
        <f t="shared" ca="1" si="130"/>
        <v>4.7210141462307897E-2</v>
      </c>
      <c r="Q205" s="3">
        <f t="shared" ca="1" si="131"/>
        <v>4.6758785500870877E-2</v>
      </c>
      <c r="R205" s="3">
        <f t="shared" ca="1" si="132"/>
        <v>4.6352390927650831E-2</v>
      </c>
      <c r="S205" s="3">
        <f t="shared" ca="1" si="133"/>
        <v>4.598526954984123E-2</v>
      </c>
      <c r="T205" s="3">
        <f t="shared" ca="1" si="134"/>
        <v>4.5651621565513799E-2</v>
      </c>
      <c r="U205" s="3">
        <f t="shared" ca="1" si="135"/>
        <v>4.5346417018999982E-2</v>
      </c>
      <c r="V205" s="3">
        <f t="shared" ca="1" si="136"/>
        <v>4.5066066566007805E-2</v>
      </c>
      <c r="W205" s="3">
        <f t="shared" ca="1" si="137"/>
        <v>4.4808697787012408E-2</v>
      </c>
      <c r="X205" s="3">
        <f t="shared" ca="1" si="138"/>
        <v>4.457401830895933E-2</v>
      </c>
      <c r="Y205" s="3">
        <f t="shared" ca="1" si="139"/>
        <v>4.4362893448011059E-2</v>
      </c>
      <c r="Z205" s="3">
        <f t="shared" ca="1" si="140"/>
        <v>4.4176877610587244E-2</v>
      </c>
      <c r="AA205" s="3">
        <f t="shared" ca="1" si="141"/>
        <v>4.4017881047207087E-2</v>
      </c>
      <c r="AB205" s="3">
        <f t="shared" ca="1" si="142"/>
        <v>4.3887939924590225E-2</v>
      </c>
      <c r="AC205" s="3">
        <f t="shared" ca="1" si="143"/>
        <v>4.3789009936414998E-2</v>
      </c>
      <c r="AD205" s="3">
        <f t="shared" ca="1" si="144"/>
        <v>4.3722780438641903E-2</v>
      </c>
      <c r="AE205" s="3">
        <f t="shared" ca="1" si="145"/>
        <v>4.3690479918406848E-2</v>
      </c>
      <c r="AF205" s="3">
        <f t="shared" ca="1" si="146"/>
        <v>4.3692662800815567E-2</v>
      </c>
      <c r="AG205" s="3">
        <f t="shared" ca="1" si="147"/>
        <v>4.3729045295849471E-2</v>
      </c>
      <c r="AH205" s="3">
        <f t="shared" ca="1" si="148"/>
        <v>4.3798486505329276E-2</v>
      </c>
      <c r="AI205" s="3">
        <f t="shared" ca="1" si="149"/>
        <v>4.3899148244925475E-2</v>
      </c>
      <c r="AJ205" s="3">
        <f t="shared" ca="1" si="150"/>
        <v>4.4028741466670143E-2</v>
      </c>
      <c r="AK205" s="3">
        <f t="shared" ca="1" si="151"/>
        <v>4.4184700063871631E-2</v>
      </c>
      <c r="AL205" s="3">
        <f t="shared" ca="1" si="152"/>
        <v>4.4364203222913345E-2</v>
      </c>
      <c r="AM205" s="3">
        <f t="shared" ca="1" si="153"/>
        <v>4.4564098127926013E-2</v>
      </c>
      <c r="AN205" s="3">
        <f t="shared" ca="1" si="154"/>
        <v>4.4780808252307368E-2</v>
      </c>
      <c r="AO205" s="3">
        <f t="shared" ca="1" si="155"/>
        <v>4.501028551232051E-2</v>
      </c>
      <c r="AP205" s="3">
        <f t="shared" ca="1" si="156"/>
        <v>4.5248052741225904E-2</v>
      </c>
      <c r="AQ205" s="3">
        <f t="shared" ca="1" si="157"/>
        <v>4.5489333731040221E-2</v>
      </c>
      <c r="AR205" s="3">
        <f t="shared" ca="1" si="158"/>
        <v>4.5729194399396413E-2</v>
      </c>
      <c r="AS205" s="3">
        <f t="shared" ca="1" si="159"/>
        <v>4.5962594590636903E-2</v>
      </c>
      <c r="AT205" s="3">
        <f t="shared" ca="1" si="160"/>
        <v>4.6184322788671163E-2</v>
      </c>
      <c r="AU205" s="3">
        <f t="shared" ca="1" si="161"/>
        <v>4.6388930387697321E-2</v>
      </c>
      <c r="AV205" s="3">
        <f t="shared" ca="1" si="162"/>
        <v>4.6570936405468777E-2</v>
      </c>
      <c r="AW205" s="3">
        <f t="shared" ca="1" si="163"/>
        <v>4.6725473088094285E-2</v>
      </c>
      <c r="AX205" s="3">
        <f t="shared" ca="1" si="164"/>
        <v>4.6848631596727613E-2</v>
      </c>
      <c r="AY205" s="3">
        <f t="shared" ca="1" si="165"/>
        <v>4.6936616910963631E-2</v>
      </c>
      <c r="AZ205" s="3">
        <f t="shared" ref="AZ205:AZ268" ca="1" si="167">AZ204+AZ$2*$B$7+(AZ$3*$BC205+AZ$4*$BD205+AZ$5*$BE205)*SQRT($B$7)+(AZ204-AY204)/(AZ$11-AY$11)*$B$7</f>
        <v>4.6991639933162202E-2</v>
      </c>
      <c r="BC205" s="3">
        <f t="shared" ca="1" si="166"/>
        <v>0.42107195763074046</v>
      </c>
      <c r="BD205" s="3">
        <f t="shared" ca="1" si="166"/>
        <v>1.5295351660287917</v>
      </c>
      <c r="BE205" s="3">
        <f t="shared" ca="1" si="166"/>
        <v>0.58121522013328786</v>
      </c>
    </row>
    <row r="206" spans="1:57" x14ac:dyDescent="0.5">
      <c r="A206" s="3">
        <f t="shared" ref="A206:A269" si="168">A205+0.01</f>
        <v>1.9400000000000015</v>
      </c>
      <c r="B206" s="3">
        <f t="shared" ref="B206:B269" ca="1" si="169">B205+B$2*$B$7+(B$3*$BC206+B$4*$BD206+B$5*$BE206)*SQRT($B$7)+(C205-B205)/(C$11-B$11)*$B$7</f>
        <v>6.0627632420087389E-2</v>
      </c>
      <c r="C206" s="3">
        <f t="shared" ref="C206:C269" ca="1" si="170">C205+C$2*$B$7+(C$3*$BC206+C$4*$BD206+C$5*$BE206)*SQRT($B$7)+(D205-C205)/(D$11-C$11)*$B$7</f>
        <v>5.9111272624603368E-2</v>
      </c>
      <c r="D206" s="3">
        <f t="shared" ref="D206:D269" ca="1" si="171">D205+D$2*$B$7+(D$3*$BC206+D$4*$BD206+D$5*$BE206)*SQRT($B$7)+(E205-D205)/(E$11-D$11)*$B$7</f>
        <v>5.7881116655826591E-2</v>
      </c>
      <c r="E206" s="3">
        <f t="shared" ref="E206:E269" ca="1" si="172">E205+E$2*$B$7+(E$3*$BC206+E$4*$BD206+E$5*$BE206)*SQRT($B$7)+(F205-E205)/(F$11-E$11)*$B$7</f>
        <v>5.6766699433935829E-2</v>
      </c>
      <c r="F206" s="3">
        <f t="shared" ref="F206:F269" ca="1" si="173">F205+F$2*$B$7+(F$3*$BC206+F$4*$BD206+F$5*$BE206)*SQRT($B$7)+(G205-F205)/(G$11-F$11)*$B$7</f>
        <v>5.5685127878372521E-2</v>
      </c>
      <c r="G206" s="3">
        <f t="shared" ref="G206:G269" ca="1" si="174">G205+G$2*$B$7+(G$3*$BC206+G$4*$BD206+G$5*$BE206)*SQRT($B$7)+(H205-G205)/(H$11-G$11)*$B$7</f>
        <v>5.4638375729677932E-2</v>
      </c>
      <c r="H206" s="3">
        <f t="shared" ref="H206:H269" ca="1" si="175">H205+H$2*$B$7+(H$3*$BC206+H$4*$BD206+H$5*$BE206)*SQRT($B$7)+(I205-H205)/(I$11-H$11)*$B$7</f>
        <v>5.3643915563865843E-2</v>
      </c>
      <c r="I206" s="3">
        <f t="shared" ref="I206:I269" ca="1" si="176">I205+I$2*$B$7+(I$3*$BC206+I$4*$BD206+I$5*$BE206)*SQRT($B$7)+(J205-I205)/(J$11-I$11)*$B$7</f>
        <v>5.2712631041061657E-2</v>
      </c>
      <c r="J206" s="3">
        <f t="shared" ref="J206:J269" ca="1" si="177">J205+J$2*$B$7+(J$3*$BC206+J$4*$BD206+J$5*$BE206)*SQRT($B$7)+(K205-J205)/(K$11-J$11)*$B$7</f>
        <v>5.1848371453522404E-2</v>
      </c>
      <c r="K206" s="3">
        <f t="shared" ref="K206:K269" ca="1" si="178">K205+K$2*$B$7+(K$3*$BC206+K$4*$BD206+K$5*$BE206)*SQRT($B$7)+(L205-K205)/(L$11-K$11)*$B$7</f>
        <v>5.1050488291003983E-2</v>
      </c>
      <c r="L206" s="3">
        <f t="shared" ref="L206:L269" ca="1" si="179">L205+L$2*$B$7+(L$3*$BC206+L$4*$BD206+L$5*$BE206)*SQRT($B$7)+(M205-L205)/(M$11-L$11)*$B$7</f>
        <v>5.0316254833345016E-2</v>
      </c>
      <c r="M206" s="3">
        <f t="shared" ref="M206:M269" ca="1" si="180">M205+M$2*$B$7+(M$3*$BC206+M$4*$BD206+M$5*$BE206)*SQRT($B$7)+(N205-M205)/(N$11-M$11)*$B$7</f>
        <v>4.9642607038347969E-2</v>
      </c>
      <c r="N206" s="3">
        <f t="shared" ref="N206:N269" ca="1" si="181">N205+N$2*$B$7+(N$3*$BC206+N$4*$BD206+N$5*$BE206)*SQRT($B$7)+(O205-N205)/(O$11-N$11)*$B$7</f>
        <v>4.9026955521872216E-2</v>
      </c>
      <c r="O206" s="3">
        <f t="shared" ref="O206:O269" ca="1" si="182">O205+O$2*$B$7+(O$3*$BC206+O$4*$BD206+O$5*$BE206)*SQRT($B$7)+(P205-O205)/(P$11-O$11)*$B$7</f>
        <v>4.8467105259289309E-2</v>
      </c>
      <c r="P206" s="3">
        <f t="shared" ref="P206:P269" ca="1" si="183">P205+P$2*$B$7+(P$3*$BC206+P$4*$BD206+P$5*$BE206)*SQRT($B$7)+(Q205-P205)/(Q$11-P$11)*$B$7</f>
        <v>4.7960571761999908E-2</v>
      </c>
      <c r="Q206" s="3">
        <f t="shared" ref="Q206:Q269" ca="1" si="184">Q205+Q$2*$B$7+(Q$3*$BC206+Q$4*$BD206+Q$5*$BE206)*SQRT($B$7)+(R205-Q205)/(R$11-Q$11)*$B$7</f>
        <v>4.7503849250044104E-2</v>
      </c>
      <c r="R206" s="3">
        <f t="shared" ref="R206:R269" ca="1" si="185">R205+R$2*$B$7+(R$3*$BC206+R$4*$BD206+R$5*$BE206)*SQRT($B$7)+(S205-R205)/(S$11-R$11)*$B$7</f>
        <v>4.7092154947720427E-2</v>
      </c>
      <c r="S206" s="3">
        <f t="shared" ref="S206:S269" ca="1" si="186">S205+S$2*$B$7+(S$3*$BC206+S$4*$BD206+S$5*$BE206)*SQRT($B$7)+(T205-S205)/(T$11-S$11)*$B$7</f>
        <v>4.6719811108309611E-2</v>
      </c>
      <c r="T206" s="3">
        <f t="shared" ref="T206:T269" ca="1" si="187">T205+T$2*$B$7+(T$3*$BC206+T$4*$BD206+T$5*$BE206)*SQRT($B$7)+(U205-T205)/(U$11-T$11)*$B$7</f>
        <v>4.6381046446582051E-2</v>
      </c>
      <c r="U206" s="3">
        <f t="shared" ref="U206:U269" ca="1" si="188">U205+U$2*$B$7+(U$3*$BC206+U$4*$BD206+U$5*$BE206)*SQRT($B$7)+(V205-U205)/(V$11-U$11)*$B$7</f>
        <v>4.6070873382497372E-2</v>
      </c>
      <c r="V206" s="3">
        <f t="shared" ref="V206:V269" ca="1" si="189">V205+V$2*$B$7+(V$3*$BC206+V$4*$BD206+V$5*$BE206)*SQRT($B$7)+(W205-V205)/(W$11-V$11)*$B$7</f>
        <v>4.5785750900470601E-2</v>
      </c>
      <c r="W206" s="3">
        <f t="shared" ref="W206:W269" ca="1" si="190">W205+W$2*$B$7+(W$3*$BC206+W$4*$BD206+W$5*$BE206)*SQRT($B$7)+(X205-W205)/(X$11-W$11)*$B$7</f>
        <v>4.5523852565407016E-2</v>
      </c>
      <c r="X206" s="3">
        <f t="shared" ref="X206:X269" ca="1" si="191">X205+X$2*$B$7+(X$3*$BC206+X$4*$BD206+X$5*$BE206)*SQRT($B$7)+(Y205-X205)/(Y$11-X$11)*$B$7</f>
        <v>4.5284923886833132E-2</v>
      </c>
      <c r="Y206" s="3">
        <f t="shared" ref="Y206:Y269" ca="1" si="192">Y205+Y$2*$B$7+(Y$3*$BC206+Y$4*$BD206+Y$5*$BE206)*SQRT($B$7)+(Z205-Y205)/(Z$11-Y$11)*$B$7</f>
        <v>4.5069858976578704E-2</v>
      </c>
      <c r="Z206" s="3">
        <f t="shared" ref="Z206:Z269" ca="1" si="193">Z205+Z$2*$B$7+(Z$3*$BC206+Z$4*$BD206+Z$5*$BE206)*SQRT($B$7)+(AA205-Z205)/(AA$11-Z$11)*$B$7</f>
        <v>4.4880234586639665E-2</v>
      </c>
      <c r="AA206" s="3">
        <f t="shared" ref="AA206:AA269" ca="1" si="194">AA205+AA$2*$B$7+(AA$3*$BC206+AA$4*$BD206+AA$5*$BE206)*SQRT($B$7)+(AB205-AA205)/(AB$11-AA$11)*$B$7</f>
        <v>4.4717978851383663E-2</v>
      </c>
      <c r="AB206" s="3">
        <f t="shared" ref="AB206:AB269" ca="1" si="195">AB205+AB$2*$B$7+(AB$3*$BC206+AB$4*$BD206+AB$5*$BE206)*SQRT($B$7)+(AC205-AB205)/(AC$11-AB$11)*$B$7</f>
        <v>4.4585141746887449E-2</v>
      </c>
      <c r="AC206" s="3">
        <f t="shared" ref="AC206:AC269" ca="1" si="196">AC205+AC$2*$B$7+(AC$3*$BC206+AC$4*$BD206+AC$5*$BE206)*SQRT($B$7)+(AD205-AC205)/(AD$11-AC$11)*$B$7</f>
        <v>4.448368902534959E-2</v>
      </c>
      <c r="AD206" s="3">
        <f t="shared" ref="AD206:AD269" ca="1" si="197">AD205+AD$2*$B$7+(AD$3*$BC206+AD$4*$BD206+AD$5*$BE206)*SQRT($B$7)+(AE205-AD205)/(AE$11-AD$11)*$B$7</f>
        <v>4.4415316089182338E-2</v>
      </c>
      <c r="AE206" s="3">
        <f t="shared" ref="AE206:AE269" ca="1" si="198">AE205+AE$2*$B$7+(AE$3*$BC206+AE$4*$BD206+AE$5*$BE206)*SQRT($B$7)+(AF205-AE205)/(AF$11-AE$11)*$B$7</f>
        <v>4.4381252999927963E-2</v>
      </c>
      <c r="AF206" s="3">
        <f t="shared" ref="AF206:AF269" ca="1" si="199">AF205+AF$2*$B$7+(AF$3*$BC206+AF$4*$BD206+AF$5*$BE206)*SQRT($B$7)+(AG205-AF205)/(AG$11-AF$11)*$B$7</f>
        <v>4.4382052182522863E-2</v>
      </c>
      <c r="AG206" s="3">
        <f t="shared" ref="AG206:AG269" ca="1" si="200">AG205+AG$2*$B$7+(AG$3*$BC206+AG$4*$BD206+AG$5*$BE206)*SQRT($B$7)+(AH205-AG205)/(AH$11-AG$11)*$B$7</f>
        <v>4.4417427099708535E-2</v>
      </c>
      <c r="AH206" s="3">
        <f t="shared" ref="AH206:AH269" ca="1" si="201">AH205+AH$2*$B$7+(AH$3*$BC206+AH$4*$BD206+AH$5*$BE206)*SQRT($B$7)+(AI205-AH205)/(AI$11-AH$11)*$B$7</f>
        <v>4.448623686347087E-2</v>
      </c>
      <c r="AI206" s="3">
        <f t="shared" ref="AI206:AI269" ca="1" si="202">AI205+AI$2*$B$7+(AI$3*$BC206+AI$4*$BD206+AI$5*$BE206)*SQRT($B$7)+(AJ205-AI205)/(AJ$11-AI$11)*$B$7</f>
        <v>4.4586647729340248E-2</v>
      </c>
      <c r="AJ206" s="3">
        <f t="shared" ref="AJ206:AJ269" ca="1" si="203">AJ205+AJ$2*$B$7+(AJ$3*$BC206+AJ$4*$BD206+AJ$5*$BE206)*SQRT($B$7)+(AK205-AJ205)/(AK$11-AJ$11)*$B$7</f>
        <v>4.4716378019170291E-2</v>
      </c>
      <c r="AK206" s="3">
        <f t="shared" ref="AK206:AK269" ca="1" si="204">AK205+AK$2*$B$7+(AK$3*$BC206+AK$4*$BD206+AK$5*$BE206)*SQRT($B$7)+(AL205-AK205)/(AL$11-AK$11)*$B$7</f>
        <v>4.4872868864182403E-2</v>
      </c>
      <c r="AL206" s="3">
        <f t="shared" ref="AL206:AL269" ca="1" si="205">AL205+AL$2*$B$7+(AL$3*$BC206+AL$4*$BD206+AL$5*$BE206)*SQRT($B$7)+(AM205-AL205)/(AM$11-AL$11)*$B$7</f>
        <v>4.5053304547821839E-2</v>
      </c>
      <c r="AM206" s="3">
        <f t="shared" ref="AM206:AM269" ca="1" si="206">AM205+AM$2*$B$7+(AM$3*$BC206+AM$4*$BD206+AM$5*$BE206)*SQRT($B$7)+(AN205-AM205)/(AN$11-AM$11)*$B$7</f>
        <v>4.5254534925208485E-2</v>
      </c>
      <c r="AN206" s="3">
        <f t="shared" ref="AN206:AN269" ca="1" si="207">AN205+AN$2*$B$7+(AN$3*$BC206+AN$4*$BD206+AN$5*$BE206)*SQRT($B$7)+(AO205-AN205)/(AO$11-AN$11)*$B$7</f>
        <v>4.5472984616215753E-2</v>
      </c>
      <c r="AO206" s="3">
        <f t="shared" ref="AO206:AO269" ca="1" si="208">AO205+AO$2*$B$7+(AO$3*$BC206+AO$4*$BD206+AO$5*$BE206)*SQRT($B$7)+(AP205-AO205)/(AP$11-AO$11)*$B$7</f>
        <v>4.5704607013307356E-2</v>
      </c>
      <c r="AP206" s="3">
        <f t="shared" ref="AP206:AP269" ca="1" si="209">AP205+AP$2*$B$7+(AP$3*$BC206+AP$4*$BD206+AP$5*$BE206)*SQRT($B$7)+(AQ205-AP205)/(AQ$11-AP$11)*$B$7</f>
        <v>4.5944928580594194E-2</v>
      </c>
      <c r="AQ206" s="3">
        <f t="shared" ref="AQ206:AQ269" ca="1" si="210">AQ205+AQ$2*$B$7+(AQ$3*$BC206+AQ$4*$BD206+AQ$5*$BE206)*SQRT($B$7)+(AR205-AQ205)/(AR$11-AQ$11)*$B$7</f>
        <v>4.6189179219646069E-2</v>
      </c>
      <c r="AR206" s="3">
        <f t="shared" ref="AR206:AR269" ca="1" si="211">AR205+AR$2*$B$7+(AR$3*$BC206+AR$4*$BD206+AR$5*$BE206)*SQRT($B$7)+(AS205-AR205)/(AS$11-AR$11)*$B$7</f>
        <v>4.6432431780800136E-2</v>
      </c>
      <c r="AS206" s="3">
        <f t="shared" ref="AS206:AS269" ca="1" si="212">AS205+AS$2*$B$7+(AS$3*$BC206+AS$4*$BD206+AS$5*$BE206)*SQRT($B$7)+(AT205-AS205)/(AT$11-AS$11)*$B$7</f>
        <v>4.6669651686700266E-2</v>
      </c>
      <c r="AT206" s="3">
        <f t="shared" ref="AT206:AT269" ca="1" si="213">AT205+AT$2*$B$7+(AT$3*$BC206+AT$4*$BD206+AT$5*$BE206)*SQRT($B$7)+(AU205-AT205)/(AU$11-AT$11)*$B$7</f>
        <v>4.6895631835203962E-2</v>
      </c>
      <c r="AU206" s="3">
        <f t="shared" ref="AU206:AU269" ca="1" si="214">AU205+AU$2*$B$7+(AU$3*$BC206+AU$4*$BD206+AU$5*$BE206)*SQRT($B$7)+(AV205-AU205)/(AV$11-AU$11)*$B$7</f>
        <v>4.7104932514762429E-2</v>
      </c>
      <c r="AV206" s="3">
        <f t="shared" ref="AV206:AV269" ca="1" si="215">AV205+AV$2*$B$7+(AV$3*$BC206+AV$4*$BD206+AV$5*$BE206)*SQRT($B$7)+(AW205-AV205)/(AW$11-AV$11)*$B$7</f>
        <v>4.7292095210475199E-2</v>
      </c>
      <c r="AW206" s="3">
        <f t="shared" ref="AW206:AW269" ca="1" si="216">AW205+AW$2*$B$7+(AW$3*$BC206+AW$4*$BD206+AW$5*$BE206)*SQRT($B$7)+(AX205-AW205)/(AX$11-AW$11)*$B$7</f>
        <v>4.7452282526869102E-2</v>
      </c>
      <c r="AX206" s="3">
        <f t="shared" ref="AX206:AX269" ca="1" si="217">AX205+AX$2*$B$7+(AX$3*$BC206+AX$4*$BD206+AX$5*$BE206)*SQRT($B$7)+(AY205-AX205)/(AY$11-AX$11)*$B$7</f>
        <v>4.7581600418881459E-2</v>
      </c>
      <c r="AY206" s="3">
        <f t="shared" ref="AY206:AY269" ca="1" si="218">AY205+AY$2*$B$7+(AY$3*$BC206+AY$4*$BD206+AY$5*$BE206)*SQRT($B$7)+(AZ205-AY205)/(AZ$11-AY$11)*$B$7</f>
        <v>4.7676388245086299E-2</v>
      </c>
      <c r="AZ206" s="3">
        <f t="shared" ca="1" si="167"/>
        <v>4.7739488393168238E-2</v>
      </c>
      <c r="BC206" s="3">
        <f t="shared" ref="BC206:BE269" ca="1" si="219">RAND()+RAND()+RAND()+RAND()+RAND()+RAND()+RAND()+RAND()+RAND()+RAND()+RAND()+RAND()-6</f>
        <v>1.1327870943541001</v>
      </c>
      <c r="BD206" s="3">
        <f t="shared" ca="1" si="219"/>
        <v>-0.17350897844191771</v>
      </c>
      <c r="BE206" s="3">
        <f t="shared" ca="1" si="219"/>
        <v>-0.1457056310281013</v>
      </c>
    </row>
    <row r="207" spans="1:57" x14ac:dyDescent="0.5">
      <c r="A207" s="3">
        <f t="shared" si="168"/>
        <v>1.9500000000000015</v>
      </c>
      <c r="B207" s="3">
        <f t="shared" ca="1" si="169"/>
        <v>6.0316826942520343E-2</v>
      </c>
      <c r="C207" s="3">
        <f t="shared" ca="1" si="170"/>
        <v>5.8787143087624276E-2</v>
      </c>
      <c r="D207" s="3">
        <f t="shared" ca="1" si="171"/>
        <v>5.7543205369161403E-2</v>
      </c>
      <c r="E207" s="3">
        <f t="shared" ca="1" si="172"/>
        <v>5.6416177747201826E-2</v>
      </c>
      <c r="F207" s="3">
        <f t="shared" ca="1" si="173"/>
        <v>5.5324739249452443E-2</v>
      </c>
      <c r="G207" s="3">
        <f t="shared" ca="1" si="174"/>
        <v>5.4271046038818452E-2</v>
      </c>
      <c r="H207" s="3">
        <f t="shared" ca="1" si="175"/>
        <v>5.3272309484115397E-2</v>
      </c>
      <c r="I207" s="3">
        <f t="shared" ca="1" si="176"/>
        <v>5.2339141658365319E-2</v>
      </c>
      <c r="J207" s="3">
        <f t="shared" ca="1" si="177"/>
        <v>5.147516988508289E-2</v>
      </c>
      <c r="K207" s="3">
        <f t="shared" ca="1" si="178"/>
        <v>5.0679571278589977E-2</v>
      </c>
      <c r="L207" s="3">
        <f t="shared" ca="1" si="179"/>
        <v>4.9949479035626604E-2</v>
      </c>
      <c r="M207" s="3">
        <f t="shared" ca="1" si="180"/>
        <v>4.928170497914975E-2</v>
      </c>
      <c r="N207" s="3">
        <f t="shared" ca="1" si="181"/>
        <v>4.8673533890113599E-2</v>
      </c>
      <c r="O207" s="3">
        <f t="shared" ca="1" si="182"/>
        <v>4.8122631301106757E-2</v>
      </c>
      <c r="P207" s="3">
        <f t="shared" ca="1" si="183"/>
        <v>4.7626358843126666E-2</v>
      </c>
      <c r="Q207" s="3">
        <f t="shared" ca="1" si="184"/>
        <v>4.7181052040874895E-2</v>
      </c>
      <c r="R207" s="3">
        <f t="shared" ca="1" si="185"/>
        <v>4.6781777435306413E-2</v>
      </c>
      <c r="S207" s="3">
        <f t="shared" ca="1" si="186"/>
        <v>4.6422723043214723E-2</v>
      </c>
      <c r="T207" s="3">
        <f t="shared" ca="1" si="187"/>
        <v>4.6098001329260709E-2</v>
      </c>
      <c r="U207" s="3">
        <f t="shared" ca="1" si="188"/>
        <v>4.5802522164107039E-2</v>
      </c>
      <c r="V207" s="3">
        <f t="shared" ca="1" si="189"/>
        <v>4.5532647770003452E-2</v>
      </c>
      <c r="W207" s="3">
        <f t="shared" ca="1" si="190"/>
        <v>4.5286452490261642E-2</v>
      </c>
      <c r="X207" s="3">
        <f t="shared" ca="1" si="191"/>
        <v>4.5063574491264073E-2</v>
      </c>
      <c r="Y207" s="3">
        <f t="shared" ca="1" si="192"/>
        <v>4.4864791507519222E-2</v>
      </c>
      <c r="Z207" s="3">
        <f t="shared" ca="1" si="193"/>
        <v>4.4691557503378006E-2</v>
      </c>
      <c r="AA207" s="3">
        <f t="shared" ca="1" si="194"/>
        <v>4.4545673371579934E-2</v>
      </c>
      <c r="AB207" s="3">
        <f t="shared" ca="1" si="195"/>
        <v>4.4429057778555402E-2</v>
      </c>
      <c r="AC207" s="3">
        <f t="shared" ca="1" si="196"/>
        <v>4.4343541410795106E-2</v>
      </c>
      <c r="AD207" s="3">
        <f t="shared" ca="1" si="197"/>
        <v>4.4290680583735378E-2</v>
      </c>
      <c r="AE207" s="3">
        <f t="shared" ca="1" si="198"/>
        <v>4.4271561817846611E-2</v>
      </c>
      <c r="AF207" s="3">
        <f t="shared" ca="1" si="199"/>
        <v>4.4286590478967713E-2</v>
      </c>
      <c r="AG207" s="3">
        <f t="shared" ca="1" si="200"/>
        <v>4.4335332293761624E-2</v>
      </c>
      <c r="AH207" s="3">
        <f t="shared" ca="1" si="201"/>
        <v>4.4416501428986552E-2</v>
      </c>
      <c r="AI207" s="3">
        <f t="shared" ca="1" si="202"/>
        <v>4.4528123594645273E-2</v>
      </c>
      <c r="AJ207" s="3">
        <f t="shared" ca="1" si="203"/>
        <v>4.4667779435788028E-2</v>
      </c>
      <c r="AK207" s="3">
        <f t="shared" ca="1" si="204"/>
        <v>4.4832772234745528E-2</v>
      </c>
      <c r="AL207" s="3">
        <f t="shared" ca="1" si="205"/>
        <v>4.5020146279516671E-2</v>
      </c>
      <c r="AM207" s="3">
        <f t="shared" ca="1" si="206"/>
        <v>4.5226609021733491E-2</v>
      </c>
      <c r="AN207" s="3">
        <f t="shared" ca="1" si="207"/>
        <v>4.5448441190352816E-2</v>
      </c>
      <c r="AO207" s="3">
        <f t="shared" ca="1" si="208"/>
        <v>4.5681452653145264E-2</v>
      </c>
      <c r="AP207" s="3">
        <f t="shared" ca="1" si="209"/>
        <v>4.5921028510659455E-2</v>
      </c>
      <c r="AQ207" s="3">
        <f t="shared" ca="1" si="210"/>
        <v>4.6162259746494599E-2</v>
      </c>
      <c r="AR207" s="3">
        <f t="shared" ca="1" si="211"/>
        <v>4.640008107261729E-2</v>
      </c>
      <c r="AS207" s="3">
        <f t="shared" ca="1" si="212"/>
        <v>4.6629318422698997E-2</v>
      </c>
      <c r="AT207" s="3">
        <f t="shared" ca="1" si="213"/>
        <v>4.6844624154164634E-2</v>
      </c>
      <c r="AU207" s="3">
        <f t="shared" ca="1" si="214"/>
        <v>4.7040422677193612E-2</v>
      </c>
      <c r="AV207" s="3">
        <f t="shared" ca="1" si="215"/>
        <v>4.7211133058066262E-2</v>
      </c>
      <c r="AW207" s="3">
        <f t="shared" ca="1" si="216"/>
        <v>4.7351802904448084E-2</v>
      </c>
      <c r="AX207" s="3">
        <f t="shared" ca="1" si="217"/>
        <v>4.7458410312777109E-2</v>
      </c>
      <c r="AY207" s="3">
        <f t="shared" ca="1" si="218"/>
        <v>4.7527293918746702E-2</v>
      </c>
      <c r="AZ207" s="3">
        <f t="shared" ca="1" si="167"/>
        <v>4.756174442939471E-2</v>
      </c>
      <c r="BC207" s="3">
        <f t="shared" ca="1" si="219"/>
        <v>-0.29963090469199827</v>
      </c>
      <c r="BD207" s="3">
        <f t="shared" ca="1" si="219"/>
        <v>0.39493091669641966</v>
      </c>
      <c r="BE207" s="3">
        <f t="shared" ca="1" si="219"/>
        <v>-0.11085357631350679</v>
      </c>
    </row>
    <row r="208" spans="1:57" x14ac:dyDescent="0.5">
      <c r="A208" s="3">
        <f t="shared" si="168"/>
        <v>1.9600000000000015</v>
      </c>
      <c r="B208" s="3">
        <f t="shared" ca="1" si="169"/>
        <v>6.0160355074008381E-2</v>
      </c>
      <c r="C208" s="3">
        <f t="shared" ca="1" si="170"/>
        <v>5.8559925929937764E-2</v>
      </c>
      <c r="D208" s="3">
        <f t="shared" ca="1" si="171"/>
        <v>5.7247784402880059E-2</v>
      </c>
      <c r="E208" s="3">
        <f t="shared" ca="1" si="172"/>
        <v>5.6056656909151237E-2</v>
      </c>
      <c r="F208" s="3">
        <f t="shared" ca="1" si="173"/>
        <v>5.4906701345992674E-2</v>
      </c>
      <c r="G208" s="3">
        <f t="shared" ca="1" si="174"/>
        <v>5.3800181981069325E-2</v>
      </c>
      <c r="H208" s="3">
        <f t="shared" ca="1" si="175"/>
        <v>5.2753983323387446E-2</v>
      </c>
      <c r="I208" s="3">
        <f t="shared" ca="1" si="176"/>
        <v>5.1778381406219993E-2</v>
      </c>
      <c r="J208" s="3">
        <f t="shared" ca="1" si="177"/>
        <v>5.0876717091192507E-2</v>
      </c>
      <c r="K208" s="3">
        <f t="shared" ca="1" si="178"/>
        <v>5.0047928358026572E-2</v>
      </c>
      <c r="L208" s="3">
        <f t="shared" ca="1" si="179"/>
        <v>4.9288943194315767E-2</v>
      </c>
      <c r="M208" s="3">
        <f t="shared" ca="1" si="180"/>
        <v>4.8596383809157429E-2</v>
      </c>
      <c r="N208" s="3">
        <f t="shared" ca="1" si="181"/>
        <v>4.7967343431430047E-2</v>
      </c>
      <c r="O208" s="3">
        <f t="shared" ca="1" si="182"/>
        <v>4.7399282417173942E-2</v>
      </c>
      <c r="P208" s="3">
        <f t="shared" ca="1" si="183"/>
        <v>4.688934297567169E-2</v>
      </c>
      <c r="Q208" s="3">
        <f t="shared" ca="1" si="184"/>
        <v>4.6433636651513288E-2</v>
      </c>
      <c r="R208" s="3">
        <f t="shared" ca="1" si="185"/>
        <v>4.6027014186234332E-2</v>
      </c>
      <c r="S208" s="3">
        <f t="shared" ca="1" si="186"/>
        <v>4.5663464274855702E-2</v>
      </c>
      <c r="T208" s="3">
        <f t="shared" ca="1" si="187"/>
        <v>4.5336917960932095E-2</v>
      </c>
      <c r="U208" s="3">
        <f t="shared" ca="1" si="188"/>
        <v>4.504211723655889E-2</v>
      </c>
      <c r="V208" s="3">
        <f t="shared" ca="1" si="189"/>
        <v>4.4775262067619039E-2</v>
      </c>
      <c r="W208" s="3">
        <f t="shared" ca="1" si="190"/>
        <v>4.453426196838671E-2</v>
      </c>
      <c r="X208" s="3">
        <f t="shared" ca="1" si="191"/>
        <v>4.4318582136403821E-2</v>
      </c>
      <c r="Y208" s="3">
        <f t="shared" ca="1" si="192"/>
        <v>4.4128818355638144E-2</v>
      </c>
      <c r="Z208" s="3">
        <f t="shared" ca="1" si="193"/>
        <v>4.3966236268702982E-2</v>
      </c>
      <c r="AA208" s="3">
        <f t="shared" ca="1" si="194"/>
        <v>4.3832444000336403E-2</v>
      </c>
      <c r="AB208" s="3">
        <f t="shared" ca="1" si="195"/>
        <v>4.3729163387188269E-2</v>
      </c>
      <c r="AC208" s="3">
        <f t="shared" ca="1" si="196"/>
        <v>4.3658024524603108E-2</v>
      </c>
      <c r="AD208" s="3">
        <f t="shared" ca="1" si="197"/>
        <v>4.3620379106946459E-2</v>
      </c>
      <c r="AE208" s="3">
        <f t="shared" ca="1" si="198"/>
        <v>4.3617104598243396E-2</v>
      </c>
      <c r="AF208" s="3">
        <f t="shared" ca="1" si="199"/>
        <v>4.3648393846682759E-2</v>
      </c>
      <c r="AG208" s="3">
        <f t="shared" ca="1" si="200"/>
        <v>4.3713599453653017E-2</v>
      </c>
      <c r="AH208" s="3">
        <f t="shared" ca="1" si="201"/>
        <v>4.381122528366576E-2</v>
      </c>
      <c r="AI208" s="3">
        <f t="shared" ca="1" si="202"/>
        <v>4.3939091113557677E-2</v>
      </c>
      <c r="AJ208" s="3">
        <f t="shared" ca="1" si="203"/>
        <v>4.4094574463120963E-2</v>
      </c>
      <c r="AK208" s="3">
        <f t="shared" ca="1" si="204"/>
        <v>4.427477527785157E-2</v>
      </c>
      <c r="AL208" s="3">
        <f t="shared" ca="1" si="205"/>
        <v>4.4476532357128264E-2</v>
      </c>
      <c r="AM208" s="3">
        <f t="shared" ca="1" si="206"/>
        <v>4.4696345274333707E-2</v>
      </c>
      <c r="AN208" s="3">
        <f t="shared" ca="1" si="207"/>
        <v>4.4930285429819687E-2</v>
      </c>
      <c r="AO208" s="3">
        <f t="shared" ca="1" si="208"/>
        <v>4.517395376487339E-2</v>
      </c>
      <c r="AP208" s="3">
        <f t="shared" ca="1" si="209"/>
        <v>4.542252862038005E-2</v>
      </c>
      <c r="AQ208" s="3">
        <f t="shared" ca="1" si="210"/>
        <v>4.5670896632547336E-2</v>
      </c>
      <c r="AR208" s="3">
        <f t="shared" ca="1" si="211"/>
        <v>4.5913788902946298E-2</v>
      </c>
      <c r="AS208" s="3">
        <f t="shared" ca="1" si="212"/>
        <v>4.6145826410233882E-2</v>
      </c>
      <c r="AT208" s="3">
        <f t="shared" ca="1" si="213"/>
        <v>4.6361455619632654E-2</v>
      </c>
      <c r="AU208" s="3">
        <f t="shared" ca="1" si="214"/>
        <v>4.6554899887226352E-2</v>
      </c>
      <c r="AV208" s="3">
        <f t="shared" ca="1" si="215"/>
        <v>4.6720390563902328E-2</v>
      </c>
      <c r="AW208" s="3">
        <f t="shared" ca="1" si="216"/>
        <v>4.6852794558219044E-2</v>
      </c>
      <c r="AX208" s="3">
        <f t="shared" ca="1" si="217"/>
        <v>4.6947899205814679E-2</v>
      </c>
      <c r="AY208" s="3">
        <f t="shared" ca="1" si="218"/>
        <v>4.7001985955333656E-2</v>
      </c>
      <c r="AZ208" s="3">
        <f t="shared" ca="1" si="167"/>
        <v>4.7018774330111028E-2</v>
      </c>
      <c r="BC208" s="3">
        <f t="shared" ca="1" si="219"/>
        <v>-0.93262010943470841</v>
      </c>
      <c r="BD208" s="3">
        <f t="shared" ca="1" si="219"/>
        <v>-8.1010221905825297E-2</v>
      </c>
      <c r="BE208" s="3">
        <f t="shared" ca="1" si="219"/>
        <v>-0.9368064542925838</v>
      </c>
    </row>
    <row r="209" spans="1:57" x14ac:dyDescent="0.5">
      <c r="A209" s="3">
        <f t="shared" si="168"/>
        <v>1.9700000000000015</v>
      </c>
      <c r="B209" s="3">
        <f t="shared" ca="1" si="169"/>
        <v>6.0041420529629005E-2</v>
      </c>
      <c r="C209" s="3">
        <f t="shared" ca="1" si="170"/>
        <v>5.8560091935675906E-2</v>
      </c>
      <c r="D209" s="3">
        <f t="shared" ca="1" si="171"/>
        <v>5.7352413442698751E-2</v>
      </c>
      <c r="E209" s="3">
        <f t="shared" ca="1" si="172"/>
        <v>5.6253300504592048E-2</v>
      </c>
      <c r="F209" s="3">
        <f t="shared" ca="1" si="173"/>
        <v>5.5184990725903056E-2</v>
      </c>
      <c r="G209" s="3">
        <f t="shared" ca="1" si="174"/>
        <v>5.415047603283199E-2</v>
      </c>
      <c r="H209" s="3">
        <f t="shared" ca="1" si="175"/>
        <v>5.3166942144043931E-2</v>
      </c>
      <c r="I209" s="3">
        <f t="shared" ca="1" si="176"/>
        <v>5.2244958297686842E-2</v>
      </c>
      <c r="J209" s="3">
        <f t="shared" ca="1" si="177"/>
        <v>5.1388208093109788E-2</v>
      </c>
      <c r="K209" s="3">
        <f t="shared" ca="1" si="178"/>
        <v>5.0596019307010069E-2</v>
      </c>
      <c r="L209" s="3">
        <f t="shared" ca="1" si="179"/>
        <v>4.9865743282807413E-2</v>
      </c>
      <c r="M209" s="3">
        <f t="shared" ca="1" si="180"/>
        <v>4.9194440830042117E-2</v>
      </c>
      <c r="N209" s="3">
        <f t="shared" ca="1" si="181"/>
        <v>4.8579641606094411E-2</v>
      </c>
      <c r="O209" s="3">
        <f t="shared" ca="1" si="182"/>
        <v>4.80192287586199E-2</v>
      </c>
      <c r="P209" s="3">
        <f t="shared" ca="1" si="183"/>
        <v>4.7510753237085236E-2</v>
      </c>
      <c r="Q209" s="3">
        <f t="shared" ca="1" si="184"/>
        <v>4.7050731022649603E-2</v>
      </c>
      <c r="R209" s="3">
        <f t="shared" ca="1" si="185"/>
        <v>4.6634425640049042E-2</v>
      </c>
      <c r="S209" s="3">
        <f t="shared" ca="1" si="186"/>
        <v>4.6256255073612036E-2</v>
      </c>
      <c r="T209" s="3">
        <f t="shared" ca="1" si="187"/>
        <v>4.5910597469704766E-2</v>
      </c>
      <c r="U209" s="3">
        <f t="shared" ca="1" si="188"/>
        <v>4.5592655307366232E-2</v>
      </c>
      <c r="V209" s="3">
        <f t="shared" ca="1" si="189"/>
        <v>4.5299094497726088E-2</v>
      </c>
      <c r="W209" s="3">
        <f t="shared" ca="1" si="190"/>
        <v>4.5028287816291777E-2</v>
      </c>
      <c r="X209" s="3">
        <f t="shared" ca="1" si="191"/>
        <v>4.4780155565197592E-2</v>
      </c>
      <c r="Y209" s="3">
        <f t="shared" ca="1" si="192"/>
        <v>4.4555739703513557E-2</v>
      </c>
      <c r="Z209" s="3">
        <f t="shared" ca="1" si="193"/>
        <v>4.4356745716256959E-2</v>
      </c>
      <c r="AA209" s="3">
        <f t="shared" ca="1" si="194"/>
        <v>4.4185217131995753E-2</v>
      </c>
      <c r="AB209" s="3">
        <f t="shared" ca="1" si="195"/>
        <v>4.4043307135438858E-2</v>
      </c>
      <c r="AC209" s="3">
        <f t="shared" ca="1" si="196"/>
        <v>4.3933073403253003E-2</v>
      </c>
      <c r="AD209" s="3">
        <f t="shared" ca="1" si="197"/>
        <v>4.3856291173092379E-2</v>
      </c>
      <c r="AE209" s="3">
        <f t="shared" ca="1" si="198"/>
        <v>4.3814257036379506E-2</v>
      </c>
      <c r="AF209" s="3">
        <f t="shared" ca="1" si="199"/>
        <v>4.3807579564567573E-2</v>
      </c>
      <c r="AG209" s="3">
        <f t="shared" ca="1" si="200"/>
        <v>4.3836026543298053E-2</v>
      </c>
      <c r="AH209" s="3">
        <f t="shared" ca="1" si="201"/>
        <v>4.3898519875284391E-2</v>
      </c>
      <c r="AI209" s="3">
        <f t="shared" ca="1" si="202"/>
        <v>4.3993301713422264E-2</v>
      </c>
      <c r="AJ209" s="3">
        <f t="shared" ca="1" si="203"/>
        <v>4.4118174701081168E-2</v>
      </c>
      <c r="AK209" s="3">
        <f t="shared" ca="1" si="204"/>
        <v>4.4270663656953493E-2</v>
      </c>
      <c r="AL209" s="3">
        <f t="shared" ca="1" si="205"/>
        <v>4.4448030097072183E-2</v>
      </c>
      <c r="AM209" s="3">
        <f t="shared" ca="1" si="206"/>
        <v>4.4647193940630311E-2</v>
      </c>
      <c r="AN209" s="3">
        <f t="shared" ca="1" si="207"/>
        <v>4.4864645520483949E-2</v>
      </c>
      <c r="AO209" s="3">
        <f t="shared" ca="1" si="208"/>
        <v>4.5096405147840128E-2</v>
      </c>
      <c r="AP209" s="3">
        <f t="shared" ca="1" si="209"/>
        <v>4.533807270523306E-2</v>
      </c>
      <c r="AQ209" s="3">
        <f t="shared" ca="1" si="210"/>
        <v>4.558495874928567E-2</v>
      </c>
      <c r="AR209" s="3">
        <f t="shared" ca="1" si="211"/>
        <v>4.5832218997347983E-2</v>
      </c>
      <c r="AS209" s="3">
        <f t="shared" ca="1" si="212"/>
        <v>4.607489770738555E-2</v>
      </c>
      <c r="AT209" s="3">
        <f t="shared" ca="1" si="213"/>
        <v>4.6307863802247641E-2</v>
      </c>
      <c r="AU209" s="3">
        <f t="shared" ca="1" si="214"/>
        <v>4.652576810376325E-2</v>
      </c>
      <c r="AV209" s="3">
        <f t="shared" ca="1" si="215"/>
        <v>4.6723282640819368E-2</v>
      </c>
      <c r="AW209" s="3">
        <f t="shared" ca="1" si="216"/>
        <v>4.6895721674700457E-2</v>
      </c>
      <c r="AX209" s="3">
        <f t="shared" ca="1" si="217"/>
        <v>4.7039312704786757E-2</v>
      </c>
      <c r="AY209" s="3">
        <f t="shared" ca="1" si="218"/>
        <v>4.7150917965807559E-2</v>
      </c>
      <c r="AZ209" s="3">
        <f t="shared" ca="1" si="167"/>
        <v>4.7235362779724489E-2</v>
      </c>
      <c r="BC209" s="3">
        <f t="shared" ca="1" si="219"/>
        <v>0.40313796035989569</v>
      </c>
      <c r="BD209" s="3">
        <f t="shared" ca="1" si="219"/>
        <v>-0.58283156053771634</v>
      </c>
      <c r="BE209" s="3">
        <f t="shared" ca="1" si="219"/>
        <v>1.1650071447632007</v>
      </c>
    </row>
    <row r="210" spans="1:57" x14ac:dyDescent="0.5">
      <c r="A210" s="3">
        <f t="shared" si="168"/>
        <v>1.9800000000000015</v>
      </c>
      <c r="B210" s="3">
        <f t="shared" ca="1" si="169"/>
        <v>6.1022348886275453E-2</v>
      </c>
      <c r="C210" s="3">
        <f t="shared" ca="1" si="170"/>
        <v>5.9443210093297338E-2</v>
      </c>
      <c r="D210" s="3">
        <f t="shared" ca="1" si="171"/>
        <v>5.8143425578785587E-2</v>
      </c>
      <c r="E210" s="3">
        <f t="shared" ca="1" si="172"/>
        <v>5.695934413989466E-2</v>
      </c>
      <c r="F210" s="3">
        <f t="shared" ca="1" si="173"/>
        <v>5.5814502539789181E-2</v>
      </c>
      <c r="G210" s="3">
        <f t="shared" ca="1" si="174"/>
        <v>5.4711858326513943E-2</v>
      </c>
      <c r="H210" s="3">
        <f t="shared" ca="1" si="175"/>
        <v>5.3668144760584048E-2</v>
      </c>
      <c r="I210" s="3">
        <f t="shared" ca="1" si="176"/>
        <v>5.2693471767966307E-2</v>
      </c>
      <c r="J210" s="3">
        <f t="shared" ca="1" si="177"/>
        <v>5.1791113119205243E-2</v>
      </c>
      <c r="K210" s="3">
        <f t="shared" ca="1" si="178"/>
        <v>5.0960033551437738E-2</v>
      </c>
      <c r="L210" s="3">
        <f t="shared" ca="1" si="179"/>
        <v>5.0197254561088887E-2</v>
      </c>
      <c r="M210" s="3">
        <f t="shared" ca="1" si="180"/>
        <v>4.9499522006989968E-2</v>
      </c>
      <c r="N210" s="3">
        <f t="shared" ca="1" si="181"/>
        <v>4.8864048194572123E-2</v>
      </c>
      <c r="O210" s="3">
        <f t="shared" ca="1" si="182"/>
        <v>4.8288385274364451E-2</v>
      </c>
      <c r="P210" s="3">
        <f t="shared" ca="1" si="183"/>
        <v>4.7769739342232304E-2</v>
      </c>
      <c r="Q210" s="3">
        <f t="shared" ca="1" si="184"/>
        <v>4.7304277475123509E-2</v>
      </c>
      <c r="R210" s="3">
        <f t="shared" ca="1" si="185"/>
        <v>4.6886922803383586E-2</v>
      </c>
      <c r="S210" s="3">
        <f t="shared" ca="1" si="186"/>
        <v>4.6511769449205549E-2</v>
      </c>
      <c r="T210" s="3">
        <f t="shared" ca="1" si="187"/>
        <v>4.6172889421736606E-2</v>
      </c>
      <c r="U210" s="3">
        <f t="shared" ca="1" si="188"/>
        <v>4.5865192288412286E-2</v>
      </c>
      <c r="V210" s="3">
        <f t="shared" ca="1" si="189"/>
        <v>4.5585056344215558E-2</v>
      </c>
      <c r="W210" s="3">
        <f t="shared" ca="1" si="190"/>
        <v>4.5330563955041196E-2</v>
      </c>
      <c r="X210" s="3">
        <f t="shared" ca="1" si="191"/>
        <v>4.5101336841312928E-2</v>
      </c>
      <c r="Y210" s="3">
        <f t="shared" ca="1" si="192"/>
        <v>4.4898109502835931E-2</v>
      </c>
      <c r="Z210" s="3">
        <f t="shared" ca="1" si="193"/>
        <v>4.4722273670546889E-2</v>
      </c>
      <c r="AA210" s="3">
        <f t="shared" ca="1" si="194"/>
        <v>4.4575554688015079E-2</v>
      </c>
      <c r="AB210" s="3">
        <f t="shared" ca="1" si="195"/>
        <v>4.4459783504960604E-2</v>
      </c>
      <c r="AC210" s="3">
        <f t="shared" ca="1" si="196"/>
        <v>4.437669179089862E-2</v>
      </c>
      <c r="AD210" s="3">
        <f t="shared" ca="1" si="197"/>
        <v>4.4327724730740987E-2</v>
      </c>
      <c r="AE210" s="3">
        <f t="shared" ca="1" si="198"/>
        <v>4.4313844467511902E-2</v>
      </c>
      <c r="AF210" s="3">
        <f t="shared" ca="1" si="199"/>
        <v>4.433532177743555E-2</v>
      </c>
      <c r="AG210" s="3">
        <f t="shared" ca="1" si="200"/>
        <v>4.4391586179772229E-2</v>
      </c>
      <c r="AH210" s="3">
        <f t="shared" ca="1" si="201"/>
        <v>4.4481224194481271E-2</v>
      </c>
      <c r="AI210" s="3">
        <f t="shared" ca="1" si="202"/>
        <v>4.4602146897754588E-2</v>
      </c>
      <c r="AJ210" s="3">
        <f t="shared" ca="1" si="203"/>
        <v>4.4751828543818227E-2</v>
      </c>
      <c r="AK210" s="3">
        <f t="shared" ca="1" si="204"/>
        <v>4.4927465273717014E-2</v>
      </c>
      <c r="AL210" s="3">
        <f t="shared" ca="1" si="205"/>
        <v>4.5125987765008098E-2</v>
      </c>
      <c r="AM210" s="3">
        <f t="shared" ca="1" si="206"/>
        <v>4.5343982746715694E-2</v>
      </c>
      <c r="AN210" s="3">
        <f t="shared" ca="1" si="207"/>
        <v>4.5577605985235345E-2</v>
      </c>
      <c r="AO210" s="3">
        <f t="shared" ca="1" si="208"/>
        <v>4.582254369741539E-2</v>
      </c>
      <c r="AP210" s="3">
        <f t="shared" ca="1" si="209"/>
        <v>4.6074063847301207E-2</v>
      </c>
      <c r="AQ210" s="3">
        <f t="shared" ca="1" si="210"/>
        <v>4.6327147418125124E-2</v>
      </c>
      <c r="AR210" s="3">
        <f t="shared" ca="1" si="211"/>
        <v>4.6576621208573588E-2</v>
      </c>
      <c r="AS210" s="3">
        <f t="shared" ca="1" si="212"/>
        <v>4.681719923177402E-2</v>
      </c>
      <c r="AT210" s="3">
        <f t="shared" ca="1" si="213"/>
        <v>4.7043419460651617E-2</v>
      </c>
      <c r="AU210" s="3">
        <f t="shared" ca="1" si="214"/>
        <v>4.7249606939312586E-2</v>
      </c>
      <c r="AV210" s="3">
        <f t="shared" ca="1" si="215"/>
        <v>4.7430121000424964E-2</v>
      </c>
      <c r="AW210" s="3">
        <f t="shared" ca="1" si="216"/>
        <v>4.75799696065064E-2</v>
      </c>
      <c r="AX210" s="3">
        <f t="shared" ca="1" si="217"/>
        <v>4.7695069725412917E-2</v>
      </c>
      <c r="AY210" s="3">
        <f t="shared" ca="1" si="218"/>
        <v>4.7772121370496391E-2</v>
      </c>
      <c r="AZ210" s="3">
        <f t="shared" ca="1" si="167"/>
        <v>4.7816077280106596E-2</v>
      </c>
      <c r="BC210" s="3">
        <f t="shared" ca="1" si="219"/>
        <v>0.79709873146680099</v>
      </c>
      <c r="BD210" s="3">
        <f t="shared" ca="1" si="219"/>
        <v>0.1736300057157818</v>
      </c>
      <c r="BE210" s="3">
        <f t="shared" ca="1" si="219"/>
        <v>-1.1781924093163765</v>
      </c>
    </row>
    <row r="211" spans="1:57" x14ac:dyDescent="0.5">
      <c r="A211" s="3">
        <f t="shared" si="168"/>
        <v>1.9900000000000015</v>
      </c>
      <c r="B211" s="3">
        <f t="shared" ca="1" si="169"/>
        <v>6.062185369701404E-2</v>
      </c>
      <c r="C211" s="3">
        <f t="shared" ca="1" si="170"/>
        <v>5.9024779172989081E-2</v>
      </c>
      <c r="D211" s="3">
        <f t="shared" ca="1" si="171"/>
        <v>5.7707831753427856E-2</v>
      </c>
      <c r="E211" s="3">
        <f t="shared" ca="1" si="172"/>
        <v>5.6508928476536505E-2</v>
      </c>
      <c r="F211" s="3">
        <f t="shared" ca="1" si="173"/>
        <v>5.5353016174846115E-2</v>
      </c>
      <c r="G211" s="3">
        <f t="shared" ca="1" si="174"/>
        <v>5.4243147238130771E-2</v>
      </c>
      <c r="H211" s="3">
        <f t="shared" ca="1" si="175"/>
        <v>5.3195739913159547E-2</v>
      </c>
      <c r="I211" s="3">
        <f t="shared" ca="1" si="176"/>
        <v>5.2220583384870206E-2</v>
      </c>
      <c r="J211" s="3">
        <f t="shared" ca="1" si="177"/>
        <v>5.1320680112272192E-2</v>
      </c>
      <c r="K211" s="3">
        <f t="shared" ca="1" si="178"/>
        <v>5.0494770038277861E-2</v>
      </c>
      <c r="L211" s="3">
        <f t="shared" ca="1" si="179"/>
        <v>4.9739682691727974E-2</v>
      </c>
      <c r="M211" s="3">
        <f t="shared" ca="1" si="180"/>
        <v>4.905198651420456E-2</v>
      </c>
      <c r="N211" s="3">
        <f t="shared" ca="1" si="181"/>
        <v>4.8428713767770706E-2</v>
      </c>
      <c r="O211" s="3">
        <f t="shared" ca="1" si="182"/>
        <v>4.786722291018411E-2</v>
      </c>
      <c r="P211" s="3">
        <f t="shared" ca="1" si="183"/>
        <v>4.7364512684181161E-2</v>
      </c>
      <c r="Q211" s="3">
        <f t="shared" ca="1" si="184"/>
        <v>4.6916539014179345E-2</v>
      </c>
      <c r="R211" s="3">
        <f t="shared" ca="1" si="185"/>
        <v>4.6518022548263351E-2</v>
      </c>
      <c r="S211" s="3">
        <f t="shared" ca="1" si="186"/>
        <v>4.6162871482473625E-2</v>
      </c>
      <c r="T211" s="3">
        <f t="shared" ca="1" si="187"/>
        <v>4.5844989534735273E-2</v>
      </c>
      <c r="U211" s="3">
        <f t="shared" ca="1" si="188"/>
        <v>4.5559131048274103E-2</v>
      </c>
      <c r="V211" s="3">
        <f t="shared" ca="1" si="189"/>
        <v>4.530152422754162E-2</v>
      </c>
      <c r="W211" s="3">
        <f t="shared" ca="1" si="190"/>
        <v>4.5070098446862578E-2</v>
      </c>
      <c r="X211" s="3">
        <f t="shared" ca="1" si="191"/>
        <v>4.4864314248883631E-2</v>
      </c>
      <c r="Y211" s="3">
        <f t="shared" ca="1" si="192"/>
        <v>4.4684736129733366E-2</v>
      </c>
      <c r="Z211" s="3">
        <f t="shared" ca="1" si="193"/>
        <v>4.4532579559134075E-2</v>
      </c>
      <c r="AA211" s="3">
        <f t="shared" ca="1" si="194"/>
        <v>4.4409389196141139E-2</v>
      </c>
      <c r="AB211" s="3">
        <f t="shared" ca="1" si="195"/>
        <v>4.4316811261527173E-2</v>
      </c>
      <c r="AC211" s="3">
        <f t="shared" ca="1" si="196"/>
        <v>4.4256388918228522E-2</v>
      </c>
      <c r="AD211" s="3">
        <f t="shared" ca="1" si="197"/>
        <v>4.4229374791986173E-2</v>
      </c>
      <c r="AE211" s="3">
        <f t="shared" ca="1" si="198"/>
        <v>4.4236534091973957E-2</v>
      </c>
      <c r="AF211" s="3">
        <f t="shared" ca="1" si="199"/>
        <v>4.4277937371248612E-2</v>
      </c>
      <c r="AG211" s="3">
        <f t="shared" ca="1" si="200"/>
        <v>4.4352813521846356E-2</v>
      </c>
      <c r="AH211" s="3">
        <f t="shared" ca="1" si="201"/>
        <v>4.4459551348578014E-2</v>
      </c>
      <c r="AI211" s="3">
        <f t="shared" ca="1" si="202"/>
        <v>4.4595868486167506E-2</v>
      </c>
      <c r="AJ211" s="3">
        <f t="shared" ca="1" si="203"/>
        <v>4.4759048375411926E-2</v>
      </c>
      <c r="AK211" s="3">
        <f t="shared" ca="1" si="204"/>
        <v>4.494609601797657E-2</v>
      </c>
      <c r="AL211" s="3">
        <f t="shared" ca="1" si="205"/>
        <v>4.5153748787393484E-2</v>
      </c>
      <c r="AM211" s="3">
        <f t="shared" ca="1" si="206"/>
        <v>4.5378397776476787E-2</v>
      </c>
      <c r="AN211" s="3">
        <f t="shared" ca="1" si="207"/>
        <v>4.56160017760881E-2</v>
      </c>
      <c r="AO211" s="3">
        <f t="shared" ca="1" si="208"/>
        <v>4.586205053371905E-2</v>
      </c>
      <c r="AP211" s="3">
        <f t="shared" ca="1" si="209"/>
        <v>4.6111617723312723E-2</v>
      </c>
      <c r="AQ211" s="3">
        <f t="shared" ca="1" si="210"/>
        <v>4.6359492349289974E-2</v>
      </c>
      <c r="AR211" s="3">
        <f t="shared" ca="1" si="211"/>
        <v>4.6600309846634762E-2</v>
      </c>
      <c r="AS211" s="3">
        <f t="shared" ca="1" si="212"/>
        <v>4.6828591551019219E-2</v>
      </c>
      <c r="AT211" s="3">
        <f t="shared" ca="1" si="213"/>
        <v>4.7038682170373089E-2</v>
      </c>
      <c r="AU211" s="3">
        <f t="shared" ca="1" si="214"/>
        <v>4.7224718814194454E-2</v>
      </c>
      <c r="AV211" s="3">
        <f t="shared" ca="1" si="215"/>
        <v>4.7380885828366012E-2</v>
      </c>
      <c r="AW211" s="3">
        <f t="shared" ca="1" si="216"/>
        <v>4.7502022373468018E-2</v>
      </c>
      <c r="AX211" s="3">
        <f t="shared" ca="1" si="217"/>
        <v>4.7583875433519815E-2</v>
      </c>
      <c r="AY211" s="3">
        <f t="shared" ca="1" si="218"/>
        <v>4.7623126174735742E-2</v>
      </c>
      <c r="AZ211" s="3">
        <f t="shared" ca="1" si="167"/>
        <v>4.7625108490777918E-2</v>
      </c>
      <c r="BC211" s="3">
        <f t="shared" ca="1" si="219"/>
        <v>-0.31728901496055872</v>
      </c>
      <c r="BD211" s="3">
        <f t="shared" ca="1" si="219"/>
        <v>0.59975267512071273</v>
      </c>
      <c r="BE211" s="3">
        <f t="shared" ca="1" si="219"/>
        <v>-0.10194311087011343</v>
      </c>
    </row>
    <row r="212" spans="1:57" x14ac:dyDescent="0.5">
      <c r="A212" s="3">
        <f t="shared" si="168"/>
        <v>2.0000000000000013</v>
      </c>
      <c r="B212" s="3">
        <f t="shared" ca="1" si="169"/>
        <v>6.0655002329907032E-2</v>
      </c>
      <c r="C212" s="3">
        <f t="shared" ca="1" si="170"/>
        <v>5.9128786427026264E-2</v>
      </c>
      <c r="D212" s="3">
        <f t="shared" ca="1" si="171"/>
        <v>5.7873393738914682E-2</v>
      </c>
      <c r="E212" s="3">
        <f t="shared" ca="1" si="172"/>
        <v>5.6728714746355789E-2</v>
      </c>
      <c r="F212" s="3">
        <f t="shared" ca="1" si="173"/>
        <v>5.5621488411653777E-2</v>
      </c>
      <c r="G212" s="3">
        <f t="shared" ca="1" si="174"/>
        <v>5.4555262134161946E-2</v>
      </c>
      <c r="H212" s="3">
        <f t="shared" ca="1" si="175"/>
        <v>5.354654739731704E-2</v>
      </c>
      <c r="I212" s="3">
        <f t="shared" ca="1" si="176"/>
        <v>5.2605221998577069E-2</v>
      </c>
      <c r="J212" s="3">
        <f t="shared" ca="1" si="177"/>
        <v>5.1734426380721996E-2</v>
      </c>
      <c r="K212" s="3">
        <f t="shared" ca="1" si="178"/>
        <v>5.0933084713931855E-2</v>
      </c>
      <c r="L212" s="3">
        <f t="shared" ca="1" si="179"/>
        <v>5.0198243215429164E-2</v>
      </c>
      <c r="M212" s="3">
        <f t="shared" ca="1" si="180"/>
        <v>4.9526701221983743E-2</v>
      </c>
      <c r="N212" s="3">
        <f t="shared" ca="1" si="181"/>
        <v>4.8915719044261924E-2</v>
      </c>
      <c r="O212" s="3">
        <f t="shared" ca="1" si="182"/>
        <v>4.8362869539002255E-2</v>
      </c>
      <c r="P212" s="3">
        <f t="shared" ca="1" si="183"/>
        <v>4.7865352384783545E-2</v>
      </c>
      <c r="Q212" s="3">
        <f t="shared" ca="1" si="184"/>
        <v>4.7419320891857721E-2</v>
      </c>
      <c r="R212" s="3">
        <f t="shared" ca="1" si="185"/>
        <v>4.7019701922130175E-2</v>
      </c>
      <c r="S212" s="3">
        <f t="shared" ca="1" si="186"/>
        <v>4.666062646314683E-2</v>
      </c>
      <c r="T212" s="3">
        <f t="shared" ca="1" si="187"/>
        <v>4.6336238567910318E-2</v>
      </c>
      <c r="U212" s="3">
        <f t="shared" ca="1" si="188"/>
        <v>4.6041545823069671E-2</v>
      </c>
      <c r="V212" s="3">
        <f t="shared" ca="1" si="189"/>
        <v>4.5773034649483582E-2</v>
      </c>
      <c r="W212" s="3">
        <f t="shared" ca="1" si="190"/>
        <v>4.5528889631142017E-2</v>
      </c>
      <c r="X212" s="3">
        <f t="shared" ca="1" si="191"/>
        <v>4.5308818321355963E-2</v>
      </c>
      <c r="Y212" s="3">
        <f t="shared" ca="1" si="192"/>
        <v>4.5113623452386065E-2</v>
      </c>
      <c r="Z212" s="3">
        <f t="shared" ca="1" si="193"/>
        <v>4.4944752509233625E-2</v>
      </c>
      <c r="AA212" s="3">
        <f t="shared" ca="1" si="194"/>
        <v>4.4803977750510857E-2</v>
      </c>
      <c r="AB212" s="3">
        <f t="shared" ca="1" si="195"/>
        <v>4.4693168957449653E-2</v>
      </c>
      <c r="AC212" s="3">
        <f t="shared" ca="1" si="196"/>
        <v>4.4614089070315097E-2</v>
      </c>
      <c r="AD212" s="3">
        <f t="shared" ca="1" si="197"/>
        <v>4.4568206433143111E-2</v>
      </c>
      <c r="AE212" s="3">
        <f t="shared" ca="1" si="198"/>
        <v>4.4556497620430215E-2</v>
      </c>
      <c r="AF212" s="3">
        <f t="shared" ca="1" si="199"/>
        <v>4.457924131894396E-2</v>
      </c>
      <c r="AG212" s="3">
        <f t="shared" ca="1" si="200"/>
        <v>4.4635874216697402E-2</v>
      </c>
      <c r="AH212" s="3">
        <f t="shared" ca="1" si="201"/>
        <v>4.4724995853785858E-2</v>
      </c>
      <c r="AI212" s="3">
        <f t="shared" ca="1" si="202"/>
        <v>4.4844538840985423E-2</v>
      </c>
      <c r="AJ212" s="3">
        <f t="shared" ca="1" si="203"/>
        <v>4.4992004164104635E-2</v>
      </c>
      <c r="AK212" s="3">
        <f t="shared" ca="1" si="204"/>
        <v>4.5164614007095739E-2</v>
      </c>
      <c r="AL212" s="3">
        <f t="shared" ca="1" si="205"/>
        <v>4.5359320757781374E-2</v>
      </c>
      <c r="AM212" s="3">
        <f t="shared" ca="1" si="206"/>
        <v>4.5572728210938482E-2</v>
      </c>
      <c r="AN212" s="3">
        <f t="shared" ca="1" si="207"/>
        <v>4.5801006556977698E-2</v>
      </c>
      <c r="AO212" s="3">
        <f t="shared" ca="1" si="208"/>
        <v>4.6039857482578432E-2</v>
      </c>
      <c r="AP212" s="3">
        <f t="shared" ca="1" si="209"/>
        <v>4.6284568782766683E-2</v>
      </c>
      <c r="AQ212" s="3">
        <f t="shared" ca="1" si="210"/>
        <v>4.6530145860413395E-2</v>
      </c>
      <c r="AR212" s="3">
        <f t="shared" ca="1" si="211"/>
        <v>4.6771441125484405E-2</v>
      </c>
      <c r="AS212" s="3">
        <f t="shared" ca="1" si="212"/>
        <v>4.7003191589405136E-2</v>
      </c>
      <c r="AT212" s="3">
        <f t="shared" ca="1" si="213"/>
        <v>4.7219957166677012E-2</v>
      </c>
      <c r="AU212" s="3">
        <f t="shared" ca="1" si="214"/>
        <v>4.7416095656105856E-2</v>
      </c>
      <c r="AV212" s="3">
        <f t="shared" ca="1" si="215"/>
        <v>4.7586024905445362E-2</v>
      </c>
      <c r="AW212" s="3">
        <f t="shared" ca="1" si="216"/>
        <v>4.7724823614659823E-2</v>
      </c>
      <c r="AX212" s="3">
        <f t="shared" ca="1" si="217"/>
        <v>4.7828480171625269E-2</v>
      </c>
      <c r="AY212" s="3">
        <f t="shared" ca="1" si="218"/>
        <v>4.7894073260426898E-2</v>
      </c>
      <c r="AZ212" s="3">
        <f t="shared" ca="1" si="167"/>
        <v>4.7927802125686335E-2</v>
      </c>
      <c r="BC212" s="3">
        <f t="shared" ca="1" si="219"/>
        <v>0.50598314474502892</v>
      </c>
      <c r="BD212" s="3">
        <f t="shared" ca="1" si="219"/>
        <v>-0.21180254952965338</v>
      </c>
      <c r="BE212" s="3">
        <f t="shared" ca="1" si="219"/>
        <v>0.70646572823040987</v>
      </c>
    </row>
    <row r="213" spans="1:57" x14ac:dyDescent="0.5">
      <c r="A213" s="3">
        <f t="shared" si="168"/>
        <v>2.0100000000000011</v>
      </c>
      <c r="B213" s="3">
        <f t="shared" ca="1" si="169"/>
        <v>6.0902116993172245E-2</v>
      </c>
      <c r="C213" s="3">
        <f t="shared" ca="1" si="170"/>
        <v>5.9321194727815219E-2</v>
      </c>
      <c r="D213" s="3">
        <f t="shared" ca="1" si="171"/>
        <v>5.8012555304673391E-2</v>
      </c>
      <c r="E213" s="3">
        <f t="shared" ca="1" si="172"/>
        <v>5.6817679886550211E-2</v>
      </c>
      <c r="F213" s="3">
        <f t="shared" ca="1" si="173"/>
        <v>5.5664694488817779E-2</v>
      </c>
      <c r="G213" s="3">
        <f t="shared" ca="1" si="174"/>
        <v>5.4557254350649016E-2</v>
      </c>
      <c r="H213" s="3">
        <f t="shared" ca="1" si="175"/>
        <v>5.3511584965364088E-2</v>
      </c>
      <c r="I213" s="3">
        <f t="shared" ca="1" si="176"/>
        <v>5.2537274596064928E-2</v>
      </c>
      <c r="J213" s="3">
        <f t="shared" ca="1" si="177"/>
        <v>5.1637223459870603E-2</v>
      </c>
      <c r="K213" s="3">
        <f t="shared" ca="1" si="178"/>
        <v>5.0810161469149802E-2</v>
      </c>
      <c r="L213" s="3">
        <f t="shared" ca="1" si="179"/>
        <v>5.0052972679341577E-2</v>
      </c>
      <c r="M213" s="3">
        <f t="shared" ca="1" si="180"/>
        <v>4.9362308131170499E-2</v>
      </c>
      <c r="N213" s="3">
        <f t="shared" ca="1" si="181"/>
        <v>4.8735276776612393E-2</v>
      </c>
      <c r="O213" s="3">
        <f t="shared" ca="1" si="182"/>
        <v>4.8169286467822557E-2</v>
      </c>
      <c r="P213" s="3">
        <f t="shared" ca="1" si="183"/>
        <v>4.7661358613920714E-2</v>
      </c>
      <c r="Q213" s="3">
        <f t="shared" ca="1" si="184"/>
        <v>4.7207464953251628E-2</v>
      </c>
      <c r="R213" s="3">
        <f t="shared" ca="1" si="185"/>
        <v>4.6802359758793766E-2</v>
      </c>
      <c r="S213" s="3">
        <f t="shared" ca="1" si="186"/>
        <v>4.6440018026168629E-2</v>
      </c>
      <c r="T213" s="3">
        <f t="shared" ca="1" si="187"/>
        <v>4.6114445267321953E-2</v>
      </c>
      <c r="U213" s="3">
        <f t="shared" ca="1" si="188"/>
        <v>4.5820523277484357E-2</v>
      </c>
      <c r="V213" s="3">
        <f t="shared" ca="1" si="189"/>
        <v>4.5554617499485542E-2</v>
      </c>
      <c r="W213" s="3">
        <f t="shared" ca="1" si="190"/>
        <v>4.5314788428699349E-2</v>
      </c>
      <c r="X213" s="3">
        <f t="shared" ca="1" si="191"/>
        <v>4.5100611319309099E-2</v>
      </c>
      <c r="Y213" s="3">
        <f t="shared" ca="1" si="192"/>
        <v>4.4912747880989118E-2</v>
      </c>
      <c r="Z213" s="3">
        <f t="shared" ca="1" si="193"/>
        <v>4.4752498391403946E-2</v>
      </c>
      <c r="AA213" s="3">
        <f t="shared" ca="1" si="194"/>
        <v>4.4621483493639334E-2</v>
      </c>
      <c r="AB213" s="3">
        <f t="shared" ca="1" si="195"/>
        <v>4.452141731942251E-2</v>
      </c>
      <c r="AC213" s="3">
        <f t="shared" ca="1" si="196"/>
        <v>4.44539033708653E-2</v>
      </c>
      <c r="AD213" s="3">
        <f t="shared" ca="1" si="197"/>
        <v>4.4420246488937783E-2</v>
      </c>
      <c r="AE213" s="3">
        <f t="shared" ca="1" si="198"/>
        <v>4.4421255414525601E-2</v>
      </c>
      <c r="AF213" s="3">
        <f t="shared" ca="1" si="199"/>
        <v>4.4457037827051085E-2</v>
      </c>
      <c r="AG213" s="3">
        <f t="shared" ca="1" si="200"/>
        <v>4.4526859134988987E-2</v>
      </c>
      <c r="AH213" s="3">
        <f t="shared" ca="1" si="201"/>
        <v>4.4629150564233104E-2</v>
      </c>
      <c r="AI213" s="3">
        <f t="shared" ca="1" si="202"/>
        <v>4.4761680618689584E-2</v>
      </c>
      <c r="AJ213" s="3">
        <f t="shared" ca="1" si="203"/>
        <v>4.4921788687622567E-2</v>
      </c>
      <c r="AK213" s="3">
        <f t="shared" ca="1" si="204"/>
        <v>4.5106534959610006E-2</v>
      </c>
      <c r="AL213" s="3">
        <f t="shared" ca="1" si="205"/>
        <v>4.5312707656217241E-2</v>
      </c>
      <c r="AM213" s="3">
        <f t="shared" ca="1" si="206"/>
        <v>4.5536744113834425E-2</v>
      </c>
      <c r="AN213" s="3">
        <f t="shared" ca="1" si="207"/>
        <v>4.577464679891266E-2</v>
      </c>
      <c r="AO213" s="3">
        <f t="shared" ca="1" si="208"/>
        <v>4.6021950246655695E-2</v>
      </c>
      <c r="AP213" s="3">
        <f t="shared" ca="1" si="209"/>
        <v>4.6273777284418463E-2</v>
      </c>
      <c r="AQ213" s="3">
        <f t="shared" ca="1" si="210"/>
        <v>4.6524970590751308E-2</v>
      </c>
      <c r="AR213" s="3">
        <f t="shared" ca="1" si="211"/>
        <v>4.6770220390316031E-2</v>
      </c>
      <c r="AS213" s="3">
        <f t="shared" ca="1" si="212"/>
        <v>4.7004100226606386E-2</v>
      </c>
      <c r="AT213" s="3">
        <f t="shared" ca="1" si="213"/>
        <v>4.7221006196048874E-2</v>
      </c>
      <c r="AU213" s="3">
        <f t="shared" ca="1" si="214"/>
        <v>4.7415137908706974E-2</v>
      </c>
      <c r="AV213" s="3">
        <f t="shared" ca="1" si="215"/>
        <v>4.7580767700654336E-2</v>
      </c>
      <c r="AW213" s="3">
        <f t="shared" ca="1" si="216"/>
        <v>4.7712834714227374E-2</v>
      </c>
      <c r="AX213" s="3">
        <f t="shared" ca="1" si="217"/>
        <v>4.7807192729137783E-2</v>
      </c>
      <c r="AY213" s="3">
        <f t="shared" ca="1" si="218"/>
        <v>4.7860948169702058E-2</v>
      </c>
      <c r="AZ213" s="3">
        <f t="shared" ca="1" si="167"/>
        <v>4.7880661106148178E-2</v>
      </c>
      <c r="BC213" s="3">
        <f t="shared" ca="1" si="219"/>
        <v>-0.14635386603097356</v>
      </c>
      <c r="BD213" s="3">
        <f t="shared" ca="1" si="219"/>
        <v>-6.1119641469355557E-2</v>
      </c>
      <c r="BE213" s="3">
        <f t="shared" ca="1" si="219"/>
        <v>-0.73677297307898559</v>
      </c>
    </row>
    <row r="214" spans="1:57" x14ac:dyDescent="0.5">
      <c r="A214" s="3">
        <f t="shared" si="168"/>
        <v>2.0200000000000009</v>
      </c>
      <c r="B214" s="3">
        <f t="shared" ca="1" si="169"/>
        <v>6.0557503969059623E-2</v>
      </c>
      <c r="C214" s="3">
        <f t="shared" ca="1" si="170"/>
        <v>5.9080235842854552E-2</v>
      </c>
      <c r="D214" s="3">
        <f t="shared" ca="1" si="171"/>
        <v>5.7862222028414297E-2</v>
      </c>
      <c r="E214" s="3">
        <f t="shared" ca="1" si="172"/>
        <v>5.6747063458566935E-2</v>
      </c>
      <c r="F214" s="3">
        <f t="shared" ca="1" si="173"/>
        <v>5.5664780778071216E-2</v>
      </c>
      <c r="G214" s="3">
        <f t="shared" ca="1" si="174"/>
        <v>5.4619662349904667E-2</v>
      </c>
      <c r="H214" s="3">
        <f t="shared" ca="1" si="175"/>
        <v>5.3628180766969798E-2</v>
      </c>
      <c r="I214" s="3">
        <f t="shared" ca="1" si="176"/>
        <v>5.2700168904770049E-2</v>
      </c>
      <c r="J214" s="3">
        <f t="shared" ca="1" si="177"/>
        <v>5.1838820834704341E-2</v>
      </c>
      <c r="K214" s="3">
        <f t="shared" ca="1" si="178"/>
        <v>5.1043206013834233E-2</v>
      </c>
      <c r="L214" s="3">
        <f t="shared" ca="1" si="179"/>
        <v>5.0310579773713816E-2</v>
      </c>
      <c r="M214" s="3">
        <f t="shared" ca="1" si="180"/>
        <v>4.9637977958353216E-2</v>
      </c>
      <c r="N214" s="3">
        <f t="shared" ca="1" si="181"/>
        <v>4.9022891048703596E-2</v>
      </c>
      <c r="O214" s="3">
        <f t="shared" ca="1" si="182"/>
        <v>4.846309478762318E-2</v>
      </c>
      <c r="P214" s="3">
        <f t="shared" ca="1" si="183"/>
        <v>4.7955965409307376E-2</v>
      </c>
      <c r="Q214" s="3">
        <f t="shared" ca="1" si="184"/>
        <v>4.7497826420437088E-2</v>
      </c>
      <c r="R214" s="3">
        <f t="shared" ca="1" si="185"/>
        <v>4.708379299758763E-2</v>
      </c>
      <c r="S214" s="3">
        <f t="shared" ca="1" si="186"/>
        <v>4.6708217654057117E-2</v>
      </c>
      <c r="T214" s="3">
        <f t="shared" ca="1" si="187"/>
        <v>4.6365500776310881E-2</v>
      </c>
      <c r="U214" s="3">
        <f t="shared" ca="1" si="188"/>
        <v>4.6050931625012635E-2</v>
      </c>
      <c r="V214" s="3">
        <f t="shared" ca="1" si="189"/>
        <v>4.5761287763335032E-2</v>
      </c>
      <c r="W214" s="3">
        <f t="shared" ca="1" si="190"/>
        <v>4.5495038594409266E-2</v>
      </c>
      <c r="X214" s="3">
        <f t="shared" ca="1" si="191"/>
        <v>4.525216005940555E-2</v>
      </c>
      <c r="Y214" s="3">
        <f t="shared" ca="1" si="192"/>
        <v>4.5033705882300573E-2</v>
      </c>
      <c r="Z214" s="3">
        <f t="shared" ca="1" si="193"/>
        <v>4.4841362205842027E-2</v>
      </c>
      <c r="AA214" s="3">
        <f t="shared" ca="1" si="194"/>
        <v>4.4677131137493359E-2</v>
      </c>
      <c r="AB214" s="3">
        <f t="shared" ca="1" si="195"/>
        <v>4.4543104244287875E-2</v>
      </c>
      <c r="AC214" s="3">
        <f t="shared" ca="1" si="196"/>
        <v>4.4441258669469567E-2</v>
      </c>
      <c r="AD214" s="3">
        <f t="shared" ca="1" si="197"/>
        <v>4.4373268824915504E-2</v>
      </c>
      <c r="AE214" s="3">
        <f t="shared" ca="1" si="198"/>
        <v>4.4340308715009463E-2</v>
      </c>
      <c r="AF214" s="3">
        <f t="shared" ca="1" si="199"/>
        <v>4.4342848166968409E-2</v>
      </c>
      <c r="AG214" s="3">
        <f t="shared" ca="1" si="200"/>
        <v>4.4380514529619226E-2</v>
      </c>
      <c r="AH214" s="3">
        <f t="shared" ca="1" si="201"/>
        <v>4.4452103959384544E-2</v>
      </c>
      <c r="AI214" s="3">
        <f t="shared" ca="1" si="202"/>
        <v>4.4555754064090763E-2</v>
      </c>
      <c r="AJ214" s="3">
        <f t="shared" ca="1" si="203"/>
        <v>4.4689175789064756E-2</v>
      </c>
      <c r="AK214" s="3">
        <f t="shared" ca="1" si="204"/>
        <v>4.4849800444676215E-2</v>
      </c>
      <c r="AL214" s="3">
        <f t="shared" ca="1" si="205"/>
        <v>4.5034785200974314E-2</v>
      </c>
      <c r="AM214" s="3">
        <f t="shared" ca="1" si="206"/>
        <v>4.5240934071234667E-2</v>
      </c>
      <c r="AN214" s="3">
        <f t="shared" ca="1" si="207"/>
        <v>4.5464614969982227E-2</v>
      </c>
      <c r="AO214" s="3">
        <f t="shared" ca="1" si="208"/>
        <v>4.5701728485204887E-2</v>
      </c>
      <c r="AP214" s="3">
        <f t="shared" ca="1" si="209"/>
        <v>4.594776568203722E-2</v>
      </c>
      <c r="AQ214" s="3">
        <f t="shared" ca="1" si="210"/>
        <v>4.6197939686073025E-2</v>
      </c>
      <c r="AR214" s="3">
        <f t="shared" ca="1" si="211"/>
        <v>4.6447311671601217E-2</v>
      </c>
      <c r="AS214" s="3">
        <f t="shared" ca="1" si="212"/>
        <v>4.669082486776472E-2</v>
      </c>
      <c r="AT214" s="3">
        <f t="shared" ca="1" si="213"/>
        <v>4.6923244826085467E-2</v>
      </c>
      <c r="AU214" s="3">
        <f t="shared" ca="1" si="214"/>
        <v>4.7139146382009563E-2</v>
      </c>
      <c r="AV214" s="3">
        <f t="shared" ca="1" si="215"/>
        <v>4.7333189639595354E-2</v>
      </c>
      <c r="AW214" s="3">
        <f t="shared" ca="1" si="216"/>
        <v>4.7500707443124381E-2</v>
      </c>
      <c r="AX214" s="3">
        <f t="shared" ca="1" si="217"/>
        <v>4.763795537169558E-2</v>
      </c>
      <c r="AY214" s="3">
        <f t="shared" ca="1" si="218"/>
        <v>4.7742607412147989E-2</v>
      </c>
      <c r="AZ214" s="3">
        <f t="shared" ca="1" si="167"/>
        <v>4.7822153969999018E-2</v>
      </c>
      <c r="BC214" s="3">
        <f t="shared" ca="1" si="219"/>
        <v>-3.6481255258809853E-2</v>
      </c>
      <c r="BD214" s="3">
        <f t="shared" ca="1" si="219"/>
        <v>-0.525383500431718</v>
      </c>
      <c r="BE214" s="3">
        <f t="shared" ca="1" si="219"/>
        <v>1.0027838153256754</v>
      </c>
    </row>
    <row r="215" spans="1:57" x14ac:dyDescent="0.5">
      <c r="A215" s="3">
        <f t="shared" si="168"/>
        <v>2.0300000000000007</v>
      </c>
      <c r="B215" s="3">
        <f t="shared" ca="1" si="169"/>
        <v>6.0267838727348574E-2</v>
      </c>
      <c r="C215" s="3">
        <f t="shared" ca="1" si="170"/>
        <v>5.8833245754620955E-2</v>
      </c>
      <c r="D215" s="3">
        <f t="shared" ca="1" si="171"/>
        <v>5.7651351037786507E-2</v>
      </c>
      <c r="E215" s="3">
        <f t="shared" ca="1" si="172"/>
        <v>5.6567618364848103E-2</v>
      </c>
      <c r="F215" s="3">
        <f t="shared" ca="1" si="173"/>
        <v>5.5513685367802428E-2</v>
      </c>
      <c r="G215" s="3">
        <f t="shared" ca="1" si="174"/>
        <v>5.4494213400910096E-2</v>
      </c>
      <c r="H215" s="3">
        <f t="shared" ca="1" si="175"/>
        <v>5.3525669694875253E-2</v>
      </c>
      <c r="I215" s="3">
        <f t="shared" ca="1" si="176"/>
        <v>5.2617880310403368E-2</v>
      </c>
      <c r="J215" s="3">
        <f t="shared" ca="1" si="177"/>
        <v>5.1774081674944364E-2</v>
      </c>
      <c r="K215" s="3">
        <f t="shared" ca="1" si="178"/>
        <v>5.0993431012844086E-2</v>
      </c>
      <c r="L215" s="3">
        <f t="shared" ca="1" si="179"/>
        <v>5.027330279027796E-2</v>
      </c>
      <c r="M215" s="3">
        <f t="shared" ca="1" si="180"/>
        <v>4.9610865177018404E-2</v>
      </c>
      <c r="N215" s="3">
        <f t="shared" ca="1" si="181"/>
        <v>4.9003737498189391E-2</v>
      </c>
      <c r="O215" s="3">
        <f t="shared" ca="1" si="182"/>
        <v>4.8449810714002471E-2</v>
      </c>
      <c r="P215" s="3">
        <f t="shared" ca="1" si="183"/>
        <v>4.7946563410556843E-2</v>
      </c>
      <c r="Q215" s="3">
        <f t="shared" ca="1" si="184"/>
        <v>4.7490418633537708E-2</v>
      </c>
      <c r="R215" s="3">
        <f t="shared" ca="1" si="185"/>
        <v>4.7076600383361741E-2</v>
      </c>
      <c r="S215" s="3">
        <f t="shared" ca="1" si="186"/>
        <v>4.6699586626103469E-2</v>
      </c>
      <c r="T215" s="3">
        <f t="shared" ca="1" si="187"/>
        <v>4.6353920462529008E-2</v>
      </c>
      <c r="U215" s="3">
        <f t="shared" ca="1" si="188"/>
        <v>4.6035046299796274E-2</v>
      </c>
      <c r="V215" s="3">
        <f t="shared" ca="1" si="189"/>
        <v>4.5739901345132103E-2</v>
      </c>
      <c r="W215" s="3">
        <f t="shared" ca="1" si="190"/>
        <v>4.5467111332972564E-2</v>
      </c>
      <c r="X215" s="3">
        <f t="shared" ca="1" si="191"/>
        <v>4.5216800305983976E-2</v>
      </c>
      <c r="Y215" s="3">
        <f t="shared" ca="1" si="192"/>
        <v>4.4990161467423961E-2</v>
      </c>
      <c r="Z215" s="3">
        <f t="shared" ca="1" si="193"/>
        <v>4.4789014325072145E-2</v>
      </c>
      <c r="AA215" s="3">
        <f t="shared" ca="1" si="194"/>
        <v>4.4615489958151185E-2</v>
      </c>
      <c r="AB215" s="3">
        <f t="shared" ca="1" si="195"/>
        <v>4.44718048810799E-2</v>
      </c>
      <c r="AC215" s="3">
        <f t="shared" ca="1" si="196"/>
        <v>4.4360057384792893E-2</v>
      </c>
      <c r="AD215" s="3">
        <f t="shared" ca="1" si="197"/>
        <v>4.428203895388895E-2</v>
      </c>
      <c r="AE215" s="3">
        <f t="shared" ca="1" si="198"/>
        <v>4.4239036381898848E-2</v>
      </c>
      <c r="AF215" s="3">
        <f t="shared" ca="1" si="199"/>
        <v>4.4231629227648263E-2</v>
      </c>
      <c r="AG215" s="3">
        <f t="shared" ca="1" si="200"/>
        <v>4.4259554428082659E-2</v>
      </c>
      <c r="AH215" s="3">
        <f t="shared" ca="1" si="201"/>
        <v>4.4321720741584261E-2</v>
      </c>
      <c r="AI215" s="3">
        <f t="shared" ca="1" si="202"/>
        <v>4.4416382516905509E-2</v>
      </c>
      <c r="AJ215" s="3">
        <f t="shared" ca="1" si="203"/>
        <v>4.454136983471349E-2</v>
      </c>
      <c r="AK215" s="3">
        <f t="shared" ca="1" si="204"/>
        <v>4.4694232671666424E-2</v>
      </c>
      <c r="AL215" s="3">
        <f t="shared" ca="1" si="205"/>
        <v>4.4872244688828264E-2</v>
      </c>
      <c r="AM215" s="3">
        <f t="shared" ca="1" si="206"/>
        <v>4.5072324139746781E-2</v>
      </c>
      <c r="AN215" s="3">
        <f t="shared" ca="1" si="207"/>
        <v>4.5290951987077915E-2</v>
      </c>
      <c r="AO215" s="3">
        <f t="shared" ca="1" si="208"/>
        <v>4.552414250325653E-2</v>
      </c>
      <c r="AP215" s="3">
        <f t="shared" ca="1" si="209"/>
        <v>4.5767502623345051E-2</v>
      </c>
      <c r="AQ215" s="3">
        <f t="shared" ca="1" si="210"/>
        <v>4.6016363517995332E-2</v>
      </c>
      <c r="AR215" s="3">
        <f t="shared" ca="1" si="211"/>
        <v>4.6265904873806746E-2</v>
      </c>
      <c r="AS215" s="3">
        <f t="shared" ca="1" si="212"/>
        <v>4.6511187188923275E-2</v>
      </c>
      <c r="AT215" s="3">
        <f t="shared" ca="1" si="213"/>
        <v>4.6747093173330923E-2</v>
      </c>
      <c r="AU215" s="3">
        <f t="shared" ca="1" si="214"/>
        <v>4.696832072667341E-2</v>
      </c>
      <c r="AV215" s="3">
        <f t="shared" ca="1" si="215"/>
        <v>4.7169665427635891E-2</v>
      </c>
      <c r="AW215" s="3">
        <f t="shared" ca="1" si="216"/>
        <v>4.734660157235681E-2</v>
      </c>
      <c r="AX215" s="3">
        <f t="shared" ca="1" si="217"/>
        <v>4.7495537442547989E-2</v>
      </c>
      <c r="AY215" s="3">
        <f t="shared" ca="1" si="218"/>
        <v>4.7614469430989251E-2</v>
      </c>
      <c r="AZ215" s="3">
        <f t="shared" ca="1" si="167"/>
        <v>4.7711368519314255E-2</v>
      </c>
      <c r="BC215" s="3">
        <f t="shared" ca="1" si="219"/>
        <v>-0.16094327776042938</v>
      </c>
      <c r="BD215" s="3">
        <f t="shared" ca="1" si="219"/>
        <v>-0.10576383525480804</v>
      </c>
      <c r="BE215" s="3">
        <f t="shared" ca="1" si="219"/>
        <v>0.40886467707074292</v>
      </c>
    </row>
    <row r="216" spans="1:57" x14ac:dyDescent="0.5">
      <c r="A216" s="3">
        <f t="shared" si="168"/>
        <v>2.0400000000000005</v>
      </c>
      <c r="B216" s="3">
        <f t="shared" ca="1" si="169"/>
        <v>5.9748278079608794E-2</v>
      </c>
      <c r="C216" s="3">
        <f t="shared" ca="1" si="170"/>
        <v>5.8375379296606994E-2</v>
      </c>
      <c r="D216" s="3">
        <f t="shared" ca="1" si="171"/>
        <v>5.7242382746840202E-2</v>
      </c>
      <c r="E216" s="3">
        <f t="shared" ca="1" si="172"/>
        <v>5.6196926185820284E-2</v>
      </c>
      <c r="F216" s="3">
        <f t="shared" ca="1" si="173"/>
        <v>5.5172555382555707E-2</v>
      </c>
      <c r="G216" s="3">
        <f t="shared" ca="1" si="174"/>
        <v>5.417461314521349E-2</v>
      </c>
      <c r="H216" s="3">
        <f t="shared" ca="1" si="175"/>
        <v>5.3219877342940362E-2</v>
      </c>
      <c r="I216" s="3">
        <f t="shared" ca="1" si="176"/>
        <v>5.2318484234753743E-2</v>
      </c>
      <c r="J216" s="3">
        <f t="shared" ca="1" si="177"/>
        <v>5.1474029542072183E-2</v>
      </c>
      <c r="K216" s="3">
        <f t="shared" ca="1" si="178"/>
        <v>5.068607491356545E-2</v>
      </c>
      <c r="L216" s="3">
        <f t="shared" ca="1" si="179"/>
        <v>4.9952430243546127E-2</v>
      </c>
      <c r="M216" s="3">
        <f t="shared" ca="1" si="180"/>
        <v>4.927071198761003E-2</v>
      </c>
      <c r="N216" s="3">
        <f t="shared" ca="1" si="181"/>
        <v>4.8638984072210519E-2</v>
      </c>
      <c r="O216" s="3">
        <f t="shared" ca="1" si="182"/>
        <v>4.8055568447296408E-2</v>
      </c>
      <c r="P216" s="3">
        <f t="shared" ca="1" si="183"/>
        <v>4.7518362024305649E-2</v>
      </c>
      <c r="Q216" s="3">
        <f t="shared" ca="1" si="184"/>
        <v>4.7024203603317424E-2</v>
      </c>
      <c r="R216" s="3">
        <f t="shared" ca="1" si="185"/>
        <v>4.6568742370861414E-2</v>
      </c>
      <c r="S216" s="3">
        <f t="shared" ca="1" si="186"/>
        <v>4.6146898120711974E-2</v>
      </c>
      <c r="T216" s="3">
        <f t="shared" ca="1" si="187"/>
        <v>4.5753672946272833E-2</v>
      </c>
      <c r="U216" s="3">
        <f t="shared" ca="1" si="188"/>
        <v>4.5384982520840236E-2</v>
      </c>
      <c r="V216" s="3">
        <f t="shared" ca="1" si="189"/>
        <v>4.5038239659133172E-2</v>
      </c>
      <c r="W216" s="3">
        <f t="shared" ca="1" si="190"/>
        <v>4.4712542291989336E-2</v>
      </c>
      <c r="X216" s="3">
        <f t="shared" ca="1" si="191"/>
        <v>4.4408478420819818E-2</v>
      </c>
      <c r="Y216" s="3">
        <f t="shared" ca="1" si="192"/>
        <v>4.412769663557109E-2</v>
      </c>
      <c r="Z216" s="3">
        <f t="shared" ca="1" si="193"/>
        <v>4.3872465750882259E-2</v>
      </c>
      <c r="AA216" s="3">
        <f t="shared" ca="1" si="194"/>
        <v>4.3645361766940616E-2</v>
      </c>
      <c r="AB216" s="3">
        <f t="shared" ca="1" si="195"/>
        <v>4.3449042099249553E-2</v>
      </c>
      <c r="AC216" s="3">
        <f t="shared" ca="1" si="196"/>
        <v>4.3286042134627847E-2</v>
      </c>
      <c r="AD216" s="3">
        <f t="shared" ca="1" si="197"/>
        <v>4.3158586374417454E-2</v>
      </c>
      <c r="AE216" s="3">
        <f t="shared" ca="1" si="198"/>
        <v>4.3068390369838325E-2</v>
      </c>
      <c r="AF216" s="3">
        <f t="shared" ca="1" si="199"/>
        <v>4.3016459438147976E-2</v>
      </c>
      <c r="AG216" s="3">
        <f t="shared" ca="1" si="200"/>
        <v>4.3002956194380229E-2</v>
      </c>
      <c r="AH216" s="3">
        <f t="shared" ca="1" si="201"/>
        <v>4.3027218111349172E-2</v>
      </c>
      <c r="AI216" s="3">
        <f t="shared" ca="1" si="202"/>
        <v>4.3087932356314501E-2</v>
      </c>
      <c r="AJ216" s="3">
        <f t="shared" ca="1" si="203"/>
        <v>4.3183364165595449E-2</v>
      </c>
      <c r="AK216" s="3">
        <f t="shared" ca="1" si="204"/>
        <v>4.3311498168326204E-2</v>
      </c>
      <c r="AL216" s="3">
        <f t="shared" ca="1" si="205"/>
        <v>4.3470040501263595E-2</v>
      </c>
      <c r="AM216" s="3">
        <f t="shared" ca="1" si="206"/>
        <v>4.3656339664077677E-2</v>
      </c>
      <c r="AN216" s="3">
        <f t="shared" ca="1" si="207"/>
        <v>4.3867305709974637E-2</v>
      </c>
      <c r="AO216" s="3">
        <f t="shared" ca="1" si="208"/>
        <v>4.4099382669238872E-2</v>
      </c>
      <c r="AP216" s="3">
        <f t="shared" ca="1" si="209"/>
        <v>4.4348609420056202E-2</v>
      </c>
      <c r="AQ216" s="3">
        <f t="shared" ca="1" si="210"/>
        <v>4.4610751217174519E-2</v>
      </c>
      <c r="AR216" s="3">
        <f t="shared" ca="1" si="211"/>
        <v>4.488142226433043E-2</v>
      </c>
      <c r="AS216" s="3">
        <f t="shared" ca="1" si="212"/>
        <v>4.5156116356151153E-2</v>
      </c>
      <c r="AT216" s="3">
        <f t="shared" ca="1" si="213"/>
        <v>4.5430149508894395E-2</v>
      </c>
      <c r="AU216" s="3">
        <f t="shared" ca="1" si="214"/>
        <v>4.5698658964303002E-2</v>
      </c>
      <c r="AV216" s="3">
        <f t="shared" ca="1" si="215"/>
        <v>4.5956891924926489E-2</v>
      </c>
      <c r="AW216" s="3">
        <f t="shared" ca="1" si="216"/>
        <v>4.6200780393468276E-2</v>
      </c>
      <c r="AX216" s="3">
        <f t="shared" ca="1" si="217"/>
        <v>4.6427204778012557E-2</v>
      </c>
      <c r="AY216" s="3">
        <f t="shared" ca="1" si="218"/>
        <v>4.6634803070376402E-2</v>
      </c>
      <c r="AZ216" s="3">
        <f t="shared" ca="1" si="167"/>
        <v>4.683227179483062E-2</v>
      </c>
      <c r="BC216" s="3">
        <f t="shared" ca="1" si="219"/>
        <v>-1.3799037578963524</v>
      </c>
      <c r="BD216" s="3">
        <f t="shared" ca="1" si="219"/>
        <v>-1.4292199926163303</v>
      </c>
      <c r="BE216" s="3">
        <f t="shared" ca="1" si="219"/>
        <v>0.23535318359093882</v>
      </c>
    </row>
    <row r="217" spans="1:57" x14ac:dyDescent="0.5">
      <c r="A217" s="3">
        <f t="shared" si="168"/>
        <v>2.0500000000000003</v>
      </c>
      <c r="B217" s="3">
        <f t="shared" ca="1" si="169"/>
        <v>5.9986750919501085E-2</v>
      </c>
      <c r="C217" s="3">
        <f t="shared" ca="1" si="170"/>
        <v>5.846218370976216E-2</v>
      </c>
      <c r="D217" s="3">
        <f t="shared" ca="1" si="171"/>
        <v>5.7185777382756244E-2</v>
      </c>
      <c r="E217" s="3">
        <f t="shared" ca="1" si="172"/>
        <v>5.6006539059062853E-2</v>
      </c>
      <c r="F217" s="3">
        <f t="shared" ca="1" si="173"/>
        <v>5.4859098825208757E-2</v>
      </c>
      <c r="G217" s="3">
        <f t="shared" ca="1" si="174"/>
        <v>5.3748674241126712E-2</v>
      </c>
      <c r="H217" s="3">
        <f t="shared" ca="1" si="175"/>
        <v>5.2691554519772046E-2</v>
      </c>
      <c r="I217" s="3">
        <f t="shared" ca="1" si="176"/>
        <v>5.1697387814555872E-2</v>
      </c>
      <c r="J217" s="3">
        <f t="shared" ca="1" si="177"/>
        <v>5.0769330757641083E-2</v>
      </c>
      <c r="K217" s="3">
        <f t="shared" ca="1" si="178"/>
        <v>4.9906550756266287E-2</v>
      </c>
      <c r="L217" s="3">
        <f t="shared" ca="1" si="179"/>
        <v>4.9106494104203521E-2</v>
      </c>
      <c r="M217" s="3">
        <f t="shared" ca="1" si="180"/>
        <v>4.8366426183350769E-2</v>
      </c>
      <c r="N217" s="3">
        <f t="shared" ca="1" si="181"/>
        <v>4.7684055963427542E-2</v>
      </c>
      <c r="O217" s="3">
        <f t="shared" ca="1" si="182"/>
        <v>4.7057336845000561E-2</v>
      </c>
      <c r="P217" s="3">
        <f t="shared" ca="1" si="183"/>
        <v>4.6483784727596261E-2</v>
      </c>
      <c r="Q217" s="3">
        <f t="shared" ca="1" si="184"/>
        <v>4.5959855068490804E-2</v>
      </c>
      <c r="R217" s="3">
        <f t="shared" ca="1" si="185"/>
        <v>4.5480823287327214E-2</v>
      </c>
      <c r="S217" s="3">
        <f t="shared" ca="1" si="186"/>
        <v>4.5041252063047064E-2</v>
      </c>
      <c r="T217" s="3">
        <f t="shared" ca="1" si="187"/>
        <v>4.4635803441330321E-2</v>
      </c>
      <c r="U217" s="3">
        <f t="shared" ca="1" si="188"/>
        <v>4.4260065162607269E-2</v>
      </c>
      <c r="V217" s="3">
        <f t="shared" ca="1" si="189"/>
        <v>4.3911126295035831E-2</v>
      </c>
      <c r="W217" s="3">
        <f t="shared" ca="1" si="190"/>
        <v>4.3587757515270831E-2</v>
      </c>
      <c r="X217" s="3">
        <f t="shared" ca="1" si="191"/>
        <v>4.3290211326195607E-2</v>
      </c>
      <c r="Y217" s="3">
        <f t="shared" ca="1" si="192"/>
        <v>4.3019792297017537E-2</v>
      </c>
      <c r="Z217" s="3">
        <f t="shared" ca="1" si="193"/>
        <v>4.2778419175685908E-2</v>
      </c>
      <c r="AA217" s="3">
        <f t="shared" ca="1" si="194"/>
        <v>4.2568313517123674E-2</v>
      </c>
      <c r="AB217" s="3">
        <f t="shared" ca="1" si="195"/>
        <v>4.2391774275983417E-2</v>
      </c>
      <c r="AC217" s="3">
        <f t="shared" ca="1" si="196"/>
        <v>4.2250974567553862E-2</v>
      </c>
      <c r="AD217" s="3">
        <f t="shared" ca="1" si="197"/>
        <v>4.2147772538907682E-2</v>
      </c>
      <c r="AE217" s="3">
        <f t="shared" ca="1" si="198"/>
        <v>4.2083513153137478E-2</v>
      </c>
      <c r="AF217" s="3">
        <f t="shared" ca="1" si="199"/>
        <v>4.2058828198494366E-2</v>
      </c>
      <c r="AG217" s="3">
        <f t="shared" ca="1" si="200"/>
        <v>4.2073506742995981E-2</v>
      </c>
      <c r="AH217" s="3">
        <f t="shared" ca="1" si="201"/>
        <v>4.2126515770138422E-2</v>
      </c>
      <c r="AI217" s="3">
        <f t="shared" ca="1" si="202"/>
        <v>4.2216176026600154E-2</v>
      </c>
      <c r="AJ217" s="3">
        <f t="shared" ca="1" si="203"/>
        <v>4.2340388608457645E-2</v>
      </c>
      <c r="AK217" s="3">
        <f t="shared" ca="1" si="204"/>
        <v>4.249677346795401E-2</v>
      </c>
      <c r="AL217" s="3">
        <f t="shared" ca="1" si="205"/>
        <v>4.2682669887116172E-2</v>
      </c>
      <c r="AM217" s="3">
        <f t="shared" ca="1" si="206"/>
        <v>4.2895057302793624E-2</v>
      </c>
      <c r="AN217" s="3">
        <f t="shared" ca="1" si="207"/>
        <v>4.3130475586257419E-2</v>
      </c>
      <c r="AO217" s="3">
        <f t="shared" ca="1" si="208"/>
        <v>4.3384999283515573E-2</v>
      </c>
      <c r="AP217" s="3">
        <f t="shared" ca="1" si="209"/>
        <v>4.3654299972865379E-2</v>
      </c>
      <c r="AQ217" s="3">
        <f t="shared" ca="1" si="210"/>
        <v>4.3933777715980199E-2</v>
      </c>
      <c r="AR217" s="3">
        <f t="shared" ca="1" si="211"/>
        <v>4.4218681923489427E-2</v>
      </c>
      <c r="AS217" s="3">
        <f t="shared" ca="1" si="212"/>
        <v>4.4504140400867885E-2</v>
      </c>
      <c r="AT217" s="3">
        <f t="shared" ca="1" si="213"/>
        <v>4.4785103305530163E-2</v>
      </c>
      <c r="AU217" s="3">
        <f t="shared" ca="1" si="214"/>
        <v>4.5056348181122155E-2</v>
      </c>
      <c r="AV217" s="3">
        <f t="shared" ca="1" si="215"/>
        <v>4.5312774689880361E-2</v>
      </c>
      <c r="AW217" s="3">
        <f t="shared" ca="1" si="216"/>
        <v>4.5549973543637934E-2</v>
      </c>
      <c r="AX217" s="3">
        <f t="shared" ca="1" si="217"/>
        <v>4.5764501380473374E-2</v>
      </c>
      <c r="AY217" s="3">
        <f t="shared" ca="1" si="218"/>
        <v>4.5954840184281594E-2</v>
      </c>
      <c r="AZ217" s="3">
        <f t="shared" ca="1" si="167"/>
        <v>4.6129360158642309E-2</v>
      </c>
      <c r="BC217" s="3">
        <f t="shared" ca="1" si="219"/>
        <v>-1.267467655628864</v>
      </c>
      <c r="BD217" s="3">
        <f t="shared" ca="1" si="219"/>
        <v>-0.3928498577964028</v>
      </c>
      <c r="BE217" s="3">
        <f t="shared" ca="1" si="219"/>
        <v>-1.9813551974612302</v>
      </c>
    </row>
    <row r="218" spans="1:57" x14ac:dyDescent="0.5">
      <c r="A218" s="3">
        <f t="shared" si="168"/>
        <v>2.06</v>
      </c>
      <c r="B218" s="3">
        <f t="shared" ca="1" si="169"/>
        <v>6.0858176492198039E-2</v>
      </c>
      <c r="C218" s="3">
        <f t="shared" ca="1" si="170"/>
        <v>5.9370399931898299E-2</v>
      </c>
      <c r="D218" s="3">
        <f t="shared" ca="1" si="171"/>
        <v>5.8120372368846061E-2</v>
      </c>
      <c r="E218" s="3">
        <f t="shared" ca="1" si="172"/>
        <v>5.6959178217491177E-2</v>
      </c>
      <c r="F218" s="3">
        <f t="shared" ca="1" si="173"/>
        <v>5.5823221320317258E-2</v>
      </c>
      <c r="G218" s="3">
        <f t="shared" ca="1" si="174"/>
        <v>5.4718300350617297E-2</v>
      </c>
      <c r="H218" s="3">
        <f t="shared" ca="1" si="175"/>
        <v>5.3660929505920524E-2</v>
      </c>
      <c r="I218" s="3">
        <f t="shared" ca="1" si="176"/>
        <v>5.2660983444112408E-2</v>
      </c>
      <c r="J218" s="3">
        <f t="shared" ca="1" si="177"/>
        <v>5.1721894234810287E-2</v>
      </c>
      <c r="K218" s="3">
        <f t="shared" ca="1" si="178"/>
        <v>5.0843149286393031E-2</v>
      </c>
      <c r="L218" s="3">
        <f t="shared" ca="1" si="179"/>
        <v>5.0022545172382624E-2</v>
      </c>
      <c r="M218" s="3">
        <f t="shared" ca="1" si="180"/>
        <v>4.9257709753072115E-2</v>
      </c>
      <c r="N218" s="3">
        <f t="shared" ca="1" si="181"/>
        <v>4.8546710399347832E-2</v>
      </c>
      <c r="O218" s="3">
        <f t="shared" ca="1" si="182"/>
        <v>4.7887845342897431E-2</v>
      </c>
      <c r="P218" s="3">
        <f t="shared" ca="1" si="183"/>
        <v>4.7278963054471629E-2</v>
      </c>
      <c r="Q218" s="3">
        <f t="shared" ca="1" si="184"/>
        <v>4.6716849469815504E-2</v>
      </c>
      <c r="R218" s="3">
        <f t="shared" ca="1" si="185"/>
        <v>4.6197120204480149E-2</v>
      </c>
      <c r="S218" s="3">
        <f t="shared" ca="1" si="186"/>
        <v>4.5714694793670144E-2</v>
      </c>
      <c r="T218" s="3">
        <f t="shared" ca="1" si="187"/>
        <v>4.5264609107392467E-2</v>
      </c>
      <c r="U218" s="3">
        <f t="shared" ca="1" si="188"/>
        <v>4.4842836666691165E-2</v>
      </c>
      <c r="V218" s="3">
        <f t="shared" ca="1" si="189"/>
        <v>4.4446856352764297E-2</v>
      </c>
      <c r="W218" s="3">
        <f t="shared" ca="1" si="190"/>
        <v>4.4075825052950518E-2</v>
      </c>
      <c r="X218" s="3">
        <f t="shared" ca="1" si="191"/>
        <v>4.3730373230914839E-2</v>
      </c>
      <c r="Y218" s="3">
        <f t="shared" ca="1" si="192"/>
        <v>4.3412174943960137E-2</v>
      </c>
      <c r="Z218" s="3">
        <f t="shared" ca="1" si="193"/>
        <v>4.3123512415528004E-2</v>
      </c>
      <c r="AA218" s="3">
        <f t="shared" ca="1" si="194"/>
        <v>4.2866966304718965E-2</v>
      </c>
      <c r="AB218" s="3">
        <f t="shared" ca="1" si="195"/>
        <v>4.2645190658874815E-2</v>
      </c>
      <c r="AC218" s="3">
        <f t="shared" ca="1" si="196"/>
        <v>4.2460709869853085E-2</v>
      </c>
      <c r="AD218" s="3">
        <f t="shared" ca="1" si="197"/>
        <v>4.231572927553362E-2</v>
      </c>
      <c r="AE218" s="3">
        <f t="shared" ca="1" si="198"/>
        <v>4.221193682181771E-2</v>
      </c>
      <c r="AF218" s="3">
        <f t="shared" ca="1" si="199"/>
        <v>4.2150304397343491E-2</v>
      </c>
      <c r="AG218" s="3">
        <f t="shared" ca="1" si="200"/>
        <v>4.2130961214020018E-2</v>
      </c>
      <c r="AH218" s="3">
        <f t="shared" ca="1" si="201"/>
        <v>4.2153217477153747E-2</v>
      </c>
      <c r="AI218" s="3">
        <f t="shared" ca="1" si="202"/>
        <v>4.2215741188202309E-2</v>
      </c>
      <c r="AJ218" s="3">
        <f t="shared" ca="1" si="203"/>
        <v>4.2316782922020055E-2</v>
      </c>
      <c r="AK218" s="3">
        <f t="shared" ca="1" si="204"/>
        <v>4.2454311540155887E-2</v>
      </c>
      <c r="AL218" s="3">
        <f t="shared" ca="1" si="205"/>
        <v>4.2626013055498617E-2</v>
      </c>
      <c r="AM218" s="3">
        <f t="shared" ca="1" si="206"/>
        <v>4.2829211449448533E-2</v>
      </c>
      <c r="AN218" s="3">
        <f t="shared" ca="1" si="207"/>
        <v>4.3060790055048315E-2</v>
      </c>
      <c r="AO218" s="3">
        <f t="shared" ca="1" si="208"/>
        <v>4.3317167607471015E-2</v>
      </c>
      <c r="AP218" s="3">
        <f t="shared" ca="1" si="209"/>
        <v>4.3594362057015279E-2</v>
      </c>
      <c r="AQ218" s="3">
        <f t="shared" ca="1" si="210"/>
        <v>4.3888121910032926E-2</v>
      </c>
      <c r="AR218" s="3">
        <f t="shared" ca="1" si="211"/>
        <v>4.4194045389878832E-2</v>
      </c>
      <c r="AS218" s="3">
        <f t="shared" ca="1" si="212"/>
        <v>4.4507607945235263E-2</v>
      </c>
      <c r="AT218" s="3">
        <f t="shared" ca="1" si="213"/>
        <v>4.4824107627642218E-2</v>
      </c>
      <c r="AU218" s="3">
        <f t="shared" ca="1" si="214"/>
        <v>4.5138676155557937E-2</v>
      </c>
      <c r="AV218" s="3">
        <f t="shared" ca="1" si="215"/>
        <v>4.5446579405648405E-2</v>
      </c>
      <c r="AW218" s="3">
        <f t="shared" ca="1" si="216"/>
        <v>4.5743780779047408E-2</v>
      </c>
      <c r="AX218" s="3">
        <f t="shared" ca="1" si="217"/>
        <v>4.6027230128823045E-2</v>
      </c>
      <c r="AY218" s="3">
        <f t="shared" ca="1" si="218"/>
        <v>4.6295963654446326E-2</v>
      </c>
      <c r="AZ218" s="3">
        <f t="shared" ca="1" si="167"/>
        <v>4.6558859180204068E-2</v>
      </c>
      <c r="BC218" s="3">
        <f t="shared" ca="1" si="219"/>
        <v>0.63302202199664581</v>
      </c>
      <c r="BD218" s="3">
        <f t="shared" ca="1" si="219"/>
        <v>-1.3458723407204589</v>
      </c>
      <c r="BE218" s="3">
        <f t="shared" ca="1" si="219"/>
        <v>-3.4052044598052333E-2</v>
      </c>
    </row>
    <row r="219" spans="1:57" x14ac:dyDescent="0.5">
      <c r="A219" s="3">
        <f t="shared" si="168"/>
        <v>2.0699999999999998</v>
      </c>
      <c r="B219" s="3">
        <f t="shared" ca="1" si="169"/>
        <v>6.0753414363800953E-2</v>
      </c>
      <c r="C219" s="3">
        <f t="shared" ca="1" si="170"/>
        <v>5.9285238997844797E-2</v>
      </c>
      <c r="D219" s="3">
        <f t="shared" ca="1" si="171"/>
        <v>5.8053194059767554E-2</v>
      </c>
      <c r="E219" s="3">
        <f t="shared" ca="1" si="172"/>
        <v>5.6909977713999027E-2</v>
      </c>
      <c r="F219" s="3">
        <f t="shared" ca="1" si="173"/>
        <v>5.5793286232995676E-2</v>
      </c>
      <c r="G219" s="3">
        <f t="shared" ca="1" si="174"/>
        <v>5.4709034807702894E-2</v>
      </c>
      <c r="H219" s="3">
        <f t="shared" ca="1" si="175"/>
        <v>5.3673505177489776E-2</v>
      </c>
      <c r="I219" s="3">
        <f t="shared" ca="1" si="176"/>
        <v>5.2696342010243626E-2</v>
      </c>
      <c r="J219" s="3">
        <f t="shared" ca="1" si="177"/>
        <v>5.1780796231177872E-2</v>
      </c>
      <c r="K219" s="3">
        <f t="shared" ca="1" si="178"/>
        <v>5.092621838225176E-2</v>
      </c>
      <c r="L219" s="3">
        <f t="shared" ca="1" si="179"/>
        <v>5.0130298087578032E-2</v>
      </c>
      <c r="M219" s="3">
        <f t="shared" ca="1" si="180"/>
        <v>4.9390568131168162E-2</v>
      </c>
      <c r="N219" s="3">
        <f t="shared" ca="1" si="181"/>
        <v>4.8704996540542278E-2</v>
      </c>
      <c r="O219" s="3">
        <f t="shared" ca="1" si="182"/>
        <v>4.8071768660178954E-2</v>
      </c>
      <c r="P219" s="3">
        <f t="shared" ca="1" si="183"/>
        <v>4.748860801706601E-2</v>
      </c>
      <c r="Q219" s="3">
        <f t="shared" ca="1" si="184"/>
        <v>4.6952173746634122E-2</v>
      </c>
      <c r="R219" s="3">
        <f t="shared" ca="1" si="185"/>
        <v>4.6457964520417477E-2</v>
      </c>
      <c r="S219" s="3">
        <f t="shared" ca="1" si="186"/>
        <v>4.6000799596112849E-2</v>
      </c>
      <c r="T219" s="3">
        <f t="shared" ca="1" si="187"/>
        <v>4.5575631434047879E-2</v>
      </c>
      <c r="U219" s="3">
        <f t="shared" ca="1" si="188"/>
        <v>4.5178361943396833E-2</v>
      </c>
      <c r="V219" s="3">
        <f t="shared" ca="1" si="189"/>
        <v>4.4806402273218672E-2</v>
      </c>
      <c r="W219" s="3">
        <f t="shared" ca="1" si="190"/>
        <v>4.4458837883405773E-2</v>
      </c>
      <c r="X219" s="3">
        <f t="shared" ca="1" si="191"/>
        <v>4.4136219555818992E-2</v>
      </c>
      <c r="Y219" s="3">
        <f t="shared" ca="1" si="192"/>
        <v>4.3840133242472573E-2</v>
      </c>
      <c r="Z219" s="3">
        <f t="shared" ca="1" si="193"/>
        <v>4.3572767081742028E-2</v>
      </c>
      <c r="AA219" s="3">
        <f t="shared" ca="1" si="194"/>
        <v>4.33366032835436E-2</v>
      </c>
      <c r="AB219" s="3">
        <f t="shared" ca="1" si="195"/>
        <v>4.3134193438453802E-2</v>
      </c>
      <c r="AC219" s="3">
        <f t="shared" ca="1" si="196"/>
        <v>4.2967955660051654E-2</v>
      </c>
      <c r="AD219" s="3">
        <f t="shared" ca="1" si="197"/>
        <v>4.2839984919732121E-2</v>
      </c>
      <c r="AE219" s="3">
        <f t="shared" ca="1" si="198"/>
        <v>4.2751854615424661E-2</v>
      </c>
      <c r="AF219" s="3">
        <f t="shared" ca="1" si="199"/>
        <v>4.2704419263892436E-2</v>
      </c>
      <c r="AG219" s="3">
        <f t="shared" ca="1" si="200"/>
        <v>4.2697690809362213E-2</v>
      </c>
      <c r="AH219" s="3">
        <f t="shared" ca="1" si="201"/>
        <v>4.2730865286478091E-2</v>
      </c>
      <c r="AI219" s="3">
        <f t="shared" ca="1" si="202"/>
        <v>4.2802500522824756E-2</v>
      </c>
      <c r="AJ219" s="3">
        <f t="shared" ca="1" si="203"/>
        <v>4.2910739087512924E-2</v>
      </c>
      <c r="AK219" s="3">
        <f t="shared" ca="1" si="204"/>
        <v>4.3053441234696323E-2</v>
      </c>
      <c r="AL219" s="3">
        <f t="shared" ca="1" si="205"/>
        <v>4.3228182191267332E-2</v>
      </c>
      <c r="AM219" s="3">
        <f t="shared" ca="1" si="206"/>
        <v>4.3432172988389375E-2</v>
      </c>
      <c r="AN219" s="3">
        <f t="shared" ca="1" si="207"/>
        <v>4.3662182962292545E-2</v>
      </c>
      <c r="AO219" s="3">
        <f t="shared" ca="1" si="208"/>
        <v>4.391451760783957E-2</v>
      </c>
      <c r="AP219" s="3">
        <f t="shared" ca="1" si="209"/>
        <v>4.4185083815651893E-2</v>
      </c>
      <c r="AQ219" s="3">
        <f t="shared" ca="1" si="210"/>
        <v>4.4469521070988664E-2</v>
      </c>
      <c r="AR219" s="3">
        <f t="shared" ca="1" si="211"/>
        <v>4.476331891340779E-2</v>
      </c>
      <c r="AS219" s="3">
        <f t="shared" ca="1" si="212"/>
        <v>4.5061842966685244E-2</v>
      </c>
      <c r="AT219" s="3">
        <f t="shared" ca="1" si="213"/>
        <v>4.5360281828968098E-2</v>
      </c>
      <c r="AU219" s="3">
        <f t="shared" ca="1" si="214"/>
        <v>4.5653664161187192E-2</v>
      </c>
      <c r="AV219" s="3">
        <f t="shared" ca="1" si="215"/>
        <v>4.5937164710803335E-2</v>
      </c>
      <c r="AW219" s="3">
        <f t="shared" ca="1" si="216"/>
        <v>4.6206662505632642E-2</v>
      </c>
      <c r="AX219" s="3">
        <f t="shared" ca="1" si="217"/>
        <v>4.6459046360612453E-2</v>
      </c>
      <c r="AY219" s="3">
        <f t="shared" ca="1" si="218"/>
        <v>4.6693448285760407E-2</v>
      </c>
      <c r="AZ219" s="3">
        <f t="shared" ca="1" si="167"/>
        <v>4.6918586483932566E-2</v>
      </c>
      <c r="BC219" s="3">
        <f t="shared" ca="1" si="219"/>
        <v>0.57025382769123922</v>
      </c>
      <c r="BD219" s="3">
        <f t="shared" ca="1" si="219"/>
        <v>0.72062648532823115</v>
      </c>
      <c r="BE219" s="3">
        <f t="shared" ca="1" si="219"/>
        <v>0.39030952405371711</v>
      </c>
    </row>
    <row r="220" spans="1:57" x14ac:dyDescent="0.5">
      <c r="A220" s="3">
        <f t="shared" si="168"/>
        <v>2.0799999999999996</v>
      </c>
      <c r="B220" s="3">
        <f t="shared" ca="1" si="169"/>
        <v>6.104202340725895E-2</v>
      </c>
      <c r="C220" s="3">
        <f t="shared" ca="1" si="170"/>
        <v>5.9493681869074951E-2</v>
      </c>
      <c r="D220" s="3">
        <f t="shared" ca="1" si="171"/>
        <v>5.818694918127295E-2</v>
      </c>
      <c r="E220" s="3">
        <f t="shared" ca="1" si="172"/>
        <v>5.6975910804544901E-2</v>
      </c>
      <c r="F220" s="3">
        <f t="shared" ca="1" si="173"/>
        <v>5.5799311895756029E-2</v>
      </c>
      <c r="G220" s="3">
        <f t="shared" ca="1" si="174"/>
        <v>5.4662957156670251E-2</v>
      </c>
      <c r="H220" s="3">
        <f t="shared" ca="1" si="175"/>
        <v>5.3582675890542067E-2</v>
      </c>
      <c r="I220" s="3">
        <f t="shared" ca="1" si="176"/>
        <v>5.2567663724854871E-2</v>
      </c>
      <c r="J220" s="3">
        <f t="shared" ca="1" si="177"/>
        <v>5.1620771298660197E-2</v>
      </c>
      <c r="K220" s="3">
        <f t="shared" ca="1" si="178"/>
        <v>5.0740992858520212E-2</v>
      </c>
      <c r="L220" s="3">
        <f t="shared" ca="1" si="179"/>
        <v>4.9925691289283314E-2</v>
      </c>
      <c r="M220" s="3">
        <f t="shared" ca="1" si="180"/>
        <v>4.9172084186020051E-2</v>
      </c>
      <c r="N220" s="3">
        <f t="shared" ca="1" si="181"/>
        <v>4.8477819934689824E-2</v>
      </c>
      <c r="O220" s="3">
        <f t="shared" ca="1" si="182"/>
        <v>4.7840750724113416E-2</v>
      </c>
      <c r="P220" s="3">
        <f t="shared" ca="1" si="183"/>
        <v>4.7258255073067017E-2</v>
      </c>
      <c r="Q220" s="3">
        <f t="shared" ca="1" si="184"/>
        <v>4.6726645486475246E-2</v>
      </c>
      <c r="R220" s="3">
        <f t="shared" ca="1" si="185"/>
        <v>4.624108399786786E-2</v>
      </c>
      <c r="S220" s="3">
        <f t="shared" ca="1" si="186"/>
        <v>4.5796069897472765E-2</v>
      </c>
      <c r="T220" s="3">
        <f t="shared" ca="1" si="187"/>
        <v>4.5386252444576794E-2</v>
      </c>
      <c r="U220" s="3">
        <f t="shared" ca="1" si="188"/>
        <v>4.5007241986761357E-2</v>
      </c>
      <c r="V220" s="3">
        <f t="shared" ca="1" si="189"/>
        <v>4.4656161839722548E-2</v>
      </c>
      <c r="W220" s="3">
        <f t="shared" ca="1" si="190"/>
        <v>4.4331805843501638E-2</v>
      </c>
      <c r="X220" s="3">
        <f t="shared" ca="1" si="191"/>
        <v>4.4034424902367988E-2</v>
      </c>
      <c r="Y220" s="3">
        <f t="shared" ca="1" si="192"/>
        <v>4.3765296716133981E-2</v>
      </c>
      <c r="Z220" s="3">
        <f t="shared" ca="1" si="193"/>
        <v>4.3526295223509037E-2</v>
      </c>
      <c r="AA220" s="3">
        <f t="shared" ca="1" si="194"/>
        <v>4.3319584077755852E-2</v>
      </c>
      <c r="AB220" s="3">
        <f t="shared" ca="1" si="195"/>
        <v>4.3147392308937701E-2</v>
      </c>
      <c r="AC220" s="3">
        <f t="shared" ca="1" si="196"/>
        <v>4.3011811643273341E-2</v>
      </c>
      <c r="AD220" s="3">
        <f t="shared" ca="1" si="197"/>
        <v>4.2914606574725435E-2</v>
      </c>
      <c r="AE220" s="3">
        <f t="shared" ca="1" si="198"/>
        <v>4.2857015869455894E-2</v>
      </c>
      <c r="AF220" s="3">
        <f t="shared" ca="1" si="199"/>
        <v>4.2839556647119095E-2</v>
      </c>
      <c r="AG220" s="3">
        <f t="shared" ca="1" si="200"/>
        <v>4.2861903618882265E-2</v>
      </c>
      <c r="AH220" s="3">
        <f t="shared" ca="1" si="201"/>
        <v>4.2922918701345278E-2</v>
      </c>
      <c r="AI220" s="3">
        <f t="shared" ca="1" si="202"/>
        <v>4.3020829564264791E-2</v>
      </c>
      <c r="AJ220" s="3">
        <f t="shared" ca="1" si="203"/>
        <v>4.3153450731657203E-2</v>
      </c>
      <c r="AK220" s="3">
        <f t="shared" ca="1" si="204"/>
        <v>4.3318313779391382E-2</v>
      </c>
      <c r="AL220" s="3">
        <f t="shared" ca="1" si="205"/>
        <v>4.3512663077760805E-2</v>
      </c>
      <c r="AM220" s="3">
        <f t="shared" ca="1" si="206"/>
        <v>4.3733376659442852E-2</v>
      </c>
      <c r="AN220" s="3">
        <f t="shared" ca="1" si="207"/>
        <v>4.3976889851667422E-2</v>
      </c>
      <c r="AO220" s="3">
        <f t="shared" ca="1" si="208"/>
        <v>4.423917492528192E-2</v>
      </c>
      <c r="AP220" s="3">
        <f t="shared" ca="1" si="209"/>
        <v>4.4515807724684622E-2</v>
      </c>
      <c r="AQ220" s="3">
        <f t="shared" ca="1" si="210"/>
        <v>4.4802098693470252E-2</v>
      </c>
      <c r="AR220" s="3">
        <f t="shared" ca="1" si="211"/>
        <v>4.5093208637259921E-2</v>
      </c>
      <c r="AS220" s="3">
        <f t="shared" ca="1" si="212"/>
        <v>4.5384173335035895E-2</v>
      </c>
      <c r="AT220" s="3">
        <f t="shared" ca="1" si="213"/>
        <v>4.5669852032152E-2</v>
      </c>
      <c r="AU220" s="3">
        <f t="shared" ca="1" si="214"/>
        <v>4.5944950543260435E-2</v>
      </c>
      <c r="AV220" s="3">
        <f t="shared" ca="1" si="215"/>
        <v>4.6204332594416926E-2</v>
      </c>
      <c r="AW220" s="3">
        <f t="shared" ca="1" si="216"/>
        <v>4.6443573279506004E-2</v>
      </c>
      <c r="AX220" s="3">
        <f t="shared" ca="1" si="217"/>
        <v>4.6659283484990141E-2</v>
      </c>
      <c r="AY220" s="3">
        <f t="shared" ca="1" si="218"/>
        <v>4.6850465895476395E-2</v>
      </c>
      <c r="AZ220" s="3">
        <f t="shared" ca="1" si="167"/>
        <v>4.7025530772043231E-2</v>
      </c>
      <c r="BC220" s="3">
        <f t="shared" ca="1" si="219"/>
        <v>8.0297158415126191E-2</v>
      </c>
      <c r="BD220" s="3">
        <f t="shared" ca="1" si="219"/>
        <v>0.42957180398186345</v>
      </c>
      <c r="BE220" s="3">
        <f t="shared" ca="1" si="219"/>
        <v>-0.88222324696388998</v>
      </c>
    </row>
    <row r="221" spans="1:57" x14ac:dyDescent="0.5">
      <c r="A221" s="3">
        <f t="shared" si="168"/>
        <v>2.0899999999999994</v>
      </c>
      <c r="B221" s="3">
        <f t="shared" ca="1" si="169"/>
        <v>6.0504533540073686E-2</v>
      </c>
      <c r="C221" s="3">
        <f t="shared" ca="1" si="170"/>
        <v>5.9037460777429239E-2</v>
      </c>
      <c r="D221" s="3">
        <f t="shared" ca="1" si="171"/>
        <v>5.7797781686216944E-2</v>
      </c>
      <c r="E221" s="3">
        <f t="shared" ca="1" si="172"/>
        <v>5.6641779618115666E-2</v>
      </c>
      <c r="F221" s="3">
        <f t="shared" ca="1" si="173"/>
        <v>5.5510042789889434E-2</v>
      </c>
      <c r="G221" s="3">
        <f t="shared" ca="1" si="174"/>
        <v>5.4409075938143814E-2</v>
      </c>
      <c r="H221" s="3">
        <f t="shared" ca="1" si="175"/>
        <v>5.3355073360894789E-2</v>
      </c>
      <c r="I221" s="3">
        <f t="shared" ca="1" si="176"/>
        <v>5.2357599983268485E-2</v>
      </c>
      <c r="J221" s="3">
        <f t="shared" ca="1" si="177"/>
        <v>5.1419924400931669E-2</v>
      </c>
      <c r="K221" s="3">
        <f t="shared" ca="1" si="178"/>
        <v>5.0541502519133918E-2</v>
      </c>
      <c r="L221" s="3">
        <f t="shared" ca="1" si="179"/>
        <v>4.9720188077427556E-2</v>
      </c>
      <c r="M221" s="3">
        <f t="shared" ca="1" si="180"/>
        <v>4.8953700755851662E-2</v>
      </c>
      <c r="N221" s="3">
        <f t="shared" ca="1" si="181"/>
        <v>4.8240186391484779E-2</v>
      </c>
      <c r="O221" s="3">
        <f t="shared" ca="1" si="182"/>
        <v>4.7577981143400651E-2</v>
      </c>
      <c r="P221" s="3">
        <f t="shared" ca="1" si="183"/>
        <v>4.6964935852679773E-2</v>
      </c>
      <c r="Q221" s="3">
        <f t="shared" ca="1" si="184"/>
        <v>4.6397833956552559E-2</v>
      </c>
      <c r="R221" s="3">
        <f t="shared" ca="1" si="185"/>
        <v>4.5872318546916882E-2</v>
      </c>
      <c r="S221" s="3">
        <f t="shared" ca="1" si="186"/>
        <v>4.5383386644822159E-2</v>
      </c>
      <c r="T221" s="3">
        <f t="shared" ca="1" si="187"/>
        <v>4.4926201904265203E-2</v>
      </c>
      <c r="U221" s="3">
        <f t="shared" ca="1" si="188"/>
        <v>4.4496900548761001E-2</v>
      </c>
      <c r="V221" s="3">
        <f t="shared" ca="1" si="189"/>
        <v>4.4093135347874832E-2</v>
      </c>
      <c r="W221" s="3">
        <f t="shared" ca="1" si="190"/>
        <v>4.3714225719603872E-2</v>
      </c>
      <c r="X221" s="3">
        <f t="shared" ca="1" si="191"/>
        <v>4.3360939886095608E-2</v>
      </c>
      <c r="Y221" s="3">
        <f t="shared" ca="1" si="192"/>
        <v>4.3035064538973114E-2</v>
      </c>
      <c r="Z221" s="3">
        <f t="shared" ca="1" si="193"/>
        <v>4.2738976693101789E-2</v>
      </c>
      <c r="AA221" s="3">
        <f t="shared" ca="1" si="194"/>
        <v>4.247533872797539E-2</v>
      </c>
      <c r="AB221" s="3">
        <f t="shared" ca="1" si="195"/>
        <v>4.2246874399568889E-2</v>
      </c>
      <c r="AC221" s="3">
        <f t="shared" ca="1" si="196"/>
        <v>4.2056166327901108E-2</v>
      </c>
      <c r="AD221" s="3">
        <f t="shared" ca="1" si="197"/>
        <v>4.1905465809377561E-2</v>
      </c>
      <c r="AE221" s="3">
        <f t="shared" ca="1" si="198"/>
        <v>4.1796494286047606E-2</v>
      </c>
      <c r="AF221" s="3">
        <f t="shared" ca="1" si="199"/>
        <v>4.1730248846699652E-2</v>
      </c>
      <c r="AG221" s="3">
        <f t="shared" ca="1" si="200"/>
        <v>4.1706884394703499E-2</v>
      </c>
      <c r="AH221" s="3">
        <f t="shared" ca="1" si="201"/>
        <v>4.172574617078096E-2</v>
      </c>
      <c r="AI221" s="3">
        <f t="shared" ca="1" si="202"/>
        <v>4.1785549092077164E-2</v>
      </c>
      <c r="AJ221" s="3">
        <f t="shared" ca="1" si="203"/>
        <v>4.1884596987812196E-2</v>
      </c>
      <c r="AK221" s="3">
        <f t="shared" ca="1" si="204"/>
        <v>4.2020910074965612E-2</v>
      </c>
      <c r="AL221" s="3">
        <f t="shared" ca="1" si="205"/>
        <v>4.2192219187356071E-2</v>
      </c>
      <c r="AM221" s="3">
        <f t="shared" ca="1" si="206"/>
        <v>4.2395886701926462E-2</v>
      </c>
      <c r="AN221" s="3">
        <f t="shared" ca="1" si="207"/>
        <v>4.2628831315568001E-2</v>
      </c>
      <c r="AO221" s="3">
        <f t="shared" ca="1" si="208"/>
        <v>4.2887509481630427E-2</v>
      </c>
      <c r="AP221" s="3">
        <f t="shared" ca="1" si="209"/>
        <v>4.3167983401341876E-2</v>
      </c>
      <c r="AQ221" s="3">
        <f t="shared" ca="1" si="210"/>
        <v>4.3466051845749004E-2</v>
      </c>
      <c r="AR221" s="3">
        <f t="shared" ca="1" si="211"/>
        <v>4.3777364227280804E-2</v>
      </c>
      <c r="AS221" s="3">
        <f t="shared" ca="1" si="212"/>
        <v>4.4097443852927701E-2</v>
      </c>
      <c r="AT221" s="3">
        <f t="shared" ca="1" si="213"/>
        <v>4.4421638108342369E-2</v>
      </c>
      <c r="AU221" s="3">
        <f t="shared" ca="1" si="214"/>
        <v>4.4745147561357661E-2</v>
      </c>
      <c r="AV221" s="3">
        <f t="shared" ca="1" si="215"/>
        <v>4.5063342421335528E-2</v>
      </c>
      <c r="AW221" s="3">
        <f t="shared" ca="1" si="216"/>
        <v>4.5372311731299873E-2</v>
      </c>
      <c r="AX221" s="3">
        <f t="shared" ca="1" si="217"/>
        <v>4.5669208784261402E-2</v>
      </c>
      <c r="AY221" s="3">
        <f t="shared" ca="1" si="218"/>
        <v>4.5953720730051086E-2</v>
      </c>
      <c r="AZ221" s="3">
        <f t="shared" ca="1" si="167"/>
        <v>4.6234910485906035E-2</v>
      </c>
      <c r="BC221" s="3">
        <f t="shared" ca="1" si="219"/>
        <v>-1.2269237809251701</v>
      </c>
      <c r="BD221" s="3">
        <f t="shared" ca="1" si="219"/>
        <v>-1.4245162713815986</v>
      </c>
      <c r="BE221" s="3">
        <f t="shared" ca="1" si="219"/>
        <v>0.47186183658356562</v>
      </c>
    </row>
    <row r="222" spans="1:57" x14ac:dyDescent="0.5">
      <c r="A222" s="3">
        <f t="shared" si="168"/>
        <v>2.0999999999999992</v>
      </c>
      <c r="B222" s="3">
        <f t="shared" ca="1" si="169"/>
        <v>5.9017135429198363E-2</v>
      </c>
      <c r="C222" s="3">
        <f t="shared" ca="1" si="170"/>
        <v>5.7683465756817973E-2</v>
      </c>
      <c r="D222" s="3">
        <f t="shared" ca="1" si="171"/>
        <v>5.6562660553088083E-2</v>
      </c>
      <c r="E222" s="3">
        <f t="shared" ca="1" si="172"/>
        <v>5.5513122933601326E-2</v>
      </c>
      <c r="F222" s="3">
        <f t="shared" ca="1" si="173"/>
        <v>5.4477190284067986E-2</v>
      </c>
      <c r="G222" s="3">
        <f t="shared" ca="1" si="174"/>
        <v>5.3461989644682295E-2</v>
      </c>
      <c r="H222" s="3">
        <f t="shared" ca="1" si="175"/>
        <v>5.2484009363827945E-2</v>
      </c>
      <c r="I222" s="3">
        <f t="shared" ca="1" si="176"/>
        <v>5.1553113607001849E-2</v>
      </c>
      <c r="J222" s="3">
        <f t="shared" ca="1" si="177"/>
        <v>5.067291877007607E-2</v>
      </c>
      <c r="K222" s="3">
        <f t="shared" ca="1" si="178"/>
        <v>4.9843271970456522E-2</v>
      </c>
      <c r="L222" s="3">
        <f t="shared" ca="1" si="179"/>
        <v>4.9062446996553384E-2</v>
      </c>
      <c r="M222" s="3">
        <f t="shared" ca="1" si="180"/>
        <v>4.8328594490245846E-2</v>
      </c>
      <c r="N222" s="3">
        <f t="shared" ca="1" si="181"/>
        <v>4.7640286439662914E-2</v>
      </c>
      <c r="O222" s="3">
        <f t="shared" ca="1" si="182"/>
        <v>4.6996271710720898E-2</v>
      </c>
      <c r="P222" s="3">
        <f t="shared" ca="1" si="183"/>
        <v>4.639480240855326E-2</v>
      </c>
      <c r="Q222" s="3">
        <f t="shared" ca="1" si="184"/>
        <v>4.5833062074766055E-2</v>
      </c>
      <c r="R222" s="3">
        <f t="shared" ca="1" si="185"/>
        <v>4.5307104162622951E-2</v>
      </c>
      <c r="S222" s="3">
        <f t="shared" ca="1" si="186"/>
        <v>4.4812352726821249E-2</v>
      </c>
      <c r="T222" s="3">
        <f t="shared" ca="1" si="187"/>
        <v>4.4344415015240835E-2</v>
      </c>
      <c r="U222" s="3">
        <f t="shared" ca="1" si="188"/>
        <v>4.3899882168437578E-2</v>
      </c>
      <c r="V222" s="3">
        <f t="shared" ca="1" si="189"/>
        <v>4.3476865301876291E-2</v>
      </c>
      <c r="W222" s="3">
        <f t="shared" ca="1" si="190"/>
        <v>4.3075138215857116E-2</v>
      </c>
      <c r="X222" s="3">
        <f t="shared" ca="1" si="191"/>
        <v>4.2695915253432914E-2</v>
      </c>
      <c r="Y222" s="3">
        <f t="shared" ca="1" si="192"/>
        <v>4.2341420949272977E-2</v>
      </c>
      <c r="Z222" s="3">
        <f t="shared" ca="1" si="193"/>
        <v>4.2014464276948778E-2</v>
      </c>
      <c r="AA222" s="3">
        <f t="shared" ca="1" si="194"/>
        <v>4.1718135231727377E-2</v>
      </c>
      <c r="AB222" s="3">
        <f t="shared" ca="1" si="195"/>
        <v>4.1455581188401799E-2</v>
      </c>
      <c r="AC222" s="3">
        <f t="shared" ca="1" si="196"/>
        <v>4.1229804548512411E-2</v>
      </c>
      <c r="AD222" s="3">
        <f t="shared" ca="1" si="197"/>
        <v>4.1043472297925071E-2</v>
      </c>
      <c r="AE222" s="3">
        <f t="shared" ca="1" si="198"/>
        <v>4.0898717469990124E-2</v>
      </c>
      <c r="AF222" s="3">
        <f t="shared" ca="1" si="199"/>
        <v>4.0796946096639995E-2</v>
      </c>
      <c r="AG222" s="3">
        <f t="shared" ca="1" si="200"/>
        <v>4.0738722305634051E-2</v>
      </c>
      <c r="AH222" s="3">
        <f t="shared" ca="1" si="201"/>
        <v>4.0723803709829975E-2</v>
      </c>
      <c r="AI222" s="3">
        <f t="shared" ca="1" si="202"/>
        <v>4.0751321484466287E-2</v>
      </c>
      <c r="AJ222" s="3">
        <f t="shared" ca="1" si="203"/>
        <v>4.0819997720233522E-2</v>
      </c>
      <c r="AK222" s="3">
        <f t="shared" ca="1" si="204"/>
        <v>4.0928270201218794E-2</v>
      </c>
      <c r="AL222" s="3">
        <f t="shared" ca="1" si="205"/>
        <v>4.1074285151929388E-2</v>
      </c>
      <c r="AM222" s="3">
        <f t="shared" ca="1" si="206"/>
        <v>4.1255818243630199E-2</v>
      </c>
      <c r="AN222" s="3">
        <f t="shared" ca="1" si="207"/>
        <v>4.147020052867921E-2</v>
      </c>
      <c r="AO222" s="3">
        <f t="shared" ca="1" si="208"/>
        <v>4.1714301655963654E-2</v>
      </c>
      <c r="AP222" s="3">
        <f t="shared" ca="1" si="209"/>
        <v>4.198459919250256E-2</v>
      </c>
      <c r="AQ222" s="3">
        <f t="shared" ca="1" si="210"/>
        <v>4.2277309211930264E-2</v>
      </c>
      <c r="AR222" s="3">
        <f t="shared" ca="1" si="211"/>
        <v>4.2588498681456241E-2</v>
      </c>
      <c r="AS222" s="3">
        <f t="shared" ca="1" si="212"/>
        <v>4.29141074178735E-2</v>
      </c>
      <c r="AT222" s="3">
        <f t="shared" ca="1" si="213"/>
        <v>4.3249900048939804E-2</v>
      </c>
      <c r="AU222" s="3">
        <f t="shared" ca="1" si="214"/>
        <v>4.3591501099819803E-2</v>
      </c>
      <c r="AV222" s="3">
        <f t="shared" ca="1" si="215"/>
        <v>4.3934716382046921E-2</v>
      </c>
      <c r="AW222" s="3">
        <f t="shared" ca="1" si="216"/>
        <v>4.4276078426481215E-2</v>
      </c>
      <c r="AX222" s="3">
        <f t="shared" ca="1" si="217"/>
        <v>4.4613214743403767E-2</v>
      </c>
      <c r="AY222" s="3">
        <f t="shared" ca="1" si="218"/>
        <v>4.4946425281236754E-2</v>
      </c>
      <c r="AZ222" s="3">
        <f t="shared" ca="1" si="167"/>
        <v>4.5285085622921682E-2</v>
      </c>
      <c r="BC222" s="3">
        <f t="shared" ca="1" si="219"/>
        <v>-1.3973024484933338</v>
      </c>
      <c r="BD222" s="3">
        <f t="shared" ca="1" si="219"/>
        <v>-0.33107103486944389</v>
      </c>
      <c r="BE222" s="3">
        <f t="shared" ca="1" si="219"/>
        <v>1.4255806286424484</v>
      </c>
    </row>
    <row r="223" spans="1:57" x14ac:dyDescent="0.5">
      <c r="A223" s="3">
        <f t="shared" si="168"/>
        <v>2.109999999999999</v>
      </c>
      <c r="B223" s="3">
        <f t="shared" ca="1" si="169"/>
        <v>5.8629032990330933E-2</v>
      </c>
      <c r="C223" s="3">
        <f t="shared" ca="1" si="170"/>
        <v>5.7458918196639543E-2</v>
      </c>
      <c r="D223" s="3">
        <f t="shared" ca="1" si="171"/>
        <v>5.6485384389882515E-2</v>
      </c>
      <c r="E223" s="3">
        <f t="shared" ca="1" si="172"/>
        <v>5.5568994183549575E-2</v>
      </c>
      <c r="F223" s="3">
        <f t="shared" ca="1" si="173"/>
        <v>5.4653858740872828E-2</v>
      </c>
      <c r="G223" s="3">
        <f t="shared" ca="1" si="174"/>
        <v>5.3747767986453455E-2</v>
      </c>
      <c r="H223" s="3">
        <f t="shared" ca="1" si="175"/>
        <v>5.2867551568725628E-2</v>
      </c>
      <c r="I223" s="3">
        <f t="shared" ca="1" si="176"/>
        <v>5.2023421010636436E-2</v>
      </c>
      <c r="J223" s="3">
        <f t="shared" ca="1" si="177"/>
        <v>5.1219388522384959E-2</v>
      </c>
      <c r="K223" s="3">
        <f t="shared" ca="1" si="178"/>
        <v>5.0455740156150189E-2</v>
      </c>
      <c r="L223" s="3">
        <f t="shared" ca="1" si="179"/>
        <v>4.9731217113342517E-2</v>
      </c>
      <c r="M223" s="3">
        <f t="shared" ca="1" si="180"/>
        <v>4.9044448047348137E-2</v>
      </c>
      <c r="N223" s="3">
        <f t="shared" ca="1" si="181"/>
        <v>4.8394477974345075E-2</v>
      </c>
      <c r="O223" s="3">
        <f t="shared" ca="1" si="182"/>
        <v>4.7780515384119114E-2</v>
      </c>
      <c r="P223" s="3">
        <f t="shared" ca="1" si="183"/>
        <v>4.7201260768545854E-2</v>
      </c>
      <c r="Q223" s="3">
        <f t="shared" ca="1" si="184"/>
        <v>4.665434512462948E-2</v>
      </c>
      <c r="R223" s="3">
        <f t="shared" ca="1" si="185"/>
        <v>4.6136279746327821E-2</v>
      </c>
      <c r="S223" s="3">
        <f t="shared" ca="1" si="186"/>
        <v>4.5642963199073454E-2</v>
      </c>
      <c r="T223" s="3">
        <f t="shared" ca="1" si="187"/>
        <v>4.5170493696975192E-2</v>
      </c>
      <c r="U223" s="3">
        <f t="shared" ca="1" si="188"/>
        <v>4.4715964512089687E-2</v>
      </c>
      <c r="V223" s="3">
        <f t="shared" ca="1" si="189"/>
        <v>4.4277992172392047E-2</v>
      </c>
      <c r="W223" s="3">
        <f t="shared" ca="1" si="190"/>
        <v>4.3856851841140125E-2</v>
      </c>
      <c r="X223" s="3">
        <f t="shared" ca="1" si="191"/>
        <v>4.3454250962617687E-2</v>
      </c>
      <c r="Y223" s="3">
        <f t="shared" ca="1" si="192"/>
        <v>4.3072898942736138E-2</v>
      </c>
      <c r="Z223" s="3">
        <f t="shared" ca="1" si="193"/>
        <v>4.2716083772797085E-2</v>
      </c>
      <c r="AA223" s="3">
        <f t="shared" ca="1" si="194"/>
        <v>4.2387370129784468E-2</v>
      </c>
      <c r="AB223" s="3">
        <f t="shared" ca="1" si="195"/>
        <v>4.2090376076446161E-2</v>
      </c>
      <c r="AC223" s="3">
        <f t="shared" ca="1" si="196"/>
        <v>4.1828570859885547E-2</v>
      </c>
      <c r="AD223" s="3">
        <f t="shared" ca="1" si="197"/>
        <v>4.1605084219348339E-2</v>
      </c>
      <c r="AE223" s="3">
        <f t="shared" ca="1" si="198"/>
        <v>4.1422507872405451E-2</v>
      </c>
      <c r="AF223" s="3">
        <f t="shared" ca="1" si="199"/>
        <v>4.1282703945640924E-2</v>
      </c>
      <c r="AG223" s="3">
        <f t="shared" ca="1" si="200"/>
        <v>4.1186693000041324E-2</v>
      </c>
      <c r="AH223" s="3">
        <f t="shared" ca="1" si="201"/>
        <v>4.1134692244202076E-2</v>
      </c>
      <c r="AI223" s="3">
        <f t="shared" ca="1" si="202"/>
        <v>4.1126296297405315E-2</v>
      </c>
      <c r="AJ223" s="3">
        <f t="shared" ca="1" si="203"/>
        <v>4.1160692643807478E-2</v>
      </c>
      <c r="AK223" s="3">
        <f t="shared" ca="1" si="204"/>
        <v>4.1236783736957563E-2</v>
      </c>
      <c r="AL223" s="3">
        <f t="shared" ca="1" si="205"/>
        <v>4.1353178296006855E-2</v>
      </c>
      <c r="AM223" s="3">
        <f t="shared" ca="1" si="206"/>
        <v>4.1508112413647852E-2</v>
      </c>
      <c r="AN223" s="3">
        <f t="shared" ca="1" si="207"/>
        <v>4.1699376660389434E-2</v>
      </c>
      <c r="AO223" s="3">
        <f t="shared" ca="1" si="208"/>
        <v>4.1924301069944075E-2</v>
      </c>
      <c r="AP223" s="3">
        <f t="shared" ca="1" si="209"/>
        <v>4.2179825759740365E-2</v>
      </c>
      <c r="AQ223" s="3">
        <f t="shared" ca="1" si="210"/>
        <v>4.2462631256926855E-2</v>
      </c>
      <c r="AR223" s="3">
        <f t="shared" ca="1" si="211"/>
        <v>4.2769249208476676E-2</v>
      </c>
      <c r="AS223" s="3">
        <f t="shared" ca="1" si="212"/>
        <v>4.3096083101514152E-2</v>
      </c>
      <c r="AT223" s="3">
        <f t="shared" ca="1" si="213"/>
        <v>4.3439362086089381E-2</v>
      </c>
      <c r="AU223" s="3">
        <f t="shared" ca="1" si="214"/>
        <v>4.3795182023478305E-2</v>
      </c>
      <c r="AV223" s="3">
        <f t="shared" ca="1" si="215"/>
        <v>4.4159831630981826E-2</v>
      </c>
      <c r="AW223" s="3">
        <f t="shared" ca="1" si="216"/>
        <v>4.4530334687767542E-2</v>
      </c>
      <c r="AX223" s="3">
        <f t="shared" ca="1" si="217"/>
        <v>4.4904842838896029E-2</v>
      </c>
      <c r="AY223" s="3">
        <f t="shared" ca="1" si="218"/>
        <v>4.5284309974605634E-2</v>
      </c>
      <c r="AZ223" s="3">
        <f t="shared" ca="1" si="167"/>
        <v>4.5678289796235144E-2</v>
      </c>
      <c r="BC223" s="3">
        <f t="shared" ca="1" si="219"/>
        <v>0.72242015655535674</v>
      </c>
      <c r="BD223" s="3">
        <f t="shared" ca="1" si="219"/>
        <v>-0.14140100725538574</v>
      </c>
      <c r="BE223" s="3">
        <f t="shared" ca="1" si="219"/>
        <v>1.8445442666904901</v>
      </c>
    </row>
    <row r="224" spans="1:57" x14ac:dyDescent="0.5">
      <c r="A224" s="3">
        <f t="shared" si="168"/>
        <v>2.1199999999999988</v>
      </c>
      <c r="B224" s="3">
        <f t="shared" ca="1" si="169"/>
        <v>5.8199011341351699E-2</v>
      </c>
      <c r="C224" s="3">
        <f t="shared" ca="1" si="170"/>
        <v>5.7027667243175983E-2</v>
      </c>
      <c r="D224" s="3">
        <f t="shared" ca="1" si="171"/>
        <v>5.6055753998626612E-2</v>
      </c>
      <c r="E224" s="3">
        <f t="shared" ca="1" si="172"/>
        <v>5.5145209196271562E-2</v>
      </c>
      <c r="F224" s="3">
        <f t="shared" ca="1" si="173"/>
        <v>5.424111875059108E-2</v>
      </c>
      <c r="G224" s="3">
        <f t="shared" ca="1" si="174"/>
        <v>5.3351152230494817E-2</v>
      </c>
      <c r="H224" s="3">
        <f t="shared" ca="1" si="175"/>
        <v>5.2491703897204041E-2</v>
      </c>
      <c r="I224" s="3">
        <f t="shared" ca="1" si="176"/>
        <v>5.1672556791842197E-2</v>
      </c>
      <c r="J224" s="3">
        <f t="shared" ca="1" si="177"/>
        <v>5.0897342992932942E-2</v>
      </c>
      <c r="K224" s="3">
        <f t="shared" ca="1" si="178"/>
        <v>5.0166011248581527E-2</v>
      </c>
      <c r="L224" s="3">
        <f t="shared" ca="1" si="179"/>
        <v>4.9476993576757299E-2</v>
      </c>
      <c r="M224" s="3">
        <f t="shared" ca="1" si="180"/>
        <v>4.8828619734272966E-2</v>
      </c>
      <c r="N224" s="3">
        <f t="shared" ca="1" si="181"/>
        <v>4.82196306888606E-2</v>
      </c>
      <c r="O224" s="3">
        <f t="shared" ca="1" si="182"/>
        <v>4.7648917521021558E-2</v>
      </c>
      <c r="P224" s="3">
        <f t="shared" ca="1" si="183"/>
        <v>4.7114852282335327E-2</v>
      </c>
      <c r="Q224" s="3">
        <f t="shared" ca="1" si="184"/>
        <v>4.6614736824498786E-2</v>
      </c>
      <c r="R224" s="3">
        <f t="shared" ca="1" si="185"/>
        <v>4.6144763807153356E-2</v>
      </c>
      <c r="S224" s="3">
        <f t="shared" ca="1" si="186"/>
        <v>4.5700529827165437E-2</v>
      </c>
      <c r="T224" s="3">
        <f t="shared" ca="1" si="187"/>
        <v>4.527784747976682E-2</v>
      </c>
      <c r="U224" s="3">
        <f t="shared" ca="1" si="188"/>
        <v>4.4873535425723768E-2</v>
      </c>
      <c r="V224" s="3">
        <f t="shared" ca="1" si="189"/>
        <v>4.4485938716119271E-2</v>
      </c>
      <c r="W224" s="3">
        <f t="shared" ca="1" si="190"/>
        <v>4.4115056903522999E-2</v>
      </c>
      <c r="X224" s="3">
        <f t="shared" ca="1" si="191"/>
        <v>4.3762313560438464E-2</v>
      </c>
      <c r="Y224" s="3">
        <f t="shared" ca="1" si="192"/>
        <v>4.3430126038537596E-2</v>
      </c>
      <c r="Z224" s="3">
        <f t="shared" ca="1" si="193"/>
        <v>4.3121484451720503E-2</v>
      </c>
      <c r="AA224" s="3">
        <f t="shared" ca="1" si="194"/>
        <v>4.2839651270401409E-2</v>
      </c>
      <c r="AB224" s="3">
        <f t="shared" ca="1" si="195"/>
        <v>4.2587938360023815E-2</v>
      </c>
      <c r="AC224" s="3">
        <f t="shared" ca="1" si="196"/>
        <v>4.236950492299911E-2</v>
      </c>
      <c r="AD224" s="3">
        <f t="shared" ca="1" si="197"/>
        <v>4.2187166562158304E-2</v>
      </c>
      <c r="AE224" s="3">
        <f t="shared" ca="1" si="198"/>
        <v>4.2043196819090141E-2</v>
      </c>
      <c r="AF224" s="3">
        <f t="shared" ca="1" si="199"/>
        <v>4.1939137113390416E-2</v>
      </c>
      <c r="AG224" s="3">
        <f t="shared" ca="1" si="200"/>
        <v>4.187568769411177E-2</v>
      </c>
      <c r="AH224" s="3">
        <f t="shared" ca="1" si="201"/>
        <v>4.1852748634142074E-2</v>
      </c>
      <c r="AI224" s="3">
        <f t="shared" ca="1" si="202"/>
        <v>4.1869601227384201E-2</v>
      </c>
      <c r="AJ224" s="3">
        <f t="shared" ca="1" si="203"/>
        <v>4.1925121528569032E-2</v>
      </c>
      <c r="AK224" s="3">
        <f t="shared" ca="1" si="204"/>
        <v>4.2017899808799733E-2</v>
      </c>
      <c r="AL224" s="3">
        <f t="shared" ca="1" si="205"/>
        <v>4.2146230431995876E-2</v>
      </c>
      <c r="AM224" s="3">
        <f t="shared" ca="1" si="206"/>
        <v>4.2308033085800695E-2</v>
      </c>
      <c r="AN224" s="3">
        <f t="shared" ca="1" si="207"/>
        <v>4.2500781067796055E-2</v>
      </c>
      <c r="AO224" s="3">
        <f t="shared" ca="1" si="208"/>
        <v>4.2721488031420028E-2</v>
      </c>
      <c r="AP224" s="3">
        <f t="shared" ca="1" si="209"/>
        <v>4.2966779874161469E-2</v>
      </c>
      <c r="AQ224" s="3">
        <f t="shared" ca="1" si="210"/>
        <v>4.323302477279678E-2</v>
      </c>
      <c r="AR224" s="3">
        <f t="shared" ca="1" si="211"/>
        <v>4.3516442225462727E-2</v>
      </c>
      <c r="AS224" s="3">
        <f t="shared" ca="1" si="212"/>
        <v>4.3813122598242812E-2</v>
      </c>
      <c r="AT224" s="3">
        <f t="shared" ca="1" si="213"/>
        <v>4.4118982891344492E-2</v>
      </c>
      <c r="AU224" s="3">
        <f t="shared" ca="1" si="214"/>
        <v>4.4429813725136748E-2</v>
      </c>
      <c r="AV224" s="3">
        <f t="shared" ca="1" si="215"/>
        <v>4.4741610081127398E-2</v>
      </c>
      <c r="AW224" s="3">
        <f t="shared" ca="1" si="216"/>
        <v>4.5051110836109659E-2</v>
      </c>
      <c r="AX224" s="3">
        <f t="shared" ca="1" si="217"/>
        <v>4.535621755765297E-2</v>
      </c>
      <c r="AY224" s="3">
        <f t="shared" ca="1" si="218"/>
        <v>4.5657751752932109E-2</v>
      </c>
      <c r="AZ224" s="3">
        <f t="shared" ca="1" si="167"/>
        <v>4.5964483613262469E-2</v>
      </c>
      <c r="BC224" s="3">
        <f t="shared" ca="1" si="219"/>
        <v>0.45686694889164325</v>
      </c>
      <c r="BD224" s="3">
        <f t="shared" ca="1" si="219"/>
        <v>1.4644021657466153</v>
      </c>
      <c r="BE224" s="3">
        <f t="shared" ca="1" si="219"/>
        <v>0.37803871530460853</v>
      </c>
    </row>
    <row r="225" spans="1:57" x14ac:dyDescent="0.5">
      <c r="A225" s="3">
        <f t="shared" si="168"/>
        <v>2.1299999999999986</v>
      </c>
      <c r="B225" s="3">
        <f t="shared" ca="1" si="169"/>
        <v>5.864077828191154E-2</v>
      </c>
      <c r="C225" s="3">
        <f t="shared" ca="1" si="170"/>
        <v>5.7419269462073902E-2</v>
      </c>
      <c r="D225" s="3">
        <f t="shared" ca="1" si="171"/>
        <v>5.6397778807375405E-2</v>
      </c>
      <c r="E225" s="3">
        <f t="shared" ca="1" si="172"/>
        <v>5.5439823295852994E-2</v>
      </c>
      <c r="F225" s="3">
        <f t="shared" ca="1" si="173"/>
        <v>5.4491654109963601E-2</v>
      </c>
      <c r="G225" s="3">
        <f t="shared" ca="1" si="174"/>
        <v>5.3561026581162248E-2</v>
      </c>
      <c r="H225" s="3">
        <f t="shared" ca="1" si="175"/>
        <v>5.2664112140432415E-2</v>
      </c>
      <c r="I225" s="3">
        <f t="shared" ca="1" si="176"/>
        <v>5.1810478732944192E-2</v>
      </c>
      <c r="J225" s="3">
        <f t="shared" ca="1" si="177"/>
        <v>5.1003591580965166E-2</v>
      </c>
      <c r="K225" s="3">
        <f t="shared" ca="1" si="178"/>
        <v>5.0243275109806841E-2</v>
      </c>
      <c r="L225" s="3">
        <f t="shared" ca="1" si="179"/>
        <v>4.9527864778602194E-2</v>
      </c>
      <c r="M225" s="3">
        <f t="shared" ca="1" si="180"/>
        <v>4.8855603763420338E-2</v>
      </c>
      <c r="N225" s="3">
        <f t="shared" ca="1" si="181"/>
        <v>4.8225141135197935E-2</v>
      </c>
      <c r="O225" s="3">
        <f t="shared" ca="1" si="182"/>
        <v>4.7635262763399015E-2</v>
      </c>
      <c r="P225" s="3">
        <f t="shared" ca="1" si="183"/>
        <v>4.7084224664074061E-2</v>
      </c>
      <c r="Q225" s="3">
        <f t="shared" ca="1" si="184"/>
        <v>4.6569212172699777E-2</v>
      </c>
      <c r="R225" s="3">
        <f t="shared" ca="1" si="185"/>
        <v>4.6086312066783527E-2</v>
      </c>
      <c r="S225" s="3">
        <f t="shared" ca="1" si="186"/>
        <v>4.5631031720486638E-2</v>
      </c>
      <c r="T225" s="3">
        <f t="shared" ca="1" si="187"/>
        <v>4.5199110749182939E-2</v>
      </c>
      <c r="U225" s="3">
        <f t="shared" ca="1" si="188"/>
        <v>4.47873056839036E-2</v>
      </c>
      <c r="V225" s="3">
        <f t="shared" ca="1" si="189"/>
        <v>4.4393902435030899E-2</v>
      </c>
      <c r="W225" s="3">
        <f t="shared" ca="1" si="190"/>
        <v>4.4018837198091805E-2</v>
      </c>
      <c r="X225" s="3">
        <f t="shared" ca="1" si="191"/>
        <v>4.3663461929027737E-2</v>
      </c>
      <c r="Y225" s="3">
        <f t="shared" ca="1" si="192"/>
        <v>4.3330114227675215E-2</v>
      </c>
      <c r="Z225" s="3">
        <f t="shared" ca="1" si="193"/>
        <v>4.3021698662816833E-2</v>
      </c>
      <c r="AA225" s="3">
        <f t="shared" ca="1" si="194"/>
        <v>4.2741387837349709E-2</v>
      </c>
      <c r="AB225" s="3">
        <f t="shared" ca="1" si="195"/>
        <v>4.2492399761332574E-2</v>
      </c>
      <c r="AC225" s="3">
        <f t="shared" ca="1" si="196"/>
        <v>4.2277795929517678E-2</v>
      </c>
      <c r="AD225" s="3">
        <f t="shared" ca="1" si="197"/>
        <v>4.2100290146397323E-2</v>
      </c>
      <c r="AE225" s="3">
        <f t="shared" ca="1" si="198"/>
        <v>4.1962050145825269E-2</v>
      </c>
      <c r="AF225" s="3">
        <f t="shared" ca="1" si="199"/>
        <v>4.1864509067177501E-2</v>
      </c>
      <c r="AG225" s="3">
        <f t="shared" ca="1" si="200"/>
        <v>4.180825932996457E-2</v>
      </c>
      <c r="AH225" s="3">
        <f t="shared" ca="1" si="201"/>
        <v>4.1793096366440713E-2</v>
      </c>
      <c r="AI225" s="3">
        <f t="shared" ca="1" si="202"/>
        <v>4.181820060191592E-2</v>
      </c>
      <c r="AJ225" s="3">
        <f t="shared" ca="1" si="203"/>
        <v>4.1882349065502443E-2</v>
      </c>
      <c r="AK225" s="3">
        <f t="shared" ca="1" si="204"/>
        <v>4.198403222126923E-2</v>
      </c>
      <c r="AL225" s="3">
        <f t="shared" ca="1" si="205"/>
        <v>4.2121442455775135E-2</v>
      </c>
      <c r="AM225" s="3">
        <f t="shared" ca="1" si="206"/>
        <v>4.2292395453123868E-2</v>
      </c>
      <c r="AN225" s="3">
        <f t="shared" ca="1" si="207"/>
        <v>4.2494259674690678E-2</v>
      </c>
      <c r="AO225" s="3">
        <f t="shared" ca="1" si="208"/>
        <v>4.2723944855713264E-2</v>
      </c>
      <c r="AP225" s="3">
        <f t="shared" ca="1" si="209"/>
        <v>4.2977975129999409E-2</v>
      </c>
      <c r="AQ225" s="3">
        <f t="shared" ca="1" si="210"/>
        <v>4.3252618746851421E-2</v>
      </c>
      <c r="AR225" s="3">
        <f t="shared" ca="1" si="211"/>
        <v>4.3543995454992934E-2</v>
      </c>
      <c r="AS225" s="3">
        <f t="shared" ca="1" si="212"/>
        <v>4.3848094937757931E-2</v>
      </c>
      <c r="AT225" s="3">
        <f t="shared" ca="1" si="213"/>
        <v>4.4160734602557247E-2</v>
      </c>
      <c r="AU225" s="3">
        <f t="shared" ca="1" si="214"/>
        <v>4.4477612477822531E-2</v>
      </c>
      <c r="AV225" s="3">
        <f t="shared" ca="1" si="215"/>
        <v>4.4794642404804214E-2</v>
      </c>
      <c r="AW225" s="3">
        <f t="shared" ca="1" si="216"/>
        <v>4.5108491473286119E-2</v>
      </c>
      <c r="AX225" s="3">
        <f t="shared" ca="1" si="217"/>
        <v>4.5417025946102425E-2</v>
      </c>
      <c r="AY225" s="3">
        <f t="shared" ca="1" si="218"/>
        <v>4.5721134343692481E-2</v>
      </c>
      <c r="AZ225" s="3">
        <f t="shared" ca="1" si="167"/>
        <v>4.602921773683346E-2</v>
      </c>
      <c r="BC225" s="3">
        <f t="shared" ca="1" si="219"/>
        <v>1.7307994163764384E-2</v>
      </c>
      <c r="BD225" s="3">
        <f t="shared" ca="1" si="219"/>
        <v>-0.29329226938040165</v>
      </c>
      <c r="BE225" s="3">
        <f t="shared" ca="1" si="219"/>
        <v>-0.73621800466267029</v>
      </c>
    </row>
    <row r="226" spans="1:57" x14ac:dyDescent="0.5">
      <c r="A226" s="3">
        <f t="shared" si="168"/>
        <v>2.1399999999999983</v>
      </c>
      <c r="B226" s="3">
        <f t="shared" ca="1" si="169"/>
        <v>5.8978041199698295E-2</v>
      </c>
      <c r="C226" s="3">
        <f t="shared" ca="1" si="170"/>
        <v>5.7785708413461465E-2</v>
      </c>
      <c r="D226" s="3">
        <f t="shared" ca="1" si="171"/>
        <v>5.6782072217302457E-2</v>
      </c>
      <c r="E226" s="3">
        <f t="shared" ca="1" si="172"/>
        <v>5.5832747408924049E-2</v>
      </c>
      <c r="F226" s="3">
        <f t="shared" ca="1" si="173"/>
        <v>5.4885655561277967E-2</v>
      </c>
      <c r="G226" s="3">
        <f t="shared" ca="1" si="174"/>
        <v>5.3949158309135666E-2</v>
      </c>
      <c r="H226" s="3">
        <f t="shared" ca="1" si="175"/>
        <v>5.3039731120555239E-2</v>
      </c>
      <c r="I226" s="3">
        <f t="shared" ca="1" si="176"/>
        <v>5.2167254522174099E-2</v>
      </c>
      <c r="J226" s="3">
        <f t="shared" ca="1" si="177"/>
        <v>5.1335554443299736E-2</v>
      </c>
      <c r="K226" s="3">
        <f t="shared" ca="1" si="178"/>
        <v>5.0544858254355778E-2</v>
      </c>
      <c r="L226" s="3">
        <f t="shared" ca="1" si="179"/>
        <v>4.9793931767827412E-2</v>
      </c>
      <c r="M226" s="3">
        <f t="shared" ca="1" si="180"/>
        <v>4.9081458185345844E-2</v>
      </c>
      <c r="N226" s="3">
        <f t="shared" ca="1" si="181"/>
        <v>4.8406521127394207E-2</v>
      </c>
      <c r="O226" s="3">
        <f t="shared" ca="1" si="182"/>
        <v>4.7768327748536107E-2</v>
      </c>
      <c r="P226" s="3">
        <f t="shared" ca="1" si="183"/>
        <v>4.7165544732305921E-2</v>
      </c>
      <c r="Q226" s="3">
        <f t="shared" ca="1" si="184"/>
        <v>4.6595767823268616E-2</v>
      </c>
      <c r="R226" s="3">
        <f t="shared" ca="1" si="185"/>
        <v>4.605550496261282E-2</v>
      </c>
      <c r="S226" s="3">
        <f t="shared" ca="1" si="186"/>
        <v>4.5540701339278428E-2</v>
      </c>
      <c r="T226" s="3">
        <f t="shared" ca="1" si="187"/>
        <v>4.5047550518410515E-2</v>
      </c>
      <c r="U226" s="3">
        <f t="shared" ca="1" si="188"/>
        <v>4.4573273673712555E-2</v>
      </c>
      <c r="V226" s="3">
        <f t="shared" ca="1" si="189"/>
        <v>4.4116624203166012E-2</v>
      </c>
      <c r="W226" s="3">
        <f t="shared" ca="1" si="190"/>
        <v>4.3678001492691479E-2</v>
      </c>
      <c r="X226" s="3">
        <f t="shared" ca="1" si="191"/>
        <v>4.3259212431589554E-2</v>
      </c>
      <c r="Y226" s="3">
        <f t="shared" ca="1" si="192"/>
        <v>4.2863041464622408E-2</v>
      </c>
      <c r="Z226" s="3">
        <f t="shared" ca="1" si="193"/>
        <v>4.2492834241633866E-2</v>
      </c>
      <c r="AA226" s="3">
        <f t="shared" ca="1" si="194"/>
        <v>4.2152200130873327E-2</v>
      </c>
      <c r="AB226" s="3">
        <f t="shared" ca="1" si="195"/>
        <v>4.1844789922595958E-2</v>
      </c>
      <c r="AC226" s="3">
        <f t="shared" ca="1" si="196"/>
        <v>4.1574094034708027E-2</v>
      </c>
      <c r="AD226" s="3">
        <f t="shared" ca="1" si="197"/>
        <v>4.134325110580192E-2</v>
      </c>
      <c r="AE226" s="3">
        <f t="shared" ca="1" si="198"/>
        <v>4.1154849725173449E-2</v>
      </c>
      <c r="AF226" s="3">
        <f t="shared" ca="1" si="199"/>
        <v>4.1010741473619057E-2</v>
      </c>
      <c r="AG226" s="3">
        <f t="shared" ca="1" si="200"/>
        <v>4.0911937717512094E-2</v>
      </c>
      <c r="AH226" s="3">
        <f t="shared" ca="1" si="201"/>
        <v>4.0858656036540722E-2</v>
      </c>
      <c r="AI226" s="3">
        <f t="shared" ca="1" si="202"/>
        <v>4.085050273690824E-2</v>
      </c>
      <c r="AJ226" s="3">
        <f t="shared" ca="1" si="203"/>
        <v>4.0886682519106703E-2</v>
      </c>
      <c r="AK226" s="3">
        <f t="shared" ca="1" si="204"/>
        <v>4.096611270939101E-2</v>
      </c>
      <c r="AL226" s="3">
        <f t="shared" ca="1" si="205"/>
        <v>4.1087410389062468E-2</v>
      </c>
      <c r="AM226" s="3">
        <f t="shared" ca="1" si="206"/>
        <v>4.1248813934658637E-2</v>
      </c>
      <c r="AN226" s="3">
        <f t="shared" ca="1" si="207"/>
        <v>4.1448113702335004E-2</v>
      </c>
      <c r="AO226" s="3">
        <f t="shared" ca="1" si="208"/>
        <v>4.1682642264845991E-2</v>
      </c>
      <c r="AP226" s="3">
        <f t="shared" ca="1" si="209"/>
        <v>4.1949348741669196E-2</v>
      </c>
      <c r="AQ226" s="3">
        <f t="shared" ca="1" si="210"/>
        <v>4.2244928170820761E-2</v>
      </c>
      <c r="AR226" s="3">
        <f t="shared" ca="1" si="211"/>
        <v>4.2565927245571199E-2</v>
      </c>
      <c r="AS226" s="3">
        <f t="shared" ca="1" si="212"/>
        <v>4.2908761700930734E-2</v>
      </c>
      <c r="AT226" s="3">
        <f t="shared" ca="1" si="213"/>
        <v>4.3269676204157517E-2</v>
      </c>
      <c r="AU226" s="3">
        <f t="shared" ca="1" si="214"/>
        <v>4.3644803133406164E-2</v>
      </c>
      <c r="AV226" s="3">
        <f t="shared" ca="1" si="215"/>
        <v>4.4030502089361413E-2</v>
      </c>
      <c r="AW226" s="3">
        <f t="shared" ca="1" si="216"/>
        <v>4.442389581706991E-2</v>
      </c>
      <c r="AX226" s="3">
        <f t="shared" ca="1" si="217"/>
        <v>4.4823344033617291E-2</v>
      </c>
      <c r="AY226" s="3">
        <f t="shared" ca="1" si="218"/>
        <v>4.5230320262658136E-2</v>
      </c>
      <c r="AZ226" s="3">
        <f t="shared" ca="1" si="167"/>
        <v>4.5653415002858889E-2</v>
      </c>
      <c r="BC226" s="3">
        <f t="shared" ca="1" si="219"/>
        <v>-0.64438317790107114</v>
      </c>
      <c r="BD226" s="3">
        <f t="shared" ca="1" si="219"/>
        <v>-1.8337043823252692</v>
      </c>
      <c r="BE226" s="3">
        <f t="shared" ca="1" si="219"/>
        <v>-0.26082376974394261</v>
      </c>
    </row>
    <row r="227" spans="1:57" x14ac:dyDescent="0.5">
      <c r="A227" s="3">
        <f t="shared" si="168"/>
        <v>2.1499999999999981</v>
      </c>
      <c r="B227" s="3">
        <f t="shared" ca="1" si="169"/>
        <v>5.8522254010942049E-2</v>
      </c>
      <c r="C227" s="3">
        <f t="shared" ca="1" si="170"/>
        <v>5.739130165690693E-2</v>
      </c>
      <c r="D227" s="3">
        <f t="shared" ca="1" si="171"/>
        <v>5.6443241527220793E-2</v>
      </c>
      <c r="E227" s="3">
        <f t="shared" ca="1" si="172"/>
        <v>5.5545416786778004E-2</v>
      </c>
      <c r="F227" s="3">
        <f t="shared" ca="1" si="173"/>
        <v>5.4647037213390634E-2</v>
      </c>
      <c r="G227" s="3">
        <f t="shared" ca="1" si="174"/>
        <v>5.3756703795930887E-2</v>
      </c>
      <c r="H227" s="3">
        <f t="shared" ca="1" si="175"/>
        <v>5.2890835306528473E-2</v>
      </c>
      <c r="I227" s="3">
        <f t="shared" ca="1" si="176"/>
        <v>5.2059264911908737E-2</v>
      </c>
      <c r="J227" s="3">
        <f t="shared" ca="1" si="177"/>
        <v>5.1265819189289664E-2</v>
      </c>
      <c r="K227" s="3">
        <f t="shared" ca="1" si="178"/>
        <v>5.0510768098480922E-2</v>
      </c>
      <c r="L227" s="3">
        <f t="shared" ca="1" si="179"/>
        <v>4.9792947094873294E-2</v>
      </c>
      <c r="M227" s="3">
        <f t="shared" ca="1" si="180"/>
        <v>4.9111118392248881E-2</v>
      </c>
      <c r="N227" s="3">
        <f t="shared" ca="1" si="181"/>
        <v>4.8464438991457519E-2</v>
      </c>
      <c r="O227" s="3">
        <f t="shared" ca="1" si="182"/>
        <v>4.7852176215919202E-2</v>
      </c>
      <c r="P227" s="3">
        <f t="shared" ca="1" si="183"/>
        <v>4.7273046507593439E-2</v>
      </c>
      <c r="Q227" s="3">
        <f t="shared" ca="1" si="184"/>
        <v>4.6724695331334491E-2</v>
      </c>
      <c r="R227" s="3">
        <f t="shared" ca="1" si="185"/>
        <v>4.620369122114331E-2</v>
      </c>
      <c r="S227" s="3">
        <f t="shared" ca="1" si="186"/>
        <v>4.5706056599547379E-2</v>
      </c>
      <c r="T227" s="3">
        <f t="shared" ca="1" si="187"/>
        <v>4.5228078291430183E-2</v>
      </c>
      <c r="U227" s="3">
        <f t="shared" ca="1" si="188"/>
        <v>4.4767081266175172E-2</v>
      </c>
      <c r="V227" s="3">
        <f t="shared" ca="1" si="189"/>
        <v>4.4321925419528042E-2</v>
      </c>
      <c r="W227" s="3">
        <f t="shared" ca="1" si="190"/>
        <v>4.3893112258771474E-2</v>
      </c>
      <c r="X227" s="3">
        <f t="shared" ca="1" si="191"/>
        <v>4.3482542540905701E-2</v>
      </c>
      <c r="Y227" s="3">
        <f t="shared" ca="1" si="192"/>
        <v>4.3093086536450421E-2</v>
      </c>
      <c r="Z227" s="3">
        <f t="shared" ca="1" si="193"/>
        <v>4.2728169986105652E-2</v>
      </c>
      <c r="AA227" s="3">
        <f t="shared" ca="1" si="194"/>
        <v>4.2391478039879096E-2</v>
      </c>
      <c r="AB227" s="3">
        <f t="shared" ca="1" si="195"/>
        <v>4.2086733287190668E-2</v>
      </c>
      <c r="AC227" s="3">
        <f t="shared" ca="1" si="196"/>
        <v>4.1817494083428719E-2</v>
      </c>
      <c r="AD227" s="3">
        <f t="shared" ca="1" si="197"/>
        <v>4.1586962917821699E-2</v>
      </c>
      <c r="AE227" s="3">
        <f t="shared" ca="1" si="198"/>
        <v>4.1397788282936179E-2</v>
      </c>
      <c r="AF227" s="3">
        <f t="shared" ca="1" si="199"/>
        <v>4.1251879307207064E-2</v>
      </c>
      <c r="AG227" s="3">
        <f t="shared" ca="1" si="200"/>
        <v>4.115030546399108E-2</v>
      </c>
      <c r="AH227" s="3">
        <f t="shared" ca="1" si="201"/>
        <v>4.1093345651188634E-2</v>
      </c>
      <c r="AI227" s="3">
        <f t="shared" ca="1" si="202"/>
        <v>4.1080671187815207E-2</v>
      </c>
      <c r="AJ227" s="3">
        <f t="shared" ca="1" si="203"/>
        <v>4.1111553525667935E-2</v>
      </c>
      <c r="AK227" s="3">
        <f t="shared" ca="1" si="204"/>
        <v>4.1184975905947954E-2</v>
      </c>
      <c r="AL227" s="3">
        <f t="shared" ca="1" si="205"/>
        <v>4.1299619160761976E-2</v>
      </c>
      <c r="AM227" s="3">
        <f t="shared" ca="1" si="206"/>
        <v>4.1453783439237508E-2</v>
      </c>
      <c r="AN227" s="3">
        <f t="shared" ca="1" si="207"/>
        <v>4.1645320107274141E-2</v>
      </c>
      <c r="AO227" s="3">
        <f t="shared" ca="1" si="208"/>
        <v>4.1871623714215211E-2</v>
      </c>
      <c r="AP227" s="3">
        <f t="shared" ca="1" si="209"/>
        <v>4.212970749737819E-2</v>
      </c>
      <c r="AQ227" s="3">
        <f t="shared" ca="1" si="210"/>
        <v>4.2416332382718837E-2</v>
      </c>
      <c r="AR227" s="3">
        <f t="shared" ca="1" si="211"/>
        <v>4.2728111086306281E-2</v>
      </c>
      <c r="AS227" s="3">
        <f t="shared" ca="1" si="212"/>
        <v>4.3061524515099578E-2</v>
      </c>
      <c r="AT227" s="3">
        <f t="shared" ca="1" si="213"/>
        <v>4.3412883834110821E-2</v>
      </c>
      <c r="AU227" s="3">
        <f t="shared" ca="1" si="214"/>
        <v>4.3778395095520992E-2</v>
      </c>
      <c r="AV227" s="3">
        <f t="shared" ca="1" si="215"/>
        <v>4.4154502953474832E-2</v>
      </c>
      <c r="AW227" s="3">
        <f t="shared" ca="1" si="216"/>
        <v>4.4538425660370751E-2</v>
      </c>
      <c r="AX227" s="3">
        <f t="shared" ca="1" si="217"/>
        <v>4.4928657314634239E-2</v>
      </c>
      <c r="AY227" s="3">
        <f t="shared" ca="1" si="218"/>
        <v>4.5326887627737761E-2</v>
      </c>
      <c r="AZ227" s="3">
        <f t="shared" ca="1" si="167"/>
        <v>4.57412889634762E-2</v>
      </c>
      <c r="BC227" s="3">
        <f t="shared" ca="1" si="219"/>
        <v>0.17206270364491516</v>
      </c>
      <c r="BD227" s="3">
        <f t="shared" ca="1" si="219"/>
        <v>0.43966479566913552</v>
      </c>
      <c r="BE227" s="3">
        <f t="shared" ca="1" si="219"/>
        <v>0.81297862545541566</v>
      </c>
    </row>
    <row r="228" spans="1:57" x14ac:dyDescent="0.5">
      <c r="A228" s="3">
        <f t="shared" si="168"/>
        <v>2.1599999999999979</v>
      </c>
      <c r="B228" s="3">
        <f t="shared" ca="1" si="169"/>
        <v>5.8362114774232282E-2</v>
      </c>
      <c r="C228" s="3">
        <f t="shared" ca="1" si="170"/>
        <v>5.7264862820538991E-2</v>
      </c>
      <c r="D228" s="3">
        <f t="shared" ca="1" si="171"/>
        <v>5.6347796363824754E-2</v>
      </c>
      <c r="E228" s="3">
        <f t="shared" ca="1" si="172"/>
        <v>5.5479855532352559E-2</v>
      </c>
      <c r="F228" s="3">
        <f t="shared" ca="1" si="173"/>
        <v>5.4611394731203348E-2</v>
      </c>
      <c r="G228" s="3">
        <f t="shared" ca="1" si="174"/>
        <v>5.3751125781773178E-2</v>
      </c>
      <c r="H228" s="3">
        <f t="shared" ca="1" si="175"/>
        <v>5.2915288346407387E-2</v>
      </c>
      <c r="I228" s="3">
        <f t="shared" ca="1" si="176"/>
        <v>5.2113546591499402E-2</v>
      </c>
      <c r="J228" s="3">
        <f t="shared" ca="1" si="177"/>
        <v>5.1349605980430896E-2</v>
      </c>
      <c r="K228" s="3">
        <f t="shared" ca="1" si="178"/>
        <v>5.0623657002891689E-2</v>
      </c>
      <c r="L228" s="3">
        <f t="shared" ca="1" si="179"/>
        <v>4.9934482343986716E-2</v>
      </c>
      <c r="M228" s="3">
        <f t="shared" ca="1" si="180"/>
        <v>4.9280800516437011E-2</v>
      </c>
      <c r="N228" s="3">
        <f t="shared" ca="1" si="181"/>
        <v>4.8661719036652597E-2</v>
      </c>
      <c r="O228" s="3">
        <f t="shared" ca="1" si="182"/>
        <v>4.8076442588124914E-2</v>
      </c>
      <c r="P228" s="3">
        <f t="shared" ca="1" si="183"/>
        <v>4.752361476989958E-2</v>
      </c>
      <c r="Q228" s="3">
        <f t="shared" ca="1" si="184"/>
        <v>4.7000808383994307E-2</v>
      </c>
      <c r="R228" s="3">
        <f t="shared" ca="1" si="185"/>
        <v>4.6504530289461575E-2</v>
      </c>
      <c r="S228" s="3">
        <f t="shared" ca="1" si="186"/>
        <v>4.6030757862363152E-2</v>
      </c>
      <c r="T228" s="3">
        <f t="shared" ca="1" si="187"/>
        <v>4.5575748797463456E-2</v>
      </c>
      <c r="U228" s="3">
        <f t="shared" ca="1" si="188"/>
        <v>4.513680931329131E-2</v>
      </c>
      <c r="V228" s="3">
        <f t="shared" ca="1" si="189"/>
        <v>4.4712783115252258E-2</v>
      </c>
      <c r="W228" s="3">
        <f t="shared" ca="1" si="190"/>
        <v>4.4304151066341529E-2</v>
      </c>
      <c r="X228" s="3">
        <f t="shared" ca="1" si="191"/>
        <v>4.3912785029843859E-2</v>
      </c>
      <c r="Y228" s="3">
        <f t="shared" ca="1" si="192"/>
        <v>4.3541518386762124E-2</v>
      </c>
      <c r="Z228" s="3">
        <f t="shared" ca="1" si="193"/>
        <v>4.3193734281894262E-2</v>
      </c>
      <c r="AA228" s="3">
        <f t="shared" ca="1" si="194"/>
        <v>4.2873070966778108E-2</v>
      </c>
      <c r="AB228" s="3">
        <f t="shared" ca="1" si="195"/>
        <v>4.2583200152188361E-2</v>
      </c>
      <c r="AC228" s="3">
        <f t="shared" ca="1" si="196"/>
        <v>4.2327625448682224E-2</v>
      </c>
      <c r="AD228" s="3">
        <f t="shared" ca="1" si="197"/>
        <v>4.2109490516600602E-2</v>
      </c>
      <c r="AE228" s="3">
        <f t="shared" ca="1" si="198"/>
        <v>4.1931381104091878E-2</v>
      </c>
      <c r="AF228" s="3">
        <f t="shared" ca="1" si="199"/>
        <v>4.1795141297839997E-2</v>
      </c>
      <c r="AG228" s="3">
        <f t="shared" ca="1" si="200"/>
        <v>4.170177614183334E-2</v>
      </c>
      <c r="AH228" s="3">
        <f t="shared" ca="1" si="201"/>
        <v>4.1651503325500237E-2</v>
      </c>
      <c r="AI228" s="3">
        <f t="shared" ca="1" si="202"/>
        <v>4.1643936614861925E-2</v>
      </c>
      <c r="AJ228" s="3">
        <f t="shared" ca="1" si="203"/>
        <v>4.1678291595717114E-2</v>
      </c>
      <c r="AK228" s="3">
        <f t="shared" ca="1" si="204"/>
        <v>4.1753494780354068E-2</v>
      </c>
      <c r="AL228" s="3">
        <f t="shared" ca="1" si="205"/>
        <v>4.1868168111544278E-2</v>
      </c>
      <c r="AM228" s="3">
        <f t="shared" ca="1" si="206"/>
        <v>4.2020550895171961E-2</v>
      </c>
      <c r="AN228" s="3">
        <f t="shared" ca="1" si="207"/>
        <v>4.2208432925641422E-2</v>
      </c>
      <c r="AO228" s="3">
        <f t="shared" ca="1" si="208"/>
        <v>4.2429148171133635E-2</v>
      </c>
      <c r="AP228" s="3">
        <f t="shared" ca="1" si="209"/>
        <v>4.2679651421631597E-2</v>
      </c>
      <c r="AQ228" s="3">
        <f t="shared" ca="1" si="210"/>
        <v>4.2956646893151575E-2</v>
      </c>
      <c r="AR228" s="3">
        <f t="shared" ca="1" si="211"/>
        <v>4.3256690706968012E-2</v>
      </c>
      <c r="AS228" s="3">
        <f t="shared" ca="1" si="212"/>
        <v>4.3576206367928583E-2</v>
      </c>
      <c r="AT228" s="3">
        <f t="shared" ca="1" si="213"/>
        <v>4.3911449081748474E-2</v>
      </c>
      <c r="AU228" s="3">
        <f t="shared" ca="1" si="214"/>
        <v>4.4258576201647401E-2</v>
      </c>
      <c r="AV228" s="3">
        <f t="shared" ca="1" si="215"/>
        <v>4.4613995043731619E-2</v>
      </c>
      <c r="AW228" s="3">
        <f t="shared" ca="1" si="216"/>
        <v>4.4974897544654766E-2</v>
      </c>
      <c r="AX228" s="3">
        <f t="shared" ca="1" si="217"/>
        <v>4.5339791219735436E-2</v>
      </c>
      <c r="AY228" s="3">
        <f t="shared" ca="1" si="218"/>
        <v>4.5710446681233884E-2</v>
      </c>
      <c r="AZ228" s="3">
        <f t="shared" ca="1" si="167"/>
        <v>4.6094502869965054E-2</v>
      </c>
      <c r="BC228" s="3">
        <f t="shared" ca="1" si="219"/>
        <v>0.56744274039317322</v>
      </c>
      <c r="BD228" s="3">
        <f t="shared" ca="1" si="219"/>
        <v>0.67053578064511576</v>
      </c>
      <c r="BE228" s="3">
        <f t="shared" ca="1" si="219"/>
        <v>0.55559321973086195</v>
      </c>
    </row>
    <row r="229" spans="1:57" x14ac:dyDescent="0.5">
      <c r="A229" s="3">
        <f t="shared" si="168"/>
        <v>2.1699999999999977</v>
      </c>
      <c r="B229" s="3">
        <f t="shared" ca="1" si="169"/>
        <v>5.7886730560084504E-2</v>
      </c>
      <c r="C229" s="3">
        <f t="shared" ca="1" si="170"/>
        <v>5.6741033423166679E-2</v>
      </c>
      <c r="D229" s="3">
        <f t="shared" ca="1" si="171"/>
        <v>5.5780821341211657E-2</v>
      </c>
      <c r="E229" s="3">
        <f t="shared" ca="1" si="172"/>
        <v>5.4876321109190863E-2</v>
      </c>
      <c r="F229" s="3">
        <f t="shared" ca="1" si="173"/>
        <v>5.3978709833621033E-2</v>
      </c>
      <c r="G229" s="3">
        <f t="shared" ca="1" si="174"/>
        <v>5.3096503119637692E-2</v>
      </c>
      <c r="H229" s="3">
        <f t="shared" ca="1" si="175"/>
        <v>5.2245460472052689E-2</v>
      </c>
      <c r="I229" s="3">
        <f t="shared" ca="1" si="176"/>
        <v>5.1434776764719255E-2</v>
      </c>
      <c r="J229" s="3">
        <f t="shared" ca="1" si="177"/>
        <v>5.0667735930118876E-2</v>
      </c>
      <c r="K229" s="3">
        <f t="shared" ca="1" si="178"/>
        <v>4.9944148271880026E-2</v>
      </c>
      <c r="L229" s="3">
        <f t="shared" ca="1" si="179"/>
        <v>4.9262442636268104E-2</v>
      </c>
      <c r="M229" s="3">
        <f t="shared" ca="1" si="180"/>
        <v>4.8620992469337307E-2</v>
      </c>
      <c r="N229" s="3">
        <f t="shared" ca="1" si="181"/>
        <v>4.8018554290009861E-2</v>
      </c>
      <c r="O229" s="3">
        <f t="shared" ca="1" si="182"/>
        <v>4.7453968687850796E-2</v>
      </c>
      <c r="P229" s="3">
        <f t="shared" ca="1" si="183"/>
        <v>4.6925505172655167E-2</v>
      </c>
      <c r="Q229" s="3">
        <f t="shared" ca="1" si="184"/>
        <v>4.643036285342371E-2</v>
      </c>
      <c r="R229" s="3">
        <f t="shared" ca="1" si="185"/>
        <v>4.5964685996891901E-2</v>
      </c>
      <c r="S229" s="3">
        <f t="shared" ca="1" si="186"/>
        <v>4.5524106001044548E-2</v>
      </c>
      <c r="T229" s="3">
        <f t="shared" ca="1" si="187"/>
        <v>4.5104550388174097E-2</v>
      </c>
      <c r="U229" s="3">
        <f t="shared" ca="1" si="188"/>
        <v>4.4703005427226834E-2</v>
      </c>
      <c r="V229" s="3">
        <f t="shared" ca="1" si="189"/>
        <v>4.4317997294251038E-2</v>
      </c>
      <c r="W229" s="3">
        <f t="shared" ca="1" si="190"/>
        <v>4.3949684793027723E-2</v>
      </c>
      <c r="X229" s="3">
        <f t="shared" ca="1" si="191"/>
        <v>4.3599609483271892E-2</v>
      </c>
      <c r="Y229" s="3">
        <f t="shared" ca="1" si="192"/>
        <v>4.3270266492403731E-2</v>
      </c>
      <c r="Z229" s="3">
        <f t="shared" ca="1" si="193"/>
        <v>4.2964695033329531E-2</v>
      </c>
      <c r="AA229" s="3">
        <f t="shared" ca="1" si="194"/>
        <v>4.2686185129575595E-2</v>
      </c>
      <c r="AB229" s="3">
        <f t="shared" ca="1" si="195"/>
        <v>4.2438056286009475E-2</v>
      </c>
      <c r="AC229" s="3">
        <f t="shared" ca="1" si="196"/>
        <v>4.2223456036737911E-2</v>
      </c>
      <c r="AD229" s="3">
        <f t="shared" ca="1" si="197"/>
        <v>4.2045167884965456E-2</v>
      </c>
      <c r="AE229" s="3">
        <f t="shared" ca="1" si="198"/>
        <v>4.1905413538537474E-2</v>
      </c>
      <c r="AF229" s="3">
        <f t="shared" ca="1" si="199"/>
        <v>4.180567080469641E-2</v>
      </c>
      <c r="AG229" s="3">
        <f t="shared" ca="1" si="200"/>
        <v>4.174657911254203E-2</v>
      </c>
      <c r="AH229" s="3">
        <f t="shared" ca="1" si="201"/>
        <v>4.1727993766201954E-2</v>
      </c>
      <c r="AI229" s="3">
        <f t="shared" ca="1" si="202"/>
        <v>4.1749169762504909E-2</v>
      </c>
      <c r="AJ229" s="3">
        <f t="shared" ca="1" si="203"/>
        <v>4.1808965554054688E-2</v>
      </c>
      <c r="AK229" s="3">
        <f t="shared" ca="1" si="204"/>
        <v>4.1905949631080061E-2</v>
      </c>
      <c r="AL229" s="3">
        <f t="shared" ca="1" si="205"/>
        <v>4.2038383758000938E-2</v>
      </c>
      <c r="AM229" s="3">
        <f t="shared" ca="1" si="206"/>
        <v>4.2204145132955027E-2</v>
      </c>
      <c r="AN229" s="3">
        <f t="shared" ca="1" si="207"/>
        <v>4.2400660748719801E-2</v>
      </c>
      <c r="AO229" s="3">
        <f t="shared" ca="1" si="208"/>
        <v>4.2624902785052252E-2</v>
      </c>
      <c r="AP229" s="3">
        <f t="shared" ca="1" si="209"/>
        <v>4.2873466369410598E-2</v>
      </c>
      <c r="AQ229" s="3">
        <f t="shared" ca="1" si="210"/>
        <v>4.3142697760236347E-2</v>
      </c>
      <c r="AR229" s="3">
        <f t="shared" ca="1" si="211"/>
        <v>4.3428795217924712E-2</v>
      </c>
      <c r="AS229" s="3">
        <f t="shared" ca="1" si="212"/>
        <v>4.3727823624130087E-2</v>
      </c>
      <c r="AT229" s="3">
        <f t="shared" ca="1" si="213"/>
        <v>4.403568112053928E-2</v>
      </c>
      <c r="AU229" s="3">
        <f t="shared" ca="1" si="214"/>
        <v>4.4348175338690995E-2</v>
      </c>
      <c r="AV229" s="3">
        <f t="shared" ca="1" si="215"/>
        <v>4.4661375227160724E-2</v>
      </c>
      <c r="AW229" s="3">
        <f t="shared" ca="1" si="216"/>
        <v>4.4972145951571854E-2</v>
      </c>
      <c r="AX229" s="3">
        <f t="shared" ca="1" si="217"/>
        <v>4.527870854387582E-2</v>
      </c>
      <c r="AY229" s="3">
        <f t="shared" ca="1" si="218"/>
        <v>4.55826009807071E-2</v>
      </c>
      <c r="AZ229" s="3">
        <f t="shared" ca="1" si="167"/>
        <v>4.5890693604330172E-2</v>
      </c>
      <c r="BC229" s="3">
        <f t="shared" ca="1" si="219"/>
        <v>-0.35986711651428216</v>
      </c>
      <c r="BD229" s="3">
        <f t="shared" ca="1" si="219"/>
        <v>1.0362793624470772</v>
      </c>
      <c r="BE229" s="3">
        <f t="shared" ca="1" si="219"/>
        <v>-0.30845358716533955</v>
      </c>
    </row>
    <row r="230" spans="1:57" x14ac:dyDescent="0.5">
      <c r="A230" s="3">
        <f t="shared" si="168"/>
        <v>2.1799999999999975</v>
      </c>
      <c r="B230" s="3">
        <f t="shared" ca="1" si="169"/>
        <v>5.8416222056051494E-2</v>
      </c>
      <c r="C230" s="3">
        <f t="shared" ca="1" si="170"/>
        <v>5.7225513577163795E-2</v>
      </c>
      <c r="D230" s="3">
        <f t="shared" ca="1" si="171"/>
        <v>5.6220514258778061E-2</v>
      </c>
      <c r="E230" s="3">
        <f t="shared" ca="1" si="172"/>
        <v>5.5273006332094442E-2</v>
      </c>
      <c r="F230" s="3">
        <f t="shared" ca="1" si="173"/>
        <v>5.4335247275537221E-2</v>
      </c>
      <c r="G230" s="3">
        <f t="shared" ca="1" si="174"/>
        <v>5.341582884798167E-2</v>
      </c>
      <c r="H230" s="3">
        <f t="shared" ca="1" si="175"/>
        <v>5.2530308662831711E-2</v>
      </c>
      <c r="I230" s="3">
        <f t="shared" ca="1" si="176"/>
        <v>5.1687691305458874E-2</v>
      </c>
      <c r="J230" s="3">
        <f t="shared" ca="1" si="177"/>
        <v>5.089111805316697E-2</v>
      </c>
      <c r="K230" s="3">
        <f t="shared" ca="1" si="178"/>
        <v>5.0140297599293247E-2</v>
      </c>
      <c r="L230" s="3">
        <f t="shared" ca="1" si="179"/>
        <v>4.9433583175532758E-2</v>
      </c>
      <c r="M230" s="3">
        <f t="shared" ca="1" si="180"/>
        <v>4.8769281091482125E-2</v>
      </c>
      <c r="N230" s="3">
        <f t="shared" ca="1" si="181"/>
        <v>4.8146074655472743E-2</v>
      </c>
      <c r="O230" s="3">
        <f t="shared" ca="1" si="182"/>
        <v>4.756271821206242E-2</v>
      </c>
      <c r="P230" s="3">
        <f t="shared" ca="1" si="183"/>
        <v>4.7017385238546067E-2</v>
      </c>
      <c r="Q230" s="3">
        <f t="shared" ca="1" si="184"/>
        <v>4.6507179421747126E-2</v>
      </c>
      <c r="R230" s="3">
        <f t="shared" ca="1" si="185"/>
        <v>4.6028160817194595E-2</v>
      </c>
      <c r="S230" s="3">
        <f t="shared" ca="1" si="186"/>
        <v>4.5575893209734132E-2</v>
      </c>
      <c r="T230" s="3">
        <f t="shared" ca="1" si="187"/>
        <v>4.5146252202469685E-2</v>
      </c>
      <c r="U230" s="3">
        <f t="shared" ca="1" si="188"/>
        <v>4.4736182211995247E-2</v>
      </c>
      <c r="V230" s="3">
        <f t="shared" ca="1" si="189"/>
        <v>4.4344169843230384E-2</v>
      </c>
      <c r="W230" s="3">
        <f t="shared" ca="1" si="190"/>
        <v>4.3970329724680499E-2</v>
      </c>
      <c r="X230" s="3">
        <f t="shared" ca="1" si="191"/>
        <v>4.3616151002316313E-2</v>
      </c>
      <c r="Y230" s="3">
        <f t="shared" ca="1" si="192"/>
        <v>4.3284068485234847E-2</v>
      </c>
      <c r="Z230" s="3">
        <f t="shared" ca="1" si="193"/>
        <v>4.2977055417354075E-2</v>
      </c>
      <c r="AA230" s="3">
        <f t="shared" ca="1" si="194"/>
        <v>4.2698331563456531E-2</v>
      </c>
      <c r="AB230" s="3">
        <f t="shared" ca="1" si="195"/>
        <v>4.245114219391749E-2</v>
      </c>
      <c r="AC230" s="3">
        <f t="shared" ca="1" si="196"/>
        <v>4.2238556733605215E-2</v>
      </c>
      <c r="AD230" s="3">
        <f t="shared" ca="1" si="197"/>
        <v>4.2063276499750286E-2</v>
      </c>
      <c r="AE230" s="3">
        <f t="shared" ca="1" si="198"/>
        <v>4.1927437163937972E-2</v>
      </c>
      <c r="AF230" s="3">
        <f t="shared" ca="1" si="199"/>
        <v>4.1832428316085989E-2</v>
      </c>
      <c r="AG230" s="3">
        <f t="shared" ca="1" si="200"/>
        <v>4.1778801883822964E-2</v>
      </c>
      <c r="AH230" s="3">
        <f t="shared" ca="1" si="201"/>
        <v>4.176632890712368E-2</v>
      </c>
      <c r="AI230" s="3">
        <f t="shared" ca="1" si="202"/>
        <v>4.179418369517001E-2</v>
      </c>
      <c r="AJ230" s="3">
        <f t="shared" ca="1" si="203"/>
        <v>4.1861145598419247E-2</v>
      </c>
      <c r="AK230" s="3">
        <f t="shared" ca="1" si="204"/>
        <v>4.1965703090740533E-2</v>
      </c>
      <c r="AL230" s="3">
        <f t="shared" ca="1" si="205"/>
        <v>4.2106035768440006E-2</v>
      </c>
      <c r="AM230" s="3">
        <f t="shared" ca="1" si="206"/>
        <v>4.2279936756856984E-2</v>
      </c>
      <c r="AN230" s="3">
        <f t="shared" ca="1" si="207"/>
        <v>4.2484748316231856E-2</v>
      </c>
      <c r="AO230" s="3">
        <f t="shared" ca="1" si="208"/>
        <v>4.2717358929241334E-2</v>
      </c>
      <c r="AP230" s="3">
        <f t="shared" ca="1" si="209"/>
        <v>4.2974282143743568E-2</v>
      </c>
      <c r="AQ230" s="3">
        <f t="shared" ca="1" si="210"/>
        <v>4.3251784311364908E-2</v>
      </c>
      <c r="AR230" s="3">
        <f t="shared" ca="1" si="211"/>
        <v>4.3545983865200789E-2</v>
      </c>
      <c r="AS230" s="3">
        <f t="shared" ca="1" si="212"/>
        <v>4.3852865143721317E-2</v>
      </c>
      <c r="AT230" s="3">
        <f t="shared" ca="1" si="213"/>
        <v>4.4168247420257593E-2</v>
      </c>
      <c r="AU230" s="3">
        <f t="shared" ca="1" si="214"/>
        <v>4.4487866880576009E-2</v>
      </c>
      <c r="AV230" s="3">
        <f t="shared" ca="1" si="215"/>
        <v>4.4807732386477006E-2</v>
      </c>
      <c r="AW230" s="3">
        <f t="shared" ca="1" si="216"/>
        <v>4.5124661187132709E-2</v>
      </c>
      <c r="AX230" s="3">
        <f t="shared" ca="1" si="217"/>
        <v>4.543686695690792E-2</v>
      </c>
      <c r="AY230" s="3">
        <f t="shared" ca="1" si="218"/>
        <v>4.5745922366378561E-2</v>
      </c>
      <c r="AZ230" s="3">
        <f t="shared" ca="1" si="167"/>
        <v>4.605840659086418E-2</v>
      </c>
      <c r="BC230" s="3">
        <f t="shared" ca="1" si="219"/>
        <v>0.1814982451574938</v>
      </c>
      <c r="BD230" s="3">
        <f t="shared" ca="1" si="219"/>
        <v>-0.31785873690555366</v>
      </c>
      <c r="BE230" s="3">
        <f t="shared" ca="1" si="219"/>
        <v>-0.67915104804103521</v>
      </c>
    </row>
    <row r="231" spans="1:57" x14ac:dyDescent="0.5">
      <c r="A231" s="3">
        <f t="shared" si="168"/>
        <v>2.1899999999999973</v>
      </c>
      <c r="B231" s="3">
        <f t="shared" ca="1" si="169"/>
        <v>5.915730681694132E-2</v>
      </c>
      <c r="C231" s="3">
        <f t="shared" ca="1" si="170"/>
        <v>5.8025959595996705E-2</v>
      </c>
      <c r="D231" s="3">
        <f t="shared" ca="1" si="171"/>
        <v>5.706554682124098E-2</v>
      </c>
      <c r="E231" s="3">
        <f t="shared" ca="1" si="172"/>
        <v>5.6150051820617344E-2</v>
      </c>
      <c r="F231" s="3">
        <f t="shared" ca="1" si="173"/>
        <v>5.5233447521895053E-2</v>
      </c>
      <c r="G231" s="3">
        <f t="shared" ca="1" si="174"/>
        <v>5.4325051438586944E-2</v>
      </c>
      <c r="H231" s="3">
        <f t="shared" ca="1" si="175"/>
        <v>5.344087468654829E-2</v>
      </c>
      <c r="I231" s="3">
        <f t="shared" ca="1" si="176"/>
        <v>5.2590387677135787E-2</v>
      </c>
      <c r="J231" s="3">
        <f t="shared" ca="1" si="177"/>
        <v>5.1777245015174056E-2</v>
      </c>
      <c r="K231" s="3">
        <f t="shared" ca="1" si="178"/>
        <v>5.1001709465424309E-2</v>
      </c>
      <c r="L231" s="3">
        <f t="shared" ca="1" si="179"/>
        <v>5.0262713976374267E-2</v>
      </c>
      <c r="M231" s="3">
        <f t="shared" ca="1" si="180"/>
        <v>4.9559152761481103E-2</v>
      </c>
      <c r="N231" s="3">
        <f t="shared" ca="1" si="181"/>
        <v>4.8890290819597795E-2</v>
      </c>
      <c r="O231" s="3">
        <f t="shared" ca="1" si="182"/>
        <v>4.8255451216325865E-2</v>
      </c>
      <c r="P231" s="3">
        <f t="shared" ca="1" si="183"/>
        <v>4.7653366570467287E-2</v>
      </c>
      <c r="Q231" s="3">
        <f t="shared" ca="1" si="184"/>
        <v>4.7081700532688411E-2</v>
      </c>
      <c r="R231" s="3">
        <f t="shared" ca="1" si="185"/>
        <v>4.6537084441073844E-2</v>
      </c>
      <c r="S231" s="3">
        <f t="shared" ca="1" si="186"/>
        <v>4.6015669943009894E-2</v>
      </c>
      <c r="T231" s="3">
        <f t="shared" ca="1" si="187"/>
        <v>4.5513936085549503E-2</v>
      </c>
      <c r="U231" s="3">
        <f t="shared" ca="1" si="188"/>
        <v>4.502944064035961E-2</v>
      </c>
      <c r="V231" s="3">
        <f t="shared" ca="1" si="189"/>
        <v>4.4561285710948896E-2</v>
      </c>
      <c r="W231" s="3">
        <f t="shared" ca="1" si="190"/>
        <v>4.4110196747578538E-2</v>
      </c>
      <c r="X231" s="3">
        <f t="shared" ca="1" si="191"/>
        <v>4.3678265486184191E-2</v>
      </c>
      <c r="Y231" s="3">
        <f t="shared" ca="1" si="192"/>
        <v>4.3268521466327162E-2</v>
      </c>
      <c r="Z231" s="3">
        <f t="shared" ca="1" si="193"/>
        <v>4.2884527038942764E-2</v>
      </c>
      <c r="AA231" s="3">
        <f t="shared" ca="1" si="194"/>
        <v>4.2530086792355565E-2</v>
      </c>
      <c r="AB231" s="3">
        <f t="shared" ca="1" si="195"/>
        <v>4.2209026846754399E-2</v>
      </c>
      <c r="AC231" s="3">
        <f t="shared" ca="1" si="196"/>
        <v>4.1924993598035122E-2</v>
      </c>
      <c r="AD231" s="3">
        <f t="shared" ca="1" si="197"/>
        <v>4.1681261262249386E-2</v>
      </c>
      <c r="AE231" s="3">
        <f t="shared" ca="1" si="198"/>
        <v>4.1480534592901831E-2</v>
      </c>
      <c r="AF231" s="3">
        <f t="shared" ca="1" si="199"/>
        <v>4.1324770138703296E-2</v>
      </c>
      <c r="AG231" s="3">
        <f t="shared" ca="1" si="200"/>
        <v>4.1215087552358386E-2</v>
      </c>
      <c r="AH231" s="3">
        <f t="shared" ca="1" si="201"/>
        <v>4.1151828843019961E-2</v>
      </c>
      <c r="AI231" s="3">
        <f t="shared" ca="1" si="202"/>
        <v>4.1134742825733796E-2</v>
      </c>
      <c r="AJ231" s="3">
        <f t="shared" ca="1" si="203"/>
        <v>4.116318489232719E-2</v>
      </c>
      <c r="AK231" s="3">
        <f t="shared" ca="1" si="204"/>
        <v>4.1236218619075352E-2</v>
      </c>
      <c r="AL231" s="3">
        <f t="shared" ca="1" si="205"/>
        <v>4.1352596557877722E-2</v>
      </c>
      <c r="AM231" s="3">
        <f t="shared" ca="1" si="206"/>
        <v>4.1510682909881212E-2</v>
      </c>
      <c r="AN231" s="3">
        <f t="shared" ca="1" si="207"/>
        <v>4.1708390385299048E-2</v>
      </c>
      <c r="AO231" s="3">
        <f t="shared" ca="1" si="208"/>
        <v>4.1943178973878018E-2</v>
      </c>
      <c r="AP231" s="3">
        <f t="shared" ca="1" si="209"/>
        <v>4.2212135839132678E-2</v>
      </c>
      <c r="AQ231" s="3">
        <f t="shared" ca="1" si="210"/>
        <v>4.2512102589265306E-2</v>
      </c>
      <c r="AR231" s="3">
        <f t="shared" ca="1" si="211"/>
        <v>4.2839772977554619E-2</v>
      </c>
      <c r="AS231" s="3">
        <f t="shared" ca="1" si="212"/>
        <v>4.3191705994583787E-2</v>
      </c>
      <c r="AT231" s="3">
        <f t="shared" ca="1" si="213"/>
        <v>4.3564297355580636E-2</v>
      </c>
      <c r="AU231" s="3">
        <f t="shared" ca="1" si="214"/>
        <v>4.3953867189519956E-2</v>
      </c>
      <c r="AV231" s="3">
        <f t="shared" ca="1" si="215"/>
        <v>4.4357019676634385E-2</v>
      </c>
      <c r="AW231" s="3">
        <f t="shared" ca="1" si="216"/>
        <v>4.477118012262285E-2</v>
      </c>
      <c r="AX231" s="3">
        <f t="shared" ca="1" si="217"/>
        <v>4.5195210847094859E-2</v>
      </c>
      <c r="AY231" s="3">
        <f t="shared" ca="1" si="218"/>
        <v>4.5631367859150798E-2</v>
      </c>
      <c r="AZ231" s="3">
        <f t="shared" ca="1" si="167"/>
        <v>4.6086615579740503E-2</v>
      </c>
      <c r="BC231" s="3">
        <f t="shared" ca="1" si="219"/>
        <v>1.0880602910061654E-3</v>
      </c>
      <c r="BD231" s="3">
        <f t="shared" ca="1" si="219"/>
        <v>-2.1540384930509693</v>
      </c>
      <c r="BE231" s="3">
        <f t="shared" ca="1" si="219"/>
        <v>3.9864627668100283E-3</v>
      </c>
    </row>
    <row r="232" spans="1:57" x14ac:dyDescent="0.5">
      <c r="A232" s="3">
        <f t="shared" si="168"/>
        <v>2.1999999999999971</v>
      </c>
      <c r="B232" s="3">
        <f t="shared" ca="1" si="169"/>
        <v>5.9731041624723084E-2</v>
      </c>
      <c r="C232" s="3">
        <f t="shared" ca="1" si="170"/>
        <v>5.8580732040944272E-2</v>
      </c>
      <c r="D232" s="3">
        <f t="shared" ca="1" si="171"/>
        <v>5.7604066556900792E-2</v>
      </c>
      <c r="E232" s="3">
        <f t="shared" ca="1" si="172"/>
        <v>5.6676384909561034E-2</v>
      </c>
      <c r="F232" s="3">
        <f t="shared" ca="1" si="173"/>
        <v>5.5752520707375165E-2</v>
      </c>
      <c r="G232" s="3">
        <f t="shared" ca="1" si="174"/>
        <v>5.4841676798679954E-2</v>
      </c>
      <c r="H232" s="3">
        <f t="shared" ca="1" si="175"/>
        <v>5.3959483073482833E-2</v>
      </c>
      <c r="I232" s="3">
        <f t="shared" ca="1" si="176"/>
        <v>5.311504174438645E-2</v>
      </c>
      <c r="J232" s="3">
        <f t="shared" ca="1" si="177"/>
        <v>5.2311686583844406E-2</v>
      </c>
      <c r="K232" s="3">
        <f t="shared" ca="1" si="178"/>
        <v>5.1549399966179354E-2</v>
      </c>
      <c r="L232" s="3">
        <f t="shared" ca="1" si="179"/>
        <v>5.082685974564314E-2</v>
      </c>
      <c r="M232" s="3">
        <f t="shared" ca="1" si="180"/>
        <v>5.0142712940516788E-2</v>
      </c>
      <c r="N232" s="3">
        <f t="shared" ca="1" si="181"/>
        <v>4.9495971006015431E-2</v>
      </c>
      <c r="O232" s="3">
        <f t="shared" ca="1" si="182"/>
        <v>4.8885690562423652E-2</v>
      </c>
      <c r="P232" s="3">
        <f t="shared" ca="1" si="183"/>
        <v>4.8310328411727305E-2</v>
      </c>
      <c r="Q232" s="3">
        <f t="shared" ca="1" si="184"/>
        <v>4.7767273420040002E-2</v>
      </c>
      <c r="R232" s="3">
        <f t="shared" ca="1" si="185"/>
        <v>4.7252893564831776E-2</v>
      </c>
      <c r="S232" s="3">
        <f t="shared" ca="1" si="186"/>
        <v>4.6763093692887815E-2</v>
      </c>
      <c r="T232" s="3">
        <f t="shared" ca="1" si="187"/>
        <v>4.6294121518662676E-2</v>
      </c>
      <c r="U232" s="3">
        <f t="shared" ca="1" si="188"/>
        <v>4.5843313236996634E-2</v>
      </c>
      <c r="V232" s="3">
        <f t="shared" ca="1" si="189"/>
        <v>4.5409551381680929E-2</v>
      </c>
      <c r="W232" s="3">
        <f t="shared" ca="1" si="190"/>
        <v>4.4993337085326802E-2</v>
      </c>
      <c r="X232" s="3">
        <f t="shared" ca="1" si="191"/>
        <v>4.4596529541874909E-2</v>
      </c>
      <c r="Y232" s="3">
        <f t="shared" ca="1" si="192"/>
        <v>4.4221917934112016E-2</v>
      </c>
      <c r="Z232" s="3">
        <f t="shared" ca="1" si="193"/>
        <v>4.3872818659551366E-2</v>
      </c>
      <c r="AA232" s="3">
        <f t="shared" ca="1" si="194"/>
        <v>4.3552786075815093E-2</v>
      </c>
      <c r="AB232" s="3">
        <f t="shared" ca="1" si="195"/>
        <v>4.3265392100559977E-2</v>
      </c>
      <c r="AC232" s="3">
        <f t="shared" ca="1" si="196"/>
        <v>4.3014025044495405E-2</v>
      </c>
      <c r="AD232" s="3">
        <f t="shared" ca="1" si="197"/>
        <v>4.2801696971386201E-2</v>
      </c>
      <c r="AE232" s="3">
        <f t="shared" ca="1" si="198"/>
        <v>4.2630846699423935E-2</v>
      </c>
      <c r="AF232" s="3">
        <f t="shared" ca="1" si="199"/>
        <v>4.2503162776668324E-2</v>
      </c>
      <c r="AG232" s="3">
        <f t="shared" ca="1" si="200"/>
        <v>4.2419497671012101E-2</v>
      </c>
      <c r="AH232" s="3">
        <f t="shared" ca="1" si="201"/>
        <v>4.2379929456750003E-2</v>
      </c>
      <c r="AI232" s="3">
        <f t="shared" ca="1" si="202"/>
        <v>4.2383946510731935E-2</v>
      </c>
      <c r="AJ232" s="3">
        <f t="shared" ca="1" si="203"/>
        <v>4.2430645272606045E-2</v>
      </c>
      <c r="AK232" s="3">
        <f t="shared" ca="1" si="204"/>
        <v>4.2518829403347419E-2</v>
      </c>
      <c r="AL232" s="3">
        <f t="shared" ca="1" si="205"/>
        <v>4.2646989398083195E-2</v>
      </c>
      <c r="AM232" s="3">
        <f t="shared" ca="1" si="206"/>
        <v>4.2813225546481287E-2</v>
      </c>
      <c r="AN232" s="3">
        <f t="shared" ca="1" si="207"/>
        <v>4.3015186055099804E-2</v>
      </c>
      <c r="AO232" s="3">
        <f t="shared" ca="1" si="208"/>
        <v>4.3250067488157427E-2</v>
      </c>
      <c r="AP232" s="3">
        <f t="shared" ca="1" si="209"/>
        <v>4.3514695682873618E-2</v>
      </c>
      <c r="AQ232" s="3">
        <f t="shared" ca="1" si="210"/>
        <v>4.3805652530528823E-2</v>
      </c>
      <c r="AR232" s="3">
        <f t="shared" ca="1" si="211"/>
        <v>4.4119372116453733E-2</v>
      </c>
      <c r="AS232" s="3">
        <f t="shared" ca="1" si="212"/>
        <v>4.4452153144370364E-2</v>
      </c>
      <c r="AT232" s="3">
        <f t="shared" ca="1" si="213"/>
        <v>4.4800132946659584E-2</v>
      </c>
      <c r="AU232" s="3">
        <f t="shared" ca="1" si="214"/>
        <v>4.5159380848239179E-2</v>
      </c>
      <c r="AV232" s="3">
        <f t="shared" ca="1" si="215"/>
        <v>4.5526261627765956E-2</v>
      </c>
      <c r="AW232" s="3">
        <f t="shared" ca="1" si="216"/>
        <v>4.5897974484470111E-2</v>
      </c>
      <c r="AX232" s="3">
        <f t="shared" ca="1" si="217"/>
        <v>4.6273196102301538E-2</v>
      </c>
      <c r="AY232" s="3">
        <f t="shared" ca="1" si="218"/>
        <v>4.6654024892257319E-2</v>
      </c>
      <c r="AZ232" s="3">
        <f t="shared" ca="1" si="167"/>
        <v>4.7046654603364685E-2</v>
      </c>
      <c r="BC232" s="3">
        <f t="shared" ca="1" si="219"/>
        <v>1.4718394755186592</v>
      </c>
      <c r="BD232" s="3">
        <f t="shared" ca="1" si="219"/>
        <v>0.95768409025484136</v>
      </c>
      <c r="BE232" s="3">
        <f t="shared" ca="1" si="219"/>
        <v>2.0045444710566684E-2</v>
      </c>
    </row>
    <row r="233" spans="1:57" x14ac:dyDescent="0.5">
      <c r="A233" s="3">
        <f t="shared" si="168"/>
        <v>2.2099999999999969</v>
      </c>
      <c r="B233" s="3">
        <f t="shared" ca="1" si="169"/>
        <v>5.9634883828379878E-2</v>
      </c>
      <c r="C233" s="3">
        <f t="shared" ca="1" si="170"/>
        <v>5.8422449686291053E-2</v>
      </c>
      <c r="D233" s="3">
        <f t="shared" ca="1" si="171"/>
        <v>5.7387327833096656E-2</v>
      </c>
      <c r="E233" s="3">
        <f t="shared" ca="1" si="172"/>
        <v>5.6406227659901761E-2</v>
      </c>
      <c r="F233" s="3">
        <f t="shared" ca="1" si="173"/>
        <v>5.543484710859866E-2</v>
      </c>
      <c r="G233" s="3">
        <f t="shared" ca="1" si="174"/>
        <v>5.4482292190812985E-2</v>
      </c>
      <c r="H233" s="3">
        <f t="shared" ca="1" si="175"/>
        <v>5.3563834990924535E-2</v>
      </c>
      <c r="I233" s="3">
        <f t="shared" ca="1" si="176"/>
        <v>5.2688233629787931E-2</v>
      </c>
      <c r="J233" s="3">
        <f t="shared" ca="1" si="177"/>
        <v>5.1858525016002785E-2</v>
      </c>
      <c r="K233" s="3">
        <f t="shared" ca="1" si="178"/>
        <v>5.1074434799055574E-2</v>
      </c>
      <c r="L233" s="3">
        <f t="shared" ca="1" si="179"/>
        <v>5.0334409056621822E-2</v>
      </c>
      <c r="M233" s="3">
        <f t="shared" ca="1" si="180"/>
        <v>4.9636870644515552E-2</v>
      </c>
      <c r="N233" s="3">
        <f t="shared" ca="1" si="181"/>
        <v>4.8980600375958798E-2</v>
      </c>
      <c r="O233" s="3">
        <f t="shared" ca="1" si="182"/>
        <v>4.8364411398167585E-2</v>
      </c>
      <c r="P233" s="3">
        <f t="shared" ca="1" si="183"/>
        <v>4.7786507876635284E-2</v>
      </c>
      <c r="Q233" s="3">
        <f t="shared" ca="1" si="184"/>
        <v>4.7244027281079876E-2</v>
      </c>
      <c r="R233" s="3">
        <f t="shared" ca="1" si="185"/>
        <v>4.6733097719235436E-2</v>
      </c>
      <c r="S233" s="3">
        <f t="shared" ca="1" si="186"/>
        <v>4.6249400706324481E-2</v>
      </c>
      <c r="T233" s="3">
        <f t="shared" ca="1" si="187"/>
        <v>4.5788975978996935E-2</v>
      </c>
      <c r="U233" s="3">
        <f t="shared" ca="1" si="188"/>
        <v>4.534896135508696E-2</v>
      </c>
      <c r="V233" s="3">
        <f t="shared" ca="1" si="189"/>
        <v>4.4928042863388064E-2</v>
      </c>
      <c r="W233" s="3">
        <f t="shared" ca="1" si="190"/>
        <v>4.452652031405302E-2</v>
      </c>
      <c r="X233" s="3">
        <f t="shared" ca="1" si="191"/>
        <v>4.414604336241023E-2</v>
      </c>
      <c r="Y233" s="3">
        <f t="shared" ca="1" si="192"/>
        <v>4.3789183882217343E-2</v>
      </c>
      <c r="Z233" s="3">
        <f t="shared" ca="1" si="193"/>
        <v>4.3459035391698264E-2</v>
      </c>
      <c r="AA233" s="3">
        <f t="shared" ca="1" si="194"/>
        <v>4.3158925098014472E-2</v>
      </c>
      <c r="AB233" s="3">
        <f t="shared" ca="1" si="195"/>
        <v>4.289219379831595E-2</v>
      </c>
      <c r="AC233" s="3">
        <f t="shared" ca="1" si="196"/>
        <v>4.2661994796461981E-2</v>
      </c>
      <c r="AD233" s="3">
        <f t="shared" ca="1" si="197"/>
        <v>4.2471101087948368E-2</v>
      </c>
      <c r="AE233" s="3">
        <f t="shared" ca="1" si="198"/>
        <v>4.2321708674025224E-2</v>
      </c>
      <c r="AF233" s="3">
        <f t="shared" ca="1" si="199"/>
        <v>4.2215261278096286E-2</v>
      </c>
      <c r="AG233" s="3">
        <f t="shared" ca="1" si="200"/>
        <v>4.2152367407919847E-2</v>
      </c>
      <c r="AH233" s="3">
        <f t="shared" ca="1" si="201"/>
        <v>4.2132864432544104E-2</v>
      </c>
      <c r="AI233" s="3">
        <f t="shared" ca="1" si="202"/>
        <v>4.2156003480021811E-2</v>
      </c>
      <c r="AJ233" s="3">
        <f t="shared" ca="1" si="203"/>
        <v>4.2220645178237877E-2</v>
      </c>
      <c r="AK233" s="3">
        <f t="shared" ca="1" si="204"/>
        <v>4.2325356389716198E-2</v>
      </c>
      <c r="AL233" s="3">
        <f t="shared" ca="1" si="205"/>
        <v>4.2468388675395825E-2</v>
      </c>
      <c r="AM233" s="3">
        <f t="shared" ca="1" si="206"/>
        <v>4.2647601561300506E-2</v>
      </c>
      <c r="AN233" s="3">
        <f t="shared" ca="1" si="207"/>
        <v>4.286040193157413E-2</v>
      </c>
      <c r="AO233" s="3">
        <f t="shared" ca="1" si="208"/>
        <v>4.310374612657028E-2</v>
      </c>
      <c r="AP233" s="3">
        <f t="shared" ca="1" si="209"/>
        <v>4.3374221849079166E-2</v>
      </c>
      <c r="AQ233" s="3">
        <f t="shared" ca="1" si="210"/>
        <v>4.3668174434117212E-2</v>
      </c>
      <c r="AR233" s="3">
        <f t="shared" ca="1" si="211"/>
        <v>4.3981801446367201E-2</v>
      </c>
      <c r="AS233" s="3">
        <f t="shared" ca="1" si="212"/>
        <v>4.4311164500448606E-2</v>
      </c>
      <c r="AT233" s="3">
        <f t="shared" ca="1" si="213"/>
        <v>4.4652165857149526E-2</v>
      </c>
      <c r="AU233" s="3">
        <f t="shared" ca="1" si="214"/>
        <v>4.5000647425058687E-2</v>
      </c>
      <c r="AV233" s="3">
        <f t="shared" ca="1" si="215"/>
        <v>4.53527580068376E-2</v>
      </c>
      <c r="AW233" s="3">
        <f t="shared" ca="1" si="216"/>
        <v>4.570549466434224E-2</v>
      </c>
      <c r="AX233" s="3">
        <f t="shared" ca="1" si="217"/>
        <v>4.6057372166292396E-2</v>
      </c>
      <c r="AY233" s="3">
        <f t="shared" ca="1" si="218"/>
        <v>4.6410342223783783E-2</v>
      </c>
      <c r="AZ233" s="3">
        <f t="shared" ca="1" si="167"/>
        <v>4.677001228278551E-2</v>
      </c>
      <c r="BC233" s="3">
        <f t="shared" ca="1" si="219"/>
        <v>-0.5101856970067189</v>
      </c>
      <c r="BD233" s="3">
        <f t="shared" ca="1" si="219"/>
        <v>0.2345508010325128</v>
      </c>
      <c r="BE233" s="3">
        <f t="shared" ca="1" si="219"/>
        <v>-0.71221554419895039</v>
      </c>
    </row>
    <row r="234" spans="1:57" x14ac:dyDescent="0.5">
      <c r="A234" s="3">
        <f t="shared" si="168"/>
        <v>2.2199999999999966</v>
      </c>
      <c r="B234" s="3">
        <f t="shared" ca="1" si="169"/>
        <v>6.0435730385128179E-2</v>
      </c>
      <c r="C234" s="3">
        <f t="shared" ca="1" si="170"/>
        <v>5.9181600682524128E-2</v>
      </c>
      <c r="D234" s="3">
        <f t="shared" ca="1" si="171"/>
        <v>5.8107429143694059E-2</v>
      </c>
      <c r="E234" s="3">
        <f t="shared" ca="1" si="172"/>
        <v>5.7091307793996529E-2</v>
      </c>
      <c r="F234" s="3">
        <f t="shared" ca="1" si="173"/>
        <v>5.6089802771893613E-2</v>
      </c>
      <c r="G234" s="3">
        <f t="shared" ca="1" si="174"/>
        <v>5.5111941119452175E-2</v>
      </c>
      <c r="H234" s="3">
        <f t="shared" ca="1" si="175"/>
        <v>5.4172660476232704E-2</v>
      </c>
      <c r="I234" s="3">
        <f t="shared" ca="1" si="176"/>
        <v>5.3280398902430394E-2</v>
      </c>
      <c r="J234" s="3">
        <f t="shared" ca="1" si="177"/>
        <v>5.2437920332101907E-2</v>
      </c>
      <c r="K234" s="3">
        <f t="shared" ca="1" si="178"/>
        <v>5.1644717275393486E-2</v>
      </c>
      <c r="L234" s="3">
        <f t="shared" ca="1" si="179"/>
        <v>5.0899027272217214E-2</v>
      </c>
      <c r="M234" s="3">
        <f t="shared" ca="1" si="180"/>
        <v>5.0199071972860318E-2</v>
      </c>
      <c r="N234" s="3">
        <f t="shared" ca="1" si="181"/>
        <v>4.9543424378460925E-2</v>
      </c>
      <c r="O234" s="3">
        <f t="shared" ca="1" si="182"/>
        <v>4.8930677066428743E-2</v>
      </c>
      <c r="P234" s="3">
        <f t="shared" ca="1" si="183"/>
        <v>4.8358804677097307E-2</v>
      </c>
      <c r="Q234" s="3">
        <f t="shared" ca="1" si="184"/>
        <v>4.7824716600852871E-2</v>
      </c>
      <c r="R234" s="3">
        <f t="shared" ca="1" si="185"/>
        <v>4.7324324492987756E-2</v>
      </c>
      <c r="S234" s="3">
        <f t="shared" ca="1" si="186"/>
        <v>4.6853109930767647E-2</v>
      </c>
      <c r="T234" s="3">
        <f t="shared" ca="1" si="187"/>
        <v>4.6406927951584534E-2</v>
      </c>
      <c r="U234" s="3">
        <f t="shared" ca="1" si="188"/>
        <v>4.5982741120237355E-2</v>
      </c>
      <c r="V234" s="3">
        <f t="shared" ca="1" si="189"/>
        <v>4.5579061950703381E-2</v>
      </c>
      <c r="W234" s="3">
        <f t="shared" ca="1" si="190"/>
        <v>4.5196011852884535E-2</v>
      </c>
      <c r="X234" s="3">
        <f t="shared" ca="1" si="191"/>
        <v>4.4835053874619377E-2</v>
      </c>
      <c r="Y234" s="3">
        <f t="shared" ca="1" si="192"/>
        <v>4.4498565555761919E-2</v>
      </c>
      <c r="Z234" s="3">
        <f t="shared" ca="1" si="193"/>
        <v>4.4189440536354027E-2</v>
      </c>
      <c r="AA234" s="3">
        <f t="shared" ca="1" si="194"/>
        <v>4.3910801880226315E-2</v>
      </c>
      <c r="AB234" s="3">
        <f t="shared" ca="1" si="195"/>
        <v>4.3665782272825811E-2</v>
      </c>
      <c r="AC234" s="3">
        <f t="shared" ca="1" si="196"/>
        <v>4.3457323016464031E-2</v>
      </c>
      <c r="AD234" s="3">
        <f t="shared" ca="1" si="197"/>
        <v>4.3287981049925026E-2</v>
      </c>
      <c r="AE234" s="3">
        <f t="shared" ca="1" si="198"/>
        <v>4.3159732603893879E-2</v>
      </c>
      <c r="AF234" s="3">
        <f t="shared" ca="1" si="199"/>
        <v>4.3073799680939481E-2</v>
      </c>
      <c r="AG234" s="3">
        <f t="shared" ca="1" si="200"/>
        <v>4.3030569980314161E-2</v>
      </c>
      <c r="AH234" s="3">
        <f t="shared" ca="1" si="201"/>
        <v>4.3029663321479283E-2</v>
      </c>
      <c r="AI234" s="3">
        <f t="shared" ca="1" si="202"/>
        <v>4.3070116698961824E-2</v>
      </c>
      <c r="AJ234" s="3">
        <f t="shared" ca="1" si="203"/>
        <v>4.3150577995680429E-2</v>
      </c>
      <c r="AK234" s="3">
        <f t="shared" ca="1" si="204"/>
        <v>4.3269400319523761E-2</v>
      </c>
      <c r="AL234" s="3">
        <f t="shared" ca="1" si="205"/>
        <v>4.342461934718439E-2</v>
      </c>
      <c r="AM234" s="3">
        <f t="shared" ca="1" si="206"/>
        <v>4.3613876916397204E-2</v>
      </c>
      <c r="AN234" s="3">
        <f t="shared" ca="1" si="207"/>
        <v>4.3834361697393569E-2</v>
      </c>
      <c r="AO234" s="3">
        <f t="shared" ca="1" si="208"/>
        <v>4.4082812934981411E-2</v>
      </c>
      <c r="AP234" s="3">
        <f t="shared" ca="1" si="209"/>
        <v>4.4355603315615687E-2</v>
      </c>
      <c r="AQ234" s="3">
        <f t="shared" ca="1" si="210"/>
        <v>4.4648864705291849E-2</v>
      </c>
      <c r="AR234" s="3">
        <f t="shared" ca="1" si="211"/>
        <v>4.4958581223206388E-2</v>
      </c>
      <c r="AS234" s="3">
        <f t="shared" ca="1" si="212"/>
        <v>4.5280600521757142E-2</v>
      </c>
      <c r="AT234" s="3">
        <f t="shared" ca="1" si="213"/>
        <v>4.5610613029775419E-2</v>
      </c>
      <c r="AU234" s="3">
        <f t="shared" ca="1" si="214"/>
        <v>4.5944256554858301E-2</v>
      </c>
      <c r="AV234" s="3">
        <f t="shared" ca="1" si="215"/>
        <v>4.6277487286975116E-2</v>
      </c>
      <c r="AW234" s="3">
        <f t="shared" ca="1" si="216"/>
        <v>4.660712404158121E-2</v>
      </c>
      <c r="AX234" s="3">
        <f t="shared" ca="1" si="217"/>
        <v>4.693154306300356E-2</v>
      </c>
      <c r="AY234" s="3">
        <f t="shared" ca="1" si="218"/>
        <v>4.7252563656904126E-2</v>
      </c>
      <c r="AZ234" s="3">
        <f t="shared" ca="1" si="167"/>
        <v>4.7575343797178538E-2</v>
      </c>
      <c r="BC234" s="3">
        <f t="shared" ca="1" si="219"/>
        <v>1.196760082455139</v>
      </c>
      <c r="BD234" s="3">
        <f t="shared" ca="1" si="219"/>
        <v>0.40388774315626463</v>
      </c>
      <c r="BE234" s="3">
        <f t="shared" ca="1" si="219"/>
        <v>-0.41919244328073724</v>
      </c>
    </row>
    <row r="235" spans="1:57" x14ac:dyDescent="0.5">
      <c r="A235" s="3">
        <f t="shared" si="168"/>
        <v>2.2299999999999964</v>
      </c>
      <c r="B235" s="3">
        <f t="shared" ca="1" si="169"/>
        <v>6.0291717133966131E-2</v>
      </c>
      <c r="C235" s="3">
        <f t="shared" ca="1" si="170"/>
        <v>5.8976429686554088E-2</v>
      </c>
      <c r="D235" s="3">
        <f t="shared" ca="1" si="171"/>
        <v>5.7847236784737265E-2</v>
      </c>
      <c r="E235" s="3">
        <f t="shared" ca="1" si="172"/>
        <v>5.678344399041451E-2</v>
      </c>
      <c r="F235" s="3">
        <f t="shared" ca="1" si="173"/>
        <v>5.5742307886335642E-2</v>
      </c>
      <c r="G235" s="3">
        <f t="shared" ca="1" si="174"/>
        <v>5.4732612626544025E-2</v>
      </c>
      <c r="H235" s="3">
        <f t="shared" ca="1" si="175"/>
        <v>5.376880288450455E-2</v>
      </c>
      <c r="I235" s="3">
        <f t="shared" ca="1" si="176"/>
        <v>5.2858838792515815E-2</v>
      </c>
      <c r="J235" s="3">
        <f t="shared" ca="1" si="177"/>
        <v>5.2005053297836085E-2</v>
      </c>
      <c r="K235" s="3">
        <f t="shared" ca="1" si="178"/>
        <v>5.1206547454343415E-2</v>
      </c>
      <c r="L235" s="3">
        <f t="shared" ca="1" si="179"/>
        <v>5.046119160187168E-2</v>
      </c>
      <c r="M235" s="3">
        <f t="shared" ca="1" si="180"/>
        <v>4.976684724409066E-2</v>
      </c>
      <c r="N235" s="3">
        <f t="shared" ca="1" si="181"/>
        <v>4.9121720505940637E-2</v>
      </c>
      <c r="O235" s="3">
        <f t="shared" ca="1" si="182"/>
        <v>4.8524024406958445E-2</v>
      </c>
      <c r="P235" s="3">
        <f t="shared" ca="1" si="183"/>
        <v>4.7971345282274834E-2</v>
      </c>
      <c r="Q235" s="3">
        <f t="shared" ca="1" si="184"/>
        <v>4.7460205866522644E-2</v>
      </c>
      <c r="R235" s="3">
        <f t="shared" ca="1" si="185"/>
        <v>4.6986142883882621E-2</v>
      </c>
      <c r="S235" s="3">
        <f t="shared" ca="1" si="186"/>
        <v>4.6544279469478124E-2</v>
      </c>
      <c r="T235" s="3">
        <f t="shared" ca="1" si="187"/>
        <v>4.6130127341408159E-2</v>
      </c>
      <c r="U235" s="3">
        <f t="shared" ca="1" si="188"/>
        <v>4.5740315037241318E-2</v>
      </c>
      <c r="V235" s="3">
        <f t="shared" ca="1" si="189"/>
        <v>4.5373022649470442E-2</v>
      </c>
      <c r="W235" s="3">
        <f t="shared" ca="1" si="190"/>
        <v>4.502803421464234E-2</v>
      </c>
      <c r="X235" s="3">
        <f t="shared" ca="1" si="191"/>
        <v>4.4706467209617941E-2</v>
      </c>
      <c r="Y235" s="3">
        <f t="shared" ca="1" si="192"/>
        <v>4.441034592050256E-2</v>
      </c>
      <c r="Z235" s="3">
        <f t="shared" ca="1" si="193"/>
        <v>4.4142205214893551E-2</v>
      </c>
      <c r="AA235" s="3">
        <f t="shared" ca="1" si="194"/>
        <v>4.3904805124963725E-2</v>
      </c>
      <c r="AB235" s="3">
        <f t="shared" ca="1" si="195"/>
        <v>4.3700911337700758E-2</v>
      </c>
      <c r="AC235" s="3">
        <f t="shared" ca="1" si="196"/>
        <v>4.3533094263805638E-2</v>
      </c>
      <c r="AD235" s="3">
        <f t="shared" ca="1" si="197"/>
        <v>4.3403535902114078E-2</v>
      </c>
      <c r="AE235" s="3">
        <f t="shared" ca="1" si="198"/>
        <v>4.3313833864781243E-2</v>
      </c>
      <c r="AF235" s="3">
        <f t="shared" ca="1" si="199"/>
        <v>4.3264829642828267E-2</v>
      </c>
      <c r="AG235" s="3">
        <f t="shared" ca="1" si="200"/>
        <v>4.3256531383220401E-2</v>
      </c>
      <c r="AH235" s="3">
        <f t="shared" ca="1" si="201"/>
        <v>4.3288182615193883E-2</v>
      </c>
      <c r="AI235" s="3">
        <f t="shared" ca="1" si="202"/>
        <v>4.3358447418561631E-2</v>
      </c>
      <c r="AJ235" s="3">
        <f t="shared" ca="1" si="203"/>
        <v>4.3465602102123121E-2</v>
      </c>
      <c r="AK235" s="3">
        <f t="shared" ca="1" si="204"/>
        <v>4.3607627167580085E-2</v>
      </c>
      <c r="AL235" s="3">
        <f t="shared" ca="1" si="205"/>
        <v>4.3782183562338255E-2</v>
      </c>
      <c r="AM235" s="3">
        <f t="shared" ca="1" si="206"/>
        <v>4.3986536616371689E-2</v>
      </c>
      <c r="AN235" s="3">
        <f t="shared" ca="1" si="207"/>
        <v>4.4217497999407072E-2</v>
      </c>
      <c r="AO235" s="3">
        <f t="shared" ca="1" si="208"/>
        <v>4.4471431093331383E-2</v>
      </c>
      <c r="AP235" s="3">
        <f t="shared" ca="1" si="209"/>
        <v>4.4744334790251104E-2</v>
      </c>
      <c r="AQ235" s="3">
        <f t="shared" ca="1" si="210"/>
        <v>4.5031968678651939E-2</v>
      </c>
      <c r="AR235" s="3">
        <f t="shared" ca="1" si="211"/>
        <v>4.5329944612949855E-2</v>
      </c>
      <c r="AS235" s="3">
        <f t="shared" ca="1" si="212"/>
        <v>4.5633737516966866E-2</v>
      </c>
      <c r="AT235" s="3">
        <f t="shared" ca="1" si="213"/>
        <v>4.5938667333237294E-2</v>
      </c>
      <c r="AU235" s="3">
        <f t="shared" ca="1" si="214"/>
        <v>4.6240009189173072E-2</v>
      </c>
      <c r="AV235" s="3">
        <f t="shared" ca="1" si="215"/>
        <v>4.6533368140417662E-2</v>
      </c>
      <c r="AW235" s="3">
        <f t="shared" ca="1" si="216"/>
        <v>4.6815226741506469E-2</v>
      </c>
      <c r="AX235" s="3">
        <f t="shared" ca="1" si="217"/>
        <v>4.7083664025793323E-2</v>
      </c>
      <c r="AY235" s="3">
        <f t="shared" ca="1" si="218"/>
        <v>4.7340201743214121E-2</v>
      </c>
      <c r="AZ235" s="3">
        <f t="shared" ca="1" si="167"/>
        <v>4.7589497385175754E-2</v>
      </c>
      <c r="BC235" s="3">
        <f t="shared" ca="1" si="219"/>
        <v>-3.3637073901656933E-2</v>
      </c>
      <c r="BD235" s="3">
        <f t="shared" ca="1" si="219"/>
        <v>0.93012899929609816</v>
      </c>
      <c r="BE235" s="3">
        <f t="shared" ca="1" si="219"/>
        <v>-0.49151908613348727</v>
      </c>
    </row>
    <row r="236" spans="1:57" x14ac:dyDescent="0.5">
      <c r="A236" s="3">
        <f t="shared" si="168"/>
        <v>2.2399999999999962</v>
      </c>
      <c r="B236" s="3">
        <f t="shared" ca="1" si="169"/>
        <v>5.9672544863259402E-2</v>
      </c>
      <c r="C236" s="3">
        <f t="shared" ca="1" si="170"/>
        <v>5.8401243906766438E-2</v>
      </c>
      <c r="D236" s="3">
        <f t="shared" ca="1" si="171"/>
        <v>5.731140355624216E-2</v>
      </c>
      <c r="E236" s="3">
        <f t="shared" ca="1" si="172"/>
        <v>5.6283950828305375E-2</v>
      </c>
      <c r="F236" s="3">
        <f t="shared" ca="1" si="173"/>
        <v>5.5277232463372128E-2</v>
      </c>
      <c r="G236" s="3">
        <f t="shared" ca="1" si="174"/>
        <v>5.4300203105925551E-2</v>
      </c>
      <c r="H236" s="3">
        <f t="shared" ca="1" si="175"/>
        <v>5.3367233144123616E-2</v>
      </c>
      <c r="I236" s="3">
        <f t="shared" ca="1" si="176"/>
        <v>5.2486224101215014E-2</v>
      </c>
      <c r="J236" s="3">
        <f t="shared" ca="1" si="177"/>
        <v>5.165949710829492E-2</v>
      </c>
      <c r="K236" s="3">
        <f t="shared" ca="1" si="178"/>
        <v>5.0886180628121704E-2</v>
      </c>
      <c r="L236" s="3">
        <f t="shared" ca="1" si="179"/>
        <v>5.0164196321544965E-2</v>
      </c>
      <c r="M236" s="3">
        <f t="shared" ca="1" si="180"/>
        <v>4.9491463791050128E-2</v>
      </c>
      <c r="N236" s="3">
        <f t="shared" ca="1" si="181"/>
        <v>4.8866240411770859E-2</v>
      </c>
      <c r="O236" s="3">
        <f t="shared" ca="1" si="182"/>
        <v>4.82867778504492E-2</v>
      </c>
      <c r="P236" s="3">
        <f t="shared" ca="1" si="183"/>
        <v>4.7750692550026834E-2</v>
      </c>
      <c r="Q236" s="3">
        <f t="shared" ca="1" si="184"/>
        <v>4.7254539203900721E-2</v>
      </c>
      <c r="R236" s="3">
        <f t="shared" ca="1" si="185"/>
        <v>4.6793898314944134E-2</v>
      </c>
      <c r="S236" s="3">
        <f t="shared" ca="1" si="186"/>
        <v>4.6363953258619799E-2</v>
      </c>
      <c r="T236" s="3">
        <f t="shared" ca="1" si="187"/>
        <v>4.5960290999599689E-2</v>
      </c>
      <c r="U236" s="3">
        <f t="shared" ca="1" si="188"/>
        <v>4.5579624460361692E-2</v>
      </c>
      <c r="V236" s="3">
        <f t="shared" ca="1" si="189"/>
        <v>4.5220219592901519E-2</v>
      </c>
      <c r="W236" s="3">
        <f t="shared" ca="1" si="190"/>
        <v>4.4881941276483109E-2</v>
      </c>
      <c r="X236" s="3">
        <f t="shared" ca="1" si="191"/>
        <v>4.4565979643359052E-2</v>
      </c>
      <c r="Y236" s="3">
        <f t="shared" ca="1" si="192"/>
        <v>4.4274423995536757E-2</v>
      </c>
      <c r="Z236" s="3">
        <f t="shared" ca="1" si="193"/>
        <v>4.4009868723009528E-2</v>
      </c>
      <c r="AA236" s="3">
        <f t="shared" ca="1" si="194"/>
        <v>4.3775129126981026E-2</v>
      </c>
      <c r="AB236" s="3">
        <f t="shared" ca="1" si="195"/>
        <v>4.357302219814127E-2</v>
      </c>
      <c r="AC236" s="3">
        <f t="shared" ca="1" si="196"/>
        <v>4.3406165754638668E-2</v>
      </c>
      <c r="AD236" s="3">
        <f t="shared" ca="1" si="197"/>
        <v>4.3276785161813686E-2</v>
      </c>
      <c r="AE236" s="3">
        <f t="shared" ca="1" si="198"/>
        <v>4.3186517755455914E-2</v>
      </c>
      <c r="AF236" s="3">
        <f t="shared" ca="1" si="199"/>
        <v>4.3136242914248647E-2</v>
      </c>
      <c r="AG236" s="3">
        <f t="shared" ca="1" si="200"/>
        <v>4.3126007678136007E-2</v>
      </c>
      <c r="AH236" s="3">
        <f t="shared" ca="1" si="201"/>
        <v>4.3155097733664056E-2</v>
      </c>
      <c r="AI236" s="3">
        <f t="shared" ca="1" si="202"/>
        <v>4.3222222652768226E-2</v>
      </c>
      <c r="AJ236" s="3">
        <f t="shared" ca="1" si="203"/>
        <v>4.3325705529512211E-2</v>
      </c>
      <c r="AK236" s="3">
        <f t="shared" ca="1" si="204"/>
        <v>4.3463572596973497E-2</v>
      </c>
      <c r="AL236" s="3">
        <f t="shared" ca="1" si="205"/>
        <v>4.3633528417726226E-2</v>
      </c>
      <c r="AM236" s="3">
        <f t="shared" ca="1" si="206"/>
        <v>4.3832880184153454E-2</v>
      </c>
      <c r="AN236" s="3">
        <f t="shared" ca="1" si="207"/>
        <v>4.4058480968253565E-2</v>
      </c>
      <c r="AO236" s="3">
        <f t="shared" ca="1" si="208"/>
        <v>4.430673671038874E-2</v>
      </c>
      <c r="AP236" s="3">
        <f t="shared" ca="1" si="209"/>
        <v>4.4573690918678494E-2</v>
      </c>
      <c r="AQ236" s="3">
        <f t="shared" ca="1" si="210"/>
        <v>4.4855149284378039E-2</v>
      </c>
      <c r="AR236" s="3">
        <f t="shared" ca="1" si="211"/>
        <v>4.5146769767871651E-2</v>
      </c>
      <c r="AS236" s="3">
        <f t="shared" ca="1" si="212"/>
        <v>4.5444072989275816E-2</v>
      </c>
      <c r="AT236" s="3">
        <f t="shared" ca="1" si="213"/>
        <v>4.5742426940974787E-2</v>
      </c>
      <c r="AU236" s="3">
        <f t="shared" ca="1" si="214"/>
        <v>4.603716268113725E-2</v>
      </c>
      <c r="AV236" s="3">
        <f t="shared" ca="1" si="215"/>
        <v>4.632395280857364E-2</v>
      </c>
      <c r="AW236" s="3">
        <f t="shared" ca="1" si="216"/>
        <v>4.6599362777923051E-2</v>
      </c>
      <c r="AX236" s="3">
        <f t="shared" ca="1" si="217"/>
        <v>4.686159278469583E-2</v>
      </c>
      <c r="AY236" s="3">
        <f t="shared" ca="1" si="218"/>
        <v>4.7112281344591264E-2</v>
      </c>
      <c r="AZ236" s="3">
        <f t="shared" ca="1" si="167"/>
        <v>4.735619388863864E-2</v>
      </c>
      <c r="BC236" s="3">
        <f t="shared" ca="1" si="219"/>
        <v>-0.34189123555145517</v>
      </c>
      <c r="BD236" s="3">
        <f t="shared" ca="1" si="219"/>
        <v>0.29604831527072673</v>
      </c>
      <c r="BE236" s="3">
        <f t="shared" ca="1" si="219"/>
        <v>0.5635355148562109</v>
      </c>
    </row>
    <row r="237" spans="1:57" x14ac:dyDescent="0.5">
      <c r="A237" s="3">
        <f t="shared" si="168"/>
        <v>2.249999999999996</v>
      </c>
      <c r="B237" s="3">
        <f t="shared" ca="1" si="169"/>
        <v>5.9449912927927118E-2</v>
      </c>
      <c r="C237" s="3">
        <f t="shared" ca="1" si="170"/>
        <v>5.8213145682584587E-2</v>
      </c>
      <c r="D237" s="3">
        <f t="shared" ca="1" si="171"/>
        <v>5.7156610395621976E-2</v>
      </c>
      <c r="E237" s="3">
        <f t="shared" ca="1" si="172"/>
        <v>5.6162673491203095E-2</v>
      </c>
      <c r="F237" s="3">
        <f t="shared" ca="1" si="173"/>
        <v>5.5190582052831748E-2</v>
      </c>
      <c r="G237" s="3">
        <f t="shared" ca="1" si="174"/>
        <v>5.4249284898682026E-2</v>
      </c>
      <c r="H237" s="3">
        <f t="shared" ca="1" si="175"/>
        <v>5.3352907023896202E-2</v>
      </c>
      <c r="I237" s="3">
        <f t="shared" ca="1" si="176"/>
        <v>5.2509120857296879E-2</v>
      </c>
      <c r="J237" s="3">
        <f t="shared" ca="1" si="177"/>
        <v>5.172006507708312E-2</v>
      </c>
      <c r="K237" s="3">
        <f t="shared" ca="1" si="178"/>
        <v>5.0984724611902399E-2</v>
      </c>
      <c r="L237" s="3">
        <f t="shared" ca="1" si="179"/>
        <v>5.0300901157942141E-2</v>
      </c>
      <c r="M237" s="3">
        <f t="shared" ca="1" si="180"/>
        <v>4.9666400858297051E-2</v>
      </c>
      <c r="N237" s="3">
        <f t="shared" ca="1" si="181"/>
        <v>4.9079360665000515E-2</v>
      </c>
      <c r="O237" s="3">
        <f t="shared" ca="1" si="182"/>
        <v>4.8537899299978003E-2</v>
      </c>
      <c r="P237" s="3">
        <f t="shared" ca="1" si="183"/>
        <v>4.803949192976726E-2</v>
      </c>
      <c r="Q237" s="3">
        <f t="shared" ca="1" si="184"/>
        <v>4.758055402169406E-2</v>
      </c>
      <c r="R237" s="3">
        <f t="shared" ca="1" si="185"/>
        <v>4.7156538765323219E-2</v>
      </c>
      <c r="S237" s="3">
        <f t="shared" ca="1" si="186"/>
        <v>4.6762518655347578E-2</v>
      </c>
      <c r="T237" s="3">
        <f t="shared" ca="1" si="187"/>
        <v>4.6393984664544932E-2</v>
      </c>
      <c r="U237" s="3">
        <f t="shared" ca="1" si="188"/>
        <v>4.6047562708560398E-2</v>
      </c>
      <c r="V237" s="3">
        <f t="shared" ca="1" si="189"/>
        <v>4.5721433077322945E-2</v>
      </c>
      <c r="W237" s="3">
        <f t="shared" ca="1" si="190"/>
        <v>4.5415369907833222E-2</v>
      </c>
      <c r="X237" s="3">
        <f t="shared" ca="1" si="191"/>
        <v>4.5130464413711796E-2</v>
      </c>
      <c r="Y237" s="3">
        <f t="shared" ca="1" si="192"/>
        <v>4.4868699381764139E-2</v>
      </c>
      <c r="Z237" s="3">
        <f t="shared" ca="1" si="193"/>
        <v>4.4632557218078274E-2</v>
      </c>
      <c r="AA237" s="3">
        <f t="shared" ca="1" si="194"/>
        <v>4.4424736992348252E-2</v>
      </c>
      <c r="AB237" s="3">
        <f t="shared" ca="1" si="195"/>
        <v>4.4247935499807441E-2</v>
      </c>
      <c r="AC237" s="3">
        <f t="shared" ca="1" si="196"/>
        <v>4.4104646463998892E-2</v>
      </c>
      <c r="AD237" s="3">
        <f t="shared" ca="1" si="197"/>
        <v>4.3996967122676513E-2</v>
      </c>
      <c r="AE237" s="3">
        <f t="shared" ca="1" si="198"/>
        <v>4.3926403077310966E-2</v>
      </c>
      <c r="AF237" s="3">
        <f t="shared" ca="1" si="199"/>
        <v>4.3893700193120146E-2</v>
      </c>
      <c r="AG237" s="3">
        <f t="shared" ca="1" si="200"/>
        <v>4.3898773047079731E-2</v>
      </c>
      <c r="AH237" s="3">
        <f t="shared" ca="1" si="201"/>
        <v>4.3940778128507975E-2</v>
      </c>
      <c r="AI237" s="3">
        <f t="shared" ca="1" si="202"/>
        <v>4.4018299106091764E-2</v>
      </c>
      <c r="AJ237" s="3">
        <f t="shared" ca="1" si="203"/>
        <v>4.4129534416847305E-2</v>
      </c>
      <c r="AK237" s="3">
        <f t="shared" ca="1" si="204"/>
        <v>4.4272384561669806E-2</v>
      </c>
      <c r="AL237" s="3">
        <f t="shared" ca="1" si="205"/>
        <v>4.4444426262012712E-2</v>
      </c>
      <c r="AM237" s="3">
        <f t="shared" ca="1" si="206"/>
        <v>4.4642837142231426E-2</v>
      </c>
      <c r="AN237" s="3">
        <f t="shared" ca="1" si="207"/>
        <v>4.4864340278486188E-2</v>
      </c>
      <c r="AO237" s="3">
        <f t="shared" ca="1" si="208"/>
        <v>4.5105212789531252E-2</v>
      </c>
      <c r="AP237" s="3">
        <f t="shared" ca="1" si="209"/>
        <v>4.5361371408000367E-2</v>
      </c>
      <c r="AQ237" s="3">
        <f t="shared" ca="1" si="210"/>
        <v>4.5628496506748342E-2</v>
      </c>
      <c r="AR237" s="3">
        <f t="shared" ca="1" si="211"/>
        <v>4.5902120722700362E-2</v>
      </c>
      <c r="AS237" s="3">
        <f t="shared" ca="1" si="212"/>
        <v>4.6177638998104585E-2</v>
      </c>
      <c r="AT237" s="3">
        <f t="shared" ca="1" si="213"/>
        <v>4.6450296111579442E-2</v>
      </c>
      <c r="AU237" s="3">
        <f t="shared" ca="1" si="214"/>
        <v>4.6715307863064659E-2</v>
      </c>
      <c r="AV237" s="3">
        <f t="shared" ca="1" si="215"/>
        <v>4.6968243280442461E-2</v>
      </c>
      <c r="AW237" s="3">
        <f t="shared" ca="1" si="216"/>
        <v>4.720558006246281E-2</v>
      </c>
      <c r="AX237" s="3">
        <f t="shared" ca="1" si="217"/>
        <v>4.742546805763076E-2</v>
      </c>
      <c r="AY237" s="3">
        <f t="shared" ca="1" si="218"/>
        <v>4.7629490949652298E-2</v>
      </c>
      <c r="AZ237" s="3">
        <f t="shared" ca="1" si="167"/>
        <v>4.7822339207960508E-2</v>
      </c>
      <c r="BC237" s="3">
        <f t="shared" ca="1" si="219"/>
        <v>0.76014888528495028</v>
      </c>
      <c r="BD237" s="3">
        <f t="shared" ca="1" si="219"/>
        <v>1.0283358716468447</v>
      </c>
      <c r="BE237" s="3">
        <f t="shared" ca="1" si="219"/>
        <v>0.67421908484063486</v>
      </c>
    </row>
    <row r="238" spans="1:57" x14ac:dyDescent="0.5">
      <c r="A238" s="3">
        <f t="shared" si="168"/>
        <v>2.2599999999999958</v>
      </c>
      <c r="B238" s="3">
        <f t="shared" ca="1" si="169"/>
        <v>5.9813174741835742E-2</v>
      </c>
      <c r="C238" s="3">
        <f t="shared" ca="1" si="170"/>
        <v>5.8554435240961211E-2</v>
      </c>
      <c r="D238" s="3">
        <f t="shared" ca="1" si="171"/>
        <v>5.7475166285497377E-2</v>
      </c>
      <c r="E238" s="3">
        <f t="shared" ca="1" si="172"/>
        <v>5.6459236528417063E-2</v>
      </c>
      <c r="F238" s="3">
        <f t="shared" ca="1" si="173"/>
        <v>5.5466848875477079E-2</v>
      </c>
      <c r="G238" s="3">
        <f t="shared" ca="1" si="174"/>
        <v>5.4507015129761492E-2</v>
      </c>
      <c r="H238" s="3">
        <f t="shared" ca="1" si="175"/>
        <v>5.3593688821921857E-2</v>
      </c>
      <c r="I238" s="3">
        <f t="shared" ca="1" si="176"/>
        <v>5.2734387821738442E-2</v>
      </c>
      <c r="J238" s="3">
        <f t="shared" ca="1" si="177"/>
        <v>5.1931142735443081E-2</v>
      </c>
      <c r="K238" s="3">
        <f t="shared" ca="1" si="178"/>
        <v>5.1182869031514505E-2</v>
      </c>
      <c r="L238" s="3">
        <f t="shared" ca="1" si="179"/>
        <v>5.048732217413654E-2</v>
      </c>
      <c r="M238" s="3">
        <f t="shared" ca="1" si="180"/>
        <v>4.9842268310292176E-2</v>
      </c>
      <c r="N238" s="3">
        <f t="shared" ca="1" si="181"/>
        <v>4.924579732103334E-2</v>
      </c>
      <c r="O238" s="3">
        <f t="shared" ca="1" si="182"/>
        <v>4.8695968419390369E-2</v>
      </c>
      <c r="P238" s="3">
        <f t="shared" ca="1" si="183"/>
        <v>4.8190189139056885E-2</v>
      </c>
      <c r="Q238" s="3">
        <f t="shared" ca="1" si="184"/>
        <v>4.7724809562095898E-2</v>
      </c>
      <c r="R238" s="3">
        <f t="shared" ca="1" si="185"/>
        <v>4.7295229495967712E-2</v>
      </c>
      <c r="S238" s="3">
        <f t="shared" ca="1" si="186"/>
        <v>4.6896484454925974E-2</v>
      </c>
      <c r="T238" s="3">
        <f t="shared" ca="1" si="187"/>
        <v>4.6524043202108685E-2</v>
      </c>
      <c r="U238" s="3">
        <f t="shared" ca="1" si="188"/>
        <v>4.6174518275776691E-2</v>
      </c>
      <c r="V238" s="3">
        <f t="shared" ca="1" si="189"/>
        <v>4.5846077804741453E-2</v>
      </c>
      <c r="W238" s="3">
        <f t="shared" ca="1" si="190"/>
        <v>4.5538478622766138E-2</v>
      </c>
      <c r="X238" s="3">
        <f t="shared" ca="1" si="191"/>
        <v>4.5252786475461035E-2</v>
      </c>
      <c r="Y238" s="3">
        <f t="shared" ca="1" si="192"/>
        <v>4.4990951127608793E-2</v>
      </c>
      <c r="Z238" s="3">
        <f t="shared" ca="1" si="193"/>
        <v>4.4755416518993257E-2</v>
      </c>
      <c r="AA238" s="3">
        <f t="shared" ca="1" si="194"/>
        <v>4.4548839011073073E-2</v>
      </c>
      <c r="AB238" s="3">
        <f t="shared" ca="1" si="195"/>
        <v>4.4373868728195154E-2</v>
      </c>
      <c r="AC238" s="3">
        <f t="shared" ca="1" si="196"/>
        <v>4.4232948821190748E-2</v>
      </c>
      <c r="AD238" s="3">
        <f t="shared" ca="1" si="197"/>
        <v>4.4128121930645726E-2</v>
      </c>
      <c r="AE238" s="3">
        <f t="shared" ca="1" si="198"/>
        <v>4.4060835490682057E-2</v>
      </c>
      <c r="AF238" s="3">
        <f t="shared" ca="1" si="199"/>
        <v>4.4031775476615354E-2</v>
      </c>
      <c r="AG238" s="3">
        <f t="shared" ca="1" si="200"/>
        <v>4.4040797670320833E-2</v>
      </c>
      <c r="AH238" s="3">
        <f t="shared" ca="1" si="201"/>
        <v>4.4087003032321687E-2</v>
      </c>
      <c r="AI238" s="3">
        <f t="shared" ca="1" si="202"/>
        <v>4.4168922955533443E-2</v>
      </c>
      <c r="AJ238" s="3">
        <f t="shared" ca="1" si="203"/>
        <v>4.4284704800975308E-2</v>
      </c>
      <c r="AK238" s="3">
        <f t="shared" ca="1" si="204"/>
        <v>4.4432196897734602E-2</v>
      </c>
      <c r="AL238" s="3">
        <f t="shared" ca="1" si="205"/>
        <v>4.4608921694159108E-2</v>
      </c>
      <c r="AM238" s="3">
        <f t="shared" ca="1" si="206"/>
        <v>4.4812000840573539E-2</v>
      </c>
      <c r="AN238" s="3">
        <f t="shared" ca="1" si="207"/>
        <v>4.5038101043337761E-2</v>
      </c>
      <c r="AO238" s="3">
        <f t="shared" ca="1" si="208"/>
        <v>4.5283444243073713E-2</v>
      </c>
      <c r="AP238" s="3">
        <f t="shared" ca="1" si="209"/>
        <v>4.554389402862425E-2</v>
      </c>
      <c r="AQ238" s="3">
        <f t="shared" ca="1" si="210"/>
        <v>4.5815079056895788E-2</v>
      </c>
      <c r="AR238" s="3">
        <f t="shared" ca="1" si="211"/>
        <v>4.6092480236819389E-2</v>
      </c>
      <c r="AS238" s="3">
        <f t="shared" ca="1" si="212"/>
        <v>4.6371440484610116E-2</v>
      </c>
      <c r="AT238" s="3">
        <f t="shared" ca="1" si="213"/>
        <v>4.6647155126784481E-2</v>
      </c>
      <c r="AU238" s="3">
        <f t="shared" ca="1" si="214"/>
        <v>4.6914798541352429E-2</v>
      </c>
      <c r="AV238" s="3">
        <f t="shared" ca="1" si="215"/>
        <v>4.7169910104121943E-2</v>
      </c>
      <c r="AW238" s="3">
        <f t="shared" ca="1" si="216"/>
        <v>4.7408954108684669E-2</v>
      </c>
      <c r="AX238" s="3">
        <f t="shared" ca="1" si="217"/>
        <v>4.7630103569393803E-2</v>
      </c>
      <c r="AY238" s="3">
        <f t="shared" ca="1" si="218"/>
        <v>4.7834960537923139E-2</v>
      </c>
      <c r="AZ238" s="3">
        <f t="shared" ca="1" si="167"/>
        <v>4.8028303596251952E-2</v>
      </c>
      <c r="BC238" s="3">
        <f t="shared" ca="1" si="219"/>
        <v>0.27086540738636167</v>
      </c>
      <c r="BD238" s="3">
        <f t="shared" ca="1" si="219"/>
        <v>-0.13508050980587605</v>
      </c>
      <c r="BE238" s="3">
        <f t="shared" ca="1" si="219"/>
        <v>-0.3489422497213539</v>
      </c>
    </row>
    <row r="239" spans="1:57" x14ac:dyDescent="0.5">
      <c r="A239" s="3">
        <f t="shared" si="168"/>
        <v>2.2699999999999956</v>
      </c>
      <c r="B239" s="3">
        <f t="shared" ca="1" si="169"/>
        <v>5.8901272115100392E-2</v>
      </c>
      <c r="C239" s="3">
        <f t="shared" ca="1" si="170"/>
        <v>5.7691851929806401E-2</v>
      </c>
      <c r="D239" s="3">
        <f t="shared" ca="1" si="171"/>
        <v>5.6657254379857816E-2</v>
      </c>
      <c r="E239" s="3">
        <f t="shared" ca="1" si="172"/>
        <v>5.5682933610074987E-2</v>
      </c>
      <c r="F239" s="3">
        <f t="shared" ca="1" si="173"/>
        <v>5.4730124682890499E-2</v>
      </c>
      <c r="G239" s="3">
        <f t="shared" ca="1" si="174"/>
        <v>5.3807991888480011E-2</v>
      </c>
      <c r="H239" s="3">
        <f t="shared" ca="1" si="175"/>
        <v>5.2930411822282947E-2</v>
      </c>
      <c r="I239" s="3">
        <f t="shared" ca="1" si="176"/>
        <v>5.2104842915948371E-2</v>
      </c>
      <c r="J239" s="3">
        <f t="shared" ca="1" si="177"/>
        <v>5.1333302667146474E-2</v>
      </c>
      <c r="K239" s="3">
        <f t="shared" ca="1" si="178"/>
        <v>5.0614731739920184E-2</v>
      </c>
      <c r="L239" s="3">
        <f t="shared" ca="1" si="179"/>
        <v>4.9946933682337193E-2</v>
      </c>
      <c r="M239" s="3">
        <f t="shared" ca="1" si="180"/>
        <v>4.9327728694941002E-2</v>
      </c>
      <c r="N239" s="3">
        <f t="shared" ca="1" si="181"/>
        <v>4.8755253530213448E-2</v>
      </c>
      <c r="O239" s="3">
        <f t="shared" ca="1" si="182"/>
        <v>4.8227601920980349E-2</v>
      </c>
      <c r="P239" s="3">
        <f t="shared" ca="1" si="183"/>
        <v>4.7742208004212493E-2</v>
      </c>
      <c r="Q239" s="3">
        <f t="shared" ca="1" si="184"/>
        <v>4.729545090794289E-2</v>
      </c>
      <c r="R239" s="3">
        <f t="shared" ca="1" si="185"/>
        <v>4.6882771576730278E-2</v>
      </c>
      <c r="S239" s="3">
        <f t="shared" ca="1" si="186"/>
        <v>4.6499263030974729E-2</v>
      </c>
      <c r="T239" s="3">
        <f t="shared" ca="1" si="187"/>
        <v>4.6140466191989166E-2</v>
      </c>
      <c r="U239" s="3">
        <f t="shared" ca="1" si="188"/>
        <v>4.5803074436145147E-2</v>
      </c>
      <c r="V239" s="3">
        <f t="shared" ca="1" si="189"/>
        <v>4.5485337819463838E-2</v>
      </c>
      <c r="W239" s="3">
        <f t="shared" ca="1" si="190"/>
        <v>4.5187089900345104E-2</v>
      </c>
      <c r="X239" s="3">
        <f t="shared" ca="1" si="191"/>
        <v>4.4909464996478327E-2</v>
      </c>
      <c r="Y239" s="3">
        <f t="shared" ca="1" si="192"/>
        <v>4.4654473932907342E-2</v>
      </c>
      <c r="Z239" s="3">
        <f t="shared" ca="1" si="193"/>
        <v>4.4424616289442796E-2</v>
      </c>
      <c r="AA239" s="3">
        <f t="shared" ca="1" si="194"/>
        <v>4.4222599831224556E-2</v>
      </c>
      <c r="AB239" s="3">
        <f t="shared" ca="1" si="195"/>
        <v>4.4051122124846187E-2</v>
      </c>
      <c r="AC239" s="3">
        <f t="shared" ca="1" si="196"/>
        <v>4.3912669859107641E-2</v>
      </c>
      <c r="AD239" s="3">
        <f t="shared" ca="1" si="197"/>
        <v>4.3809325197192765E-2</v>
      </c>
      <c r="AE239" s="3">
        <f t="shared" ca="1" si="198"/>
        <v>4.3742571562593389E-2</v>
      </c>
      <c r="AF239" s="3">
        <f t="shared" ca="1" si="199"/>
        <v>4.3713129253788501E-2</v>
      </c>
      <c r="AG239" s="3">
        <f t="shared" ca="1" si="200"/>
        <v>4.3720889514048601E-2</v>
      </c>
      <c r="AH239" s="3">
        <f t="shared" ca="1" si="201"/>
        <v>4.3764992031331912E-2</v>
      </c>
      <c r="AI239" s="3">
        <f t="shared" ca="1" si="202"/>
        <v>4.3844010137947718E-2</v>
      </c>
      <c r="AJ239" s="3">
        <f t="shared" ca="1" si="203"/>
        <v>4.395613428817164E-2</v>
      </c>
      <c r="AK239" s="3">
        <f t="shared" ca="1" si="204"/>
        <v>4.4099254788426773E-2</v>
      </c>
      <c r="AL239" s="3">
        <f t="shared" ca="1" si="205"/>
        <v>4.4270933971106367E-2</v>
      </c>
      <c r="AM239" s="3">
        <f t="shared" ca="1" si="206"/>
        <v>4.4468331695758673E-2</v>
      </c>
      <c r="AN239" s="3">
        <f t="shared" ca="1" si="207"/>
        <v>4.4688152513946179E-2</v>
      </c>
      <c r="AO239" s="3">
        <f t="shared" ca="1" si="208"/>
        <v>4.4926657420014962E-2</v>
      </c>
      <c r="AP239" s="3">
        <f t="shared" ca="1" si="209"/>
        <v>4.5179751078743453E-2</v>
      </c>
      <c r="AQ239" s="3">
        <f t="shared" ca="1" si="210"/>
        <v>4.5443104622018386E-2</v>
      </c>
      <c r="AR239" s="3">
        <f t="shared" ca="1" si="211"/>
        <v>4.5712241415985566E-2</v>
      </c>
      <c r="AS239" s="3">
        <f t="shared" ca="1" si="212"/>
        <v>4.5982546593475192E-2</v>
      </c>
      <c r="AT239" s="3">
        <f t="shared" ca="1" si="213"/>
        <v>4.6249260380674916E-2</v>
      </c>
      <c r="AU239" s="3">
        <f t="shared" ca="1" si="214"/>
        <v>4.6507610160231659E-2</v>
      </c>
      <c r="AV239" s="3">
        <f t="shared" ca="1" si="215"/>
        <v>4.67532001719871E-2</v>
      </c>
      <c r="AW239" s="3">
        <f t="shared" ca="1" si="216"/>
        <v>4.6982576226964334E-2</v>
      </c>
      <c r="AX239" s="3">
        <f t="shared" ca="1" si="217"/>
        <v>4.7194028600576719E-2</v>
      </c>
      <c r="AY239" s="3">
        <f t="shared" ca="1" si="218"/>
        <v>4.7389273298527018E-2</v>
      </c>
      <c r="AZ239" s="3">
        <f t="shared" ca="1" si="167"/>
        <v>4.7573276229789185E-2</v>
      </c>
      <c r="BC239" s="3">
        <f t="shared" ca="1" si="219"/>
        <v>-0.67713693728890423</v>
      </c>
      <c r="BD239" s="3">
        <f t="shared" ca="1" si="219"/>
        <v>0.39101831101586093</v>
      </c>
      <c r="BE239" s="3">
        <f t="shared" ca="1" si="219"/>
        <v>0.65720624865921717</v>
      </c>
    </row>
    <row r="240" spans="1:57" x14ac:dyDescent="0.5">
      <c r="A240" s="3">
        <f t="shared" si="168"/>
        <v>2.2799999999999954</v>
      </c>
      <c r="B240" s="3">
        <f t="shared" ca="1" si="169"/>
        <v>5.9634899359986143E-2</v>
      </c>
      <c r="C240" s="3">
        <f t="shared" ca="1" si="170"/>
        <v>5.8396505056729962E-2</v>
      </c>
      <c r="D240" s="3">
        <f t="shared" ca="1" si="171"/>
        <v>5.7334842108029326E-2</v>
      </c>
      <c r="E240" s="3">
        <f t="shared" ca="1" si="172"/>
        <v>5.6336711726988974E-2</v>
      </c>
      <c r="F240" s="3">
        <f t="shared" ca="1" si="173"/>
        <v>5.5364136182465891E-2</v>
      </c>
      <c r="G240" s="3">
        <f t="shared" ca="1" si="174"/>
        <v>5.4426200306421584E-2</v>
      </c>
      <c r="H240" s="3">
        <f t="shared" ca="1" si="175"/>
        <v>5.3536476752165253E-2</v>
      </c>
      <c r="I240" s="3">
        <f t="shared" ca="1" si="176"/>
        <v>5.2702138082946486E-2</v>
      </c>
      <c r="J240" s="3">
        <f t="shared" ca="1" si="177"/>
        <v>5.1924962097096655E-2</v>
      </c>
      <c r="K240" s="3">
        <f t="shared" ca="1" si="178"/>
        <v>5.1203687755129575E-2</v>
      </c>
      <c r="L240" s="3">
        <f t="shared" ca="1" si="179"/>
        <v>5.0535939451530669E-2</v>
      </c>
      <c r="M240" s="3">
        <f t="shared" ca="1" si="180"/>
        <v>4.991936393990163E-2</v>
      </c>
      <c r="N240" s="3">
        <f t="shared" ca="1" si="181"/>
        <v>4.9351917240261833E-2</v>
      </c>
      <c r="O240" s="3">
        <f t="shared" ca="1" si="182"/>
        <v>4.8831500090042536E-2</v>
      </c>
      <c r="P240" s="3">
        <f t="shared" ca="1" si="183"/>
        <v>4.8355345921485854E-2</v>
      </c>
      <c r="Q240" s="3">
        <f t="shared" ca="1" si="184"/>
        <v>4.791963579355768E-2</v>
      </c>
      <c r="R240" s="3">
        <f t="shared" ca="1" si="185"/>
        <v>4.7519624758436449E-2</v>
      </c>
      <c r="S240" s="3">
        <f t="shared" ca="1" si="186"/>
        <v>4.7150236278849539E-2</v>
      </c>
      <c r="T240" s="3">
        <f t="shared" ca="1" si="187"/>
        <v>4.6806856251023848E-2</v>
      </c>
      <c r="U240" s="3">
        <f t="shared" ca="1" si="188"/>
        <v>4.648603155436392E-2</v>
      </c>
      <c r="V240" s="3">
        <f t="shared" ca="1" si="189"/>
        <v>4.6185866711189474E-2</v>
      </c>
      <c r="W240" s="3">
        <f t="shared" ca="1" si="190"/>
        <v>4.5906044484626242E-2</v>
      </c>
      <c r="X240" s="3">
        <f t="shared" ca="1" si="191"/>
        <v>4.5647540257346651E-2</v>
      </c>
      <c r="Y240" s="3">
        <f t="shared" ca="1" si="192"/>
        <v>4.5412198449391344E-2</v>
      </c>
      <c r="Z240" s="3">
        <f t="shared" ca="1" si="193"/>
        <v>4.5202346839011164E-2</v>
      </c>
      <c r="AA240" s="3">
        <f t="shared" ca="1" si="194"/>
        <v>4.502051715893883E-2</v>
      </c>
      <c r="AB240" s="3">
        <f t="shared" ca="1" si="195"/>
        <v>4.4869226983069319E-2</v>
      </c>
      <c r="AC240" s="3">
        <f t="shared" ca="1" si="196"/>
        <v>4.4750779101004175E-2</v>
      </c>
      <c r="AD240" s="3">
        <f t="shared" ca="1" si="197"/>
        <v>4.4667067771000962E-2</v>
      </c>
      <c r="AE240" s="3">
        <f t="shared" ca="1" si="198"/>
        <v>4.4619385015737575E-2</v>
      </c>
      <c r="AF240" s="3">
        <f t="shared" ca="1" si="199"/>
        <v>4.4608258122761313E-2</v>
      </c>
      <c r="AG240" s="3">
        <f t="shared" ca="1" si="200"/>
        <v>4.4633386505199067E-2</v>
      </c>
      <c r="AH240" s="3">
        <f t="shared" ca="1" si="201"/>
        <v>4.4693721285823586E-2</v>
      </c>
      <c r="AI240" s="3">
        <f t="shared" ca="1" si="202"/>
        <v>4.4787650402555459E-2</v>
      </c>
      <c r="AJ240" s="3">
        <f t="shared" ca="1" si="203"/>
        <v>4.4913180023748639E-2</v>
      </c>
      <c r="AK240" s="3">
        <f t="shared" ca="1" si="204"/>
        <v>4.5068015034436498E-2</v>
      </c>
      <c r="AL240" s="3">
        <f t="shared" ca="1" si="205"/>
        <v>4.5249530260701609E-2</v>
      </c>
      <c r="AM240" s="3">
        <f t="shared" ca="1" si="206"/>
        <v>4.5454696407175685E-2</v>
      </c>
      <c r="AN240" s="3">
        <f t="shared" ca="1" si="207"/>
        <v>4.5680028537934556E-2</v>
      </c>
      <c r="AO240" s="3">
        <f t="shared" ca="1" si="208"/>
        <v>4.5921599384632986E-2</v>
      </c>
      <c r="AP240" s="3">
        <f t="shared" ca="1" si="209"/>
        <v>4.6175127359106193E-2</v>
      </c>
      <c r="AQ240" s="3">
        <f t="shared" ca="1" si="210"/>
        <v>4.6436098711006228E-2</v>
      </c>
      <c r="AR240" s="3">
        <f t="shared" ca="1" si="211"/>
        <v>4.6699851902021944E-2</v>
      </c>
      <c r="AS240" s="3">
        <f t="shared" ca="1" si="212"/>
        <v>4.6961586978400124E-2</v>
      </c>
      <c r="AT240" s="3">
        <f t="shared" ca="1" si="213"/>
        <v>4.7216361871239197E-2</v>
      </c>
      <c r="AU240" s="3">
        <f t="shared" ca="1" si="214"/>
        <v>4.7459229848151291E-2</v>
      </c>
      <c r="AV240" s="3">
        <f t="shared" ca="1" si="215"/>
        <v>4.7685632989220045E-2</v>
      </c>
      <c r="AW240" s="3">
        <f t="shared" ca="1" si="216"/>
        <v>4.7891971980912905E-2</v>
      </c>
      <c r="AX240" s="3">
        <f t="shared" ca="1" si="217"/>
        <v>4.8076426936703054E-2</v>
      </c>
      <c r="AY240" s="3">
        <f t="shared" ca="1" si="218"/>
        <v>4.8240601926921894E-2</v>
      </c>
      <c r="AZ240" s="3">
        <f t="shared" ca="1" si="167"/>
        <v>4.8389413641268184E-2</v>
      </c>
      <c r="BC240" s="3">
        <f t="shared" ca="1" si="219"/>
        <v>1.2315175685515234</v>
      </c>
      <c r="BD240" s="3">
        <f t="shared" ca="1" si="219"/>
        <v>0.43908298724009409</v>
      </c>
      <c r="BE240" s="3">
        <f t="shared" ca="1" si="219"/>
        <v>-0.25687098992685442</v>
      </c>
    </row>
    <row r="241" spans="1:57" x14ac:dyDescent="0.5">
      <c r="A241" s="3">
        <f t="shared" si="168"/>
        <v>2.2899999999999952</v>
      </c>
      <c r="B241" s="3">
        <f t="shared" ca="1" si="169"/>
        <v>5.9707374380675901E-2</v>
      </c>
      <c r="C241" s="3">
        <f t="shared" ca="1" si="170"/>
        <v>5.8430538628650809E-2</v>
      </c>
      <c r="D241" s="3">
        <f t="shared" ca="1" si="171"/>
        <v>5.733093095717634E-2</v>
      </c>
      <c r="E241" s="3">
        <f t="shared" ca="1" si="172"/>
        <v>5.6296785003054954E-2</v>
      </c>
      <c r="F241" s="3">
        <f t="shared" ca="1" si="173"/>
        <v>5.5290989460925782E-2</v>
      </c>
      <c r="G241" s="3">
        <f t="shared" ca="1" si="174"/>
        <v>5.4322641767508381E-2</v>
      </c>
      <c r="H241" s="3">
        <f t="shared" ca="1" si="175"/>
        <v>5.3405107548106873E-2</v>
      </c>
      <c r="I241" s="3">
        <f t="shared" ca="1" si="176"/>
        <v>5.2545370973603088E-2</v>
      </c>
      <c r="J241" s="3">
        <f t="shared" ca="1" si="177"/>
        <v>5.1745067455556307E-2</v>
      </c>
      <c r="K241" s="3">
        <f t="shared" ca="1" si="178"/>
        <v>5.10028312546007E-2</v>
      </c>
      <c r="L241" s="3">
        <f t="shared" ca="1" si="179"/>
        <v>5.031620427842274E-2</v>
      </c>
      <c r="M241" s="3">
        <f t="shared" ca="1" si="180"/>
        <v>4.9682756240622433E-2</v>
      </c>
      <c r="N241" s="3">
        <f t="shared" ca="1" si="181"/>
        <v>4.9100358736148562E-2</v>
      </c>
      <c r="O241" s="3">
        <f t="shared" ca="1" si="182"/>
        <v>4.8566815905501673E-2</v>
      </c>
      <c r="P241" s="3">
        <f t="shared" ca="1" si="183"/>
        <v>4.8079257081558947E-2</v>
      </c>
      <c r="Q241" s="3">
        <f t="shared" ca="1" si="184"/>
        <v>4.7633762050403435E-2</v>
      </c>
      <c r="R241" s="3">
        <f t="shared" ca="1" si="185"/>
        <v>4.7225496851177953E-2</v>
      </c>
      <c r="S241" s="3">
        <f t="shared" ca="1" si="186"/>
        <v>4.6849312232239419E-2</v>
      </c>
      <c r="T241" s="3">
        <f t="shared" ca="1" si="187"/>
        <v>4.6500535787941624E-2</v>
      </c>
      <c r="U241" s="3">
        <f t="shared" ca="1" si="188"/>
        <v>4.6175664472637913E-2</v>
      </c>
      <c r="V241" s="3">
        <f t="shared" ca="1" si="189"/>
        <v>4.5872753722365656E-2</v>
      </c>
      <c r="W241" s="3">
        <f t="shared" ca="1" si="190"/>
        <v>4.5591431894832085E-2</v>
      </c>
      <c r="X241" s="3">
        <f t="shared" ca="1" si="191"/>
        <v>4.5332611840943497E-2</v>
      </c>
      <c r="Y241" s="3">
        <f t="shared" ca="1" si="192"/>
        <v>4.5098068020456725E-2</v>
      </c>
      <c r="Z241" s="3">
        <f t="shared" ca="1" si="193"/>
        <v>4.4890052878096387E-2</v>
      </c>
      <c r="AA241" s="3">
        <f t="shared" ca="1" si="194"/>
        <v>4.4711018587632753E-2</v>
      </c>
      <c r="AB241" s="3">
        <f t="shared" ca="1" si="195"/>
        <v>4.4563399204782708E-2</v>
      </c>
      <c r="AC241" s="3">
        <f t="shared" ca="1" si="196"/>
        <v>4.4449410092485389E-2</v>
      </c>
      <c r="AD241" s="3">
        <f t="shared" ca="1" si="197"/>
        <v>4.4370854086804835E-2</v>
      </c>
      <c r="AE241" s="3">
        <f t="shared" ca="1" si="198"/>
        <v>4.4328928330053169E-2</v>
      </c>
      <c r="AF241" s="3">
        <f t="shared" ca="1" si="199"/>
        <v>4.4324063675112275E-2</v>
      </c>
      <c r="AG241" s="3">
        <f t="shared" ca="1" si="200"/>
        <v>4.4355864322915148E-2</v>
      </c>
      <c r="AH241" s="3">
        <f t="shared" ca="1" si="201"/>
        <v>4.4423189447115499E-2</v>
      </c>
      <c r="AI241" s="3">
        <f t="shared" ca="1" si="202"/>
        <v>4.4524338166065117E-2</v>
      </c>
      <c r="AJ241" s="3">
        <f t="shared" ca="1" si="203"/>
        <v>4.4657228892137399E-2</v>
      </c>
      <c r="AK241" s="3">
        <f t="shared" ca="1" si="204"/>
        <v>4.4819477599928131E-2</v>
      </c>
      <c r="AL241" s="3">
        <f t="shared" ca="1" si="205"/>
        <v>4.5008368128887616E-2</v>
      </c>
      <c r="AM241" s="3">
        <f t="shared" ca="1" si="206"/>
        <v>4.5220778574730135E-2</v>
      </c>
      <c r="AN241" s="3">
        <f t="shared" ca="1" si="207"/>
        <v>4.5453131091191298E-2</v>
      </c>
      <c r="AO241" s="3">
        <f t="shared" ca="1" si="208"/>
        <v>4.5701406740080039E-2</v>
      </c>
      <c r="AP241" s="3">
        <f t="shared" ca="1" si="209"/>
        <v>4.5961234260353055E-2</v>
      </c>
      <c r="AQ241" s="3">
        <f t="shared" ca="1" si="210"/>
        <v>4.6228011571633788E-2</v>
      </c>
      <c r="AR241" s="3">
        <f t="shared" ca="1" si="211"/>
        <v>4.6496988780162146E-2</v>
      </c>
      <c r="AS241" s="3">
        <f t="shared" ca="1" si="212"/>
        <v>4.6763277454081882E-2</v>
      </c>
      <c r="AT241" s="3">
        <f t="shared" ca="1" si="213"/>
        <v>4.7021849945653837E-2</v>
      </c>
      <c r="AU241" s="3">
        <f t="shared" ca="1" si="214"/>
        <v>4.7267682199211382E-2</v>
      </c>
      <c r="AV241" s="3">
        <f t="shared" ca="1" si="215"/>
        <v>4.7496151028434706E-2</v>
      </c>
      <c r="AW241" s="3">
        <f t="shared" ca="1" si="216"/>
        <v>4.7703609247138422E-2</v>
      </c>
      <c r="AX241" s="3">
        <f t="shared" ca="1" si="217"/>
        <v>4.7888223324037464E-2</v>
      </c>
      <c r="AY241" s="3">
        <f t="shared" ca="1" si="218"/>
        <v>4.8051583201064271E-2</v>
      </c>
      <c r="AZ241" s="3">
        <f t="shared" ca="1" si="167"/>
        <v>4.8198736315862169E-2</v>
      </c>
      <c r="BC241" s="3">
        <f t="shared" ca="1" si="219"/>
        <v>-0.36061645359538819</v>
      </c>
      <c r="BD241" s="3">
        <f t="shared" ca="1" si="219"/>
        <v>-0.18074893408574599</v>
      </c>
      <c r="BE241" s="3">
        <f t="shared" ca="1" si="219"/>
        <v>-0.55751857847169362</v>
      </c>
    </row>
    <row r="242" spans="1:57" x14ac:dyDescent="0.5">
      <c r="A242" s="3">
        <f t="shared" si="168"/>
        <v>2.2999999999999949</v>
      </c>
      <c r="B242" s="3">
        <f t="shared" ca="1" si="169"/>
        <v>5.873853467480359E-2</v>
      </c>
      <c r="C242" s="3">
        <f t="shared" ca="1" si="170"/>
        <v>5.7419973496030868E-2</v>
      </c>
      <c r="D242" s="3">
        <f t="shared" ca="1" si="171"/>
        <v>5.628299565674965E-2</v>
      </c>
      <c r="E242" s="3">
        <f t="shared" ca="1" si="172"/>
        <v>5.5217048523198461E-2</v>
      </c>
      <c r="F242" s="3">
        <f t="shared" ca="1" si="173"/>
        <v>5.4185662765074756E-2</v>
      </c>
      <c r="G242" s="3">
        <f t="shared" ca="1" si="174"/>
        <v>5.3197736656897532E-2</v>
      </c>
      <c r="H242" s="3">
        <f t="shared" ca="1" si="175"/>
        <v>5.2266221794375255E-2</v>
      </c>
      <c r="I242" s="3">
        <f t="shared" ca="1" si="176"/>
        <v>5.1397707501830557E-2</v>
      </c>
      <c r="J242" s="3">
        <f t="shared" ca="1" si="177"/>
        <v>5.0593480183485154E-2</v>
      </c>
      <c r="K242" s="3">
        <f t="shared" ca="1" si="178"/>
        <v>4.9851862470051835E-2</v>
      </c>
      <c r="L242" s="3">
        <f t="shared" ca="1" si="179"/>
        <v>4.9170106517050727E-2</v>
      </c>
      <c r="M242" s="3">
        <f t="shared" ca="1" si="180"/>
        <v>4.8545497476075436E-2</v>
      </c>
      <c r="N242" s="3">
        <f t="shared" ca="1" si="181"/>
        <v>4.7975614899263615E-2</v>
      </c>
      <c r="O242" s="3">
        <f t="shared" ca="1" si="182"/>
        <v>4.7457958805833068E-2</v>
      </c>
      <c r="P242" s="3">
        <f t="shared" ca="1" si="183"/>
        <v>4.6989347111522355E-2</v>
      </c>
      <c r="Q242" s="3">
        <f t="shared" ca="1" si="184"/>
        <v>4.6565551200425277E-2</v>
      </c>
      <c r="R242" s="3">
        <f t="shared" ca="1" si="185"/>
        <v>4.618144105031901E-2</v>
      </c>
      <c r="S242" s="3">
        <f t="shared" ca="1" si="186"/>
        <v>4.5831587609136609E-2</v>
      </c>
      <c r="T242" s="3">
        <f t="shared" ca="1" si="187"/>
        <v>4.551105296259185E-2</v>
      </c>
      <c r="U242" s="3">
        <f t="shared" ca="1" si="188"/>
        <v>4.5216076782458946E-2</v>
      </c>
      <c r="V242" s="3">
        <f t="shared" ca="1" si="189"/>
        <v>4.4944457937806825E-2</v>
      </c>
      <c r="W242" s="3">
        <f t="shared" ca="1" si="190"/>
        <v>4.4695562844093956E-2</v>
      </c>
      <c r="X242" s="3">
        <f t="shared" ca="1" si="191"/>
        <v>4.4470034297586787E-2</v>
      </c>
      <c r="Y242" s="3">
        <f t="shared" ca="1" si="192"/>
        <v>4.4269369315990161E-2</v>
      </c>
      <c r="Z242" s="3">
        <f t="shared" ca="1" si="193"/>
        <v>4.4095537551690427E-2</v>
      </c>
      <c r="AA242" s="3">
        <f t="shared" ca="1" si="194"/>
        <v>4.3950704166007715E-2</v>
      </c>
      <c r="AB242" s="3">
        <f t="shared" ca="1" si="195"/>
        <v>4.3837012244007836E-2</v>
      </c>
      <c r="AC242" s="3">
        <f t="shared" ca="1" si="196"/>
        <v>4.3756382267753531E-2</v>
      </c>
      <c r="AD242" s="3">
        <f t="shared" ca="1" si="197"/>
        <v>4.3710318207648535E-2</v>
      </c>
      <c r="AE242" s="3">
        <f t="shared" ca="1" si="198"/>
        <v>4.3699714920249877E-2</v>
      </c>
      <c r="AF242" s="3">
        <f t="shared" ca="1" si="199"/>
        <v>4.3724699473920117E-2</v>
      </c>
      <c r="AG242" s="3">
        <f t="shared" ca="1" si="200"/>
        <v>4.3784573548356499E-2</v>
      </c>
      <c r="AH242" s="3">
        <f t="shared" ca="1" si="201"/>
        <v>4.3877897056381371E-2</v>
      </c>
      <c r="AI242" s="3">
        <f t="shared" ca="1" si="202"/>
        <v>4.4002672943746136E-2</v>
      </c>
      <c r="AJ242" s="3">
        <f t="shared" ca="1" si="203"/>
        <v>4.4156524469451182E-2</v>
      </c>
      <c r="AK242" s="3">
        <f t="shared" ca="1" si="204"/>
        <v>4.4336771281827447E-2</v>
      </c>
      <c r="AL242" s="3">
        <f t="shared" ca="1" si="205"/>
        <v>4.4540398826943939E-2</v>
      </c>
      <c r="AM242" s="3">
        <f t="shared" ca="1" si="206"/>
        <v>4.4763985211265706E-2</v>
      </c>
      <c r="AN242" s="3">
        <f t="shared" ca="1" si="207"/>
        <v>4.5003652328694688E-2</v>
      </c>
      <c r="AO242" s="3">
        <f t="shared" ca="1" si="208"/>
        <v>4.5255082236830002E-2</v>
      </c>
      <c r="AP242" s="3">
        <f t="shared" ca="1" si="209"/>
        <v>4.5513606654303478E-2</v>
      </c>
      <c r="AQ242" s="3">
        <f t="shared" ca="1" si="210"/>
        <v>4.5774327795898205E-2</v>
      </c>
      <c r="AR242" s="3">
        <f t="shared" ca="1" si="211"/>
        <v>4.6032200035648715E-2</v>
      </c>
      <c r="AS242" s="3">
        <f t="shared" ca="1" si="212"/>
        <v>4.6282039147277722E-2</v>
      </c>
      <c r="AT242" s="3">
        <f t="shared" ca="1" si="213"/>
        <v>4.6518524695016293E-2</v>
      </c>
      <c r="AU242" s="3">
        <f t="shared" ca="1" si="214"/>
        <v>4.6736348166753233E-2</v>
      </c>
      <c r="AV242" s="3">
        <f t="shared" ca="1" si="215"/>
        <v>4.6930614083336937E-2</v>
      </c>
      <c r="AW242" s="3">
        <f t="shared" ca="1" si="216"/>
        <v>4.709742069618375E-2</v>
      </c>
      <c r="AX242" s="3">
        <f t="shared" ca="1" si="217"/>
        <v>4.7234713445274183E-2</v>
      </c>
      <c r="AY242" s="3">
        <f t="shared" ca="1" si="218"/>
        <v>4.7343863667365274E-2</v>
      </c>
      <c r="AZ242" s="3">
        <f t="shared" ca="1" si="167"/>
        <v>4.7429856428509783E-2</v>
      </c>
      <c r="BC242" s="3">
        <f t="shared" ca="1" si="219"/>
        <v>-1.2318875896344847</v>
      </c>
      <c r="BD242" s="3">
        <f t="shared" ca="1" si="219"/>
        <v>0.81780014984035887</v>
      </c>
      <c r="BE242" s="3">
        <f t="shared" ca="1" si="219"/>
        <v>-0.29413850507638362</v>
      </c>
    </row>
    <row r="243" spans="1:57" x14ac:dyDescent="0.5">
      <c r="A243" s="3">
        <f t="shared" si="168"/>
        <v>2.3099999999999947</v>
      </c>
      <c r="B243" s="3">
        <f t="shared" ca="1" si="169"/>
        <v>5.9696090902156579E-2</v>
      </c>
      <c r="C243" s="3">
        <f t="shared" ca="1" si="170"/>
        <v>5.8384405798342122E-2</v>
      </c>
      <c r="D243" s="3">
        <f t="shared" ca="1" si="171"/>
        <v>5.7251375123099545E-2</v>
      </c>
      <c r="E243" s="3">
        <f t="shared" ca="1" si="172"/>
        <v>5.618797099443084E-2</v>
      </c>
      <c r="F243" s="3">
        <f t="shared" ca="1" si="173"/>
        <v>5.5158671691761571E-2</v>
      </c>
      <c r="G243" s="3">
        <f t="shared" ca="1" si="174"/>
        <v>5.4172494487477227E-2</v>
      </c>
      <c r="H243" s="3">
        <f t="shared" ca="1" si="175"/>
        <v>5.3242299788766295E-2</v>
      </c>
      <c r="I243" s="3">
        <f t="shared" ca="1" si="176"/>
        <v>5.2374605447591614E-2</v>
      </c>
      <c r="J243" s="3">
        <f t="shared" ca="1" si="177"/>
        <v>5.1570672065800599E-2</v>
      </c>
      <c r="K243" s="3">
        <f t="shared" ca="1" si="178"/>
        <v>5.0828833539154718E-2</v>
      </c>
      <c r="L243" s="3">
        <f t="shared" ca="1" si="179"/>
        <v>5.0146374832225921E-2</v>
      </c>
      <c r="M243" s="3">
        <f t="shared" ca="1" si="180"/>
        <v>4.9520618842400263E-2</v>
      </c>
      <c r="N243" s="3">
        <f t="shared" ca="1" si="181"/>
        <v>4.8949175294849795E-2</v>
      </c>
      <c r="O243" s="3">
        <f t="shared" ca="1" si="182"/>
        <v>4.8429562399007413E-2</v>
      </c>
      <c r="P243" s="3">
        <f t="shared" ca="1" si="183"/>
        <v>4.7958609171191005E-2</v>
      </c>
      <c r="Q243" s="3">
        <f t="shared" ca="1" si="184"/>
        <v>4.7532101297732554E-2</v>
      </c>
      <c r="R243" s="3">
        <f t="shared" ca="1" si="185"/>
        <v>4.7144935477677369E-2</v>
      </c>
      <c r="S243" s="3">
        <f t="shared" ca="1" si="186"/>
        <v>4.6791725601785301E-2</v>
      </c>
      <c r="T243" s="3">
        <f t="shared" ca="1" si="187"/>
        <v>4.6467590869066273E-2</v>
      </c>
      <c r="U243" s="3">
        <f t="shared" ca="1" si="188"/>
        <v>4.6168836140442523E-2</v>
      </c>
      <c r="V243" s="3">
        <f t="shared" ca="1" si="189"/>
        <v>4.5893326067923915E-2</v>
      </c>
      <c r="W243" s="3">
        <f t="shared" ca="1" si="190"/>
        <v>4.5640487419887257E-2</v>
      </c>
      <c r="X243" s="3">
        <f t="shared" ca="1" si="191"/>
        <v>4.5411015247625891E-2</v>
      </c>
      <c r="Y243" s="3">
        <f t="shared" ca="1" si="192"/>
        <v>4.5206451477201884E-2</v>
      </c>
      <c r="Z243" s="3">
        <f t="shared" ca="1" si="193"/>
        <v>4.5028805341676026E-2</v>
      </c>
      <c r="AA243" s="3">
        <f t="shared" ca="1" si="194"/>
        <v>4.4880277368169283E-2</v>
      </c>
      <c r="AB243" s="3">
        <f t="shared" ca="1" si="195"/>
        <v>4.4763042050306796E-2</v>
      </c>
      <c r="AC243" s="3">
        <f t="shared" ca="1" si="196"/>
        <v>4.4679047366994212E-2</v>
      </c>
      <c r="AD243" s="3">
        <f t="shared" ca="1" si="197"/>
        <v>4.4629820811988019E-2</v>
      </c>
      <c r="AE243" s="3">
        <f t="shared" ca="1" si="198"/>
        <v>4.4616277383529829E-2</v>
      </c>
      <c r="AF243" s="3">
        <f t="shared" ca="1" si="199"/>
        <v>4.4638562848143486E-2</v>
      </c>
      <c r="AG243" s="3">
        <f t="shared" ca="1" si="200"/>
        <v>4.469599888691355E-2</v>
      </c>
      <c r="AH243" s="3">
        <f t="shared" ca="1" si="201"/>
        <v>4.4787168671010569E-2</v>
      </c>
      <c r="AI243" s="3">
        <f t="shared" ca="1" si="202"/>
        <v>4.4910101451385069E-2</v>
      </c>
      <c r="AJ243" s="3">
        <f t="shared" ca="1" si="203"/>
        <v>4.5062447767621541E-2</v>
      </c>
      <c r="AK243" s="3">
        <f t="shared" ca="1" si="204"/>
        <v>4.5241553357858719E-2</v>
      </c>
      <c r="AL243" s="3">
        <f t="shared" ca="1" si="205"/>
        <v>4.5444427700281897E-2</v>
      </c>
      <c r="AM243" s="3">
        <f t="shared" ca="1" si="206"/>
        <v>4.5667671364110159E-2</v>
      </c>
      <c r="AN243" s="3">
        <f t="shared" ca="1" si="207"/>
        <v>4.5907428465939218E-2</v>
      </c>
      <c r="AO243" s="3">
        <f t="shared" ca="1" si="208"/>
        <v>4.6159404556251019E-2</v>
      </c>
      <c r="AP243" s="3">
        <f t="shared" ca="1" si="209"/>
        <v>4.6418956817077181E-2</v>
      </c>
      <c r="AQ243" s="3">
        <f t="shared" ca="1" si="210"/>
        <v>4.6681214215228084E-2</v>
      </c>
      <c r="AR243" s="3">
        <f t="shared" ca="1" si="211"/>
        <v>4.6941157848703535E-2</v>
      </c>
      <c r="AS243" s="3">
        <f t="shared" ca="1" si="212"/>
        <v>4.7193630214347991E-2</v>
      </c>
      <c r="AT243" s="3">
        <f t="shared" ca="1" si="213"/>
        <v>4.7433340712409407E-2</v>
      </c>
      <c r="AU243" s="3">
        <f t="shared" ca="1" si="214"/>
        <v>4.7655019075019227E-2</v>
      </c>
      <c r="AV243" s="3">
        <f t="shared" ca="1" si="215"/>
        <v>4.7853820342217676E-2</v>
      </c>
      <c r="AW243" s="3">
        <f t="shared" ca="1" si="216"/>
        <v>4.8025911331111074E-2</v>
      </c>
      <c r="AX243" s="3">
        <f t="shared" ca="1" si="217"/>
        <v>4.8169338958831645E-2</v>
      </c>
      <c r="AY243" s="3">
        <f t="shared" ca="1" si="218"/>
        <v>4.8285581539047669E-2</v>
      </c>
      <c r="AZ243" s="3">
        <f t="shared" ca="1" si="167"/>
        <v>4.8380024485042472E-2</v>
      </c>
      <c r="BC243" s="3">
        <f t="shared" ca="1" si="219"/>
        <v>1.4574854630701566</v>
      </c>
      <c r="BD243" s="3">
        <f t="shared" ca="1" si="219"/>
        <v>-0.12597321318032328</v>
      </c>
      <c r="BE243" s="3">
        <f t="shared" ca="1" si="219"/>
        <v>-3.9277517169580278E-3</v>
      </c>
    </row>
    <row r="244" spans="1:57" x14ac:dyDescent="0.5">
      <c r="A244" s="3">
        <f t="shared" si="168"/>
        <v>2.3199999999999945</v>
      </c>
      <c r="B244" s="3">
        <f t="shared" ca="1" si="169"/>
        <v>6.081220379784498E-2</v>
      </c>
      <c r="C244" s="3">
        <f t="shared" ca="1" si="170"/>
        <v>5.9389321531263521E-2</v>
      </c>
      <c r="D244" s="3">
        <f t="shared" ca="1" si="171"/>
        <v>5.8153512436989331E-2</v>
      </c>
      <c r="E244" s="3">
        <f t="shared" ca="1" si="172"/>
        <v>5.6996836930558972E-2</v>
      </c>
      <c r="F244" s="3">
        <f t="shared" ca="1" si="173"/>
        <v>5.5884279417500689E-2</v>
      </c>
      <c r="G244" s="3">
        <f t="shared" ca="1" si="174"/>
        <v>5.4824547052950513E-2</v>
      </c>
      <c r="H244" s="3">
        <f t="shared" ca="1" si="175"/>
        <v>5.3829984538511969E-2</v>
      </c>
      <c r="I244" s="3">
        <f t="shared" ca="1" si="176"/>
        <v>5.2906614255799615E-2</v>
      </c>
      <c r="J244" s="3">
        <f t="shared" ca="1" si="177"/>
        <v>5.2055246834246817E-2</v>
      </c>
      <c r="K244" s="3">
        <f t="shared" ca="1" si="178"/>
        <v>5.1273802954155581E-2</v>
      </c>
      <c r="L244" s="3">
        <f t="shared" ca="1" si="179"/>
        <v>5.05591755764963E-2</v>
      </c>
      <c r="M244" s="3">
        <f t="shared" ca="1" si="180"/>
        <v>4.9908300281604111E-2</v>
      </c>
      <c r="N244" s="3">
        <f t="shared" ca="1" si="181"/>
        <v>4.9318391816640883E-2</v>
      </c>
      <c r="O244" s="3">
        <f t="shared" ca="1" si="182"/>
        <v>4.8786561528073681E-2</v>
      </c>
      <c r="P244" s="3">
        <f t="shared" ca="1" si="183"/>
        <v>4.8309224685444699E-2</v>
      </c>
      <c r="Q244" s="3">
        <f t="shared" ca="1" si="184"/>
        <v>4.7881756614316505E-2</v>
      </c>
      <c r="R244" s="3">
        <f t="shared" ca="1" si="185"/>
        <v>4.7498656148045514E-2</v>
      </c>
      <c r="S244" s="3">
        <f t="shared" ca="1" si="186"/>
        <v>4.7154155492239558E-2</v>
      </c>
      <c r="T244" s="3">
        <f t="shared" ca="1" si="187"/>
        <v>4.6843006209333536E-2</v>
      </c>
      <c r="U244" s="3">
        <f t="shared" ca="1" si="188"/>
        <v>4.656115344988538E-2</v>
      </c>
      <c r="V244" s="3">
        <f t="shared" ca="1" si="189"/>
        <v>4.6306102628857225E-2</v>
      </c>
      <c r="W244" s="3">
        <f t="shared" ca="1" si="190"/>
        <v>4.607691579419821E-2</v>
      </c>
      <c r="X244" s="3">
        <f t="shared" ca="1" si="191"/>
        <v>4.5873915193906954E-2</v>
      </c>
      <c r="Y244" s="3">
        <f t="shared" ca="1" si="192"/>
        <v>4.5698262644460905E-2</v>
      </c>
      <c r="Z244" s="3">
        <f t="shared" ca="1" si="193"/>
        <v>4.5551581963909619E-2</v>
      </c>
      <c r="AA244" s="3">
        <f t="shared" ca="1" si="194"/>
        <v>4.5435684054641857E-2</v>
      </c>
      <c r="AB244" s="3">
        <f t="shared" ca="1" si="195"/>
        <v>4.5352349829219582E-2</v>
      </c>
      <c r="AC244" s="3">
        <f t="shared" ca="1" si="196"/>
        <v>4.5303129772533327E-2</v>
      </c>
      <c r="AD244" s="3">
        <f t="shared" ca="1" si="197"/>
        <v>4.5289149922670781E-2</v>
      </c>
      <c r="AE244" s="3">
        <f t="shared" ca="1" si="198"/>
        <v>4.5310920479299445E-2</v>
      </c>
      <c r="AF244" s="3">
        <f t="shared" ca="1" si="199"/>
        <v>4.5368181021780814E-2</v>
      </c>
      <c r="AG244" s="3">
        <f t="shared" ca="1" si="200"/>
        <v>4.5459848386337744E-2</v>
      </c>
      <c r="AH244" s="3">
        <f t="shared" ca="1" si="201"/>
        <v>4.5584104152037806E-2</v>
      </c>
      <c r="AI244" s="3">
        <f t="shared" ca="1" si="202"/>
        <v>4.573857898315016E-2</v>
      </c>
      <c r="AJ244" s="3">
        <f t="shared" ca="1" si="203"/>
        <v>4.5920525764639668E-2</v>
      </c>
      <c r="AK244" s="3">
        <f t="shared" ca="1" si="204"/>
        <v>4.6126891371910825E-2</v>
      </c>
      <c r="AL244" s="3">
        <f t="shared" ca="1" si="205"/>
        <v>4.6354284372489771E-2</v>
      </c>
      <c r="AM244" s="3">
        <f t="shared" ca="1" si="206"/>
        <v>4.6598902882160217E-2</v>
      </c>
      <c r="AN244" s="3">
        <f t="shared" ca="1" si="207"/>
        <v>4.685648835422724E-2</v>
      </c>
      <c r="AO244" s="3">
        <f t="shared" ca="1" si="208"/>
        <v>4.7122344960077729E-2</v>
      </c>
      <c r="AP244" s="3">
        <f t="shared" ca="1" si="209"/>
        <v>4.7391430459527456E-2</v>
      </c>
      <c r="AQ244" s="3">
        <f t="shared" ca="1" si="210"/>
        <v>4.7658475659464662E-2</v>
      </c>
      <c r="AR244" s="3">
        <f t="shared" ca="1" si="211"/>
        <v>4.7918063470449343E-2</v>
      </c>
      <c r="AS244" s="3">
        <f t="shared" ca="1" si="212"/>
        <v>4.8164638263317405E-2</v>
      </c>
      <c r="AT244" s="3">
        <f t="shared" ca="1" si="213"/>
        <v>4.8392514531109994E-2</v>
      </c>
      <c r="AU244" s="3">
        <f t="shared" ca="1" si="214"/>
        <v>4.859603558431199E-2</v>
      </c>
      <c r="AV244" s="3">
        <f t="shared" ca="1" si="215"/>
        <v>4.876998243169723E-2</v>
      </c>
      <c r="AW244" s="3">
        <f t="shared" ca="1" si="216"/>
        <v>4.8910166202902998E-2</v>
      </c>
      <c r="AX244" s="3">
        <f t="shared" ca="1" si="217"/>
        <v>4.9014310490820251E-2</v>
      </c>
      <c r="AY244" s="3">
        <f t="shared" ca="1" si="218"/>
        <v>4.9083581542046693E-2</v>
      </c>
      <c r="AZ244" s="3">
        <f t="shared" ca="1" si="167"/>
        <v>4.91233050422289E-2</v>
      </c>
      <c r="BC244" s="3">
        <f t="shared" ca="1" si="219"/>
        <v>1.045026294933165</v>
      </c>
      <c r="BD244" s="3">
        <f t="shared" ca="1" si="219"/>
        <v>0.35868115156899716</v>
      </c>
      <c r="BE244" s="3">
        <f t="shared" ca="1" si="219"/>
        <v>-1.2585436801347987</v>
      </c>
    </row>
    <row r="245" spans="1:57" x14ac:dyDescent="0.5">
      <c r="A245" s="3">
        <f t="shared" si="168"/>
        <v>2.3299999999999943</v>
      </c>
      <c r="B245" s="3">
        <f t="shared" ca="1" si="169"/>
        <v>6.0415862107841938E-2</v>
      </c>
      <c r="C245" s="3">
        <f t="shared" ca="1" si="170"/>
        <v>5.9032876691939268E-2</v>
      </c>
      <c r="D245" s="3">
        <f t="shared" ca="1" si="171"/>
        <v>5.7830663356118125E-2</v>
      </c>
      <c r="E245" s="3">
        <f t="shared" ca="1" si="172"/>
        <v>5.6702917510889357E-2</v>
      </c>
      <c r="F245" s="3">
        <f t="shared" ca="1" si="173"/>
        <v>5.5615671703885219E-2</v>
      </c>
      <c r="G245" s="3">
        <f t="shared" ca="1" si="174"/>
        <v>5.4577877202093943E-2</v>
      </c>
      <c r="H245" s="3">
        <f t="shared" ca="1" si="175"/>
        <v>5.3601921747107185E-2</v>
      </c>
      <c r="I245" s="3">
        <f t="shared" ca="1" si="176"/>
        <v>5.2693891501018282E-2</v>
      </c>
      <c r="J245" s="3">
        <f t="shared" ca="1" si="177"/>
        <v>5.1854706196854006E-2</v>
      </c>
      <c r="K245" s="3">
        <f t="shared" ca="1" si="178"/>
        <v>5.1082432064562429E-2</v>
      </c>
      <c r="L245" s="3">
        <f t="shared" ca="1" si="179"/>
        <v>5.0374128496111753E-2</v>
      </c>
      <c r="M245" s="3">
        <f t="shared" ca="1" si="180"/>
        <v>4.9726901942435384E-2</v>
      </c>
      <c r="N245" s="3">
        <f t="shared" ca="1" si="181"/>
        <v>4.9138130275854258E-2</v>
      </c>
      <c r="O245" s="3">
        <f t="shared" ca="1" si="182"/>
        <v>4.8605076183061799E-2</v>
      </c>
      <c r="P245" s="3">
        <f t="shared" ca="1" si="183"/>
        <v>4.8124299595412978E-2</v>
      </c>
      <c r="Q245" s="3">
        <f t="shared" ca="1" si="184"/>
        <v>4.7691324068470924E-2</v>
      </c>
      <c r="R245" s="3">
        <f t="shared" ca="1" si="185"/>
        <v>4.730080923438227E-2</v>
      </c>
      <c r="S245" s="3">
        <f t="shared" ca="1" si="186"/>
        <v>4.6947164235442734E-2</v>
      </c>
      <c r="T245" s="3">
        <f t="shared" ca="1" si="187"/>
        <v>4.6625331496904773E-2</v>
      </c>
      <c r="U245" s="3">
        <f t="shared" ca="1" si="188"/>
        <v>4.6331454809296707E-2</v>
      </c>
      <c r="V245" s="3">
        <f t="shared" ca="1" si="189"/>
        <v>4.6063238581733702E-2</v>
      </c>
      <c r="W245" s="3">
        <f t="shared" ca="1" si="190"/>
        <v>4.5819938320948266E-2</v>
      </c>
      <c r="X245" s="3">
        <f t="shared" ca="1" si="191"/>
        <v>4.5602061666386862E-2</v>
      </c>
      <c r="Y245" s="3">
        <f t="shared" ca="1" si="192"/>
        <v>4.5410948559702138E-2</v>
      </c>
      <c r="Z245" s="3">
        <f t="shared" ca="1" si="193"/>
        <v>4.5248395660606386E-2</v>
      </c>
      <c r="AA245" s="3">
        <f t="shared" ca="1" si="194"/>
        <v>4.5116382508497886E-2</v>
      </c>
      <c r="AB245" s="3">
        <f t="shared" ca="1" si="195"/>
        <v>4.5016854697484766E-2</v>
      </c>
      <c r="AC245" s="3">
        <f t="shared" ca="1" si="196"/>
        <v>4.4951523480077735E-2</v>
      </c>
      <c r="AD245" s="3">
        <f t="shared" ca="1" si="197"/>
        <v>4.4921671712705932E-2</v>
      </c>
      <c r="AE245" s="3">
        <f t="shared" ca="1" si="198"/>
        <v>4.4927963109559377E-2</v>
      </c>
      <c r="AF245" s="3">
        <f t="shared" ca="1" si="199"/>
        <v>4.4970289430551549E-2</v>
      </c>
      <c r="AG245" s="3">
        <f t="shared" ca="1" si="200"/>
        <v>4.5047721072967166E-2</v>
      </c>
      <c r="AH245" s="3">
        <f t="shared" ca="1" si="201"/>
        <v>4.5158596424747649E-2</v>
      </c>
      <c r="AI245" s="3">
        <f t="shared" ca="1" si="202"/>
        <v>4.5300705922990341E-2</v>
      </c>
      <c r="AJ245" s="3">
        <f t="shared" ca="1" si="203"/>
        <v>4.547146311474657E-2</v>
      </c>
      <c r="AK245" s="3">
        <f t="shared" ca="1" si="204"/>
        <v>4.566797431259647E-2</v>
      </c>
      <c r="AL245" s="3">
        <f t="shared" ca="1" si="205"/>
        <v>4.5887005483419868E-2</v>
      </c>
      <c r="AM245" s="3">
        <f t="shared" ca="1" si="206"/>
        <v>4.6124910626236353E-2</v>
      </c>
      <c r="AN245" s="3">
        <f t="shared" ca="1" si="207"/>
        <v>4.6377586897612628E-2</v>
      </c>
      <c r="AO245" s="3">
        <f t="shared" ca="1" si="208"/>
        <v>4.664049546984652E-2</v>
      </c>
      <c r="AP245" s="3">
        <f t="shared" ca="1" si="209"/>
        <v>4.6908753046652152E-2</v>
      </c>
      <c r="AQ245" s="3">
        <f t="shared" ca="1" si="210"/>
        <v>4.7177250615313658E-2</v>
      </c>
      <c r="AR245" s="3">
        <f t="shared" ca="1" si="211"/>
        <v>4.7440731241048223E-2</v>
      </c>
      <c r="AS245" s="3">
        <f t="shared" ca="1" si="212"/>
        <v>4.7693799573927581E-2</v>
      </c>
      <c r="AT245" s="3">
        <f t="shared" ca="1" si="213"/>
        <v>4.7930933710365657E-2</v>
      </c>
      <c r="AU245" s="3">
        <f t="shared" ca="1" si="214"/>
        <v>4.8146649127876737E-2</v>
      </c>
      <c r="AV245" s="3">
        <f t="shared" ca="1" si="215"/>
        <v>4.8335911511712557E-2</v>
      </c>
      <c r="AW245" s="3">
        <f t="shared" ca="1" si="216"/>
        <v>4.8494735292174317E-2</v>
      </c>
      <c r="AX245" s="3">
        <f t="shared" ca="1" si="217"/>
        <v>4.8621079303923474E-2</v>
      </c>
      <c r="AY245" s="3">
        <f t="shared" ca="1" si="218"/>
        <v>4.8716361114144208E-2</v>
      </c>
      <c r="AZ245" s="3">
        <f t="shared" ca="1" si="167"/>
        <v>4.8786561174603893E-2</v>
      </c>
      <c r="BC245" s="3">
        <f t="shared" ca="1" si="219"/>
        <v>-0.51937604057104458</v>
      </c>
      <c r="BD245" s="3">
        <f t="shared" ca="1" si="219"/>
        <v>-0.33636673268010231</v>
      </c>
      <c r="BE245" s="3">
        <f t="shared" ca="1" si="219"/>
        <v>0.32315751585725572</v>
      </c>
    </row>
    <row r="246" spans="1:57" x14ac:dyDescent="0.5">
      <c r="A246" s="3">
        <f t="shared" si="168"/>
        <v>2.3399999999999941</v>
      </c>
      <c r="B246" s="3">
        <f t="shared" ca="1" si="169"/>
        <v>6.0316878750390733E-2</v>
      </c>
      <c r="C246" s="3">
        <f t="shared" ca="1" si="170"/>
        <v>5.8874488332958282E-2</v>
      </c>
      <c r="D246" s="3">
        <f t="shared" ca="1" si="171"/>
        <v>5.7616479287011226E-2</v>
      </c>
      <c r="E246" s="3">
        <f t="shared" ca="1" si="172"/>
        <v>5.6437792773995805E-2</v>
      </c>
      <c r="F246" s="3">
        <f t="shared" ca="1" si="173"/>
        <v>5.530511589606172E-2</v>
      </c>
      <c r="G246" s="3">
        <f t="shared" ca="1" si="174"/>
        <v>5.4227262503630642E-2</v>
      </c>
      <c r="H246" s="3">
        <f t="shared" ca="1" si="175"/>
        <v>5.3216286286110658E-2</v>
      </c>
      <c r="I246" s="3">
        <f t="shared" ca="1" si="176"/>
        <v>5.2277960585554645E-2</v>
      </c>
      <c r="J246" s="3">
        <f t="shared" ca="1" si="177"/>
        <v>5.1412937460522355E-2</v>
      </c>
      <c r="K246" s="3">
        <f t="shared" ca="1" si="178"/>
        <v>5.0619051601253448E-2</v>
      </c>
      <c r="L246" s="3">
        <f t="shared" ca="1" si="179"/>
        <v>4.9893151412524428E-2</v>
      </c>
      <c r="M246" s="3">
        <f t="shared" ca="1" si="180"/>
        <v>4.9232136553976701E-2</v>
      </c>
      <c r="N246" s="3">
        <f t="shared" ca="1" si="181"/>
        <v>4.8633170280410087E-2</v>
      </c>
      <c r="O246" s="3">
        <f t="shared" ca="1" si="182"/>
        <v>4.80932889781946E-2</v>
      </c>
      <c r="P246" s="3">
        <f t="shared" ca="1" si="183"/>
        <v>4.7608819804880242E-2</v>
      </c>
      <c r="Q246" s="3">
        <f t="shared" ca="1" si="184"/>
        <v>4.7175057290424989E-2</v>
      </c>
      <c r="R246" s="3">
        <f t="shared" ca="1" si="185"/>
        <v>4.6786444681542132E-2</v>
      </c>
      <c r="S246" s="3">
        <f t="shared" ca="1" si="186"/>
        <v>4.6437190828756358E-2</v>
      </c>
      <c r="T246" s="3">
        <f t="shared" ca="1" si="187"/>
        <v>4.6122051668699239E-2</v>
      </c>
      <c r="U246" s="3">
        <f t="shared" ca="1" si="188"/>
        <v>4.5836992131971642E-2</v>
      </c>
      <c r="V246" s="3">
        <f t="shared" ca="1" si="189"/>
        <v>4.5579538004152854E-2</v>
      </c>
      <c r="W246" s="3">
        <f t="shared" ca="1" si="190"/>
        <v>4.5348760582430529E-2</v>
      </c>
      <c r="X246" s="3">
        <f t="shared" ca="1" si="191"/>
        <v>4.5144975245392009E-2</v>
      </c>
      <c r="Y246" s="3">
        <f t="shared" ca="1" si="192"/>
        <v>4.4969322447213425E-2</v>
      </c>
      <c r="Z246" s="3">
        <f t="shared" ca="1" si="193"/>
        <v>4.4823394098195184E-2</v>
      </c>
      <c r="AA246" s="3">
        <f t="shared" ca="1" si="194"/>
        <v>4.4708960788654342E-2</v>
      </c>
      <c r="AB246" s="3">
        <f t="shared" ca="1" si="195"/>
        <v>4.4627755208985161E-2</v>
      </c>
      <c r="AC246" s="3">
        <f t="shared" ca="1" si="196"/>
        <v>4.4581271793351432E-2</v>
      </c>
      <c r="AD246" s="3">
        <f t="shared" ca="1" si="197"/>
        <v>4.4570572643465887E-2</v>
      </c>
      <c r="AE246" s="3">
        <f t="shared" ca="1" si="198"/>
        <v>4.4596097454380104E-2</v>
      </c>
      <c r="AF246" s="3">
        <f t="shared" ca="1" si="199"/>
        <v>4.4657512687188289E-2</v>
      </c>
      <c r="AG246" s="3">
        <f t="shared" ca="1" si="200"/>
        <v>4.4753664858211722E-2</v>
      </c>
      <c r="AH246" s="3">
        <f t="shared" ca="1" si="201"/>
        <v>4.4882671716563259E-2</v>
      </c>
      <c r="AI246" s="3">
        <f t="shared" ca="1" si="202"/>
        <v>4.5042105982972092E-2</v>
      </c>
      <c r="AJ246" s="3">
        <f t="shared" ca="1" si="203"/>
        <v>4.52291643350963E-2</v>
      </c>
      <c r="AK246" s="3">
        <f t="shared" ca="1" si="204"/>
        <v>4.5440734974953684E-2</v>
      </c>
      <c r="AL246" s="3">
        <f t="shared" ca="1" si="205"/>
        <v>4.5673363731473911E-2</v>
      </c>
      <c r="AM246" s="3">
        <f t="shared" ca="1" si="206"/>
        <v>4.592318297633146E-2</v>
      </c>
      <c r="AN246" s="3">
        <f t="shared" ca="1" si="207"/>
        <v>4.618586808832615E-2</v>
      </c>
      <c r="AO246" s="3">
        <f t="shared" ca="1" si="208"/>
        <v>4.6456659772544949E-2</v>
      </c>
      <c r="AP246" s="3">
        <f t="shared" ca="1" si="209"/>
        <v>4.6730456194348832E-2</v>
      </c>
      <c r="AQ246" s="3">
        <f t="shared" ca="1" si="210"/>
        <v>4.70019310139215E-2</v>
      </c>
      <c r="AR246" s="3">
        <f t="shared" ca="1" si="211"/>
        <v>4.7265609946647399E-2</v>
      </c>
      <c r="AS246" s="3">
        <f t="shared" ca="1" si="212"/>
        <v>4.751588048133535E-2</v>
      </c>
      <c r="AT246" s="3">
        <f t="shared" ca="1" si="213"/>
        <v>4.7747006982063654E-2</v>
      </c>
      <c r="AU246" s="3">
        <f t="shared" ca="1" si="214"/>
        <v>4.7953299836583488E-2</v>
      </c>
      <c r="AV246" s="3">
        <f t="shared" ca="1" si="215"/>
        <v>4.8129532272126685E-2</v>
      </c>
      <c r="AW246" s="3">
        <f t="shared" ca="1" si="216"/>
        <v>4.8271545151499007E-2</v>
      </c>
      <c r="AX246" s="3">
        <f t="shared" ca="1" si="217"/>
        <v>4.8377155365727197E-2</v>
      </c>
      <c r="AY246" s="3">
        <f t="shared" ca="1" si="218"/>
        <v>4.8447662364511104E-2</v>
      </c>
      <c r="AZ246" s="3">
        <f t="shared" ca="1" si="167"/>
        <v>4.8489221447409324E-2</v>
      </c>
      <c r="BC246" s="3">
        <f t="shared" ca="1" si="219"/>
        <v>-0.53191206663518287</v>
      </c>
      <c r="BD246" s="3">
        <f t="shared" ca="1" si="219"/>
        <v>0.17382348536661318</v>
      </c>
      <c r="BE246" s="3">
        <f t="shared" ca="1" si="219"/>
        <v>-0.70000990610539127</v>
      </c>
    </row>
    <row r="247" spans="1:57" x14ac:dyDescent="0.5">
      <c r="A247" s="3">
        <f t="shared" si="168"/>
        <v>2.3499999999999939</v>
      </c>
      <c r="B247" s="3">
        <f t="shared" ca="1" si="169"/>
        <v>6.1251733654642676E-2</v>
      </c>
      <c r="C247" s="3">
        <f t="shared" ca="1" si="170"/>
        <v>5.975912176933279E-2</v>
      </c>
      <c r="D247" s="3">
        <f t="shared" ca="1" si="171"/>
        <v>5.8449405704998278E-2</v>
      </c>
      <c r="E247" s="3">
        <f t="shared" ca="1" si="172"/>
        <v>5.7219029597630172E-2</v>
      </c>
      <c r="F247" s="3">
        <f t="shared" ca="1" si="173"/>
        <v>5.6035588312011719E-2</v>
      </c>
      <c r="G247" s="3">
        <f t="shared" ca="1" si="174"/>
        <v>5.4908023396823449E-2</v>
      </c>
      <c r="H247" s="3">
        <f t="shared" ca="1" si="175"/>
        <v>5.3848323961470511E-2</v>
      </c>
      <c r="I247" s="3">
        <f t="shared" ca="1" si="176"/>
        <v>5.2862220478414594E-2</v>
      </c>
      <c r="J247" s="3">
        <f t="shared" ca="1" si="177"/>
        <v>5.1950367101981337E-2</v>
      </c>
      <c r="K247" s="3">
        <f t="shared" ca="1" si="178"/>
        <v>5.1110636441290103E-2</v>
      </c>
      <c r="L247" s="3">
        <f t="shared" ca="1" si="179"/>
        <v>5.0339935045381493E-2</v>
      </c>
      <c r="M247" s="3">
        <f t="shared" ca="1" si="180"/>
        <v>4.9635224673618063E-2</v>
      </c>
      <c r="N247" s="3">
        <f t="shared" ca="1" si="181"/>
        <v>4.8993722777160277E-2</v>
      </c>
      <c r="O247" s="3">
        <f t="shared" ca="1" si="182"/>
        <v>4.8412508360122848E-2</v>
      </c>
      <c r="P247" s="3">
        <f t="shared" ca="1" si="183"/>
        <v>4.788794492875259E-2</v>
      </c>
      <c r="Q247" s="3">
        <f t="shared" ca="1" si="184"/>
        <v>4.7415367287743544E-2</v>
      </c>
      <c r="R247" s="3">
        <f t="shared" ca="1" si="185"/>
        <v>4.6989271667786665E-2</v>
      </c>
      <c r="S247" s="3">
        <f t="shared" ca="1" si="186"/>
        <v>4.6603935951236394E-2</v>
      </c>
      <c r="T247" s="3">
        <f t="shared" ca="1" si="187"/>
        <v>4.6254198786215062E-2</v>
      </c>
      <c r="U247" s="3">
        <f t="shared" ca="1" si="188"/>
        <v>4.5936115295661654E-2</v>
      </c>
      <c r="V247" s="3">
        <f t="shared" ca="1" si="189"/>
        <v>4.564730157743721E-2</v>
      </c>
      <c r="W247" s="3">
        <f t="shared" ca="1" si="190"/>
        <v>4.5386913605695994E-2</v>
      </c>
      <c r="X247" s="3">
        <f t="shared" ca="1" si="191"/>
        <v>4.5155343401171666E-2</v>
      </c>
      <c r="Y247" s="3">
        <f t="shared" ca="1" si="192"/>
        <v>4.4953800872862881E-2</v>
      </c>
      <c r="Z247" s="3">
        <f t="shared" ca="1" si="193"/>
        <v>4.4783942145202572E-2</v>
      </c>
      <c r="AA247" s="3">
        <f t="shared" ca="1" si="194"/>
        <v>4.4647597827871671E-2</v>
      </c>
      <c r="AB247" s="3">
        <f t="shared" ca="1" si="195"/>
        <v>4.4546556676795704E-2</v>
      </c>
      <c r="AC247" s="3">
        <f t="shared" ca="1" si="196"/>
        <v>4.4482365276601911E-2</v>
      </c>
      <c r="AD247" s="3">
        <f t="shared" ca="1" si="197"/>
        <v>4.4456133956535943E-2</v>
      </c>
      <c r="AE247" s="3">
        <f t="shared" ca="1" si="198"/>
        <v>4.4468347414455107E-2</v>
      </c>
      <c r="AF247" s="3">
        <f t="shared" ca="1" si="199"/>
        <v>4.4518715888529223E-2</v>
      </c>
      <c r="AG247" s="3">
        <f t="shared" ca="1" si="200"/>
        <v>4.4606131126496598E-2</v>
      </c>
      <c r="AH247" s="3">
        <f t="shared" ca="1" si="201"/>
        <v>4.4728759344628492E-2</v>
      </c>
      <c r="AI247" s="3">
        <f t="shared" ca="1" si="202"/>
        <v>4.4884224611763238E-2</v>
      </c>
      <c r="AJ247" s="3">
        <f t="shared" ca="1" si="203"/>
        <v>4.5069775758880035E-2</v>
      </c>
      <c r="AK247" s="3">
        <f t="shared" ca="1" si="204"/>
        <v>4.5282351884424379E-2</v>
      </c>
      <c r="AL247" s="3">
        <f t="shared" ca="1" si="205"/>
        <v>4.5518547697125655E-2</v>
      </c>
      <c r="AM247" s="3">
        <f t="shared" ca="1" si="206"/>
        <v>4.5774542985842555E-2</v>
      </c>
      <c r="AN247" s="3">
        <f t="shared" ca="1" si="207"/>
        <v>4.6046060425356909E-2</v>
      </c>
      <c r="AO247" s="3">
        <f t="shared" ca="1" si="208"/>
        <v>4.632838933965977E-2</v>
      </c>
      <c r="AP247" s="3">
        <f t="shared" ca="1" si="209"/>
        <v>4.6616478427521757E-2</v>
      </c>
      <c r="AQ247" s="3">
        <f t="shared" ca="1" si="210"/>
        <v>4.690505306910929E-2</v>
      </c>
      <c r="AR247" s="3">
        <f t="shared" ca="1" si="211"/>
        <v>4.718869068128325E-2</v>
      </c>
      <c r="AS247" s="3">
        <f t="shared" ca="1" si="212"/>
        <v>4.7461830707705828E-2</v>
      </c>
      <c r="AT247" s="3">
        <f t="shared" ca="1" si="213"/>
        <v>4.771879300050897E-2</v>
      </c>
      <c r="AU247" s="3">
        <f t="shared" ca="1" si="214"/>
        <v>4.7953952157853329E-2</v>
      </c>
      <c r="AV247" s="3">
        <f t="shared" ca="1" si="215"/>
        <v>4.8162158374299151E-2</v>
      </c>
      <c r="AW247" s="3">
        <f t="shared" ca="1" si="216"/>
        <v>4.8339348625171703E-2</v>
      </c>
      <c r="AX247" s="3">
        <f t="shared" ca="1" si="217"/>
        <v>4.8483467381923814E-2</v>
      </c>
      <c r="AY247" s="3">
        <f t="shared" ca="1" si="218"/>
        <v>4.8595970883614281E-2</v>
      </c>
      <c r="AZ247" s="3">
        <f t="shared" ca="1" si="167"/>
        <v>4.8683532151497351E-2</v>
      </c>
      <c r="BC247" s="3">
        <f t="shared" ca="1" si="219"/>
        <v>0.20384874352090065</v>
      </c>
      <c r="BD247" s="3">
        <f t="shared" ca="1" si="219"/>
        <v>-1.0538058163397892</v>
      </c>
      <c r="BE247" s="3">
        <f t="shared" ca="1" si="219"/>
        <v>-0.9637038511642313</v>
      </c>
    </row>
    <row r="248" spans="1:57" x14ac:dyDescent="0.5">
      <c r="A248" s="3">
        <f t="shared" si="168"/>
        <v>2.3599999999999937</v>
      </c>
      <c r="B248" s="3">
        <f t="shared" ca="1" si="169"/>
        <v>6.217787258992697E-2</v>
      </c>
      <c r="C248" s="3">
        <f t="shared" ca="1" si="170"/>
        <v>6.0669902822818582E-2</v>
      </c>
      <c r="D248" s="3">
        <f t="shared" ca="1" si="171"/>
        <v>5.9343542035674442E-2</v>
      </c>
      <c r="E248" s="3">
        <f t="shared" ca="1" si="172"/>
        <v>5.809665551031503E-2</v>
      </c>
      <c r="F248" s="3">
        <f t="shared" ca="1" si="173"/>
        <v>5.6897660348392554E-2</v>
      </c>
      <c r="G248" s="3">
        <f t="shared" ca="1" si="174"/>
        <v>5.5755552026804045E-2</v>
      </c>
      <c r="H248" s="3">
        <f t="shared" ca="1" si="175"/>
        <v>5.4682185584682852E-2</v>
      </c>
      <c r="I248" s="3">
        <f t="shared" ca="1" si="176"/>
        <v>5.3683179599729479E-2</v>
      </c>
      <c r="J248" s="3">
        <f t="shared" ca="1" si="177"/>
        <v>5.2759121114020653E-2</v>
      </c>
      <c r="K248" s="3">
        <f t="shared" ca="1" si="178"/>
        <v>5.1907851135586006E-2</v>
      </c>
      <c r="L248" s="3">
        <f t="shared" ca="1" si="179"/>
        <v>5.1126264512362241E-2</v>
      </c>
      <c r="M248" s="3">
        <f t="shared" ca="1" si="180"/>
        <v>5.0411315020888789E-2</v>
      </c>
      <c r="N248" s="3">
        <f t="shared" ca="1" si="181"/>
        <v>4.9760204152637294E-2</v>
      </c>
      <c r="O248" s="3">
        <f t="shared" ca="1" si="182"/>
        <v>4.9169983479609124E-2</v>
      </c>
      <c r="P248" s="3">
        <f t="shared" ca="1" si="183"/>
        <v>4.8636983010791571E-2</v>
      </c>
      <c r="Q248" s="3">
        <f t="shared" ca="1" si="184"/>
        <v>4.8156508155322443E-2</v>
      </c>
      <c r="R248" s="3">
        <f t="shared" ca="1" si="185"/>
        <v>4.7723038524350322E-2</v>
      </c>
      <c r="S248" s="3">
        <f t="shared" ca="1" si="186"/>
        <v>4.7330851381175501E-2</v>
      </c>
      <c r="T248" s="3">
        <f t="shared" ca="1" si="187"/>
        <v>4.6974798310550896E-2</v>
      </c>
      <c r="U248" s="3">
        <f t="shared" ca="1" si="188"/>
        <v>4.6650954705675408E-2</v>
      </c>
      <c r="V248" s="3">
        <f t="shared" ca="1" si="189"/>
        <v>4.6356956939508372E-2</v>
      </c>
      <c r="W248" s="3">
        <f t="shared" ca="1" si="190"/>
        <v>4.6091975577997178E-2</v>
      </c>
      <c r="X248" s="3">
        <f t="shared" ca="1" si="191"/>
        <v>4.5856409215798206E-2</v>
      </c>
      <c r="Y248" s="3">
        <f t="shared" ca="1" si="192"/>
        <v>4.5651467187441723E-2</v>
      </c>
      <c r="Z248" s="3">
        <f t="shared" ca="1" si="193"/>
        <v>4.5478799823120718E-2</v>
      </c>
      <c r="AA248" s="3">
        <f t="shared" ca="1" si="194"/>
        <v>4.5340227748326231E-2</v>
      </c>
      <c r="AB248" s="3">
        <f t="shared" ca="1" si="195"/>
        <v>4.5237525781736565E-2</v>
      </c>
      <c r="AC248" s="3">
        <f t="shared" ca="1" si="196"/>
        <v>4.5172222655506723E-2</v>
      </c>
      <c r="AD248" s="3">
        <f t="shared" ca="1" si="197"/>
        <v>4.5145406937443601E-2</v>
      </c>
      <c r="AE248" s="3">
        <f t="shared" ca="1" si="198"/>
        <v>4.5157538379218536E-2</v>
      </c>
      <c r="AF248" s="3">
        <f t="shared" ca="1" si="199"/>
        <v>4.5208301100686653E-2</v>
      </c>
      <c r="AG248" s="3">
        <f t="shared" ca="1" si="200"/>
        <v>4.5296562221241038E-2</v>
      </c>
      <c r="AH248" s="3">
        <f t="shared" ca="1" si="201"/>
        <v>4.5420466557453236E-2</v>
      </c>
      <c r="AI248" s="3">
        <f t="shared" ca="1" si="202"/>
        <v>4.5577619617897858E-2</v>
      </c>
      <c r="AJ248" s="3">
        <f t="shared" ca="1" si="203"/>
        <v>4.5765252437260248E-2</v>
      </c>
      <c r="AK248" s="3">
        <f t="shared" ca="1" si="204"/>
        <v>4.5980285045603926E-2</v>
      </c>
      <c r="AL248" s="3">
        <f t="shared" ca="1" si="205"/>
        <v>4.6219291077728569E-2</v>
      </c>
      <c r="AM248" s="3">
        <f t="shared" ca="1" si="206"/>
        <v>4.6478427812775946E-2</v>
      </c>
      <c r="AN248" s="3">
        <f t="shared" ca="1" si="207"/>
        <v>4.6753395323491209E-2</v>
      </c>
      <c r="AO248" s="3">
        <f t="shared" ca="1" si="208"/>
        <v>4.7039461666582502E-2</v>
      </c>
      <c r="AP248" s="3">
        <f t="shared" ca="1" si="209"/>
        <v>4.7331556173484446E-2</v>
      </c>
      <c r="AQ248" s="3">
        <f t="shared" ca="1" si="210"/>
        <v>4.7624386019498949E-2</v>
      </c>
      <c r="AR248" s="3">
        <f t="shared" ca="1" si="211"/>
        <v>4.7912510403553737E-2</v>
      </c>
      <c r="AS248" s="3">
        <f t="shared" ca="1" si="212"/>
        <v>4.8190350870351291E-2</v>
      </c>
      <c r="AT248" s="3">
        <f t="shared" ca="1" si="213"/>
        <v>4.8452213010047179E-2</v>
      </c>
      <c r="AU248" s="3">
        <f t="shared" ca="1" si="214"/>
        <v>4.8692465961872836E-2</v>
      </c>
      <c r="AV248" s="3">
        <f t="shared" ca="1" si="215"/>
        <v>4.8905967346143595E-2</v>
      </c>
      <c r="AW248" s="3">
        <f t="shared" ca="1" si="216"/>
        <v>4.9088680955585273E-2</v>
      </c>
      <c r="AX248" s="3">
        <f t="shared" ca="1" si="217"/>
        <v>4.9238609501778323E-2</v>
      </c>
      <c r="AY248" s="3">
        <f t="shared" ca="1" si="218"/>
        <v>4.9357303307310127E-2</v>
      </c>
      <c r="AZ248" s="3">
        <f t="shared" ca="1" si="167"/>
        <v>4.9451792722577985E-2</v>
      </c>
      <c r="BC248" s="3">
        <f t="shared" ca="1" si="219"/>
        <v>1.1520345884605305</v>
      </c>
      <c r="BD248" s="3">
        <f t="shared" ca="1" si="219"/>
        <v>-0.21186418387610573</v>
      </c>
      <c r="BE248" s="3">
        <f t="shared" ca="1" si="219"/>
        <v>-0.29428910682489562</v>
      </c>
    </row>
    <row r="249" spans="1:57" x14ac:dyDescent="0.5">
      <c r="A249" s="3">
        <f t="shared" si="168"/>
        <v>2.3699999999999934</v>
      </c>
      <c r="B249" s="3">
        <f t="shared" ca="1" si="169"/>
        <v>6.2799324622809238E-2</v>
      </c>
      <c r="C249" s="3">
        <f t="shared" ca="1" si="170"/>
        <v>6.1086501767914275E-2</v>
      </c>
      <c r="D249" s="3">
        <f t="shared" ca="1" si="171"/>
        <v>5.9569841670131241E-2</v>
      </c>
      <c r="E249" s="3">
        <f t="shared" ca="1" si="172"/>
        <v>5.8148067746591252E-2</v>
      </c>
      <c r="F249" s="3">
        <f t="shared" ca="1" si="173"/>
        <v>5.6789852937302793E-2</v>
      </c>
      <c r="G249" s="3">
        <f t="shared" ca="1" si="174"/>
        <v>5.5503691855070057E-2</v>
      </c>
      <c r="H249" s="3">
        <f t="shared" ca="1" si="175"/>
        <v>5.4300754879925167E-2</v>
      </c>
      <c r="I249" s="3">
        <f t="shared" ca="1" si="176"/>
        <v>5.3185998558118099E-2</v>
      </c>
      <c r="J249" s="3">
        <f t="shared" ca="1" si="177"/>
        <v>5.2159392497360221E-2</v>
      </c>
      <c r="K249" s="3">
        <f t="shared" ca="1" si="178"/>
        <v>5.1218195470251554E-2</v>
      </c>
      <c r="L249" s="3">
        <f t="shared" ca="1" si="179"/>
        <v>5.0358739665650916E-2</v>
      </c>
      <c r="M249" s="3">
        <f t="shared" ca="1" si="180"/>
        <v>4.9577419685397674E-2</v>
      </c>
      <c r="N249" s="3">
        <f t="shared" ca="1" si="181"/>
        <v>4.8870869799486565E-2</v>
      </c>
      <c r="O249" s="3">
        <f t="shared" ca="1" si="182"/>
        <v>4.8235562994163067E-2</v>
      </c>
      <c r="P249" s="3">
        <f t="shared" ca="1" si="183"/>
        <v>4.7667244830849415E-2</v>
      </c>
      <c r="Q249" s="3">
        <f t="shared" ca="1" si="184"/>
        <v>4.7160640546307864E-2</v>
      </c>
      <c r="R249" s="3">
        <f t="shared" ca="1" si="185"/>
        <v>4.6709662419814751E-2</v>
      </c>
      <c r="S249" s="3">
        <f t="shared" ca="1" si="186"/>
        <v>4.6308036334390318E-2</v>
      </c>
      <c r="T249" s="3">
        <f t="shared" ca="1" si="187"/>
        <v>4.5950075925751059E-2</v>
      </c>
      <c r="U249" s="3">
        <f t="shared" ca="1" si="188"/>
        <v>4.5631325825112923E-2</v>
      </c>
      <c r="V249" s="3">
        <f t="shared" ca="1" si="189"/>
        <v>4.5348891534527848E-2</v>
      </c>
      <c r="W249" s="3">
        <f t="shared" ca="1" si="190"/>
        <v>4.5101407019039322E-2</v>
      </c>
      <c r="X249" s="3">
        <f t="shared" ca="1" si="191"/>
        <v>4.4888726271919019E-2</v>
      </c>
      <c r="Y249" s="3">
        <f t="shared" ca="1" si="192"/>
        <v>4.4711506916493775E-2</v>
      </c>
      <c r="Z249" s="3">
        <f t="shared" ca="1" si="193"/>
        <v>4.457084237257803E-2</v>
      </c>
      <c r="AA249" s="3">
        <f t="shared" ca="1" si="194"/>
        <v>4.4467992170072169E-2</v>
      </c>
      <c r="AB249" s="3">
        <f t="shared" ca="1" si="195"/>
        <v>4.4404166079763177E-2</v>
      </c>
      <c r="AC249" s="3">
        <f t="shared" ca="1" si="196"/>
        <v>4.4380323870814864E-2</v>
      </c>
      <c r="AD249" s="3">
        <f t="shared" ca="1" si="197"/>
        <v>4.439698125356082E-2</v>
      </c>
      <c r="AE249" s="3">
        <f t="shared" ca="1" si="198"/>
        <v>4.4454021977704233E-2</v>
      </c>
      <c r="AF249" s="3">
        <f t="shared" ca="1" si="199"/>
        <v>4.4550553042245325E-2</v>
      </c>
      <c r="AG249" s="3">
        <f t="shared" ca="1" si="200"/>
        <v>4.4684865970465233E-2</v>
      </c>
      <c r="AH249" s="3">
        <f t="shared" ca="1" si="201"/>
        <v>4.4854533203684918E-2</v>
      </c>
      <c r="AI249" s="3">
        <f t="shared" ca="1" si="202"/>
        <v>4.5056590673155053E-2</v>
      </c>
      <c r="AJ249" s="3">
        <f t="shared" ca="1" si="203"/>
        <v>4.528770055948577E-2</v>
      </c>
      <c r="AK249" s="3">
        <f t="shared" ca="1" si="204"/>
        <v>4.5544212751908029E-2</v>
      </c>
      <c r="AL249" s="3">
        <f t="shared" ca="1" si="205"/>
        <v>4.5822128750236446E-2</v>
      </c>
      <c r="AM249" s="3">
        <f t="shared" ca="1" si="206"/>
        <v>4.6117032289709863E-2</v>
      </c>
      <c r="AN249" s="3">
        <f t="shared" ca="1" si="207"/>
        <v>4.642404983539223E-2</v>
      </c>
      <c r="AO249" s="3">
        <f t="shared" ca="1" si="208"/>
        <v>4.6737877182368111E-2</v>
      </c>
      <c r="AP249" s="3">
        <f t="shared" ca="1" si="209"/>
        <v>4.7052873285645939E-2</v>
      </c>
      <c r="AQ249" s="3">
        <f t="shared" ca="1" si="210"/>
        <v>4.7363176083062133E-2</v>
      </c>
      <c r="AR249" s="3">
        <f t="shared" ca="1" si="211"/>
        <v>4.7662775529651126E-2</v>
      </c>
      <c r="AS249" s="3">
        <f t="shared" ca="1" si="212"/>
        <v>4.7945524311555736E-2</v>
      </c>
      <c r="AT249" s="3">
        <f t="shared" ca="1" si="213"/>
        <v>4.8205162900676515E-2</v>
      </c>
      <c r="AU249" s="3">
        <f t="shared" ca="1" si="214"/>
        <v>4.8435504202669726E-2</v>
      </c>
      <c r="AV249" s="3">
        <f t="shared" ca="1" si="215"/>
        <v>4.8630862619099102E-2</v>
      </c>
      <c r="AW249" s="3">
        <f t="shared" ca="1" si="216"/>
        <v>4.878667835620594E-2</v>
      </c>
      <c r="AX249" s="3">
        <f t="shared" ca="1" si="217"/>
        <v>4.8900462050226731E-2</v>
      </c>
      <c r="AY249" s="3">
        <f t="shared" ca="1" si="218"/>
        <v>4.8973312339850111E-2</v>
      </c>
      <c r="AZ249" s="3">
        <f t="shared" ca="1" si="167"/>
        <v>4.901204396882311E-2</v>
      </c>
      <c r="BC249" s="3">
        <f t="shared" ca="1" si="219"/>
        <v>-0.89230438076053176</v>
      </c>
      <c r="BD249" s="3">
        <f t="shared" ca="1" si="219"/>
        <v>-9.452024770857026E-2</v>
      </c>
      <c r="BE249" s="3">
        <f t="shared" ca="1" si="219"/>
        <v>-2.5087085892267798</v>
      </c>
    </row>
    <row r="250" spans="1:57" x14ac:dyDescent="0.5">
      <c r="A250" s="3">
        <f t="shared" si="168"/>
        <v>2.3799999999999932</v>
      </c>
      <c r="B250" s="3">
        <f t="shared" ca="1" si="169"/>
        <v>6.3438302207242933E-2</v>
      </c>
      <c r="C250" s="3">
        <f t="shared" ca="1" si="170"/>
        <v>6.163949583961404E-2</v>
      </c>
      <c r="D250" s="3">
        <f t="shared" ca="1" si="171"/>
        <v>6.004285114663227E-2</v>
      </c>
      <c r="E250" s="3">
        <f t="shared" ca="1" si="172"/>
        <v>5.8548208832353572E-2</v>
      </c>
      <c r="F250" s="3">
        <f t="shared" ca="1" si="173"/>
        <v>5.7124753738647033E-2</v>
      </c>
      <c r="G250" s="3">
        <f t="shared" ca="1" si="174"/>
        <v>5.5780747135877114E-2</v>
      </c>
      <c r="H250" s="3">
        <f t="shared" ca="1" si="175"/>
        <v>5.4526946395081058E-2</v>
      </c>
      <c r="I250" s="3">
        <f t="shared" ca="1" si="176"/>
        <v>5.336791812055329E-2</v>
      </c>
      <c r="J250" s="3">
        <f t="shared" ca="1" si="177"/>
        <v>5.2303286387171855E-2</v>
      </c>
      <c r="K250" s="3">
        <f t="shared" ca="1" si="178"/>
        <v>5.1329999321187467E-2</v>
      </c>
      <c r="L250" s="3">
        <f t="shared" ca="1" si="179"/>
        <v>5.0444097719621932E-2</v>
      </c>
      <c r="M250" s="3">
        <f t="shared" ca="1" si="180"/>
        <v>4.9641688046232306E-2</v>
      </c>
      <c r="N250" s="3">
        <f t="shared" ca="1" si="181"/>
        <v>4.8919108319804144E-2</v>
      </c>
      <c r="O250" s="3">
        <f t="shared" ca="1" si="182"/>
        <v>4.8272524021144146E-2</v>
      </c>
      <c r="P250" s="3">
        <f t="shared" ca="1" si="183"/>
        <v>4.7697367547166566E-2</v>
      </c>
      <c r="Q250" s="3">
        <f t="shared" ca="1" si="184"/>
        <v>4.7188055416621487E-2</v>
      </c>
      <c r="R250" s="3">
        <f t="shared" ca="1" si="185"/>
        <v>4.6738204093498138E-2</v>
      </c>
      <c r="S250" s="3">
        <f t="shared" ca="1" si="186"/>
        <v>4.6341259546714884E-2</v>
      </c>
      <c r="T250" s="3">
        <f t="shared" ca="1" si="187"/>
        <v>4.5991268804246151E-2</v>
      </c>
      <c r="U250" s="3">
        <f t="shared" ca="1" si="188"/>
        <v>4.5683516930699747E-2</v>
      </c>
      <c r="V250" s="3">
        <f t="shared" ca="1" si="189"/>
        <v>4.5414849640173595E-2</v>
      </c>
      <c r="W250" s="3">
        <f t="shared" ca="1" si="190"/>
        <v>4.5183635334350949E-2</v>
      </c>
      <c r="X250" s="3">
        <f t="shared" ca="1" si="191"/>
        <v>4.4989454460475711E-2</v>
      </c>
      <c r="Y250" s="3">
        <f t="shared" ca="1" si="192"/>
        <v>4.4832684024241079E-2</v>
      </c>
      <c r="Z250" s="3">
        <f t="shared" ca="1" si="193"/>
        <v>4.4714131648931982E-2</v>
      </c>
      <c r="AA250" s="3">
        <f t="shared" ca="1" si="194"/>
        <v>4.4634766887365451E-2</v>
      </c>
      <c r="AB250" s="3">
        <f t="shared" ca="1" si="195"/>
        <v>4.4595505581688455E-2</v>
      </c>
      <c r="AC250" s="3">
        <f t="shared" ca="1" si="196"/>
        <v>4.459700965773726E-2</v>
      </c>
      <c r="AD250" s="3">
        <f t="shared" ca="1" si="197"/>
        <v>4.4639493103035562E-2</v>
      </c>
      <c r="AE250" s="3">
        <f t="shared" ca="1" si="198"/>
        <v>4.4722534840493947E-2</v>
      </c>
      <c r="AF250" s="3">
        <f t="shared" ca="1" si="199"/>
        <v>4.48449359763059E-2</v>
      </c>
      <c r="AG250" s="3">
        <f t="shared" ca="1" si="200"/>
        <v>4.500468369961113E-2</v>
      </c>
      <c r="AH250" s="3">
        <f t="shared" ca="1" si="201"/>
        <v>4.5199049329991851E-2</v>
      </c>
      <c r="AI250" s="3">
        <f t="shared" ca="1" si="202"/>
        <v>4.5424770433393075E-2</v>
      </c>
      <c r="AJ250" s="3">
        <f t="shared" ca="1" si="203"/>
        <v>4.5678211508167844E-2</v>
      </c>
      <c r="AK250" s="3">
        <f t="shared" ca="1" si="204"/>
        <v>4.5955423460384837E-2</v>
      </c>
      <c r="AL250" s="3">
        <f t="shared" ca="1" si="205"/>
        <v>4.6252106824248532E-2</v>
      </c>
      <c r="AM250" s="3">
        <f t="shared" ca="1" si="206"/>
        <v>4.6563542987372586E-2</v>
      </c>
      <c r="AN250" s="3">
        <f t="shared" ca="1" si="207"/>
        <v>4.6884556031614205E-2</v>
      </c>
      <c r="AO250" s="3">
        <f t="shared" ca="1" si="208"/>
        <v>4.7209540725691584E-2</v>
      </c>
      <c r="AP250" s="3">
        <f t="shared" ca="1" si="209"/>
        <v>4.7532556868519524E-2</v>
      </c>
      <c r="AQ250" s="3">
        <f t="shared" ca="1" si="210"/>
        <v>4.7847444357893669E-2</v>
      </c>
      <c r="AR250" s="3">
        <f t="shared" ca="1" si="211"/>
        <v>4.8147895110215132E-2</v>
      </c>
      <c r="AS250" s="3">
        <f t="shared" ca="1" si="212"/>
        <v>4.8427464225426473E-2</v>
      </c>
      <c r="AT250" s="3">
        <f t="shared" ca="1" si="213"/>
        <v>4.8679598432420104E-2</v>
      </c>
      <c r="AU250" s="3">
        <f t="shared" ca="1" si="214"/>
        <v>4.8897825861126891E-2</v>
      </c>
      <c r="AV250" s="3">
        <f t="shared" ca="1" si="215"/>
        <v>4.907618928455762E-2</v>
      </c>
      <c r="AW250" s="3">
        <f t="shared" ca="1" si="216"/>
        <v>4.9209877150245156E-2</v>
      </c>
      <c r="AX250" s="3">
        <f t="shared" ca="1" si="217"/>
        <v>4.9296180024464252E-2</v>
      </c>
      <c r="AY250" s="3">
        <f t="shared" ca="1" si="218"/>
        <v>4.9336020781103052E-2</v>
      </c>
      <c r="AZ250" s="3">
        <f t="shared" ca="1" si="167"/>
        <v>4.9336472352352341E-2</v>
      </c>
      <c r="BC250" s="3">
        <f t="shared" ca="1" si="219"/>
        <v>0.41283879193094286</v>
      </c>
      <c r="BD250" s="3">
        <f t="shared" ca="1" si="219"/>
        <v>0.20316327340303086</v>
      </c>
      <c r="BE250" s="3">
        <f t="shared" ca="1" si="219"/>
        <v>-1.0103993918657528</v>
      </c>
    </row>
    <row r="251" spans="1:57" x14ac:dyDescent="0.5">
      <c r="A251" s="3">
        <f t="shared" si="168"/>
        <v>2.389999999999993</v>
      </c>
      <c r="B251" s="3">
        <f t="shared" ca="1" si="169"/>
        <v>6.3676982591384795E-2</v>
      </c>
      <c r="C251" s="3">
        <f t="shared" ca="1" si="170"/>
        <v>6.1817067757522291E-2</v>
      </c>
      <c r="D251" s="3">
        <f t="shared" ca="1" si="171"/>
        <v>6.0160979408310444E-2</v>
      </c>
      <c r="E251" s="3">
        <f t="shared" ca="1" si="172"/>
        <v>5.8609862863056819E-2</v>
      </c>
      <c r="F251" s="3">
        <f t="shared" ca="1" si="173"/>
        <v>5.7133599396633185E-2</v>
      </c>
      <c r="G251" s="3">
        <f t="shared" ca="1" si="174"/>
        <v>5.5740412779661255E-2</v>
      </c>
      <c r="H251" s="3">
        <f t="shared" ca="1" si="175"/>
        <v>5.4440847271552226E-2</v>
      </c>
      <c r="I251" s="3">
        <f t="shared" ca="1" si="176"/>
        <v>5.3239279858855515E-2</v>
      </c>
      <c r="J251" s="3">
        <f t="shared" ca="1" si="177"/>
        <v>5.213518921737359E-2</v>
      </c>
      <c r="K251" s="3">
        <f t="shared" ca="1" si="178"/>
        <v>5.1125412648126201E-2</v>
      </c>
      <c r="L251" s="3">
        <f t="shared" ca="1" si="179"/>
        <v>5.0205899057401283E-2</v>
      </c>
      <c r="M251" s="3">
        <f t="shared" ca="1" si="180"/>
        <v>4.9372666044639149E-2</v>
      </c>
      <c r="N251" s="3">
        <f t="shared" ca="1" si="181"/>
        <v>4.8621954588359641E-2</v>
      </c>
      <c r="O251" s="3">
        <f t="shared" ca="1" si="182"/>
        <v>4.7949821986777386E-2</v>
      </c>
      <c r="P251" s="3">
        <f t="shared" ca="1" si="183"/>
        <v>4.7351586997256639E-2</v>
      </c>
      <c r="Q251" s="3">
        <f t="shared" ca="1" si="184"/>
        <v>4.6821557114617884E-2</v>
      </c>
      <c r="R251" s="3">
        <f t="shared" ca="1" si="185"/>
        <v>4.6353252741615045E-2</v>
      </c>
      <c r="S251" s="3">
        <f t="shared" ca="1" si="186"/>
        <v>4.5940039635219858E-2</v>
      </c>
      <c r="T251" s="3">
        <f t="shared" ca="1" si="187"/>
        <v>4.5575897792515453E-2</v>
      </c>
      <c r="U251" s="3">
        <f t="shared" ca="1" si="188"/>
        <v>4.5256052143102667E-2</v>
      </c>
      <c r="V251" s="3">
        <f t="shared" ca="1" si="189"/>
        <v>4.4977287933645332E-2</v>
      </c>
      <c r="W251" s="3">
        <f t="shared" ca="1" si="190"/>
        <v>4.4737907278841214E-2</v>
      </c>
      <c r="X251" s="3">
        <f t="shared" ca="1" si="191"/>
        <v>4.4537416374502398E-2</v>
      </c>
      <c r="Y251" s="3">
        <f t="shared" ca="1" si="192"/>
        <v>4.4376110941138601E-2</v>
      </c>
      <c r="Z251" s="3">
        <f t="shared" ca="1" si="193"/>
        <v>4.4254712157922239E-2</v>
      </c>
      <c r="AA251" s="3">
        <f t="shared" ca="1" si="194"/>
        <v>4.4174098957583952E-2</v>
      </c>
      <c r="AB251" s="3">
        <f t="shared" ca="1" si="195"/>
        <v>4.4135092611364994E-2</v>
      </c>
      <c r="AC251" s="3">
        <f t="shared" ca="1" si="196"/>
        <v>4.413825656021253E-2</v>
      </c>
      <c r="AD251" s="3">
        <f t="shared" ca="1" si="197"/>
        <v>4.4183702442788783E-2</v>
      </c>
      <c r="AE251" s="3">
        <f t="shared" ca="1" si="198"/>
        <v>4.4270903769919538E-2</v>
      </c>
      <c r="AF251" s="3">
        <f t="shared" ca="1" si="199"/>
        <v>4.4398555222192902E-2</v>
      </c>
      <c r="AG251" s="3">
        <f t="shared" ca="1" si="200"/>
        <v>4.4564539154883322E-2</v>
      </c>
      <c r="AH251" s="3">
        <f t="shared" ca="1" si="201"/>
        <v>4.4766025256990985E-2</v>
      </c>
      <c r="AI251" s="3">
        <f t="shared" ca="1" si="202"/>
        <v>4.4999652178844281E-2</v>
      </c>
      <c r="AJ251" s="3">
        <f t="shared" ca="1" si="203"/>
        <v>4.5261686146549157E-2</v>
      </c>
      <c r="AK251" s="3">
        <f t="shared" ca="1" si="204"/>
        <v>4.5548078479391109E-2</v>
      </c>
      <c r="AL251" s="3">
        <f t="shared" ca="1" si="205"/>
        <v>4.5854428154352277E-2</v>
      </c>
      <c r="AM251" s="3">
        <f t="shared" ca="1" si="206"/>
        <v>4.6175913646737558E-2</v>
      </c>
      <c r="AN251" s="3">
        <f t="shared" ca="1" si="207"/>
        <v>4.6507256118362296E-2</v>
      </c>
      <c r="AO251" s="3">
        <f t="shared" ca="1" si="208"/>
        <v>4.6842748785011878E-2</v>
      </c>
      <c r="AP251" s="3">
        <f t="shared" ca="1" si="209"/>
        <v>4.7176351747856574E-2</v>
      </c>
      <c r="AQ251" s="3">
        <f t="shared" ca="1" si="210"/>
        <v>4.7501806300707494E-2</v>
      </c>
      <c r="AR251" s="3">
        <f t="shared" ca="1" si="211"/>
        <v>4.7812705766409183E-2</v>
      </c>
      <c r="AS251" s="3">
        <f t="shared" ca="1" si="212"/>
        <v>4.8102507171595837E-2</v>
      </c>
      <c r="AT251" s="3">
        <f t="shared" ca="1" si="213"/>
        <v>4.8364563117525475E-2</v>
      </c>
      <c r="AU251" s="3">
        <f t="shared" ca="1" si="214"/>
        <v>4.8592316657375081E-2</v>
      </c>
      <c r="AV251" s="3">
        <f t="shared" ca="1" si="215"/>
        <v>4.877973876902747E-2</v>
      </c>
      <c r="AW251" s="3">
        <f t="shared" ca="1" si="216"/>
        <v>4.8921966211110092E-2</v>
      </c>
      <c r="AX251" s="3">
        <f t="shared" ca="1" si="217"/>
        <v>4.9016269802067261E-2</v>
      </c>
      <c r="AY251" s="3">
        <f t="shared" ca="1" si="218"/>
        <v>4.9063604766079565E-2</v>
      </c>
      <c r="AZ251" s="3">
        <f t="shared" ca="1" si="167"/>
        <v>4.9071601906535568E-2</v>
      </c>
      <c r="BC251" s="3">
        <f t="shared" ca="1" si="219"/>
        <v>-0.50049808165749976</v>
      </c>
      <c r="BD251" s="3">
        <f t="shared" ca="1" si="219"/>
        <v>-0.45422910901972635</v>
      </c>
      <c r="BE251" s="3">
        <f t="shared" ca="1" si="219"/>
        <v>-0.91557795622001947</v>
      </c>
    </row>
    <row r="252" spans="1:57" x14ac:dyDescent="0.5">
      <c r="A252" s="3">
        <f t="shared" si="168"/>
        <v>2.3999999999999928</v>
      </c>
      <c r="B252" s="3">
        <f t="shared" ca="1" si="169"/>
        <v>6.3993506118884172E-2</v>
      </c>
      <c r="C252" s="3">
        <f t="shared" ca="1" si="170"/>
        <v>6.2169705555723632E-2</v>
      </c>
      <c r="D252" s="3">
        <f t="shared" ca="1" si="171"/>
        <v>6.0543402744828022E-2</v>
      </c>
      <c r="E252" s="3">
        <f t="shared" ca="1" si="172"/>
        <v>5.9017313031326707E-2</v>
      </c>
      <c r="F252" s="3">
        <f t="shared" ca="1" si="173"/>
        <v>5.7562277018654351E-2</v>
      </c>
      <c r="G252" s="3">
        <f t="shared" ca="1" si="174"/>
        <v>5.6186755039667413E-2</v>
      </c>
      <c r="H252" s="3">
        <f t="shared" ca="1" si="175"/>
        <v>5.4901356286243826E-2</v>
      </c>
      <c r="I252" s="3">
        <f t="shared" ca="1" si="176"/>
        <v>5.3710546585776515E-2</v>
      </c>
      <c r="J252" s="3">
        <f t="shared" ca="1" si="177"/>
        <v>5.2613937480684395E-2</v>
      </c>
      <c r="K252" s="3">
        <f t="shared" ca="1" si="178"/>
        <v>5.1608533399661358E-2</v>
      </c>
      <c r="L252" s="3">
        <f t="shared" ca="1" si="179"/>
        <v>5.0690468993004958E-2</v>
      </c>
      <c r="M252" s="3">
        <f t="shared" ca="1" si="180"/>
        <v>4.9855950406534927E-2</v>
      </c>
      <c r="N252" s="3">
        <f t="shared" ca="1" si="181"/>
        <v>4.9101398929873988E-2</v>
      </c>
      <c r="O252" s="3">
        <f t="shared" ca="1" si="182"/>
        <v>4.8423041143720709E-2</v>
      </c>
      <c r="P252" s="3">
        <f t="shared" ca="1" si="183"/>
        <v>4.7816359832416902E-2</v>
      </c>
      <c r="Q252" s="3">
        <f t="shared" ca="1" si="184"/>
        <v>4.7275831300322473E-2</v>
      </c>
      <c r="R252" s="3">
        <f t="shared" ca="1" si="185"/>
        <v>4.679515778015695E-2</v>
      </c>
      <c r="S252" s="3">
        <f t="shared" ca="1" si="186"/>
        <v>4.6367902654781711E-2</v>
      </c>
      <c r="T252" s="3">
        <f t="shared" ca="1" si="187"/>
        <v>4.5988256602521406E-2</v>
      </c>
      <c r="U252" s="3">
        <f t="shared" ca="1" si="188"/>
        <v>4.565166198553651E-2</v>
      </c>
      <c r="V252" s="3">
        <f t="shared" ca="1" si="189"/>
        <v>4.535512104088088E-2</v>
      </c>
      <c r="W252" s="3">
        <f t="shared" ca="1" si="190"/>
        <v>4.5097147011193016E-2</v>
      </c>
      <c r="X252" s="3">
        <f t="shared" ca="1" si="191"/>
        <v>4.4877449274393286E-2</v>
      </c>
      <c r="Y252" s="3">
        <f t="shared" ca="1" si="192"/>
        <v>4.4696519736844506E-2</v>
      </c>
      <c r="Z252" s="3">
        <f t="shared" ca="1" si="193"/>
        <v>4.455527062430225E-2</v>
      </c>
      <c r="AA252" s="3">
        <f t="shared" ca="1" si="194"/>
        <v>4.4454767744609498E-2</v>
      </c>
      <c r="AB252" s="3">
        <f t="shared" ca="1" si="195"/>
        <v>4.4396015294037292E-2</v>
      </c>
      <c r="AC252" s="3">
        <f t="shared" ca="1" si="196"/>
        <v>4.4379755725579388E-2</v>
      </c>
      <c r="AD252" s="3">
        <f t="shared" ca="1" si="197"/>
        <v>4.4406275841987204E-2</v>
      </c>
      <c r="AE252" s="3">
        <f t="shared" ca="1" si="198"/>
        <v>4.4475221295946471E-2</v>
      </c>
      <c r="AF252" s="3">
        <f t="shared" ca="1" si="199"/>
        <v>4.4585457948489858E-2</v>
      </c>
      <c r="AG252" s="3">
        <f t="shared" ca="1" si="200"/>
        <v>4.4735040959307359E-2</v>
      </c>
      <c r="AH252" s="3">
        <f t="shared" ca="1" si="201"/>
        <v>4.4921316015331586E-2</v>
      </c>
      <c r="AI252" s="3">
        <f t="shared" ca="1" si="202"/>
        <v>4.5141100438356854E-2</v>
      </c>
      <c r="AJ252" s="3">
        <f t="shared" ca="1" si="203"/>
        <v>4.539083973016643E-2</v>
      </c>
      <c r="AK252" s="3">
        <f t="shared" ca="1" si="204"/>
        <v>4.5666663158068992E-2</v>
      </c>
      <c r="AL252" s="3">
        <f t="shared" ca="1" si="205"/>
        <v>4.5964345688937744E-2</v>
      </c>
      <c r="AM252" s="3">
        <f t="shared" ca="1" si="206"/>
        <v>4.6279240459829327E-2</v>
      </c>
      <c r="AN252" s="3">
        <f t="shared" ca="1" si="207"/>
        <v>4.660624331407455E-2</v>
      </c>
      <c r="AO252" s="3">
        <f t="shared" ca="1" si="208"/>
        <v>4.693982352584488E-2</v>
      </c>
      <c r="AP252" s="3">
        <f t="shared" ca="1" si="209"/>
        <v>4.7274119094656411E-2</v>
      </c>
      <c r="AQ252" s="3">
        <f t="shared" ca="1" si="210"/>
        <v>4.7603050284759439E-2</v>
      </c>
      <c r="AR252" s="3">
        <f t="shared" ca="1" si="211"/>
        <v>4.792038941006202E-2</v>
      </c>
      <c r="AS252" s="3">
        <f t="shared" ca="1" si="212"/>
        <v>4.8219773077018642E-2</v>
      </c>
      <c r="AT252" s="3">
        <f t="shared" ca="1" si="213"/>
        <v>4.8494737514485659E-2</v>
      </c>
      <c r="AU252" s="3">
        <f t="shared" ca="1" si="214"/>
        <v>4.8738918538733869E-2</v>
      </c>
      <c r="AV252" s="3">
        <f t="shared" ca="1" si="215"/>
        <v>4.8946493308857683E-2</v>
      </c>
      <c r="AW252" s="3">
        <f t="shared" ca="1" si="216"/>
        <v>4.9112825107615783E-2</v>
      </c>
      <c r="AX252" s="3">
        <f t="shared" ca="1" si="217"/>
        <v>4.9235443621799657E-2</v>
      </c>
      <c r="AY252" s="3">
        <f t="shared" ca="1" si="218"/>
        <v>4.9315624510515597E-2</v>
      </c>
      <c r="AZ252" s="3">
        <f t="shared" ca="1" si="167"/>
        <v>4.9361821837904447E-2</v>
      </c>
      <c r="BC252" s="3">
        <f t="shared" ca="1" si="219"/>
        <v>0.44819869700935744</v>
      </c>
      <c r="BD252" s="3">
        <f t="shared" ca="1" si="219"/>
        <v>-0.48882299562839382</v>
      </c>
      <c r="BE252" s="3">
        <f t="shared" ca="1" si="219"/>
        <v>0.22807573892115673</v>
      </c>
    </row>
    <row r="253" spans="1:57" x14ac:dyDescent="0.5">
      <c r="A253" s="3">
        <f t="shared" si="168"/>
        <v>2.4099999999999926</v>
      </c>
      <c r="B253" s="3">
        <f t="shared" ca="1" si="169"/>
        <v>6.3147435123563425E-2</v>
      </c>
      <c r="C253" s="3">
        <f t="shared" ca="1" si="170"/>
        <v>6.1418445478299923E-2</v>
      </c>
      <c r="D253" s="3">
        <f t="shared" ca="1" si="171"/>
        <v>5.9879773224289022E-2</v>
      </c>
      <c r="E253" s="3">
        <f t="shared" ca="1" si="172"/>
        <v>5.84356385887847E-2</v>
      </c>
      <c r="F253" s="3">
        <f t="shared" ca="1" si="173"/>
        <v>5.7057774118705933E-2</v>
      </c>
      <c r="G253" s="3">
        <f t="shared" ca="1" si="174"/>
        <v>5.5754820346796553E-2</v>
      </c>
      <c r="H253" s="3">
        <f t="shared" ca="1" si="175"/>
        <v>5.4537398945816731E-2</v>
      </c>
      <c r="I253" s="3">
        <f t="shared" ca="1" si="176"/>
        <v>5.3410012534766377E-2</v>
      </c>
      <c r="J253" s="3">
        <f t="shared" ca="1" si="177"/>
        <v>5.2372353278149979E-2</v>
      </c>
      <c r="K253" s="3">
        <f t="shared" ca="1" si="178"/>
        <v>5.1421540174910255E-2</v>
      </c>
      <c r="L253" s="3">
        <f t="shared" ca="1" si="179"/>
        <v>5.0553840745649774E-2</v>
      </c>
      <c r="M253" s="3">
        <f t="shared" ca="1" si="180"/>
        <v>4.9765596588110125E-2</v>
      </c>
      <c r="N253" s="3">
        <f t="shared" ca="1" si="181"/>
        <v>4.9053356152692552E-2</v>
      </c>
      <c r="O253" s="3">
        <f t="shared" ca="1" si="182"/>
        <v>4.8413462267717394E-2</v>
      </c>
      <c r="P253" s="3">
        <f t="shared" ca="1" si="183"/>
        <v>4.7841508910403244E-2</v>
      </c>
      <c r="Q253" s="3">
        <f t="shared" ca="1" si="184"/>
        <v>4.7332088525305946E-2</v>
      </c>
      <c r="R253" s="3">
        <f t="shared" ca="1" si="185"/>
        <v>4.6879032561277102E-2</v>
      </c>
      <c r="S253" s="3">
        <f t="shared" ca="1" si="186"/>
        <v>4.6476049358422748E-2</v>
      </c>
      <c r="T253" s="3">
        <f t="shared" ca="1" si="187"/>
        <v>4.6117487481583411E-2</v>
      </c>
      <c r="U253" s="3">
        <f t="shared" ca="1" si="188"/>
        <v>4.5798953786883784E-2</v>
      </c>
      <c r="V253" s="3">
        <f t="shared" ca="1" si="189"/>
        <v>4.5517614454766771E-2</v>
      </c>
      <c r="W253" s="3">
        <f t="shared" ca="1" si="190"/>
        <v>4.5272140767142914E-2</v>
      </c>
      <c r="X253" s="3">
        <f t="shared" ca="1" si="191"/>
        <v>4.506239221436377E-2</v>
      </c>
      <c r="Y253" s="3">
        <f t="shared" ca="1" si="192"/>
        <v>4.488900385610782E-2</v>
      </c>
      <c r="Z253" s="3">
        <f t="shared" ca="1" si="193"/>
        <v>4.4753025951532382E-2</v>
      </c>
      <c r="AA253" s="3">
        <f t="shared" ca="1" si="194"/>
        <v>4.4655658174839109E-2</v>
      </c>
      <c r="AB253" s="3">
        <f t="shared" ca="1" si="195"/>
        <v>4.459803463931715E-2</v>
      </c>
      <c r="AC253" s="3">
        <f t="shared" ca="1" si="196"/>
        <v>4.4581023803295684E-2</v>
      </c>
      <c r="AD253" s="3">
        <f t="shared" ca="1" si="197"/>
        <v>4.460503464341873E-2</v>
      </c>
      <c r="AE253" s="3">
        <f t="shared" ca="1" si="198"/>
        <v>4.4669832005251639E-2</v>
      </c>
      <c r="AF253" s="3">
        <f t="shared" ca="1" si="199"/>
        <v>4.4774400032999061E-2</v>
      </c>
      <c r="AG253" s="3">
        <f t="shared" ca="1" si="200"/>
        <v>4.4916913824884844E-2</v>
      </c>
      <c r="AH253" s="3">
        <f t="shared" ca="1" si="201"/>
        <v>4.5094842189492702E-2</v>
      </c>
      <c r="AI253" s="3">
        <f t="shared" ca="1" si="202"/>
        <v>4.530512820241505E-2</v>
      </c>
      <c r="AJ253" s="3">
        <f t="shared" ca="1" si="203"/>
        <v>4.5544343684807406E-2</v>
      </c>
      <c r="AK253" s="3">
        <f t="shared" ca="1" si="204"/>
        <v>4.5808742883086985E-2</v>
      </c>
      <c r="AL253" s="3">
        <f t="shared" ca="1" si="205"/>
        <v>4.6094223797703233E-2</v>
      </c>
      <c r="AM253" s="3">
        <f t="shared" ca="1" si="206"/>
        <v>4.6396261298107797E-2</v>
      </c>
      <c r="AN253" s="3">
        <f t="shared" ca="1" si="207"/>
        <v>4.6709873006932343E-2</v>
      </c>
      <c r="AO253" s="3">
        <f t="shared" ca="1" si="208"/>
        <v>4.7029651363781622E-2</v>
      </c>
      <c r="AP253" s="3">
        <f t="shared" ca="1" si="209"/>
        <v>4.7349859358207395E-2</v>
      </c>
      <c r="AQ253" s="3">
        <f t="shared" ca="1" si="210"/>
        <v>4.7664543295559594E-2</v>
      </c>
      <c r="AR253" s="3">
        <f t="shared" ca="1" si="211"/>
        <v>4.7967601562832946E-2</v>
      </c>
      <c r="AS253" s="3">
        <f t="shared" ca="1" si="212"/>
        <v>4.8252797497505745E-2</v>
      </c>
      <c r="AT253" s="3">
        <f t="shared" ca="1" si="213"/>
        <v>4.8513798208990599E-2</v>
      </c>
      <c r="AU253" s="3">
        <f t="shared" ca="1" si="214"/>
        <v>4.8744379615262436E-2</v>
      </c>
      <c r="AV253" s="3">
        <f t="shared" ca="1" si="215"/>
        <v>4.8938872533733656E-2</v>
      </c>
      <c r="AW253" s="3">
        <f t="shared" ca="1" si="216"/>
        <v>4.9092814488426492E-2</v>
      </c>
      <c r="AX253" s="3">
        <f t="shared" ca="1" si="217"/>
        <v>4.9203942336059132E-2</v>
      </c>
      <c r="AY253" s="3">
        <f t="shared" ca="1" si="218"/>
        <v>4.9273809297428112E-2</v>
      </c>
      <c r="AZ253" s="3">
        <f t="shared" ca="1" si="167"/>
        <v>4.9311516217214905E-2</v>
      </c>
      <c r="BC253" s="3">
        <f t="shared" ca="1" si="219"/>
        <v>3.6486384304605934E-3</v>
      </c>
      <c r="BD253" s="3">
        <f t="shared" ca="1" si="219"/>
        <v>0.60330447011911126</v>
      </c>
      <c r="BE253" s="3">
        <f t="shared" ca="1" si="219"/>
        <v>1.2574505781783625</v>
      </c>
    </row>
    <row r="254" spans="1:57" x14ac:dyDescent="0.5">
      <c r="A254" s="3">
        <f t="shared" si="168"/>
        <v>2.4199999999999924</v>
      </c>
      <c r="B254" s="3">
        <f t="shared" ca="1" si="169"/>
        <v>6.2455669725921217E-2</v>
      </c>
      <c r="C254" s="3">
        <f t="shared" ca="1" si="170"/>
        <v>6.0767788564826911E-2</v>
      </c>
      <c r="D254" s="3">
        <f t="shared" ca="1" si="171"/>
        <v>5.9262685342940297E-2</v>
      </c>
      <c r="E254" s="3">
        <f t="shared" ca="1" si="172"/>
        <v>5.7846187491117008E-2</v>
      </c>
      <c r="F254" s="3">
        <f t="shared" ca="1" si="173"/>
        <v>5.6491019845138303E-2</v>
      </c>
      <c r="G254" s="3">
        <f t="shared" ca="1" si="174"/>
        <v>5.5206114363505122E-2</v>
      </c>
      <c r="H254" s="3">
        <f t="shared" ca="1" si="175"/>
        <v>5.4002220266324265E-2</v>
      </c>
      <c r="I254" s="3">
        <f t="shared" ca="1" si="176"/>
        <v>5.2883992421062051E-2</v>
      </c>
      <c r="J254" s="3">
        <f t="shared" ca="1" si="177"/>
        <v>5.18513188735217E-2</v>
      </c>
      <c r="K254" s="3">
        <f t="shared" ca="1" si="178"/>
        <v>5.0901548139145734E-2</v>
      </c>
      <c r="L254" s="3">
        <f t="shared" ca="1" si="179"/>
        <v>5.0031195240723962E-2</v>
      </c>
      <c r="M254" s="3">
        <f t="shared" ca="1" si="180"/>
        <v>4.9236851642346813E-2</v>
      </c>
      <c r="N254" s="3">
        <f t="shared" ca="1" si="181"/>
        <v>4.8515307317180803E-2</v>
      </c>
      <c r="O254" s="3">
        <f t="shared" ca="1" si="182"/>
        <v>4.7863135820323005E-2</v>
      </c>
      <c r="P254" s="3">
        <f t="shared" ca="1" si="183"/>
        <v>4.7276157001065064E-2</v>
      </c>
      <c r="Q254" s="3">
        <f t="shared" ca="1" si="184"/>
        <v>4.6749194285927345E-2</v>
      </c>
      <c r="R254" s="3">
        <f t="shared" ca="1" si="185"/>
        <v>4.6276323234965645E-2</v>
      </c>
      <c r="S254" s="3">
        <f t="shared" ca="1" si="186"/>
        <v>4.5851511984365961E-2</v>
      </c>
      <c r="T254" s="3">
        <f t="shared" ca="1" si="187"/>
        <v>4.5469381697883532E-2</v>
      </c>
      <c r="U254" s="3">
        <f t="shared" ca="1" si="188"/>
        <v>4.5125818294845632E-2</v>
      </c>
      <c r="V254" s="3">
        <f t="shared" ca="1" si="189"/>
        <v>4.4818266361251753E-2</v>
      </c>
      <c r="W254" s="3">
        <f t="shared" ca="1" si="190"/>
        <v>4.4545669639997537E-2</v>
      </c>
      <c r="X254" s="3">
        <f t="shared" ca="1" si="191"/>
        <v>4.4308152174933287E-2</v>
      </c>
      <c r="Y254" s="3">
        <f t="shared" ca="1" si="192"/>
        <v>4.4106606656904732E-2</v>
      </c>
      <c r="Z254" s="3">
        <f t="shared" ca="1" si="193"/>
        <v>4.3942335875379955E-2</v>
      </c>
      <c r="AA254" s="3">
        <f t="shared" ca="1" si="194"/>
        <v>4.3816787872182343E-2</v>
      </c>
      <c r="AB254" s="3">
        <f t="shared" ca="1" si="195"/>
        <v>4.3731341179635362E-2</v>
      </c>
      <c r="AC254" s="3">
        <f t="shared" ca="1" si="196"/>
        <v>4.3687104765024638E-2</v>
      </c>
      <c r="AD254" s="3">
        <f t="shared" ca="1" si="197"/>
        <v>4.3684724299516399E-2</v>
      </c>
      <c r="AE254" s="3">
        <f t="shared" ca="1" si="198"/>
        <v>4.3724198383611336E-2</v>
      </c>
      <c r="AF254" s="3">
        <f t="shared" ca="1" si="199"/>
        <v>4.3804744058043188E-2</v>
      </c>
      <c r="AG254" s="3">
        <f t="shared" ca="1" si="200"/>
        <v>4.3924771003481883E-2</v>
      </c>
      <c r="AH254" s="3">
        <f t="shared" ca="1" si="201"/>
        <v>4.4081985783055028E-2</v>
      </c>
      <c r="AI254" s="3">
        <f t="shared" ca="1" si="202"/>
        <v>4.4273571817714519E-2</v>
      </c>
      <c r="AJ254" s="3">
        <f t="shared" ca="1" si="203"/>
        <v>4.4496341801432693E-2</v>
      </c>
      <c r="AK254" s="3">
        <f t="shared" ca="1" si="204"/>
        <v>4.4746789501074545E-2</v>
      </c>
      <c r="AL254" s="3">
        <f t="shared" ca="1" si="205"/>
        <v>4.5021050504892017E-2</v>
      </c>
      <c r="AM254" s="3">
        <f t="shared" ca="1" si="206"/>
        <v>4.531483599591974E-2</v>
      </c>
      <c r="AN254" s="3">
        <f t="shared" ca="1" si="207"/>
        <v>4.5623399984062757E-2</v>
      </c>
      <c r="AO254" s="3">
        <f t="shared" ca="1" si="208"/>
        <v>4.5941572691101031E-2</v>
      </c>
      <c r="AP254" s="3">
        <f t="shared" ca="1" si="209"/>
        <v>4.6263856697893131E-2</v>
      </c>
      <c r="AQ254" s="3">
        <f t="shared" ca="1" si="210"/>
        <v>4.6584538931778254E-2</v>
      </c>
      <c r="AR254" s="3">
        <f t="shared" ca="1" si="211"/>
        <v>4.6897758446246385E-2</v>
      </c>
      <c r="AS254" s="3">
        <f t="shared" ca="1" si="212"/>
        <v>4.7197519973040163E-2</v>
      </c>
      <c r="AT254" s="3">
        <f t="shared" ca="1" si="213"/>
        <v>4.7477736266801275E-2</v>
      </c>
      <c r="AU254" s="3">
        <f t="shared" ca="1" si="214"/>
        <v>4.7732438198590937E-2</v>
      </c>
      <c r="AV254" s="3">
        <f t="shared" ca="1" si="215"/>
        <v>4.7956225236048311E-2</v>
      </c>
      <c r="AW254" s="3">
        <f t="shared" ca="1" si="216"/>
        <v>4.8144924383282321E-2</v>
      </c>
      <c r="AX254" s="3">
        <f t="shared" ca="1" si="217"/>
        <v>4.8296595655022992E-2</v>
      </c>
      <c r="AY254" s="3">
        <f t="shared" ca="1" si="218"/>
        <v>4.8413191798383978E-2</v>
      </c>
      <c r="AZ254" s="3">
        <f t="shared" ca="1" si="167"/>
        <v>4.8504525612831556E-2</v>
      </c>
      <c r="BC254" s="3">
        <f t="shared" ca="1" si="219"/>
        <v>-1.2615333756629976</v>
      </c>
      <c r="BD254" s="3">
        <f t="shared" ca="1" si="219"/>
        <v>-0.7255494354423595</v>
      </c>
      <c r="BE254" s="3">
        <f t="shared" ca="1" si="219"/>
        <v>0.2188781582000221</v>
      </c>
    </row>
    <row r="255" spans="1:57" x14ac:dyDescent="0.5">
      <c r="A255" s="3">
        <f t="shared" si="168"/>
        <v>2.4299999999999922</v>
      </c>
      <c r="B255" s="3">
        <f t="shared" ca="1" si="169"/>
        <v>6.0355923755592102E-2</v>
      </c>
      <c r="C255" s="3">
        <f t="shared" ca="1" si="170"/>
        <v>5.8836417415271479E-2</v>
      </c>
      <c r="D255" s="3">
        <f t="shared" ca="1" si="171"/>
        <v>5.7483774973153455E-2</v>
      </c>
      <c r="E255" s="3">
        <f t="shared" ca="1" si="172"/>
        <v>5.6205665431182023E-2</v>
      </c>
      <c r="F255" s="3">
        <f t="shared" ca="1" si="173"/>
        <v>5.4976038562520042E-2</v>
      </c>
      <c r="G255" s="3">
        <f t="shared" ca="1" si="174"/>
        <v>5.3804361139638802E-2</v>
      </c>
      <c r="H255" s="3">
        <f t="shared" ca="1" si="175"/>
        <v>5.2701757089795596E-2</v>
      </c>
      <c r="I255" s="3">
        <f t="shared" ca="1" si="176"/>
        <v>5.1673281067361222E-2</v>
      </c>
      <c r="J255" s="3">
        <f t="shared" ca="1" si="177"/>
        <v>5.0719264337923113E-2</v>
      </c>
      <c r="K255" s="3">
        <f t="shared" ca="1" si="178"/>
        <v>4.983753195891881E-2</v>
      </c>
      <c r="L255" s="3">
        <f t="shared" ca="1" si="179"/>
        <v>4.9025093168390016E-2</v>
      </c>
      <c r="M255" s="3">
        <f t="shared" ca="1" si="180"/>
        <v>4.8279035795685793E-2</v>
      </c>
      <c r="N255" s="3">
        <f t="shared" ca="1" si="181"/>
        <v>4.7596637786599609E-2</v>
      </c>
      <c r="O255" s="3">
        <f t="shared" ca="1" si="182"/>
        <v>4.6974949991692647E-2</v>
      </c>
      <c r="P255" s="3">
        <f t="shared" ca="1" si="183"/>
        <v>4.6410264900308876E-2</v>
      </c>
      <c r="Q255" s="3">
        <f t="shared" ca="1" si="184"/>
        <v>4.5897883849299444E-2</v>
      </c>
      <c r="R255" s="3">
        <f t="shared" ca="1" si="185"/>
        <v>4.5432373489403287E-2</v>
      </c>
      <c r="S255" s="3">
        <f t="shared" ca="1" si="186"/>
        <v>4.5008208674724506E-2</v>
      </c>
      <c r="T255" s="3">
        <f t="shared" ca="1" si="187"/>
        <v>4.4620529963000276E-2</v>
      </c>
      <c r="U255" s="3">
        <f t="shared" ca="1" si="188"/>
        <v>4.4265748989388981E-2</v>
      </c>
      <c r="V255" s="3">
        <f t="shared" ca="1" si="189"/>
        <v>4.3941835292336709E-2</v>
      </c>
      <c r="W255" s="3">
        <f t="shared" ca="1" si="190"/>
        <v>4.3648251583355925E-2</v>
      </c>
      <c r="X255" s="3">
        <f t="shared" ca="1" si="191"/>
        <v>4.3385632987130496E-2</v>
      </c>
      <c r="Y255" s="3">
        <f t="shared" ca="1" si="192"/>
        <v>4.3155376389437748E-2</v>
      </c>
      <c r="Z255" s="3">
        <f t="shared" ca="1" si="193"/>
        <v>4.2959283692584165E-2</v>
      </c>
      <c r="AA255" s="3">
        <f t="shared" ca="1" si="194"/>
        <v>4.2799297892824578E-2</v>
      </c>
      <c r="AB255" s="3">
        <f t="shared" ca="1" si="195"/>
        <v>4.2677288529096663E-2</v>
      </c>
      <c r="AC255" s="3">
        <f t="shared" ca="1" si="196"/>
        <v>4.259485166713526E-2</v>
      </c>
      <c r="AD255" s="3">
        <f t="shared" ca="1" si="197"/>
        <v>4.2553116279618525E-2</v>
      </c>
      <c r="AE255" s="3">
        <f t="shared" ca="1" si="198"/>
        <v>4.25525613705958E-2</v>
      </c>
      <c r="AF255" s="3">
        <f t="shared" ca="1" si="199"/>
        <v>4.2592883576829714E-2</v>
      </c>
      <c r="AG255" s="3">
        <f t="shared" ca="1" si="200"/>
        <v>4.2672973890659667E-2</v>
      </c>
      <c r="AH255" s="3">
        <f t="shared" ca="1" si="201"/>
        <v>4.2791023347354927E-2</v>
      </c>
      <c r="AI255" s="3">
        <f t="shared" ca="1" si="202"/>
        <v>4.2944702389557485E-2</v>
      </c>
      <c r="AJ255" s="3">
        <f t="shared" ca="1" si="203"/>
        <v>4.3131311222790548E-2</v>
      </c>
      <c r="AK255" s="3">
        <f t="shared" ca="1" si="204"/>
        <v>4.3347829761495441E-2</v>
      </c>
      <c r="AL255" s="3">
        <f t="shared" ca="1" si="205"/>
        <v>4.3590877822023644E-2</v>
      </c>
      <c r="AM255" s="3">
        <f t="shared" ca="1" si="206"/>
        <v>4.385664956824805E-2</v>
      </c>
      <c r="AN255" s="3">
        <f t="shared" ca="1" si="207"/>
        <v>4.4140882091026568E-2</v>
      </c>
      <c r="AO255" s="3">
        <f t="shared" ca="1" si="208"/>
        <v>4.4438890096278438E-2</v>
      </c>
      <c r="AP255" s="3">
        <f t="shared" ca="1" si="209"/>
        <v>4.4745662442564151E-2</v>
      </c>
      <c r="AQ255" s="3">
        <f t="shared" ca="1" si="210"/>
        <v>4.5055973345883717E-2</v>
      </c>
      <c r="AR255" s="3">
        <f t="shared" ca="1" si="211"/>
        <v>4.5364449206559236E-2</v>
      </c>
      <c r="AS255" s="3">
        <f t="shared" ca="1" si="212"/>
        <v>4.5665582901398424E-2</v>
      </c>
      <c r="AT255" s="3">
        <f t="shared" ca="1" si="213"/>
        <v>4.5953779682210649E-2</v>
      </c>
      <c r="AU255" s="3">
        <f t="shared" ca="1" si="214"/>
        <v>4.622357231286766E-2</v>
      </c>
      <c r="AV255" s="3">
        <f t="shared" ca="1" si="215"/>
        <v>4.6470075993614045E-2</v>
      </c>
      <c r="AW255" s="3">
        <f t="shared" ca="1" si="216"/>
        <v>4.6689654547985342E-2</v>
      </c>
      <c r="AX255" s="3">
        <f t="shared" ca="1" si="217"/>
        <v>4.6880939341871007E-2</v>
      </c>
      <c r="AY255" s="3">
        <f t="shared" ca="1" si="218"/>
        <v>4.7046535563052605E-2</v>
      </c>
      <c r="AZ255" s="3">
        <f t="shared" ca="1" si="167"/>
        <v>4.7197062438213581E-2</v>
      </c>
      <c r="BC255" s="3">
        <f t="shared" ca="1" si="219"/>
        <v>-1.9108671580099283</v>
      </c>
      <c r="BD255" s="3">
        <f t="shared" ca="1" si="219"/>
        <v>-0.18024059575750684</v>
      </c>
      <c r="BE255" s="3">
        <f t="shared" ca="1" si="219"/>
        <v>1.8971612447702704</v>
      </c>
    </row>
    <row r="256" spans="1:57" x14ac:dyDescent="0.5">
      <c r="A256" s="3">
        <f t="shared" si="168"/>
        <v>2.439999999999992</v>
      </c>
      <c r="B256" s="3">
        <f t="shared" ca="1" si="169"/>
        <v>6.0776036704078946E-2</v>
      </c>
      <c r="C256" s="3">
        <f t="shared" ca="1" si="170"/>
        <v>5.9165131658750376E-2</v>
      </c>
      <c r="D256" s="3">
        <f t="shared" ca="1" si="171"/>
        <v>5.7726830433480619E-2</v>
      </c>
      <c r="E256" s="3">
        <f t="shared" ca="1" si="172"/>
        <v>5.6369878685500446E-2</v>
      </c>
      <c r="F256" s="3">
        <f t="shared" ca="1" si="173"/>
        <v>5.5068684739758678E-2</v>
      </c>
      <c r="G256" s="3">
        <f t="shared" ca="1" si="174"/>
        <v>5.3832494397433137E-2</v>
      </c>
      <c r="H256" s="3">
        <f t="shared" ca="1" si="175"/>
        <v>5.2672054211399227E-2</v>
      </c>
      <c r="I256" s="3">
        <f t="shared" ca="1" si="176"/>
        <v>5.1592066908462422E-2</v>
      </c>
      <c r="J256" s="3">
        <f t="shared" ca="1" si="177"/>
        <v>5.0592555057311146E-2</v>
      </c>
      <c r="K256" s="3">
        <f t="shared" ca="1" si="178"/>
        <v>4.9671068027715648E-2</v>
      </c>
      <c r="L256" s="3">
        <f t="shared" ca="1" si="179"/>
        <v>4.8824356732842265E-2</v>
      </c>
      <c r="M256" s="3">
        <f t="shared" ca="1" si="180"/>
        <v>4.8049252616318608E-2</v>
      </c>
      <c r="N256" s="3">
        <f t="shared" ca="1" si="181"/>
        <v>4.7342768799894401E-2</v>
      </c>
      <c r="O256" s="3">
        <f t="shared" ca="1" si="182"/>
        <v>4.6701680753359294E-2</v>
      </c>
      <c r="P256" s="3">
        <f t="shared" ca="1" si="183"/>
        <v>4.6122001128387706E-2</v>
      </c>
      <c r="Q256" s="3">
        <f t="shared" ca="1" si="184"/>
        <v>4.5598756852641177E-2</v>
      </c>
      <c r="R256" s="3">
        <f t="shared" ca="1" si="185"/>
        <v>4.5126253396959075E-2</v>
      </c>
      <c r="S256" s="3">
        <f t="shared" ca="1" si="186"/>
        <v>4.4698720003757443E-2</v>
      </c>
      <c r="T256" s="3">
        <f t="shared" ca="1" si="187"/>
        <v>4.4311064168064934E-2</v>
      </c>
      <c r="U256" s="3">
        <f t="shared" ca="1" si="188"/>
        <v>4.3959470642475934E-2</v>
      </c>
      <c r="V256" s="3">
        <f t="shared" ca="1" si="189"/>
        <v>4.3641681215079102E-2</v>
      </c>
      <c r="W256" s="3">
        <f t="shared" ca="1" si="190"/>
        <v>4.3356924825120623E-2</v>
      </c>
      <c r="X256" s="3">
        <f t="shared" ca="1" si="191"/>
        <v>4.3105594957272474E-2</v>
      </c>
      <c r="Y256" s="3">
        <f t="shared" ca="1" si="192"/>
        <v>4.2888840007474269E-2</v>
      </c>
      <c r="Z256" s="3">
        <f t="shared" ca="1" si="193"/>
        <v>4.2708208324575322E-2</v>
      </c>
      <c r="AA256" s="3">
        <f t="shared" ca="1" si="194"/>
        <v>4.256538519717816E-2</v>
      </c>
      <c r="AB256" s="3">
        <f t="shared" ca="1" si="195"/>
        <v>4.2461978509543905E-2</v>
      </c>
      <c r="AC256" s="3">
        <f t="shared" ca="1" si="196"/>
        <v>4.2399318766790463E-2</v>
      </c>
      <c r="AD256" s="3">
        <f t="shared" ca="1" si="197"/>
        <v>4.2378265602021209E-2</v>
      </c>
      <c r="AE256" s="3">
        <f t="shared" ca="1" si="198"/>
        <v>4.2399025823556313E-2</v>
      </c>
      <c r="AF256" s="3">
        <f t="shared" ca="1" si="199"/>
        <v>4.2461023115372677E-2</v>
      </c>
      <c r="AG256" s="3">
        <f t="shared" ca="1" si="200"/>
        <v>4.2562877261561195E-2</v>
      </c>
      <c r="AH256" s="3">
        <f t="shared" ca="1" si="201"/>
        <v>4.2702511237396323E-2</v>
      </c>
      <c r="AI256" s="3">
        <f t="shared" ca="1" si="202"/>
        <v>4.287732993387993E-2</v>
      </c>
      <c r="AJ256" s="3">
        <f t="shared" ca="1" si="203"/>
        <v>4.3084368457679191E-2</v>
      </c>
      <c r="AK256" s="3">
        <f t="shared" ca="1" si="204"/>
        <v>4.3320340249294778E-2</v>
      </c>
      <c r="AL256" s="3">
        <f t="shared" ca="1" si="205"/>
        <v>4.3581596745105075E-2</v>
      </c>
      <c r="AM256" s="3">
        <f t="shared" ca="1" si="206"/>
        <v>4.3864062508696081E-2</v>
      </c>
      <c r="AN256" s="3">
        <f t="shared" ca="1" si="207"/>
        <v>4.4163205156814864E-2</v>
      </c>
      <c r="AO256" s="3">
        <f t="shared" ca="1" si="208"/>
        <v>4.4474071332263783E-2</v>
      </c>
      <c r="AP256" s="3">
        <f t="shared" ca="1" si="209"/>
        <v>4.4791383608396983E-2</v>
      </c>
      <c r="AQ256" s="3">
        <f t="shared" ca="1" si="210"/>
        <v>4.5109650907911296E-2</v>
      </c>
      <c r="AR256" s="3">
        <f t="shared" ca="1" si="211"/>
        <v>4.5423234410798173E-2</v>
      </c>
      <c r="AS256" s="3">
        <f t="shared" ca="1" si="212"/>
        <v>4.5726362642845006E-2</v>
      </c>
      <c r="AT256" s="3">
        <f t="shared" ca="1" si="213"/>
        <v>4.601318095781428E-2</v>
      </c>
      <c r="AU256" s="3">
        <f t="shared" ca="1" si="214"/>
        <v>4.6277971706056756E-2</v>
      </c>
      <c r="AV256" s="3">
        <f t="shared" ca="1" si="215"/>
        <v>4.6515613659031438E-2</v>
      </c>
      <c r="AW256" s="3">
        <f t="shared" ca="1" si="216"/>
        <v>4.6722255567207709E-2</v>
      </c>
      <c r="AX256" s="3">
        <f t="shared" ca="1" si="217"/>
        <v>4.6896349186297176E-2</v>
      </c>
      <c r="AY256" s="3">
        <f t="shared" ca="1" si="218"/>
        <v>4.7040402641352883E-2</v>
      </c>
      <c r="AZ256" s="3">
        <f t="shared" ca="1" si="167"/>
        <v>4.7164869014945821E-2</v>
      </c>
      <c r="BC256" s="3">
        <f t="shared" ca="1" si="219"/>
        <v>-0.15668442971199603</v>
      </c>
      <c r="BD256" s="3">
        <f t="shared" ca="1" si="219"/>
        <v>-2.9569236076156358E-2</v>
      </c>
      <c r="BE256" s="3">
        <f t="shared" ca="1" si="219"/>
        <v>-1.1382496075357711</v>
      </c>
    </row>
    <row r="257" spans="1:57" x14ac:dyDescent="0.5">
      <c r="A257" s="3">
        <f t="shared" si="168"/>
        <v>2.4499999999999917</v>
      </c>
      <c r="B257" s="3">
        <f t="shared" ca="1" si="169"/>
        <v>6.1051028563170497E-2</v>
      </c>
      <c r="C257" s="3">
        <f t="shared" ca="1" si="170"/>
        <v>5.9381754789194691E-2</v>
      </c>
      <c r="D257" s="3">
        <f t="shared" ca="1" si="171"/>
        <v>5.7887682737297053E-2</v>
      </c>
      <c r="E257" s="3">
        <f t="shared" ca="1" si="172"/>
        <v>5.6478741264605982E-2</v>
      </c>
      <c r="F257" s="3">
        <f t="shared" ca="1" si="173"/>
        <v>5.5129902564075565E-2</v>
      </c>
      <c r="G257" s="3">
        <f t="shared" ca="1" si="174"/>
        <v>5.385030724420925E-2</v>
      </c>
      <c r="H257" s="3">
        <f t="shared" ca="1" si="175"/>
        <v>5.2650443899117792E-2</v>
      </c>
      <c r="I257" s="3">
        <f t="shared" ca="1" si="176"/>
        <v>5.1534783099335527E-2</v>
      </c>
      <c r="J257" s="3">
        <f t="shared" ca="1" si="177"/>
        <v>5.0503158283517383E-2</v>
      </c>
      <c r="K257" s="3">
        <f t="shared" ca="1" si="178"/>
        <v>4.9552962387703056E-2</v>
      </c>
      <c r="L257" s="3">
        <f t="shared" ca="1" si="179"/>
        <v>4.8680806945647456E-2</v>
      </c>
      <c r="M257" s="3">
        <f t="shared" ca="1" si="180"/>
        <v>4.7883385753171206E-2</v>
      </c>
      <c r="N257" s="3">
        <f t="shared" ca="1" si="181"/>
        <v>4.7157565803526591E-2</v>
      </c>
      <c r="O257" s="3">
        <f t="shared" ca="1" si="182"/>
        <v>4.6499966003274648E-2</v>
      </c>
      <c r="P257" s="3">
        <f t="shared" ca="1" si="183"/>
        <v>4.5906438181670735E-2</v>
      </c>
      <c r="Q257" s="3">
        <f t="shared" ca="1" si="184"/>
        <v>4.5371854028453472E-2</v>
      </c>
      <c r="R257" s="3">
        <f t="shared" ca="1" si="185"/>
        <v>4.4890377052607747E-2</v>
      </c>
      <c r="S257" s="3">
        <f t="shared" ca="1" si="186"/>
        <v>4.4456110042522042E-2</v>
      </c>
      <c r="T257" s="3">
        <f t="shared" ca="1" si="187"/>
        <v>4.4063846460800256E-2</v>
      </c>
      <c r="U257" s="3">
        <f t="shared" ca="1" si="188"/>
        <v>4.3709663066797778E-2</v>
      </c>
      <c r="V257" s="3">
        <f t="shared" ca="1" si="189"/>
        <v>4.3391192684488544E-2</v>
      </c>
      <c r="W257" s="3">
        <f t="shared" ca="1" si="190"/>
        <v>4.3107549230178448E-2</v>
      </c>
      <c r="X257" s="3">
        <f t="shared" ca="1" si="191"/>
        <v>4.2859003318211908E-2</v>
      </c>
      <c r="Y257" s="3">
        <f t="shared" ca="1" si="192"/>
        <v>4.2646573660099343E-2</v>
      </c>
      <c r="Z257" s="3">
        <f t="shared" ca="1" si="193"/>
        <v>4.2471673874829891E-2</v>
      </c>
      <c r="AA257" s="3">
        <f t="shared" ca="1" si="194"/>
        <v>4.2335850371094129E-2</v>
      </c>
      <c r="AB257" s="3">
        <f t="shared" ca="1" si="195"/>
        <v>4.2240568207038733E-2</v>
      </c>
      <c r="AC257" s="3">
        <f t="shared" ca="1" si="196"/>
        <v>4.218701115826639E-2</v>
      </c>
      <c r="AD257" s="3">
        <f t="shared" ca="1" si="197"/>
        <v>4.2175888367863477E-2</v>
      </c>
      <c r="AE257" s="3">
        <f t="shared" ca="1" si="198"/>
        <v>4.2207253339960754E-2</v>
      </c>
      <c r="AF257" s="3">
        <f t="shared" ca="1" si="199"/>
        <v>4.2280375747321026E-2</v>
      </c>
      <c r="AG257" s="3">
        <f t="shared" ca="1" si="200"/>
        <v>4.2393723135432618E-2</v>
      </c>
      <c r="AH257" s="3">
        <f t="shared" ca="1" si="201"/>
        <v>4.2545069376423175E-2</v>
      </c>
      <c r="AI257" s="3">
        <f t="shared" ca="1" si="202"/>
        <v>4.2731672725390989E-2</v>
      </c>
      <c r="AJ257" s="3">
        <f t="shared" ca="1" si="203"/>
        <v>4.2950422069326394E-2</v>
      </c>
      <c r="AK257" s="3">
        <f t="shared" ca="1" si="204"/>
        <v>4.3197883243349645E-2</v>
      </c>
      <c r="AL257" s="3">
        <f t="shared" ca="1" si="205"/>
        <v>4.3470258186140628E-2</v>
      </c>
      <c r="AM257" s="3">
        <f t="shared" ca="1" si="206"/>
        <v>4.3763320770202861E-2</v>
      </c>
      <c r="AN257" s="3">
        <f t="shared" ca="1" si="207"/>
        <v>4.4072388073073336E-2</v>
      </c>
      <c r="AO257" s="3">
        <f t="shared" ca="1" si="208"/>
        <v>4.4392357616676606E-2</v>
      </c>
      <c r="AP257" s="3">
        <f t="shared" ca="1" si="209"/>
        <v>4.4717804615679431E-2</v>
      </c>
      <c r="AQ257" s="3">
        <f t="shared" ca="1" si="210"/>
        <v>4.5043091607615798E-2</v>
      </c>
      <c r="AR257" s="3">
        <f t="shared" ca="1" si="211"/>
        <v>4.5362433476213569E-2</v>
      </c>
      <c r="AS257" s="3">
        <f t="shared" ca="1" si="212"/>
        <v>4.5669913391980198E-2</v>
      </c>
      <c r="AT257" s="3">
        <f t="shared" ca="1" si="213"/>
        <v>4.5959535907002663E-2</v>
      </c>
      <c r="AU257" s="3">
        <f t="shared" ca="1" si="214"/>
        <v>4.6225452144486347E-2</v>
      </c>
      <c r="AV257" s="3">
        <f t="shared" ca="1" si="215"/>
        <v>4.6462423780899917E-2</v>
      </c>
      <c r="AW257" s="3">
        <f t="shared" ca="1" si="216"/>
        <v>4.6666504109585262E-2</v>
      </c>
      <c r="AX257" s="3">
        <f t="shared" ca="1" si="217"/>
        <v>4.6836085833706013E-2</v>
      </c>
      <c r="AY257" s="3">
        <f t="shared" ca="1" si="218"/>
        <v>4.6973697540639875E-2</v>
      </c>
      <c r="AZ257" s="3">
        <f t="shared" ca="1" si="167"/>
        <v>4.7089838753117383E-2</v>
      </c>
      <c r="BC257" s="3">
        <f t="shared" ca="1" si="219"/>
        <v>-0.19731448056220113</v>
      </c>
      <c r="BD257" s="3">
        <f t="shared" ca="1" si="219"/>
        <v>-0.16673652885611556</v>
      </c>
      <c r="BE257" s="3">
        <f t="shared" ca="1" si="219"/>
        <v>-0.78893168266777725</v>
      </c>
    </row>
    <row r="258" spans="1:57" x14ac:dyDescent="0.5">
      <c r="A258" s="3">
        <f t="shared" si="168"/>
        <v>2.4599999999999915</v>
      </c>
      <c r="B258" s="3">
        <f t="shared" ca="1" si="169"/>
        <v>6.1480827836563674E-2</v>
      </c>
      <c r="C258" s="3">
        <f t="shared" ca="1" si="170"/>
        <v>5.9925978527224817E-2</v>
      </c>
      <c r="D258" s="3">
        <f t="shared" ca="1" si="171"/>
        <v>5.8524058505428592E-2</v>
      </c>
      <c r="E258" s="3">
        <f t="shared" ca="1" si="172"/>
        <v>5.7187252796736733E-2</v>
      </c>
      <c r="F258" s="3">
        <f t="shared" ca="1" si="173"/>
        <v>5.5892169436068513E-2</v>
      </c>
      <c r="G258" s="3">
        <f t="shared" ca="1" si="174"/>
        <v>5.4648926139104742E-2</v>
      </c>
      <c r="H258" s="3">
        <f t="shared" ca="1" si="175"/>
        <v>5.3468839412414926E-2</v>
      </c>
      <c r="I258" s="3">
        <f t="shared" ca="1" si="176"/>
        <v>5.2357233885960558E-2</v>
      </c>
      <c r="J258" s="3">
        <f t="shared" ca="1" si="177"/>
        <v>5.1314839877462659E-2</v>
      </c>
      <c r="K258" s="3">
        <f t="shared" ca="1" si="178"/>
        <v>5.0339979585490302E-2</v>
      </c>
      <c r="L258" s="3">
        <f t="shared" ca="1" si="179"/>
        <v>4.9430210554192562E-2</v>
      </c>
      <c r="M258" s="3">
        <f t="shared" ca="1" si="180"/>
        <v>4.8583174117142809E-2</v>
      </c>
      <c r="N258" s="3">
        <f t="shared" ca="1" si="181"/>
        <v>4.7796676285574824E-2</v>
      </c>
      <c r="O258" s="3">
        <f t="shared" ca="1" si="182"/>
        <v>4.7068264672810729E-2</v>
      </c>
      <c r="P258" s="3">
        <f t="shared" ca="1" si="183"/>
        <v>4.6394715752550289E-2</v>
      </c>
      <c r="Q258" s="3">
        <f t="shared" ca="1" si="184"/>
        <v>4.5771831597304094E-2</v>
      </c>
      <c r="R258" s="3">
        <f t="shared" ca="1" si="185"/>
        <v>4.5194719419532653E-2</v>
      </c>
      <c r="S258" s="3">
        <f t="shared" ca="1" si="186"/>
        <v>4.4658441157202446E-2</v>
      </c>
      <c r="T258" s="3">
        <f t="shared" ca="1" si="187"/>
        <v>4.4158761716449883E-2</v>
      </c>
      <c r="U258" s="3">
        <f t="shared" ca="1" si="188"/>
        <v>4.3692735199147369E-2</v>
      </c>
      <c r="V258" s="3">
        <f t="shared" ca="1" si="189"/>
        <v>4.3258970699151141E-2</v>
      </c>
      <c r="W258" s="3">
        <f t="shared" ca="1" si="190"/>
        <v>4.2857552308052597E-2</v>
      </c>
      <c r="X258" s="3">
        <f t="shared" ca="1" si="191"/>
        <v>4.2489712988760094E-2</v>
      </c>
      <c r="Y258" s="3">
        <f t="shared" ca="1" si="192"/>
        <v>4.2157427022619764E-2</v>
      </c>
      <c r="Z258" s="3">
        <f t="shared" ca="1" si="193"/>
        <v>4.1863058570933066E-2</v>
      </c>
      <c r="AA258" s="3">
        <f t="shared" ca="1" si="194"/>
        <v>4.1609100438728126E-2</v>
      </c>
      <c r="AB258" s="3">
        <f t="shared" ca="1" si="195"/>
        <v>4.1397960135142686E-2</v>
      </c>
      <c r="AC258" s="3">
        <f t="shared" ca="1" si="196"/>
        <v>4.123175998622769E-2</v>
      </c>
      <c r="AD258" s="3">
        <f t="shared" ca="1" si="197"/>
        <v>4.1112143943942636E-2</v>
      </c>
      <c r="AE258" s="3">
        <f t="shared" ca="1" si="198"/>
        <v>4.1040097549261904E-2</v>
      </c>
      <c r="AF258" s="3">
        <f t="shared" ca="1" si="199"/>
        <v>4.1015821854359945E-2</v>
      </c>
      <c r="AG258" s="3">
        <f t="shared" ca="1" si="200"/>
        <v>4.1038717584005201E-2</v>
      </c>
      <c r="AH258" s="3">
        <f t="shared" ca="1" si="201"/>
        <v>4.1107494911696865E-2</v>
      </c>
      <c r="AI258" s="3">
        <f t="shared" ca="1" si="202"/>
        <v>4.1220350820127746E-2</v>
      </c>
      <c r="AJ258" s="3">
        <f t="shared" ca="1" si="203"/>
        <v>4.1375113304070801E-2</v>
      </c>
      <c r="AK258" s="3">
        <f t="shared" ca="1" si="204"/>
        <v>4.1569285910593022E-2</v>
      </c>
      <c r="AL258" s="3">
        <f t="shared" ca="1" si="205"/>
        <v>4.1800006411981672E-2</v>
      </c>
      <c r="AM258" s="3">
        <f t="shared" ca="1" si="206"/>
        <v>4.2063983347868761E-2</v>
      </c>
      <c r="AN258" s="3">
        <f t="shared" ca="1" si="207"/>
        <v>4.2357468640121375E-2</v>
      </c>
      <c r="AO258" s="3">
        <f t="shared" ca="1" si="208"/>
        <v>4.267629608020361E-2</v>
      </c>
      <c r="AP258" s="3">
        <f t="shared" ca="1" si="209"/>
        <v>4.3015978898738878E-2</v>
      </c>
      <c r="AQ258" s="3">
        <f t="shared" ca="1" si="210"/>
        <v>4.3371818605049815E-2</v>
      </c>
      <c r="AR258" s="3">
        <f t="shared" ca="1" si="211"/>
        <v>4.3738969160593923E-2</v>
      </c>
      <c r="AS258" s="3">
        <f t="shared" ca="1" si="212"/>
        <v>4.4112453826844332E-2</v>
      </c>
      <c r="AT258" s="3">
        <f t="shared" ca="1" si="213"/>
        <v>4.4487221900876658E-2</v>
      </c>
      <c r="AU258" s="3">
        <f t="shared" ca="1" si="214"/>
        <v>4.4858378916567521E-2</v>
      </c>
      <c r="AV258" s="3">
        <f t="shared" ca="1" si="215"/>
        <v>4.5221655243326046E-2</v>
      </c>
      <c r="AW258" s="3">
        <f t="shared" ca="1" si="216"/>
        <v>4.5574094800631772E-2</v>
      </c>
      <c r="AX258" s="3">
        <f t="shared" ca="1" si="217"/>
        <v>4.5915118184571321E-2</v>
      </c>
      <c r="AY258" s="3">
        <f t="shared" ca="1" si="218"/>
        <v>4.6248360319577311E-2</v>
      </c>
      <c r="AZ258" s="3">
        <f t="shared" ca="1" si="167"/>
        <v>4.6585489263170007E-2</v>
      </c>
      <c r="BC258" s="3">
        <f t="shared" ca="1" si="219"/>
        <v>-0.8041419264352232</v>
      </c>
      <c r="BD258" s="3">
        <f t="shared" ca="1" si="219"/>
        <v>-3.2107980688928599</v>
      </c>
      <c r="BE258" s="3">
        <f t="shared" ca="1" si="219"/>
        <v>0.34023297329133317</v>
      </c>
    </row>
    <row r="259" spans="1:57" x14ac:dyDescent="0.5">
      <c r="A259" s="3">
        <f t="shared" si="168"/>
        <v>2.4699999999999913</v>
      </c>
      <c r="B259" s="3">
        <f t="shared" ca="1" si="169"/>
        <v>6.2343295038704186E-2</v>
      </c>
      <c r="C259" s="3">
        <f t="shared" ca="1" si="170"/>
        <v>6.0746228215088981E-2</v>
      </c>
      <c r="D259" s="3">
        <f t="shared" ca="1" si="171"/>
        <v>5.9301880549065086E-2</v>
      </c>
      <c r="E259" s="3">
        <f t="shared" ca="1" si="172"/>
        <v>5.7923726829467843E-2</v>
      </c>
      <c r="F259" s="3">
        <f t="shared" ca="1" si="173"/>
        <v>5.6589043759855566E-2</v>
      </c>
      <c r="G259" s="3">
        <f t="shared" ca="1" si="174"/>
        <v>5.5307969180561696E-2</v>
      </c>
      <c r="H259" s="3">
        <f t="shared" ca="1" si="175"/>
        <v>5.4091694034923449E-2</v>
      </c>
      <c r="I259" s="3">
        <f t="shared" ca="1" si="176"/>
        <v>5.2945443870091889E-2</v>
      </c>
      <c r="J259" s="3">
        <f t="shared" ca="1" si="177"/>
        <v>5.186989253189301E-2</v>
      </c>
      <c r="K259" s="3">
        <f t="shared" ca="1" si="178"/>
        <v>5.0863337817752166E-2</v>
      </c>
      <c r="L259" s="3">
        <f t="shared" ca="1" si="179"/>
        <v>4.9923329314129405E-2</v>
      </c>
      <c r="M259" s="3">
        <f t="shared" ca="1" si="180"/>
        <v>4.9047501723325039E-2</v>
      </c>
      <c r="N259" s="3">
        <f t="shared" ca="1" si="181"/>
        <v>4.8233645869699526E-2</v>
      </c>
      <c r="O259" s="3">
        <f t="shared" ca="1" si="182"/>
        <v>4.7479283993459395E-2</v>
      </c>
      <c r="P259" s="3">
        <f t="shared" ca="1" si="183"/>
        <v>4.6781163328884962E-2</v>
      </c>
      <c r="Q259" s="3">
        <f t="shared" ca="1" si="184"/>
        <v>4.6135062599042501E-2</v>
      </c>
      <c r="R259" s="3">
        <f t="shared" ca="1" si="185"/>
        <v>4.5536079030159785E-2</v>
      </c>
      <c r="S259" s="3">
        <f t="shared" ca="1" si="186"/>
        <v>4.4979279957030015E-2</v>
      </c>
      <c r="T259" s="3">
        <f t="shared" ca="1" si="187"/>
        <v>4.4460447848671411E-2</v>
      </c>
      <c r="U259" s="3">
        <f t="shared" ca="1" si="188"/>
        <v>4.3976660129390333E-2</v>
      </c>
      <c r="V259" s="3">
        <f t="shared" ca="1" si="189"/>
        <v>4.3526548042403003E-2</v>
      </c>
      <c r="W259" s="3">
        <f t="shared" ca="1" si="190"/>
        <v>4.3110211699421482E-2</v>
      </c>
      <c r="X259" s="3">
        <f t="shared" ca="1" si="191"/>
        <v>4.2728892277713149E-2</v>
      </c>
      <c r="Y259" s="3">
        <f t="shared" ca="1" si="192"/>
        <v>4.2384565529278995E-2</v>
      </c>
      <c r="Z259" s="3">
        <f t="shared" ca="1" si="193"/>
        <v>4.2079592076182913E-2</v>
      </c>
      <c r="AA259" s="3">
        <f t="shared" ca="1" si="194"/>
        <v>4.1816457042253272E-2</v>
      </c>
      <c r="AB259" s="3">
        <f t="shared" ca="1" si="195"/>
        <v>4.1597556310977647E-2</v>
      </c>
      <c r="AC259" s="3">
        <f t="shared" ca="1" si="196"/>
        <v>4.1424996685393352E-2</v>
      </c>
      <c r="AD259" s="3">
        <f t="shared" ca="1" si="197"/>
        <v>4.1300402872262033E-2</v>
      </c>
      <c r="AE259" s="3">
        <f t="shared" ca="1" si="198"/>
        <v>4.1224738437622671E-2</v>
      </c>
      <c r="AF259" s="3">
        <f t="shared" ca="1" si="199"/>
        <v>4.1198181850428353E-2</v>
      </c>
      <c r="AG259" s="3">
        <f t="shared" ca="1" si="200"/>
        <v>4.1220113078539081E-2</v>
      </c>
      <c r="AH259" s="3">
        <f t="shared" ca="1" si="201"/>
        <v>4.1289224646719677E-2</v>
      </c>
      <c r="AI259" s="3">
        <f t="shared" ca="1" si="202"/>
        <v>4.1403698274230856E-2</v>
      </c>
      <c r="AJ259" s="3">
        <f t="shared" ca="1" si="203"/>
        <v>4.156134703708108E-2</v>
      </c>
      <c r="AK259" s="3">
        <f t="shared" ca="1" si="204"/>
        <v>4.1759658158086924E-2</v>
      </c>
      <c r="AL259" s="3">
        <f t="shared" ca="1" si="205"/>
        <v>4.1995751221183056E-2</v>
      </c>
      <c r="AM259" s="3">
        <f t="shared" ca="1" si="206"/>
        <v>4.2266315438043642E-2</v>
      </c>
      <c r="AN259" s="3">
        <f t="shared" ca="1" si="207"/>
        <v>4.2567583604739674E-2</v>
      </c>
      <c r="AO259" s="3">
        <f t="shared" ca="1" si="208"/>
        <v>4.2895371818572739E-2</v>
      </c>
      <c r="AP259" s="3">
        <f t="shared" ca="1" si="209"/>
        <v>4.3245177346609161E-2</v>
      </c>
      <c r="AQ259" s="3">
        <f t="shared" ca="1" si="210"/>
        <v>4.3612286673448672E-2</v>
      </c>
      <c r="AR259" s="3">
        <f t="shared" ca="1" si="211"/>
        <v>4.3991838859912744E-2</v>
      </c>
      <c r="AS259" s="3">
        <f t="shared" ca="1" si="212"/>
        <v>4.4378843352890267E-2</v>
      </c>
      <c r="AT259" s="3">
        <f t="shared" ca="1" si="213"/>
        <v>4.4768240389128758E-2</v>
      </c>
      <c r="AU259" s="3">
        <f t="shared" ca="1" si="214"/>
        <v>4.5155136200191091E-2</v>
      </c>
      <c r="AV259" s="3">
        <f t="shared" ca="1" si="215"/>
        <v>4.5535276288460408E-2</v>
      </c>
      <c r="AW259" s="3">
        <f t="shared" ca="1" si="216"/>
        <v>4.590574194625921E-2</v>
      </c>
      <c r="AX259" s="3">
        <f t="shared" ca="1" si="217"/>
        <v>4.6266029232849386E-2</v>
      </c>
      <c r="AY259" s="3">
        <f t="shared" ca="1" si="218"/>
        <v>4.6619926655042769E-2</v>
      </c>
      <c r="AZ259" s="3">
        <f t="shared" ca="1" si="167"/>
        <v>4.697878628976232E-2</v>
      </c>
      <c r="BC259" s="3">
        <f t="shared" ca="1" si="219"/>
        <v>0.52588952787796384</v>
      </c>
      <c r="BD259" s="3">
        <f t="shared" ca="1" si="219"/>
        <v>-0.59635315458206062</v>
      </c>
      <c r="BE259" s="3">
        <f t="shared" ca="1" si="219"/>
        <v>-0.72260777649279806</v>
      </c>
    </row>
    <row r="260" spans="1:57" x14ac:dyDescent="0.5">
      <c r="A260" s="3">
        <f t="shared" si="168"/>
        <v>2.4799999999999911</v>
      </c>
      <c r="B260" s="3">
        <f t="shared" ca="1" si="169"/>
        <v>6.4064266326394712E-2</v>
      </c>
      <c r="C260" s="3">
        <f t="shared" ca="1" si="170"/>
        <v>6.229340000702456E-2</v>
      </c>
      <c r="D260" s="3">
        <f t="shared" ca="1" si="171"/>
        <v>6.0686214078086859E-2</v>
      </c>
      <c r="E260" s="3">
        <f t="shared" ca="1" si="172"/>
        <v>5.9157068838013409E-2</v>
      </c>
      <c r="F260" s="3">
        <f t="shared" ca="1" si="173"/>
        <v>5.76835048563374E-2</v>
      </c>
      <c r="G260" s="3">
        <f t="shared" ca="1" si="174"/>
        <v>5.6275285352502737E-2</v>
      </c>
      <c r="H260" s="3">
        <f t="shared" ca="1" si="175"/>
        <v>5.4943084404438347E-2</v>
      </c>
      <c r="I260" s="3">
        <f t="shared" ca="1" si="176"/>
        <v>5.3691637496918722E-2</v>
      </c>
      <c r="J260" s="3">
        <f t="shared" ca="1" si="177"/>
        <v>5.2521170813505394E-2</v>
      </c>
      <c r="K260" s="3">
        <f t="shared" ca="1" si="178"/>
        <v>5.1429566247564645E-2</v>
      </c>
      <c r="L260" s="3">
        <f t="shared" ca="1" si="179"/>
        <v>5.041397362261138E-2</v>
      </c>
      <c r="M260" s="3">
        <f t="shared" ca="1" si="180"/>
        <v>4.9471629006776374E-2</v>
      </c>
      <c r="N260" s="3">
        <f t="shared" ca="1" si="181"/>
        <v>4.8599916002037502E-2</v>
      </c>
      <c r="O260" s="3">
        <f t="shared" ca="1" si="182"/>
        <v>4.779593956637513E-2</v>
      </c>
      <c r="P260" s="3">
        <f t="shared" ca="1" si="183"/>
        <v>4.705602598066521E-2</v>
      </c>
      <c r="Q260" s="3">
        <f t="shared" ca="1" si="184"/>
        <v>4.6375539054009457E-2</v>
      </c>
      <c r="R260" s="3">
        <f t="shared" ca="1" si="185"/>
        <v>4.5749174502279666E-2</v>
      </c>
      <c r="S260" s="3">
        <f t="shared" ca="1" si="186"/>
        <v>4.5171613468632403E-2</v>
      </c>
      <c r="T260" s="3">
        <f t="shared" ca="1" si="187"/>
        <v>4.4638264268374299E-2</v>
      </c>
      <c r="U260" s="3">
        <f t="shared" ca="1" si="188"/>
        <v>4.414583579299973E-2</v>
      </c>
      <c r="V260" s="3">
        <f t="shared" ca="1" si="189"/>
        <v>4.3692589480715659E-2</v>
      </c>
      <c r="W260" s="3">
        <f t="shared" ca="1" si="190"/>
        <v>4.3278249475455152E-2</v>
      </c>
      <c r="X260" s="3">
        <f t="shared" ca="1" si="191"/>
        <v>4.2903673202186049E-2</v>
      </c>
      <c r="Y260" s="3">
        <f t="shared" ca="1" si="192"/>
        <v>4.2570445951581916E-2</v>
      </c>
      <c r="Z260" s="3">
        <f t="shared" ca="1" si="193"/>
        <v>4.2280532891845392E-2</v>
      </c>
      <c r="AA260" s="3">
        <f t="shared" ca="1" si="194"/>
        <v>4.2036019554931608E-2</v>
      </c>
      <c r="AB260" s="3">
        <f t="shared" ca="1" si="195"/>
        <v>4.1838898288946276E-2</v>
      </c>
      <c r="AC260" s="3">
        <f t="shared" ca="1" si="196"/>
        <v>4.1690868467684938E-2</v>
      </c>
      <c r="AD260" s="3">
        <f t="shared" ca="1" si="197"/>
        <v>4.159314366633219E-2</v>
      </c>
      <c r="AE260" s="3">
        <f t="shared" ca="1" si="198"/>
        <v>4.1546273632041435E-2</v>
      </c>
      <c r="AF260" s="3">
        <f t="shared" ca="1" si="199"/>
        <v>4.155002245528621E-2</v>
      </c>
      <c r="AG260" s="3">
        <f t="shared" ca="1" si="200"/>
        <v>4.1603357577397096E-2</v>
      </c>
      <c r="AH260" s="3">
        <f t="shared" ca="1" si="201"/>
        <v>4.1704562090326178E-2</v>
      </c>
      <c r="AI260" s="3">
        <f t="shared" ca="1" si="202"/>
        <v>4.1851410625010931E-2</v>
      </c>
      <c r="AJ260" s="3">
        <f t="shared" ca="1" si="203"/>
        <v>4.2041309478801178E-2</v>
      </c>
      <c r="AK260" s="3">
        <f t="shared" ca="1" si="204"/>
        <v>4.2271337681196584E-2</v>
      </c>
      <c r="AL260" s="3">
        <f t="shared" ca="1" si="205"/>
        <v>4.2538204773202672E-2</v>
      </c>
      <c r="AM260" s="3">
        <f t="shared" ca="1" si="206"/>
        <v>4.2838188810794528E-2</v>
      </c>
      <c r="AN260" s="3">
        <f t="shared" ca="1" si="207"/>
        <v>4.3167111661095284E-2</v>
      </c>
      <c r="AO260" s="3">
        <f t="shared" ca="1" si="208"/>
        <v>4.3520379930071684E-2</v>
      </c>
      <c r="AP260" s="3">
        <f t="shared" ca="1" si="209"/>
        <v>4.3893083108225185E-2</v>
      </c>
      <c r="AQ260" s="3">
        <f t="shared" ca="1" si="210"/>
        <v>4.4280100826129896E-2</v>
      </c>
      <c r="AR260" s="3">
        <f t="shared" ca="1" si="211"/>
        <v>4.4676165433907872E-2</v>
      </c>
      <c r="AS260" s="3">
        <f t="shared" ca="1" si="212"/>
        <v>4.5075880827164419E-2</v>
      </c>
      <c r="AT260" s="3">
        <f t="shared" ca="1" si="213"/>
        <v>4.5473786545694783E-2</v>
      </c>
      <c r="AU260" s="3">
        <f t="shared" ca="1" si="214"/>
        <v>4.5864597975669406E-2</v>
      </c>
      <c r="AV260" s="3">
        <f t="shared" ca="1" si="215"/>
        <v>4.6243684365458379E-2</v>
      </c>
      <c r="AW260" s="3">
        <f t="shared" ca="1" si="216"/>
        <v>4.6607773310249366E-2</v>
      </c>
      <c r="AX260" s="3">
        <f t="shared" ca="1" si="217"/>
        <v>4.6956046063079127E-2</v>
      </c>
      <c r="AY260" s="3">
        <f t="shared" ca="1" si="218"/>
        <v>4.7292043490094762E-2</v>
      </c>
      <c r="AZ260" s="3">
        <f t="shared" ca="1" si="167"/>
        <v>4.7626394667370613E-2</v>
      </c>
      <c r="BC260" s="3">
        <f t="shared" ca="1" si="219"/>
        <v>0.80709693724279585</v>
      </c>
      <c r="BD260" s="3">
        <f t="shared" ca="1" si="219"/>
        <v>-0.46868741422989046</v>
      </c>
      <c r="BE260" s="3">
        <f t="shared" ca="1" si="219"/>
        <v>-2.2464313642706073</v>
      </c>
    </row>
    <row r="261" spans="1:57" x14ac:dyDescent="0.5">
      <c r="A261" s="3">
        <f t="shared" si="168"/>
        <v>2.4899999999999909</v>
      </c>
      <c r="B261" s="3">
        <f t="shared" ca="1" si="169"/>
        <v>6.4298762581991367E-2</v>
      </c>
      <c r="C261" s="3">
        <f t="shared" ca="1" si="170"/>
        <v>6.251803957107295E-2</v>
      </c>
      <c r="D261" s="3">
        <f t="shared" ca="1" si="171"/>
        <v>6.0900656763804788E-2</v>
      </c>
      <c r="E261" s="3">
        <f t="shared" ca="1" si="172"/>
        <v>5.9362193249855366E-2</v>
      </c>
      <c r="F261" s="3">
        <f t="shared" ca="1" si="173"/>
        <v>5.7880786409508098E-2</v>
      </c>
      <c r="G261" s="3">
        <f t="shared" ca="1" si="174"/>
        <v>5.6466167710939638E-2</v>
      </c>
      <c r="H261" s="3">
        <f t="shared" ca="1" si="175"/>
        <v>5.5128840617243928E-2</v>
      </c>
      <c r="I261" s="3">
        <f t="shared" ca="1" si="176"/>
        <v>5.3873397113333762E-2</v>
      </c>
      <c r="J261" s="3">
        <f t="shared" ca="1" si="177"/>
        <v>5.2699962070183008E-2</v>
      </c>
      <c r="K261" s="3">
        <f t="shared" ca="1" si="178"/>
        <v>5.1606347514433784E-2</v>
      </c>
      <c r="L261" s="3">
        <f t="shared" ca="1" si="179"/>
        <v>5.0589649243744025E-2</v>
      </c>
      <c r="M261" s="3">
        <f t="shared" ca="1" si="180"/>
        <v>4.9647050234823367E-2</v>
      </c>
      <c r="N261" s="3">
        <f t="shared" ca="1" si="181"/>
        <v>4.8775872380582869E-2</v>
      </c>
      <c r="O261" s="3">
        <f t="shared" ca="1" si="182"/>
        <v>4.797314899786586E-2</v>
      </c>
      <c r="P261" s="3">
        <f t="shared" ca="1" si="183"/>
        <v>4.7235131249445346E-2</v>
      </c>
      <c r="Q261" s="3">
        <f t="shared" ca="1" si="184"/>
        <v>4.655711401304332E-2</v>
      </c>
      <c r="R261" s="3">
        <f t="shared" ca="1" si="185"/>
        <v>4.5933737515062655E-2</v>
      </c>
      <c r="S261" s="3">
        <f t="shared" ca="1" si="186"/>
        <v>4.5359642662294426E-2</v>
      </c>
      <c r="T261" s="3">
        <f t="shared" ca="1" si="187"/>
        <v>4.4830209443264317E-2</v>
      </c>
      <c r="U261" s="3">
        <f t="shared" ca="1" si="188"/>
        <v>4.4342123905723438E-2</v>
      </c>
      <c r="V261" s="3">
        <f t="shared" ca="1" si="189"/>
        <v>4.3893623274126756E-2</v>
      </c>
      <c r="W261" s="3">
        <f t="shared" ca="1" si="190"/>
        <v>4.3484401283450574E-2</v>
      </c>
      <c r="X261" s="3">
        <f t="shared" ca="1" si="191"/>
        <v>4.3115277186695319E-2</v>
      </c>
      <c r="Y261" s="3">
        <f t="shared" ca="1" si="192"/>
        <v>4.2787791427869079E-2</v>
      </c>
      <c r="Z261" s="3">
        <f t="shared" ca="1" si="193"/>
        <v>4.2503859353065665E-2</v>
      </c>
      <c r="AA261" s="3">
        <f t="shared" ca="1" si="194"/>
        <v>4.2265512538009468E-2</v>
      </c>
      <c r="AB261" s="3">
        <f t="shared" ca="1" si="195"/>
        <v>4.2074685432059784E-2</v>
      </c>
      <c r="AC261" s="3">
        <f t="shared" ca="1" si="196"/>
        <v>4.1933015620236318E-2</v>
      </c>
      <c r="AD261" s="3">
        <f t="shared" ca="1" si="197"/>
        <v>4.1841651206913119E-2</v>
      </c>
      <c r="AE261" s="3">
        <f t="shared" ca="1" si="198"/>
        <v>4.1801073823678786E-2</v>
      </c>
      <c r="AF261" s="3">
        <f t="shared" ca="1" si="199"/>
        <v>4.1810978934078959E-2</v>
      </c>
      <c r="AG261" s="3">
        <f t="shared" ca="1" si="200"/>
        <v>4.1870267229301796E-2</v>
      </c>
      <c r="AH261" s="3">
        <f t="shared" ca="1" si="201"/>
        <v>4.1977158129889065E-2</v>
      </c>
      <c r="AI261" s="3">
        <f t="shared" ca="1" si="202"/>
        <v>4.2129364899160977E-2</v>
      </c>
      <c r="AJ261" s="3">
        <f t="shared" ca="1" si="203"/>
        <v>4.2324232742028199E-2</v>
      </c>
      <c r="AK261" s="3">
        <f t="shared" ca="1" si="204"/>
        <v>4.2558778172193897E-2</v>
      </c>
      <c r="AL261" s="3">
        <f t="shared" ca="1" si="205"/>
        <v>4.2829646379991697E-2</v>
      </c>
      <c r="AM261" s="3">
        <f t="shared" ca="1" si="206"/>
        <v>4.3133049984745292E-2</v>
      </c>
      <c r="AN261" s="3">
        <f t="shared" ca="1" si="207"/>
        <v>4.3464745667894863E-2</v>
      </c>
      <c r="AO261" s="3">
        <f t="shared" ca="1" si="208"/>
        <v>4.3820076292880372E-2</v>
      </c>
      <c r="AP261" s="3">
        <f t="shared" ca="1" si="209"/>
        <v>4.4194069306601858E-2</v>
      </c>
      <c r="AQ261" s="3">
        <f t="shared" ca="1" si="210"/>
        <v>4.4581543202986976E-2</v>
      </c>
      <c r="AR261" s="3">
        <f t="shared" ca="1" si="211"/>
        <v>4.4977169359159325E-2</v>
      </c>
      <c r="AS261" s="3">
        <f t="shared" ca="1" si="212"/>
        <v>4.5375491931039923E-2</v>
      </c>
      <c r="AT261" s="3">
        <f t="shared" ca="1" si="213"/>
        <v>4.577099567301561E-2</v>
      </c>
      <c r="AU261" s="3">
        <f t="shared" ca="1" si="214"/>
        <v>4.6158351132204616E-2</v>
      </c>
      <c r="AV261" s="3">
        <f t="shared" ca="1" si="215"/>
        <v>4.6532897468614207E-2</v>
      </c>
      <c r="AW261" s="3">
        <f t="shared" ca="1" si="216"/>
        <v>4.6891355072628052E-2</v>
      </c>
      <c r="AX261" s="3">
        <f t="shared" ca="1" si="217"/>
        <v>4.7232937448881671E-2</v>
      </c>
      <c r="AY261" s="3">
        <f t="shared" ca="1" si="218"/>
        <v>4.7561274030166384E-2</v>
      </c>
      <c r="AZ261" s="3">
        <f t="shared" ca="1" si="167"/>
        <v>4.7886763235482868E-2</v>
      </c>
      <c r="BC261" s="3">
        <f t="shared" ca="1" si="219"/>
        <v>0.36902480058596687</v>
      </c>
      <c r="BD261" s="3">
        <f t="shared" ca="1" si="219"/>
        <v>8.7089990889428925E-2</v>
      </c>
      <c r="BE261" s="3">
        <f t="shared" ca="1" si="219"/>
        <v>-0.13383455808515876</v>
      </c>
    </row>
    <row r="262" spans="1:57" x14ac:dyDescent="0.5">
      <c r="A262" s="3">
        <f t="shared" si="168"/>
        <v>2.4999999999999907</v>
      </c>
      <c r="B262" s="3">
        <f t="shared" ca="1" si="169"/>
        <v>6.5449603562046155E-2</v>
      </c>
      <c r="C262" s="3">
        <f t="shared" ca="1" si="170"/>
        <v>6.359679501052605E-2</v>
      </c>
      <c r="D262" s="3">
        <f t="shared" ca="1" si="171"/>
        <v>6.1914719243670389E-2</v>
      </c>
      <c r="E262" s="3">
        <f t="shared" ca="1" si="172"/>
        <v>6.0319840776071575E-2</v>
      </c>
      <c r="F262" s="3">
        <f t="shared" ca="1" si="173"/>
        <v>5.879056030081984E-2</v>
      </c>
      <c r="G262" s="3">
        <f t="shared" ca="1" si="174"/>
        <v>5.7336253830850177E-2</v>
      </c>
      <c r="H262" s="3">
        <f t="shared" ca="1" si="175"/>
        <v>5.5966933830017954E-2</v>
      </c>
      <c r="I262" s="3">
        <f t="shared" ca="1" si="176"/>
        <v>5.4686728700416673E-2</v>
      </c>
      <c r="J262" s="3">
        <f t="shared" ca="1" si="177"/>
        <v>5.3495341702646748E-2</v>
      </c>
      <c r="K262" s="3">
        <f t="shared" ca="1" si="178"/>
        <v>5.2390194386740446E-2</v>
      </c>
      <c r="L262" s="3">
        <f t="shared" ca="1" si="179"/>
        <v>5.1368007616484357E-2</v>
      </c>
      <c r="M262" s="3">
        <f t="shared" ca="1" si="180"/>
        <v>5.0425590178111025E-2</v>
      </c>
      <c r="N262" s="3">
        <f t="shared" ca="1" si="181"/>
        <v>4.9559881130120227E-2</v>
      </c>
      <c r="O262" s="3">
        <f t="shared" ca="1" si="182"/>
        <v>4.8767521151975871E-2</v>
      </c>
      <c r="P262" s="3">
        <f t="shared" ca="1" si="183"/>
        <v>4.8044365485379437E-2</v>
      </c>
      <c r="Q262" s="3">
        <f t="shared" ca="1" si="184"/>
        <v>4.7385319418808351E-2</v>
      </c>
      <c r="R262" s="3">
        <f t="shared" ca="1" si="185"/>
        <v>4.6784647067555557E-2</v>
      </c>
      <c r="S262" s="3">
        <f t="shared" ca="1" si="186"/>
        <v>4.6236628413535277E-2</v>
      </c>
      <c r="T262" s="3">
        <f t="shared" ca="1" si="187"/>
        <v>4.5736294301449959E-2</v>
      </c>
      <c r="U262" s="3">
        <f t="shared" ca="1" si="188"/>
        <v>4.5279986981204202E-2</v>
      </c>
      <c r="V262" s="3">
        <f t="shared" ca="1" si="189"/>
        <v>4.486559841289383E-2</v>
      </c>
      <c r="W262" s="3">
        <f t="shared" ca="1" si="190"/>
        <v>4.4492470840575102E-2</v>
      </c>
      <c r="X262" s="3">
        <f t="shared" ca="1" si="191"/>
        <v>4.4161064285084012E-2</v>
      </c>
      <c r="Y262" s="3">
        <f t="shared" ca="1" si="192"/>
        <v>4.3872553317551251E-2</v>
      </c>
      <c r="Z262" s="3">
        <f t="shared" ca="1" si="193"/>
        <v>4.3628482452576299E-2</v>
      </c>
      <c r="AA262" s="3">
        <f t="shared" ca="1" si="194"/>
        <v>4.3430508304099447E-2</v>
      </c>
      <c r="AB262" s="3">
        <f t="shared" ca="1" si="195"/>
        <v>4.32801864182299E-2</v>
      </c>
      <c r="AC262" s="3">
        <f t="shared" ca="1" si="196"/>
        <v>4.3178771590867818E-2</v>
      </c>
      <c r="AD262" s="3">
        <f t="shared" ca="1" si="197"/>
        <v>4.3127025475978513E-2</v>
      </c>
      <c r="AE262" s="3">
        <f t="shared" ca="1" si="198"/>
        <v>4.3125040652655489E-2</v>
      </c>
      <c r="AF262" s="3">
        <f t="shared" ca="1" si="199"/>
        <v>4.3172123068349139E-2</v>
      </c>
      <c r="AG262" s="3">
        <f t="shared" ca="1" si="200"/>
        <v>4.3266785798976762E-2</v>
      </c>
      <c r="AH262" s="3">
        <f t="shared" ca="1" si="201"/>
        <v>4.3406863713042636E-2</v>
      </c>
      <c r="AI262" s="3">
        <f t="shared" ca="1" si="202"/>
        <v>4.3589687785050193E-2</v>
      </c>
      <c r="AJ262" s="3">
        <f t="shared" ca="1" si="203"/>
        <v>4.3812221172300742E-2</v>
      </c>
      <c r="AK262" s="3">
        <f t="shared" ca="1" si="204"/>
        <v>4.4071096909300382E-2</v>
      </c>
      <c r="AL262" s="3">
        <f t="shared" ca="1" si="205"/>
        <v>4.4362574887288203E-2</v>
      </c>
      <c r="AM262" s="3">
        <f t="shared" ca="1" si="206"/>
        <v>4.4682481367252808E-2</v>
      </c>
      <c r="AN262" s="3">
        <f t="shared" ca="1" si="207"/>
        <v>4.5026186947111503E-2</v>
      </c>
      <c r="AO262" s="3">
        <f t="shared" ca="1" si="208"/>
        <v>4.5388649855052907E-2</v>
      </c>
      <c r="AP262" s="3">
        <f t="shared" ca="1" si="209"/>
        <v>4.5764514585811662E-2</v>
      </c>
      <c r="AQ262" s="3">
        <f t="shared" ca="1" si="210"/>
        <v>4.6148217573238906E-2</v>
      </c>
      <c r="AR262" s="3">
        <f t="shared" ca="1" si="211"/>
        <v>4.6534048319422996E-2</v>
      </c>
      <c r="AS262" s="3">
        <f t="shared" ca="1" si="212"/>
        <v>4.6916170412983106E-2</v>
      </c>
      <c r="AT262" s="3">
        <f t="shared" ca="1" si="213"/>
        <v>4.728869309512175E-2</v>
      </c>
      <c r="AU262" s="3">
        <f t="shared" ca="1" si="214"/>
        <v>4.7645921442215661E-2</v>
      </c>
      <c r="AV262" s="3">
        <f t="shared" ca="1" si="215"/>
        <v>4.7982844056877423E-2</v>
      </c>
      <c r="AW262" s="3">
        <f t="shared" ca="1" si="216"/>
        <v>4.8295853987111691E-2</v>
      </c>
      <c r="AX262" s="3">
        <f t="shared" ca="1" si="217"/>
        <v>4.8583877188750589E-2</v>
      </c>
      <c r="AY262" s="3">
        <f t="shared" ca="1" si="218"/>
        <v>4.8850304350052241E-2</v>
      </c>
      <c r="AZ262" s="3">
        <f t="shared" ca="1" si="167"/>
        <v>4.9105010941906661E-2</v>
      </c>
      <c r="BC262" s="3">
        <f t="shared" ca="1" si="219"/>
        <v>1.8261846401749597</v>
      </c>
      <c r="BD262" s="3">
        <f t="shared" ca="1" si="219"/>
        <v>0.83079300729505245</v>
      </c>
      <c r="BE262" s="3">
        <f t="shared" ca="1" si="219"/>
        <v>-0.64743321408935373</v>
      </c>
    </row>
    <row r="263" spans="1:57" x14ac:dyDescent="0.5">
      <c r="A263" s="3">
        <f t="shared" si="168"/>
        <v>2.5099999999999905</v>
      </c>
      <c r="B263" s="3">
        <f t="shared" ca="1" si="169"/>
        <v>6.5174222055922354E-2</v>
      </c>
      <c r="C263" s="3">
        <f t="shared" ca="1" si="170"/>
        <v>6.3462722270223496E-2</v>
      </c>
      <c r="D263" s="3">
        <f t="shared" ca="1" si="171"/>
        <v>6.1903084707487087E-2</v>
      </c>
      <c r="E263" s="3">
        <f t="shared" ca="1" si="172"/>
        <v>6.0413739104667172E-2</v>
      </c>
      <c r="F263" s="3">
        <f t="shared" ca="1" si="173"/>
        <v>5.8974429331979876E-2</v>
      </c>
      <c r="G263" s="3">
        <f t="shared" ca="1" si="174"/>
        <v>5.7595265475918644E-2</v>
      </c>
      <c r="H263" s="3">
        <f t="shared" ca="1" si="175"/>
        <v>5.6286861789108689E-2</v>
      </c>
      <c r="I263" s="3">
        <f t="shared" ca="1" si="176"/>
        <v>5.5053976169953223E-2</v>
      </c>
      <c r="J263" s="3">
        <f t="shared" ca="1" si="177"/>
        <v>5.3896983131034512E-2</v>
      </c>
      <c r="K263" s="3">
        <f t="shared" ca="1" si="178"/>
        <v>5.2814006296309772E-2</v>
      </c>
      <c r="L263" s="3">
        <f t="shared" ca="1" si="179"/>
        <v>5.1802483850242213E-2</v>
      </c>
      <c r="M263" s="3">
        <f t="shared" ca="1" si="180"/>
        <v>5.0859942455388649E-2</v>
      </c>
      <c r="N263" s="3">
        <f t="shared" ca="1" si="181"/>
        <v>4.9984030379458255E-2</v>
      </c>
      <c r="O263" s="3">
        <f t="shared" ca="1" si="182"/>
        <v>4.9172087838541725E-2</v>
      </c>
      <c r="P263" s="3">
        <f t="shared" ca="1" si="183"/>
        <v>4.8420666519585605E-2</v>
      </c>
      <c r="Q263" s="3">
        <f t="shared" ca="1" si="184"/>
        <v>4.7725374631065506E-2</v>
      </c>
      <c r="R263" s="3">
        <f t="shared" ca="1" si="185"/>
        <v>4.708119272056914E-2</v>
      </c>
      <c r="S263" s="3">
        <f t="shared" ca="1" si="186"/>
        <v>4.6483132320435029E-2</v>
      </c>
      <c r="T263" s="3">
        <f t="shared" ca="1" si="187"/>
        <v>4.5926967478141935E-2</v>
      </c>
      <c r="U263" s="3">
        <f t="shared" ca="1" si="188"/>
        <v>4.5409788856097762E-2</v>
      </c>
      <c r="V263" s="3">
        <f t="shared" ca="1" si="189"/>
        <v>4.4930235265188009E-2</v>
      </c>
      <c r="W263" s="3">
        <f t="shared" ca="1" si="190"/>
        <v>4.4488389543404089E-2</v>
      </c>
      <c r="X263" s="3">
        <f t="shared" ca="1" si="191"/>
        <v>4.4085444586283308E-2</v>
      </c>
      <c r="Y263" s="3">
        <f t="shared" ca="1" si="192"/>
        <v>4.3723301232586713E-2</v>
      </c>
      <c r="Z263" s="3">
        <f t="shared" ca="1" si="193"/>
        <v>4.3404225322493689E-2</v>
      </c>
      <c r="AA263" s="3">
        <f t="shared" ca="1" si="194"/>
        <v>4.3130590669011155E-2</v>
      </c>
      <c r="AB263" s="3">
        <f t="shared" ca="1" si="195"/>
        <v>4.2904666076960897E-2</v>
      </c>
      <c r="AC263" s="3">
        <f t="shared" ca="1" si="196"/>
        <v>4.2728415719577778E-2</v>
      </c>
      <c r="AD263" s="3">
        <f t="shared" ca="1" si="197"/>
        <v>4.260330698805672E-2</v>
      </c>
      <c r="AE263" s="3">
        <f t="shared" ca="1" si="198"/>
        <v>4.2530135639404165E-2</v>
      </c>
      <c r="AF263" s="3">
        <f t="shared" ca="1" si="199"/>
        <v>4.2508910382671801E-2</v>
      </c>
      <c r="AG263" s="3">
        <f t="shared" ca="1" si="200"/>
        <v>4.2538848979450802E-2</v>
      </c>
      <c r="AH263" s="3">
        <f t="shared" ca="1" si="201"/>
        <v>4.2618494031152386E-2</v>
      </c>
      <c r="AI263" s="3">
        <f t="shared" ca="1" si="202"/>
        <v>4.2745886467967432E-2</v>
      </c>
      <c r="AJ263" s="3">
        <f t="shared" ca="1" si="203"/>
        <v>4.2918699610636192E-2</v>
      </c>
      <c r="AK263" s="3">
        <f t="shared" ca="1" si="204"/>
        <v>4.3134275217749783E-2</v>
      </c>
      <c r="AL263" s="3">
        <f t="shared" ca="1" si="205"/>
        <v>4.3389580099948005E-2</v>
      </c>
      <c r="AM263" s="3">
        <f t="shared" ca="1" si="206"/>
        <v>4.3681146405060663E-2</v>
      </c>
      <c r="AN263" s="3">
        <f t="shared" ca="1" si="207"/>
        <v>4.4005050916127671E-2</v>
      </c>
      <c r="AO263" s="3">
        <f t="shared" ca="1" si="208"/>
        <v>4.435695949942807E-2</v>
      </c>
      <c r="AP263" s="3">
        <f t="shared" ca="1" si="209"/>
        <v>4.4732225955052947E-2</v>
      </c>
      <c r="AQ263" s="3">
        <f t="shared" ca="1" si="210"/>
        <v>4.512599690015779E-2</v>
      </c>
      <c r="AR263" s="3">
        <f t="shared" ca="1" si="211"/>
        <v>4.5533272227630435E-2</v>
      </c>
      <c r="AS263" s="3">
        <f t="shared" ca="1" si="212"/>
        <v>4.5948927299550614E-2</v>
      </c>
      <c r="AT263" s="3">
        <f t="shared" ca="1" si="213"/>
        <v>4.636778828446541E-2</v>
      </c>
      <c r="AU263" s="3">
        <f t="shared" ca="1" si="214"/>
        <v>4.6784887325957071E-2</v>
      </c>
      <c r="AV263" s="3">
        <f t="shared" ca="1" si="215"/>
        <v>4.7195955173223836E-2</v>
      </c>
      <c r="AW263" s="3">
        <f t="shared" ca="1" si="216"/>
        <v>4.7598150567442925E-2</v>
      </c>
      <c r="AX263" s="3">
        <f t="shared" ca="1" si="217"/>
        <v>4.7991205131408525E-2</v>
      </c>
      <c r="AY263" s="3">
        <f t="shared" ca="1" si="218"/>
        <v>4.8379357364454055E-2</v>
      </c>
      <c r="AZ263" s="3">
        <f t="shared" ca="1" si="167"/>
        <v>4.877323995187071E-2</v>
      </c>
      <c r="BC263" s="3">
        <f t="shared" ca="1" si="219"/>
        <v>-0.46883148672381836</v>
      </c>
      <c r="BD263" s="3">
        <f t="shared" ca="1" si="219"/>
        <v>-1.6795464723753772</v>
      </c>
      <c r="BE263" s="3">
        <f t="shared" ca="1" si="219"/>
        <v>1.1244177413441978</v>
      </c>
    </row>
    <row r="264" spans="1:57" x14ac:dyDescent="0.5">
      <c r="A264" s="3">
        <f t="shared" si="168"/>
        <v>2.5199999999999902</v>
      </c>
      <c r="B264" s="3">
        <f t="shared" ca="1" si="169"/>
        <v>6.5482552490007909E-2</v>
      </c>
      <c r="C264" s="3">
        <f t="shared" ca="1" si="170"/>
        <v>6.3721240506883686E-2</v>
      </c>
      <c r="D264" s="3">
        <f t="shared" ca="1" si="171"/>
        <v>6.211676227520959E-2</v>
      </c>
      <c r="E264" s="3">
        <f t="shared" ca="1" si="172"/>
        <v>6.0588506906488024E-2</v>
      </c>
      <c r="F264" s="3">
        <f t="shared" ca="1" si="173"/>
        <v>5.911655585908112E-2</v>
      </c>
      <c r="G264" s="3">
        <f t="shared" ca="1" si="174"/>
        <v>5.7710757240436457E-2</v>
      </c>
      <c r="H264" s="3">
        <f t="shared" ca="1" si="175"/>
        <v>5.6381334239191339E-2</v>
      </c>
      <c r="I264" s="3">
        <f t="shared" ca="1" si="176"/>
        <v>5.513268167826358E-2</v>
      </c>
      <c r="J264" s="3">
        <f t="shared" ca="1" si="177"/>
        <v>5.3964852531747619E-2</v>
      </c>
      <c r="K264" s="3">
        <f t="shared" ca="1" si="178"/>
        <v>5.28756793955521E-2</v>
      </c>
      <c r="L264" s="3">
        <f t="shared" ca="1" si="179"/>
        <v>5.1862324379021267E-2</v>
      </c>
      <c r="M264" s="3">
        <f t="shared" ca="1" si="180"/>
        <v>5.0922038440785349E-2</v>
      </c>
      <c r="N264" s="3">
        <f t="shared" ca="1" si="181"/>
        <v>5.0052185457402726E-2</v>
      </c>
      <c r="O264" s="3">
        <f t="shared" ca="1" si="182"/>
        <v>4.9249811712854689E-2</v>
      </c>
      <c r="P264" s="3">
        <f t="shared" ca="1" si="183"/>
        <v>4.8511172061919371E-2</v>
      </c>
      <c r="Q264" s="3">
        <f t="shared" ca="1" si="184"/>
        <v>4.7831584496407939E-2</v>
      </c>
      <c r="R264" s="3">
        <f t="shared" ca="1" si="185"/>
        <v>4.7205752891656939E-2</v>
      </c>
      <c r="S264" s="3">
        <f t="shared" ca="1" si="186"/>
        <v>4.6628427156567662E-2</v>
      </c>
      <c r="T264" s="3">
        <f t="shared" ca="1" si="187"/>
        <v>4.6095131238681197E-2</v>
      </c>
      <c r="U264" s="3">
        <f t="shared" ca="1" si="188"/>
        <v>4.5602710774765909E-2</v>
      </c>
      <c r="V264" s="3">
        <f t="shared" ca="1" si="189"/>
        <v>4.514955789445136E-2</v>
      </c>
      <c r="W264" s="3">
        <f t="shared" ca="1" si="190"/>
        <v>4.4735502468370859E-2</v>
      </c>
      <c r="X264" s="3">
        <f t="shared" ca="1" si="191"/>
        <v>4.4361476727713102E-2</v>
      </c>
      <c r="Y264" s="3">
        <f t="shared" ca="1" si="192"/>
        <v>4.4029114273119889E-2</v>
      </c>
      <c r="Z264" s="3">
        <f t="shared" ca="1" si="193"/>
        <v>4.3740408780911726E-2</v>
      </c>
      <c r="AA264" s="3">
        <f t="shared" ca="1" si="194"/>
        <v>4.3497457777446513E-2</v>
      </c>
      <c r="AB264" s="3">
        <f t="shared" ca="1" si="195"/>
        <v>4.3302249841722526E-2</v>
      </c>
      <c r="AC264" s="3">
        <f t="shared" ca="1" si="196"/>
        <v>4.3156465044598684E-2</v>
      </c>
      <c r="AD264" s="3">
        <f t="shared" ca="1" si="197"/>
        <v>4.3061283056404623E-2</v>
      </c>
      <c r="AE264" s="3">
        <f t="shared" ca="1" si="198"/>
        <v>4.3017209396824949E-2</v>
      </c>
      <c r="AF264" s="3">
        <f t="shared" ca="1" si="199"/>
        <v>4.3023962168085558E-2</v>
      </c>
      <c r="AG264" s="3">
        <f t="shared" ca="1" si="200"/>
        <v>4.3080470471487588E-2</v>
      </c>
      <c r="AH264" s="3">
        <f t="shared" ca="1" si="201"/>
        <v>4.3184991278896287E-2</v>
      </c>
      <c r="AI264" s="3">
        <f t="shared" ca="1" si="202"/>
        <v>4.3335282073436447E-2</v>
      </c>
      <c r="AJ264" s="3">
        <f t="shared" ca="1" si="203"/>
        <v>4.352873290359164E-2</v>
      </c>
      <c r="AK264" s="3">
        <f t="shared" ca="1" si="204"/>
        <v>4.3762400809035762E-2</v>
      </c>
      <c r="AL264" s="3">
        <f t="shared" ca="1" si="205"/>
        <v>4.403296609224959E-2</v>
      </c>
      <c r="AM264" s="3">
        <f t="shared" ca="1" si="206"/>
        <v>4.433667338696122E-2</v>
      </c>
      <c r="AN264" s="3">
        <f t="shared" ca="1" si="207"/>
        <v>4.4669312283483968E-2</v>
      </c>
      <c r="AO264" s="3">
        <f t="shared" ca="1" si="208"/>
        <v>4.5026262912624078E-2</v>
      </c>
      <c r="AP264" s="3">
        <f t="shared" ca="1" si="209"/>
        <v>4.5402594990479488E-2</v>
      </c>
      <c r="AQ264" s="3">
        <f t="shared" ca="1" si="210"/>
        <v>4.57931719147514E-2</v>
      </c>
      <c r="AR264" s="3">
        <f t="shared" ca="1" si="211"/>
        <v>4.6192710589871774E-2</v>
      </c>
      <c r="AS264" s="3">
        <f t="shared" ca="1" si="212"/>
        <v>4.6595804847550076E-2</v>
      </c>
      <c r="AT264" s="3">
        <f t="shared" ca="1" si="213"/>
        <v>4.6997004579566598E-2</v>
      </c>
      <c r="AU264" s="3">
        <f t="shared" ca="1" si="214"/>
        <v>4.7391075891388169E-2</v>
      </c>
      <c r="AV264" s="3">
        <f t="shared" ca="1" si="215"/>
        <v>4.7773498742821871E-2</v>
      </c>
      <c r="AW264" s="3">
        <f t="shared" ca="1" si="216"/>
        <v>4.8141204960784729E-2</v>
      </c>
      <c r="AX264" s="3">
        <f t="shared" ca="1" si="217"/>
        <v>4.8493739271006697E-2</v>
      </c>
      <c r="AY264" s="3">
        <f t="shared" ca="1" si="218"/>
        <v>4.8835192765054491E-2</v>
      </c>
      <c r="AZ264" s="3">
        <f t="shared" ca="1" si="167"/>
        <v>4.9175597772947534E-2</v>
      </c>
      <c r="BC264" s="3">
        <f t="shared" ca="1" si="219"/>
        <v>0.56979476082163405</v>
      </c>
      <c r="BD264" s="3">
        <f t="shared" ca="1" si="219"/>
        <v>0.64864534048339539</v>
      </c>
      <c r="BE264" s="3">
        <f t="shared" ca="1" si="219"/>
        <v>-0.43538813288737632</v>
      </c>
    </row>
    <row r="265" spans="1:57" x14ac:dyDescent="0.5">
      <c r="A265" s="3">
        <f t="shared" si="168"/>
        <v>2.52999999999999</v>
      </c>
      <c r="B265" s="3">
        <f t="shared" ca="1" si="169"/>
        <v>6.5360504862258667E-2</v>
      </c>
      <c r="C265" s="3">
        <f t="shared" ca="1" si="170"/>
        <v>6.3525518882753262E-2</v>
      </c>
      <c r="D265" s="3">
        <f t="shared" ca="1" si="171"/>
        <v>6.1852148139088112E-2</v>
      </c>
      <c r="E265" s="3">
        <f t="shared" ca="1" si="172"/>
        <v>6.026078189646443E-2</v>
      </c>
      <c r="F265" s="3">
        <f t="shared" ca="1" si="173"/>
        <v>5.8731880424925005E-2</v>
      </c>
      <c r="G265" s="3">
        <f t="shared" ca="1" si="174"/>
        <v>5.7275080486051198E-2</v>
      </c>
      <c r="H265" s="3">
        <f t="shared" ca="1" si="175"/>
        <v>5.5900267979140945E-2</v>
      </c>
      <c r="I265" s="3">
        <f t="shared" ca="1" si="176"/>
        <v>5.4611528697245108E-2</v>
      </c>
      <c r="J265" s="3">
        <f t="shared" ca="1" si="177"/>
        <v>5.3408647901057565E-2</v>
      </c>
      <c r="K265" s="3">
        <f t="shared" ca="1" si="178"/>
        <v>5.2289220672375486E-2</v>
      </c>
      <c r="L265" s="3">
        <f t="shared" ca="1" si="179"/>
        <v>5.1250186267726476E-2</v>
      </c>
      <c r="M265" s="3">
        <f t="shared" ca="1" si="180"/>
        <v>5.0288572982948185E-2</v>
      </c>
      <c r="N265" s="3">
        <f t="shared" ca="1" si="181"/>
        <v>4.9401513327507522E-2</v>
      </c>
      <c r="O265" s="3">
        <f t="shared" ca="1" si="182"/>
        <v>4.8585812810153686E-2</v>
      </c>
      <c r="P265" s="3">
        <f t="shared" ca="1" si="183"/>
        <v>4.783748280068497E-2</v>
      </c>
      <c r="Q265" s="3">
        <f t="shared" ca="1" si="184"/>
        <v>4.7151604560014854E-2</v>
      </c>
      <c r="R265" s="3">
        <f t="shared" ca="1" si="185"/>
        <v>4.6522658807083478E-2</v>
      </c>
      <c r="S265" s="3">
        <f t="shared" ca="1" si="186"/>
        <v>4.5945187272703379E-2</v>
      </c>
      <c r="T265" s="3">
        <f t="shared" ca="1" si="187"/>
        <v>4.5414517120842442E-2</v>
      </c>
      <c r="U265" s="3">
        <f t="shared" ca="1" si="188"/>
        <v>4.4927302144395657E-2</v>
      </c>
      <c r="V265" s="3">
        <f t="shared" ca="1" si="189"/>
        <v>4.4481740880893086E-2</v>
      </c>
      <c r="W265" s="3">
        <f t="shared" ca="1" si="190"/>
        <v>4.4077463294548619E-2</v>
      </c>
      <c r="X265" s="3">
        <f t="shared" ca="1" si="191"/>
        <v>4.3715194035605413E-2</v>
      </c>
      <c r="Y265" s="3">
        <f t="shared" ca="1" si="192"/>
        <v>4.3396352582949736E-2</v>
      </c>
      <c r="Z265" s="3">
        <f t="shared" ca="1" si="193"/>
        <v>4.3122713581465882E-2</v>
      </c>
      <c r="AA265" s="3">
        <f t="shared" ca="1" si="194"/>
        <v>4.289615140695776E-2</v>
      </c>
      <c r="AB265" s="3">
        <f t="shared" ca="1" si="195"/>
        <v>4.2718427549947556E-2</v>
      </c>
      <c r="AC265" s="3">
        <f t="shared" ca="1" si="196"/>
        <v>4.2590991121426953E-2</v>
      </c>
      <c r="AD265" s="3">
        <f t="shared" ca="1" si="197"/>
        <v>4.2514787235409669E-2</v>
      </c>
      <c r="AE265" s="3">
        <f t="shared" ca="1" si="198"/>
        <v>4.2490084381746875E-2</v>
      </c>
      <c r="AF265" s="3">
        <f t="shared" ca="1" si="199"/>
        <v>4.2516363309647885E-2</v>
      </c>
      <c r="AG265" s="3">
        <f t="shared" ca="1" si="200"/>
        <v>4.2592317735617176E-2</v>
      </c>
      <c r="AH265" s="3">
        <f t="shared" ca="1" si="201"/>
        <v>4.2715972260502125E-2</v>
      </c>
      <c r="AI265" s="3">
        <f t="shared" ca="1" si="202"/>
        <v>4.2884854138736092E-2</v>
      </c>
      <c r="AJ265" s="3">
        <f t="shared" ca="1" si="203"/>
        <v>4.3096123332491257E-2</v>
      </c>
      <c r="AK265" s="3">
        <f t="shared" ca="1" si="204"/>
        <v>4.3346605341617966E-2</v>
      </c>
      <c r="AL265" s="3">
        <f t="shared" ca="1" si="205"/>
        <v>4.3632747155197597E-2</v>
      </c>
      <c r="AM265" s="3">
        <f t="shared" ca="1" si="206"/>
        <v>4.3950559114162527E-2</v>
      </c>
      <c r="AN265" s="3">
        <f t="shared" ca="1" si="207"/>
        <v>4.4295596860123042E-2</v>
      </c>
      <c r="AO265" s="3">
        <f t="shared" ca="1" si="208"/>
        <v>4.4663008036320687E-2</v>
      </c>
      <c r="AP265" s="3">
        <f t="shared" ca="1" si="209"/>
        <v>4.5047631507029506E-2</v>
      </c>
      <c r="AQ265" s="3">
        <f t="shared" ca="1" si="210"/>
        <v>4.5444100669994866E-2</v>
      </c>
      <c r="AR265" s="3">
        <f t="shared" ca="1" si="211"/>
        <v>4.5846902685233087E-2</v>
      </c>
      <c r="AS265" s="3">
        <f t="shared" ca="1" si="212"/>
        <v>4.6250403174033887E-2</v>
      </c>
      <c r="AT265" s="3">
        <f t="shared" ca="1" si="213"/>
        <v>4.6648929171062309E-2</v>
      </c>
      <c r="AU265" s="3">
        <f t="shared" ca="1" si="214"/>
        <v>4.7037034263522737E-2</v>
      </c>
      <c r="AV265" s="3">
        <f t="shared" ca="1" si="215"/>
        <v>4.7410001314212205E-2</v>
      </c>
      <c r="AW265" s="3">
        <f t="shared" ca="1" si="216"/>
        <v>4.7764589251009959E-2</v>
      </c>
      <c r="AX265" s="3">
        <f t="shared" ca="1" si="217"/>
        <v>4.8100209907246151E-2</v>
      </c>
      <c r="AY265" s="3">
        <f t="shared" ca="1" si="218"/>
        <v>4.842085112264919E-2</v>
      </c>
      <c r="AZ265" s="3">
        <f t="shared" ca="1" si="167"/>
        <v>4.8736145670761157E-2</v>
      </c>
      <c r="BC265" s="3">
        <f t="shared" ca="1" si="219"/>
        <v>-0.77761348532147334</v>
      </c>
      <c r="BD265" s="3">
        <f t="shared" ca="1" si="219"/>
        <v>4.4297257206380891E-2</v>
      </c>
      <c r="BE265" s="3">
        <f t="shared" ca="1" si="219"/>
        <v>-0.90300815695758274</v>
      </c>
    </row>
    <row r="266" spans="1:57" x14ac:dyDescent="0.5">
      <c r="A266" s="3">
        <f t="shared" si="168"/>
        <v>2.5399999999999898</v>
      </c>
      <c r="B266" s="3">
        <f t="shared" ca="1" si="169"/>
        <v>6.6293552855339208E-2</v>
      </c>
      <c r="C266" s="3">
        <f t="shared" ca="1" si="170"/>
        <v>6.4531749078534914E-2</v>
      </c>
      <c r="D266" s="3">
        <f t="shared" ca="1" si="171"/>
        <v>6.2922153217097418E-2</v>
      </c>
      <c r="E266" s="3">
        <f t="shared" ca="1" si="172"/>
        <v>6.1386678186585546E-2</v>
      </c>
      <c r="F266" s="3">
        <f t="shared" ca="1" si="173"/>
        <v>5.9906687189070953E-2</v>
      </c>
      <c r="G266" s="3">
        <f t="shared" ca="1" si="174"/>
        <v>5.8492139044898479E-2</v>
      </c>
      <c r="H266" s="3">
        <f t="shared" ca="1" si="175"/>
        <v>5.7153118852715276E-2</v>
      </c>
      <c r="I266" s="3">
        <f t="shared" ca="1" si="176"/>
        <v>5.5893940125533732E-2</v>
      </c>
      <c r="J266" s="3">
        <f t="shared" ca="1" si="177"/>
        <v>5.4714656938132107E-2</v>
      </c>
      <c r="K266" s="3">
        <f t="shared" ca="1" si="178"/>
        <v>5.361316307492113E-2</v>
      </c>
      <c r="L266" s="3">
        <f t="shared" ca="1" si="179"/>
        <v>5.2586710866911406E-2</v>
      </c>
      <c r="M266" s="3">
        <f t="shared" ca="1" si="180"/>
        <v>5.163264169656117E-2</v>
      </c>
      <c r="N266" s="3">
        <f t="shared" ca="1" si="181"/>
        <v>5.0748392441582219E-2</v>
      </c>
      <c r="O266" s="3">
        <f t="shared" ca="1" si="182"/>
        <v>4.9931063704795824E-2</v>
      </c>
      <c r="P266" s="3">
        <f t="shared" ca="1" si="183"/>
        <v>4.917695942960125E-2</v>
      </c>
      <c r="Q266" s="3">
        <f t="shared" ca="1" si="184"/>
        <v>4.8481460341003452E-2</v>
      </c>
      <c r="R266" s="3">
        <f t="shared" ca="1" si="185"/>
        <v>4.7839360224611473E-2</v>
      </c>
      <c r="S266" s="3">
        <f t="shared" ca="1" si="186"/>
        <v>4.7245528784538575E-2</v>
      </c>
      <c r="T266" s="3">
        <f t="shared" ca="1" si="187"/>
        <v>4.6695632423472556E-2</v>
      </c>
      <c r="U266" s="3">
        <f t="shared" ca="1" si="188"/>
        <v>4.6186668978969669E-2</v>
      </c>
      <c r="V266" s="3">
        <f t="shared" ca="1" si="189"/>
        <v>4.5717179193673227E-2</v>
      </c>
      <c r="W266" s="3">
        <f t="shared" ca="1" si="190"/>
        <v>4.5287128895386337E-2</v>
      </c>
      <c r="X266" s="3">
        <f t="shared" ca="1" si="191"/>
        <v>4.4897570946089559E-2</v>
      </c>
      <c r="Y266" s="3">
        <f t="shared" ca="1" si="192"/>
        <v>4.4550246528219158E-2</v>
      </c>
      <c r="Z266" s="3">
        <f t="shared" ca="1" si="193"/>
        <v>4.424724709634003E-2</v>
      </c>
      <c r="AA266" s="3">
        <f t="shared" ca="1" si="194"/>
        <v>4.3990759720442772E-2</v>
      </c>
      <c r="AB266" s="3">
        <f t="shared" ca="1" si="195"/>
        <v>4.3782854648644828E-2</v>
      </c>
      <c r="AC266" s="3">
        <f t="shared" ca="1" si="196"/>
        <v>4.3625285883640813E-2</v>
      </c>
      <c r="AD266" s="3">
        <f t="shared" ca="1" si="197"/>
        <v>4.3519299857157336E-2</v>
      </c>
      <c r="AE266" s="3">
        <f t="shared" ca="1" si="198"/>
        <v>4.3465463946247604E-2</v>
      </c>
      <c r="AF266" s="3">
        <f t="shared" ca="1" si="199"/>
        <v>4.3463557509967901E-2</v>
      </c>
      <c r="AG266" s="3">
        <f t="shared" ca="1" si="200"/>
        <v>4.3512574863800779E-2</v>
      </c>
      <c r="AH266" s="3">
        <f t="shared" ca="1" si="201"/>
        <v>4.3610844203921403E-2</v>
      </c>
      <c r="AI266" s="3">
        <f t="shared" ca="1" si="202"/>
        <v>4.3756198482418476E-2</v>
      </c>
      <c r="AJ266" s="3">
        <f t="shared" ca="1" si="203"/>
        <v>4.3946103469581679E-2</v>
      </c>
      <c r="AK266" s="3">
        <f t="shared" ca="1" si="204"/>
        <v>4.4177689013465443E-2</v>
      </c>
      <c r="AL266" s="3">
        <f t="shared" ca="1" si="205"/>
        <v>4.4447704693662965E-2</v>
      </c>
      <c r="AM266" s="3">
        <f t="shared" ca="1" si="206"/>
        <v>4.4752462488691906E-2</v>
      </c>
      <c r="AN266" s="3">
        <f t="shared" ca="1" si="207"/>
        <v>4.5087820044181458E-2</v>
      </c>
      <c r="AO266" s="3">
        <f t="shared" ca="1" si="208"/>
        <v>4.5449228472022395E-2</v>
      </c>
      <c r="AP266" s="3">
        <f t="shared" ca="1" si="209"/>
        <v>4.5831831725201416E-2</v>
      </c>
      <c r="AQ266" s="3">
        <f t="shared" ca="1" si="210"/>
        <v>4.6230569130117985E-2</v>
      </c>
      <c r="AR266" s="3">
        <f t="shared" ca="1" si="211"/>
        <v>4.6640234056551842E-2</v>
      </c>
      <c r="AS266" s="3">
        <f t="shared" ca="1" si="212"/>
        <v>4.7055499945938217E-2</v>
      </c>
      <c r="AT266" s="3">
        <f t="shared" ca="1" si="213"/>
        <v>4.7471007106103108E-2</v>
      </c>
      <c r="AU266" s="3">
        <f t="shared" ca="1" si="214"/>
        <v>4.7881632837912635E-2</v>
      </c>
      <c r="AV266" s="3">
        <f t="shared" ca="1" si="215"/>
        <v>4.8282999314612399E-2</v>
      </c>
      <c r="AW266" s="3">
        <f t="shared" ca="1" si="216"/>
        <v>4.8672229288675747E-2</v>
      </c>
      <c r="AX266" s="3">
        <f t="shared" ca="1" si="217"/>
        <v>4.9049138217343455E-2</v>
      </c>
      <c r="AY266" s="3">
        <f t="shared" ca="1" si="218"/>
        <v>4.9418140685911938E-2</v>
      </c>
      <c r="AZ266" s="3">
        <f t="shared" ca="1" si="167"/>
        <v>4.9789099789697408E-2</v>
      </c>
      <c r="BC266" s="3">
        <f t="shared" ca="1" si="219"/>
        <v>1.6552840480923701</v>
      </c>
      <c r="BD266" s="3">
        <f t="shared" ca="1" si="219"/>
        <v>-0.59625781745786988</v>
      </c>
      <c r="BE266" s="3">
        <f t="shared" ca="1" si="219"/>
        <v>0.64574025146190905</v>
      </c>
    </row>
    <row r="267" spans="1:57" x14ac:dyDescent="0.5">
      <c r="A267" s="3">
        <f t="shared" si="168"/>
        <v>2.5499999999999896</v>
      </c>
      <c r="B267" s="3">
        <f t="shared" ca="1" si="169"/>
        <v>6.7607739281411464E-2</v>
      </c>
      <c r="C267" s="3">
        <f t="shared" ca="1" si="170"/>
        <v>6.585737263287722E-2</v>
      </c>
      <c r="D267" s="3">
        <f t="shared" ca="1" si="171"/>
        <v>6.4253917835189731E-2</v>
      </c>
      <c r="E267" s="3">
        <f t="shared" ca="1" si="172"/>
        <v>6.2720678794226548E-2</v>
      </c>
      <c r="F267" s="3">
        <f t="shared" ca="1" si="173"/>
        <v>6.1239789780950675E-2</v>
      </c>
      <c r="G267" s="3">
        <f t="shared" ca="1" si="174"/>
        <v>5.9821408971609848E-2</v>
      </c>
      <c r="H267" s="3">
        <f t="shared" ca="1" si="175"/>
        <v>5.8475700988940463E-2</v>
      </c>
      <c r="I267" s="3">
        <f t="shared" ca="1" si="176"/>
        <v>5.7207087642126619E-2</v>
      </c>
      <c r="J267" s="3">
        <f t="shared" ca="1" si="177"/>
        <v>5.6015772172129295E-2</v>
      </c>
      <c r="K267" s="3">
        <f t="shared" ca="1" si="178"/>
        <v>5.4899827107737914E-2</v>
      </c>
      <c r="L267" s="3">
        <f t="shared" ca="1" si="179"/>
        <v>5.3856697609016568E-2</v>
      </c>
      <c r="M267" s="3">
        <f t="shared" ca="1" si="180"/>
        <v>5.2883917725004323E-2</v>
      </c>
      <c r="N267" s="3">
        <f t="shared" ca="1" si="181"/>
        <v>5.1979108270502138E-2</v>
      </c>
      <c r="O267" s="3">
        <f t="shared" ca="1" si="182"/>
        <v>5.11395446463217E-2</v>
      </c>
      <c r="P267" s="3">
        <f t="shared" ca="1" si="183"/>
        <v>5.0361703261600776E-2</v>
      </c>
      <c r="Q267" s="3">
        <f t="shared" ca="1" si="184"/>
        <v>4.9641144331815115E-2</v>
      </c>
      <c r="R267" s="3">
        <f t="shared" ca="1" si="185"/>
        <v>4.8972854761703037E-2</v>
      </c>
      <c r="S267" s="3">
        <f t="shared" ca="1" si="186"/>
        <v>4.8351912208314654E-2</v>
      </c>
      <c r="T267" s="3">
        <f t="shared" ca="1" si="187"/>
        <v>4.7774202163504247E-2</v>
      </c>
      <c r="U267" s="3">
        <f t="shared" ca="1" si="188"/>
        <v>4.7236946227026129E-2</v>
      </c>
      <c r="V267" s="3">
        <f t="shared" ca="1" si="189"/>
        <v>4.6738906974134117E-2</v>
      </c>
      <c r="W267" s="3">
        <f t="shared" ca="1" si="190"/>
        <v>4.6280265697511258E-2</v>
      </c>
      <c r="X267" s="3">
        <f t="shared" ca="1" si="191"/>
        <v>4.5862283095039501E-2</v>
      </c>
      <c r="Y267" s="3">
        <f t="shared" ca="1" si="192"/>
        <v>4.5486901709155474E-2</v>
      </c>
      <c r="Z267" s="3">
        <f t="shared" ca="1" si="193"/>
        <v>4.5156409476122532E-2</v>
      </c>
      <c r="AA267" s="3">
        <f t="shared" ca="1" si="194"/>
        <v>4.487318583571389E-2</v>
      </c>
      <c r="AB267" s="3">
        <f t="shared" ca="1" si="195"/>
        <v>4.463948947065214E-2</v>
      </c>
      <c r="AC267" s="3">
        <f t="shared" ca="1" si="196"/>
        <v>4.4457258958182776E-2</v>
      </c>
      <c r="AD267" s="3">
        <f t="shared" ca="1" si="197"/>
        <v>4.4327921753462833E-2</v>
      </c>
      <c r="AE267" s="3">
        <f t="shared" ca="1" si="198"/>
        <v>4.4252223869528193E-2</v>
      </c>
      <c r="AF267" s="3">
        <f t="shared" ca="1" si="199"/>
        <v>4.4230123069392481E-2</v>
      </c>
      <c r="AG267" s="3">
        <f t="shared" ca="1" si="200"/>
        <v>4.4260794081771054E-2</v>
      </c>
      <c r="AH267" s="3">
        <f t="shared" ca="1" si="201"/>
        <v>4.434274849454118E-2</v>
      </c>
      <c r="AI267" s="3">
        <f t="shared" ca="1" si="202"/>
        <v>4.4474004713983877E-2</v>
      </c>
      <c r="AJ267" s="3">
        <f t="shared" ca="1" si="203"/>
        <v>4.4652214043635806E-2</v>
      </c>
      <c r="AK267" s="3">
        <f t="shared" ca="1" si="204"/>
        <v>4.4874690398929391E-2</v>
      </c>
      <c r="AL267" s="3">
        <f t="shared" ca="1" si="205"/>
        <v>4.5138365685238865E-2</v>
      </c>
      <c r="AM267" s="3">
        <f t="shared" ca="1" si="206"/>
        <v>4.5439733280323587E-2</v>
      </c>
      <c r="AN267" s="3">
        <f t="shared" ca="1" si="207"/>
        <v>4.5774832617451994E-2</v>
      </c>
      <c r="AO267" s="3">
        <f t="shared" ca="1" si="208"/>
        <v>4.6139298063893136E-2</v>
      </c>
      <c r="AP267" s="3">
        <f t="shared" ca="1" si="209"/>
        <v>4.6528458432472906E-2</v>
      </c>
      <c r="AQ267" s="3">
        <f t="shared" ca="1" si="210"/>
        <v>4.6937438738194816E-2</v>
      </c>
      <c r="AR267" s="3">
        <f t="shared" ca="1" si="211"/>
        <v>4.736121834713742E-2</v>
      </c>
      <c r="AS267" s="3">
        <f t="shared" ca="1" si="212"/>
        <v>4.7794658384269502E-2</v>
      </c>
      <c r="AT267" s="3">
        <f t="shared" ca="1" si="213"/>
        <v>4.8232592393715773E-2</v>
      </c>
      <c r="AU267" s="3">
        <f t="shared" ca="1" si="214"/>
        <v>4.8670101456267593E-2</v>
      </c>
      <c r="AV267" s="3">
        <f t="shared" ca="1" si="215"/>
        <v>4.9103027300229751E-2</v>
      </c>
      <c r="AW267" s="3">
        <f t="shared" ca="1" si="216"/>
        <v>4.9528737052983808E-2</v>
      </c>
      <c r="AX267" s="3">
        <f t="shared" ca="1" si="217"/>
        <v>4.9947330012442032E-2</v>
      </c>
      <c r="AY267" s="3">
        <f t="shared" ca="1" si="218"/>
        <v>5.0363523335320737E-2</v>
      </c>
      <c r="AZ267" s="3">
        <f t="shared" ca="1" si="167"/>
        <v>5.0787139520552339E-2</v>
      </c>
      <c r="BC267" s="3">
        <f t="shared" ca="1" si="219"/>
        <v>1.5052333284947874</v>
      </c>
      <c r="BD267" s="3">
        <f t="shared" ca="1" si="219"/>
        <v>-0.85427221109094198</v>
      </c>
      <c r="BE267" s="3">
        <f t="shared" ca="1" si="219"/>
        <v>-0.16341545594159701</v>
      </c>
    </row>
    <row r="268" spans="1:57" x14ac:dyDescent="0.5">
      <c r="A268" s="3">
        <f t="shared" si="168"/>
        <v>2.5599999999999894</v>
      </c>
      <c r="B268" s="3">
        <f t="shared" ca="1" si="169"/>
        <v>6.7026426010871915E-2</v>
      </c>
      <c r="C268" s="3">
        <f t="shared" ca="1" si="170"/>
        <v>6.5276508692480334E-2</v>
      </c>
      <c r="D268" s="3">
        <f t="shared" ca="1" si="171"/>
        <v>6.3673284815318601E-2</v>
      </c>
      <c r="E268" s="3">
        <f t="shared" ca="1" si="172"/>
        <v>6.2141174791895328E-2</v>
      </c>
      <c r="F268" s="3">
        <f t="shared" ca="1" si="173"/>
        <v>6.06628104425459E-2</v>
      </c>
      <c r="G268" s="3">
        <f t="shared" ca="1" si="174"/>
        <v>5.9248284817525546E-2</v>
      </c>
      <c r="H268" s="3">
        <f t="shared" ca="1" si="175"/>
        <v>5.7907580553842389E-2</v>
      </c>
      <c r="I268" s="3">
        <f t="shared" ca="1" si="176"/>
        <v>5.6644966488993309E-2</v>
      </c>
      <c r="J268" s="3">
        <f t="shared" ca="1" si="177"/>
        <v>5.5460533536426757E-2</v>
      </c>
      <c r="K268" s="3">
        <f t="shared" ca="1" si="178"/>
        <v>5.4352271165745203E-2</v>
      </c>
      <c r="L268" s="3">
        <f t="shared" ca="1" si="179"/>
        <v>5.3317555277557611E-2</v>
      </c>
      <c r="M268" s="3">
        <f t="shared" ca="1" si="180"/>
        <v>5.2353850327634899E-2</v>
      </c>
      <c r="N268" s="3">
        <f t="shared" ca="1" si="181"/>
        <v>5.1458698799826036E-2</v>
      </c>
      <c r="O268" s="3">
        <f t="shared" ca="1" si="182"/>
        <v>5.0629288761028943E-2</v>
      </c>
      <c r="P268" s="3">
        <f t="shared" ca="1" si="183"/>
        <v>4.9862007141355393E-2</v>
      </c>
      <c r="Q268" s="3">
        <f t="shared" ca="1" si="184"/>
        <v>4.9152331834065914E-2</v>
      </c>
      <c r="R268" s="3">
        <f t="shared" ca="1" si="185"/>
        <v>4.8495181074445129E-2</v>
      </c>
      <c r="S268" s="3">
        <f t="shared" ca="1" si="186"/>
        <v>4.7885578609945412E-2</v>
      </c>
      <c r="T268" s="3">
        <f t="shared" ca="1" si="187"/>
        <v>4.7319367029789013E-2</v>
      </c>
      <c r="U268" s="3">
        <f t="shared" ca="1" si="188"/>
        <v>4.6793729572077399E-2</v>
      </c>
      <c r="V268" s="3">
        <f t="shared" ca="1" si="189"/>
        <v>4.6307388432061135E-2</v>
      </c>
      <c r="W268" s="3">
        <f t="shared" ca="1" si="190"/>
        <v>4.5860478129464449E-2</v>
      </c>
      <c r="X268" s="3">
        <f t="shared" ca="1" si="191"/>
        <v>4.5454204983293535E-2</v>
      </c>
      <c r="Y268" s="3">
        <f t="shared" ca="1" si="192"/>
        <v>4.5090450713160181E-2</v>
      </c>
      <c r="Z268" s="3">
        <f t="shared" ca="1" si="193"/>
        <v>4.477143756952872E-2</v>
      </c>
      <c r="AA268" s="3">
        <f t="shared" ca="1" si="194"/>
        <v>4.4499475197992293E-2</v>
      </c>
      <c r="AB268" s="3">
        <f t="shared" ca="1" si="195"/>
        <v>4.4276748553418378E-2</v>
      </c>
      <c r="AC268" s="3">
        <f t="shared" ca="1" si="196"/>
        <v>4.410511863132182E-2</v>
      </c>
      <c r="AD268" s="3">
        <f t="shared" ca="1" si="197"/>
        <v>4.3985931777281918E-2</v>
      </c>
      <c r="AE268" s="3">
        <f t="shared" ca="1" si="198"/>
        <v>4.3919850550417618E-2</v>
      </c>
      <c r="AF268" s="3">
        <f t="shared" ca="1" si="199"/>
        <v>4.3906749072626206E-2</v>
      </c>
      <c r="AG268" s="3">
        <f t="shared" ca="1" si="200"/>
        <v>4.3945720460166086E-2</v>
      </c>
      <c r="AH268" s="3">
        <f t="shared" ca="1" si="201"/>
        <v>4.4035197648607277E-2</v>
      </c>
      <c r="AI268" s="3">
        <f t="shared" ca="1" si="202"/>
        <v>4.4173122414745053E-2</v>
      </c>
      <c r="AJ268" s="3">
        <f t="shared" ca="1" si="203"/>
        <v>4.4357069480786514E-2</v>
      </c>
      <c r="AK268" s="3">
        <f t="shared" ca="1" si="204"/>
        <v>4.4584274709450984E-2</v>
      </c>
      <c r="AL268" s="3">
        <f t="shared" ca="1" si="205"/>
        <v>4.4851590228103783E-2</v>
      </c>
      <c r="AM268" s="3">
        <f t="shared" ca="1" si="206"/>
        <v>4.5155428736254777E-2</v>
      </c>
      <c r="AN268" s="3">
        <f t="shared" ca="1" si="207"/>
        <v>4.5491749398907266E-2</v>
      </c>
      <c r="AO268" s="3">
        <f t="shared" ca="1" si="208"/>
        <v>4.5856107785538634E-2</v>
      </c>
      <c r="AP268" s="3">
        <f t="shared" ca="1" si="209"/>
        <v>4.6243755500130115E-2</v>
      </c>
      <c r="AQ268" s="3">
        <f t="shared" ca="1" si="210"/>
        <v>4.6649741167184011E-2</v>
      </c>
      <c r="AR268" s="3">
        <f t="shared" ca="1" si="211"/>
        <v>4.7068968097563217E-2</v>
      </c>
      <c r="AS268" s="3">
        <f t="shared" ca="1" si="212"/>
        <v>4.7496223125566228E-2</v>
      </c>
      <c r="AT268" s="3">
        <f t="shared" ca="1" si="213"/>
        <v>4.7926271157229854E-2</v>
      </c>
      <c r="AU268" s="3">
        <f t="shared" ca="1" si="214"/>
        <v>4.8354135283514184E-2</v>
      </c>
      <c r="AV268" s="3">
        <f t="shared" ca="1" si="215"/>
        <v>4.8775615198921068E-2</v>
      </c>
      <c r="AW268" s="3">
        <f t="shared" ca="1" si="216"/>
        <v>4.9188061109796344E-2</v>
      </c>
      <c r="AX268" s="3">
        <f t="shared" ca="1" si="217"/>
        <v>4.9591594444079616E-2</v>
      </c>
      <c r="AY268" s="3">
        <f t="shared" ca="1" si="218"/>
        <v>4.9990965981291852E-2</v>
      </c>
      <c r="AZ268" s="3">
        <f t="shared" ca="1" si="167"/>
        <v>5.0395587026107476E-2</v>
      </c>
      <c r="BC268" s="3">
        <f t="shared" ca="1" si="219"/>
        <v>-0.6310470659050349</v>
      </c>
      <c r="BD268" s="3">
        <f t="shared" ca="1" si="219"/>
        <v>0.31343473113663478</v>
      </c>
      <c r="BE268" s="3">
        <f t="shared" ca="1" si="219"/>
        <v>6.1100710073542785E-2</v>
      </c>
    </row>
    <row r="269" spans="1:57" x14ac:dyDescent="0.5">
      <c r="A269" s="3">
        <f t="shared" si="168"/>
        <v>2.5699999999999892</v>
      </c>
      <c r="B269" s="3">
        <f t="shared" ca="1" si="169"/>
        <v>6.6297803484582349E-2</v>
      </c>
      <c r="C269" s="3">
        <f t="shared" ca="1" si="170"/>
        <v>6.4777951512812862E-2</v>
      </c>
      <c r="D269" s="3">
        <f t="shared" ca="1" si="171"/>
        <v>6.3381326515528955E-2</v>
      </c>
      <c r="E269" s="3">
        <f t="shared" ca="1" si="172"/>
        <v>6.2034349365139775E-2</v>
      </c>
      <c r="F269" s="3">
        <f t="shared" ca="1" si="173"/>
        <v>6.0721034510260487E-2</v>
      </c>
      <c r="G269" s="3">
        <f t="shared" ca="1" si="174"/>
        <v>5.9452303870373771E-2</v>
      </c>
      <c r="H269" s="3">
        <f t="shared" ca="1" si="175"/>
        <v>5.8238855009454964E-2</v>
      </c>
      <c r="I269" s="3">
        <f t="shared" ca="1" si="176"/>
        <v>5.70857009386119E-2</v>
      </c>
      <c r="J269" s="3">
        <f t="shared" ca="1" si="177"/>
        <v>5.5993717161561679E-2</v>
      </c>
      <c r="K269" s="3">
        <f t="shared" ca="1" si="178"/>
        <v>5.4961706697129131E-2</v>
      </c>
      <c r="L269" s="3">
        <f t="shared" ca="1" si="179"/>
        <v>5.3987872512206513E-2</v>
      </c>
      <c r="M269" s="3">
        <f t="shared" ca="1" si="180"/>
        <v>5.3070505626957573E-2</v>
      </c>
      <c r="N269" s="3">
        <f t="shared" ca="1" si="181"/>
        <v>5.220796634663475E-2</v>
      </c>
      <c r="O269" s="3">
        <f t="shared" ca="1" si="182"/>
        <v>5.1398251693734617E-2</v>
      </c>
      <c r="P269" s="3">
        <f t="shared" ca="1" si="183"/>
        <v>5.0638555594893837E-2</v>
      </c>
      <c r="Q269" s="3">
        <f t="shared" ca="1" si="184"/>
        <v>4.9925170226627638E-2</v>
      </c>
      <c r="R269" s="3">
        <f t="shared" ca="1" si="185"/>
        <v>4.925384178237871E-2</v>
      </c>
      <c r="S269" s="3">
        <f t="shared" ca="1" si="186"/>
        <v>4.86204366525557E-2</v>
      </c>
      <c r="T269" s="3">
        <f t="shared" ca="1" si="187"/>
        <v>4.8021650946983088E-2</v>
      </c>
      <c r="U269" s="3">
        <f t="shared" ca="1" si="188"/>
        <v>4.7455525834157145E-2</v>
      </c>
      <c r="V269" s="3">
        <f t="shared" ca="1" si="189"/>
        <v>4.6921639333880737E-2</v>
      </c>
      <c r="W269" s="3">
        <f t="shared" ca="1" si="190"/>
        <v>4.6420975373215635E-2</v>
      </c>
      <c r="X269" s="3">
        <f t="shared" ca="1" si="191"/>
        <v>4.5955582095827952E-2</v>
      </c>
      <c r="Y269" s="3">
        <f t="shared" ca="1" si="192"/>
        <v>4.552817663365983E-2</v>
      </c>
      <c r="Z269" s="3">
        <f t="shared" ca="1" si="193"/>
        <v>4.5141811801623626E-2</v>
      </c>
      <c r="AA269" s="3">
        <f t="shared" ca="1" si="194"/>
        <v>4.4799623704873594E-2</v>
      </c>
      <c r="AB269" s="3">
        <f t="shared" ca="1" si="195"/>
        <v>4.4504619825759255E-2</v>
      </c>
      <c r="AC269" s="3">
        <f t="shared" ca="1" si="196"/>
        <v>4.4259479839922518E-2</v>
      </c>
      <c r="AD269" s="3">
        <f t="shared" ca="1" si="197"/>
        <v>4.4066365268892869E-2</v>
      </c>
      <c r="AE269" s="3">
        <f t="shared" ca="1" si="198"/>
        <v>4.3926751546542971E-2</v>
      </c>
      <c r="AF269" s="3">
        <f t="shared" ca="1" si="199"/>
        <v>4.3841325526641661E-2</v>
      </c>
      <c r="AG269" s="3">
        <f t="shared" ca="1" si="200"/>
        <v>4.3809995104608035E-2</v>
      </c>
      <c r="AH269" s="3">
        <f t="shared" ca="1" si="201"/>
        <v>4.3832010936575974E-2</v>
      </c>
      <c r="AI269" s="3">
        <f t="shared" ca="1" si="202"/>
        <v>4.3906134503232802E-2</v>
      </c>
      <c r="AJ269" s="3">
        <f t="shared" ca="1" si="203"/>
        <v>4.4030760248443081E-2</v>
      </c>
      <c r="AK269" s="3">
        <f t="shared" ca="1" si="204"/>
        <v>4.4203942280121755E-2</v>
      </c>
      <c r="AL269" s="3">
        <f t="shared" ca="1" si="205"/>
        <v>4.4423349262035124E-2</v>
      </c>
      <c r="AM269" s="3">
        <f t="shared" ca="1" si="206"/>
        <v>4.4686209556057906E-2</v>
      </c>
      <c r="AN269" s="3">
        <f t="shared" ca="1" si="207"/>
        <v>4.4989298420752416E-2</v>
      </c>
      <c r="AO269" s="3">
        <f t="shared" ca="1" si="208"/>
        <v>4.5328988991997977E-2</v>
      </c>
      <c r="AP269" s="3">
        <f t="shared" ca="1" si="209"/>
        <v>4.5701352013712705E-2</v>
      </c>
      <c r="AQ269" s="3">
        <f t="shared" ca="1" si="210"/>
        <v>4.610225605901809E-2</v>
      </c>
      <c r="AR269" s="3">
        <f t="shared" ca="1" si="211"/>
        <v>4.6527424751266942E-2</v>
      </c>
      <c r="AS269" s="3">
        <f t="shared" ca="1" si="212"/>
        <v>4.6972467079553791E-2</v>
      </c>
      <c r="AT269" s="3">
        <f t="shared" ca="1" si="213"/>
        <v>4.7432975857207335E-2</v>
      </c>
      <c r="AU269" s="3">
        <f t="shared" ca="1" si="214"/>
        <v>4.7904812836891651E-2</v>
      </c>
      <c r="AV269" s="3">
        <f t="shared" ca="1" si="215"/>
        <v>4.8384632513975658E-2</v>
      </c>
      <c r="AW269" s="3">
        <f t="shared" ca="1" si="216"/>
        <v>4.887066528720542E-2</v>
      </c>
      <c r="AX269" s="3">
        <f t="shared" ca="1" si="217"/>
        <v>4.9363951276818072E-2</v>
      </c>
      <c r="AY269" s="3">
        <f t="shared" ca="1" si="218"/>
        <v>4.987016232121267E-2</v>
      </c>
      <c r="AZ269" s="3">
        <f t="shared" ref="AZ269:AZ332" ca="1" si="220">AZ268+AZ$2*$B$7+(AZ$3*$BC269+AZ$4*$BD269+AZ$5*$BE269)*SQRT($B$7)+(AZ268-AY268)/(AZ$11-AY$11)*$B$7</f>
        <v>5.0399246554200479E-2</v>
      </c>
      <c r="BC269" s="3">
        <f t="shared" ca="1" si="219"/>
        <v>0.14935936498964431</v>
      </c>
      <c r="BD269" s="3">
        <f t="shared" ca="1" si="219"/>
        <v>-0.98013029617271563</v>
      </c>
      <c r="BE269" s="3">
        <f t="shared" ca="1" si="219"/>
        <v>2.3959972729259391</v>
      </c>
    </row>
    <row r="270" spans="1:57" x14ac:dyDescent="0.5">
      <c r="A270" s="3">
        <f t="shared" ref="A270:A333" si="221">A269+0.01</f>
        <v>2.579999999999989</v>
      </c>
      <c r="B270" s="3">
        <f t="shared" ref="B270:B333" ca="1" si="222">B269+B$2*$B$7+(B$3*$BC270+B$4*$BD270+B$5*$BE270)*SQRT($B$7)+(C269-B269)/(C$11-B$11)*$B$7</f>
        <v>6.6288684093568723E-2</v>
      </c>
      <c r="C270" s="3">
        <f t="shared" ref="C270:C333" ca="1" si="223">C269+C$2*$B$7+(C$3*$BC270+C$4*$BD270+C$5*$BE270)*SQRT($B$7)+(D269-C269)/(D$11-C$11)*$B$7</f>
        <v>6.4836697631268217E-2</v>
      </c>
      <c r="D270" s="3">
        <f t="shared" ref="D270:D333" ca="1" si="224">D269+D$2*$B$7+(D$3*$BC270+D$4*$BD270+D$5*$BE270)*SQRT($B$7)+(E269-D269)/(E$11-D$11)*$B$7</f>
        <v>6.3502760884197609E-2</v>
      </c>
      <c r="E270" s="3">
        <f t="shared" ref="E270:E333" ca="1" si="225">E269+E$2*$B$7+(E$3*$BC270+E$4*$BD270+E$5*$BE270)*SQRT($B$7)+(F269-E269)/(F$11-E$11)*$B$7</f>
        <v>6.2214548076275224E-2</v>
      </c>
      <c r="F270" s="3">
        <f t="shared" ref="F270:F333" ca="1" si="226">F269+F$2*$B$7+(F$3*$BC270+F$4*$BD270+F$5*$BE270)*SQRT($B$7)+(G269-F269)/(G$11-F$11)*$B$7</f>
        <v>6.0956710457455973E-2</v>
      </c>
      <c r="G270" s="3">
        <f t="shared" ref="G270:G333" ca="1" si="227">G269+G$2*$B$7+(G$3*$BC270+G$4*$BD270+G$5*$BE270)*SQRT($B$7)+(H269-G269)/(H$11-G$11)*$B$7</f>
        <v>5.9740261785845801E-2</v>
      </c>
      <c r="H270" s="3">
        <f t="shared" ref="H270:H333" ca="1" si="228">H269+H$2*$B$7+(H$3*$BC270+H$4*$BD270+H$5*$BE270)*SQRT($B$7)+(I269-H269)/(I$11-H$11)*$B$7</f>
        <v>5.8575880385561177E-2</v>
      </c>
      <c r="I270" s="3">
        <f t="shared" ref="I270:I333" ca="1" si="229">I269+I$2*$B$7+(I$3*$BC270+I$4*$BD270+I$5*$BE270)*SQRT($B$7)+(J269-I269)/(J$11-I$11)*$B$7</f>
        <v>5.7468589497895073E-2</v>
      </c>
      <c r="J270" s="3">
        <f t="shared" ref="J270:J333" ca="1" si="230">J269+J$2*$B$7+(J$3*$BC270+J$4*$BD270+J$5*$BE270)*SQRT($B$7)+(K269-J269)/(K$11-J$11)*$B$7</f>
        <v>5.6419315044253349E-2</v>
      </c>
      <c r="K270" s="3">
        <f t="shared" ref="K270:K333" ca="1" si="231">K269+K$2*$B$7+(K$3*$BC270+K$4*$BD270+K$5*$BE270)*SQRT($B$7)+(L269-K269)/(L$11-K$11)*$B$7</f>
        <v>5.5426939111265436E-2</v>
      </c>
      <c r="L270" s="3">
        <f t="shared" ref="L270:L333" ca="1" si="232">L269+L$2*$B$7+(L$3*$BC270+L$4*$BD270+L$5*$BE270)*SQRT($B$7)+(M269-L269)/(M$11-L$11)*$B$7</f>
        <v>5.4489756970310103E-2</v>
      </c>
      <c r="M270" s="3">
        <f t="shared" ref="M270:M333" ca="1" si="233">M269+M$2*$B$7+(M$3*$BC270+M$4*$BD270+M$5*$BE270)*SQRT($B$7)+(N269-M269)/(N$11-M$11)*$B$7</f>
        <v>5.3606151279325165E-2</v>
      </c>
      <c r="N270" s="3">
        <f t="shared" ref="N270:N333" ca="1" si="234">N269+N$2*$B$7+(N$3*$BC270+N$4*$BD270+N$5*$BE270)*SQRT($B$7)+(O269-N269)/(O$11-N$11)*$B$7</f>
        <v>5.2774565235891469E-2</v>
      </c>
      <c r="O270" s="3">
        <f t="shared" ref="O270:O333" ca="1" si="235">O269+O$2*$B$7+(O$3*$BC270+O$4*$BD270+O$5*$BE270)*SQRT($B$7)+(P269-O269)/(P$11-O$11)*$B$7</f>
        <v>5.1993070027163801E-2</v>
      </c>
      <c r="P270" s="3">
        <f t="shared" ref="P270:P333" ca="1" si="236">P269+P$2*$B$7+(P$3*$BC270+P$4*$BD270+P$5*$BE270)*SQRT($B$7)+(Q269-P269)/(Q$11-P$11)*$B$7</f>
        <v>5.1258931970279344E-2</v>
      </c>
      <c r="Q270" s="3">
        <f t="shared" ref="Q270:Q333" ca="1" si="237">Q269+Q$2*$B$7+(Q$3*$BC270+Q$4*$BD270+Q$5*$BE270)*SQRT($B$7)+(R269-Q269)/(R$11-Q$11)*$B$7</f>
        <v>5.056852304674711E-2</v>
      </c>
      <c r="R270" s="3">
        <f t="shared" ref="R270:R333" ca="1" si="238">R269+R$2*$B$7+(R$3*$BC270+R$4*$BD270+R$5*$BE270)*SQRT($B$7)+(S269-R269)/(S$11-R$11)*$B$7</f>
        <v>4.9917682950104854E-2</v>
      </c>
      <c r="S270" s="3">
        <f t="shared" ref="S270:S333" ca="1" si="239">S269+S$2*$B$7+(S$3*$BC270+S$4*$BD270+S$5*$BE270)*SQRT($B$7)+(T269-S269)/(T$11-S$11)*$B$7</f>
        <v>4.9302386179511444E-2</v>
      </c>
      <c r="T270" s="3">
        <f t="shared" ref="T270:T333" ca="1" si="240">T269+T$2*$B$7+(T$3*$BC270+T$4*$BD270+T$5*$BE270)*SQRT($B$7)+(U269-T269)/(U$11-T$11)*$B$7</f>
        <v>4.8719447701830475E-2</v>
      </c>
      <c r="U270" s="3">
        <f t="shared" ref="U270:U333" ca="1" si="241">U269+U$2*$B$7+(U$3*$BC270+U$4*$BD270+U$5*$BE270)*SQRT($B$7)+(V269-U269)/(V$11-U$11)*$B$7</f>
        <v>4.8167031822077211E-2</v>
      </c>
      <c r="V270" s="3">
        <f t="shared" ref="V270:V333" ca="1" si="242">V269+V$2*$B$7+(V$3*$BC270+V$4*$BD270+V$5*$BE270)*SQRT($B$7)+(W269-V269)/(W$11-V$11)*$B$7</f>
        <v>4.7644837504503545E-2</v>
      </c>
      <c r="W270" s="3">
        <f t="shared" ref="W270:W333" ca="1" si="243">W269+W$2*$B$7+(W$3*$BC270+W$4*$BD270+W$5*$BE270)*SQRT($B$7)+(X269-W269)/(X$11-W$11)*$B$7</f>
        <v>4.7153963180096264E-2</v>
      </c>
      <c r="X270" s="3">
        <f t="shared" ref="X270:X333" ca="1" si="244">X269+X$2*$B$7+(X$3*$BC270+X$4*$BD270+X$5*$BE270)*SQRT($B$7)+(Y269-X269)/(Y$11-X$11)*$B$7</f>
        <v>4.669656393717584E-2</v>
      </c>
      <c r="Y270" s="3">
        <f t="shared" ref="Y270:Y333" ca="1" si="245">Y269+Y$2*$B$7+(Y$3*$BC270+Y$4*$BD270+Y$5*$BE270)*SQRT($B$7)+(Z269-Y269)/(Z$11-Y$11)*$B$7</f>
        <v>4.6275457471298152E-2</v>
      </c>
      <c r="Z270" s="3">
        <f t="shared" ref="Z270:Z333" ca="1" si="246">Z269+Z$2*$B$7+(Z$3*$BC270+Z$4*$BD270+Z$5*$BE270)*SQRT($B$7)+(AA269-Z269)/(AA$11-Z$11)*$B$7</f>
        <v>4.5893792327966886E-2</v>
      </c>
      <c r="AA270" s="3">
        <f t="shared" ref="AA270:AA333" ca="1" si="247">AA269+AA$2*$B$7+(AA$3*$BC270+AA$4*$BD270+AA$5*$BE270)*SQRT($B$7)+(AB269-AA269)/(AB$11-AA$11)*$B$7</f>
        <v>4.5554796241496845E-2</v>
      </c>
      <c r="AB270" s="3">
        <f t="shared" ref="AB270:AB333" ca="1" si="248">AB269+AB$2*$B$7+(AB$3*$BC270+AB$4*$BD270+AB$5*$BE270)*SQRT($B$7)+(AC269-AB269)/(AC$11-AB$11)*$B$7</f>
        <v>4.5261564393013522E-2</v>
      </c>
      <c r="AC270" s="3">
        <f t="shared" ref="AC270:AC333" ca="1" si="249">AC269+AC$2*$B$7+(AC$3*$BC270+AC$4*$BD270+AC$5*$BE270)*SQRT($B$7)+(AD269-AC269)/(AD$11-AC$11)*$B$7</f>
        <v>4.5016860316443384E-2</v>
      </c>
      <c r="AD270" s="3">
        <f t="shared" ref="AD270:AD333" ca="1" si="250">AD269+AD$2*$B$7+(AD$3*$BC270+AD$4*$BD270+AD$5*$BE270)*SQRT($B$7)+(AE269-AD269)/(AE$11-AD$11)*$B$7</f>
        <v>4.4822925911483215E-2</v>
      </c>
      <c r="AE270" s="3">
        <f t="shared" ref="AE270:AE333" ca="1" si="251">AE269+AE$2*$B$7+(AE$3*$BC270+AE$4*$BD270+AE$5*$BE270)*SQRT($B$7)+(AF269-AE269)/(AF$11-AE$11)*$B$7</f>
        <v>4.468131473214277E-2</v>
      </c>
      <c r="AF270" s="3">
        <f t="shared" ref="AF270:AF333" ca="1" si="252">AF269+AF$2*$B$7+(AF$3*$BC270+AF$4*$BD270+AF$5*$BE270)*SQRT($B$7)+(AG269-AF269)/(AG$11-AF$11)*$B$7</f>
        <v>4.4592791653249253E-2</v>
      </c>
      <c r="AG270" s="3">
        <f t="shared" ref="AG270:AG333" ca="1" si="253">AG269+AG$2*$B$7+(AG$3*$BC270+AG$4*$BD270+AG$5*$BE270)*SQRT($B$7)+(AH269-AG269)/(AH$11-AG$11)*$B$7</f>
        <v>4.4557344656451552E-2</v>
      </c>
      <c r="AH270" s="3">
        <f t="shared" ref="AH270:AH333" ca="1" si="254">AH269+AH$2*$B$7+(AH$3*$BC270+AH$4*$BD270+AH$5*$BE270)*SQRT($B$7)+(AI269-AH269)/(AI$11-AH$11)*$B$7</f>
        <v>4.4574307406354985E-2</v>
      </c>
      <c r="AI270" s="3">
        <f t="shared" ref="AI270:AI333" ca="1" si="255">AI269+AI$2*$B$7+(AI$3*$BC270+AI$4*$BD270+AI$5*$BE270)*SQRT($B$7)+(AJ269-AI269)/(AJ$11-AI$11)*$B$7</f>
        <v>4.4642526336135288E-2</v>
      </c>
      <c r="AJ270" s="3">
        <f t="shared" ref="AJ270:AJ333" ca="1" si="256">AJ269+AJ$2*$B$7+(AJ$3*$BC270+AJ$4*$BD270+AJ$5*$BE270)*SQRT($B$7)+(AK269-AJ269)/(AK$11-AJ$11)*$B$7</f>
        <v>4.4760480830026261E-2</v>
      </c>
      <c r="AK270" s="3">
        <f t="shared" ref="AK270:AK333" ca="1" si="257">AK269+AK$2*$B$7+(AK$3*$BC270+AK$4*$BD270+AK$5*$BE270)*SQRT($B$7)+(AL269-AK269)/(AL$11-AK$11)*$B$7</f>
        <v>4.4926308455203616E-2</v>
      </c>
      <c r="AL270" s="3">
        <f t="shared" ref="AL270:AL333" ca="1" si="258">AL269+AL$2*$B$7+(AL$3*$BC270+AL$4*$BD270+AL$5*$BE270)*SQRT($B$7)+(AM269-AL269)/(AM$11-AL$11)*$B$7</f>
        <v>4.5137759642594935E-2</v>
      </c>
      <c r="AM270" s="3">
        <f t="shared" ref="AM270:AM333" ca="1" si="259">AM269+AM$2*$B$7+(AM$3*$BC270+AM$4*$BD270+AM$5*$BE270)*SQRT($B$7)+(AN269-AM269)/(AN$11-AM$11)*$B$7</f>
        <v>4.53921436733047E-2</v>
      </c>
      <c r="AN270" s="3">
        <f t="shared" ref="AN270:AN333" ca="1" si="260">AN269+AN$2*$B$7+(AN$3*$BC270+AN$4*$BD270+AN$5*$BE270)*SQRT($B$7)+(AO269-AN269)/(AO$11-AN$11)*$B$7</f>
        <v>4.568631717715213E-2</v>
      </c>
      <c r="AO270" s="3">
        <f t="shared" ref="AO270:AO333" ca="1" si="261">AO269+AO$2*$B$7+(AO$3*$BC270+AO$4*$BD270+AO$5*$BE270)*SQRT($B$7)+(AP269-AO269)/(AP$11-AO$11)*$B$7</f>
        <v>4.6016736136130221E-2</v>
      </c>
      <c r="AP270" s="3">
        <f t="shared" ref="AP270:AP333" ca="1" si="262">AP269+AP$2*$B$7+(AP$3*$BC270+AP$4*$BD270+AP$5*$BE270)*SQRT($B$7)+(AQ269-AP269)/(AQ$11-AP$11)*$B$7</f>
        <v>4.637955569850865E-2</v>
      </c>
      <c r="AQ270" s="3">
        <f t="shared" ref="AQ270:AQ333" ca="1" si="263">AQ269+AQ$2*$B$7+(AQ$3*$BC270+AQ$4*$BD270+AQ$5*$BE270)*SQRT($B$7)+(AR269-AQ269)/(AR$11-AQ$11)*$B$7</f>
        <v>4.6770729641546521E-2</v>
      </c>
      <c r="AR270" s="3">
        <f t="shared" ref="AR270:AR333" ca="1" si="264">AR269+AR$2*$B$7+(AR$3*$BC270+AR$4*$BD270+AR$5*$BE270)*SQRT($B$7)+(AS269-AR269)/(AS$11-AR$11)*$B$7</f>
        <v>4.7186067186173734E-2</v>
      </c>
      <c r="AS270" s="3">
        <f t="shared" ref="AS270:AS333" ca="1" si="265">AS269+AS$2*$B$7+(AS$3*$BC270+AS$4*$BD270+AS$5*$BE270)*SQRT($B$7)+(AT269-AS269)/(AT$11-AS$11)*$B$7</f>
        <v>4.7621264839571777E-2</v>
      </c>
      <c r="AT270" s="3">
        <f t="shared" ref="AT270:AT333" ca="1" si="266">AT269+AT$2*$B$7+(AT$3*$BC270+AT$4*$BD270+AT$5*$BE270)*SQRT($B$7)+(AU269-AT269)/(AU$11-AT$11)*$B$7</f>
        <v>4.8072008785690533E-2</v>
      </c>
      <c r="AU270" s="3">
        <f t="shared" ref="AU270:AU333" ca="1" si="267">AU269+AU$2*$B$7+(AU$3*$BC270+AU$4*$BD270+AU$5*$BE270)*SQRT($B$7)+(AV269-AU269)/(AV$11-AU$11)*$B$7</f>
        <v>4.8534265009922348E-2</v>
      </c>
      <c r="AV270" s="3">
        <f t="shared" ref="AV270:AV333" ca="1" si="268">AV269+AV$2*$B$7+(AV$3*$BC270+AV$4*$BD270+AV$5*$BE270)*SQRT($B$7)+(AW269-AV269)/(AW$11-AV$11)*$B$7</f>
        <v>4.9004808564574898E-2</v>
      </c>
      <c r="AW270" s="3">
        <f t="shared" ref="AW270:AW333" ca="1" si="269">AW269+AW$2*$B$7+(AW$3*$BC270+AW$4*$BD270+AW$5*$BE270)*SQRT($B$7)+(AX269-AW269)/(AX$11-AW$11)*$B$7</f>
        <v>4.9482016059033448E-2</v>
      </c>
      <c r="AX270" s="3">
        <f t="shared" ref="AX270:AX333" ca="1" si="270">AX269+AX$2*$B$7+(AX$3*$BC270+AX$4*$BD270+AX$5*$BE270)*SQRT($B$7)+(AY269-AX269)/(AY$11-AX$11)*$B$7</f>
        <v>4.9967111601405323E-2</v>
      </c>
      <c r="AY270" s="3">
        <f t="shared" ref="AY270:AY333" ca="1" si="271">AY269+AY$2*$B$7+(AY$3*$BC270+AY$4*$BD270+AY$5*$BE270)*SQRT($B$7)+(AZ269-AY269)/(AZ$11-AY$11)*$B$7</f>
        <v>5.0465945652613857E-2</v>
      </c>
      <c r="AZ270" s="3">
        <f t="shared" ca="1" si="220"/>
        <v>5.098790521364565E-2</v>
      </c>
      <c r="BC270" s="3">
        <f t="shared" ref="BC270:BE333" ca="1" si="272">RAND()+RAND()+RAND()+RAND()+RAND()+RAND()+RAND()+RAND()+RAND()+RAND()+RAND()+RAND()-6</f>
        <v>0.95485587261761395</v>
      </c>
      <c r="BD270" s="3">
        <f t="shared" ca="1" si="272"/>
        <v>0.45206919900908638</v>
      </c>
      <c r="BE270" s="3">
        <f t="shared" ca="1" si="272"/>
        <v>0.90929638597001805</v>
      </c>
    </row>
    <row r="271" spans="1:57" x14ac:dyDescent="0.5">
      <c r="A271" s="3">
        <f t="shared" si="221"/>
        <v>2.5899999999999888</v>
      </c>
      <c r="B271" s="3">
        <f t="shared" ca="1" si="222"/>
        <v>6.5768967943750423E-2</v>
      </c>
      <c r="C271" s="3">
        <f t="shared" ca="1" si="223"/>
        <v>6.4326186234398813E-2</v>
      </c>
      <c r="D271" s="3">
        <f t="shared" ca="1" si="224"/>
        <v>6.3000770114424107E-2</v>
      </c>
      <c r="E271" s="3">
        <f t="shared" ca="1" si="225"/>
        <v>6.1721487830068415E-2</v>
      </c>
      <c r="F271" s="3">
        <f t="shared" ca="1" si="226"/>
        <v>6.0473469535190075E-2</v>
      </c>
      <c r="G271" s="3">
        <f t="shared" ca="1" si="227"/>
        <v>5.926767160676668E-2</v>
      </c>
      <c r="H271" s="3">
        <f t="shared" ca="1" si="228"/>
        <v>5.8114606720274714E-2</v>
      </c>
      <c r="I271" s="3">
        <f t="shared" ca="1" si="229"/>
        <v>5.7019162152760393E-2</v>
      </c>
      <c r="J271" s="3">
        <f t="shared" ca="1" si="230"/>
        <v>5.598216781813864E-2</v>
      </c>
      <c r="K271" s="3">
        <f t="shared" ca="1" si="231"/>
        <v>5.5002438137395152E-2</v>
      </c>
      <c r="L271" s="3">
        <f t="shared" ca="1" si="232"/>
        <v>5.4078213674878972E-2</v>
      </c>
      <c r="M271" s="3">
        <f t="shared" ca="1" si="233"/>
        <v>5.320782155321109E-2</v>
      </c>
      <c r="N271" s="3">
        <f t="shared" ca="1" si="234"/>
        <v>5.2389640689565378E-2</v>
      </c>
      <c r="O271" s="3">
        <f t="shared" ca="1" si="235"/>
        <v>5.1621669402089676E-2</v>
      </c>
      <c r="P271" s="3">
        <f t="shared" ca="1" si="236"/>
        <v>5.090109954852956E-2</v>
      </c>
      <c r="Q271" s="3">
        <f t="shared" ca="1" si="237"/>
        <v>5.0224236191107899E-2</v>
      </c>
      <c r="R271" s="3">
        <f t="shared" ca="1" si="238"/>
        <v>4.9586865817448596E-2</v>
      </c>
      <c r="S271" s="3">
        <f t="shared" ca="1" si="239"/>
        <v>4.8984924252244558E-2</v>
      </c>
      <c r="T271" s="3">
        <f t="shared" ca="1" si="240"/>
        <v>4.8415198406806088E-2</v>
      </c>
      <c r="U271" s="3">
        <f t="shared" ca="1" si="241"/>
        <v>4.7875828680644064E-2</v>
      </c>
      <c r="V271" s="3">
        <f t="shared" ca="1" si="242"/>
        <v>4.7366487855466932E-2</v>
      </c>
      <c r="W271" s="3">
        <f t="shared" ca="1" si="243"/>
        <v>4.6888241716819108E-2</v>
      </c>
      <c r="X271" s="3">
        <f t="shared" ca="1" si="244"/>
        <v>4.6443205171872629E-2</v>
      </c>
      <c r="Y271" s="3">
        <f t="shared" ca="1" si="245"/>
        <v>4.6034149384954648E-2</v>
      </c>
      <c r="Z271" s="3">
        <f t="shared" ca="1" si="246"/>
        <v>4.5664171551949607E-2</v>
      </c>
      <c r="AA271" s="3">
        <f t="shared" ca="1" si="247"/>
        <v>4.5336443959543157E-2</v>
      </c>
      <c r="AB271" s="3">
        <f t="shared" ca="1" si="248"/>
        <v>4.5054002412644976E-2</v>
      </c>
      <c r="AC271" s="3">
        <f t="shared" ca="1" si="249"/>
        <v>4.4819547235681753E-2</v>
      </c>
      <c r="AD271" s="3">
        <f t="shared" ca="1" si="250"/>
        <v>4.4635253663174945E-2</v>
      </c>
      <c r="AE271" s="3">
        <f t="shared" ca="1" si="251"/>
        <v>4.4502606369107876E-2</v>
      </c>
      <c r="AF271" s="3">
        <f t="shared" ca="1" si="252"/>
        <v>4.4422301292487532E-2</v>
      </c>
      <c r="AG271" s="3">
        <f t="shared" ca="1" si="253"/>
        <v>4.4394259561455471E-2</v>
      </c>
      <c r="AH271" s="3">
        <f t="shared" ca="1" si="254"/>
        <v>4.4417750889786778E-2</v>
      </c>
      <c r="AI271" s="3">
        <f t="shared" ca="1" si="255"/>
        <v>4.4491559664721243E-2</v>
      </c>
      <c r="AJ271" s="3">
        <f t="shared" ca="1" si="256"/>
        <v>4.4614103183057731E-2</v>
      </c>
      <c r="AK271" s="3">
        <f t="shared" ca="1" si="257"/>
        <v>4.4783455439208766E-2</v>
      </c>
      <c r="AL271" s="3">
        <f t="shared" ca="1" si="258"/>
        <v>4.4997301616122587E-2</v>
      </c>
      <c r="AM271" s="3">
        <f t="shared" ca="1" si="259"/>
        <v>4.5252884924991993E-2</v>
      </c>
      <c r="AN271" s="3">
        <f t="shared" ca="1" si="260"/>
        <v>4.5546996398208264E-2</v>
      </c>
      <c r="AO271" s="3">
        <f t="shared" ca="1" si="261"/>
        <v>4.5876027896860828E-2</v>
      </c>
      <c r="AP271" s="3">
        <f t="shared" ca="1" si="262"/>
        <v>4.6236071991384672E-2</v>
      </c>
      <c r="AQ271" s="3">
        <f t="shared" ca="1" si="263"/>
        <v>4.6623020672863315E-2</v>
      </c>
      <c r="AR271" s="3">
        <f t="shared" ca="1" si="264"/>
        <v>4.7032621800031947E-2</v>
      </c>
      <c r="AS271" s="3">
        <f t="shared" ca="1" si="265"/>
        <v>4.7460512517027723E-2</v>
      </c>
      <c r="AT271" s="3">
        <f t="shared" ca="1" si="266"/>
        <v>4.7902325597481865E-2</v>
      </c>
      <c r="AU271" s="3">
        <f t="shared" ca="1" si="267"/>
        <v>4.8353984587817214E-2</v>
      </c>
      <c r="AV271" s="3">
        <f t="shared" ca="1" si="268"/>
        <v>4.881223861217221E-2</v>
      </c>
      <c r="AW271" s="3">
        <f t="shared" ca="1" si="269"/>
        <v>4.9275464247933977E-2</v>
      </c>
      <c r="AX271" s="3">
        <f t="shared" ca="1" si="270"/>
        <v>4.9744922485591099E-2</v>
      </c>
      <c r="AY271" s="3">
        <f t="shared" ca="1" si="271"/>
        <v>5.0226480615302244E-2</v>
      </c>
      <c r="AZ271" s="3">
        <f t="shared" ca="1" si="220"/>
        <v>5.0728823683279245E-2</v>
      </c>
      <c r="BC271" s="3">
        <f t="shared" ca="1" si="272"/>
        <v>-0.41800036523138662</v>
      </c>
      <c r="BD271" s="3">
        <f t="shared" ca="1" si="272"/>
        <v>0.37093141760916559</v>
      </c>
      <c r="BE271" s="3">
        <f t="shared" ca="1" si="272"/>
        <v>0.18934472248290035</v>
      </c>
    </row>
    <row r="272" spans="1:57" x14ac:dyDescent="0.5">
      <c r="A272" s="3">
        <f t="shared" si="221"/>
        <v>2.5999999999999885</v>
      </c>
      <c r="B272" s="3">
        <f t="shared" ca="1" si="222"/>
        <v>6.6750359591507949E-2</v>
      </c>
      <c r="C272" s="3">
        <f t="shared" ca="1" si="223"/>
        <v>6.5273507433628905E-2</v>
      </c>
      <c r="D272" s="3">
        <f t="shared" ca="1" si="224"/>
        <v>6.391621349631213E-2</v>
      </c>
      <c r="E272" s="3">
        <f t="shared" ca="1" si="225"/>
        <v>6.2608243964634783E-2</v>
      </c>
      <c r="F272" s="3">
        <f t="shared" ca="1" si="226"/>
        <v>6.133511338953769E-2</v>
      </c>
      <c r="G272" s="3">
        <f t="shared" ca="1" si="227"/>
        <v>6.0107634820399561E-2</v>
      </c>
      <c r="H272" s="3">
        <f t="shared" ca="1" si="228"/>
        <v>5.8936072096624437E-2</v>
      </c>
      <c r="I272" s="3">
        <f t="shared" ca="1" si="229"/>
        <v>5.7825093549026568E-2</v>
      </c>
      <c r="J272" s="3">
        <f t="shared" ca="1" si="230"/>
        <v>5.677534986974659E-2</v>
      </c>
      <c r="K272" s="3">
        <f t="shared" ca="1" si="231"/>
        <v>5.5785504292178427E-2</v>
      </c>
      <c r="L272" s="3">
        <f t="shared" ca="1" si="232"/>
        <v>5.4853658875955356E-2</v>
      </c>
      <c r="M272" s="3">
        <f t="shared" ca="1" si="233"/>
        <v>5.3978001252359409E-2</v>
      </c>
      <c r="N272" s="3">
        <f t="shared" ca="1" si="234"/>
        <v>5.3156762105265161E-2</v>
      </c>
      <c r="O272" s="3">
        <f t="shared" ca="1" si="235"/>
        <v>5.2387783070885527E-2</v>
      </c>
      <c r="P272" s="3">
        <f t="shared" ca="1" si="236"/>
        <v>5.166809791725626E-2</v>
      </c>
      <c r="Q272" s="3">
        <f t="shared" ca="1" si="237"/>
        <v>5.0993861280461204E-2</v>
      </c>
      <c r="R272" s="3">
        <f t="shared" ca="1" si="238"/>
        <v>5.0360722951719096E-2</v>
      </c>
      <c r="S272" s="3">
        <f t="shared" ca="1" si="239"/>
        <v>4.9764496512514786E-2</v>
      </c>
      <c r="T272" s="3">
        <f t="shared" ca="1" si="240"/>
        <v>4.920185712048597E-2</v>
      </c>
      <c r="U272" s="3">
        <f t="shared" ca="1" si="241"/>
        <v>4.8670837442978031E-2</v>
      </c>
      <c r="V272" s="3">
        <f t="shared" ca="1" si="242"/>
        <v>4.8171000168777685E-2</v>
      </c>
      <c r="W272" s="3">
        <f t="shared" ca="1" si="243"/>
        <v>4.7703294506152551E-2</v>
      </c>
      <c r="X272" s="3">
        <f t="shared" ca="1" si="244"/>
        <v>4.7269711273004299E-2</v>
      </c>
      <c r="Y272" s="3">
        <f t="shared" ca="1" si="245"/>
        <v>4.6872891224943251E-2</v>
      </c>
      <c r="Z272" s="3">
        <f t="shared" ca="1" si="246"/>
        <v>4.6515796345154077E-2</v>
      </c>
      <c r="AA272" s="3">
        <f t="shared" ca="1" si="247"/>
        <v>4.620145961300124E-2</v>
      </c>
      <c r="AB272" s="3">
        <f t="shared" ca="1" si="248"/>
        <v>4.5932773599392608E-2</v>
      </c>
      <c r="AC272" s="3">
        <f t="shared" ca="1" si="249"/>
        <v>4.5712291569021256E-2</v>
      </c>
      <c r="AD272" s="3">
        <f t="shared" ca="1" si="250"/>
        <v>4.5542038265816008E-2</v>
      </c>
      <c r="AE272" s="3">
        <f t="shared" ca="1" si="251"/>
        <v>4.5423345701497544E-2</v>
      </c>
      <c r="AF272" s="3">
        <f t="shared" ca="1" si="252"/>
        <v>4.5356757139778596E-2</v>
      </c>
      <c r="AG272" s="3">
        <f t="shared" ca="1" si="253"/>
        <v>4.5342043132226596E-2</v>
      </c>
      <c r="AH272" s="3">
        <f t="shared" ca="1" si="254"/>
        <v>4.5378325698764002E-2</v>
      </c>
      <c r="AI272" s="3">
        <f t="shared" ca="1" si="255"/>
        <v>4.5464243398744338E-2</v>
      </c>
      <c r="AJ272" s="3">
        <f t="shared" ca="1" si="256"/>
        <v>4.5598067630704675E-2</v>
      </c>
      <c r="AK272" s="3">
        <f t="shared" ca="1" si="257"/>
        <v>4.5777725001669704E-2</v>
      </c>
      <c r="AL272" s="3">
        <f t="shared" ca="1" si="258"/>
        <v>4.6000751649049355E-2</v>
      </c>
      <c r="AM272" s="3">
        <f t="shared" ca="1" si="259"/>
        <v>4.6264240942454127E-2</v>
      </c>
      <c r="AN272" s="3">
        <f t="shared" ca="1" si="260"/>
        <v>4.6564834565257521E-2</v>
      </c>
      <c r="AO272" s="3">
        <f t="shared" ca="1" si="261"/>
        <v>4.6898776507386462E-2</v>
      </c>
      <c r="AP272" s="3">
        <f t="shared" ca="1" si="262"/>
        <v>4.7262012996154124E-2</v>
      </c>
      <c r="AQ272" s="3">
        <f t="shared" ca="1" si="263"/>
        <v>4.7650290463827745E-2</v>
      </c>
      <c r="AR272" s="3">
        <f t="shared" ca="1" si="264"/>
        <v>4.8059211665810488E-2</v>
      </c>
      <c r="AS272" s="3">
        <f t="shared" ca="1" si="265"/>
        <v>4.8484270721129395E-2</v>
      </c>
      <c r="AT272" s="3">
        <f t="shared" ca="1" si="266"/>
        <v>4.8920963431403688E-2</v>
      </c>
      <c r="AU272" s="3">
        <f t="shared" ca="1" si="267"/>
        <v>4.9365087453182382E-2</v>
      </c>
      <c r="AV272" s="3">
        <f t="shared" ca="1" si="268"/>
        <v>4.9813282719237816E-2</v>
      </c>
      <c r="AW272" s="3">
        <f t="shared" ca="1" si="269"/>
        <v>5.0263842732126238E-2</v>
      </c>
      <c r="AX272" s="3">
        <f t="shared" ca="1" si="270"/>
        <v>5.0717981182534261E-2</v>
      </c>
      <c r="AY272" s="3">
        <f t="shared" ca="1" si="271"/>
        <v>5.1181484033055363E-2</v>
      </c>
      <c r="AZ272" s="3">
        <f t="shared" ca="1" si="220"/>
        <v>5.1662311444532955E-2</v>
      </c>
      <c r="BC272" s="3">
        <f t="shared" ca="1" si="272"/>
        <v>1.3927809903402641</v>
      </c>
      <c r="BD272" s="3">
        <f t="shared" ca="1" si="272"/>
        <v>0.18594317583797526</v>
      </c>
      <c r="BE272" s="3">
        <f t="shared" ca="1" si="272"/>
        <v>-0.38042916197927035</v>
      </c>
    </row>
    <row r="273" spans="1:57" x14ac:dyDescent="0.5">
      <c r="A273" s="3">
        <f t="shared" si="221"/>
        <v>2.6099999999999883</v>
      </c>
      <c r="B273" s="3">
        <f t="shared" ca="1" si="222"/>
        <v>6.5798747201854593E-2</v>
      </c>
      <c r="C273" s="3">
        <f t="shared" ca="1" si="223"/>
        <v>6.4392393133196696E-2</v>
      </c>
      <c r="D273" s="3">
        <f t="shared" ca="1" si="224"/>
        <v>6.3103929871199574E-2</v>
      </c>
      <c r="E273" s="3">
        <f t="shared" ca="1" si="225"/>
        <v>6.1864143793063001E-2</v>
      </c>
      <c r="F273" s="3">
        <f t="shared" ca="1" si="226"/>
        <v>6.0658957816439277E-2</v>
      </c>
      <c r="G273" s="3">
        <f t="shared" ca="1" si="227"/>
        <v>5.9499074077061322E-2</v>
      </c>
      <c r="H273" s="3">
        <f t="shared" ca="1" si="228"/>
        <v>5.8394542700180165E-2</v>
      </c>
      <c r="I273" s="3">
        <f t="shared" ca="1" si="229"/>
        <v>5.7349848388989835E-2</v>
      </c>
      <c r="J273" s="3">
        <f t="shared" ca="1" si="230"/>
        <v>5.6365497698662934E-2</v>
      </c>
      <c r="K273" s="3">
        <f t="shared" ca="1" si="231"/>
        <v>5.544003745278174E-2</v>
      </c>
      <c r="L273" s="3">
        <f t="shared" ca="1" si="232"/>
        <v>5.4571465710653876E-2</v>
      </c>
      <c r="M273" s="3">
        <f t="shared" ca="1" si="233"/>
        <v>5.3757864961505843E-2</v>
      </c>
      <c r="N273" s="3">
        <f t="shared" ca="1" si="234"/>
        <v>5.2997352011062794E-2</v>
      </c>
      <c r="O273" s="3">
        <f t="shared" ca="1" si="235"/>
        <v>5.2287646309569807E-2</v>
      </c>
      <c r="P273" s="3">
        <f t="shared" ca="1" si="236"/>
        <v>5.1625658212746853E-2</v>
      </c>
      <c r="Q273" s="3">
        <f t="shared" ca="1" si="237"/>
        <v>5.1007426729256011E-2</v>
      </c>
      <c r="R273" s="3">
        <f t="shared" ca="1" si="238"/>
        <v>5.0428499767097387E-2</v>
      </c>
      <c r="S273" s="3">
        <f t="shared" ca="1" si="239"/>
        <v>4.9884603398461104E-2</v>
      </c>
      <c r="T273" s="3">
        <f t="shared" ca="1" si="240"/>
        <v>4.9372335631864973E-2</v>
      </c>
      <c r="U273" s="3">
        <f t="shared" ca="1" si="241"/>
        <v>4.8889655879396365E-2</v>
      </c>
      <c r="V273" s="3">
        <f t="shared" ca="1" si="242"/>
        <v>4.8436051131355781E-2</v>
      </c>
      <c r="W273" s="3">
        <f t="shared" ca="1" si="243"/>
        <v>4.8012388392616748E-2</v>
      </c>
      <c r="X273" s="3">
        <f t="shared" ca="1" si="244"/>
        <v>4.7620568789544244E-2</v>
      </c>
      <c r="Y273" s="3">
        <f t="shared" ca="1" si="245"/>
        <v>4.7263137097074713E-2</v>
      </c>
      <c r="Z273" s="3">
        <f t="shared" ca="1" si="246"/>
        <v>4.6942954527923214E-2</v>
      </c>
      <c r="AA273" s="3">
        <f t="shared" ca="1" si="247"/>
        <v>4.6662949199722012E-2</v>
      </c>
      <c r="AB273" s="3">
        <f t="shared" ca="1" si="248"/>
        <v>4.6425904896985129E-2</v>
      </c>
      <c r="AC273" s="3">
        <f t="shared" ca="1" si="249"/>
        <v>4.6234262280177449E-2</v>
      </c>
      <c r="AD273" s="3">
        <f t="shared" ca="1" si="250"/>
        <v>4.6089930083324362E-2</v>
      </c>
      <c r="AE273" s="3">
        <f t="shared" ca="1" si="251"/>
        <v>4.5994122179745869E-2</v>
      </c>
      <c r="AF273" s="3">
        <f t="shared" ca="1" si="252"/>
        <v>4.5947263723957452E-2</v>
      </c>
      <c r="AG273" s="3">
        <f t="shared" ca="1" si="253"/>
        <v>4.5949009272729442E-2</v>
      </c>
      <c r="AH273" s="3">
        <f t="shared" ca="1" si="254"/>
        <v>4.5998367713573601E-2</v>
      </c>
      <c r="AI273" s="3">
        <f t="shared" ca="1" si="255"/>
        <v>4.6093866300672276E-2</v>
      </c>
      <c r="AJ273" s="3">
        <f t="shared" ca="1" si="256"/>
        <v>4.6233665028640833E-2</v>
      </c>
      <c r="AK273" s="3">
        <f t="shared" ca="1" si="257"/>
        <v>4.64155776080757E-2</v>
      </c>
      <c r="AL273" s="3">
        <f t="shared" ca="1" si="258"/>
        <v>4.6637025639050242E-2</v>
      </c>
      <c r="AM273" s="3">
        <f t="shared" ca="1" si="259"/>
        <v>4.6894987183566529E-2</v>
      </c>
      <c r="AN273" s="3">
        <f t="shared" ca="1" si="260"/>
        <v>4.7185989129659996E-2</v>
      </c>
      <c r="AO273" s="3">
        <f t="shared" ca="1" si="261"/>
        <v>4.7506162150778478E-2</v>
      </c>
      <c r="AP273" s="3">
        <f t="shared" ca="1" si="262"/>
        <v>4.7851340670922046E-2</v>
      </c>
      <c r="AQ273" s="3">
        <f t="shared" ca="1" si="263"/>
        <v>4.8217160096773945E-2</v>
      </c>
      <c r="AR273" s="3">
        <f t="shared" ca="1" si="264"/>
        <v>4.8599112646092353E-2</v>
      </c>
      <c r="AS273" s="3">
        <f t="shared" ca="1" si="265"/>
        <v>4.8992584057978752E-2</v>
      </c>
      <c r="AT273" s="3">
        <f t="shared" ca="1" si="266"/>
        <v>4.9392967907805722E-2</v>
      </c>
      <c r="AU273" s="3">
        <f t="shared" ca="1" si="267"/>
        <v>4.9795970820341227E-2</v>
      </c>
      <c r="AV273" s="3">
        <f t="shared" ca="1" si="268"/>
        <v>5.0198158583444785E-2</v>
      </c>
      <c r="AW273" s="3">
        <f t="shared" ca="1" si="269"/>
        <v>5.0597776864464976E-2</v>
      </c>
      <c r="AX273" s="3">
        <f t="shared" ca="1" si="270"/>
        <v>5.0996025897853743E-2</v>
      </c>
      <c r="AY273" s="3">
        <f t="shared" ca="1" si="271"/>
        <v>5.1398631971605935E-2</v>
      </c>
      <c r="AZ273" s="3">
        <f t="shared" ca="1" si="220"/>
        <v>5.1812948590572692E-2</v>
      </c>
      <c r="BC273" s="3">
        <f t="shared" ca="1" si="272"/>
        <v>0.30924920657840804</v>
      </c>
      <c r="BD273" s="3">
        <f t="shared" ca="1" si="272"/>
        <v>1.478794749096263</v>
      </c>
      <c r="BE273" s="3">
        <f t="shared" ca="1" si="272"/>
        <v>1.2524610675402013</v>
      </c>
    </row>
    <row r="274" spans="1:57" x14ac:dyDescent="0.5">
      <c r="A274" s="3">
        <f t="shared" si="221"/>
        <v>2.6199999999999881</v>
      </c>
      <c r="B274" s="3">
        <f t="shared" ca="1" si="222"/>
        <v>6.5165406647255383E-2</v>
      </c>
      <c r="C274" s="3">
        <f t="shared" ca="1" si="223"/>
        <v>6.3692858826751617E-2</v>
      </c>
      <c r="D274" s="3">
        <f t="shared" ca="1" si="224"/>
        <v>6.2344547627828956E-2</v>
      </c>
      <c r="E274" s="3">
        <f t="shared" ca="1" si="225"/>
        <v>6.1052059780857287E-2</v>
      </c>
      <c r="F274" s="3">
        <f t="shared" ca="1" si="226"/>
        <v>5.9801508582148853E-2</v>
      </c>
      <c r="G274" s="3">
        <f t="shared" ca="1" si="227"/>
        <v>5.8603275595336353E-2</v>
      </c>
      <c r="H274" s="3">
        <f t="shared" ca="1" si="228"/>
        <v>5.7466990230804108E-2</v>
      </c>
      <c r="I274" s="3">
        <f t="shared" ca="1" si="229"/>
        <v>5.6396746751494635E-2</v>
      </c>
      <c r="J274" s="3">
        <f t="shared" ca="1" si="230"/>
        <v>5.5392700527711308E-2</v>
      </c>
      <c r="K274" s="3">
        <f t="shared" ca="1" si="231"/>
        <v>5.4453074618970129E-2</v>
      </c>
      <c r="L274" s="3">
        <f t="shared" ca="1" si="232"/>
        <v>5.3575555458974154E-2</v>
      </c>
      <c r="M274" s="3">
        <f t="shared" ca="1" si="233"/>
        <v>5.2757912617728137E-2</v>
      </c>
      <c r="N274" s="3">
        <f t="shared" ca="1" si="234"/>
        <v>5.1997941254207092E-2</v>
      </c>
      <c r="O274" s="3">
        <f t="shared" ca="1" si="235"/>
        <v>5.1293031005716992E-2</v>
      </c>
      <c r="P274" s="3">
        <f t="shared" ca="1" si="236"/>
        <v>5.0639761368915556E-2</v>
      </c>
      <c r="Q274" s="3">
        <f t="shared" ca="1" si="237"/>
        <v>5.0033848397482844E-2</v>
      </c>
      <c r="R274" s="3">
        <f t="shared" ca="1" si="238"/>
        <v>4.9470530801234459E-2</v>
      </c>
      <c r="S274" s="3">
        <f t="shared" ca="1" si="239"/>
        <v>4.8945239747824977E-2</v>
      </c>
      <c r="T274" s="3">
        <f t="shared" ca="1" si="240"/>
        <v>4.8454288572085218E-2</v>
      </c>
      <c r="U274" s="3">
        <f t="shared" ca="1" si="241"/>
        <v>4.7995355779535655E-2</v>
      </c>
      <c r="V274" s="3">
        <f t="shared" ca="1" si="242"/>
        <v>4.7567644929448066E-2</v>
      </c>
      <c r="W274" s="3">
        <f t="shared" ca="1" si="243"/>
        <v>4.7171733071094714E-2</v>
      </c>
      <c r="X274" s="3">
        <f t="shared" ca="1" si="244"/>
        <v>4.6809223911076815E-2</v>
      </c>
      <c r="Y274" s="3">
        <f t="shared" ca="1" si="245"/>
        <v>4.6482358545416665E-2</v>
      </c>
      <c r="Z274" s="3">
        <f t="shared" ca="1" si="246"/>
        <v>4.6193689732090155E-2</v>
      </c>
      <c r="AA274" s="3">
        <f t="shared" ca="1" si="247"/>
        <v>4.5945833046059766E-2</v>
      </c>
      <c r="AB274" s="3">
        <f t="shared" ca="1" si="248"/>
        <v>4.5741255806644662E-2</v>
      </c>
      <c r="AC274" s="3">
        <f t="shared" ca="1" si="249"/>
        <v>4.5582078399523697E-2</v>
      </c>
      <c r="AD274" s="3">
        <f t="shared" ca="1" si="250"/>
        <v>4.5469885903804554E-2</v>
      </c>
      <c r="AE274" s="3">
        <f t="shared" ca="1" si="251"/>
        <v>4.5405566452546287E-2</v>
      </c>
      <c r="AF274" s="3">
        <f t="shared" ca="1" si="252"/>
        <v>4.5389219530910789E-2</v>
      </c>
      <c r="AG274" s="3">
        <f t="shared" ca="1" si="253"/>
        <v>4.5420176155674709E-2</v>
      </c>
      <c r="AH274" s="3">
        <f t="shared" ca="1" si="254"/>
        <v>4.5497124516039551E-2</v>
      </c>
      <c r="AI274" s="3">
        <f t="shared" ca="1" si="255"/>
        <v>4.5618272956597143E-2</v>
      </c>
      <c r="AJ274" s="3">
        <f t="shared" ca="1" si="256"/>
        <v>4.5781462435746677E-2</v>
      </c>
      <c r="AK274" s="3">
        <f t="shared" ca="1" si="257"/>
        <v>4.5984186132393849E-2</v>
      </c>
      <c r="AL274" s="3">
        <f t="shared" ca="1" si="258"/>
        <v>4.6223543491425656E-2</v>
      </c>
      <c r="AM274" s="3">
        <f t="shared" ca="1" si="259"/>
        <v>4.6496189675036832E-2</v>
      </c>
      <c r="AN274" s="3">
        <f t="shared" ca="1" si="260"/>
        <v>4.6798329203057577E-2</v>
      </c>
      <c r="AO274" s="3">
        <f t="shared" ca="1" si="261"/>
        <v>4.7125771860275653E-2</v>
      </c>
      <c r="AP274" s="3">
        <f t="shared" ca="1" si="262"/>
        <v>4.7474032680488241E-2</v>
      </c>
      <c r="AQ274" s="3">
        <f t="shared" ca="1" si="263"/>
        <v>4.7838428452109061E-2</v>
      </c>
      <c r="AR274" s="3">
        <f t="shared" ca="1" si="264"/>
        <v>4.8214133295961352E-2</v>
      </c>
      <c r="AS274" s="3">
        <f t="shared" ca="1" si="265"/>
        <v>4.8596217091850288E-2</v>
      </c>
      <c r="AT274" s="3">
        <f t="shared" ca="1" si="266"/>
        <v>4.8979763810346785E-2</v>
      </c>
      <c r="AU274" s="3">
        <f t="shared" ca="1" si="267"/>
        <v>4.9360181779730797E-2</v>
      </c>
      <c r="AV274" s="3">
        <f t="shared" ca="1" si="268"/>
        <v>4.973375556669879E-2</v>
      </c>
      <c r="AW274" s="3">
        <f t="shared" ca="1" si="269"/>
        <v>5.0098476088526765E-2</v>
      </c>
      <c r="AX274" s="3">
        <f t="shared" ca="1" si="270"/>
        <v>5.0455321596620438E-2</v>
      </c>
      <c r="AY274" s="3">
        <f t="shared" ca="1" si="271"/>
        <v>5.0809740162303794E-2</v>
      </c>
      <c r="AZ274" s="3">
        <f t="shared" ca="1" si="220"/>
        <v>5.1168395445426056E-2</v>
      </c>
      <c r="BC274" s="3">
        <f t="shared" ca="1" si="272"/>
        <v>-1.0741480511150776</v>
      </c>
      <c r="BD274" s="3">
        <f t="shared" ca="1" si="272"/>
        <v>0.60699748637110496</v>
      </c>
      <c r="BE274" s="3">
        <f t="shared" ca="1" si="272"/>
        <v>-0.6344688978018862</v>
      </c>
    </row>
    <row r="275" spans="1:57" x14ac:dyDescent="0.5">
      <c r="A275" s="3">
        <f t="shared" si="221"/>
        <v>2.6299999999999879</v>
      </c>
      <c r="B275" s="3">
        <f t="shared" ca="1" si="222"/>
        <v>6.4269620341491071E-2</v>
      </c>
      <c r="C275" s="3">
        <f t="shared" ca="1" si="223"/>
        <v>6.2875078559380029E-2</v>
      </c>
      <c r="D275" s="3">
        <f t="shared" ca="1" si="224"/>
        <v>6.1600887423400648E-2</v>
      </c>
      <c r="E275" s="3">
        <f t="shared" ca="1" si="225"/>
        <v>6.0379742019324951E-2</v>
      </c>
      <c r="F275" s="3">
        <f t="shared" ca="1" si="226"/>
        <v>5.9198256004832188E-2</v>
      </c>
      <c r="G275" s="3">
        <f t="shared" ca="1" si="227"/>
        <v>5.8066808570321773E-2</v>
      </c>
      <c r="H275" s="3">
        <f t="shared" ca="1" si="228"/>
        <v>5.6994929218525871E-2</v>
      </c>
      <c r="I275" s="3">
        <f t="shared" ca="1" si="229"/>
        <v>5.5986642758965408E-2</v>
      </c>
      <c r="J275" s="3">
        <f t="shared" ca="1" si="230"/>
        <v>5.5042074127212841E-2</v>
      </c>
      <c r="K275" s="3">
        <f t="shared" ca="1" si="231"/>
        <v>5.4159443063209398E-2</v>
      </c>
      <c r="L275" s="3">
        <f t="shared" ca="1" si="232"/>
        <v>5.3336444550903479E-2</v>
      </c>
      <c r="M275" s="3">
        <f t="shared" ca="1" si="233"/>
        <v>5.2570855268249776E-2</v>
      </c>
      <c r="N275" s="3">
        <f t="shared" ca="1" si="234"/>
        <v>5.1860468765871665E-2</v>
      </c>
      <c r="O275" s="3">
        <f t="shared" ca="1" si="235"/>
        <v>5.1202665048935794E-2</v>
      </c>
      <c r="P275" s="3">
        <f t="shared" ca="1" si="236"/>
        <v>5.0594013114841505E-2</v>
      </c>
      <c r="Q275" s="3">
        <f t="shared" ca="1" si="237"/>
        <v>5.0030226539145045E-2</v>
      </c>
      <c r="R275" s="3">
        <f t="shared" ca="1" si="238"/>
        <v>4.9506555321072759E-2</v>
      </c>
      <c r="S275" s="3">
        <f t="shared" ca="1" si="239"/>
        <v>4.9018456130082891E-2</v>
      </c>
      <c r="T275" s="3">
        <f t="shared" ca="1" si="240"/>
        <v>4.8562277904383951E-2</v>
      </c>
      <c r="U275" s="3">
        <f t="shared" ca="1" si="241"/>
        <v>4.8135738394162533E-2</v>
      </c>
      <c r="V275" s="3">
        <f t="shared" ca="1" si="242"/>
        <v>4.7738077798892498E-2</v>
      </c>
      <c r="W275" s="3">
        <f t="shared" ca="1" si="243"/>
        <v>4.7369903264683863E-2</v>
      </c>
      <c r="X275" s="3">
        <f t="shared" ca="1" si="244"/>
        <v>4.7032841154913317E-2</v>
      </c>
      <c r="Y275" s="3">
        <f t="shared" ca="1" si="245"/>
        <v>4.6729148992894792E-2</v>
      </c>
      <c r="Z275" s="3">
        <f t="shared" ca="1" si="246"/>
        <v>4.6461391201828642E-2</v>
      </c>
      <c r="AA275" s="3">
        <f t="shared" ca="1" si="247"/>
        <v>4.623219093727933E-2</v>
      </c>
      <c r="AB275" s="3">
        <f t="shared" ca="1" si="248"/>
        <v>4.60440191789016E-2</v>
      </c>
      <c r="AC275" s="3">
        <f t="shared" ca="1" si="249"/>
        <v>4.5898996171707902E-2</v>
      </c>
      <c r="AD275" s="3">
        <f t="shared" ca="1" si="250"/>
        <v>4.5798703499903601E-2</v>
      </c>
      <c r="AE275" s="3">
        <f t="shared" ca="1" si="251"/>
        <v>4.574402375942721E-2</v>
      </c>
      <c r="AF275" s="3">
        <f t="shared" ca="1" si="252"/>
        <v>4.5735051010396509E-2</v>
      </c>
      <c r="AG275" s="3">
        <f t="shared" ca="1" si="253"/>
        <v>4.5771112988150377E-2</v>
      </c>
      <c r="AH275" s="3">
        <f t="shared" ca="1" si="254"/>
        <v>4.5850897421076724E-2</v>
      </c>
      <c r="AI275" s="3">
        <f t="shared" ca="1" si="255"/>
        <v>4.5972613943366616E-2</v>
      </c>
      <c r="AJ275" s="3">
        <f t="shared" ca="1" si="256"/>
        <v>4.6134104649015815E-2</v>
      </c>
      <c r="AK275" s="3">
        <f t="shared" ca="1" si="257"/>
        <v>4.633286235449164E-2</v>
      </c>
      <c r="AL275" s="3">
        <f t="shared" ca="1" si="258"/>
        <v>4.656598453632458E-2</v>
      </c>
      <c r="AM275" s="3">
        <f t="shared" ca="1" si="259"/>
        <v>4.6830123669256311E-2</v>
      </c>
      <c r="AN275" s="3">
        <f t="shared" ca="1" si="260"/>
        <v>4.7121482136224989E-2</v>
      </c>
      <c r="AO275" s="3">
        <f t="shared" ca="1" si="261"/>
        <v>4.7435869065049673E-2</v>
      </c>
      <c r="AP275" s="3">
        <f t="shared" ca="1" si="262"/>
        <v>4.7768800316485609E-2</v>
      </c>
      <c r="AQ275" s="3">
        <f t="shared" ca="1" si="263"/>
        <v>4.8115594272825926E-2</v>
      </c>
      <c r="AR275" s="3">
        <f t="shared" ca="1" si="264"/>
        <v>4.8471427204433974E-2</v>
      </c>
      <c r="AS275" s="3">
        <f t="shared" ca="1" si="265"/>
        <v>4.883137345863077E-2</v>
      </c>
      <c r="AT275" s="3">
        <f t="shared" ca="1" si="266"/>
        <v>4.9190527829074092E-2</v>
      </c>
      <c r="AU275" s="3">
        <f t="shared" ca="1" si="267"/>
        <v>4.9544320890784636E-2</v>
      </c>
      <c r="AV275" s="3">
        <f t="shared" ca="1" si="268"/>
        <v>4.9889076720439893E-2</v>
      </c>
      <c r="AW275" s="3">
        <f t="shared" ca="1" si="269"/>
        <v>5.0222852342306099E-2</v>
      </c>
      <c r="AX275" s="3">
        <f t="shared" ca="1" si="270"/>
        <v>5.0546723101792472E-2</v>
      </c>
      <c r="AY275" s="3">
        <f t="shared" ca="1" si="271"/>
        <v>5.0866170822707786E-2</v>
      </c>
      <c r="AZ275" s="3">
        <f t="shared" ca="1" si="220"/>
        <v>5.1187652795077157E-2</v>
      </c>
      <c r="BC275" s="3">
        <f t="shared" ca="1" si="272"/>
        <v>0.1011013212657188</v>
      </c>
      <c r="BD275" s="3">
        <f t="shared" ca="1" si="272"/>
        <v>1.0155538970062805</v>
      </c>
      <c r="BE275" s="3">
        <f t="shared" ca="1" si="272"/>
        <v>1.2001755931451674</v>
      </c>
    </row>
    <row r="276" spans="1:57" x14ac:dyDescent="0.5">
      <c r="A276" s="3">
        <f t="shared" si="221"/>
        <v>2.6399999999999877</v>
      </c>
      <c r="B276" s="3">
        <f t="shared" ca="1" si="222"/>
        <v>6.392016392606753E-2</v>
      </c>
      <c r="C276" s="3">
        <f t="shared" ca="1" si="223"/>
        <v>6.2623645926138671E-2</v>
      </c>
      <c r="D276" s="3">
        <f t="shared" ca="1" si="224"/>
        <v>6.1438706814166584E-2</v>
      </c>
      <c r="E276" s="3">
        <f t="shared" ca="1" si="225"/>
        <v>6.0299376076530124E-2</v>
      </c>
      <c r="F276" s="3">
        <f t="shared" ca="1" si="226"/>
        <v>5.9192995882668964E-2</v>
      </c>
      <c r="G276" s="3">
        <f t="shared" ca="1" si="227"/>
        <v>5.8130179304146261E-2</v>
      </c>
      <c r="H276" s="3">
        <f t="shared" ca="1" si="228"/>
        <v>5.7120594750212063E-2</v>
      </c>
      <c r="I276" s="3">
        <f t="shared" ca="1" si="229"/>
        <v>5.6168436562424928E-2</v>
      </c>
      <c r="J276" s="3">
        <f t="shared" ca="1" si="230"/>
        <v>5.5274037989014917E-2</v>
      </c>
      <c r="K276" s="3">
        <f t="shared" ca="1" si="231"/>
        <v>5.4435853892830323E-2</v>
      </c>
      <c r="L276" s="3">
        <f t="shared" ca="1" si="232"/>
        <v>5.3651825984304374E-2</v>
      </c>
      <c r="M276" s="3">
        <f t="shared" ca="1" si="233"/>
        <v>5.29199760801011E-2</v>
      </c>
      <c r="N276" s="3">
        <f t="shared" ca="1" si="234"/>
        <v>5.2238334167101885E-2</v>
      </c>
      <c r="O276" s="3">
        <f t="shared" ca="1" si="235"/>
        <v>5.1604508806077094E-2</v>
      </c>
      <c r="P276" s="3">
        <f t="shared" ca="1" si="236"/>
        <v>5.1015296860675796E-2</v>
      </c>
      <c r="Q276" s="3">
        <f t="shared" ca="1" si="237"/>
        <v>5.0466647908766517E-2</v>
      </c>
      <c r="R276" s="3">
        <f t="shared" ca="1" si="238"/>
        <v>4.9954061728319635E-2</v>
      </c>
      <c r="S276" s="3">
        <f t="shared" ca="1" si="239"/>
        <v>4.9473258897713958E-2</v>
      </c>
      <c r="T276" s="3">
        <f t="shared" ca="1" si="240"/>
        <v>4.902086223644684E-2</v>
      </c>
      <c r="U276" s="3">
        <f t="shared" ca="1" si="241"/>
        <v>4.8594866892367153E-2</v>
      </c>
      <c r="V276" s="3">
        <f t="shared" ca="1" si="242"/>
        <v>4.8194787779368975E-2</v>
      </c>
      <c r="W276" s="3">
        <f t="shared" ca="1" si="243"/>
        <v>4.7821500196684213E-2</v>
      </c>
      <c r="X276" s="3">
        <f t="shared" ca="1" si="244"/>
        <v>4.7476891244960795E-2</v>
      </c>
      <c r="Y276" s="3">
        <f t="shared" ca="1" si="245"/>
        <v>4.7163472984648354E-2</v>
      </c>
      <c r="Z276" s="3">
        <f t="shared" ca="1" si="246"/>
        <v>4.6884059627564652E-2</v>
      </c>
      <c r="AA276" s="3">
        <f t="shared" ca="1" si="247"/>
        <v>4.6641520036556243E-2</v>
      </c>
      <c r="AB276" s="3">
        <f t="shared" ca="1" si="248"/>
        <v>4.643856698067881E-2</v>
      </c>
      <c r="AC276" s="3">
        <f t="shared" ca="1" si="249"/>
        <v>4.6277558702279099E-2</v>
      </c>
      <c r="AD276" s="3">
        <f t="shared" ca="1" si="250"/>
        <v>4.6160311454901209E-2</v>
      </c>
      <c r="AE276" s="3">
        <f t="shared" ca="1" si="251"/>
        <v>4.6087940504690061E-2</v>
      </c>
      <c r="AF276" s="3">
        <f t="shared" ca="1" si="252"/>
        <v>4.6060772734676847E-2</v>
      </c>
      <c r="AG276" s="3">
        <f t="shared" ca="1" si="253"/>
        <v>4.6078370860260578E-2</v>
      </c>
      <c r="AH276" s="3">
        <f t="shared" ca="1" si="254"/>
        <v>4.6139660389109237E-2</v>
      </c>
      <c r="AI276" s="3">
        <f t="shared" ca="1" si="255"/>
        <v>4.6243090447018499E-2</v>
      </c>
      <c r="AJ276" s="3">
        <f t="shared" ca="1" si="256"/>
        <v>4.63867424387054E-2</v>
      </c>
      <c r="AK276" s="3">
        <f t="shared" ca="1" si="257"/>
        <v>4.6568346991165951E-2</v>
      </c>
      <c r="AL276" s="3">
        <f t="shared" ca="1" si="258"/>
        <v>4.6785237803277591E-2</v>
      </c>
      <c r="AM276" s="3">
        <f t="shared" ca="1" si="259"/>
        <v>4.7034302878425589E-2</v>
      </c>
      <c r="AN276" s="3">
        <f t="shared" ca="1" si="260"/>
        <v>4.7311980697339925E-2</v>
      </c>
      <c r="AO276" s="3">
        <f t="shared" ca="1" si="261"/>
        <v>4.7614317965634916E-2</v>
      </c>
      <c r="AP276" s="3">
        <f t="shared" ca="1" si="262"/>
        <v>4.7937069591447709E-2</v>
      </c>
      <c r="AQ276" s="3">
        <f t="shared" ca="1" si="263"/>
        <v>4.8275793767149473E-2</v>
      </c>
      <c r="AR276" s="3">
        <f t="shared" ca="1" si="264"/>
        <v>4.8625907164088586E-2</v>
      </c>
      <c r="AS276" s="3">
        <f t="shared" ca="1" si="265"/>
        <v>4.8982726929298746E-2</v>
      </c>
      <c r="AT276" s="3">
        <f t="shared" ca="1" si="266"/>
        <v>4.9341597113083099E-2</v>
      </c>
      <c r="AU276" s="3">
        <f t="shared" ca="1" si="267"/>
        <v>4.9698209087553284E-2</v>
      </c>
      <c r="AV276" s="3">
        <f t="shared" ca="1" si="268"/>
        <v>5.0049165176393427E-2</v>
      </c>
      <c r="AW276" s="3">
        <f t="shared" ca="1" si="269"/>
        <v>5.0392827335685661E-2</v>
      </c>
      <c r="AX276" s="3">
        <f t="shared" ca="1" si="270"/>
        <v>5.0730604943097758E-2</v>
      </c>
      <c r="AY276" s="3">
        <f t="shared" ca="1" si="271"/>
        <v>5.1068246977562529E-2</v>
      </c>
      <c r="AZ276" s="3">
        <f t="shared" ca="1" si="220"/>
        <v>5.1412290741082556E-2</v>
      </c>
      <c r="BC276" s="3">
        <f t="shared" ca="1" si="272"/>
        <v>0.41130637599656339</v>
      </c>
      <c r="BD276" s="3">
        <f t="shared" ca="1" si="272"/>
        <v>9.7451249202636703E-2</v>
      </c>
      <c r="BE276" s="3">
        <f t="shared" ca="1" si="272"/>
        <v>1.1606855053960432</v>
      </c>
    </row>
    <row r="277" spans="1:57" x14ac:dyDescent="0.5">
      <c r="A277" s="3">
        <f t="shared" si="221"/>
        <v>2.6499999999999875</v>
      </c>
      <c r="B277" s="3">
        <f t="shared" ca="1" si="222"/>
        <v>6.4197332961681286E-2</v>
      </c>
      <c r="C277" s="3">
        <f t="shared" ca="1" si="223"/>
        <v>6.2812046775277838E-2</v>
      </c>
      <c r="D277" s="3">
        <f t="shared" ca="1" si="224"/>
        <v>6.1545822521898524E-2</v>
      </c>
      <c r="E277" s="3">
        <f t="shared" ca="1" si="225"/>
        <v>6.0333432847274937E-2</v>
      </c>
      <c r="F277" s="3">
        <f t="shared" ca="1" si="226"/>
        <v>5.9162359416518089E-2</v>
      </c>
      <c r="G277" s="3">
        <f t="shared" ca="1" si="227"/>
        <v>5.8042868159384788E-2</v>
      </c>
      <c r="H277" s="3">
        <f t="shared" ca="1" si="228"/>
        <v>5.698418788067619E-2</v>
      </c>
      <c r="I277" s="3">
        <f t="shared" ca="1" si="229"/>
        <v>5.5990104106123713E-2</v>
      </c>
      <c r="J277" s="3">
        <f t="shared" ca="1" si="230"/>
        <v>5.5060579809342862E-2</v>
      </c>
      <c r="K277" s="3">
        <f t="shared" ca="1" si="231"/>
        <v>5.4193726084683369E-2</v>
      </c>
      <c r="L277" s="3">
        <f t="shared" ca="1" si="232"/>
        <v>5.3387152213830634E-2</v>
      </c>
      <c r="M277" s="3">
        <f t="shared" ca="1" si="233"/>
        <v>5.2638545854631812E-2</v>
      </c>
      <c r="N277" s="3">
        <f t="shared" ca="1" si="234"/>
        <v>5.1945594149136055E-2</v>
      </c>
      <c r="O277" s="3">
        <f t="shared" ca="1" si="235"/>
        <v>5.1305555076453208E-2</v>
      </c>
      <c r="P277" s="3">
        <f t="shared" ca="1" si="236"/>
        <v>5.0714874405726126E-2</v>
      </c>
      <c r="Q277" s="3">
        <f t="shared" ca="1" si="237"/>
        <v>5.016915886918711E-2</v>
      </c>
      <c r="R277" s="3">
        <f t="shared" ca="1" si="238"/>
        <v>4.9663579182676922E-2</v>
      </c>
      <c r="S277" s="3">
        <f t="shared" ca="1" si="239"/>
        <v>4.9193540909465129E-2</v>
      </c>
      <c r="T277" s="3">
        <f t="shared" ca="1" si="240"/>
        <v>4.8755361697188249E-2</v>
      </c>
      <c r="U277" s="3">
        <f t="shared" ca="1" si="241"/>
        <v>4.8346734914215414E-2</v>
      </c>
      <c r="V277" s="3">
        <f t="shared" ca="1" si="242"/>
        <v>4.7966870934157781E-2</v>
      </c>
      <c r="W277" s="3">
        <f t="shared" ca="1" si="243"/>
        <v>4.7616333937574987E-2</v>
      </c>
      <c r="X277" s="3">
        <f t="shared" ca="1" si="244"/>
        <v>4.7296692514906306E-2</v>
      </c>
      <c r="Y277" s="3">
        <f t="shared" ca="1" si="245"/>
        <v>4.7010134045289552E-2</v>
      </c>
      <c r="Z277" s="3">
        <f t="shared" ca="1" si="246"/>
        <v>4.6759143324056014E-2</v>
      </c>
      <c r="AA277" s="3">
        <f t="shared" ca="1" si="247"/>
        <v>4.6546255719499545E-2</v>
      </c>
      <c r="AB277" s="3">
        <f t="shared" ca="1" si="248"/>
        <v>4.6373846590758286E-2</v>
      </c>
      <c r="AC277" s="3">
        <f t="shared" ca="1" si="249"/>
        <v>4.6243932987476186E-2</v>
      </c>
      <c r="AD277" s="3">
        <f t="shared" ca="1" si="250"/>
        <v>4.6157986669076272E-2</v>
      </c>
      <c r="AE277" s="3">
        <f t="shared" ca="1" si="251"/>
        <v>4.6116776451486846E-2</v>
      </c>
      <c r="AF277" s="3">
        <f t="shared" ca="1" si="252"/>
        <v>4.6120282960318275E-2</v>
      </c>
      <c r="AG277" s="3">
        <f t="shared" ca="1" si="253"/>
        <v>4.6167724823536954E-2</v>
      </c>
      <c r="AH277" s="3">
        <f t="shared" ca="1" si="254"/>
        <v>4.625768623886025E-2</v>
      </c>
      <c r="AI277" s="3">
        <f t="shared" ca="1" si="255"/>
        <v>4.6388276696593601E-2</v>
      </c>
      <c r="AJ277" s="3">
        <f t="shared" ca="1" si="256"/>
        <v>4.6557237758694338E-2</v>
      </c>
      <c r="AK277" s="3">
        <f t="shared" ca="1" si="257"/>
        <v>4.6761958707446316E-2</v>
      </c>
      <c r="AL277" s="3">
        <f t="shared" ca="1" si="258"/>
        <v>4.6999430326722727E-2</v>
      </c>
      <c r="AM277" s="3">
        <f t="shared" ca="1" si="259"/>
        <v>4.7266197036458221E-2</v>
      </c>
      <c r="AN277" s="3">
        <f t="shared" ca="1" si="260"/>
        <v>4.75583543212975E-2</v>
      </c>
      <c r="AO277" s="3">
        <f t="shared" ca="1" si="261"/>
        <v>4.7871607370564714E-2</v>
      </c>
      <c r="AP277" s="3">
        <f t="shared" ca="1" si="262"/>
        <v>4.8201371031555668E-2</v>
      </c>
      <c r="AQ277" s="3">
        <f t="shared" ca="1" si="263"/>
        <v>4.8542864195060535E-2</v>
      </c>
      <c r="AR277" s="3">
        <f t="shared" ca="1" si="264"/>
        <v>4.8891164857910126E-2</v>
      </c>
      <c r="AS277" s="3">
        <f t="shared" ca="1" si="265"/>
        <v>4.9241253972512292E-2</v>
      </c>
      <c r="AT277" s="3">
        <f t="shared" ca="1" si="266"/>
        <v>4.958814595314729E-2</v>
      </c>
      <c r="AU277" s="3">
        <f t="shared" ca="1" si="267"/>
        <v>4.9927214194538869E-2</v>
      </c>
      <c r="AV277" s="3">
        <f t="shared" ca="1" si="268"/>
        <v>5.0254760677596794E-2</v>
      </c>
      <c r="AW277" s="3">
        <f t="shared" ca="1" si="269"/>
        <v>5.0568873748750791E-2</v>
      </c>
      <c r="AX277" s="3">
        <f t="shared" ca="1" si="270"/>
        <v>5.0870716356907326E-2</v>
      </c>
      <c r="AY277" s="3">
        <f t="shared" ca="1" si="271"/>
        <v>5.1165721769783144E-2</v>
      </c>
      <c r="AZ277" s="3">
        <f t="shared" ca="1" si="220"/>
        <v>5.1459839228089568E-2</v>
      </c>
      <c r="BC277" s="3">
        <f t="shared" ca="1" si="272"/>
        <v>-2.2245357465561888E-2</v>
      </c>
      <c r="BD277" s="3">
        <f t="shared" ca="1" si="272"/>
        <v>0.39635616988011169</v>
      </c>
      <c r="BE277" s="3">
        <f t="shared" ca="1" si="272"/>
        <v>-0.96485391002440668</v>
      </c>
    </row>
    <row r="278" spans="1:57" x14ac:dyDescent="0.5">
      <c r="A278" s="3">
        <f t="shared" si="221"/>
        <v>2.6599999999999873</v>
      </c>
      <c r="B278" s="3">
        <f t="shared" ca="1" si="222"/>
        <v>6.2411050039785317E-2</v>
      </c>
      <c r="C278" s="3">
        <f t="shared" ca="1" si="223"/>
        <v>6.106795187050431E-2</v>
      </c>
      <c r="D278" s="3">
        <f t="shared" ca="1" si="224"/>
        <v>5.9841333576381814E-2</v>
      </c>
      <c r="E278" s="3">
        <f t="shared" ca="1" si="225"/>
        <v>5.8667032770579428E-2</v>
      </c>
      <c r="F278" s="3">
        <f t="shared" ca="1" si="226"/>
        <v>5.7532994762480832E-2</v>
      </c>
      <c r="G278" s="3">
        <f t="shared" ca="1" si="227"/>
        <v>5.6449470372134533E-2</v>
      </c>
      <c r="H278" s="3">
        <f t="shared" ca="1" si="228"/>
        <v>5.5425583297016107E-2</v>
      </c>
      <c r="I278" s="3">
        <f t="shared" ca="1" si="229"/>
        <v>5.4465044899204992E-2</v>
      </c>
      <c r="J278" s="3">
        <f t="shared" ca="1" si="230"/>
        <v>5.3567782289175331E-2</v>
      </c>
      <c r="K278" s="3">
        <f t="shared" ca="1" si="231"/>
        <v>5.2731896900924197E-2</v>
      </c>
      <c r="L278" s="3">
        <f t="shared" ca="1" si="232"/>
        <v>5.1954999434138671E-2</v>
      </c>
      <c r="M278" s="3">
        <f t="shared" ca="1" si="233"/>
        <v>5.1234777095479613E-2</v>
      </c>
      <c r="N278" s="3">
        <f t="shared" ca="1" si="234"/>
        <v>5.0568907908778271E-2</v>
      </c>
      <c r="O278" s="3">
        <f t="shared" ca="1" si="235"/>
        <v>4.9954633142577934E-2</v>
      </c>
      <c r="P278" s="3">
        <f t="shared" ca="1" si="236"/>
        <v>4.9388381517843548E-2</v>
      </c>
      <c r="Q278" s="3">
        <f t="shared" ca="1" si="237"/>
        <v>4.8865751078192202E-2</v>
      </c>
      <c r="R278" s="3">
        <f t="shared" ca="1" si="238"/>
        <v>4.8381917639626341E-2</v>
      </c>
      <c r="S278" s="3">
        <f t="shared" ca="1" si="239"/>
        <v>4.7932305828522134E-2</v>
      </c>
      <c r="T278" s="3">
        <f t="shared" ca="1" si="240"/>
        <v>4.7513262069853797E-2</v>
      </c>
      <c r="U278" s="3">
        <f t="shared" ca="1" si="241"/>
        <v>4.7122511778645522E-2</v>
      </c>
      <c r="V278" s="3">
        <f t="shared" ca="1" si="242"/>
        <v>4.6759294538008658E-2</v>
      </c>
      <c r="W278" s="3">
        <f t="shared" ca="1" si="243"/>
        <v>4.6424197143350741E-2</v>
      </c>
      <c r="X278" s="3">
        <f t="shared" ca="1" si="244"/>
        <v>4.6118803432831208E-2</v>
      </c>
      <c r="Y278" s="3">
        <f t="shared" ca="1" si="245"/>
        <v>4.584530989092344E-2</v>
      </c>
      <c r="Z278" s="3">
        <f t="shared" ca="1" si="246"/>
        <v>4.5606205696261837E-2</v>
      </c>
      <c r="AA278" s="3">
        <f t="shared" ca="1" si="247"/>
        <v>4.5404026525631129E-2</v>
      </c>
      <c r="AB278" s="3">
        <f t="shared" ca="1" si="248"/>
        <v>4.52411441339471E-2</v>
      </c>
      <c r="AC278" s="3">
        <f t="shared" ca="1" si="249"/>
        <v>4.5119568193473431E-2</v>
      </c>
      <c r="AD278" s="3">
        <f t="shared" ca="1" si="250"/>
        <v>4.5040759811741049E-2</v>
      </c>
      <c r="AE278" s="3">
        <f t="shared" ca="1" si="251"/>
        <v>4.5005475239668448E-2</v>
      </c>
      <c r="AF278" s="3">
        <f t="shared" ca="1" si="252"/>
        <v>4.5013682770195816E-2</v>
      </c>
      <c r="AG278" s="3">
        <f t="shared" ca="1" si="253"/>
        <v>4.5064590880757462E-2</v>
      </c>
      <c r="AH278" s="3">
        <f t="shared" ca="1" si="254"/>
        <v>4.5156776373960227E-2</v>
      </c>
      <c r="AI278" s="3">
        <f t="shared" ca="1" si="255"/>
        <v>4.5288342981824832E-2</v>
      </c>
      <c r="AJ278" s="3">
        <f t="shared" ca="1" si="256"/>
        <v>4.5457026274860715E-2</v>
      </c>
      <c r="AK278" s="3">
        <f t="shared" ca="1" si="257"/>
        <v>4.5660208040584647E-2</v>
      </c>
      <c r="AL278" s="3">
        <f t="shared" ca="1" si="258"/>
        <v>4.5894870015847515E-2</v>
      </c>
      <c r="AM278" s="3">
        <f t="shared" ca="1" si="259"/>
        <v>4.6157546930231559E-2</v>
      </c>
      <c r="AN278" s="3">
        <f t="shared" ca="1" si="260"/>
        <v>4.6444325183242992E-2</v>
      </c>
      <c r="AO278" s="3">
        <f t="shared" ca="1" si="261"/>
        <v>4.6750902358375653E-2</v>
      </c>
      <c r="AP278" s="3">
        <f t="shared" ca="1" si="262"/>
        <v>4.7072687138620097E-2</v>
      </c>
      <c r="AQ278" s="3">
        <f t="shared" ca="1" si="263"/>
        <v>4.7404893007077675E-2</v>
      </c>
      <c r="AR278" s="3">
        <f t="shared" ca="1" si="264"/>
        <v>4.7742593217010347E-2</v>
      </c>
      <c r="AS278" s="3">
        <f t="shared" ca="1" si="265"/>
        <v>4.8080766538723056E-2</v>
      </c>
      <c r="AT278" s="3">
        <f t="shared" ca="1" si="266"/>
        <v>4.8414431864996776E-2</v>
      </c>
      <c r="AU278" s="3">
        <f t="shared" ca="1" si="267"/>
        <v>4.8738978847210512E-2</v>
      </c>
      <c r="AV278" s="3">
        <f t="shared" ca="1" si="268"/>
        <v>4.9050743539512998E-2</v>
      </c>
      <c r="AW278" s="3">
        <f t="shared" ca="1" si="269"/>
        <v>4.9347875103650261E-2</v>
      </c>
      <c r="AX278" s="3">
        <f t="shared" ca="1" si="270"/>
        <v>4.9631622555469261E-2</v>
      </c>
      <c r="AY278" s="3">
        <f t="shared" ca="1" si="271"/>
        <v>4.9907431885820058E-2</v>
      </c>
      <c r="AZ278" s="3">
        <f t="shared" ca="1" si="220"/>
        <v>5.0181155710371919E-2</v>
      </c>
      <c r="BC278" s="3">
        <f t="shared" ca="1" si="272"/>
        <v>-1.9614979329966706</v>
      </c>
      <c r="BD278" s="3">
        <f t="shared" ca="1" si="272"/>
        <v>0.54982776341203277</v>
      </c>
      <c r="BE278" s="3">
        <f t="shared" ca="1" si="272"/>
        <v>0.63497754907119841</v>
      </c>
    </row>
    <row r="279" spans="1:57" x14ac:dyDescent="0.5">
      <c r="A279" s="3">
        <f t="shared" si="221"/>
        <v>2.6699999999999871</v>
      </c>
      <c r="B279" s="3">
        <f t="shared" ca="1" si="222"/>
        <v>6.3625095585094951E-2</v>
      </c>
      <c r="C279" s="3">
        <f t="shared" ca="1" si="223"/>
        <v>6.2321085905582149E-2</v>
      </c>
      <c r="D279" s="3">
        <f t="shared" ca="1" si="224"/>
        <v>6.1125990238397578E-2</v>
      </c>
      <c r="E279" s="3">
        <f t="shared" ca="1" si="225"/>
        <v>5.9976982902772868E-2</v>
      </c>
      <c r="F279" s="3">
        <f t="shared" ca="1" si="226"/>
        <v>5.8862747042387961E-2</v>
      </c>
      <c r="G279" s="3">
        <f t="shared" ca="1" si="227"/>
        <v>5.7793800332733909E-2</v>
      </c>
      <c r="H279" s="3">
        <f t="shared" ca="1" si="228"/>
        <v>5.677944574793739E-2</v>
      </c>
      <c r="I279" s="3">
        <f t="shared" ca="1" si="229"/>
        <v>5.5823605017539267E-2</v>
      </c>
      <c r="J279" s="3">
        <f t="shared" ca="1" si="230"/>
        <v>5.4926453678031284E-2</v>
      </c>
      <c r="K279" s="3">
        <f t="shared" ca="1" si="231"/>
        <v>5.4086367489728157E-2</v>
      </c>
      <c r="L279" s="3">
        <f t="shared" ca="1" si="232"/>
        <v>5.3301242298038072E-2</v>
      </c>
      <c r="M279" s="3">
        <f t="shared" ca="1" si="233"/>
        <v>5.2569048450198178E-2</v>
      </c>
      <c r="N279" s="3">
        <f t="shared" ca="1" si="234"/>
        <v>5.1887738465078048E-2</v>
      </c>
      <c r="O279" s="3">
        <f t="shared" ca="1" si="235"/>
        <v>5.1254820659005364E-2</v>
      </c>
      <c r="P279" s="3">
        <f t="shared" ca="1" si="236"/>
        <v>5.0666990637061635E-2</v>
      </c>
      <c r="Q279" s="3">
        <f t="shared" ca="1" si="237"/>
        <v>5.0120121795127454E-2</v>
      </c>
      <c r="R279" s="3">
        <f t="shared" ca="1" si="238"/>
        <v>4.9609679093729056E-2</v>
      </c>
      <c r="S279" s="3">
        <f t="shared" ca="1" si="239"/>
        <v>4.9131390181737053E-2</v>
      </c>
      <c r="T279" s="3">
        <f t="shared" ca="1" si="240"/>
        <v>4.8681914091952869E-2</v>
      </c>
      <c r="U279" s="3">
        <f t="shared" ca="1" si="241"/>
        <v>4.8259291994415893E-2</v>
      </c>
      <c r="V279" s="3">
        <f t="shared" ca="1" si="242"/>
        <v>4.7863076314947808E-2</v>
      </c>
      <c r="W279" s="3">
        <f t="shared" ca="1" si="243"/>
        <v>4.7494160081564679E-2</v>
      </c>
      <c r="X279" s="3">
        <f t="shared" ca="1" si="244"/>
        <v>4.7154426022401622E-2</v>
      </c>
      <c r="Y279" s="3">
        <f t="shared" ca="1" si="245"/>
        <v>4.6846363397930128E-2</v>
      </c>
      <c r="Z279" s="3">
        <f t="shared" ca="1" si="246"/>
        <v>4.6572749453694683E-2</v>
      </c>
      <c r="AA279" s="3">
        <f t="shared" ca="1" si="247"/>
        <v>4.6336403861819815E-2</v>
      </c>
      <c r="AB279" s="3">
        <f t="shared" ca="1" si="248"/>
        <v>4.6139978462638995E-2</v>
      </c>
      <c r="AC279" s="3">
        <f t="shared" ca="1" si="249"/>
        <v>4.5985759250648586E-2</v>
      </c>
      <c r="AD279" s="3">
        <f t="shared" ca="1" si="250"/>
        <v>4.587548040832827E-2</v>
      </c>
      <c r="AE279" s="3">
        <f t="shared" ca="1" si="251"/>
        <v>4.5810169391336718E-2</v>
      </c>
      <c r="AF279" s="3">
        <f t="shared" ca="1" si="252"/>
        <v>4.5790065968689918E-2</v>
      </c>
      <c r="AG279" s="3">
        <f t="shared" ca="1" si="253"/>
        <v>4.58146522875017E-2</v>
      </c>
      <c r="AH279" s="3">
        <f t="shared" ca="1" si="254"/>
        <v>4.5882781553108105E-2</v>
      </c>
      <c r="AI279" s="3">
        <f t="shared" ca="1" si="255"/>
        <v>4.5992835499685074E-2</v>
      </c>
      <c r="AJ279" s="3">
        <f t="shared" ca="1" si="256"/>
        <v>4.6142827441330969E-2</v>
      </c>
      <c r="AK279" s="3">
        <f t="shared" ca="1" si="257"/>
        <v>4.6330415404853567E-2</v>
      </c>
      <c r="AL279" s="3">
        <f t="shared" ca="1" si="258"/>
        <v>4.6552855832318052E-2</v>
      </c>
      <c r="AM279" s="3">
        <f t="shared" ca="1" si="259"/>
        <v>4.680695754016171E-2</v>
      </c>
      <c r="AN279" s="3">
        <f t="shared" ca="1" si="260"/>
        <v>4.7089081637441653E-2</v>
      </c>
      <c r="AO279" s="3">
        <f t="shared" ca="1" si="261"/>
        <v>4.7395201895755107E-2</v>
      </c>
      <c r="AP279" s="3">
        <f t="shared" ca="1" si="262"/>
        <v>4.7721004614022886E-2</v>
      </c>
      <c r="AQ279" s="3">
        <f t="shared" ca="1" si="263"/>
        <v>4.8061981646043139E-2</v>
      </c>
      <c r="AR279" s="3">
        <f t="shared" ca="1" si="264"/>
        <v>4.8413485317841475E-2</v>
      </c>
      <c r="AS279" s="3">
        <f t="shared" ca="1" si="265"/>
        <v>4.8770776115935228E-2</v>
      </c>
      <c r="AT279" s="3">
        <f t="shared" ca="1" si="266"/>
        <v>4.9129161412272339E-2</v>
      </c>
      <c r="AU279" s="3">
        <f t="shared" ca="1" si="267"/>
        <v>4.9484331236321968E-2</v>
      </c>
      <c r="AV279" s="3">
        <f t="shared" ca="1" si="268"/>
        <v>4.9832940015416556E-2</v>
      </c>
      <c r="AW279" s="3">
        <f t="shared" ca="1" si="269"/>
        <v>5.0173481996754123E-2</v>
      </c>
      <c r="AX279" s="3">
        <f t="shared" ca="1" si="270"/>
        <v>5.0507574561349168E-2</v>
      </c>
      <c r="AY279" s="3">
        <f t="shared" ca="1" si="271"/>
        <v>5.0840958001324765E-2</v>
      </c>
      <c r="AZ279" s="3">
        <f t="shared" ca="1" si="220"/>
        <v>5.117969795593675E-2</v>
      </c>
      <c r="BC279" s="3">
        <f t="shared" ca="1" si="272"/>
        <v>1.5322695326440545</v>
      </c>
      <c r="BD279" s="3">
        <f t="shared" ca="1" si="272"/>
        <v>-0.92257976681618814</v>
      </c>
      <c r="BE279" s="3">
        <f t="shared" ca="1" si="272"/>
        <v>0.15273967941339706</v>
      </c>
    </row>
    <row r="280" spans="1:57" x14ac:dyDescent="0.5">
      <c r="A280" s="3">
        <f t="shared" si="221"/>
        <v>2.6799999999999868</v>
      </c>
      <c r="B280" s="3">
        <f t="shared" ca="1" si="222"/>
        <v>6.3553193879456807E-2</v>
      </c>
      <c r="C280" s="3">
        <f t="shared" ca="1" si="223"/>
        <v>6.2324632316191259E-2</v>
      </c>
      <c r="D280" s="3">
        <f t="shared" ca="1" si="224"/>
        <v>6.1198013320397648E-2</v>
      </c>
      <c r="E280" s="3">
        <f t="shared" ca="1" si="225"/>
        <v>6.0111741007116082E-2</v>
      </c>
      <c r="F280" s="3">
        <f t="shared" ca="1" si="226"/>
        <v>5.9055132001919648E-2</v>
      </c>
      <c r="G280" s="3">
        <f t="shared" ca="1" si="227"/>
        <v>5.8038874151340028E-2</v>
      </c>
      <c r="H280" s="3">
        <f t="shared" ca="1" si="228"/>
        <v>5.7072355395145158E-2</v>
      </c>
      <c r="I280" s="3">
        <f t="shared" ca="1" si="229"/>
        <v>5.6159613658682377E-2</v>
      </c>
      <c r="J280" s="3">
        <f t="shared" ca="1" si="230"/>
        <v>5.5300978489640995E-2</v>
      </c>
      <c r="K280" s="3">
        <f t="shared" ca="1" si="231"/>
        <v>5.4495005258215358E-2</v>
      </c>
      <c r="L280" s="3">
        <f t="shared" ca="1" si="232"/>
        <v>5.3739779982605811E-2</v>
      </c>
      <c r="M280" s="3">
        <f t="shared" ca="1" si="233"/>
        <v>5.3033461044888972E-2</v>
      </c>
      <c r="N280" s="3">
        <f t="shared" ca="1" si="234"/>
        <v>5.2374180377201582E-2</v>
      </c>
      <c r="O280" s="3">
        <f t="shared" ca="1" si="235"/>
        <v>5.1759618407556315E-2</v>
      </c>
      <c r="P280" s="3">
        <f t="shared" ca="1" si="236"/>
        <v>5.1186642861688107E-2</v>
      </c>
      <c r="Q280" s="3">
        <f t="shared" ca="1" si="237"/>
        <v>5.0651307830760217E-2</v>
      </c>
      <c r="R280" s="3">
        <f t="shared" ca="1" si="238"/>
        <v>5.0149272764556024E-2</v>
      </c>
      <c r="S280" s="3">
        <f t="shared" ca="1" si="239"/>
        <v>4.9676473593321148E-2</v>
      </c>
      <c r="T280" s="3">
        <f t="shared" ca="1" si="240"/>
        <v>4.922978708780195E-2</v>
      </c>
      <c r="U280" s="3">
        <f t="shared" ca="1" si="241"/>
        <v>4.8807475181980836E-2</v>
      </c>
      <c r="V280" s="3">
        <f t="shared" ca="1" si="242"/>
        <v>4.8409308079361738E-2</v>
      </c>
      <c r="W280" s="3">
        <f t="shared" ca="1" si="243"/>
        <v>4.8036389960890526E-2</v>
      </c>
      <c r="X280" s="3">
        <f t="shared" ca="1" si="244"/>
        <v>4.7690807389572383E-2</v>
      </c>
      <c r="Y280" s="3">
        <f t="shared" ca="1" si="245"/>
        <v>4.737524737486911E-2</v>
      </c>
      <c r="Z280" s="3">
        <f t="shared" ca="1" si="246"/>
        <v>4.709268021497777E-2</v>
      </c>
      <c r="AA280" s="3">
        <f t="shared" ca="1" si="247"/>
        <v>4.6846114566338221E-2</v>
      </c>
      <c r="AB280" s="3">
        <f t="shared" ca="1" si="248"/>
        <v>4.6638387346611826E-2</v>
      </c>
      <c r="AC280" s="3">
        <f t="shared" ca="1" si="249"/>
        <v>4.6471965874755924E-2</v>
      </c>
      <c r="AD280" s="3">
        <f t="shared" ca="1" si="250"/>
        <v>4.6348762437968719E-2</v>
      </c>
      <c r="AE280" s="3">
        <f t="shared" ca="1" si="251"/>
        <v>4.626998076924968E-2</v>
      </c>
      <c r="AF280" s="3">
        <f t="shared" ca="1" si="252"/>
        <v>4.6236037224736626E-2</v>
      </c>
      <c r="AG280" s="3">
        <f t="shared" ca="1" si="253"/>
        <v>4.6246592743057847E-2</v>
      </c>
      <c r="AH280" s="3">
        <f t="shared" ca="1" si="254"/>
        <v>4.6300682031441047E-2</v>
      </c>
      <c r="AI280" s="3">
        <f t="shared" ca="1" si="255"/>
        <v>4.639686988821997E-2</v>
      </c>
      <c r="AJ280" s="3">
        <f t="shared" ca="1" si="256"/>
        <v>4.6533352408169915E-2</v>
      </c>
      <c r="AK280" s="3">
        <f t="shared" ca="1" si="257"/>
        <v>4.670796889388204E-2</v>
      </c>
      <c r="AL280" s="3">
        <f t="shared" ca="1" si="258"/>
        <v>4.6918155547442601E-2</v>
      </c>
      <c r="AM280" s="3">
        <f t="shared" ca="1" si="259"/>
        <v>4.7160900351771791E-2</v>
      </c>
      <c r="AN280" s="3">
        <f t="shared" ca="1" si="260"/>
        <v>4.7432744222222586E-2</v>
      </c>
      <c r="AO280" s="3">
        <f t="shared" ca="1" si="261"/>
        <v>4.772984221422609E-2</v>
      </c>
      <c r="AP280" s="3">
        <f t="shared" ca="1" si="262"/>
        <v>4.8048063324902662E-2</v>
      </c>
      <c r="AQ280" s="3">
        <f t="shared" ca="1" si="263"/>
        <v>4.8383082859962484E-2</v>
      </c>
      <c r="AR280" s="3">
        <f t="shared" ca="1" si="264"/>
        <v>4.8730437338237766E-2</v>
      </c>
      <c r="AS280" s="3">
        <f t="shared" ca="1" si="265"/>
        <v>4.9085574164891232E-2</v>
      </c>
      <c r="AT280" s="3">
        <f t="shared" ca="1" si="266"/>
        <v>4.9443994496190219E-2</v>
      </c>
      <c r="AU280" s="3">
        <f t="shared" ca="1" si="267"/>
        <v>4.9801594166769839E-2</v>
      </c>
      <c r="AV280" s="3">
        <f t="shared" ca="1" si="268"/>
        <v>5.0155251578565554E-2</v>
      </c>
      <c r="AW280" s="3">
        <f t="shared" ca="1" si="269"/>
        <v>5.0503711596995605E-2</v>
      </c>
      <c r="AX280" s="3">
        <f t="shared" ca="1" si="270"/>
        <v>5.0848863554138098E-2</v>
      </c>
      <c r="AY280" s="3">
        <f t="shared" ca="1" si="271"/>
        <v>5.119664548500933E-2</v>
      </c>
      <c r="AZ280" s="3">
        <f t="shared" ca="1" si="220"/>
        <v>5.1553088018745197E-2</v>
      </c>
      <c r="BC280" s="3">
        <f t="shared" ca="1" si="272"/>
        <v>0.62122284159144314</v>
      </c>
      <c r="BD280" s="3">
        <f t="shared" ca="1" si="272"/>
        <v>6.8056731391571645E-2</v>
      </c>
      <c r="BE280" s="3">
        <f t="shared" ca="1" si="272"/>
        <v>0.88640902032256719</v>
      </c>
    </row>
    <row r="281" spans="1:57" x14ac:dyDescent="0.5">
      <c r="A281" s="3">
        <f t="shared" si="221"/>
        <v>2.6899999999999866</v>
      </c>
      <c r="B281" s="3">
        <f t="shared" ca="1" si="222"/>
        <v>6.2997498261941842E-2</v>
      </c>
      <c r="C281" s="3">
        <f t="shared" ca="1" si="223"/>
        <v>6.1875290807946126E-2</v>
      </c>
      <c r="D281" s="3">
        <f t="shared" ca="1" si="224"/>
        <v>6.0845401394908225E-2</v>
      </c>
      <c r="E281" s="3">
        <f t="shared" ca="1" si="225"/>
        <v>5.9847547124750294E-2</v>
      </c>
      <c r="F281" s="3">
        <f t="shared" ca="1" si="226"/>
        <v>5.8871763956073395E-2</v>
      </c>
      <c r="G281" s="3">
        <f t="shared" ca="1" si="227"/>
        <v>5.7929003319693757E-2</v>
      </c>
      <c r="H281" s="3">
        <f t="shared" ca="1" si="228"/>
        <v>5.702883386297574E-2</v>
      </c>
      <c r="I281" s="3">
        <f t="shared" ca="1" si="229"/>
        <v>5.6175505580732872E-2</v>
      </c>
      <c r="J281" s="3">
        <f t="shared" ca="1" si="230"/>
        <v>5.5369597661177557E-2</v>
      </c>
      <c r="K281" s="3">
        <f t="shared" ca="1" si="231"/>
        <v>5.4609940412993899E-2</v>
      </c>
      <c r="L281" s="3">
        <f t="shared" ca="1" si="232"/>
        <v>5.3894905101767226E-2</v>
      </c>
      <c r="M281" s="3">
        <f t="shared" ca="1" si="233"/>
        <v>5.3222933089334054E-2</v>
      </c>
      <c r="N281" s="3">
        <f t="shared" ca="1" si="234"/>
        <v>5.2592430692418549E-2</v>
      </c>
      <c r="O281" s="3">
        <f t="shared" ca="1" si="235"/>
        <v>5.2001345568249625E-2</v>
      </c>
      <c r="P281" s="3">
        <f t="shared" ca="1" si="236"/>
        <v>5.1446812852060111E-2</v>
      </c>
      <c r="Q281" s="3">
        <f t="shared" ca="1" si="237"/>
        <v>5.092516272352729E-2</v>
      </c>
      <c r="R281" s="3">
        <f t="shared" ca="1" si="238"/>
        <v>5.0432344514885943E-2</v>
      </c>
      <c r="S281" s="3">
        <f t="shared" ca="1" si="239"/>
        <v>4.9964597744239968E-2</v>
      </c>
      <c r="T281" s="3">
        <f t="shared" ca="1" si="240"/>
        <v>4.9519112098152511E-2</v>
      </c>
      <c r="U281" s="3">
        <f t="shared" ca="1" si="241"/>
        <v>4.9094465332175666E-2</v>
      </c>
      <c r="V281" s="3">
        <f t="shared" ca="1" si="242"/>
        <v>4.869074041235244E-2</v>
      </c>
      <c r="W281" s="3">
        <f t="shared" ca="1" si="243"/>
        <v>4.8309347643549196E-2</v>
      </c>
      <c r="X281" s="3">
        <f t="shared" ca="1" si="244"/>
        <v>4.7952672419275477E-2</v>
      </c>
      <c r="Y281" s="3">
        <f t="shared" ca="1" si="245"/>
        <v>4.7623694521408508E-2</v>
      </c>
      <c r="Z281" s="3">
        <f t="shared" ca="1" si="246"/>
        <v>4.7325672336783087E-2</v>
      </c>
      <c r="AA281" s="3">
        <f t="shared" ca="1" si="247"/>
        <v>4.7061898545366521E-2</v>
      </c>
      <c r="AB281" s="3">
        <f t="shared" ca="1" si="248"/>
        <v>4.6835490184442628E-2</v>
      </c>
      <c r="AC281" s="3">
        <f t="shared" ca="1" si="249"/>
        <v>4.6649190950386735E-2</v>
      </c>
      <c r="AD281" s="3">
        <f t="shared" ca="1" si="250"/>
        <v>4.6505186315919891E-2</v>
      </c>
      <c r="AE281" s="3">
        <f t="shared" ca="1" si="251"/>
        <v>4.6404951414929889E-2</v>
      </c>
      <c r="AF281" s="3">
        <f t="shared" ca="1" si="252"/>
        <v>4.63491743521161E-2</v>
      </c>
      <c r="AG281" s="3">
        <f t="shared" ca="1" si="253"/>
        <v>4.6337790029180703E-2</v>
      </c>
      <c r="AH281" s="3">
        <f t="shared" ca="1" si="254"/>
        <v>4.6370109803840258E-2</v>
      </c>
      <c r="AI281" s="3">
        <f t="shared" ca="1" si="255"/>
        <v>4.6444976650268609E-2</v>
      </c>
      <c r="AJ281" s="3">
        <f t="shared" ca="1" si="256"/>
        <v>4.6560864531171968E-2</v>
      </c>
      <c r="AK281" s="3">
        <f t="shared" ca="1" si="257"/>
        <v>4.6715889111961541E-2</v>
      </c>
      <c r="AL281" s="3">
        <f t="shared" ca="1" si="258"/>
        <v>4.6907761460225753E-2</v>
      </c>
      <c r="AM281" s="3">
        <f t="shared" ca="1" si="259"/>
        <v>4.7133743855515844E-2</v>
      </c>
      <c r="AN281" s="3">
        <f t="shared" ca="1" si="260"/>
        <v>4.7390652166383315E-2</v>
      </c>
      <c r="AO281" s="3">
        <f t="shared" ca="1" si="261"/>
        <v>4.7674917877732328E-2</v>
      </c>
      <c r="AP281" s="3">
        <f t="shared" ca="1" si="262"/>
        <v>4.7982687817308932E-2</v>
      </c>
      <c r="AQ281" s="3">
        <f t="shared" ca="1" si="263"/>
        <v>4.8309915874905109E-2</v>
      </c>
      <c r="AR281" s="3">
        <f t="shared" ca="1" si="264"/>
        <v>4.8652417934028316E-2</v>
      </c>
      <c r="AS281" s="3">
        <f t="shared" ca="1" si="265"/>
        <v>4.900592357315204E-2</v>
      </c>
      <c r="AT281" s="3">
        <f t="shared" ca="1" si="266"/>
        <v>4.9366223090631843E-2</v>
      </c>
      <c r="AU281" s="3">
        <f t="shared" ca="1" si="267"/>
        <v>4.9729513607009383E-2</v>
      </c>
      <c r="AV281" s="3">
        <f t="shared" ca="1" si="268"/>
        <v>5.0092993149047395E-2</v>
      </c>
      <c r="AW281" s="3">
        <f t="shared" ca="1" si="269"/>
        <v>5.0455752744393081E-2</v>
      </c>
      <c r="AX281" s="3">
        <f t="shared" ca="1" si="270"/>
        <v>5.0820047309376629E-2</v>
      </c>
      <c r="AY281" s="3">
        <f t="shared" ca="1" si="271"/>
        <v>5.1192103084199171E-2</v>
      </c>
      <c r="AZ281" s="3">
        <f t="shared" ca="1" si="220"/>
        <v>5.1577945423666394E-2</v>
      </c>
      <c r="BC281" s="3">
        <f t="shared" ca="1" si="272"/>
        <v>0.10507222180752418</v>
      </c>
      <c r="BD281" s="3">
        <f t="shared" ca="1" si="272"/>
        <v>2.4504285542389148E-2</v>
      </c>
      <c r="BE281" s="3">
        <f t="shared" ca="1" si="272"/>
        <v>1.2418826480306011</v>
      </c>
    </row>
    <row r="282" spans="1:57" x14ac:dyDescent="0.5">
      <c r="A282" s="3">
        <f t="shared" si="221"/>
        <v>2.6999999999999864</v>
      </c>
      <c r="B282" s="3">
        <f t="shared" ca="1" si="222"/>
        <v>6.2632485957559422E-2</v>
      </c>
      <c r="C282" s="3">
        <f t="shared" ca="1" si="223"/>
        <v>6.1437208943632998E-2</v>
      </c>
      <c r="D282" s="3">
        <f t="shared" ca="1" si="224"/>
        <v>6.0345222654627023E-2</v>
      </c>
      <c r="E282" s="3">
        <f t="shared" ca="1" si="225"/>
        <v>5.9296711739734977E-2</v>
      </c>
      <c r="F282" s="3">
        <f t="shared" ca="1" si="226"/>
        <v>5.828158880907737E-2</v>
      </c>
      <c r="G282" s="3">
        <f t="shared" ca="1" si="227"/>
        <v>5.7310233653687565E-2</v>
      </c>
      <c r="H282" s="3">
        <f t="shared" ca="1" si="228"/>
        <v>5.6391562689230103E-2</v>
      </c>
      <c r="I282" s="3">
        <f t="shared" ca="1" si="229"/>
        <v>5.5529205164872197E-2</v>
      </c>
      <c r="J282" s="3">
        <f t="shared" ca="1" si="230"/>
        <v>5.4723156848775031E-2</v>
      </c>
      <c r="K282" s="3">
        <f t="shared" ca="1" si="231"/>
        <v>5.3971689627756718E-2</v>
      </c>
      <c r="L282" s="3">
        <f t="shared" ca="1" si="232"/>
        <v>5.3272626402901438E-2</v>
      </c>
      <c r="M282" s="3">
        <f t="shared" ca="1" si="233"/>
        <v>5.2623857777368499E-2</v>
      </c>
      <c r="N282" s="3">
        <f t="shared" ca="1" si="234"/>
        <v>5.202323074282842E-2</v>
      </c>
      <c r="O282" s="3">
        <f t="shared" ca="1" si="235"/>
        <v>5.1468126622798351E-2</v>
      </c>
      <c r="P282" s="3">
        <f t="shared" ca="1" si="236"/>
        <v>5.095511456905568E-2</v>
      </c>
      <c r="Q282" s="3">
        <f t="shared" ca="1" si="237"/>
        <v>5.0479967559136835E-2</v>
      </c>
      <c r="R282" s="3">
        <f t="shared" ca="1" si="238"/>
        <v>5.0038091515302467E-2</v>
      </c>
      <c r="S282" s="3">
        <f t="shared" ca="1" si="239"/>
        <v>4.9625196163540296E-2</v>
      </c>
      <c r="T282" s="3">
        <f t="shared" ca="1" si="240"/>
        <v>4.9237950597811671E-2</v>
      </c>
      <c r="U282" s="3">
        <f t="shared" ca="1" si="241"/>
        <v>4.8874414767524084E-2</v>
      </c>
      <c r="V282" s="3">
        <f t="shared" ca="1" si="242"/>
        <v>4.8534150701953632E-2</v>
      </c>
      <c r="W282" s="3">
        <f t="shared" ca="1" si="243"/>
        <v>4.8218041117485191E-2</v>
      </c>
      <c r="X282" s="3">
        <f t="shared" ca="1" si="244"/>
        <v>4.7927936550437242E-2</v>
      </c>
      <c r="Y282" s="3">
        <f t="shared" ca="1" si="245"/>
        <v>4.766627589489323E-2</v>
      </c>
      <c r="Z282" s="3">
        <f t="shared" ca="1" si="246"/>
        <v>4.7435771978489839E-2</v>
      </c>
      <c r="AA282" s="3">
        <f t="shared" ca="1" si="247"/>
        <v>4.7239167860110079E-2</v>
      </c>
      <c r="AB282" s="3">
        <f t="shared" ca="1" si="248"/>
        <v>4.7079027055282489E-2</v>
      </c>
      <c r="AC282" s="3">
        <f t="shared" ca="1" si="249"/>
        <v>4.6957536007428836E-2</v>
      </c>
      <c r="AD282" s="3">
        <f t="shared" ca="1" si="250"/>
        <v>4.6876319772566684E-2</v>
      </c>
      <c r="AE282" s="3">
        <f t="shared" ca="1" si="251"/>
        <v>4.6836291325891961E-2</v>
      </c>
      <c r="AF282" s="3">
        <f t="shared" ca="1" si="252"/>
        <v>4.6837576998422205E-2</v>
      </c>
      <c r="AG282" s="3">
        <f t="shared" ca="1" si="253"/>
        <v>4.6879552142148111E-2</v>
      </c>
      <c r="AH282" s="3">
        <f t="shared" ca="1" si="254"/>
        <v>4.6960971229248499E-2</v>
      </c>
      <c r="AI282" s="3">
        <f t="shared" ca="1" si="255"/>
        <v>4.7080121837045477E-2</v>
      </c>
      <c r="AJ282" s="3">
        <f t="shared" ca="1" si="256"/>
        <v>4.72349221995403E-2</v>
      </c>
      <c r="AK282" s="3">
        <f t="shared" ca="1" si="257"/>
        <v>4.7422930748484228E-2</v>
      </c>
      <c r="AL282" s="3">
        <f t="shared" ca="1" si="258"/>
        <v>4.7641299839056774E-2</v>
      </c>
      <c r="AM282" s="3">
        <f t="shared" ca="1" si="259"/>
        <v>4.7886732494037958E-2</v>
      </c>
      <c r="AN282" s="3">
        <f t="shared" ca="1" si="260"/>
        <v>4.8155485998169628E-2</v>
      </c>
      <c r="AO282" s="3">
        <f t="shared" ca="1" si="261"/>
        <v>4.8443434727318407E-2</v>
      </c>
      <c r="AP282" s="3">
        <f t="shared" ca="1" si="262"/>
        <v>4.8746169788391511E-2</v>
      </c>
      <c r="AQ282" s="3">
        <f t="shared" ca="1" si="263"/>
        <v>4.9059090104340966E-2</v>
      </c>
      <c r="AR282" s="3">
        <f t="shared" ca="1" si="264"/>
        <v>4.9377457412988539E-2</v>
      </c>
      <c r="AS282" s="3">
        <f t="shared" ca="1" si="265"/>
        <v>4.9696450038960366E-2</v>
      </c>
      <c r="AT282" s="3">
        <f t="shared" ca="1" si="266"/>
        <v>5.0011314099042949E-2</v>
      </c>
      <c r="AU282" s="3">
        <f t="shared" ca="1" si="267"/>
        <v>5.0317714799929296E-2</v>
      </c>
      <c r="AV282" s="3">
        <f t="shared" ca="1" si="268"/>
        <v>5.0612336757423763E-2</v>
      </c>
      <c r="AW282" s="3">
        <f t="shared" ca="1" si="269"/>
        <v>5.0893783983309356E-2</v>
      </c>
      <c r="AX282" s="3">
        <f t="shared" ca="1" si="270"/>
        <v>5.1163841864053351E-2</v>
      </c>
      <c r="AY282" s="3">
        <f t="shared" ca="1" si="271"/>
        <v>5.1428185408917769E-2</v>
      </c>
      <c r="AZ282" s="3">
        <f t="shared" ca="1" si="220"/>
        <v>5.169189871809543E-2</v>
      </c>
      <c r="BC282" s="3">
        <f t="shared" ca="1" si="272"/>
        <v>0.13450886853251731</v>
      </c>
      <c r="BD282" s="3">
        <f t="shared" ca="1" si="272"/>
        <v>1.7089567455098482</v>
      </c>
      <c r="BE282" s="3">
        <f t="shared" ca="1" si="272"/>
        <v>-0.37622400693147906</v>
      </c>
    </row>
    <row r="283" spans="1:57" x14ac:dyDescent="0.5">
      <c r="A283" s="3">
        <f t="shared" si="221"/>
        <v>2.7099999999999862</v>
      </c>
      <c r="B283" s="3">
        <f t="shared" ca="1" si="222"/>
        <v>6.314786891067202E-2</v>
      </c>
      <c r="C283" s="3">
        <f t="shared" ca="1" si="223"/>
        <v>6.1811527550210958E-2</v>
      </c>
      <c r="D283" s="3">
        <f t="shared" ca="1" si="224"/>
        <v>6.0588477456351368E-2</v>
      </c>
      <c r="E283" s="3">
        <f t="shared" ca="1" si="225"/>
        <v>5.9419531970509434E-2</v>
      </c>
      <c r="F283" s="3">
        <f t="shared" ca="1" si="226"/>
        <v>5.8294644351365499E-2</v>
      </c>
      <c r="G283" s="3">
        <f t="shared" ca="1" si="227"/>
        <v>5.7223794101198128E-2</v>
      </c>
      <c r="H283" s="3">
        <f t="shared" ca="1" si="228"/>
        <v>5.6215418996559526E-2</v>
      </c>
      <c r="I283" s="3">
        <f t="shared" ca="1" si="229"/>
        <v>5.5272701250348902E-2</v>
      </c>
      <c r="J283" s="3">
        <f t="shared" ca="1" si="230"/>
        <v>5.4395226673506325E-2</v>
      </c>
      <c r="K283" s="3">
        <f t="shared" ca="1" si="231"/>
        <v>5.3580881894997656E-2</v>
      </c>
      <c r="L283" s="3">
        <f t="shared" ca="1" si="232"/>
        <v>5.2827114366388803E-2</v>
      </c>
      <c r="M283" s="3">
        <f t="shared" ca="1" si="233"/>
        <v>5.2131436723700755E-2</v>
      </c>
      <c r="N283" s="3">
        <f t="shared" ca="1" si="234"/>
        <v>5.1491309456243639E-2</v>
      </c>
      <c r="O283" s="3">
        <f t="shared" ca="1" si="235"/>
        <v>5.0903720523694372E-2</v>
      </c>
      <c r="P283" s="3">
        <f t="shared" ca="1" si="236"/>
        <v>5.0364846232867612E-2</v>
      </c>
      <c r="Q283" s="3">
        <f t="shared" ca="1" si="237"/>
        <v>4.9870075597868678E-2</v>
      </c>
      <c r="R283" s="3">
        <f t="shared" ca="1" si="238"/>
        <v>4.9414444366207663E-2</v>
      </c>
      <c r="S283" s="3">
        <f t="shared" ca="1" si="239"/>
        <v>4.8993305618612815E-2</v>
      </c>
      <c r="T283" s="3">
        <f t="shared" ca="1" si="240"/>
        <v>4.8602980875039233E-2</v>
      </c>
      <c r="U283" s="3">
        <f t="shared" ca="1" si="241"/>
        <v>4.8241185179003783E-2</v>
      </c>
      <c r="V283" s="3">
        <f t="shared" ca="1" si="242"/>
        <v>4.7907132452847771E-2</v>
      </c>
      <c r="W283" s="3">
        <f t="shared" ca="1" si="243"/>
        <v>4.7601350641966807E-2</v>
      </c>
      <c r="X283" s="3">
        <f t="shared" ca="1" si="244"/>
        <v>4.7325328267742675E-2</v>
      </c>
      <c r="Y283" s="3">
        <f t="shared" ca="1" si="245"/>
        <v>4.7081136205903366E-2</v>
      </c>
      <c r="Z283" s="3">
        <f t="shared" ca="1" si="246"/>
        <v>4.6871114606516134E-2</v>
      </c>
      <c r="AA283" s="3">
        <f t="shared" ca="1" si="247"/>
        <v>4.6697629792232694E-2</v>
      </c>
      <c r="AB283" s="3">
        <f t="shared" ca="1" si="248"/>
        <v>4.6562864645068744E-2</v>
      </c>
      <c r="AC283" s="3">
        <f t="shared" ca="1" si="249"/>
        <v>4.6468621255083914E-2</v>
      </c>
      <c r="AD283" s="3">
        <f t="shared" ca="1" si="250"/>
        <v>4.6416137189618914E-2</v>
      </c>
      <c r="AE283" s="3">
        <f t="shared" ca="1" si="251"/>
        <v>4.640593623574444E-2</v>
      </c>
      <c r="AF283" s="3">
        <f t="shared" ca="1" si="252"/>
        <v>4.6437755958142E-2</v>
      </c>
      <c r="AG283" s="3">
        <f t="shared" ca="1" si="253"/>
        <v>4.6510585175240725E-2</v>
      </c>
      <c r="AH283" s="3">
        <f t="shared" ca="1" si="254"/>
        <v>4.6622794466321796E-2</v>
      </c>
      <c r="AI283" s="3">
        <f t="shared" ca="1" si="255"/>
        <v>4.6772288968084941E-2</v>
      </c>
      <c r="AJ283" s="3">
        <f t="shared" ca="1" si="256"/>
        <v>4.695660411859378E-2</v>
      </c>
      <c r="AK283" s="3">
        <f t="shared" ca="1" si="257"/>
        <v>4.7172914049231053E-2</v>
      </c>
      <c r="AL283" s="3">
        <f t="shared" ca="1" si="258"/>
        <v>4.7417985354746547E-2</v>
      </c>
      <c r="AM283" s="3">
        <f t="shared" ca="1" si="259"/>
        <v>4.7688134777474682E-2</v>
      </c>
      <c r="AN283" s="3">
        <f t="shared" ca="1" si="260"/>
        <v>4.7979234010709519E-2</v>
      </c>
      <c r="AO283" s="3">
        <f t="shared" ca="1" si="261"/>
        <v>4.828677331191053E-2</v>
      </c>
      <c r="AP283" s="3">
        <f t="shared" ca="1" si="262"/>
        <v>4.8605961045092495E-2</v>
      </c>
      <c r="AQ283" s="3">
        <f t="shared" ca="1" si="263"/>
        <v>4.8931814145656977E-2</v>
      </c>
      <c r="AR283" s="3">
        <f t="shared" ca="1" si="264"/>
        <v>4.9259213226443221E-2</v>
      </c>
      <c r="AS283" s="3">
        <f t="shared" ca="1" si="265"/>
        <v>4.9582958462542022E-2</v>
      </c>
      <c r="AT283" s="3">
        <f t="shared" ca="1" si="266"/>
        <v>4.989792499739161E-2</v>
      </c>
      <c r="AU283" s="3">
        <f t="shared" ca="1" si="267"/>
        <v>5.0199419456760583E-2</v>
      </c>
      <c r="AV283" s="3">
        <f t="shared" ca="1" si="268"/>
        <v>5.0483786536263217E-2</v>
      </c>
      <c r="AW283" s="3">
        <f t="shared" ca="1" si="269"/>
        <v>5.0749316544404746E-2</v>
      </c>
      <c r="AX283" s="3">
        <f t="shared" ca="1" si="270"/>
        <v>5.0997496666634425E-2</v>
      </c>
      <c r="AY283" s="3">
        <f t="shared" ca="1" si="271"/>
        <v>5.1233615843668111E-2</v>
      </c>
      <c r="AZ283" s="3">
        <f t="shared" ca="1" si="220"/>
        <v>5.1462297045051064E-2</v>
      </c>
      <c r="BC283" s="3">
        <f t="shared" ca="1" si="272"/>
        <v>-0.51318260073884936</v>
      </c>
      <c r="BD283" s="3">
        <f t="shared" ca="1" si="272"/>
        <v>-0.11969296490831116</v>
      </c>
      <c r="BE283" s="3">
        <f t="shared" ca="1" si="272"/>
        <v>-1.7402364908131105</v>
      </c>
    </row>
    <row r="284" spans="1:57" x14ac:dyDescent="0.5">
      <c r="A284" s="3">
        <f t="shared" si="221"/>
        <v>2.719999999999986</v>
      </c>
      <c r="B284" s="3">
        <f t="shared" ca="1" si="222"/>
        <v>6.369868861959864E-2</v>
      </c>
      <c r="C284" s="3">
        <f t="shared" ca="1" si="223"/>
        <v>6.2386613752246592E-2</v>
      </c>
      <c r="D284" s="3">
        <f t="shared" ca="1" si="224"/>
        <v>6.1185073679663082E-2</v>
      </c>
      <c r="E284" s="3">
        <f t="shared" ca="1" si="225"/>
        <v>6.0035922648906823E-2</v>
      </c>
      <c r="F284" s="3">
        <f t="shared" ca="1" si="226"/>
        <v>5.8929569722764745E-2</v>
      </c>
      <c r="G284" s="3">
        <f t="shared" ca="1" si="227"/>
        <v>5.787601652204654E-2</v>
      </c>
      <c r="H284" s="3">
        <f t="shared" ca="1" si="228"/>
        <v>5.6883646790542051E-2</v>
      </c>
      <c r="I284" s="3">
        <f t="shared" ca="1" si="229"/>
        <v>5.5955620420756476E-2</v>
      </c>
      <c r="J284" s="3">
        <f t="shared" ca="1" si="230"/>
        <v>5.5091537734689236E-2</v>
      </c>
      <c r="K284" s="3">
        <f t="shared" ca="1" si="231"/>
        <v>5.4289324273913649E-2</v>
      </c>
      <c r="L284" s="3">
        <f t="shared" ca="1" si="232"/>
        <v>5.3546475964418062E-2</v>
      </c>
      <c r="M284" s="3">
        <f t="shared" ca="1" si="233"/>
        <v>5.2860551278673756E-2</v>
      </c>
      <c r="N284" s="3">
        <f t="shared" ca="1" si="234"/>
        <v>5.2229048040693928E-2</v>
      </c>
      <c r="O284" s="3">
        <f t="shared" ca="1" si="235"/>
        <v>5.1648984830985907E-2</v>
      </c>
      <c r="P284" s="3">
        <f t="shared" ca="1" si="236"/>
        <v>5.1116569263325314E-2</v>
      </c>
      <c r="Q284" s="3">
        <f t="shared" ca="1" si="237"/>
        <v>5.0627230638453043E-2</v>
      </c>
      <c r="R284" s="3">
        <f t="shared" ca="1" si="238"/>
        <v>5.017605877401151E-2</v>
      </c>
      <c r="S284" s="3">
        <f t="shared" ca="1" si="239"/>
        <v>4.9758474261187638E-2</v>
      </c>
      <c r="T284" s="3">
        <f t="shared" ca="1" si="240"/>
        <v>4.9370875073585639E-2</v>
      </c>
      <c r="U284" s="3">
        <f t="shared" ca="1" si="241"/>
        <v>4.9011055259103972E-2</v>
      </c>
      <c r="V284" s="3">
        <f t="shared" ca="1" si="242"/>
        <v>4.8678304474161112E-2</v>
      </c>
      <c r="W284" s="3">
        <f t="shared" ca="1" si="243"/>
        <v>4.8373219722577535E-2</v>
      </c>
      <c r="X284" s="3">
        <f t="shared" ca="1" si="244"/>
        <v>4.8097351365023008E-2</v>
      </c>
      <c r="Y284" s="3">
        <f t="shared" ca="1" si="245"/>
        <v>4.7852826139978863E-2</v>
      </c>
      <c r="Z284" s="3">
        <f t="shared" ca="1" si="246"/>
        <v>4.7642035413062778E-2</v>
      </c>
      <c r="AA284" s="3">
        <f t="shared" ca="1" si="247"/>
        <v>4.7467392667042578E-2</v>
      </c>
      <c r="AB284" s="3">
        <f t="shared" ca="1" si="248"/>
        <v>4.7331124050317239E-2</v>
      </c>
      <c r="AC284" s="3">
        <f t="shared" ca="1" si="249"/>
        <v>4.7235071211171008E-2</v>
      </c>
      <c r="AD284" s="3">
        <f t="shared" ca="1" si="250"/>
        <v>4.7180508168571847E-2</v>
      </c>
      <c r="AE284" s="3">
        <f t="shared" ca="1" si="251"/>
        <v>4.7167993504194088E-2</v>
      </c>
      <c r="AF284" s="3">
        <f t="shared" ca="1" si="252"/>
        <v>4.7197300035331749E-2</v>
      </c>
      <c r="AG284" s="3">
        <f t="shared" ca="1" si="253"/>
        <v>4.7267454073958749E-2</v>
      </c>
      <c r="AH284" s="3">
        <f t="shared" ca="1" si="254"/>
        <v>4.7376866309797226E-2</v>
      </c>
      <c r="AI284" s="3">
        <f t="shared" ca="1" si="255"/>
        <v>4.7523483406111268E-2</v>
      </c>
      <c r="AJ284" s="3">
        <f t="shared" ca="1" si="256"/>
        <v>4.770488194923133E-2</v>
      </c>
      <c r="AK284" s="3">
        <f t="shared" ca="1" si="257"/>
        <v>4.7918275715263477E-2</v>
      </c>
      <c r="AL284" s="3">
        <f t="shared" ca="1" si="258"/>
        <v>4.8160469502420512E-2</v>
      </c>
      <c r="AM284" s="3">
        <f t="shared" ca="1" si="259"/>
        <v>4.8427817760664287E-2</v>
      </c>
      <c r="AN284" s="3">
        <f t="shared" ca="1" si="260"/>
        <v>4.8716230595594955E-2</v>
      </c>
      <c r="AO284" s="3">
        <f t="shared" ca="1" si="261"/>
        <v>4.9021238148068219E-2</v>
      </c>
      <c r="AP284" s="3">
        <f t="shared" ca="1" si="262"/>
        <v>4.9338090028606313E-2</v>
      </c>
      <c r="AQ284" s="3">
        <f t="shared" ca="1" si="263"/>
        <v>4.9661845176604762E-2</v>
      </c>
      <c r="AR284" s="3">
        <f t="shared" ca="1" si="264"/>
        <v>4.9987427113722331E-2</v>
      </c>
      <c r="AS284" s="3">
        <f t="shared" ca="1" si="265"/>
        <v>5.0309681983331259E-2</v>
      </c>
      <c r="AT284" s="3">
        <f t="shared" ca="1" si="266"/>
        <v>5.0623538177663081E-2</v>
      </c>
      <c r="AU284" s="3">
        <f t="shared" ca="1" si="267"/>
        <v>5.0924368089069701E-2</v>
      </c>
      <c r="AV284" s="3">
        <f t="shared" ca="1" si="268"/>
        <v>5.1208600991606658E-2</v>
      </c>
      <c r="AW284" s="3">
        <f t="shared" ca="1" si="269"/>
        <v>5.1474637774839682E-2</v>
      </c>
      <c r="AX284" s="3">
        <f t="shared" ca="1" si="270"/>
        <v>5.1724089640142509E-2</v>
      </c>
      <c r="AY284" s="3">
        <f t="shared" ca="1" si="271"/>
        <v>5.1962281932735867E-2</v>
      </c>
      <c r="AZ284" s="3">
        <f t="shared" ca="1" si="220"/>
        <v>5.2193945843222761E-2</v>
      </c>
      <c r="BC284" s="3">
        <f t="shared" ca="1" si="272"/>
        <v>1.1357662655455867</v>
      </c>
      <c r="BD284" s="3">
        <f t="shared" ca="1" si="272"/>
        <v>6.1551727454893346E-2</v>
      </c>
      <c r="BE284" s="3">
        <f t="shared" ca="1" si="272"/>
        <v>0.27561241695571947</v>
      </c>
    </row>
    <row r="285" spans="1:57" x14ac:dyDescent="0.5">
      <c r="A285" s="3">
        <f t="shared" si="221"/>
        <v>2.7299999999999858</v>
      </c>
      <c r="B285" s="3">
        <f t="shared" ca="1" si="222"/>
        <v>6.3392801255400089E-2</v>
      </c>
      <c r="C285" s="3">
        <f t="shared" ca="1" si="223"/>
        <v>6.1951197878716377E-2</v>
      </c>
      <c r="D285" s="3">
        <f t="shared" ca="1" si="224"/>
        <v>6.0639753235570429E-2</v>
      </c>
      <c r="E285" s="3">
        <f t="shared" ca="1" si="225"/>
        <v>5.9400373464341905E-2</v>
      </c>
      <c r="F285" s="3">
        <f t="shared" ca="1" si="226"/>
        <v>5.8222937445921975E-2</v>
      </c>
      <c r="G285" s="3">
        <f t="shared" ca="1" si="227"/>
        <v>5.711649008433474E-2</v>
      </c>
      <c r="H285" s="3">
        <f t="shared" ca="1" si="228"/>
        <v>5.6088384412564189E-2</v>
      </c>
      <c r="I285" s="3">
        <f t="shared" ca="1" si="229"/>
        <v>5.5140781427059742E-2</v>
      </c>
      <c r="J285" s="3">
        <f t="shared" ca="1" si="230"/>
        <v>5.4272319136620263E-2</v>
      </c>
      <c r="K285" s="3">
        <f t="shared" ca="1" si="231"/>
        <v>5.3479984874372014E-2</v>
      </c>
      <c r="L285" s="3">
        <f t="shared" ca="1" si="232"/>
        <v>5.2760345675675467E-2</v>
      </c>
      <c r="M285" s="3">
        <f t="shared" ca="1" si="233"/>
        <v>5.2110028367126401E-2</v>
      </c>
      <c r="N285" s="3">
        <f t="shared" ca="1" si="234"/>
        <v>5.1525590660872804E-2</v>
      </c>
      <c r="O285" s="3">
        <f t="shared" ca="1" si="235"/>
        <v>5.1003104459684159E-2</v>
      </c>
      <c r="P285" s="3">
        <f t="shared" ca="1" si="236"/>
        <v>5.0537831551599688E-2</v>
      </c>
      <c r="Q285" s="3">
        <f t="shared" ca="1" si="237"/>
        <v>5.0124264487374962E-2</v>
      </c>
      <c r="R285" s="3">
        <f t="shared" ca="1" si="238"/>
        <v>4.9756570111300399E-2</v>
      </c>
      <c r="S285" s="3">
        <f t="shared" ca="1" si="239"/>
        <v>4.9429259391594559E-2</v>
      </c>
      <c r="T285" s="3">
        <f t="shared" ca="1" si="240"/>
        <v>4.9137829494234571E-2</v>
      </c>
      <c r="U285" s="3">
        <f t="shared" ca="1" si="241"/>
        <v>4.8879176093803531E-2</v>
      </c>
      <c r="V285" s="3">
        <f t="shared" ca="1" si="242"/>
        <v>4.8651687134993203E-2</v>
      </c>
      <c r="W285" s="3">
        <f t="shared" ca="1" si="243"/>
        <v>4.8455051223375345E-2</v>
      </c>
      <c r="X285" s="3">
        <f t="shared" ca="1" si="244"/>
        <v>4.8289903127086163E-2</v>
      </c>
      <c r="Y285" s="3">
        <f t="shared" ca="1" si="245"/>
        <v>4.8157448042125434E-2</v>
      </c>
      <c r="Z285" s="3">
        <f t="shared" ca="1" si="246"/>
        <v>4.8059151156261692E-2</v>
      </c>
      <c r="AA285" s="3">
        <f t="shared" ca="1" si="247"/>
        <v>4.7996495722213414E-2</v>
      </c>
      <c r="AB285" s="3">
        <f t="shared" ca="1" si="248"/>
        <v>4.7970773768308793E-2</v>
      </c>
      <c r="AC285" s="3">
        <f t="shared" ca="1" si="249"/>
        <v>4.7982889126633926E-2</v>
      </c>
      <c r="AD285" s="3">
        <f t="shared" ca="1" si="250"/>
        <v>4.8033174922352699E-2</v>
      </c>
      <c r="AE285" s="3">
        <f t="shared" ca="1" si="251"/>
        <v>4.8121247228612399E-2</v>
      </c>
      <c r="AF285" s="3">
        <f t="shared" ca="1" si="252"/>
        <v>4.8245936847847365E-2</v>
      </c>
      <c r="AG285" s="3">
        <f t="shared" ca="1" si="253"/>
        <v>4.8405330325623372E-2</v>
      </c>
      <c r="AH285" s="3">
        <f t="shared" ca="1" si="254"/>
        <v>4.8596901178135136E-2</v>
      </c>
      <c r="AI285" s="3">
        <f t="shared" ca="1" si="255"/>
        <v>4.8817660275354308E-2</v>
      </c>
      <c r="AJ285" s="3">
        <f t="shared" ca="1" si="256"/>
        <v>4.9064248009516455E-2</v>
      </c>
      <c r="AK285" s="3">
        <f t="shared" ca="1" si="257"/>
        <v>4.9332940460334915E-2</v>
      </c>
      <c r="AL285" s="3">
        <f t="shared" ca="1" si="258"/>
        <v>4.9619603307277951E-2</v>
      </c>
      <c r="AM285" s="3">
        <f t="shared" ca="1" si="259"/>
        <v>4.9919651409737566E-2</v>
      </c>
      <c r="AN285" s="3">
        <f t="shared" ca="1" si="260"/>
        <v>5.0228056002750973E-2</v>
      </c>
      <c r="AO285" s="3">
        <f t="shared" ca="1" si="261"/>
        <v>5.0539409825541476E-2</v>
      </c>
      <c r="AP285" s="3">
        <f t="shared" ca="1" si="262"/>
        <v>5.0848026437997629E-2</v>
      </c>
      <c r="AQ285" s="3">
        <f t="shared" ca="1" si="263"/>
        <v>5.1148029489314621E-2</v>
      </c>
      <c r="AR285" s="3">
        <f t="shared" ca="1" si="264"/>
        <v>5.1433408158869078E-2</v>
      </c>
      <c r="AS285" s="3">
        <f t="shared" ca="1" si="265"/>
        <v>5.1698077391634102E-2</v>
      </c>
      <c r="AT285" s="3">
        <f t="shared" ca="1" si="266"/>
        <v>5.1936041766699484E-2</v>
      </c>
      <c r="AU285" s="3">
        <f t="shared" ca="1" si="267"/>
        <v>5.2141762506946743E-2</v>
      </c>
      <c r="AV285" s="3">
        <f t="shared" ca="1" si="268"/>
        <v>5.2310776672634215E-2</v>
      </c>
      <c r="AW285" s="3">
        <f t="shared" ca="1" si="269"/>
        <v>5.2440618690794562E-2</v>
      </c>
      <c r="AX285" s="3">
        <f t="shared" ca="1" si="270"/>
        <v>5.2532044714206749E-2</v>
      </c>
      <c r="AY285" s="3">
        <f t="shared" ca="1" si="271"/>
        <v>5.2589440616636604E-2</v>
      </c>
      <c r="AZ285" s="3">
        <f t="shared" ca="1" si="220"/>
        <v>5.2616648141161973E-2</v>
      </c>
      <c r="BC285" s="3">
        <f t="shared" ca="1" si="272"/>
        <v>0.60313688024642786</v>
      </c>
      <c r="BD285" s="3">
        <f t="shared" ca="1" si="272"/>
        <v>2.8279272748462336</v>
      </c>
      <c r="BE285" s="3">
        <f t="shared" ca="1" si="272"/>
        <v>-0.71203018228629578</v>
      </c>
    </row>
    <row r="286" spans="1:57" x14ac:dyDescent="0.5">
      <c r="A286" s="3">
        <f t="shared" si="221"/>
        <v>2.7399999999999856</v>
      </c>
      <c r="B286" s="3">
        <f t="shared" ca="1" si="222"/>
        <v>6.3231108954474674E-2</v>
      </c>
      <c r="C286" s="3">
        <f t="shared" ca="1" si="223"/>
        <v>6.1866775523767584E-2</v>
      </c>
      <c r="D286" s="3">
        <f t="shared" ca="1" si="224"/>
        <v>6.0621483313411183E-2</v>
      </c>
      <c r="E286" s="3">
        <f t="shared" ca="1" si="225"/>
        <v>5.9438531059033434E-2</v>
      </c>
      <c r="F286" s="3">
        <f t="shared" ca="1" si="226"/>
        <v>5.8308611276323585E-2</v>
      </c>
      <c r="G286" s="3">
        <f t="shared" ca="1" si="227"/>
        <v>5.7241163020031426E-2</v>
      </c>
      <c r="H286" s="3">
        <f t="shared" ca="1" si="228"/>
        <v>5.6243861596021731E-2</v>
      </c>
      <c r="I286" s="3">
        <f t="shared" ca="1" si="229"/>
        <v>5.5319222183736909E-2</v>
      </c>
      <c r="J286" s="3">
        <f t="shared" ca="1" si="230"/>
        <v>5.4466273308261995E-2</v>
      </c>
      <c r="K286" s="3">
        <f t="shared" ca="1" si="231"/>
        <v>5.368241662802424E-2</v>
      </c>
      <c r="L286" s="3">
        <f t="shared" ca="1" si="232"/>
        <v>5.2964642580042916E-2</v>
      </c>
      <c r="M286" s="3">
        <f t="shared" ca="1" si="233"/>
        <v>5.2309998523110211E-2</v>
      </c>
      <c r="N286" s="3">
        <f t="shared" ca="1" si="234"/>
        <v>5.171545427358306E-2</v>
      </c>
      <c r="O286" s="3">
        <f t="shared" ca="1" si="235"/>
        <v>5.117748742092481E-2</v>
      </c>
      <c r="P286" s="3">
        <f t="shared" ca="1" si="236"/>
        <v>5.0691766456344968E-2</v>
      </c>
      <c r="Q286" s="3">
        <f t="shared" ca="1" si="237"/>
        <v>5.0253199803538103E-2</v>
      </c>
      <c r="R286" s="3">
        <f t="shared" ca="1" si="238"/>
        <v>4.9856383947841941E-2</v>
      </c>
      <c r="S286" s="3">
        <f t="shared" ca="1" si="239"/>
        <v>4.949627275820518E-2</v>
      </c>
      <c r="T286" s="3">
        <f t="shared" ca="1" si="240"/>
        <v>4.9168814989055752E-2</v>
      </c>
      <c r="U286" s="3">
        <f t="shared" ca="1" si="241"/>
        <v>4.8871360222284839E-2</v>
      </c>
      <c r="V286" s="3">
        <f t="shared" ca="1" si="242"/>
        <v>4.8602746904518684E-2</v>
      </c>
      <c r="W286" s="3">
        <f t="shared" ca="1" si="243"/>
        <v>4.8363107446586291E-2</v>
      </c>
      <c r="X286" s="3">
        <f t="shared" ca="1" si="244"/>
        <v>4.8153513252483023E-2</v>
      </c>
      <c r="Y286" s="3">
        <f t="shared" ca="1" si="245"/>
        <v>4.7975600230411378E-2</v>
      </c>
      <c r="Z286" s="3">
        <f t="shared" ca="1" si="246"/>
        <v>4.7831259656638418E-2</v>
      </c>
      <c r="AA286" s="3">
        <f t="shared" ca="1" si="247"/>
        <v>4.7722396823424496E-2</v>
      </c>
      <c r="AB286" s="3">
        <f t="shared" ca="1" si="248"/>
        <v>4.7650721912496127E-2</v>
      </c>
      <c r="AC286" s="3">
        <f t="shared" ca="1" si="249"/>
        <v>4.7617553225580797E-2</v>
      </c>
      <c r="AD286" s="3">
        <f t="shared" ca="1" si="250"/>
        <v>4.7623635309135513E-2</v>
      </c>
      <c r="AE286" s="3">
        <f t="shared" ca="1" si="251"/>
        <v>4.7668994085045525E-2</v>
      </c>
      <c r="AF286" s="3">
        <f t="shared" ca="1" si="252"/>
        <v>4.7752870733246182E-2</v>
      </c>
      <c r="AG286" s="3">
        <f t="shared" ca="1" si="253"/>
        <v>4.7873764432144382E-2</v>
      </c>
      <c r="AH286" s="3">
        <f t="shared" ca="1" si="254"/>
        <v>4.8029563899403764E-2</v>
      </c>
      <c r="AI286" s="3">
        <f t="shared" ca="1" si="255"/>
        <v>4.8217696551079173E-2</v>
      </c>
      <c r="AJ286" s="3">
        <f t="shared" ca="1" si="256"/>
        <v>4.8435218902656972E-2</v>
      </c>
      <c r="AK286" s="3">
        <f t="shared" ca="1" si="257"/>
        <v>4.8678821656402402E-2</v>
      </c>
      <c r="AL286" s="3">
        <f t="shared" ca="1" si="258"/>
        <v>4.8944783710994318E-2</v>
      </c>
      <c r="AM286" s="3">
        <f t="shared" ca="1" si="259"/>
        <v>4.9228932697046701E-2</v>
      </c>
      <c r="AN286" s="3">
        <f t="shared" ca="1" si="260"/>
        <v>4.9526653355804057E-2</v>
      </c>
      <c r="AO286" s="3">
        <f t="shared" ca="1" si="261"/>
        <v>4.983295339926893E-2</v>
      </c>
      <c r="AP286" s="3">
        <f t="shared" ca="1" si="262"/>
        <v>5.0142562699296553E-2</v>
      </c>
      <c r="AQ286" s="3">
        <f t="shared" ca="1" si="263"/>
        <v>5.0450021981231746E-2</v>
      </c>
      <c r="AR286" s="3">
        <f t="shared" ca="1" si="264"/>
        <v>5.0749738492438343E-2</v>
      </c>
      <c r="AS286" s="3">
        <f t="shared" ca="1" si="265"/>
        <v>5.103604847458712E-2</v>
      </c>
      <c r="AT286" s="3">
        <f t="shared" ca="1" si="266"/>
        <v>5.1303385293891182E-2</v>
      </c>
      <c r="AU286" s="3">
        <f t="shared" ca="1" si="267"/>
        <v>5.1546651730266804E-2</v>
      </c>
      <c r="AV286" s="3">
        <f t="shared" ca="1" si="268"/>
        <v>5.1761845492592058E-2</v>
      </c>
      <c r="AW286" s="3">
        <f t="shared" ca="1" si="269"/>
        <v>5.1946987121036931E-2</v>
      </c>
      <c r="AX286" s="3">
        <f t="shared" ca="1" si="270"/>
        <v>5.2103328378720122E-2</v>
      </c>
      <c r="AY286" s="3">
        <f t="shared" ca="1" si="271"/>
        <v>5.2235669015822765E-2</v>
      </c>
      <c r="AZ286" s="3">
        <f t="shared" ca="1" si="220"/>
        <v>5.2348804664155701E-2</v>
      </c>
      <c r="BC286" s="3">
        <f t="shared" ca="1" si="272"/>
        <v>-0.40062304412836625</v>
      </c>
      <c r="BD286" s="3">
        <f t="shared" ca="1" si="272"/>
        <v>-1.0888526247308743</v>
      </c>
      <c r="BE286" s="3">
        <f t="shared" ca="1" si="272"/>
        <v>0.55252928382989541</v>
      </c>
    </row>
    <row r="287" spans="1:57" x14ac:dyDescent="0.5">
      <c r="A287" s="3">
        <f t="shared" si="221"/>
        <v>2.7499999999999853</v>
      </c>
      <c r="B287" s="3">
        <f t="shared" ca="1" si="222"/>
        <v>6.26945923222723E-2</v>
      </c>
      <c r="C287" s="3">
        <f t="shared" ca="1" si="223"/>
        <v>6.139868322955884E-2</v>
      </c>
      <c r="D287" s="3">
        <f t="shared" ca="1" si="224"/>
        <v>6.0217804700978456E-2</v>
      </c>
      <c r="E287" s="3">
        <f t="shared" ca="1" si="225"/>
        <v>5.9096257585977481E-2</v>
      </c>
      <c r="F287" s="3">
        <f t="shared" ca="1" si="226"/>
        <v>5.8025160741180935E-2</v>
      </c>
      <c r="G287" s="3">
        <f t="shared" ca="1" si="227"/>
        <v>5.7013967030326469E-2</v>
      </c>
      <c r="H287" s="3">
        <f t="shared" ca="1" si="228"/>
        <v>5.6070295766181028E-2</v>
      </c>
      <c r="I287" s="3">
        <f t="shared" ca="1" si="229"/>
        <v>5.5196638133664974E-2</v>
      </c>
      <c r="J287" s="3">
        <f t="shared" ca="1" si="230"/>
        <v>5.4392034746148912E-2</v>
      </c>
      <c r="K287" s="3">
        <f t="shared" ca="1" si="231"/>
        <v>5.3653922864707354E-2</v>
      </c>
      <c r="L287" s="3">
        <f t="shared" ca="1" si="232"/>
        <v>5.2979337366448248E-2</v>
      </c>
      <c r="M287" s="3">
        <f t="shared" ca="1" si="233"/>
        <v>5.2365367069619528E-2</v>
      </c>
      <c r="N287" s="3">
        <f t="shared" ca="1" si="234"/>
        <v>5.1809014862255899E-2</v>
      </c>
      <c r="O287" s="3">
        <f t="shared" ca="1" si="235"/>
        <v>5.1306785136663202E-2</v>
      </c>
      <c r="P287" s="3">
        <f t="shared" ca="1" si="236"/>
        <v>5.0854374366435723E-2</v>
      </c>
      <c r="Q287" s="3">
        <f t="shared" ca="1" si="237"/>
        <v>5.0446728219388282E-2</v>
      </c>
      <c r="R287" s="3">
        <f t="shared" ca="1" si="238"/>
        <v>5.0078494182918723E-2</v>
      </c>
      <c r="S287" s="3">
        <f t="shared" ca="1" si="239"/>
        <v>4.974469029627937E-2</v>
      </c>
      <c r="T287" s="3">
        <f t="shared" ca="1" si="240"/>
        <v>4.9441338044545223E-2</v>
      </c>
      <c r="U287" s="3">
        <f t="shared" ca="1" si="241"/>
        <v>4.9165861944627187E-2</v>
      </c>
      <c r="V287" s="3">
        <f t="shared" ca="1" si="242"/>
        <v>4.8917171906971549E-2</v>
      </c>
      <c r="W287" s="3">
        <f t="shared" ca="1" si="243"/>
        <v>4.8695465100095717E-2</v>
      </c>
      <c r="X287" s="3">
        <f t="shared" ca="1" si="244"/>
        <v>4.850187054120017E-2</v>
      </c>
      <c r="Y287" s="3">
        <f t="shared" ca="1" si="245"/>
        <v>4.8338075854035184E-2</v>
      </c>
      <c r="Z287" s="3">
        <f t="shared" ca="1" si="246"/>
        <v>4.8206019418206306E-2</v>
      </c>
      <c r="AA287" s="3">
        <f t="shared" ca="1" si="247"/>
        <v>4.8107649583612001E-2</v>
      </c>
      <c r="AB287" s="3">
        <f t="shared" ca="1" si="248"/>
        <v>4.8044715707521085E-2</v>
      </c>
      <c r="AC287" s="3">
        <f t="shared" ca="1" si="249"/>
        <v>4.8018571596154587E-2</v>
      </c>
      <c r="AD287" s="3">
        <f t="shared" ca="1" si="250"/>
        <v>4.8029994281630628E-2</v>
      </c>
      <c r="AE287" s="3">
        <f t="shared" ca="1" si="251"/>
        <v>4.807904064096679E-2</v>
      </c>
      <c r="AF287" s="3">
        <f t="shared" ca="1" si="252"/>
        <v>4.8164983372525352E-2</v>
      </c>
      <c r="AG287" s="3">
        <f t="shared" ca="1" si="253"/>
        <v>4.8286355434745992E-2</v>
      </c>
      <c r="AH287" s="3">
        <f t="shared" ca="1" si="254"/>
        <v>4.8441081869472692E-2</v>
      </c>
      <c r="AI287" s="3">
        <f t="shared" ca="1" si="255"/>
        <v>4.862662772620592E-2</v>
      </c>
      <c r="AJ287" s="3">
        <f t="shared" ca="1" si="256"/>
        <v>4.8840086709487994E-2</v>
      </c>
      <c r="AK287" s="3">
        <f t="shared" ca="1" si="257"/>
        <v>4.9078185211888323E-2</v>
      </c>
      <c r="AL287" s="3">
        <f t="shared" ca="1" si="258"/>
        <v>4.9337236438155706E-2</v>
      </c>
      <c r="AM287" s="3">
        <f t="shared" ca="1" si="259"/>
        <v>4.9613101900644906E-2</v>
      </c>
      <c r="AN287" s="3">
        <f t="shared" ca="1" si="260"/>
        <v>4.9901200971958277E-2</v>
      </c>
      <c r="AO287" s="3">
        <f t="shared" ca="1" si="261"/>
        <v>5.0196577459480467E-2</v>
      </c>
      <c r="AP287" s="3">
        <f t="shared" ca="1" si="262"/>
        <v>5.0493998658136141E-2</v>
      </c>
      <c r="AQ287" s="3">
        <f t="shared" ca="1" si="263"/>
        <v>5.078804348507563E-2</v>
      </c>
      <c r="AR287" s="3">
        <f t="shared" ca="1" si="264"/>
        <v>5.1073158416043291E-2</v>
      </c>
      <c r="AS287" s="3">
        <f t="shared" ca="1" si="265"/>
        <v>5.134372223503518E-2</v>
      </c>
      <c r="AT287" s="3">
        <f t="shared" ca="1" si="266"/>
        <v>5.1594218446605083E-2</v>
      </c>
      <c r="AU287" s="3">
        <f t="shared" ca="1" si="267"/>
        <v>5.1819612865354824E-2</v>
      </c>
      <c r="AV287" s="3">
        <f t="shared" ca="1" si="268"/>
        <v>5.2015985453891661E-2</v>
      </c>
      <c r="AW287" s="3">
        <f t="shared" ca="1" si="269"/>
        <v>5.2181464151286105E-2</v>
      </c>
      <c r="AX287" s="3">
        <f t="shared" ca="1" si="270"/>
        <v>5.231741579213716E-2</v>
      </c>
      <c r="AY287" s="3">
        <f t="shared" ca="1" si="271"/>
        <v>5.2428685899106764E-2</v>
      </c>
      <c r="AZ287" s="3">
        <f t="shared" ca="1" si="220"/>
        <v>5.2520406343000488E-2</v>
      </c>
      <c r="BC287" s="3">
        <f t="shared" ca="1" si="272"/>
        <v>0.32742911129537333</v>
      </c>
      <c r="BD287" s="3">
        <f t="shared" ca="1" si="272"/>
        <v>0.69909468410055897</v>
      </c>
      <c r="BE287" s="3">
        <f t="shared" ca="1" si="272"/>
        <v>0.99175934330739945</v>
      </c>
    </row>
    <row r="288" spans="1:57" x14ac:dyDescent="0.5">
      <c r="A288" s="3">
        <f t="shared" si="221"/>
        <v>2.7599999999999851</v>
      </c>
      <c r="B288" s="3">
        <f t="shared" ca="1" si="222"/>
        <v>6.1298797249948578E-2</v>
      </c>
      <c r="C288" s="3">
        <f t="shared" ca="1" si="223"/>
        <v>6.0080989293676494E-2</v>
      </c>
      <c r="D288" s="3">
        <f t="shared" ca="1" si="224"/>
        <v>5.8974668508108535E-2</v>
      </c>
      <c r="E288" s="3">
        <f t="shared" ca="1" si="225"/>
        <v>5.7925084529596355E-2</v>
      </c>
      <c r="F288" s="3">
        <f t="shared" ca="1" si="226"/>
        <v>5.6923732493606348E-2</v>
      </c>
      <c r="G288" s="3">
        <f t="shared" ca="1" si="227"/>
        <v>5.5980035865366894E-2</v>
      </c>
      <c r="H288" s="3">
        <f t="shared" ca="1" si="228"/>
        <v>5.5101516793063209E-2</v>
      </c>
      <c r="I288" s="3">
        <f t="shared" ca="1" si="229"/>
        <v>5.4290601377294329E-2</v>
      </c>
      <c r="J288" s="3">
        <f t="shared" ca="1" si="230"/>
        <v>5.3546300978548261E-2</v>
      </c>
      <c r="K288" s="3">
        <f t="shared" ca="1" si="231"/>
        <v>5.2866046825840167E-2</v>
      </c>
      <c r="L288" s="3">
        <f t="shared" ca="1" si="232"/>
        <v>5.2246876365298595E-2</v>
      </c>
      <c r="M288" s="3">
        <f t="shared" ca="1" si="233"/>
        <v>5.1685877895416232E-2</v>
      </c>
      <c r="N288" s="3">
        <f t="shared" ca="1" si="234"/>
        <v>5.1180045439073465E-2</v>
      </c>
      <c r="O288" s="3">
        <f t="shared" ca="1" si="235"/>
        <v>5.0725868403554024E-2</v>
      </c>
      <c r="P288" s="3">
        <f t="shared" ca="1" si="236"/>
        <v>5.0319029618616264E-2</v>
      </c>
      <c r="Q288" s="3">
        <f t="shared" ca="1" si="237"/>
        <v>4.9954470459898641E-2</v>
      </c>
      <c r="R288" s="3">
        <f t="shared" ca="1" si="238"/>
        <v>4.9626847868768559E-2</v>
      </c>
      <c r="S288" s="3">
        <f t="shared" ca="1" si="239"/>
        <v>4.9331202414533412E-2</v>
      </c>
      <c r="T288" s="3">
        <f t="shared" ca="1" si="240"/>
        <v>4.9063586545547315E-2</v>
      </c>
      <c r="U288" s="3">
        <f t="shared" ca="1" si="241"/>
        <v>4.8821457832861466E-2</v>
      </c>
      <c r="V288" s="3">
        <f t="shared" ca="1" si="242"/>
        <v>4.8603755705164155E-2</v>
      </c>
      <c r="W288" s="3">
        <f t="shared" ca="1" si="243"/>
        <v>4.8410700134316094E-2</v>
      </c>
      <c r="X288" s="3">
        <f t="shared" ca="1" si="244"/>
        <v>4.8243435821314323E-2</v>
      </c>
      <c r="Y288" s="3">
        <f t="shared" ca="1" si="245"/>
        <v>4.810366020175727E-2</v>
      </c>
      <c r="Z288" s="3">
        <f t="shared" ca="1" si="246"/>
        <v>4.7993316866219562E-2</v>
      </c>
      <c r="AA288" s="3">
        <f t="shared" ca="1" si="247"/>
        <v>4.7914355333140417E-2</v>
      </c>
      <c r="AB288" s="3">
        <f t="shared" ca="1" si="248"/>
        <v>4.7868522250454584E-2</v>
      </c>
      <c r="AC288" s="3">
        <f t="shared" ca="1" si="249"/>
        <v>4.7857165057044522E-2</v>
      </c>
      <c r="AD288" s="3">
        <f t="shared" ca="1" si="250"/>
        <v>4.7881051428623506E-2</v>
      </c>
      <c r="AE288" s="3">
        <f t="shared" ca="1" si="251"/>
        <v>4.7940227397151911E-2</v>
      </c>
      <c r="AF288" s="3">
        <f t="shared" ca="1" si="252"/>
        <v>4.8033955413195648E-2</v>
      </c>
      <c r="AG288" s="3">
        <f t="shared" ca="1" si="253"/>
        <v>4.8160760454654686E-2</v>
      </c>
      <c r="AH288" s="3">
        <f t="shared" ca="1" si="254"/>
        <v>4.8318562102283247E-2</v>
      </c>
      <c r="AI288" s="3">
        <f t="shared" ca="1" si="255"/>
        <v>4.8504821218684213E-2</v>
      </c>
      <c r="AJ288" s="3">
        <f t="shared" ca="1" si="256"/>
        <v>4.8716626856025382E-2</v>
      </c>
      <c r="AK288" s="3">
        <f t="shared" ca="1" si="257"/>
        <v>4.8950699258040235E-2</v>
      </c>
      <c r="AL288" s="3">
        <f t="shared" ca="1" si="258"/>
        <v>4.9203344115605521E-2</v>
      </c>
      <c r="AM288" s="3">
        <f t="shared" ca="1" si="259"/>
        <v>4.9470415026353687E-2</v>
      </c>
      <c r="AN288" s="3">
        <f t="shared" ca="1" si="260"/>
        <v>4.9747324212070024E-2</v>
      </c>
      <c r="AO288" s="3">
        <f t="shared" ca="1" si="261"/>
        <v>5.0029109790619586E-2</v>
      </c>
      <c r="AP288" s="3">
        <f t="shared" ca="1" si="262"/>
        <v>5.0310534683915775E-2</v>
      </c>
      <c r="AQ288" s="3">
        <f t="shared" ca="1" si="263"/>
        <v>5.0586174210190515E-2</v>
      </c>
      <c r="AR288" s="3">
        <f t="shared" ca="1" si="264"/>
        <v>5.0850472328392168E-2</v>
      </c>
      <c r="AS288" s="3">
        <f t="shared" ca="1" si="265"/>
        <v>5.1097808705306946E-2</v>
      </c>
      <c r="AT288" s="3">
        <f t="shared" ca="1" si="266"/>
        <v>5.1322675430300786E-2</v>
      </c>
      <c r="AU288" s="3">
        <f t="shared" ca="1" si="267"/>
        <v>5.1520059925586531E-2</v>
      </c>
      <c r="AV288" s="3">
        <f t="shared" ca="1" si="268"/>
        <v>5.1686083098948621E-2</v>
      </c>
      <c r="AW288" s="3">
        <f t="shared" ca="1" si="269"/>
        <v>5.1818938630354257E-2</v>
      </c>
      <c r="AX288" s="3">
        <f t="shared" ca="1" si="270"/>
        <v>5.192006522844736E-2</v>
      </c>
      <c r="AY288" s="3">
        <f t="shared" ca="1" si="271"/>
        <v>5.1994318186245503E-2</v>
      </c>
      <c r="AZ288" s="3">
        <f t="shared" ca="1" si="220"/>
        <v>5.2047123970799809E-2</v>
      </c>
      <c r="BC288" s="3">
        <f t="shared" ca="1" si="272"/>
        <v>-0.65531386855834839</v>
      </c>
      <c r="BD288" s="3">
        <f t="shared" ca="1" si="272"/>
        <v>1.0466644018290303</v>
      </c>
      <c r="BE288" s="3">
        <f t="shared" ca="1" si="272"/>
        <v>1.2129158107443399</v>
      </c>
    </row>
    <row r="289" spans="1:57" x14ac:dyDescent="0.5">
      <c r="A289" s="3">
        <f t="shared" si="221"/>
        <v>2.7699999999999849</v>
      </c>
      <c r="B289" s="3">
        <f t="shared" ca="1" si="222"/>
        <v>6.1789880119697216E-2</v>
      </c>
      <c r="C289" s="3">
        <f t="shared" ca="1" si="223"/>
        <v>6.0427011419908673E-2</v>
      </c>
      <c r="D289" s="3">
        <f t="shared" ca="1" si="224"/>
        <v>5.9185856027064436E-2</v>
      </c>
      <c r="E289" s="3">
        <f t="shared" ca="1" si="225"/>
        <v>5.8012222923218615E-2</v>
      </c>
      <c r="F289" s="3">
        <f t="shared" ca="1" si="226"/>
        <v>5.6897597418090383E-2</v>
      </c>
      <c r="G289" s="3">
        <f t="shared" ca="1" si="227"/>
        <v>5.5850994232035836E-2</v>
      </c>
      <c r="H289" s="3">
        <f t="shared" ca="1" si="228"/>
        <v>5.4879460999222057E-2</v>
      </c>
      <c r="I289" s="3">
        <f t="shared" ca="1" si="229"/>
        <v>5.3984981461513974E-2</v>
      </c>
      <c r="J289" s="3">
        <f t="shared" ca="1" si="230"/>
        <v>5.3166160199891864E-2</v>
      </c>
      <c r="K289" s="3">
        <f t="shared" ca="1" si="231"/>
        <v>5.2420044592291555E-2</v>
      </c>
      <c r="L289" s="3">
        <f t="shared" ca="1" si="232"/>
        <v>5.1743296601045104E-2</v>
      </c>
      <c r="M289" s="3">
        <f t="shared" ca="1" si="233"/>
        <v>5.1132625846940387E-2</v>
      </c>
      <c r="N289" s="3">
        <f t="shared" ca="1" si="234"/>
        <v>5.0584639374264516E-2</v>
      </c>
      <c r="O289" s="3">
        <f t="shared" ca="1" si="235"/>
        <v>5.0095433641061268E-2</v>
      </c>
      <c r="P289" s="3">
        <f t="shared" ca="1" si="236"/>
        <v>4.9660300029244674E-2</v>
      </c>
      <c r="Q289" s="3">
        <f t="shared" ca="1" si="237"/>
        <v>4.9273797906158157E-2</v>
      </c>
      <c r="R289" s="3">
        <f t="shared" ca="1" si="238"/>
        <v>4.8930215937618801E-2</v>
      </c>
      <c r="S289" s="3">
        <f t="shared" ca="1" si="239"/>
        <v>4.8624239400611988E-2</v>
      </c>
      <c r="T289" s="3">
        <f t="shared" ca="1" si="240"/>
        <v>4.8351573757546576E-2</v>
      </c>
      <c r="U289" s="3">
        <f t="shared" ca="1" si="241"/>
        <v>4.8109331571854513E-2</v>
      </c>
      <c r="V289" s="3">
        <f t="shared" ca="1" si="242"/>
        <v>4.7896103665126526E-2</v>
      </c>
      <c r="W289" s="3">
        <f t="shared" ca="1" si="243"/>
        <v>4.7711754679134112E-2</v>
      </c>
      <c r="X289" s="3">
        <f t="shared" ca="1" si="244"/>
        <v>4.755706689019034E-2</v>
      </c>
      <c r="Y289" s="3">
        <f t="shared" ca="1" si="245"/>
        <v>4.7433369462682617E-2</v>
      </c>
      <c r="Z289" s="3">
        <f t="shared" ca="1" si="246"/>
        <v>4.7342233126264496E-2</v>
      </c>
      <c r="AA289" s="3">
        <f t="shared" ca="1" si="247"/>
        <v>4.728523049931687E-2</v>
      </c>
      <c r="AB289" s="3">
        <f t="shared" ca="1" si="248"/>
        <v>4.726372745623874E-2</v>
      </c>
      <c r="AC289" s="3">
        <f t="shared" ca="1" si="249"/>
        <v>4.7278687017751106E-2</v>
      </c>
      <c r="AD289" s="3">
        <f t="shared" ca="1" si="250"/>
        <v>4.7330489482347762E-2</v>
      </c>
      <c r="AE289" s="3">
        <f t="shared" ca="1" si="251"/>
        <v>4.7418792057835495E-2</v>
      </c>
      <c r="AF289" s="3">
        <f t="shared" ca="1" si="252"/>
        <v>4.7542469001287405E-2</v>
      </c>
      <c r="AG289" s="3">
        <f t="shared" ca="1" si="253"/>
        <v>4.7699659369411181E-2</v>
      </c>
      <c r="AH289" s="3">
        <f t="shared" ca="1" si="254"/>
        <v>4.7887899316313529E-2</v>
      </c>
      <c r="AI289" s="3">
        <f t="shared" ca="1" si="255"/>
        <v>4.8104267517348635E-2</v>
      </c>
      <c r="AJ289" s="3">
        <f t="shared" ca="1" si="256"/>
        <v>4.8345470351338966E-2</v>
      </c>
      <c r="AK289" s="3">
        <f t="shared" ca="1" si="257"/>
        <v>4.8607843894839763E-2</v>
      </c>
      <c r="AL289" s="3">
        <f t="shared" ca="1" si="258"/>
        <v>4.8887308325797137E-2</v>
      </c>
      <c r="AM289" s="3">
        <f t="shared" ca="1" si="259"/>
        <v>4.9179331351357748E-2</v>
      </c>
      <c r="AN289" s="3">
        <f t="shared" ca="1" si="260"/>
        <v>4.9478940080674182E-2</v>
      </c>
      <c r="AO289" s="3">
        <f t="shared" ca="1" si="261"/>
        <v>4.9780788977380488E-2</v>
      </c>
      <c r="AP289" s="3">
        <f t="shared" ca="1" si="262"/>
        <v>5.0079258614819079E-2</v>
      </c>
      <c r="AQ289" s="3">
        <f t="shared" ca="1" si="263"/>
        <v>5.0368542742904351E-2</v>
      </c>
      <c r="AR289" s="3">
        <f t="shared" ca="1" si="264"/>
        <v>5.064270488073877E-2</v>
      </c>
      <c r="AS289" s="3">
        <f t="shared" ca="1" si="265"/>
        <v>5.0895747740897612E-2</v>
      </c>
      <c r="AT289" s="3">
        <f t="shared" ca="1" si="266"/>
        <v>5.1121794266973331E-2</v>
      </c>
      <c r="AU289" s="3">
        <f t="shared" ca="1" si="267"/>
        <v>5.1315475884499535E-2</v>
      </c>
      <c r="AV289" s="3">
        <f t="shared" ca="1" si="268"/>
        <v>5.1472576951310647E-2</v>
      </c>
      <c r="AW289" s="3">
        <f t="shared" ca="1" si="269"/>
        <v>5.1590979019891958E-2</v>
      </c>
      <c r="AX289" s="3">
        <f t="shared" ca="1" si="270"/>
        <v>5.1671813439816909E-2</v>
      </c>
      <c r="AY289" s="3">
        <f t="shared" ca="1" si="271"/>
        <v>5.1719572979934958E-2</v>
      </c>
      <c r="AZ289" s="3">
        <f t="shared" ca="1" si="220"/>
        <v>5.1739632770779621E-2</v>
      </c>
      <c r="BC289" s="3">
        <f t="shared" ca="1" si="272"/>
        <v>-0.63330614649051764</v>
      </c>
      <c r="BD289" s="3">
        <f t="shared" ca="1" si="272"/>
        <v>-0.17959963781541166</v>
      </c>
      <c r="BE289" s="3">
        <f t="shared" ca="1" si="272"/>
        <v>-1.8077885719744451</v>
      </c>
    </row>
    <row r="290" spans="1:57" x14ac:dyDescent="0.5">
      <c r="A290" s="3">
        <f t="shared" si="221"/>
        <v>2.7799999999999847</v>
      </c>
      <c r="B290" s="3">
        <f t="shared" ca="1" si="222"/>
        <v>6.1154213277270532E-2</v>
      </c>
      <c r="C290" s="3">
        <f t="shared" ca="1" si="223"/>
        <v>5.9887061769576096E-2</v>
      </c>
      <c r="D290" s="3">
        <f t="shared" ca="1" si="224"/>
        <v>5.8730506593983052E-2</v>
      </c>
      <c r="E290" s="3">
        <f t="shared" ca="1" si="225"/>
        <v>5.7631675414871485E-2</v>
      </c>
      <c r="F290" s="3">
        <f t="shared" ca="1" si="226"/>
        <v>5.6582806457883363E-2</v>
      </c>
      <c r="G290" s="3">
        <f t="shared" ca="1" si="227"/>
        <v>5.559327510317208E-2</v>
      </c>
      <c r="H290" s="3">
        <f t="shared" ca="1" si="228"/>
        <v>5.46704258340448E-2</v>
      </c>
      <c r="I290" s="3">
        <f t="shared" ca="1" si="229"/>
        <v>5.3816571465269365E-2</v>
      </c>
      <c r="J290" s="3">
        <f t="shared" ca="1" si="230"/>
        <v>5.3030680976939415E-2</v>
      </c>
      <c r="K290" s="3">
        <f t="shared" ca="1" si="231"/>
        <v>5.2310188783309619E-2</v>
      </c>
      <c r="L290" s="3">
        <f t="shared" ca="1" si="232"/>
        <v>5.1652152019089882E-2</v>
      </c>
      <c r="M290" s="3">
        <f t="shared" ca="1" si="233"/>
        <v>5.105367218139803E-2</v>
      </c>
      <c r="N290" s="3">
        <f t="shared" ca="1" si="234"/>
        <v>5.0511739936567455E-2</v>
      </c>
      <c r="O290" s="3">
        <f t="shared" ca="1" si="235"/>
        <v>5.0022829543482417E-2</v>
      </c>
      <c r="P290" s="3">
        <f t="shared" ca="1" si="236"/>
        <v>4.9582611845056135E-2</v>
      </c>
      <c r="Q290" s="3">
        <f t="shared" ca="1" si="237"/>
        <v>4.9186035195044407E-2</v>
      </c>
      <c r="R290" s="3">
        <f t="shared" ca="1" si="238"/>
        <v>4.882779096343106E-2</v>
      </c>
      <c r="S290" s="3">
        <f t="shared" ca="1" si="239"/>
        <v>4.850298002105953E-2</v>
      </c>
      <c r="T290" s="3">
        <f t="shared" ca="1" si="240"/>
        <v>4.8207731604012441E-2</v>
      </c>
      <c r="U290" s="3">
        <f t="shared" ca="1" si="241"/>
        <v>4.7939583916165443E-2</v>
      </c>
      <c r="V290" s="3">
        <f t="shared" ca="1" si="242"/>
        <v>4.7697549757604374E-2</v>
      </c>
      <c r="W290" s="3">
        <f t="shared" ca="1" si="243"/>
        <v>4.7481909018172168E-2</v>
      </c>
      <c r="X290" s="3">
        <f t="shared" ca="1" si="244"/>
        <v>4.7293852152619845E-2</v>
      </c>
      <c r="Y290" s="3">
        <f t="shared" ca="1" si="245"/>
        <v>4.7135110682382131E-2</v>
      </c>
      <c r="Z290" s="3">
        <f t="shared" ca="1" si="246"/>
        <v>4.7007653115461276E-2</v>
      </c>
      <c r="AA290" s="3">
        <f t="shared" ca="1" si="247"/>
        <v>4.6913445812762813E-2</v>
      </c>
      <c r="AB290" s="3">
        <f t="shared" ca="1" si="248"/>
        <v>4.6854244522309997E-2</v>
      </c>
      <c r="AC290" s="3">
        <f t="shared" ca="1" si="249"/>
        <v>4.6831398507533713E-2</v>
      </c>
      <c r="AD290" s="3">
        <f t="shared" ca="1" si="250"/>
        <v>4.6845671380822101E-2</v>
      </c>
      <c r="AE290" s="3">
        <f t="shared" ca="1" si="251"/>
        <v>4.6897102258494111E-2</v>
      </c>
      <c r="AF290" s="3">
        <f t="shared" ca="1" si="252"/>
        <v>4.6984947969628543E-2</v>
      </c>
      <c r="AG290" s="3">
        <f t="shared" ca="1" si="253"/>
        <v>4.7107732419684217E-2</v>
      </c>
      <c r="AH290" s="3">
        <f t="shared" ca="1" si="254"/>
        <v>4.7263379080960823E-2</v>
      </c>
      <c r="AI290" s="3">
        <f t="shared" ca="1" si="255"/>
        <v>4.7449355151894412E-2</v>
      </c>
      <c r="AJ290" s="3">
        <f t="shared" ca="1" si="256"/>
        <v>4.7662755028137993E-2</v>
      </c>
      <c r="AK290" s="3">
        <f t="shared" ca="1" si="257"/>
        <v>4.7900301312206031E-2</v>
      </c>
      <c r="AL290" s="3">
        <f t="shared" ca="1" si="258"/>
        <v>4.8158299381615401E-2</v>
      </c>
      <c r="AM290" s="3">
        <f t="shared" ca="1" si="259"/>
        <v>4.8432601788636565E-2</v>
      </c>
      <c r="AN290" s="3">
        <f t="shared" ca="1" si="260"/>
        <v>4.8718621279009937E-2</v>
      </c>
      <c r="AO290" s="3">
        <f t="shared" ca="1" si="261"/>
        <v>4.901139940830429E-2</v>
      </c>
      <c r="AP290" s="3">
        <f t="shared" ca="1" si="262"/>
        <v>4.9305705136948617E-2</v>
      </c>
      <c r="AQ290" s="3">
        <f t="shared" ca="1" si="263"/>
        <v>4.9596121389161744E-2</v>
      </c>
      <c r="AR290" s="3">
        <f t="shared" ca="1" si="264"/>
        <v>4.9877102033965462E-2</v>
      </c>
      <c r="AS290" s="3">
        <f t="shared" ca="1" si="265"/>
        <v>5.0143043705945349E-2</v>
      </c>
      <c r="AT290" s="3">
        <f t="shared" ca="1" si="266"/>
        <v>5.0388471185954797E-2</v>
      </c>
      <c r="AU290" s="3">
        <f t="shared" ca="1" si="267"/>
        <v>5.0608431011835264E-2</v>
      </c>
      <c r="AV290" s="3">
        <f t="shared" ca="1" si="268"/>
        <v>5.0799142199973044E-2</v>
      </c>
      <c r="AW290" s="3">
        <f t="shared" ca="1" si="269"/>
        <v>5.0958944990792253E-2</v>
      </c>
      <c r="AX290" s="3">
        <f t="shared" ca="1" si="270"/>
        <v>5.1089432991546418E-2</v>
      </c>
      <c r="AY290" s="3">
        <f t="shared" ca="1" si="271"/>
        <v>5.1195513390722397E-2</v>
      </c>
      <c r="AZ290" s="3">
        <f t="shared" ca="1" si="220"/>
        <v>5.128340678063957E-2</v>
      </c>
      <c r="BC290" s="3">
        <f t="shared" ca="1" si="272"/>
        <v>-0.66433022530815578</v>
      </c>
      <c r="BD290" s="3">
        <f t="shared" ca="1" si="272"/>
        <v>-0.68661404348502941</v>
      </c>
      <c r="BE290" s="3">
        <f t="shared" ca="1" si="272"/>
        <v>0.89544999498828481</v>
      </c>
    </row>
    <row r="291" spans="1:57" x14ac:dyDescent="0.5">
      <c r="A291" s="3">
        <f t="shared" si="221"/>
        <v>2.7899999999999845</v>
      </c>
      <c r="B291" s="3">
        <f t="shared" ca="1" si="222"/>
        <v>6.1951358848419548E-2</v>
      </c>
      <c r="C291" s="3">
        <f t="shared" ca="1" si="223"/>
        <v>6.069937920014936E-2</v>
      </c>
      <c r="D291" s="3">
        <f t="shared" ca="1" si="224"/>
        <v>5.9557826305920047E-2</v>
      </c>
      <c r="E291" s="3">
        <f t="shared" ca="1" si="225"/>
        <v>5.8474666929901692E-2</v>
      </c>
      <c r="F291" s="3">
        <f t="shared" ca="1" si="226"/>
        <v>5.7442416101328608E-2</v>
      </c>
      <c r="G291" s="3">
        <f t="shared" ca="1" si="227"/>
        <v>5.6470340316730434E-2</v>
      </c>
      <c r="H291" s="3">
        <f t="shared" ca="1" si="228"/>
        <v>5.5565613285821748E-2</v>
      </c>
      <c r="I291" s="3">
        <f t="shared" ca="1" si="229"/>
        <v>5.4730409335589571E-2</v>
      </c>
      <c r="J291" s="3">
        <f t="shared" ca="1" si="230"/>
        <v>5.3963594030777114E-2</v>
      </c>
      <c r="K291" s="3">
        <f t="shared" ca="1" si="231"/>
        <v>5.3262520717471125E-2</v>
      </c>
      <c r="L291" s="3">
        <f t="shared" ca="1" si="232"/>
        <v>5.2624173369630482E-2</v>
      </c>
      <c r="M291" s="3">
        <f t="shared" ca="1" si="233"/>
        <v>5.2045576928409346E-2</v>
      </c>
      <c r="N291" s="3">
        <f t="shared" ca="1" si="234"/>
        <v>5.1523637298555379E-2</v>
      </c>
      <c r="O291" s="3">
        <f t="shared" ca="1" si="235"/>
        <v>5.1054738305788563E-2</v>
      </c>
      <c r="P291" s="3">
        <f t="shared" ca="1" si="236"/>
        <v>5.0634462177321621E-2</v>
      </c>
      <c r="Q291" s="3">
        <f t="shared" ca="1" si="237"/>
        <v>5.0257678260469903E-2</v>
      </c>
      <c r="R291" s="3">
        <f t="shared" ca="1" si="238"/>
        <v>4.9919012619969901E-2</v>
      </c>
      <c r="S291" s="3">
        <f t="shared" ca="1" si="239"/>
        <v>4.961351361691145E-2</v>
      </c>
      <c r="T291" s="3">
        <f t="shared" ca="1" si="240"/>
        <v>4.9337266031178453E-2</v>
      </c>
      <c r="U291" s="3">
        <f t="shared" ca="1" si="241"/>
        <v>4.9087765366643353E-2</v>
      </c>
      <c r="V291" s="3">
        <f t="shared" ca="1" si="242"/>
        <v>4.8863978000070703E-2</v>
      </c>
      <c r="W291" s="3">
        <f t="shared" ca="1" si="243"/>
        <v>4.8666130660774257E-2</v>
      </c>
      <c r="X291" s="3">
        <f t="shared" ca="1" si="244"/>
        <v>4.8495353598307284E-2</v>
      </c>
      <c r="Y291" s="3">
        <f t="shared" ca="1" si="245"/>
        <v>4.8353312332369912E-2</v>
      </c>
      <c r="Z291" s="3">
        <f t="shared" ca="1" si="246"/>
        <v>4.8241904801388687E-2</v>
      </c>
      <c r="AA291" s="3">
        <f t="shared" ca="1" si="247"/>
        <v>4.8163022764207843E-2</v>
      </c>
      <c r="AB291" s="3">
        <f t="shared" ca="1" si="248"/>
        <v>4.8118343502648674E-2</v>
      </c>
      <c r="AC291" s="3">
        <f t="shared" ca="1" si="249"/>
        <v>4.8109134197067728E-2</v>
      </c>
      <c r="AD291" s="3">
        <f t="shared" ca="1" si="250"/>
        <v>4.8136073478431914E-2</v>
      </c>
      <c r="AE291" s="3">
        <f t="shared" ca="1" si="251"/>
        <v>4.8199114117634292E-2</v>
      </c>
      <c r="AF291" s="3">
        <f t="shared" ca="1" si="252"/>
        <v>4.8297427294086336E-2</v>
      </c>
      <c r="AG291" s="3">
        <f t="shared" ca="1" si="253"/>
        <v>4.8429453544178928E-2</v>
      </c>
      <c r="AH291" s="3">
        <f t="shared" ca="1" si="254"/>
        <v>4.8593035415294576E-2</v>
      </c>
      <c r="AI291" s="3">
        <f t="shared" ca="1" si="255"/>
        <v>4.8785560351618261E-2</v>
      </c>
      <c r="AJ291" s="3">
        <f t="shared" ca="1" si="256"/>
        <v>4.9004042468608178E-2</v>
      </c>
      <c r="AK291" s="3">
        <f t="shared" ca="1" si="257"/>
        <v>4.9245122601002313E-2</v>
      </c>
      <c r="AL291" s="3">
        <f t="shared" ca="1" si="258"/>
        <v>4.9505023051591449E-2</v>
      </c>
      <c r="AM291" s="3">
        <f t="shared" ca="1" si="259"/>
        <v>4.9779512966391201E-2</v>
      </c>
      <c r="AN291" s="3">
        <f t="shared" ca="1" si="260"/>
        <v>5.0063922489628827E-2</v>
      </c>
      <c r="AO291" s="3">
        <f t="shared" ca="1" si="261"/>
        <v>5.0353212027502946E-2</v>
      </c>
      <c r="AP291" s="3">
        <f t="shared" ca="1" si="262"/>
        <v>5.0642070676065548E-2</v>
      </c>
      <c r="AQ291" s="3">
        <f t="shared" ca="1" si="263"/>
        <v>5.0925002290144253E-2</v>
      </c>
      <c r="AR291" s="3">
        <f t="shared" ca="1" si="264"/>
        <v>5.1196382892914095E-2</v>
      </c>
      <c r="AS291" s="3">
        <f t="shared" ca="1" si="265"/>
        <v>5.1450534932068033E-2</v>
      </c>
      <c r="AT291" s="3">
        <f t="shared" ca="1" si="266"/>
        <v>5.168191702401341E-2</v>
      </c>
      <c r="AU291" s="3">
        <f t="shared" ca="1" si="267"/>
        <v>5.1885522942616481E-2</v>
      </c>
      <c r="AV291" s="3">
        <f t="shared" ca="1" si="268"/>
        <v>5.2057538576195238E-2</v>
      </c>
      <c r="AW291" s="3">
        <f t="shared" ca="1" si="269"/>
        <v>5.2196294657299518E-2</v>
      </c>
      <c r="AX291" s="3">
        <f t="shared" ca="1" si="270"/>
        <v>5.2303377826894155E-2</v>
      </c>
      <c r="AY291" s="3">
        <f t="shared" ca="1" si="271"/>
        <v>5.238365004673845E-2</v>
      </c>
      <c r="AZ291" s="3">
        <f t="shared" ca="1" si="220"/>
        <v>5.2443501939693708E-2</v>
      </c>
      <c r="BC291" s="3">
        <f t="shared" ca="1" si="272"/>
        <v>1.8132283169851728</v>
      </c>
      <c r="BD291" s="3">
        <f t="shared" ca="1" si="272"/>
        <v>0.54539573856923429</v>
      </c>
      <c r="BE291" s="3">
        <f t="shared" ca="1" si="272"/>
        <v>0.31482621273850064</v>
      </c>
    </row>
    <row r="292" spans="1:57" x14ac:dyDescent="0.5">
      <c r="A292" s="3">
        <f t="shared" si="221"/>
        <v>2.7999999999999843</v>
      </c>
      <c r="B292" s="3">
        <f t="shared" ca="1" si="222"/>
        <v>6.2346161946307467E-2</v>
      </c>
      <c r="C292" s="3">
        <f t="shared" ca="1" si="223"/>
        <v>6.096919442458746E-2</v>
      </c>
      <c r="D292" s="3">
        <f t="shared" ca="1" si="224"/>
        <v>5.9707506179919399E-2</v>
      </c>
      <c r="E292" s="3">
        <f t="shared" ca="1" si="225"/>
        <v>5.8509856517378181E-2</v>
      </c>
      <c r="F292" s="3">
        <f t="shared" ca="1" si="226"/>
        <v>5.7368994243084948E-2</v>
      </c>
      <c r="G292" s="3">
        <f t="shared" ca="1" si="227"/>
        <v>5.6294040419184975E-2</v>
      </c>
      <c r="H292" s="3">
        <f t="shared" ca="1" si="228"/>
        <v>5.5291963314555277E-2</v>
      </c>
      <c r="I292" s="3">
        <f t="shared" ca="1" si="229"/>
        <v>5.4364764156889456E-2</v>
      </c>
      <c r="J292" s="3">
        <f t="shared" ca="1" si="230"/>
        <v>5.3511170229562727E-2</v>
      </c>
      <c r="K292" s="3">
        <f t="shared" ca="1" si="231"/>
        <v>5.2728418655681029E-2</v>
      </c>
      <c r="L292" s="3">
        <f t="shared" ca="1" si="232"/>
        <v>5.2013384867586762E-2</v>
      </c>
      <c r="M292" s="3">
        <f t="shared" ca="1" si="233"/>
        <v>5.1362981773396751E-2</v>
      </c>
      <c r="N292" s="3">
        <f t="shared" ca="1" si="234"/>
        <v>5.0773995089880154E-2</v>
      </c>
      <c r="O292" s="3">
        <f t="shared" ca="1" si="235"/>
        <v>5.0242682932980717E-2</v>
      </c>
      <c r="P292" s="3">
        <f t="shared" ca="1" si="236"/>
        <v>4.9764503793434681E-2</v>
      </c>
      <c r="Q292" s="3">
        <f t="shared" ca="1" si="237"/>
        <v>4.9334212973179567E-2</v>
      </c>
      <c r="R292" s="3">
        <f t="shared" ca="1" si="238"/>
        <v>4.8946336174653209E-2</v>
      </c>
      <c r="S292" s="3">
        <f t="shared" ca="1" si="239"/>
        <v>4.8595834097301741E-2</v>
      </c>
      <c r="T292" s="3">
        <f t="shared" ca="1" si="240"/>
        <v>4.8278711786972996E-2</v>
      </c>
      <c r="U292" s="3">
        <f t="shared" ca="1" si="241"/>
        <v>4.7992386660108653E-2</v>
      </c>
      <c r="V292" s="3">
        <f t="shared" ca="1" si="242"/>
        <v>4.7735743222446621E-2</v>
      </c>
      <c r="W292" s="3">
        <f t="shared" ca="1" si="243"/>
        <v>4.7508919588916884E-2</v>
      </c>
      <c r="X292" s="3">
        <f t="shared" ca="1" si="244"/>
        <v>4.7312950374982989E-2</v>
      </c>
      <c r="Y292" s="3">
        <f t="shared" ca="1" si="245"/>
        <v>4.7149399694292438E-2</v>
      </c>
      <c r="Z292" s="3">
        <f t="shared" ca="1" si="246"/>
        <v>4.7020059522085156E-2</v>
      </c>
      <c r="AA292" s="3">
        <f t="shared" ca="1" si="247"/>
        <v>4.6926711624900044E-2</v>
      </c>
      <c r="AB292" s="3">
        <f t="shared" ca="1" si="248"/>
        <v>4.6870919433057774E-2</v>
      </c>
      <c r="AC292" s="3">
        <f t="shared" ca="1" si="249"/>
        <v>4.6853832672912404E-2</v>
      </c>
      <c r="AD292" s="3">
        <f t="shared" ca="1" si="250"/>
        <v>4.6876009653768293E-2</v>
      </c>
      <c r="AE292" s="3">
        <f t="shared" ca="1" si="251"/>
        <v>4.6937281502046582E-2</v>
      </c>
      <c r="AF292" s="3">
        <f t="shared" ca="1" si="252"/>
        <v>4.7036698480142192E-2</v>
      </c>
      <c r="AG292" s="3">
        <f t="shared" ca="1" si="253"/>
        <v>4.717258249129986E-2</v>
      </c>
      <c r="AH292" s="3">
        <f t="shared" ca="1" si="254"/>
        <v>4.7342659868437019E-2</v>
      </c>
      <c r="AI292" s="3">
        <f t="shared" ca="1" si="255"/>
        <v>4.7544202978007481E-2</v>
      </c>
      <c r="AJ292" s="3">
        <f t="shared" ca="1" si="256"/>
        <v>4.7774110312561797E-2</v>
      </c>
      <c r="AK292" s="3">
        <f t="shared" ca="1" si="257"/>
        <v>4.8028905599961265E-2</v>
      </c>
      <c r="AL292" s="3">
        <f t="shared" ca="1" si="258"/>
        <v>4.8304692748678782E-2</v>
      </c>
      <c r="AM292" s="3">
        <f t="shared" ca="1" si="259"/>
        <v>4.8597122201608722E-2</v>
      </c>
      <c r="AN292" s="3">
        <f t="shared" ca="1" si="260"/>
        <v>4.8901406217546857E-2</v>
      </c>
      <c r="AO292" s="3">
        <f t="shared" ca="1" si="261"/>
        <v>4.9212388766060267E-2</v>
      </c>
      <c r="AP292" s="3">
        <f t="shared" ca="1" si="262"/>
        <v>4.9524643781762474E-2</v>
      </c>
      <c r="AQ292" s="3">
        <f t="shared" ca="1" si="263"/>
        <v>4.9832560761599552E-2</v>
      </c>
      <c r="AR292" s="3">
        <f t="shared" ca="1" si="264"/>
        <v>5.0130402643117654E-2</v>
      </c>
      <c r="AS292" s="3">
        <f t="shared" ca="1" si="265"/>
        <v>5.0412382534604817E-2</v>
      </c>
      <c r="AT292" s="3">
        <f t="shared" ca="1" si="266"/>
        <v>5.0672857843070546E-2</v>
      </c>
      <c r="AU292" s="3">
        <f t="shared" ca="1" si="267"/>
        <v>5.0906734658162825E-2</v>
      </c>
      <c r="AV292" s="3">
        <f t="shared" ca="1" si="268"/>
        <v>5.1110130899574002E-2</v>
      </c>
      <c r="AW292" s="3">
        <f t="shared" ca="1" si="269"/>
        <v>5.1281332529850128E-2</v>
      </c>
      <c r="AX292" s="3">
        <f t="shared" ca="1" si="270"/>
        <v>5.1421883145497359E-2</v>
      </c>
      <c r="AY292" s="3">
        <f t="shared" ca="1" si="271"/>
        <v>5.1536568473731607E-2</v>
      </c>
      <c r="AZ292" s="3">
        <f t="shared" ca="1" si="220"/>
        <v>5.1631955120736664E-2</v>
      </c>
      <c r="BC292" s="3">
        <f t="shared" ca="1" si="272"/>
        <v>-1.432177833441548</v>
      </c>
      <c r="BD292" s="3">
        <f t="shared" ca="1" si="272"/>
        <v>-1.2434981041877462</v>
      </c>
      <c r="BE292" s="3">
        <f t="shared" ca="1" si="272"/>
        <v>-1.8914617786760726</v>
      </c>
    </row>
    <row r="293" spans="1:57" x14ac:dyDescent="0.5">
      <c r="A293" s="3">
        <f t="shared" si="221"/>
        <v>2.8099999999999841</v>
      </c>
      <c r="B293" s="3">
        <f t="shared" ca="1" si="222"/>
        <v>6.1838773739955763E-2</v>
      </c>
      <c r="C293" s="3">
        <f t="shared" ca="1" si="223"/>
        <v>6.0512297199818772E-2</v>
      </c>
      <c r="D293" s="3">
        <f t="shared" ca="1" si="224"/>
        <v>5.9296890153925752E-2</v>
      </c>
      <c r="E293" s="3">
        <f t="shared" ca="1" si="225"/>
        <v>5.8142294075505481E-2</v>
      </c>
      <c r="F293" s="3">
        <f t="shared" ca="1" si="226"/>
        <v>5.7041684765869918E-2</v>
      </c>
      <c r="G293" s="3">
        <f t="shared" ca="1" si="227"/>
        <v>5.6004237455180364E-2</v>
      </c>
      <c r="H293" s="3">
        <f t="shared" ca="1" si="228"/>
        <v>5.5036916420836551E-2</v>
      </c>
      <c r="I293" s="3">
        <f t="shared" ca="1" si="229"/>
        <v>5.4141751290126626E-2</v>
      </c>
      <c r="J293" s="3">
        <f t="shared" ca="1" si="230"/>
        <v>5.3317532308754953E-2</v>
      </c>
      <c r="K293" s="3">
        <f t="shared" ca="1" si="231"/>
        <v>5.2561581333003413E-2</v>
      </c>
      <c r="L293" s="3">
        <f t="shared" ca="1" si="232"/>
        <v>5.1870865986298899E-2</v>
      </c>
      <c r="M293" s="3">
        <f t="shared" ca="1" si="233"/>
        <v>5.1242387783151537E-2</v>
      </c>
      <c r="N293" s="3">
        <f t="shared" ca="1" si="234"/>
        <v>5.0673012944445428E-2</v>
      </c>
      <c r="O293" s="3">
        <f t="shared" ca="1" si="235"/>
        <v>5.0159074718343528E-2</v>
      </c>
      <c r="P293" s="3">
        <f t="shared" ca="1" si="236"/>
        <v>4.9696108855456979E-2</v>
      </c>
      <c r="Q293" s="3">
        <f t="shared" ca="1" si="237"/>
        <v>4.9278957688536504E-2</v>
      </c>
      <c r="R293" s="3">
        <f t="shared" ca="1" si="238"/>
        <v>4.8902247614263782E-2</v>
      </c>
      <c r="S293" s="3">
        <f t="shared" ca="1" si="239"/>
        <v>4.8561052631522834E-2</v>
      </c>
      <c r="T293" s="3">
        <f t="shared" ca="1" si="240"/>
        <v>4.825149888758698E-2</v>
      </c>
      <c r="U293" s="3">
        <f t="shared" ca="1" si="241"/>
        <v>4.7971126438324616E-2</v>
      </c>
      <c r="V293" s="3">
        <f t="shared" ca="1" si="242"/>
        <v>4.7718938586109302E-2</v>
      </c>
      <c r="W293" s="3">
        <f t="shared" ca="1" si="243"/>
        <v>4.7495185493622569E-2</v>
      </c>
      <c r="X293" s="3">
        <f t="shared" ca="1" si="244"/>
        <v>4.7301006829328404E-2</v>
      </c>
      <c r="Y293" s="3">
        <f t="shared" ca="1" si="245"/>
        <v>4.7138066012208442E-2</v>
      </c>
      <c r="Z293" s="3">
        <f t="shared" ca="1" si="246"/>
        <v>4.7008249776263021E-2</v>
      </c>
      <c r="AA293" s="3">
        <f t="shared" ca="1" si="247"/>
        <v>4.6913430621071242E-2</v>
      </c>
      <c r="AB293" s="3">
        <f t="shared" ca="1" si="248"/>
        <v>4.6855258855932544E-2</v>
      </c>
      <c r="AC293" s="3">
        <f t="shared" ca="1" si="249"/>
        <v>4.6834967498374722E-2</v>
      </c>
      <c r="AD293" s="3">
        <f t="shared" ca="1" si="250"/>
        <v>4.6853195312112836E-2</v>
      </c>
      <c r="AE293" s="3">
        <f t="shared" ca="1" si="251"/>
        <v>4.6909852596174632E-2</v>
      </c>
      <c r="AF293" s="3">
        <f t="shared" ca="1" si="252"/>
        <v>4.7004069544145308E-2</v>
      </c>
      <c r="AG293" s="3">
        <f t="shared" ca="1" si="253"/>
        <v>4.7134250277026508E-2</v>
      </c>
      <c r="AH293" s="3">
        <f t="shared" ca="1" si="254"/>
        <v>4.7298205738534722E-2</v>
      </c>
      <c r="AI293" s="3">
        <f t="shared" ca="1" si="255"/>
        <v>4.7493294009018465E-2</v>
      </c>
      <c r="AJ293" s="3">
        <f t="shared" ca="1" si="256"/>
        <v>4.771649873097069E-2</v>
      </c>
      <c r="AK293" s="3">
        <f t="shared" ca="1" si="257"/>
        <v>4.796442730215663E-2</v>
      </c>
      <c r="AL293" s="3">
        <f t="shared" ca="1" si="258"/>
        <v>4.8233266033084629E-2</v>
      </c>
      <c r="AM293" s="3">
        <f t="shared" ca="1" si="259"/>
        <v>4.8518747482411077E-2</v>
      </c>
      <c r="AN293" s="3">
        <f t="shared" ca="1" si="260"/>
        <v>4.8816166855005658E-2</v>
      </c>
      <c r="AO293" s="3">
        <f t="shared" ca="1" si="261"/>
        <v>4.912045251183722E-2</v>
      </c>
      <c r="AP293" s="3">
        <f t="shared" ca="1" si="262"/>
        <v>4.9426264044681381E-2</v>
      </c>
      <c r="AQ293" s="3">
        <f t="shared" ca="1" si="263"/>
        <v>4.9728077420577145E-2</v>
      </c>
      <c r="AR293" s="3">
        <f t="shared" ca="1" si="264"/>
        <v>5.0020243368895684E-2</v>
      </c>
      <c r="AS293" s="3">
        <f t="shared" ca="1" si="265"/>
        <v>5.0297066623649689E-2</v>
      </c>
      <c r="AT293" s="3">
        <f t="shared" ca="1" si="266"/>
        <v>5.0553004455483858E-2</v>
      </c>
      <c r="AU293" s="3">
        <f t="shared" ca="1" si="267"/>
        <v>5.0783076466669179E-2</v>
      </c>
      <c r="AV293" s="3">
        <f t="shared" ca="1" si="268"/>
        <v>5.0983533874774216E-2</v>
      </c>
      <c r="AW293" s="3">
        <f t="shared" ca="1" si="269"/>
        <v>5.1152818709381556E-2</v>
      </c>
      <c r="AX293" s="3">
        <f t="shared" ca="1" si="270"/>
        <v>5.1292631661266422E-2</v>
      </c>
      <c r="AY293" s="3">
        <f t="shared" ca="1" si="271"/>
        <v>5.1407888069988091E-2</v>
      </c>
      <c r="AZ293" s="3">
        <f t="shared" ca="1" si="220"/>
        <v>5.1505505375002612E-2</v>
      </c>
      <c r="BC293" s="3">
        <f t="shared" ca="1" si="272"/>
        <v>-0.16664173931425541</v>
      </c>
      <c r="BD293" s="3">
        <f t="shared" ca="1" si="272"/>
        <v>0.20595930637226711</v>
      </c>
      <c r="BE293" s="3">
        <f t="shared" ca="1" si="272"/>
        <v>0.63030455976853617</v>
      </c>
    </row>
    <row r="294" spans="1:57" x14ac:dyDescent="0.5">
      <c r="A294" s="3">
        <f t="shared" si="221"/>
        <v>2.8199999999999839</v>
      </c>
      <c r="B294" s="3">
        <f t="shared" ca="1" si="222"/>
        <v>6.2070469676569567E-2</v>
      </c>
      <c r="C294" s="3">
        <f t="shared" ca="1" si="223"/>
        <v>6.0558676865564452E-2</v>
      </c>
      <c r="D294" s="3">
        <f t="shared" ca="1" si="224"/>
        <v>5.9178118057798469E-2</v>
      </c>
      <c r="E294" s="3">
        <f t="shared" ca="1" si="225"/>
        <v>5.7878559720361843E-2</v>
      </c>
      <c r="F294" s="3">
        <f t="shared" ca="1" si="226"/>
        <v>5.6652651122380701E-2</v>
      </c>
      <c r="G294" s="3">
        <f t="shared" ca="1" si="227"/>
        <v>5.5508674428009309E-2</v>
      </c>
      <c r="H294" s="3">
        <f t="shared" ca="1" si="228"/>
        <v>5.4452644500158423E-2</v>
      </c>
      <c r="I294" s="3">
        <f t="shared" ca="1" si="229"/>
        <v>5.3485673986132236E-2</v>
      </c>
      <c r="J294" s="3">
        <f t="shared" ca="1" si="230"/>
        <v>5.2605670458548026E-2</v>
      </c>
      <c r="K294" s="3">
        <f t="shared" ca="1" si="231"/>
        <v>5.180909458518862E-2</v>
      </c>
      <c r="L294" s="3">
        <f t="shared" ca="1" si="232"/>
        <v>5.1092060038038435E-2</v>
      </c>
      <c r="M294" s="3">
        <f t="shared" ca="1" si="233"/>
        <v>5.0450710705122137E-2</v>
      </c>
      <c r="N294" s="3">
        <f t="shared" ca="1" si="234"/>
        <v>4.9881047133167704E-2</v>
      </c>
      <c r="O294" s="3">
        <f t="shared" ca="1" si="235"/>
        <v>4.9378531674277241E-2</v>
      </c>
      <c r="P294" s="3">
        <f t="shared" ca="1" si="236"/>
        <v>4.8937831463522395E-2</v>
      </c>
      <c r="Q294" s="3">
        <f t="shared" ca="1" si="237"/>
        <v>4.8552930066902526E-2</v>
      </c>
      <c r="R294" s="3">
        <f t="shared" ca="1" si="238"/>
        <v>4.8217608756613885E-2</v>
      </c>
      <c r="S294" s="3">
        <f t="shared" ca="1" si="239"/>
        <v>4.7926108916184956E-2</v>
      </c>
      <c r="T294" s="3">
        <f t="shared" ca="1" si="240"/>
        <v>4.7673731754241402E-2</v>
      </c>
      <c r="U294" s="3">
        <f t="shared" ca="1" si="241"/>
        <v>4.7457193818389365E-2</v>
      </c>
      <c r="V294" s="3">
        <f t="shared" ca="1" si="242"/>
        <v>4.7274671001827182E-2</v>
      </c>
      <c r="W294" s="3">
        <f t="shared" ca="1" si="243"/>
        <v>4.712557930425975E-2</v>
      </c>
      <c r="X294" s="3">
        <f t="shared" ca="1" si="244"/>
        <v>4.7010217261365006E-2</v>
      </c>
      <c r="Y294" s="3">
        <f t="shared" ca="1" si="245"/>
        <v>4.6929401435694074E-2</v>
      </c>
      <c r="Z294" s="3">
        <f t="shared" ca="1" si="246"/>
        <v>4.6884167168660132E-2</v>
      </c>
      <c r="AA294" s="3">
        <f t="shared" ca="1" si="247"/>
        <v>4.6875531544968096E-2</v>
      </c>
      <c r="AB294" s="3">
        <f t="shared" ca="1" si="248"/>
        <v>4.6904285610306885E-2</v>
      </c>
      <c r="AC294" s="3">
        <f t="shared" ca="1" si="249"/>
        <v>4.697079954580962E-2</v>
      </c>
      <c r="AD294" s="3">
        <f t="shared" ca="1" si="250"/>
        <v>4.70748464731328E-2</v>
      </c>
      <c r="AE294" s="3">
        <f t="shared" ca="1" si="251"/>
        <v>4.721546980824929E-2</v>
      </c>
      <c r="AF294" s="3">
        <f t="shared" ca="1" si="252"/>
        <v>4.7390933650832731E-2</v>
      </c>
      <c r="AG294" s="3">
        <f t="shared" ca="1" si="253"/>
        <v>4.7598778316669345E-2</v>
      </c>
      <c r="AH294" s="3">
        <f t="shared" ca="1" si="254"/>
        <v>4.7835953311503414E-2</v>
      </c>
      <c r="AI294" s="3">
        <f t="shared" ca="1" si="255"/>
        <v>4.8098956347465964E-2</v>
      </c>
      <c r="AJ294" s="3">
        <f t="shared" ca="1" si="256"/>
        <v>4.8383910116558411E-2</v>
      </c>
      <c r="AK294" s="3">
        <f t="shared" ca="1" si="257"/>
        <v>4.868655959025936E-2</v>
      </c>
      <c r="AL294" s="3">
        <f t="shared" ca="1" si="258"/>
        <v>4.9002227404554004E-2</v>
      </c>
      <c r="AM294" s="3">
        <f t="shared" ca="1" si="259"/>
        <v>4.9325782179633786E-2</v>
      </c>
      <c r="AN294" s="3">
        <f t="shared" ca="1" si="260"/>
        <v>4.9651656024515711E-2</v>
      </c>
      <c r="AO294" s="3">
        <f t="shared" ca="1" si="261"/>
        <v>4.9973915646052434E-2</v>
      </c>
      <c r="AP294" s="3">
        <f t="shared" ca="1" si="262"/>
        <v>5.0286360238607108E-2</v>
      </c>
      <c r="AQ294" s="3">
        <f t="shared" ca="1" si="263"/>
        <v>5.0582606194913143E-2</v>
      </c>
      <c r="AR294" s="3">
        <f t="shared" ca="1" si="264"/>
        <v>5.0856146042011559E-2</v>
      </c>
      <c r="AS294" s="3">
        <f t="shared" ca="1" si="265"/>
        <v>5.1100430233564753E-2</v>
      </c>
      <c r="AT294" s="3">
        <f t="shared" ca="1" si="266"/>
        <v>5.1309070105999194E-2</v>
      </c>
      <c r="AU294" s="3">
        <f t="shared" ca="1" si="267"/>
        <v>5.1476253099080764E-2</v>
      </c>
      <c r="AV294" s="3">
        <f t="shared" ca="1" si="268"/>
        <v>5.15974181128043E-2</v>
      </c>
      <c r="AW294" s="3">
        <f t="shared" ca="1" si="269"/>
        <v>5.1670217193500401E-2</v>
      </c>
      <c r="AX294" s="3">
        <f t="shared" ca="1" si="270"/>
        <v>5.1695561505741665E-2</v>
      </c>
      <c r="AY294" s="3">
        <f t="shared" ca="1" si="271"/>
        <v>5.1677554355016163E-2</v>
      </c>
      <c r="AZ294" s="3">
        <f t="shared" ca="1" si="220"/>
        <v>5.1622477735003128E-2</v>
      </c>
      <c r="BC294" s="3">
        <f t="shared" ca="1" si="272"/>
        <v>4.6211968989786634E-2</v>
      </c>
      <c r="BD294" s="3">
        <f t="shared" ca="1" si="272"/>
        <v>1.6644730561817669</v>
      </c>
      <c r="BE294" s="3">
        <f t="shared" ca="1" si="272"/>
        <v>-1.7270930261254582</v>
      </c>
    </row>
    <row r="295" spans="1:57" x14ac:dyDescent="0.5">
      <c r="A295" s="3">
        <f t="shared" si="221"/>
        <v>2.8299999999999836</v>
      </c>
      <c r="B295" s="3">
        <f t="shared" ca="1" si="222"/>
        <v>6.276161276598681E-2</v>
      </c>
      <c r="C295" s="3">
        <f t="shared" ca="1" si="223"/>
        <v>6.1065883118272983E-2</v>
      </c>
      <c r="D295" s="3">
        <f t="shared" ca="1" si="224"/>
        <v>5.9518872205772871E-2</v>
      </c>
      <c r="E295" s="3">
        <f t="shared" ca="1" si="225"/>
        <v>5.8070507892087737E-2</v>
      </c>
      <c r="F295" s="3">
        <f t="shared" ca="1" si="226"/>
        <v>5.6713053016651957E-2</v>
      </c>
      <c r="G295" s="3">
        <f t="shared" ca="1" si="227"/>
        <v>5.5454042983813651E-2</v>
      </c>
      <c r="H295" s="3">
        <f t="shared" ca="1" si="228"/>
        <v>5.4298691323855196E-2</v>
      </c>
      <c r="I295" s="3">
        <f t="shared" ca="1" si="229"/>
        <v>5.3247341823405299E-2</v>
      </c>
      <c r="J295" s="3">
        <f t="shared" ca="1" si="230"/>
        <v>5.2297167244856425E-2</v>
      </c>
      <c r="K295" s="3">
        <f t="shared" ca="1" si="231"/>
        <v>5.1443914645404001E-2</v>
      </c>
      <c r="L295" s="3">
        <f t="shared" ca="1" si="232"/>
        <v>5.068299110525961E-2</v>
      </c>
      <c r="M295" s="3">
        <f t="shared" ca="1" si="233"/>
        <v>5.0009830158179572E-2</v>
      </c>
      <c r="N295" s="3">
        <f t="shared" ca="1" si="234"/>
        <v>4.9419714005468171E-2</v>
      </c>
      <c r="O295" s="3">
        <f t="shared" ca="1" si="235"/>
        <v>4.8907381581947587E-2</v>
      </c>
      <c r="P295" s="3">
        <f t="shared" ca="1" si="236"/>
        <v>4.8466779037296251E-2</v>
      </c>
      <c r="Q295" s="3">
        <f t="shared" ca="1" si="237"/>
        <v>4.8091178876778017E-2</v>
      </c>
      <c r="R295" s="3">
        <f t="shared" ca="1" si="238"/>
        <v>4.7773664931456801E-2</v>
      </c>
      <c r="S295" s="3">
        <f t="shared" ca="1" si="239"/>
        <v>4.750779355621023E-2</v>
      </c>
      <c r="T295" s="3">
        <f t="shared" ca="1" si="240"/>
        <v>4.7288188482794535E-2</v>
      </c>
      <c r="U295" s="3">
        <f t="shared" ca="1" si="241"/>
        <v>4.7110890105705849E-2</v>
      </c>
      <c r="V295" s="3">
        <f t="shared" ca="1" si="242"/>
        <v>4.6973394207061793E-2</v>
      </c>
      <c r="W295" s="3">
        <f t="shared" ca="1" si="243"/>
        <v>4.687442991736495E-2</v>
      </c>
      <c r="X295" s="3">
        <f t="shared" ca="1" si="244"/>
        <v>4.6813601958204845E-2</v>
      </c>
      <c r="Y295" s="3">
        <f t="shared" ca="1" si="245"/>
        <v>4.6791027378149455E-2</v>
      </c>
      <c r="Z295" s="3">
        <f t="shared" ca="1" si="246"/>
        <v>4.680703747874957E-2</v>
      </c>
      <c r="AA295" s="3">
        <f t="shared" ca="1" si="247"/>
        <v>4.6861941286031737E-2</v>
      </c>
      <c r="AB295" s="3">
        <f t="shared" ca="1" si="248"/>
        <v>4.6955817943789169E-2</v>
      </c>
      <c r="AC295" s="3">
        <f t="shared" ca="1" si="249"/>
        <v>4.7088322173817553E-2</v>
      </c>
      <c r="AD295" s="3">
        <f t="shared" ca="1" si="250"/>
        <v>4.7258508864065421E-2</v>
      </c>
      <c r="AE295" s="3">
        <f t="shared" ca="1" si="251"/>
        <v>4.7464701996404138E-2</v>
      </c>
      <c r="AF295" s="3">
        <f t="shared" ca="1" si="252"/>
        <v>4.7704447055540222E-2</v>
      </c>
      <c r="AG295" s="3">
        <f t="shared" ca="1" si="253"/>
        <v>4.7974568032559874E-2</v>
      </c>
      <c r="AH295" s="3">
        <f t="shared" ca="1" si="254"/>
        <v>4.8271300449800748E-2</v>
      </c>
      <c r="AI295" s="3">
        <f t="shared" ca="1" si="255"/>
        <v>4.8590429072701447E-2</v>
      </c>
      <c r="AJ295" s="3">
        <f t="shared" ca="1" si="256"/>
        <v>4.8927363046426427E-2</v>
      </c>
      <c r="AK295" s="3">
        <f t="shared" ca="1" si="257"/>
        <v>4.9277132324373488E-2</v>
      </c>
      <c r="AL295" s="3">
        <f t="shared" ca="1" si="258"/>
        <v>4.963434329589634E-2</v>
      </c>
      <c r="AM295" s="3">
        <f t="shared" ca="1" si="259"/>
        <v>4.999314809274423E-2</v>
      </c>
      <c r="AN295" s="3">
        <f t="shared" ca="1" si="260"/>
        <v>5.0347263190086734E-2</v>
      </c>
      <c r="AO295" s="3">
        <f t="shared" ca="1" si="261"/>
        <v>5.0690041098964911E-2</v>
      </c>
      <c r="AP295" s="3">
        <f t="shared" ca="1" si="262"/>
        <v>5.1014568065962093E-2</v>
      </c>
      <c r="AQ295" s="3">
        <f t="shared" ca="1" si="263"/>
        <v>5.1313748370116138E-2</v>
      </c>
      <c r="AR295" s="3">
        <f t="shared" ca="1" si="264"/>
        <v>5.1580363847748015E-2</v>
      </c>
      <c r="AS295" s="3">
        <f t="shared" ca="1" si="265"/>
        <v>5.1807158272262982E-2</v>
      </c>
      <c r="AT295" s="3">
        <f t="shared" ca="1" si="266"/>
        <v>5.198704475447407E-2</v>
      </c>
      <c r="AU295" s="3">
        <f t="shared" ca="1" si="267"/>
        <v>5.2113526401711185E-2</v>
      </c>
      <c r="AV295" s="3">
        <f t="shared" ca="1" si="268"/>
        <v>5.2181377676252381E-2</v>
      </c>
      <c r="AW295" s="3">
        <f t="shared" ca="1" si="269"/>
        <v>5.2187608083487796E-2</v>
      </c>
      <c r="AX295" s="3">
        <f t="shared" ca="1" si="270"/>
        <v>5.2132486244800554E-2</v>
      </c>
      <c r="AY295" s="3">
        <f t="shared" ca="1" si="271"/>
        <v>5.2019454396543881E-2</v>
      </c>
      <c r="AZ295" s="3">
        <f t="shared" ca="1" si="220"/>
        <v>5.1854707836017887E-2</v>
      </c>
      <c r="BC295" s="3">
        <f t="shared" ca="1" si="272"/>
        <v>0.20860962148966067</v>
      </c>
      <c r="BD295" s="3">
        <f t="shared" ca="1" si="272"/>
        <v>0.93538826750708814</v>
      </c>
      <c r="BE295" s="3">
        <f t="shared" ca="1" si="272"/>
        <v>-1.9363666128542167</v>
      </c>
    </row>
    <row r="296" spans="1:57" x14ac:dyDescent="0.5">
      <c r="A296" s="3">
        <f t="shared" si="221"/>
        <v>2.8399999999999834</v>
      </c>
      <c r="B296" s="3">
        <f t="shared" ca="1" si="222"/>
        <v>6.1992875913226053E-2</v>
      </c>
      <c r="C296" s="3">
        <f t="shared" ca="1" si="223"/>
        <v>6.0325568106168827E-2</v>
      </c>
      <c r="D296" s="3">
        <f t="shared" ca="1" si="224"/>
        <v>5.880511177266684E-2</v>
      </c>
      <c r="E296" s="3">
        <f t="shared" ca="1" si="225"/>
        <v>5.7382294270812768E-2</v>
      </c>
      <c r="F296" s="3">
        <f t="shared" ca="1" si="226"/>
        <v>5.6049693858251357E-2</v>
      </c>
      <c r="G296" s="3">
        <f t="shared" ca="1" si="227"/>
        <v>5.4814807142572572E-2</v>
      </c>
      <c r="H296" s="3">
        <f t="shared" ca="1" si="228"/>
        <v>5.3682756025373882E-2</v>
      </c>
      <c r="I296" s="3">
        <f t="shared" ca="1" si="229"/>
        <v>5.2653825168121955E-2</v>
      </c>
      <c r="J296" s="3">
        <f t="shared" ca="1" si="230"/>
        <v>5.1725162001481612E-2</v>
      </c>
      <c r="K296" s="3">
        <f t="shared" ca="1" si="231"/>
        <v>5.0892509166941588E-2</v>
      </c>
      <c r="L296" s="3">
        <f t="shared" ca="1" si="232"/>
        <v>5.0151276132195145E-2</v>
      </c>
      <c r="M296" s="3">
        <f t="shared" ca="1" si="233"/>
        <v>4.9496894971411576E-2</v>
      </c>
      <c r="N296" s="3">
        <f t="shared" ca="1" si="234"/>
        <v>4.8924638493538765E-2</v>
      </c>
      <c r="O296" s="3">
        <f t="shared" ca="1" si="235"/>
        <v>4.8429231319261128E-2</v>
      </c>
      <c r="P296" s="3">
        <f t="shared" ca="1" si="236"/>
        <v>4.8004607865861477E-2</v>
      </c>
      <c r="Q296" s="3">
        <f t="shared" ca="1" si="237"/>
        <v>4.764403890476461E-2</v>
      </c>
      <c r="R296" s="3">
        <f t="shared" ca="1" si="238"/>
        <v>4.7340620128656176E-2</v>
      </c>
      <c r="S296" s="3">
        <f t="shared" ca="1" si="239"/>
        <v>4.7087932069303007E-2</v>
      </c>
      <c r="T296" s="3">
        <f t="shared" ca="1" si="240"/>
        <v>4.6880630062571496E-2</v>
      </c>
      <c r="U296" s="3">
        <f t="shared" ca="1" si="241"/>
        <v>4.6714787325192797E-2</v>
      </c>
      <c r="V296" s="3">
        <f t="shared" ca="1" si="242"/>
        <v>4.6587928447545786E-2</v>
      </c>
      <c r="W296" s="3">
        <f t="shared" ca="1" si="243"/>
        <v>4.6498804606537436E-2</v>
      </c>
      <c r="X296" s="3">
        <f t="shared" ca="1" si="244"/>
        <v>4.6447035650175397E-2</v>
      </c>
      <c r="Y296" s="3">
        <f t="shared" ca="1" si="245"/>
        <v>4.6432748077031329E-2</v>
      </c>
      <c r="Z296" s="3">
        <f t="shared" ca="1" si="246"/>
        <v>4.645627812292176E-2</v>
      </c>
      <c r="AA296" s="3">
        <f t="shared" ca="1" si="247"/>
        <v>4.65179357328349E-2</v>
      </c>
      <c r="AB296" s="3">
        <f t="shared" ca="1" si="248"/>
        <v>4.6617797132023887E-2</v>
      </c>
      <c r="AC296" s="3">
        <f t="shared" ca="1" si="249"/>
        <v>4.6755510581963963E-2</v>
      </c>
      <c r="AD296" s="3">
        <f t="shared" ca="1" si="250"/>
        <v>4.6930121767392259E-2</v>
      </c>
      <c r="AE296" s="3">
        <f t="shared" ca="1" si="251"/>
        <v>4.7139944306965734E-2</v>
      </c>
      <c r="AF296" s="3">
        <f t="shared" ca="1" si="252"/>
        <v>4.738251417073356E-2</v>
      </c>
      <c r="AG296" s="3">
        <f t="shared" ca="1" si="253"/>
        <v>4.7654648126412201E-2</v>
      </c>
      <c r="AH296" s="3">
        <f t="shared" ca="1" si="254"/>
        <v>4.7952576788171407E-2</v>
      </c>
      <c r="AI296" s="3">
        <f t="shared" ca="1" si="255"/>
        <v>4.8272081017258869E-2</v>
      </c>
      <c r="AJ296" s="3">
        <f t="shared" ca="1" si="256"/>
        <v>4.8608565437081648E-2</v>
      </c>
      <c r="AK296" s="3">
        <f t="shared" ca="1" si="257"/>
        <v>4.8957054012890133E-2</v>
      </c>
      <c r="AL296" s="3">
        <f t="shared" ca="1" si="258"/>
        <v>4.9312145937074746E-2</v>
      </c>
      <c r="AM296" s="3">
        <f t="shared" ca="1" si="259"/>
        <v>4.9667985924538895E-2</v>
      </c>
      <c r="AN296" s="3">
        <f t="shared" ca="1" si="260"/>
        <v>5.0018283899869849E-2</v>
      </c>
      <c r="AO296" s="3">
        <f t="shared" ca="1" si="261"/>
        <v>5.035638725776212E-2</v>
      </c>
      <c r="AP296" s="3">
        <f t="shared" ca="1" si="262"/>
        <v>5.0675378368205334E-2</v>
      </c>
      <c r="AQ296" s="3">
        <f t="shared" ca="1" si="263"/>
        <v>5.0968158479505733E-2</v>
      </c>
      <c r="AR296" s="3">
        <f t="shared" ca="1" si="264"/>
        <v>5.1227507871977912E-2</v>
      </c>
      <c r="AS296" s="3">
        <f t="shared" ca="1" si="265"/>
        <v>5.1446172862367294E-2</v>
      </c>
      <c r="AT296" s="3">
        <f t="shared" ca="1" si="266"/>
        <v>5.1617077668241425E-2</v>
      </c>
      <c r="AU296" s="3">
        <f t="shared" ca="1" si="267"/>
        <v>5.1733750516893072E-2</v>
      </c>
      <c r="AV296" s="3">
        <f t="shared" ca="1" si="268"/>
        <v>5.1791010925323441E-2</v>
      </c>
      <c r="AW296" s="3">
        <f t="shared" ca="1" si="269"/>
        <v>5.1785934912441649E-2</v>
      </c>
      <c r="AX296" s="3">
        <f t="shared" ca="1" si="270"/>
        <v>5.1718857240426852E-2</v>
      </c>
      <c r="AY296" s="3">
        <f t="shared" ca="1" si="271"/>
        <v>5.1593279618456986E-2</v>
      </c>
      <c r="AZ296" s="3">
        <f t="shared" ca="1" si="220"/>
        <v>5.141631434074468E-2</v>
      </c>
      <c r="BC296" s="3">
        <f t="shared" ca="1" si="272"/>
        <v>-0.65987476576783877</v>
      </c>
      <c r="BD296" s="3">
        <f t="shared" ca="1" si="272"/>
        <v>0.33820838181921076</v>
      </c>
      <c r="BE296" s="3">
        <f t="shared" ca="1" si="272"/>
        <v>0.40035247258407658</v>
      </c>
    </row>
    <row r="297" spans="1:57" x14ac:dyDescent="0.5">
      <c r="A297" s="3">
        <f t="shared" si="221"/>
        <v>2.8499999999999832</v>
      </c>
      <c r="B297" s="3">
        <f t="shared" ca="1" si="222"/>
        <v>6.1183573678065969E-2</v>
      </c>
      <c r="C297" s="3">
        <f t="shared" ca="1" si="223"/>
        <v>5.9629713177034666E-2</v>
      </c>
      <c r="D297" s="3">
        <f t="shared" ca="1" si="224"/>
        <v>5.8215969608103817E-2</v>
      </c>
      <c r="E297" s="3">
        <f t="shared" ca="1" si="225"/>
        <v>5.6894103120509749E-2</v>
      </c>
      <c r="F297" s="3">
        <f t="shared" ca="1" si="226"/>
        <v>5.565712448398611E-2</v>
      </c>
      <c r="G297" s="3">
        <f t="shared" ca="1" si="227"/>
        <v>5.4512614630904024E-2</v>
      </c>
      <c r="H297" s="3">
        <f t="shared" ca="1" si="228"/>
        <v>5.3465728662424397E-2</v>
      </c>
      <c r="I297" s="3">
        <f t="shared" ca="1" si="229"/>
        <v>5.2516816968898414E-2</v>
      </c>
      <c r="J297" s="3">
        <f t="shared" ca="1" si="230"/>
        <v>5.1663126245761547E-2</v>
      </c>
      <c r="K297" s="3">
        <f t="shared" ca="1" si="231"/>
        <v>5.0900519033037495E-2</v>
      </c>
      <c r="L297" s="3">
        <f t="shared" ca="1" si="232"/>
        <v>5.0224531287137678E-2</v>
      </c>
      <c r="M297" s="3">
        <f t="shared" ca="1" si="233"/>
        <v>4.9630717642166859E-2</v>
      </c>
      <c r="N297" s="3">
        <f t="shared" ca="1" si="234"/>
        <v>4.9114465594458756E-2</v>
      </c>
      <c r="O297" s="3">
        <f t="shared" ca="1" si="235"/>
        <v>4.8670609680372762E-2</v>
      </c>
      <c r="P297" s="3">
        <f t="shared" ca="1" si="236"/>
        <v>4.8293196962945054E-2</v>
      </c>
      <c r="Q297" s="3">
        <f t="shared" ca="1" si="237"/>
        <v>4.7975620929848473E-2</v>
      </c>
      <c r="R297" s="3">
        <f t="shared" ca="1" si="238"/>
        <v>4.7711113559873626E-2</v>
      </c>
      <c r="S297" s="3">
        <f t="shared" ca="1" si="239"/>
        <v>4.7493403888398837E-2</v>
      </c>
      <c r="T297" s="3">
        <f t="shared" ca="1" si="240"/>
        <v>4.7317303057941046E-2</v>
      </c>
      <c r="U297" s="3">
        <f t="shared" ca="1" si="241"/>
        <v>4.7179041205364806E-2</v>
      </c>
      <c r="V297" s="3">
        <f t="shared" ca="1" si="242"/>
        <v>4.7076295772251003E-2</v>
      </c>
      <c r="W297" s="3">
        <f t="shared" ca="1" si="243"/>
        <v>4.7007964021689143E-2</v>
      </c>
      <c r="X297" s="3">
        <f t="shared" ca="1" si="244"/>
        <v>4.6973804992754574E-2</v>
      </c>
      <c r="Y297" s="3">
        <f t="shared" ca="1" si="245"/>
        <v>4.6974078721885783E-2</v>
      </c>
      <c r="Z297" s="3">
        <f t="shared" ca="1" si="246"/>
        <v>4.7009250477036794E-2</v>
      </c>
      <c r="AA297" s="3">
        <f t="shared" ca="1" si="247"/>
        <v>4.7079755223585346E-2</v>
      </c>
      <c r="AB297" s="3">
        <f t="shared" ca="1" si="248"/>
        <v>4.7185790375586754E-2</v>
      </c>
      <c r="AC297" s="3">
        <f t="shared" ca="1" si="249"/>
        <v>4.7327121857515878E-2</v>
      </c>
      <c r="AD297" s="3">
        <f t="shared" ca="1" si="250"/>
        <v>4.7502910305876264E-2</v>
      </c>
      <c r="AE297" s="3">
        <f t="shared" ca="1" si="251"/>
        <v>4.7711583171259474E-2</v>
      </c>
      <c r="AF297" s="3">
        <f t="shared" ca="1" si="252"/>
        <v>4.7950791133060965E-2</v>
      </c>
      <c r="AG297" s="3">
        <f t="shared" ca="1" si="253"/>
        <v>4.8217467960109367E-2</v>
      </c>
      <c r="AH297" s="3">
        <f t="shared" ca="1" si="254"/>
        <v>4.8507963556663938E-2</v>
      </c>
      <c r="AI297" s="3">
        <f t="shared" ca="1" si="255"/>
        <v>4.8818179045608021E-2</v>
      </c>
      <c r="AJ297" s="3">
        <f t="shared" ca="1" si="256"/>
        <v>4.9143638677441336E-2</v>
      </c>
      <c r="AK297" s="3">
        <f t="shared" ca="1" si="257"/>
        <v>4.9479484583268424E-2</v>
      </c>
      <c r="AL297" s="3">
        <f t="shared" ca="1" si="258"/>
        <v>4.9820432932296654E-2</v>
      </c>
      <c r="AM297" s="3">
        <f t="shared" ca="1" si="259"/>
        <v>5.0160745218086715E-2</v>
      </c>
      <c r="AN297" s="3">
        <f t="shared" ca="1" si="260"/>
        <v>5.0494249021506177E-2</v>
      </c>
      <c r="AO297" s="3">
        <f t="shared" ca="1" si="261"/>
        <v>5.0814410823875937E-2</v>
      </c>
      <c r="AP297" s="3">
        <f t="shared" ca="1" si="262"/>
        <v>5.1114433313687029E-2</v>
      </c>
      <c r="AQ297" s="3">
        <f t="shared" ca="1" si="263"/>
        <v>5.1387338916186444E-2</v>
      </c>
      <c r="AR297" s="3">
        <f t="shared" ca="1" si="264"/>
        <v>5.1626030615847217E-2</v>
      </c>
      <c r="AS297" s="3">
        <f t="shared" ca="1" si="265"/>
        <v>5.1823381622201105E-2</v>
      </c>
      <c r="AT297" s="3">
        <f t="shared" ca="1" si="266"/>
        <v>5.1972451718012215E-2</v>
      </c>
      <c r="AU297" s="3">
        <f t="shared" ca="1" si="267"/>
        <v>5.2066918827409221E-2</v>
      </c>
      <c r="AV297" s="3">
        <f t="shared" ca="1" si="268"/>
        <v>5.2101772129470307E-2</v>
      </c>
      <c r="AW297" s="3">
        <f t="shared" ca="1" si="269"/>
        <v>5.2074278327346964E-2</v>
      </c>
      <c r="AX297" s="3">
        <f t="shared" ca="1" si="270"/>
        <v>5.1984962368832842E-2</v>
      </c>
      <c r="AY297" s="3">
        <f t="shared" ca="1" si="271"/>
        <v>5.1837526764590212E-2</v>
      </c>
      <c r="AZ297" s="3">
        <f t="shared" ca="1" si="220"/>
        <v>5.1640100102853297E-2</v>
      </c>
      <c r="BC297" s="3">
        <f t="shared" ca="1" si="272"/>
        <v>0.46369568016214213</v>
      </c>
      <c r="BD297" s="3">
        <f t="shared" ca="1" si="272"/>
        <v>0.90626681321096125</v>
      </c>
      <c r="BE297" s="3">
        <f t="shared" ca="1" si="272"/>
        <v>1.5825658878495146</v>
      </c>
    </row>
    <row r="298" spans="1:57" x14ac:dyDescent="0.5">
      <c r="A298" s="3">
        <f t="shared" si="221"/>
        <v>2.859999999999983</v>
      </c>
      <c r="B298" s="3">
        <f t="shared" ca="1" si="222"/>
        <v>6.1065776401846572E-2</v>
      </c>
      <c r="C298" s="3">
        <f t="shared" ca="1" si="223"/>
        <v>5.9559114578210066E-2</v>
      </c>
      <c r="D298" s="3">
        <f t="shared" ca="1" si="224"/>
        <v>5.8191149614541242E-2</v>
      </c>
      <c r="E298" s="3">
        <f t="shared" ca="1" si="225"/>
        <v>5.6914423748460785E-2</v>
      </c>
      <c r="F298" s="3">
        <f t="shared" ca="1" si="226"/>
        <v>5.5722193400866891E-2</v>
      </c>
      <c r="G298" s="3">
        <f t="shared" ca="1" si="227"/>
        <v>5.462194290922933E-2</v>
      </c>
      <c r="H298" s="3">
        <f t="shared" ca="1" si="228"/>
        <v>5.3618681327680662E-2</v>
      </c>
      <c r="I298" s="3">
        <f t="shared" ca="1" si="229"/>
        <v>5.2712645548996122E-2</v>
      </c>
      <c r="J298" s="3">
        <f t="shared" ca="1" si="230"/>
        <v>5.1901002048878944E-2</v>
      </c>
      <c r="K298" s="3">
        <f t="shared" ca="1" si="231"/>
        <v>5.1179553500513245E-2</v>
      </c>
      <c r="L298" s="3">
        <f t="shared" ca="1" si="232"/>
        <v>5.0543782373274788E-2</v>
      </c>
      <c r="M298" s="3">
        <f t="shared" ca="1" si="233"/>
        <v>4.9989185806574625E-2</v>
      </c>
      <c r="N298" s="3">
        <f t="shared" ca="1" si="234"/>
        <v>4.9511085991519897E-2</v>
      </c>
      <c r="O298" s="3">
        <f t="shared" ca="1" si="235"/>
        <v>4.9104247537568355E-2</v>
      </c>
      <c r="P298" s="3">
        <f t="shared" ca="1" si="236"/>
        <v>4.8762650457741238E-2</v>
      </c>
      <c r="Q298" s="3">
        <f t="shared" ca="1" si="237"/>
        <v>4.8479631330178394E-2</v>
      </c>
      <c r="R298" s="3">
        <f t="shared" ca="1" si="238"/>
        <v>4.8248378766947347E-2</v>
      </c>
      <c r="S298" s="3">
        <f t="shared" ca="1" si="239"/>
        <v>4.8062590555920465E-2</v>
      </c>
      <c r="T298" s="3">
        <f t="shared" ca="1" si="240"/>
        <v>4.7917053771356737E-2</v>
      </c>
      <c r="U298" s="3">
        <f t="shared" ca="1" si="241"/>
        <v>4.7807975491697297E-2</v>
      </c>
      <c r="V298" s="3">
        <f t="shared" ca="1" si="242"/>
        <v>4.7733005977246459E-2</v>
      </c>
      <c r="W298" s="3">
        <f t="shared" ca="1" si="243"/>
        <v>4.7691008542195788E-2</v>
      </c>
      <c r="X298" s="3">
        <f t="shared" ca="1" si="244"/>
        <v>4.7681701406446113E-2</v>
      </c>
      <c r="Y298" s="3">
        <f t="shared" ca="1" si="245"/>
        <v>4.7705298157009975E-2</v>
      </c>
      <c r="Z298" s="3">
        <f t="shared" ca="1" si="246"/>
        <v>4.7762213116565762E-2</v>
      </c>
      <c r="AA298" s="3">
        <f t="shared" ca="1" si="247"/>
        <v>4.7852826297070793E-2</v>
      </c>
      <c r="AB298" s="3">
        <f t="shared" ca="1" si="248"/>
        <v>4.7977276333688326E-2</v>
      </c>
      <c r="AC298" s="3">
        <f t="shared" ca="1" si="249"/>
        <v>4.8135266862489992E-2</v>
      </c>
      <c r="AD298" s="3">
        <f t="shared" ca="1" si="250"/>
        <v>4.8325893552170936E-2</v>
      </c>
      <c r="AE298" s="3">
        <f t="shared" ca="1" si="251"/>
        <v>4.8547517805627348E-2</v>
      </c>
      <c r="AF298" s="3">
        <f t="shared" ca="1" si="252"/>
        <v>4.8797725160258126E-2</v>
      </c>
      <c r="AG298" s="3">
        <f t="shared" ca="1" si="253"/>
        <v>4.9073386534605405E-2</v>
      </c>
      <c r="AH298" s="3">
        <f t="shared" ca="1" si="254"/>
        <v>4.9370791245270711E-2</v>
      </c>
      <c r="AI298" s="3">
        <f t="shared" ca="1" si="255"/>
        <v>4.9685780766903963E-2</v>
      </c>
      <c r="AJ298" s="3">
        <f t="shared" ca="1" si="256"/>
        <v>5.0013819050694602E-2</v>
      </c>
      <c r="AK298" s="3">
        <f t="shared" ca="1" si="257"/>
        <v>5.0349986472642383E-2</v>
      </c>
      <c r="AL298" s="3">
        <f t="shared" ca="1" si="258"/>
        <v>5.0688936277630256E-2</v>
      </c>
      <c r="AM298" s="3">
        <f t="shared" ca="1" si="259"/>
        <v>5.1024866858250445E-2</v>
      </c>
      <c r="AN298" s="3">
        <f t="shared" ca="1" si="260"/>
        <v>5.135154358307957E-2</v>
      </c>
      <c r="AO298" s="3">
        <f t="shared" ca="1" si="261"/>
        <v>5.1662372147524213E-2</v>
      </c>
      <c r="AP298" s="3">
        <f t="shared" ca="1" si="262"/>
        <v>5.1950495678567431E-2</v>
      </c>
      <c r="AQ298" s="3">
        <f t="shared" ca="1" si="263"/>
        <v>5.2208877911763117E-2</v>
      </c>
      <c r="AR298" s="3">
        <f t="shared" ca="1" si="264"/>
        <v>5.2430364722337142E-2</v>
      </c>
      <c r="AS298" s="3">
        <f t="shared" ca="1" si="265"/>
        <v>5.2607776488877586E-2</v>
      </c>
      <c r="AT298" s="3">
        <f t="shared" ca="1" si="266"/>
        <v>5.2734128944799723E-2</v>
      </c>
      <c r="AU298" s="3">
        <f t="shared" ca="1" si="267"/>
        <v>5.2803070213194782E-2</v>
      </c>
      <c r="AV298" s="3">
        <f t="shared" ca="1" si="268"/>
        <v>5.2809579658483034E-2</v>
      </c>
      <c r="AW298" s="3">
        <f t="shared" ca="1" si="269"/>
        <v>5.2750934760907607E-2</v>
      </c>
      <c r="AX298" s="3">
        <f t="shared" ca="1" si="270"/>
        <v>5.2627670969015855E-2</v>
      </c>
      <c r="AY298" s="3">
        <f t="shared" ca="1" si="271"/>
        <v>5.244352800762693E-2</v>
      </c>
      <c r="AZ298" s="3">
        <f t="shared" ca="1" si="220"/>
        <v>5.220742260397309E-2</v>
      </c>
      <c r="BC298" s="3">
        <f t="shared" ca="1" si="272"/>
        <v>0.93884102962627036</v>
      </c>
      <c r="BD298" s="3">
        <f t="shared" ca="1" si="272"/>
        <v>0.88483443121008065</v>
      </c>
      <c r="BE298" s="3">
        <f t="shared" ca="1" si="272"/>
        <v>0.79096427623509769</v>
      </c>
    </row>
    <row r="299" spans="1:57" x14ac:dyDescent="0.5">
      <c r="A299" s="3">
        <f t="shared" si="221"/>
        <v>2.8699999999999828</v>
      </c>
      <c r="B299" s="3">
        <f t="shared" ca="1" si="222"/>
        <v>6.1380022246740717E-2</v>
      </c>
      <c r="C299" s="3">
        <f t="shared" ca="1" si="223"/>
        <v>5.9772802269669516E-2</v>
      </c>
      <c r="D299" s="3">
        <f t="shared" ca="1" si="224"/>
        <v>5.8314610516704397E-2</v>
      </c>
      <c r="E299" s="3">
        <f t="shared" ca="1" si="225"/>
        <v>5.6958363935843095E-2</v>
      </c>
      <c r="F299" s="3">
        <f t="shared" ca="1" si="226"/>
        <v>5.569716110496413E-2</v>
      </c>
      <c r="G299" s="3">
        <f t="shared" ca="1" si="227"/>
        <v>5.4537992128330423E-2</v>
      </c>
      <c r="H299" s="3">
        <f t="shared" ca="1" si="228"/>
        <v>5.3485324014772337E-2</v>
      </c>
      <c r="I299" s="3">
        <f t="shared" ca="1" si="229"/>
        <v>5.2538884175783104E-2</v>
      </c>
      <c r="J299" s="3">
        <f t="shared" ca="1" si="230"/>
        <v>5.1695362625128659E-2</v>
      </c>
      <c r="K299" s="3">
        <f t="shared" ca="1" si="231"/>
        <v>5.0950105647486678E-2</v>
      </c>
      <c r="L299" s="3">
        <f t="shared" ca="1" si="232"/>
        <v>5.0298145495781196E-2</v>
      </c>
      <c r="M299" s="3">
        <f t="shared" ca="1" si="233"/>
        <v>4.9734525009255959E-2</v>
      </c>
      <c r="N299" s="3">
        <f t="shared" ca="1" si="234"/>
        <v>4.9254104332095122E-2</v>
      </c>
      <c r="O299" s="3">
        <f t="shared" ca="1" si="235"/>
        <v>4.8851181555129596E-2</v>
      </c>
      <c r="P299" s="3">
        <f t="shared" ca="1" si="236"/>
        <v>4.8519273194912407E-2</v>
      </c>
      <c r="Q299" s="3">
        <f t="shared" ca="1" si="237"/>
        <v>4.8251262541643691E-2</v>
      </c>
      <c r="R299" s="3">
        <f t="shared" ca="1" si="238"/>
        <v>4.803989843378928E-2</v>
      </c>
      <c r="S299" s="3">
        <f t="shared" ca="1" si="239"/>
        <v>4.7878450906037665E-2</v>
      </c>
      <c r="T299" s="3">
        <f t="shared" ca="1" si="240"/>
        <v>4.776128633532363E-2</v>
      </c>
      <c r="U299" s="3">
        <f t="shared" ca="1" si="241"/>
        <v>4.7684192009944892E-2</v>
      </c>
      <c r="V299" s="3">
        <f t="shared" ca="1" si="242"/>
        <v>4.7644394224313873E-2</v>
      </c>
      <c r="W299" s="3">
        <f t="shared" ca="1" si="243"/>
        <v>4.7640325557055725E-2</v>
      </c>
      <c r="X299" s="3">
        <f t="shared" ca="1" si="244"/>
        <v>4.7671266647028809E-2</v>
      </c>
      <c r="Y299" s="3">
        <f t="shared" ca="1" si="245"/>
        <v>4.7736987892639804E-2</v>
      </c>
      <c r="Z299" s="3">
        <f t="shared" ca="1" si="246"/>
        <v>4.7837455941865649E-2</v>
      </c>
      <c r="AA299" s="3">
        <f t="shared" ca="1" si="247"/>
        <v>4.7972599127470886E-2</v>
      </c>
      <c r="AB299" s="3">
        <f t="shared" ca="1" si="248"/>
        <v>4.8142100586273572E-2</v>
      </c>
      <c r="AC299" s="3">
        <f t="shared" ca="1" si="249"/>
        <v>4.8345204963091082E-2</v>
      </c>
      <c r="AD299" s="3">
        <f t="shared" ca="1" si="250"/>
        <v>4.8580546287949479E-2</v>
      </c>
      <c r="AE299" s="3">
        <f t="shared" ca="1" si="251"/>
        <v>4.8846023284900675E-2</v>
      </c>
      <c r="AF299" s="3">
        <f t="shared" ca="1" si="252"/>
        <v>4.9138759745918248E-2</v>
      </c>
      <c r="AG299" s="3">
        <f t="shared" ca="1" si="253"/>
        <v>4.945516713524753E-2</v>
      </c>
      <c r="AH299" s="3">
        <f t="shared" ca="1" si="254"/>
        <v>4.979107755135783E-2</v>
      </c>
      <c r="AI299" s="3">
        <f t="shared" ca="1" si="255"/>
        <v>5.0141876158381227E-2</v>
      </c>
      <c r="AJ299" s="3">
        <f t="shared" ca="1" si="256"/>
        <v>5.050256992981806E-2</v>
      </c>
      <c r="AK299" s="3">
        <f t="shared" ca="1" si="257"/>
        <v>5.0867780813915971E-2</v>
      </c>
      <c r="AL299" s="3">
        <f t="shared" ca="1" si="258"/>
        <v>5.1231702478437689E-2</v>
      </c>
      <c r="AM299" s="3">
        <f t="shared" ca="1" si="259"/>
        <v>5.1588073583517628E-2</v>
      </c>
      <c r="AN299" s="3">
        <f t="shared" ca="1" si="260"/>
        <v>5.1930200664706029E-2</v>
      </c>
      <c r="AO299" s="3">
        <f t="shared" ca="1" si="261"/>
        <v>5.2251032006720384E-2</v>
      </c>
      <c r="AP299" s="3">
        <f t="shared" ca="1" si="262"/>
        <v>5.2543254543209149E-2</v>
      </c>
      <c r="AQ299" s="3">
        <f t="shared" ca="1" si="263"/>
        <v>5.2799376702379122E-2</v>
      </c>
      <c r="AR299" s="3">
        <f t="shared" ca="1" si="264"/>
        <v>5.3011790686512135E-2</v>
      </c>
      <c r="AS299" s="3">
        <f t="shared" ca="1" si="265"/>
        <v>5.3172867569621585E-2</v>
      </c>
      <c r="AT299" s="3">
        <f t="shared" ca="1" si="266"/>
        <v>5.3275182671477211E-2</v>
      </c>
      <c r="AU299" s="3">
        <f t="shared" ca="1" si="267"/>
        <v>5.3311958064597473E-2</v>
      </c>
      <c r="AV299" s="3">
        <f t="shared" ca="1" si="268"/>
        <v>5.3277767061316789E-2</v>
      </c>
      <c r="AW299" s="3">
        <f t="shared" ca="1" si="269"/>
        <v>5.3169501264180248E-2</v>
      </c>
      <c r="AX299" s="3">
        <f t="shared" ca="1" si="270"/>
        <v>5.2987310507494036E-2</v>
      </c>
      <c r="AY299" s="3">
        <f t="shared" ca="1" si="271"/>
        <v>5.2734590099468105E-2</v>
      </c>
      <c r="AZ299" s="3">
        <f t="shared" ca="1" si="220"/>
        <v>5.2420671921985268E-2</v>
      </c>
      <c r="BC299" s="3">
        <f t="shared" ca="1" si="272"/>
        <v>0.2552005507746955</v>
      </c>
      <c r="BD299" s="3">
        <f t="shared" ca="1" si="272"/>
        <v>0.8101301675087349</v>
      </c>
      <c r="BE299" s="3">
        <f t="shared" ca="1" si="272"/>
        <v>-0.9859547274994469</v>
      </c>
    </row>
    <row r="300" spans="1:57" x14ac:dyDescent="0.5">
      <c r="A300" s="3">
        <f t="shared" si="221"/>
        <v>2.8799999999999826</v>
      </c>
      <c r="B300" s="3">
        <f t="shared" ca="1" si="222"/>
        <v>6.2890629349800928E-2</v>
      </c>
      <c r="C300" s="3">
        <f t="shared" ca="1" si="223"/>
        <v>6.1219845329494392E-2</v>
      </c>
      <c r="D300" s="3">
        <f t="shared" ca="1" si="224"/>
        <v>5.9699767690305501E-2</v>
      </c>
      <c r="E300" s="3">
        <f t="shared" ca="1" si="225"/>
        <v>5.8284095481199685E-2</v>
      </c>
      <c r="F300" s="3">
        <f t="shared" ca="1" si="226"/>
        <v>5.6966180750890598E-2</v>
      </c>
      <c r="G300" s="3">
        <f t="shared" ca="1" si="227"/>
        <v>5.5752936455851006E-2</v>
      </c>
      <c r="H300" s="3">
        <f t="shared" ca="1" si="228"/>
        <v>5.4648706252548057E-2</v>
      </c>
      <c r="I300" s="3">
        <f t="shared" ca="1" si="229"/>
        <v>5.365312677323842E-2</v>
      </c>
      <c r="J300" s="3">
        <f t="shared" ca="1" si="230"/>
        <v>5.2762830012877945E-2</v>
      </c>
      <c r="K300" s="3">
        <f t="shared" ca="1" si="231"/>
        <v>5.197312403273753E-2</v>
      </c>
      <c r="L300" s="3">
        <f t="shared" ca="1" si="232"/>
        <v>5.1279008829273748E-2</v>
      </c>
      <c r="M300" s="3">
        <f t="shared" ca="1" si="233"/>
        <v>5.0675490828286512E-2</v>
      </c>
      <c r="N300" s="3">
        <f t="shared" ca="1" si="234"/>
        <v>5.0157386079261464E-2</v>
      </c>
      <c r="O300" s="3">
        <f t="shared" ca="1" si="235"/>
        <v>4.9718944256504444E-2</v>
      </c>
      <c r="P300" s="3">
        <f t="shared" ca="1" si="236"/>
        <v>4.9353636625929405E-2</v>
      </c>
      <c r="Q300" s="3">
        <f t="shared" ca="1" si="237"/>
        <v>4.9054311501742102E-2</v>
      </c>
      <c r="R300" s="3">
        <f t="shared" ca="1" si="238"/>
        <v>4.8813696230873609E-2</v>
      </c>
      <c r="S300" s="3">
        <f t="shared" ca="1" si="239"/>
        <v>4.862505127760431E-2</v>
      </c>
      <c r="T300" s="3">
        <f t="shared" ca="1" si="240"/>
        <v>4.8482740381346971E-2</v>
      </c>
      <c r="U300" s="3">
        <f t="shared" ca="1" si="241"/>
        <v>4.8382548998399513E-2</v>
      </c>
      <c r="V300" s="3">
        <f t="shared" ca="1" si="242"/>
        <v>4.8321697363547522E-2</v>
      </c>
      <c r="W300" s="3">
        <f t="shared" ca="1" si="243"/>
        <v>4.8298605224598813E-2</v>
      </c>
      <c r="X300" s="3">
        <f t="shared" ca="1" si="244"/>
        <v>4.8312533568876583E-2</v>
      </c>
      <c r="Y300" s="3">
        <f t="shared" ca="1" si="245"/>
        <v>4.836322755811831E-2</v>
      </c>
      <c r="Z300" s="3">
        <f t="shared" ca="1" si="246"/>
        <v>4.8450624127168232E-2</v>
      </c>
      <c r="AA300" s="3">
        <f t="shared" ca="1" si="247"/>
        <v>4.8574617894873655E-2</v>
      </c>
      <c r="AB300" s="3">
        <f t="shared" ca="1" si="248"/>
        <v>4.8734854471507806E-2</v>
      </c>
      <c r="AC300" s="3">
        <f t="shared" ca="1" si="249"/>
        <v>4.893053749934409E-2</v>
      </c>
      <c r="AD300" s="3">
        <f t="shared" ca="1" si="250"/>
        <v>4.9160257390594569E-2</v>
      </c>
      <c r="AE300" s="3">
        <f t="shared" ca="1" si="251"/>
        <v>4.9421868250793817E-2</v>
      </c>
      <c r="AF300" s="3">
        <f t="shared" ca="1" si="252"/>
        <v>4.9712450213971256E-2</v>
      </c>
      <c r="AG300" s="3">
        <f t="shared" ca="1" si="253"/>
        <v>5.0028373376457255E-2</v>
      </c>
      <c r="AH300" s="3">
        <f t="shared" ca="1" si="254"/>
        <v>5.0365430678399811E-2</v>
      </c>
      <c r="AI300" s="3">
        <f t="shared" ca="1" si="255"/>
        <v>5.0718969001728273E-2</v>
      </c>
      <c r="AJ300" s="3">
        <f t="shared" ca="1" si="256"/>
        <v>5.1083956354911204E-2</v>
      </c>
      <c r="AK300" s="3">
        <f t="shared" ca="1" si="257"/>
        <v>5.1454974277115366E-2</v>
      </c>
      <c r="AL300" s="3">
        <f t="shared" ca="1" si="258"/>
        <v>5.1826174897535063E-2</v>
      </c>
      <c r="AM300" s="3">
        <f t="shared" ca="1" si="259"/>
        <v>5.2191255203494102E-2</v>
      </c>
      <c r="AN300" s="3">
        <f t="shared" ca="1" si="260"/>
        <v>5.2543480967621702E-2</v>
      </c>
      <c r="AO300" s="3">
        <f t="shared" ca="1" si="261"/>
        <v>5.2875761129951897E-2</v>
      </c>
      <c r="AP300" s="3">
        <f t="shared" ca="1" si="262"/>
        <v>5.3180744490176873E-2</v>
      </c>
      <c r="AQ300" s="3">
        <f t="shared" ca="1" si="263"/>
        <v>5.3450902243502962E-2</v>
      </c>
      <c r="AR300" s="3">
        <f t="shared" ca="1" si="264"/>
        <v>5.367859104829395E-2</v>
      </c>
      <c r="AS300" s="3">
        <f t="shared" ca="1" si="265"/>
        <v>5.3856150893465675E-2</v>
      </c>
      <c r="AT300" s="3">
        <f t="shared" ca="1" si="266"/>
        <v>5.3976135014062399E-2</v>
      </c>
      <c r="AU300" s="3">
        <f t="shared" ca="1" si="267"/>
        <v>5.4031757873658104E-2</v>
      </c>
      <c r="AV300" s="3">
        <f t="shared" ca="1" si="268"/>
        <v>5.4017605177647705E-2</v>
      </c>
      <c r="AW300" s="3">
        <f t="shared" ca="1" si="269"/>
        <v>5.3930600697805954E-2</v>
      </c>
      <c r="AX300" s="3">
        <f t="shared" ca="1" si="270"/>
        <v>5.3770927519809081E-2</v>
      </c>
      <c r="AY300" s="3">
        <f t="shared" ca="1" si="271"/>
        <v>5.3542069768341624E-2</v>
      </c>
      <c r="AZ300" s="3">
        <f t="shared" ca="1" si="220"/>
        <v>5.3254368925046335E-2</v>
      </c>
      <c r="BC300" s="3">
        <f t="shared" ca="1" si="272"/>
        <v>1.2063379604019211</v>
      </c>
      <c r="BD300" s="3">
        <f t="shared" ca="1" si="272"/>
        <v>-0.7797690543120348</v>
      </c>
      <c r="BE300" s="3">
        <f t="shared" ca="1" si="272"/>
        <v>-1.0307363455521168</v>
      </c>
    </row>
    <row r="301" spans="1:57" x14ac:dyDescent="0.5">
      <c r="A301" s="3">
        <f t="shared" si="221"/>
        <v>2.8899999999999824</v>
      </c>
      <c r="B301" s="3">
        <f t="shared" ca="1" si="222"/>
        <v>6.3389370709500431E-2</v>
      </c>
      <c r="C301" s="3">
        <f t="shared" ca="1" si="223"/>
        <v>6.1608457690012684E-2</v>
      </c>
      <c r="D301" s="3">
        <f t="shared" ca="1" si="224"/>
        <v>5.9988347593016356E-2</v>
      </c>
      <c r="E301" s="3">
        <f t="shared" ca="1" si="225"/>
        <v>5.8483124329130109E-2</v>
      </c>
      <c r="F301" s="3">
        <f t="shared" ca="1" si="226"/>
        <v>5.7086000138818427E-2</v>
      </c>
      <c r="G301" s="3">
        <f t="shared" ca="1" si="227"/>
        <v>5.5803423239960653E-2</v>
      </c>
      <c r="H301" s="3">
        <f t="shared" ca="1" si="228"/>
        <v>5.4639227921411432E-2</v>
      </c>
      <c r="I301" s="3">
        <f t="shared" ca="1" si="229"/>
        <v>5.3592574024687617E-2</v>
      </c>
      <c r="J301" s="3">
        <f t="shared" ca="1" si="230"/>
        <v>5.2659649255131211E-2</v>
      </c>
      <c r="K301" s="3">
        <f t="shared" ca="1" si="231"/>
        <v>5.1835336903233324E-2</v>
      </c>
      <c r="L301" s="3">
        <f t="shared" ca="1" si="232"/>
        <v>5.1114217959131743E-2</v>
      </c>
      <c r="M301" s="3">
        <f t="shared" ca="1" si="233"/>
        <v>5.049087561484563E-2</v>
      </c>
      <c r="N301" s="3">
        <f t="shared" ca="1" si="234"/>
        <v>4.995969507201381E-2</v>
      </c>
      <c r="O301" s="3">
        <f t="shared" ca="1" si="235"/>
        <v>4.9514490985022939E-2</v>
      </c>
      <c r="P301" s="3">
        <f t="shared" ca="1" si="236"/>
        <v>4.914830290792898E-2</v>
      </c>
      <c r="Q301" s="3">
        <f t="shared" ca="1" si="237"/>
        <v>4.8853557781920715E-2</v>
      </c>
      <c r="R301" s="3">
        <f t="shared" ca="1" si="238"/>
        <v>4.8622575034105185E-2</v>
      </c>
      <c r="S301" s="3">
        <f t="shared" ca="1" si="239"/>
        <v>4.8448219030300575E-2</v>
      </c>
      <c r="T301" s="3">
        <f t="shared" ca="1" si="240"/>
        <v>4.8324464221796266E-2</v>
      </c>
      <c r="U301" s="3">
        <f t="shared" ca="1" si="241"/>
        <v>4.8246707481626058E-2</v>
      </c>
      <c r="V301" s="3">
        <f t="shared" ca="1" si="242"/>
        <v>4.8211776182813075E-2</v>
      </c>
      <c r="W301" s="3">
        <f t="shared" ca="1" si="243"/>
        <v>4.8217690439221618E-2</v>
      </c>
      <c r="X301" s="3">
        <f t="shared" ca="1" si="244"/>
        <v>4.8263304808225251E-2</v>
      </c>
      <c r="Y301" s="3">
        <f t="shared" ca="1" si="245"/>
        <v>4.8347952458651172E-2</v>
      </c>
      <c r="Z301" s="3">
        <f t="shared" ca="1" si="246"/>
        <v>4.8471153865483424E-2</v>
      </c>
      <c r="AA301" s="3">
        <f t="shared" ca="1" si="247"/>
        <v>4.8632383190687703E-2</v>
      </c>
      <c r="AB301" s="3">
        <f t="shared" ca="1" si="248"/>
        <v>4.8830861781760652E-2</v>
      </c>
      <c r="AC301" s="3">
        <f t="shared" ca="1" si="249"/>
        <v>4.906536555941448E-2</v>
      </c>
      <c r="AD301" s="3">
        <f t="shared" ca="1" si="250"/>
        <v>4.9334054631321365E-2</v>
      </c>
      <c r="AE301" s="3">
        <f t="shared" ca="1" si="251"/>
        <v>4.9634351836998221E-2</v>
      </c>
      <c r="AF301" s="3">
        <f t="shared" ca="1" si="252"/>
        <v>4.9962907031619083E-2</v>
      </c>
      <c r="AG301" s="3">
        <f t="shared" ca="1" si="253"/>
        <v>5.0315662321079431E-2</v>
      </c>
      <c r="AH301" s="3">
        <f t="shared" ca="1" si="254"/>
        <v>5.0687984838016502E-2</v>
      </c>
      <c r="AI301" s="3">
        <f t="shared" ca="1" si="255"/>
        <v>5.1074796501788533E-2</v>
      </c>
      <c r="AJ301" s="3">
        <f t="shared" ca="1" si="256"/>
        <v>5.1470639660239535E-2</v>
      </c>
      <c r="AK301" s="3">
        <f t="shared" ca="1" si="257"/>
        <v>5.1869668754153823E-2</v>
      </c>
      <c r="AL301" s="3">
        <f t="shared" ca="1" si="258"/>
        <v>5.2265607704760637E-2</v>
      </c>
      <c r="AM301" s="3">
        <f t="shared" ca="1" si="259"/>
        <v>5.2651725178059161E-2</v>
      </c>
      <c r="AN301" s="3">
        <f t="shared" ca="1" si="260"/>
        <v>5.3020859545410519E-2</v>
      </c>
      <c r="AO301" s="3">
        <f t="shared" ca="1" si="261"/>
        <v>5.3365493759668051E-2</v>
      </c>
      <c r="AP301" s="3">
        <f t="shared" ca="1" si="262"/>
        <v>5.3677851837874969E-2</v>
      </c>
      <c r="AQ301" s="3">
        <f t="shared" ca="1" si="263"/>
        <v>5.3949981109306995E-2</v>
      </c>
      <c r="AR301" s="3">
        <f t="shared" ca="1" si="264"/>
        <v>5.4173816110874462E-2</v>
      </c>
      <c r="AS301" s="3">
        <f t="shared" ca="1" si="265"/>
        <v>5.4341279259691289E-2</v>
      </c>
      <c r="AT301" s="3">
        <f t="shared" ca="1" si="266"/>
        <v>5.4444515328880061E-2</v>
      </c>
      <c r="AU301" s="3">
        <f t="shared" ca="1" si="267"/>
        <v>5.4476344906398605E-2</v>
      </c>
      <c r="AV301" s="3">
        <f t="shared" ca="1" si="268"/>
        <v>5.4430979819513885E-2</v>
      </c>
      <c r="AW301" s="3">
        <f t="shared" ca="1" si="269"/>
        <v>5.4304989364161331E-2</v>
      </c>
      <c r="AX301" s="3">
        <f t="shared" ca="1" si="270"/>
        <v>5.4098204321977504E-2</v>
      </c>
      <c r="AY301" s="3">
        <f t="shared" ca="1" si="271"/>
        <v>5.3813829383075426E-2</v>
      </c>
      <c r="AZ301" s="3">
        <f t="shared" ca="1" si="220"/>
        <v>5.3462761676598199E-2</v>
      </c>
      <c r="BC301" s="3">
        <f t="shared" ca="1" si="272"/>
        <v>0.2313818529059688</v>
      </c>
      <c r="BD301" s="3">
        <f t="shared" ca="1" si="272"/>
        <v>0.51438249299912098</v>
      </c>
      <c r="BE301" s="3">
        <f t="shared" ca="1" si="272"/>
        <v>-1.1920540252615721</v>
      </c>
    </row>
    <row r="302" spans="1:57" x14ac:dyDescent="0.5">
      <c r="A302" s="3">
        <f t="shared" si="221"/>
        <v>2.8999999999999821</v>
      </c>
      <c r="B302" s="3">
        <f t="shared" ca="1" si="222"/>
        <v>6.5494007681240335E-2</v>
      </c>
      <c r="C302" s="3">
        <f t="shared" ca="1" si="223"/>
        <v>6.3626288593047489E-2</v>
      </c>
      <c r="D302" s="3">
        <f t="shared" ca="1" si="224"/>
        <v>6.1923216497225479E-2</v>
      </c>
      <c r="E302" s="3">
        <f t="shared" ca="1" si="225"/>
        <v>6.0339557863872732E-2</v>
      </c>
      <c r="F302" s="3">
        <f t="shared" ca="1" si="226"/>
        <v>5.8868686817822279E-2</v>
      </c>
      <c r="G302" s="3">
        <f t="shared" ca="1" si="227"/>
        <v>5.7516894137004233E-2</v>
      </c>
      <c r="H302" s="3">
        <f t="shared" ca="1" si="228"/>
        <v>5.6287813585422793E-2</v>
      </c>
      <c r="I302" s="3">
        <f t="shared" ca="1" si="229"/>
        <v>5.5180437055102109E-2</v>
      </c>
      <c r="J302" s="3">
        <f t="shared" ca="1" si="230"/>
        <v>5.41908165433716E-2</v>
      </c>
      <c r="K302" s="3">
        <f t="shared" ca="1" si="231"/>
        <v>5.3313718876456404E-2</v>
      </c>
      <c r="L302" s="3">
        <f t="shared" ca="1" si="232"/>
        <v>5.2543614144850856E-2</v>
      </c>
      <c r="M302" s="3">
        <f t="shared" ca="1" si="233"/>
        <v>5.1874970345736654E-2</v>
      </c>
      <c r="N302" s="3">
        <f t="shared" ca="1" si="234"/>
        <v>5.1302049940688932E-2</v>
      </c>
      <c r="O302" s="3">
        <f t="shared" ca="1" si="235"/>
        <v>5.0818540821560981E-2</v>
      </c>
      <c r="P302" s="3">
        <f t="shared" ca="1" si="236"/>
        <v>5.0417359228552214E-2</v>
      </c>
      <c r="Q302" s="3">
        <f t="shared" ca="1" si="237"/>
        <v>5.0090819190122843E-2</v>
      </c>
      <c r="R302" s="3">
        <f t="shared" ca="1" si="238"/>
        <v>4.9831140641207722E-2</v>
      </c>
      <c r="S302" s="3">
        <f t="shared" ca="1" si="239"/>
        <v>4.9631100176594202E-2</v>
      </c>
      <c r="T302" s="3">
        <f t="shared" ca="1" si="240"/>
        <v>4.9484591164770067E-2</v>
      </c>
      <c r="U302" s="3">
        <f t="shared" ca="1" si="241"/>
        <v>4.9386930001159596E-2</v>
      </c>
      <c r="V302" s="3">
        <f t="shared" ca="1" si="242"/>
        <v>4.9334859252804432E-2</v>
      </c>
      <c r="W302" s="3">
        <f t="shared" ca="1" si="243"/>
        <v>4.932630745492983E-2</v>
      </c>
      <c r="X302" s="3">
        <f t="shared" ca="1" si="244"/>
        <v>4.9360030814925106E-2</v>
      </c>
      <c r="Y302" s="3">
        <f t="shared" ca="1" si="245"/>
        <v>4.9435258610592753E-2</v>
      </c>
      <c r="Z302" s="3">
        <f t="shared" ca="1" si="246"/>
        <v>4.9551402968340784E-2</v>
      </c>
      <c r="AA302" s="3">
        <f t="shared" ca="1" si="247"/>
        <v>4.9707825708359993E-2</v>
      </c>
      <c r="AB302" s="3">
        <f t="shared" ca="1" si="248"/>
        <v>4.9903632037419314E-2</v>
      </c>
      <c r="AC302" s="3">
        <f t="shared" ca="1" si="249"/>
        <v>5.0137478294234775E-2</v>
      </c>
      <c r="AD302" s="3">
        <f t="shared" ca="1" si="250"/>
        <v>5.0407402453933721E-2</v>
      </c>
      <c r="AE302" s="3">
        <f t="shared" ca="1" si="251"/>
        <v>5.0710704300983241E-2</v>
      </c>
      <c r="AF302" s="3">
        <f t="shared" ca="1" si="252"/>
        <v>5.104391164869497E-2</v>
      </c>
      <c r="AG302" s="3">
        <f t="shared" ca="1" si="253"/>
        <v>5.1402846847412573E-2</v>
      </c>
      <c r="AH302" s="3">
        <f t="shared" ca="1" si="254"/>
        <v>5.1782759430385926E-2</v>
      </c>
      <c r="AI302" s="3">
        <f t="shared" ca="1" si="255"/>
        <v>5.2178454531665655E-2</v>
      </c>
      <c r="AJ302" s="3">
        <f t="shared" ca="1" si="256"/>
        <v>5.2584357000940662E-2</v>
      </c>
      <c r="AK302" s="3">
        <f t="shared" ca="1" si="257"/>
        <v>5.2994502349645749E-2</v>
      </c>
      <c r="AL302" s="3">
        <f t="shared" ca="1" si="258"/>
        <v>5.3402494480002491E-2</v>
      </c>
      <c r="AM302" s="3">
        <f t="shared" ca="1" si="259"/>
        <v>5.3801481946311167E-2</v>
      </c>
      <c r="AN302" s="3">
        <f t="shared" ca="1" si="260"/>
        <v>5.4184183938171156E-2</v>
      </c>
      <c r="AO302" s="3">
        <f t="shared" ca="1" si="261"/>
        <v>5.4542965636570309E-2</v>
      </c>
      <c r="AP302" s="3">
        <f t="shared" ca="1" si="262"/>
        <v>5.486993448546184E-2</v>
      </c>
      <c r="AQ302" s="3">
        <f t="shared" ca="1" si="263"/>
        <v>5.515702217430498E-2</v>
      </c>
      <c r="AR302" s="3">
        <f t="shared" ca="1" si="264"/>
        <v>5.5396049400774229E-2</v>
      </c>
      <c r="AS302" s="3">
        <f t="shared" ca="1" si="265"/>
        <v>5.5578829383603798E-2</v>
      </c>
      <c r="AT302" s="3">
        <f t="shared" ca="1" si="266"/>
        <v>5.5697406916945275E-2</v>
      </c>
      <c r="AU302" s="3">
        <f t="shared" ca="1" si="267"/>
        <v>5.5744517304314706E-2</v>
      </c>
      <c r="AV302" s="3">
        <f t="shared" ca="1" si="268"/>
        <v>5.571430707412145E-2</v>
      </c>
      <c r="AW302" s="3">
        <f t="shared" ca="1" si="269"/>
        <v>5.5603299281122197E-2</v>
      </c>
      <c r="AX302" s="3">
        <f t="shared" ca="1" si="270"/>
        <v>5.5411282051527809E-2</v>
      </c>
      <c r="AY302" s="3">
        <f t="shared" ca="1" si="271"/>
        <v>5.5141505533745805E-2</v>
      </c>
      <c r="AZ302" s="3">
        <f t="shared" ca="1" si="220"/>
        <v>5.4805876576209167E-2</v>
      </c>
      <c r="BC302" s="3">
        <f t="shared" ca="1" si="272"/>
        <v>1.9807259113961049</v>
      </c>
      <c r="BD302" s="3">
        <f t="shared" ca="1" si="272"/>
        <v>-0.71386013317252406</v>
      </c>
      <c r="BE302" s="3">
        <f t="shared" ca="1" si="272"/>
        <v>-1.2895678854437715</v>
      </c>
    </row>
    <row r="303" spans="1:57" x14ac:dyDescent="0.5">
      <c r="A303" s="3">
        <f t="shared" si="221"/>
        <v>2.9099999999999819</v>
      </c>
      <c r="B303" s="3">
        <f t="shared" ca="1" si="222"/>
        <v>6.5167051194799652E-2</v>
      </c>
      <c r="C303" s="3">
        <f t="shared" ca="1" si="223"/>
        <v>6.326627825234378E-2</v>
      </c>
      <c r="D303" s="3">
        <f t="shared" ca="1" si="224"/>
        <v>6.1536571251801342E-2</v>
      </c>
      <c r="E303" s="3">
        <f t="shared" ca="1" si="225"/>
        <v>5.9933133177635843E-2</v>
      </c>
      <c r="F303" s="3">
        <f t="shared" ca="1" si="226"/>
        <v>5.8449258020949968E-2</v>
      </c>
      <c r="G303" s="3">
        <f t="shared" ca="1" si="227"/>
        <v>5.7090842626414062E-2</v>
      </c>
      <c r="H303" s="3">
        <f t="shared" ca="1" si="228"/>
        <v>5.5861085253076509E-2</v>
      </c>
      <c r="I303" s="3">
        <f t="shared" ca="1" si="229"/>
        <v>5.4758574856685845E-2</v>
      </c>
      <c r="J303" s="3">
        <f t="shared" ca="1" si="230"/>
        <v>5.3778992479821312E-2</v>
      </c>
      <c r="K303" s="3">
        <f t="shared" ca="1" si="231"/>
        <v>5.2916752964122037E-2</v>
      </c>
      <c r="L303" s="3">
        <f t="shared" ca="1" si="232"/>
        <v>5.2165979782922485E-2</v>
      </c>
      <c r="M303" s="3">
        <f t="shared" ca="1" si="233"/>
        <v>5.1520789956049848E-2</v>
      </c>
      <c r="N303" s="3">
        <f t="shared" ca="1" si="234"/>
        <v>5.0975087492953666E-2</v>
      </c>
      <c r="O303" s="3">
        <f t="shared" ca="1" si="235"/>
        <v>5.0522197960314881E-2</v>
      </c>
      <c r="P303" s="3">
        <f t="shared" ca="1" si="236"/>
        <v>5.0154678860886391E-2</v>
      </c>
      <c r="Q303" s="3">
        <f t="shared" ca="1" si="237"/>
        <v>4.9864495947198467E-2</v>
      </c>
      <c r="R303" s="3">
        <f t="shared" ca="1" si="238"/>
        <v>4.9643534264824075E-2</v>
      </c>
      <c r="S303" s="3">
        <f t="shared" ca="1" si="239"/>
        <v>4.9484247139671804E-2</v>
      </c>
      <c r="T303" s="3">
        <f t="shared" ca="1" si="240"/>
        <v>4.9380211237919157E-2</v>
      </c>
      <c r="U303" s="3">
        <f t="shared" ca="1" si="241"/>
        <v>4.9326426759200945E-2</v>
      </c>
      <c r="V303" s="3">
        <f t="shared" ca="1" si="242"/>
        <v>4.9319315697511662E-2</v>
      </c>
      <c r="W303" s="3">
        <f t="shared" ca="1" si="243"/>
        <v>4.9356479242398089E-2</v>
      </c>
      <c r="X303" s="3">
        <f t="shared" ca="1" si="244"/>
        <v>4.9436339508831972E-2</v>
      </c>
      <c r="Y303" s="3">
        <f t="shared" ca="1" si="245"/>
        <v>4.9557786162827563E-2</v>
      </c>
      <c r="Z303" s="3">
        <f t="shared" ca="1" si="246"/>
        <v>4.9719887270740344E-2</v>
      </c>
      <c r="AA303" s="3">
        <f t="shared" ca="1" si="247"/>
        <v>4.9921656603394635E-2</v>
      </c>
      <c r="AB303" s="3">
        <f t="shared" ca="1" si="248"/>
        <v>5.0161847526393764E-2</v>
      </c>
      <c r="AC303" s="3">
        <f t="shared" ca="1" si="249"/>
        <v>5.0438761113834107E-2</v>
      </c>
      <c r="AD303" s="3">
        <f t="shared" ca="1" si="250"/>
        <v>5.0750077558235553E-2</v>
      </c>
      <c r="AE303" s="3">
        <f t="shared" ca="1" si="251"/>
        <v>5.1092737977666586E-2</v>
      </c>
      <c r="AF303" s="3">
        <f t="shared" ca="1" si="252"/>
        <v>5.1462912557690151E-2</v>
      </c>
      <c r="AG303" s="3">
        <f t="shared" ca="1" si="253"/>
        <v>5.1856068304608864E-2</v>
      </c>
      <c r="AH303" s="3">
        <f t="shared" ca="1" si="254"/>
        <v>5.2267101536954304E-2</v>
      </c>
      <c r="AI303" s="3">
        <f t="shared" ca="1" si="255"/>
        <v>5.2690464957600054E-2</v>
      </c>
      <c r="AJ303" s="3">
        <f t="shared" ca="1" si="256"/>
        <v>5.312023025784348E-2</v>
      </c>
      <c r="AK303" s="3">
        <f t="shared" ca="1" si="257"/>
        <v>5.355007836636419E-2</v>
      </c>
      <c r="AL303" s="3">
        <f t="shared" ca="1" si="258"/>
        <v>5.3973257532909755E-2</v>
      </c>
      <c r="AM303" s="3">
        <f t="shared" ca="1" si="259"/>
        <v>5.438256058706778E-2</v>
      </c>
      <c r="AN303" s="3">
        <f t="shared" ca="1" si="260"/>
        <v>5.477035193326129E-2</v>
      </c>
      <c r="AO303" s="3">
        <f t="shared" ca="1" si="261"/>
        <v>5.5128643372975676E-2</v>
      </c>
      <c r="AP303" s="3">
        <f t="shared" ca="1" si="262"/>
        <v>5.5449190164127068E-2</v>
      </c>
      <c r="AQ303" s="3">
        <f t="shared" ca="1" si="263"/>
        <v>5.5723572760757331E-2</v>
      </c>
      <c r="AR303" s="3">
        <f t="shared" ca="1" si="264"/>
        <v>5.594326248250972E-2</v>
      </c>
      <c r="AS303" s="3">
        <f t="shared" ca="1" si="265"/>
        <v>5.6099727902514405E-2</v>
      </c>
      <c r="AT303" s="3">
        <f t="shared" ca="1" si="266"/>
        <v>5.6184678498230035E-2</v>
      </c>
      <c r="AU303" s="3">
        <f t="shared" ca="1" si="267"/>
        <v>5.6190529056830051E-2</v>
      </c>
      <c r="AV303" s="3">
        <f t="shared" ca="1" si="268"/>
        <v>5.6111125557407271E-2</v>
      </c>
      <c r="AW303" s="3">
        <f t="shared" ca="1" si="269"/>
        <v>5.5942709253642177E-2</v>
      </c>
      <c r="AX303" s="3">
        <f t="shared" ca="1" si="270"/>
        <v>5.5684791746981828E-2</v>
      </c>
      <c r="AY303" s="3">
        <f t="shared" ca="1" si="271"/>
        <v>5.5340452297735619E-2</v>
      </c>
      <c r="AZ303" s="3">
        <f t="shared" ca="1" si="220"/>
        <v>5.4922334841071709E-2</v>
      </c>
      <c r="BC303" s="3">
        <f t="shared" ca="1" si="272"/>
        <v>0.18043083593202525</v>
      </c>
      <c r="BD303" s="3">
        <f t="shared" ca="1" si="272"/>
        <v>1.2264974817632135</v>
      </c>
      <c r="BE303" s="3">
        <f t="shared" ca="1" si="272"/>
        <v>-6.4365992893811175E-2</v>
      </c>
    </row>
    <row r="304" spans="1:57" x14ac:dyDescent="0.5">
      <c r="A304" s="3">
        <f t="shared" si="221"/>
        <v>2.9199999999999817</v>
      </c>
      <c r="B304" s="3">
        <f t="shared" ca="1" si="222"/>
        <v>6.5768879337676334E-2</v>
      </c>
      <c r="C304" s="3">
        <f t="shared" ca="1" si="223"/>
        <v>6.3902399167617946E-2</v>
      </c>
      <c r="D304" s="3">
        <f t="shared" ca="1" si="224"/>
        <v>6.2201122833826956E-2</v>
      </c>
      <c r="E304" s="3">
        <f t="shared" ca="1" si="225"/>
        <v>6.0621246662545786E-2</v>
      </c>
      <c r="F304" s="3">
        <f t="shared" ca="1" si="226"/>
        <v>5.9156545395531973E-2</v>
      </c>
      <c r="G304" s="3">
        <f t="shared" ca="1" si="227"/>
        <v>5.781308827313799E-2</v>
      </c>
      <c r="H304" s="3">
        <f t="shared" ca="1" si="228"/>
        <v>5.6594205861205775E-2</v>
      </c>
      <c r="I304" s="3">
        <f t="shared" ca="1" si="229"/>
        <v>5.5498651979214567E-2</v>
      </c>
      <c r="J304" s="3">
        <f t="shared" ca="1" si="230"/>
        <v>5.4522304254772502E-2</v>
      </c>
      <c r="K304" s="3">
        <f t="shared" ca="1" si="231"/>
        <v>5.3659792812656995E-2</v>
      </c>
      <c r="L304" s="3">
        <f t="shared" ca="1" si="232"/>
        <v>5.2905461582214548E-2</v>
      </c>
      <c r="M304" s="3">
        <f t="shared" ca="1" si="233"/>
        <v>5.2253643616798226E-2</v>
      </c>
      <c r="N304" s="3">
        <f t="shared" ca="1" si="234"/>
        <v>5.1698451556646818E-2</v>
      </c>
      <c r="O304" s="3">
        <f t="shared" ca="1" si="235"/>
        <v>5.1233415875399216E-2</v>
      </c>
      <c r="P304" s="3">
        <f t="shared" ca="1" si="236"/>
        <v>5.0851302707967935E-2</v>
      </c>
      <c r="Q304" s="3">
        <f t="shared" ca="1" si="237"/>
        <v>5.0544296959060458E-2</v>
      </c>
      <c r="R304" s="3">
        <f t="shared" ca="1" si="238"/>
        <v>5.0304516177673314E-2</v>
      </c>
      <c r="S304" s="3">
        <f t="shared" ca="1" si="239"/>
        <v>5.0124657712543493E-2</v>
      </c>
      <c r="T304" s="3">
        <f t="shared" ca="1" si="240"/>
        <v>4.9998548698044411E-2</v>
      </c>
      <c r="U304" s="3">
        <f t="shared" ca="1" si="241"/>
        <v>4.9921440210852062E-2</v>
      </c>
      <c r="V304" s="3">
        <f t="shared" ca="1" si="242"/>
        <v>4.9890000696836939E-2</v>
      </c>
      <c r="W304" s="3">
        <f t="shared" ca="1" si="243"/>
        <v>4.990207102530838E-2</v>
      </c>
      <c r="X304" s="3">
        <f t="shared" ca="1" si="244"/>
        <v>4.9956306268808919E-2</v>
      </c>
      <c r="Y304" s="3">
        <f t="shared" ca="1" si="245"/>
        <v>5.0051823552975071E-2</v>
      </c>
      <c r="Z304" s="3">
        <f t="shared" ca="1" si="246"/>
        <v>5.0187913964699307E-2</v>
      </c>
      <c r="AA304" s="3">
        <f t="shared" ca="1" si="247"/>
        <v>5.036381030997928E-2</v>
      </c>
      <c r="AB304" s="3">
        <f t="shared" ca="1" si="248"/>
        <v>5.0578481205159412E-2</v>
      </c>
      <c r="AC304" s="3">
        <f t="shared" ca="1" si="249"/>
        <v>5.0830439569732482E-2</v>
      </c>
      <c r="AD304" s="3">
        <f t="shared" ca="1" si="250"/>
        <v>5.111757495631087E-2</v>
      </c>
      <c r="AE304" s="3">
        <f t="shared" ca="1" si="251"/>
        <v>5.1437036997713251E-2</v>
      </c>
      <c r="AF304" s="3">
        <f t="shared" ca="1" si="252"/>
        <v>5.1785205457803817E-2</v>
      </c>
      <c r="AG304" s="3">
        <f t="shared" ca="1" si="253"/>
        <v>5.2157759201806396E-2</v>
      </c>
      <c r="AH304" s="3">
        <f t="shared" ca="1" si="254"/>
        <v>5.2549808509580867E-2</v>
      </c>
      <c r="AI304" s="3">
        <f t="shared" ca="1" si="255"/>
        <v>5.295602079865528E-2</v>
      </c>
      <c r="AJ304" s="3">
        <f t="shared" ca="1" si="256"/>
        <v>5.3370681733823977E-2</v>
      </c>
      <c r="AK304" s="3">
        <f t="shared" ca="1" si="257"/>
        <v>5.378768479999279E-2</v>
      </c>
      <c r="AL304" s="3">
        <f t="shared" ca="1" si="258"/>
        <v>5.4200489753366297E-2</v>
      </c>
      <c r="AM304" s="3">
        <f t="shared" ca="1" si="259"/>
        <v>5.4602100877985955E-2</v>
      </c>
      <c r="AN304" s="3">
        <f t="shared" ca="1" si="260"/>
        <v>5.4985094981587712E-2</v>
      </c>
      <c r="AO304" s="3">
        <f t="shared" ca="1" si="261"/>
        <v>5.5341697670399564E-2</v>
      </c>
      <c r="AP304" s="3">
        <f t="shared" ca="1" si="262"/>
        <v>5.566387919568877E-2</v>
      </c>
      <c r="AQ304" s="3">
        <f t="shared" ca="1" si="263"/>
        <v>5.594343597360333E-2</v>
      </c>
      <c r="AR304" s="3">
        <f t="shared" ca="1" si="264"/>
        <v>5.6172057200779585E-2</v>
      </c>
      <c r="AS304" s="3">
        <f t="shared" ca="1" si="265"/>
        <v>5.6341434151697678E-2</v>
      </c>
      <c r="AT304" s="3">
        <f t="shared" ca="1" si="266"/>
        <v>5.6443508443506145E-2</v>
      </c>
      <c r="AU304" s="3">
        <f t="shared" ca="1" si="267"/>
        <v>5.647094190675208E-2</v>
      </c>
      <c r="AV304" s="3">
        <f t="shared" ca="1" si="268"/>
        <v>5.6417847506552397E-2</v>
      </c>
      <c r="AW304" s="3">
        <f t="shared" ca="1" si="269"/>
        <v>5.6280751961413404E-2</v>
      </c>
      <c r="AX304" s="3">
        <f t="shared" ca="1" si="270"/>
        <v>5.605945962112744E-2</v>
      </c>
      <c r="AY304" s="3">
        <f t="shared" ca="1" si="271"/>
        <v>5.5757464177778257E-2</v>
      </c>
      <c r="AZ304" s="3">
        <f t="shared" ca="1" si="220"/>
        <v>5.538885758326352E-2</v>
      </c>
      <c r="BC304" s="3">
        <f t="shared" ca="1" si="272"/>
        <v>0.72844620381721281</v>
      </c>
      <c r="BD304" s="3">
        <f t="shared" ca="1" si="272"/>
        <v>-0.68764386562729385</v>
      </c>
      <c r="BE304" s="3">
        <f t="shared" ca="1" si="272"/>
        <v>0.15399614673738249</v>
      </c>
    </row>
    <row r="305" spans="1:57" x14ac:dyDescent="0.5">
      <c r="A305" s="3">
        <f t="shared" si="221"/>
        <v>2.9299999999999815</v>
      </c>
      <c r="B305" s="3">
        <f t="shared" ca="1" si="222"/>
        <v>6.5704847173156264E-2</v>
      </c>
      <c r="C305" s="3">
        <f t="shared" ca="1" si="223"/>
        <v>6.3915063103460137E-2</v>
      </c>
      <c r="D305" s="3">
        <f t="shared" ca="1" si="224"/>
        <v>6.2279641708527865E-2</v>
      </c>
      <c r="E305" s="3">
        <f t="shared" ca="1" si="225"/>
        <v>6.0755966762939762E-2</v>
      </c>
      <c r="F305" s="3">
        <f t="shared" ca="1" si="226"/>
        <v>5.9338491950390267E-2</v>
      </c>
      <c r="G305" s="3">
        <f t="shared" ca="1" si="227"/>
        <v>5.8033662463517634E-2</v>
      </c>
      <c r="H305" s="3">
        <f t="shared" ca="1" si="228"/>
        <v>5.6845146184477606E-2</v>
      </c>
      <c r="I305" s="3">
        <f t="shared" ca="1" si="229"/>
        <v>5.5772066789287533E-2</v>
      </c>
      <c r="J305" s="3">
        <f t="shared" ca="1" si="230"/>
        <v>5.4810703222928123E-2</v>
      </c>
      <c r="K305" s="3">
        <f t="shared" ca="1" si="231"/>
        <v>5.3956105355154008E-2</v>
      </c>
      <c r="L305" s="3">
        <f t="shared" ca="1" si="232"/>
        <v>5.3203041841255481E-2</v>
      </c>
      <c r="M305" s="3">
        <f t="shared" ca="1" si="233"/>
        <v>5.2546265978438221E-2</v>
      </c>
      <c r="N305" s="3">
        <f t="shared" ca="1" si="234"/>
        <v>5.1980303321635092E-2</v>
      </c>
      <c r="O305" s="3">
        <f t="shared" ca="1" si="235"/>
        <v>5.1499093684328479E-2</v>
      </c>
      <c r="P305" s="3">
        <f t="shared" ca="1" si="236"/>
        <v>5.1095816402372304E-2</v>
      </c>
      <c r="Q305" s="3">
        <f t="shared" ca="1" si="237"/>
        <v>5.0763080158057652E-2</v>
      </c>
      <c r="R305" s="3">
        <f t="shared" ca="1" si="238"/>
        <v>5.0493439592574206E-2</v>
      </c>
      <c r="S305" s="3">
        <f t="shared" ca="1" si="239"/>
        <v>5.0280040564776154E-2</v>
      </c>
      <c r="T305" s="3">
        <f t="shared" ca="1" si="240"/>
        <v>5.0117165043791233E-2</v>
      </c>
      <c r="U305" s="3">
        <f t="shared" ca="1" si="241"/>
        <v>5.0000519253214748E-2</v>
      </c>
      <c r="V305" s="3">
        <f t="shared" ca="1" si="242"/>
        <v>4.9927222313732429E-2</v>
      </c>
      <c r="W305" s="3">
        <f t="shared" ca="1" si="243"/>
        <v>4.9895558998353767E-2</v>
      </c>
      <c r="X305" s="3">
        <f t="shared" ca="1" si="244"/>
        <v>4.9904621585614616E-2</v>
      </c>
      <c r="Y305" s="3">
        <f t="shared" ca="1" si="245"/>
        <v>4.9953958930373507E-2</v>
      </c>
      <c r="Z305" s="3">
        <f t="shared" ca="1" si="246"/>
        <v>5.0043289418734101E-2</v>
      </c>
      <c r="AA305" s="3">
        <f t="shared" ca="1" si="247"/>
        <v>5.0172269174560184E-2</v>
      </c>
      <c r="AB305" s="3">
        <f t="shared" ca="1" si="248"/>
        <v>5.0340286355211893E-2</v>
      </c>
      <c r="AC305" s="3">
        <f t="shared" ca="1" si="249"/>
        <v>5.0546270034253757E-2</v>
      </c>
      <c r="AD305" s="3">
        <f t="shared" ca="1" si="250"/>
        <v>5.07885234658653E-2</v>
      </c>
      <c r="AE305" s="3">
        <f t="shared" ca="1" si="251"/>
        <v>5.1064609177267871E-2</v>
      </c>
      <c r="AF305" s="3">
        <f t="shared" ca="1" si="252"/>
        <v>5.137132091462078E-2</v>
      </c>
      <c r="AG305" s="3">
        <f t="shared" ca="1" si="253"/>
        <v>5.1704753802498671E-2</v>
      </c>
      <c r="AH305" s="3">
        <f t="shared" ca="1" si="254"/>
        <v>5.2060436455537734E-2</v>
      </c>
      <c r="AI305" s="3">
        <f t="shared" ca="1" si="255"/>
        <v>5.2433455349478783E-2</v>
      </c>
      <c r="AJ305" s="3">
        <f t="shared" ca="1" si="256"/>
        <v>5.28185144526492E-2</v>
      </c>
      <c r="AK305" s="3">
        <f t="shared" ca="1" si="257"/>
        <v>5.3209924143567129E-2</v>
      </c>
      <c r="AL305" s="3">
        <f t="shared" ca="1" si="258"/>
        <v>5.3601560042235569E-2</v>
      </c>
      <c r="AM305" s="3">
        <f t="shared" ca="1" si="259"/>
        <v>5.3986842264508478E-2</v>
      </c>
      <c r="AN305" s="3">
        <f t="shared" ca="1" si="260"/>
        <v>5.4358764407844776E-2</v>
      </c>
      <c r="AO305" s="3">
        <f t="shared" ca="1" si="261"/>
        <v>5.470997026536871E-2</v>
      </c>
      <c r="AP305" s="3">
        <f t="shared" ca="1" si="262"/>
        <v>5.5032849459455253E-2</v>
      </c>
      <c r="AQ305" s="3">
        <f t="shared" ca="1" si="263"/>
        <v>5.5319618765037729E-2</v>
      </c>
      <c r="AR305" s="3">
        <f t="shared" ca="1" si="264"/>
        <v>5.5562389710614196E-2</v>
      </c>
      <c r="AS305" s="3">
        <f t="shared" ca="1" si="265"/>
        <v>5.5753280819163017E-2</v>
      </c>
      <c r="AT305" s="3">
        <f t="shared" ca="1" si="266"/>
        <v>5.588467050397776E-2</v>
      </c>
      <c r="AU305" s="3">
        <f t="shared" ca="1" si="267"/>
        <v>5.5949672396213672E-2</v>
      </c>
      <c r="AV305" s="3">
        <f t="shared" ca="1" si="268"/>
        <v>5.5942871174969246E-2</v>
      </c>
      <c r="AW305" s="3">
        <f t="shared" ca="1" si="269"/>
        <v>5.5861283527628487E-2</v>
      </c>
      <c r="AX305" s="3">
        <f t="shared" ca="1" si="270"/>
        <v>5.5705213344379063E-2</v>
      </c>
      <c r="AY305" s="3">
        <f t="shared" ca="1" si="271"/>
        <v>5.5478793779159645E-2</v>
      </c>
      <c r="AZ305" s="3">
        <f t="shared" ca="1" si="220"/>
        <v>5.519759686151926E-2</v>
      </c>
      <c r="BC305" s="3">
        <f t="shared" ca="1" si="272"/>
        <v>-0.27133692464862857</v>
      </c>
      <c r="BD305" s="3">
        <f t="shared" ca="1" si="272"/>
        <v>-1.120533518230733</v>
      </c>
      <c r="BE305" s="3">
        <f t="shared" ca="1" si="272"/>
        <v>0.52779428484212243</v>
      </c>
    </row>
    <row r="306" spans="1:57" x14ac:dyDescent="0.5">
      <c r="A306" s="3">
        <f t="shared" si="221"/>
        <v>2.9399999999999813</v>
      </c>
      <c r="B306" s="3">
        <f t="shared" ca="1" si="222"/>
        <v>6.4230505600619797E-2</v>
      </c>
      <c r="C306" s="3">
        <f t="shared" ca="1" si="223"/>
        <v>6.2578172837023383E-2</v>
      </c>
      <c r="D306" s="3">
        <f t="shared" ca="1" si="224"/>
        <v>6.106793831193328E-2</v>
      </c>
      <c r="E306" s="3">
        <f t="shared" ca="1" si="225"/>
        <v>5.9658337799995992E-2</v>
      </c>
      <c r="F306" s="3">
        <f t="shared" ca="1" si="226"/>
        <v>5.8344472588906036E-2</v>
      </c>
      <c r="G306" s="3">
        <f t="shared" ca="1" si="227"/>
        <v>5.7133137772724253E-2</v>
      </c>
      <c r="H306" s="3">
        <f t="shared" ca="1" si="228"/>
        <v>5.6028313922580925E-2</v>
      </c>
      <c r="I306" s="3">
        <f t="shared" ca="1" si="229"/>
        <v>5.5029469922104432E-2</v>
      </c>
      <c r="J306" s="3">
        <f t="shared" ca="1" si="230"/>
        <v>5.4133261124056385E-2</v>
      </c>
      <c r="K306" s="3">
        <f t="shared" ca="1" si="231"/>
        <v>5.3335131964644213E-2</v>
      </c>
      <c r="L306" s="3">
        <f t="shared" ca="1" si="232"/>
        <v>5.2630250457316417E-2</v>
      </c>
      <c r="M306" s="3">
        <f t="shared" ca="1" si="233"/>
        <v>5.2013764718404333E-2</v>
      </c>
      <c r="N306" s="3">
        <f t="shared" ca="1" si="234"/>
        <v>5.1480587867894161E-2</v>
      </c>
      <c r="O306" s="3">
        <f t="shared" ca="1" si="235"/>
        <v>5.1025043858189942E-2</v>
      </c>
      <c r="P306" s="3">
        <f t="shared" ca="1" si="236"/>
        <v>5.0640700159476117E-2</v>
      </c>
      <c r="Q306" s="3">
        <f t="shared" ca="1" si="237"/>
        <v>5.0320564219775793E-2</v>
      </c>
      <c r="R306" s="3">
        <f t="shared" ca="1" si="238"/>
        <v>5.0057602722686521E-2</v>
      </c>
      <c r="S306" s="3">
        <f t="shared" ca="1" si="239"/>
        <v>4.9845384885528678E-2</v>
      </c>
      <c r="T306" s="3">
        <f t="shared" ca="1" si="240"/>
        <v>4.9678622240283847E-2</v>
      </c>
      <c r="U306" s="3">
        <f t="shared" ca="1" si="241"/>
        <v>4.9553450789880819E-2</v>
      </c>
      <c r="V306" s="3">
        <f t="shared" ca="1" si="242"/>
        <v>4.946741491625449E-2</v>
      </c>
      <c r="W306" s="3">
        <f t="shared" ca="1" si="243"/>
        <v>4.9419217884016604E-2</v>
      </c>
      <c r="X306" s="3">
        <f t="shared" ca="1" si="244"/>
        <v>4.9408363790017153E-2</v>
      </c>
      <c r="Y306" s="3">
        <f t="shared" ca="1" si="245"/>
        <v>4.9434807851592696E-2</v>
      </c>
      <c r="Z306" s="3">
        <f t="shared" ca="1" si="246"/>
        <v>4.9498670396287421E-2</v>
      </c>
      <c r="AA306" s="3">
        <f t="shared" ca="1" si="247"/>
        <v>4.9600005512150505E-2</v>
      </c>
      <c r="AB306" s="3">
        <f t="shared" ca="1" si="248"/>
        <v>4.9738595551675119E-2</v>
      </c>
      <c r="AC306" s="3">
        <f t="shared" ca="1" si="249"/>
        <v>4.991376041530373E-2</v>
      </c>
      <c r="AD306" s="3">
        <f t="shared" ca="1" si="250"/>
        <v>5.012419176449593E-2</v>
      </c>
      <c r="AE306" s="3">
        <f t="shared" ca="1" si="251"/>
        <v>5.036783976448983E-2</v>
      </c>
      <c r="AF306" s="3">
        <f t="shared" ca="1" si="252"/>
        <v>5.0641886911137218E-2</v>
      </c>
      <c r="AG306" s="3">
        <f t="shared" ca="1" si="253"/>
        <v>5.09428193517283E-2</v>
      </c>
      <c r="AH306" s="3">
        <f t="shared" ca="1" si="254"/>
        <v>5.1266558772000544E-2</v>
      </c>
      <c r="AI306" s="3">
        <f t="shared" ca="1" si="255"/>
        <v>5.1608585412670174E-2</v>
      </c>
      <c r="AJ306" s="3">
        <f t="shared" ca="1" si="256"/>
        <v>5.1963996239255447E-2</v>
      </c>
      <c r="AK306" s="3">
        <f t="shared" ca="1" si="257"/>
        <v>5.2327493225146765E-2</v>
      </c>
      <c r="AL306" s="3">
        <f t="shared" ca="1" si="258"/>
        <v>5.2693342575362075E-2</v>
      </c>
      <c r="AM306" s="3">
        <f t="shared" ca="1" si="259"/>
        <v>5.3055354978582277E-2</v>
      </c>
      <c r="AN306" s="3">
        <f t="shared" ca="1" si="260"/>
        <v>5.340691557178897E-2</v>
      </c>
      <c r="AO306" s="3">
        <f t="shared" ca="1" si="261"/>
        <v>5.3741061080543127E-2</v>
      </c>
      <c r="AP306" s="3">
        <f t="shared" ca="1" si="262"/>
        <v>5.4050575239937226E-2</v>
      </c>
      <c r="AQ306" s="3">
        <f t="shared" ca="1" si="263"/>
        <v>5.4328069945007683E-2</v>
      </c>
      <c r="AR306" s="3">
        <f t="shared" ca="1" si="264"/>
        <v>5.4566053876303221E-2</v>
      </c>
      <c r="AS306" s="3">
        <f t="shared" ca="1" si="265"/>
        <v>5.4757047718109637E-2</v>
      </c>
      <c r="AT306" s="3">
        <f t="shared" ca="1" si="266"/>
        <v>5.4893841701810997E-2</v>
      </c>
      <c r="AU306" s="3">
        <f t="shared" ca="1" si="267"/>
        <v>5.4969976379294419E-2</v>
      </c>
      <c r="AV306" s="3">
        <f t="shared" ca="1" si="268"/>
        <v>5.4980483230594138E-2</v>
      </c>
      <c r="AW306" s="3">
        <f t="shared" ca="1" si="269"/>
        <v>5.4922843825258458E-2</v>
      </c>
      <c r="AX306" s="3">
        <f t="shared" ca="1" si="270"/>
        <v>5.479783911415579E-2</v>
      </c>
      <c r="AY306" s="3">
        <f t="shared" ca="1" si="271"/>
        <v>5.4610233247251908E-2</v>
      </c>
      <c r="AZ306" s="3">
        <f t="shared" ca="1" si="220"/>
        <v>5.4376786776075499E-2</v>
      </c>
      <c r="BC306" s="3">
        <f t="shared" ca="1" si="272"/>
        <v>-1.1683071315721199</v>
      </c>
      <c r="BD306" s="3">
        <f t="shared" ca="1" si="272"/>
        <v>-0.13756354100558088</v>
      </c>
      <c r="BE306" s="3">
        <f t="shared" ca="1" si="272"/>
        <v>1.5496187666273968</v>
      </c>
    </row>
    <row r="307" spans="1:57" x14ac:dyDescent="0.5">
      <c r="A307" s="3">
        <f t="shared" si="221"/>
        <v>2.9499999999999811</v>
      </c>
      <c r="B307" s="3">
        <f t="shared" ca="1" si="222"/>
        <v>6.2623558067329346E-2</v>
      </c>
      <c r="C307" s="3">
        <f t="shared" ca="1" si="223"/>
        <v>6.1149075922548347E-2</v>
      </c>
      <c r="D307" s="3">
        <f t="shared" ca="1" si="224"/>
        <v>5.9804426772333968E-2</v>
      </c>
      <c r="E307" s="3">
        <f t="shared" ca="1" si="225"/>
        <v>5.8549219110595435E-2</v>
      </c>
      <c r="F307" s="3">
        <f t="shared" ca="1" si="226"/>
        <v>5.7379126682093717E-2</v>
      </c>
      <c r="G307" s="3">
        <f t="shared" ca="1" si="227"/>
        <v>5.6301224545181175E-2</v>
      </c>
      <c r="H307" s="3">
        <f t="shared" ca="1" si="228"/>
        <v>5.5319737417453246E-2</v>
      </c>
      <c r="I307" s="3">
        <f t="shared" ca="1" si="229"/>
        <v>5.4434410821270651E-2</v>
      </c>
      <c r="J307" s="3">
        <f t="shared" ca="1" si="230"/>
        <v>5.3642207687467247E-2</v>
      </c>
      <c r="K307" s="3">
        <f t="shared" ca="1" si="231"/>
        <v>5.2938897921655237E-2</v>
      </c>
      <c r="L307" s="3">
        <f t="shared" ca="1" si="232"/>
        <v>5.2319979611778596E-2</v>
      </c>
      <c r="M307" s="3">
        <f t="shared" ca="1" si="233"/>
        <v>5.1780926355330777E-2</v>
      </c>
      <c r="N307" s="3">
        <f t="shared" ca="1" si="234"/>
        <v>5.1316969575946558E-2</v>
      </c>
      <c r="O307" s="3">
        <f t="shared" ca="1" si="235"/>
        <v>5.0922748251977741E-2</v>
      </c>
      <c r="P307" s="3">
        <f t="shared" ca="1" si="236"/>
        <v>5.0592149007685175E-2</v>
      </c>
      <c r="Q307" s="3">
        <f t="shared" ca="1" si="237"/>
        <v>5.0318509129475442E-2</v>
      </c>
      <c r="R307" s="3">
        <f t="shared" ca="1" si="238"/>
        <v>5.0095138376793004E-2</v>
      </c>
      <c r="S307" s="3">
        <f t="shared" ca="1" si="239"/>
        <v>4.9915960256630081E-2</v>
      </c>
      <c r="T307" s="3">
        <f t="shared" ca="1" si="240"/>
        <v>4.9776046675269602E-2</v>
      </c>
      <c r="U307" s="3">
        <f t="shared" ca="1" si="241"/>
        <v>4.9671894131730038E-2</v>
      </c>
      <c r="V307" s="3">
        <f t="shared" ca="1" si="242"/>
        <v>4.9601402940920428E-2</v>
      </c>
      <c r="W307" s="3">
        <f t="shared" ca="1" si="243"/>
        <v>4.9563625532706906E-2</v>
      </c>
      <c r="X307" s="3">
        <f t="shared" ca="1" si="244"/>
        <v>4.9558408520254754E-2</v>
      </c>
      <c r="Y307" s="3">
        <f t="shared" ca="1" si="245"/>
        <v>4.9586044202075741E-2</v>
      </c>
      <c r="Z307" s="3">
        <f t="shared" ca="1" si="246"/>
        <v>4.9646985574727354E-2</v>
      </c>
      <c r="AA307" s="3">
        <f t="shared" ca="1" si="247"/>
        <v>4.9741615422181008E-2</v>
      </c>
      <c r="AB307" s="3">
        <f t="shared" ca="1" si="248"/>
        <v>4.9870041031815728E-2</v>
      </c>
      <c r="AC307" s="3">
        <f t="shared" ca="1" si="249"/>
        <v>5.0031903889677834E-2</v>
      </c>
      <c r="AD307" s="3">
        <f t="shared" ca="1" si="250"/>
        <v>5.0226214856239633E-2</v>
      </c>
      <c r="AE307" s="3">
        <f t="shared" ca="1" si="251"/>
        <v>5.0451242564107407E-2</v>
      </c>
      <c r="AF307" s="3">
        <f t="shared" ca="1" si="252"/>
        <v>5.070448911140378E-2</v>
      </c>
      <c r="AG307" s="3">
        <f t="shared" ca="1" si="253"/>
        <v>5.0982762516220137E-2</v>
      </c>
      <c r="AH307" s="3">
        <f t="shared" ca="1" si="254"/>
        <v>5.1282308356390603E-2</v>
      </c>
      <c r="AI307" s="3">
        <f t="shared" ca="1" si="255"/>
        <v>5.1598931429369027E-2</v>
      </c>
      <c r="AJ307" s="3">
        <f t="shared" ca="1" si="256"/>
        <v>5.1928052476936049E-2</v>
      </c>
      <c r="AK307" s="3">
        <f t="shared" ca="1" si="257"/>
        <v>5.2264695854275081E-2</v>
      </c>
      <c r="AL307" s="3">
        <f t="shared" ca="1" si="258"/>
        <v>5.2603449158293174E-2</v>
      </c>
      <c r="AM307" s="3">
        <f t="shared" ca="1" si="259"/>
        <v>5.2938444476949974E-2</v>
      </c>
      <c r="AN307" s="3">
        <f t="shared" ca="1" si="260"/>
        <v>5.3263389321725932E-2</v>
      </c>
      <c r="AO307" s="3">
        <f t="shared" ca="1" si="261"/>
        <v>5.3571644181342283E-2</v>
      </c>
      <c r="AP307" s="3">
        <f t="shared" ca="1" si="262"/>
        <v>5.3856317730874591E-2</v>
      </c>
      <c r="AQ307" s="3">
        <f t="shared" ca="1" si="263"/>
        <v>5.4110347833219219E-2</v>
      </c>
      <c r="AR307" s="3">
        <f t="shared" ca="1" si="264"/>
        <v>5.4326571228278608E-2</v>
      </c>
      <c r="AS307" s="3">
        <f t="shared" ca="1" si="265"/>
        <v>5.4497841761899521E-2</v>
      </c>
      <c r="AT307" s="3">
        <f t="shared" ca="1" si="266"/>
        <v>5.4617292592727268E-2</v>
      </c>
      <c r="AU307" s="3">
        <f t="shared" ca="1" si="267"/>
        <v>5.4678822398102823E-2</v>
      </c>
      <c r="AV307" s="3">
        <f t="shared" ca="1" si="268"/>
        <v>5.4677840627738603E-2</v>
      </c>
      <c r="AW307" s="3">
        <f t="shared" ca="1" si="269"/>
        <v>5.4612224784035442E-2</v>
      </c>
      <c r="AX307" s="3">
        <f t="shared" ca="1" si="270"/>
        <v>5.448316676436734E-2</v>
      </c>
      <c r="AY307" s="3">
        <f t="shared" ca="1" si="271"/>
        <v>5.4296003672364111E-2</v>
      </c>
      <c r="AZ307" s="3">
        <f t="shared" ca="1" si="220"/>
        <v>5.4068412883249442E-2</v>
      </c>
      <c r="BC307" s="3">
        <f t="shared" ca="1" si="272"/>
        <v>-0.30832377008446166</v>
      </c>
      <c r="BD307" s="3">
        <f t="shared" ca="1" si="272"/>
        <v>0.7813998912813318</v>
      </c>
      <c r="BE307" s="3">
        <f t="shared" ca="1" si="272"/>
        <v>2.3106633781056125</v>
      </c>
    </row>
    <row r="308" spans="1:57" x14ac:dyDescent="0.5">
      <c r="A308" s="3">
        <f t="shared" si="221"/>
        <v>2.9599999999999809</v>
      </c>
      <c r="B308" s="3">
        <f t="shared" ca="1" si="222"/>
        <v>6.2363027737364088E-2</v>
      </c>
      <c r="C308" s="3">
        <f t="shared" ca="1" si="223"/>
        <v>6.0819952013748554E-2</v>
      </c>
      <c r="D308" s="3">
        <f t="shared" ca="1" si="224"/>
        <v>5.9411056042170562E-2</v>
      </c>
      <c r="E308" s="3">
        <f t="shared" ca="1" si="225"/>
        <v>5.8096515119261165E-2</v>
      </c>
      <c r="F308" s="3">
        <f t="shared" ca="1" si="226"/>
        <v>5.6872073685695329E-2</v>
      </c>
      <c r="G308" s="3">
        <f t="shared" ca="1" si="227"/>
        <v>5.5744590136463476E-2</v>
      </c>
      <c r="H308" s="3">
        <f t="shared" ca="1" si="228"/>
        <v>5.4718038074174608E-2</v>
      </c>
      <c r="I308" s="3">
        <f t="shared" ca="1" si="229"/>
        <v>5.379194436741163E-2</v>
      </c>
      <c r="J308" s="3">
        <f t="shared" ca="1" si="230"/>
        <v>5.2963083971610328E-2</v>
      </c>
      <c r="K308" s="3">
        <f t="shared" ca="1" si="231"/>
        <v>5.2227056442592588E-2</v>
      </c>
      <c r="L308" s="3">
        <f t="shared" ca="1" si="232"/>
        <v>5.157919393963422E-2</v>
      </c>
      <c r="M308" s="3">
        <f t="shared" ca="1" si="233"/>
        <v>5.1014799486543597E-2</v>
      </c>
      <c r="N308" s="3">
        <f t="shared" ca="1" si="234"/>
        <v>5.0528926833753096E-2</v>
      </c>
      <c r="O308" s="3">
        <f t="shared" ca="1" si="235"/>
        <v>5.0116034156827916E-2</v>
      </c>
      <c r="P308" s="3">
        <f t="shared" ca="1" si="236"/>
        <v>4.9769831536494516E-2</v>
      </c>
      <c r="Q308" s="3">
        <f t="shared" ca="1" si="237"/>
        <v>4.948349045099526E-2</v>
      </c>
      <c r="R308" s="3">
        <f t="shared" ca="1" si="238"/>
        <v>4.9250168048601092E-2</v>
      </c>
      <c r="S308" s="3">
        <f t="shared" ca="1" si="239"/>
        <v>4.9063646336371718E-2</v>
      </c>
      <c r="T308" s="3">
        <f t="shared" ca="1" si="240"/>
        <v>4.8918861686030227E-2</v>
      </c>
      <c r="U308" s="3">
        <f t="shared" ca="1" si="241"/>
        <v>4.8812175090125531E-2</v>
      </c>
      <c r="V308" s="3">
        <f t="shared" ca="1" si="242"/>
        <v>4.874134674988944E-2</v>
      </c>
      <c r="W308" s="3">
        <f t="shared" ca="1" si="243"/>
        <v>4.8705282216166781E-2</v>
      </c>
      <c r="X308" s="3">
        <f t="shared" ca="1" si="244"/>
        <v>4.8703674598438371E-2</v>
      </c>
      <c r="Y308" s="3">
        <f t="shared" ca="1" si="245"/>
        <v>4.8736657276851003E-2</v>
      </c>
      <c r="Z308" s="3">
        <f t="shared" ca="1" si="246"/>
        <v>4.8804519926216691E-2</v>
      </c>
      <c r="AA308" s="3">
        <f t="shared" ca="1" si="247"/>
        <v>4.8907478039911439E-2</v>
      </c>
      <c r="AB308" s="3">
        <f t="shared" ca="1" si="248"/>
        <v>4.9045467861917519E-2</v>
      </c>
      <c r="AC308" s="3">
        <f t="shared" ca="1" si="249"/>
        <v>4.9217956504856337E-2</v>
      </c>
      <c r="AD308" s="3">
        <f t="shared" ca="1" si="250"/>
        <v>4.9423778102283093E-2</v>
      </c>
      <c r="AE308" s="3">
        <f t="shared" ca="1" si="251"/>
        <v>4.9661023865573341E-2</v>
      </c>
      <c r="AF308" s="3">
        <f t="shared" ca="1" si="252"/>
        <v>4.9927019629194193E-2</v>
      </c>
      <c r="AG308" s="3">
        <f t="shared" ca="1" si="253"/>
        <v>5.0218399411167194E-2</v>
      </c>
      <c r="AH308" s="3">
        <f t="shared" ca="1" si="254"/>
        <v>5.0531236783418997E-2</v>
      </c>
      <c r="AI308" s="3">
        <f t="shared" ca="1" si="255"/>
        <v>5.0861165173234614E-2</v>
      </c>
      <c r="AJ308" s="3">
        <f t="shared" ca="1" si="256"/>
        <v>5.1203433159470742E-2</v>
      </c>
      <c r="AK308" s="3">
        <f t="shared" ca="1" si="257"/>
        <v>5.1552891548008808E-2</v>
      </c>
      <c r="AL308" s="3">
        <f t="shared" ca="1" si="258"/>
        <v>5.1903953416495764E-2</v>
      </c>
      <c r="AM308" s="3">
        <f t="shared" ca="1" si="259"/>
        <v>5.2250576360377492E-2</v>
      </c>
      <c r="AN308" s="3">
        <f t="shared" ca="1" si="260"/>
        <v>5.2586294382109579E-2</v>
      </c>
      <c r="AO308" s="3">
        <f t="shared" ca="1" si="261"/>
        <v>5.2904295845813014E-2</v>
      </c>
      <c r="AP308" s="3">
        <f t="shared" ca="1" si="262"/>
        <v>5.319751847580706E-2</v>
      </c>
      <c r="AQ308" s="3">
        <f t="shared" ca="1" si="263"/>
        <v>5.3458730233380956E-2</v>
      </c>
      <c r="AR308" s="3">
        <f t="shared" ca="1" si="264"/>
        <v>5.3680600108538049E-2</v>
      </c>
      <c r="AS308" s="3">
        <f t="shared" ca="1" si="265"/>
        <v>5.3855819392703126E-2</v>
      </c>
      <c r="AT308" s="3">
        <f t="shared" ca="1" si="266"/>
        <v>5.3977368564449665E-2</v>
      </c>
      <c r="AU308" s="3">
        <f t="shared" ca="1" si="267"/>
        <v>5.4039008912160021E-2</v>
      </c>
      <c r="AV308" s="3">
        <f t="shared" ca="1" si="268"/>
        <v>5.4036032303191352E-2</v>
      </c>
      <c r="AW308" s="3">
        <f t="shared" ca="1" si="269"/>
        <v>5.3966216561773132E-2</v>
      </c>
      <c r="AX308" s="3">
        <f t="shared" ca="1" si="270"/>
        <v>5.3830671860631174E-2</v>
      </c>
      <c r="AY308" s="3">
        <f t="shared" ca="1" si="271"/>
        <v>5.3634819223162995E-2</v>
      </c>
      <c r="AZ308" s="3">
        <f t="shared" ca="1" si="220"/>
        <v>5.3396630342373227E-2</v>
      </c>
      <c r="BC308" s="3">
        <f t="shared" ca="1" si="272"/>
        <v>-1.1229696176339568</v>
      </c>
      <c r="BD308" s="3">
        <f t="shared" ca="1" si="272"/>
        <v>-0.17504145518121028</v>
      </c>
      <c r="BE308" s="3">
        <f t="shared" ca="1" si="272"/>
        <v>-0.90271040874050623</v>
      </c>
    </row>
    <row r="309" spans="1:57" x14ac:dyDescent="0.5">
      <c r="A309" s="3">
        <f t="shared" si="221"/>
        <v>2.9699999999999807</v>
      </c>
      <c r="B309" s="3">
        <f t="shared" ca="1" si="222"/>
        <v>6.2132787424563268E-2</v>
      </c>
      <c r="C309" s="3">
        <f t="shared" ca="1" si="223"/>
        <v>6.0550769555726851E-2</v>
      </c>
      <c r="D309" s="3">
        <f t="shared" ca="1" si="224"/>
        <v>5.9104276911187546E-2</v>
      </c>
      <c r="E309" s="3">
        <f t="shared" ca="1" si="225"/>
        <v>5.7754157990758247E-2</v>
      </c>
      <c r="F309" s="3">
        <f t="shared" ca="1" si="226"/>
        <v>5.6496338506438572E-2</v>
      </c>
      <c r="G309" s="3">
        <f t="shared" ca="1" si="227"/>
        <v>5.5337575823420714E-2</v>
      </c>
      <c r="H309" s="3">
        <f t="shared" ca="1" si="228"/>
        <v>5.4281709401147536E-2</v>
      </c>
      <c r="I309" s="3">
        <f t="shared" ca="1" si="229"/>
        <v>5.332816439058792E-2</v>
      </c>
      <c r="J309" s="3">
        <f t="shared" ca="1" si="230"/>
        <v>5.2473644446887929E-2</v>
      </c>
      <c r="K309" s="3">
        <f t="shared" ca="1" si="231"/>
        <v>5.1713695187097716E-2</v>
      </c>
      <c r="L309" s="3">
        <f t="shared" ca="1" si="232"/>
        <v>5.1043599071520784E-2</v>
      </c>
      <c r="M309" s="3">
        <f t="shared" ca="1" si="233"/>
        <v>5.0458604730886217E-2</v>
      </c>
      <c r="N309" s="3">
        <f t="shared" ca="1" si="234"/>
        <v>4.9953704502428524E-2</v>
      </c>
      <c r="O309" s="3">
        <f t="shared" ca="1" si="235"/>
        <v>4.9523292166707492E-2</v>
      </c>
      <c r="P309" s="3">
        <f t="shared" ca="1" si="236"/>
        <v>4.9161017798218777E-2</v>
      </c>
      <c r="Q309" s="3">
        <f t="shared" ca="1" si="237"/>
        <v>4.8860003653576504E-2</v>
      </c>
      <c r="R309" s="3">
        <f t="shared" ca="1" si="238"/>
        <v>4.8613370814699096E-2</v>
      </c>
      <c r="S309" s="3">
        <f t="shared" ca="1" si="239"/>
        <v>4.8414876230617375E-2</v>
      </c>
      <c r="T309" s="3">
        <f t="shared" ca="1" si="240"/>
        <v>4.8259437061652553E-2</v>
      </c>
      <c r="U309" s="3">
        <f t="shared" ca="1" si="241"/>
        <v>4.8143395024336025E-2</v>
      </c>
      <c r="V309" s="3">
        <f t="shared" ca="1" si="242"/>
        <v>4.806448639351165E-2</v>
      </c>
      <c r="W309" s="3">
        <f t="shared" ca="1" si="243"/>
        <v>4.8021586031105852E-2</v>
      </c>
      <c r="X309" s="3">
        <f t="shared" ca="1" si="244"/>
        <v>4.8014349757217571E-2</v>
      </c>
      <c r="Y309" s="3">
        <f t="shared" ca="1" si="245"/>
        <v>4.8042868268157145E-2</v>
      </c>
      <c r="Z309" s="3">
        <f t="shared" ca="1" si="246"/>
        <v>4.8107384160210341E-2</v>
      </c>
      <c r="AA309" s="3">
        <f t="shared" ca="1" si="247"/>
        <v>4.8208061883697854E-2</v>
      </c>
      <c r="AB309" s="3">
        <f t="shared" ca="1" si="248"/>
        <v>4.834478289520084E-2</v>
      </c>
      <c r="AC309" s="3">
        <f t="shared" ca="1" si="249"/>
        <v>4.8516956209442109E-2</v>
      </c>
      <c r="AD309" s="3">
        <f t="shared" ca="1" si="250"/>
        <v>4.8723355541769639E-2</v>
      </c>
      <c r="AE309" s="3">
        <f t="shared" ca="1" si="251"/>
        <v>4.8962011028075958E-2</v>
      </c>
      <c r="AF309" s="3">
        <f t="shared" ca="1" si="252"/>
        <v>4.9230188607040558E-2</v>
      </c>
      <c r="AG309" s="3">
        <f t="shared" ca="1" si="253"/>
        <v>4.9524464659094533E-2</v>
      </c>
      <c r="AH309" s="3">
        <f t="shared" ca="1" si="254"/>
        <v>4.9840857085568034E-2</v>
      </c>
      <c r="AI309" s="3">
        <f t="shared" ca="1" si="255"/>
        <v>5.0174944250318293E-2</v>
      </c>
      <c r="AJ309" s="3">
        <f t="shared" ca="1" si="256"/>
        <v>5.0521918864146691E-2</v>
      </c>
      <c r="AK309" s="3">
        <f t="shared" ca="1" si="257"/>
        <v>5.0876574486829661E-2</v>
      </c>
      <c r="AL309" s="3">
        <f t="shared" ca="1" si="258"/>
        <v>5.1233265999885182E-2</v>
      </c>
      <c r="AM309" s="3">
        <f t="shared" ca="1" si="259"/>
        <v>5.1585892848511297E-2</v>
      </c>
      <c r="AN309" s="3">
        <f t="shared" ca="1" si="260"/>
        <v>5.192793187642341E-2</v>
      </c>
      <c r="AO309" s="3">
        <f t="shared" ca="1" si="261"/>
        <v>5.2252515669215314E-2</v>
      </c>
      <c r="AP309" s="3">
        <f t="shared" ca="1" si="262"/>
        <v>5.2552527344029119E-2</v>
      </c>
      <c r="AQ309" s="3">
        <f t="shared" ca="1" si="263"/>
        <v>5.2820681326177274E-2</v>
      </c>
      <c r="AR309" s="3">
        <f t="shared" ca="1" si="264"/>
        <v>5.3049595282269747E-2</v>
      </c>
      <c r="AS309" s="3">
        <f t="shared" ca="1" si="265"/>
        <v>5.3231914469392551E-2</v>
      </c>
      <c r="AT309" s="3">
        <f t="shared" ca="1" si="266"/>
        <v>5.3360583314465741E-2</v>
      </c>
      <c r="AU309" s="3">
        <f t="shared" ca="1" si="267"/>
        <v>5.3429342435641292E-2</v>
      </c>
      <c r="AV309" s="3">
        <f t="shared" ca="1" si="268"/>
        <v>5.3433482798600968E-2</v>
      </c>
      <c r="AW309" s="3">
        <f t="shared" ca="1" si="269"/>
        <v>5.3370799231069514E-2</v>
      </c>
      <c r="AX309" s="3">
        <f t="shared" ca="1" si="270"/>
        <v>5.3242439816609033E-2</v>
      </c>
      <c r="AY309" s="3">
        <f t="shared" ca="1" si="271"/>
        <v>5.3054030028941213E-2</v>
      </c>
      <c r="AZ309" s="3">
        <f t="shared" ca="1" si="220"/>
        <v>5.282398448601637E-2</v>
      </c>
      <c r="BC309" s="3">
        <f t="shared" ca="1" si="272"/>
        <v>-0.94734418626908923</v>
      </c>
      <c r="BD309" s="3">
        <f t="shared" ca="1" si="272"/>
        <v>-0.3462097210801911</v>
      </c>
      <c r="BE309" s="3">
        <f t="shared" ca="1" si="272"/>
        <v>-0.60348219419878646</v>
      </c>
    </row>
    <row r="310" spans="1:57" x14ac:dyDescent="0.5">
      <c r="A310" s="3">
        <f t="shared" si="221"/>
        <v>2.9799999999999804</v>
      </c>
      <c r="B310" s="3">
        <f t="shared" ca="1" si="222"/>
        <v>6.2837307949844753E-2</v>
      </c>
      <c r="C310" s="3">
        <f t="shared" ca="1" si="223"/>
        <v>6.1229662167014955E-2</v>
      </c>
      <c r="D310" s="3">
        <f t="shared" ca="1" si="224"/>
        <v>5.975512236835058E-2</v>
      </c>
      <c r="E310" s="3">
        <f t="shared" ca="1" si="225"/>
        <v>5.8375387576654676E-2</v>
      </c>
      <c r="F310" s="3">
        <f t="shared" ca="1" si="226"/>
        <v>5.7086746287674496E-2</v>
      </c>
      <c r="G310" s="3">
        <f t="shared" ca="1" si="227"/>
        <v>5.5896041332982073E-2</v>
      </c>
      <c r="H310" s="3">
        <f t="shared" ca="1" si="228"/>
        <v>5.4807165835810648E-2</v>
      </c>
      <c r="I310" s="3">
        <f t="shared" ca="1" si="229"/>
        <v>5.3819630996306975E-2</v>
      </c>
      <c r="J310" s="3">
        <f t="shared" ca="1" si="230"/>
        <v>5.2930256675003208E-2</v>
      </c>
      <c r="K310" s="3">
        <f t="shared" ca="1" si="231"/>
        <v>5.2134721793419193E-2</v>
      </c>
      <c r="L310" s="3">
        <f t="shared" ca="1" si="232"/>
        <v>5.1428446177449426E-2</v>
      </c>
      <c r="M310" s="3">
        <f t="shared" ca="1" si="233"/>
        <v>5.0806811082786792E-2</v>
      </c>
      <c r="N310" s="3">
        <f t="shared" ca="1" si="234"/>
        <v>5.0264934532277199E-2</v>
      </c>
      <c r="O310" s="3">
        <f t="shared" ca="1" si="235"/>
        <v>4.9797333157695967E-2</v>
      </c>
      <c r="P310" s="3">
        <f t="shared" ca="1" si="236"/>
        <v>4.939778440144544E-2</v>
      </c>
      <c r="Q310" s="3">
        <f t="shared" ca="1" si="237"/>
        <v>4.9059548720062462E-2</v>
      </c>
      <c r="R310" s="3">
        <f t="shared" ca="1" si="238"/>
        <v>4.8775898507724846E-2</v>
      </c>
      <c r="S310" s="3">
        <f t="shared" ca="1" si="239"/>
        <v>4.8540752930812517E-2</v>
      </c>
      <c r="T310" s="3">
        <f t="shared" ca="1" si="240"/>
        <v>4.8349197095397929E-2</v>
      </c>
      <c r="U310" s="3">
        <f t="shared" ca="1" si="241"/>
        <v>4.8197740507433008E-2</v>
      </c>
      <c r="V310" s="3">
        <f t="shared" ca="1" si="242"/>
        <v>4.8084282538568481E-2</v>
      </c>
      <c r="W310" s="3">
        <f t="shared" ca="1" si="243"/>
        <v>4.8007854388248547E-2</v>
      </c>
      <c r="X310" s="3">
        <f t="shared" ca="1" si="244"/>
        <v>4.7968261637746618E-2</v>
      </c>
      <c r="Y310" s="3">
        <f t="shared" ca="1" si="245"/>
        <v>4.7965739370088238E-2</v>
      </c>
      <c r="Z310" s="3">
        <f t="shared" ca="1" si="246"/>
        <v>4.8000670182187753E-2</v>
      </c>
      <c r="AA310" s="3">
        <f t="shared" ca="1" si="247"/>
        <v>4.8073354564869095E-2</v>
      </c>
      <c r="AB310" s="3">
        <f t="shared" ca="1" si="248"/>
        <v>4.8183806279547797E-2</v>
      </c>
      <c r="AC310" s="3">
        <f t="shared" ca="1" si="249"/>
        <v>4.8331563355087349E-2</v>
      </c>
      <c r="AD310" s="3">
        <f t="shared" ca="1" si="250"/>
        <v>4.8515526233928429E-2</v>
      </c>
      <c r="AE310" s="3">
        <f t="shared" ca="1" si="251"/>
        <v>4.8733851158519879E-2</v>
      </c>
      <c r="AF310" s="3">
        <f t="shared" ca="1" si="252"/>
        <v>4.8983931375362957E-2</v>
      </c>
      <c r="AG310" s="3">
        <f t="shared" ca="1" si="253"/>
        <v>4.9262472825083642E-2</v>
      </c>
      <c r="AH310" s="3">
        <f t="shared" ca="1" si="254"/>
        <v>4.9565624909004374E-2</v>
      </c>
      <c r="AI310" s="3">
        <f t="shared" ca="1" si="255"/>
        <v>4.9889098069907531E-2</v>
      </c>
      <c r="AJ310" s="3">
        <f t="shared" ca="1" si="256"/>
        <v>5.0228216281423585E-2</v>
      </c>
      <c r="AK310" s="3">
        <f t="shared" ca="1" si="257"/>
        <v>5.0577902996668964E-2</v>
      </c>
      <c r="AL310" s="3">
        <f t="shared" ca="1" si="258"/>
        <v>5.0932642060395737E-2</v>
      </c>
      <c r="AM310" s="3">
        <f t="shared" ca="1" si="259"/>
        <v>5.1286461945829698E-2</v>
      </c>
      <c r="AN310" s="3">
        <f t="shared" ca="1" si="260"/>
        <v>5.1632969523995764E-2</v>
      </c>
      <c r="AO310" s="3">
        <f t="shared" ca="1" si="261"/>
        <v>5.1965428783832979E-2</v>
      </c>
      <c r="AP310" s="3">
        <f t="shared" ca="1" si="262"/>
        <v>5.2276855415175745E-2</v>
      </c>
      <c r="AQ310" s="3">
        <f t="shared" ca="1" si="263"/>
        <v>5.2560097510056851E-2</v>
      </c>
      <c r="AR310" s="3">
        <f t="shared" ca="1" si="264"/>
        <v>5.2807908675919411E-2</v>
      </c>
      <c r="AS310" s="3">
        <f t="shared" ca="1" si="265"/>
        <v>5.3013075493609792E-2</v>
      </c>
      <c r="AT310" s="3">
        <f t="shared" ca="1" si="266"/>
        <v>5.3168693804468543E-2</v>
      </c>
      <c r="AU310" s="3">
        <f t="shared" ca="1" si="267"/>
        <v>5.3268671110233805E-2</v>
      </c>
      <c r="AV310" s="3">
        <f t="shared" ca="1" si="268"/>
        <v>5.3308484991460799E-2</v>
      </c>
      <c r="AW310" s="3">
        <f t="shared" ca="1" si="269"/>
        <v>5.3286134855961793E-2</v>
      </c>
      <c r="AX310" s="3">
        <f t="shared" ca="1" si="270"/>
        <v>5.3202997187370406E-2</v>
      </c>
      <c r="AY310" s="3">
        <f t="shared" ca="1" si="271"/>
        <v>5.3065093837670337E-2</v>
      </c>
      <c r="AZ310" s="3">
        <f t="shared" ca="1" si="220"/>
        <v>5.2891446639942843E-2</v>
      </c>
      <c r="BC310" s="3">
        <f t="shared" ca="1" si="272"/>
        <v>3.6372775623261688E-2</v>
      </c>
      <c r="BD310" s="3">
        <f t="shared" ca="1" si="272"/>
        <v>-1.10267249892122</v>
      </c>
      <c r="BE310" s="3">
        <f t="shared" ca="1" si="272"/>
        <v>-0.67485318545663375</v>
      </c>
    </row>
    <row r="311" spans="1:57" x14ac:dyDescent="0.5">
      <c r="A311" s="3">
        <f t="shared" si="221"/>
        <v>2.9899999999999802</v>
      </c>
      <c r="B311" s="3">
        <f t="shared" ca="1" si="222"/>
        <v>6.2126619987526305E-2</v>
      </c>
      <c r="C311" s="3">
        <f t="shared" ca="1" si="223"/>
        <v>6.0514157520223079E-2</v>
      </c>
      <c r="D311" s="3">
        <f t="shared" ca="1" si="224"/>
        <v>5.903628744922134E-2</v>
      </c>
      <c r="E311" s="3">
        <f t="shared" ca="1" si="225"/>
        <v>5.7655297014879821E-2</v>
      </c>
      <c r="F311" s="3">
        <f t="shared" ca="1" si="226"/>
        <v>5.6367579399696437E-2</v>
      </c>
      <c r="G311" s="3">
        <f t="shared" ca="1" si="227"/>
        <v>5.5179809714921667E-2</v>
      </c>
      <c r="H311" s="3">
        <f t="shared" ca="1" si="228"/>
        <v>5.4095682844637248E-2</v>
      </c>
      <c r="I311" s="3">
        <f t="shared" ca="1" si="229"/>
        <v>5.3114544090642389E-2</v>
      </c>
      <c r="J311" s="3">
        <f t="shared" ca="1" si="230"/>
        <v>5.2233077310187372E-2</v>
      </c>
      <c r="K311" s="3">
        <f t="shared" ca="1" si="231"/>
        <v>5.144684225983457E-2</v>
      </c>
      <c r="L311" s="3">
        <f t="shared" ca="1" si="232"/>
        <v>5.0751143485607289E-2</v>
      </c>
      <c r="M311" s="3">
        <f t="shared" ca="1" si="233"/>
        <v>5.0141242178725565E-2</v>
      </c>
      <c r="N311" s="3">
        <f t="shared" ca="1" si="234"/>
        <v>4.9612129440309197E-2</v>
      </c>
      <c r="O311" s="3">
        <f t="shared" ca="1" si="235"/>
        <v>4.9158192293033219E-2</v>
      </c>
      <c r="P311" s="3">
        <f t="shared" ca="1" si="236"/>
        <v>4.8773083213197392E-2</v>
      </c>
      <c r="Q311" s="3">
        <f t="shared" ca="1" si="237"/>
        <v>4.8449948568858391E-2</v>
      </c>
      <c r="R311" s="3">
        <f t="shared" ca="1" si="238"/>
        <v>4.8181959733905592E-2</v>
      </c>
      <c r="S311" s="3">
        <f t="shared" ca="1" si="239"/>
        <v>4.7962945655986473E-2</v>
      </c>
      <c r="T311" s="3">
        <f t="shared" ca="1" si="240"/>
        <v>4.77879068331485E-2</v>
      </c>
      <c r="U311" s="3">
        <f t="shared" ca="1" si="241"/>
        <v>4.7653267916262225E-2</v>
      </c>
      <c r="V311" s="3">
        <f t="shared" ca="1" si="242"/>
        <v>4.7556838687949875E-2</v>
      </c>
      <c r="W311" s="3">
        <f t="shared" ca="1" si="243"/>
        <v>4.7497554002996933E-2</v>
      </c>
      <c r="X311" s="3">
        <f t="shared" ca="1" si="244"/>
        <v>4.747511654571248E-2</v>
      </c>
      <c r="Y311" s="3">
        <f t="shared" ca="1" si="245"/>
        <v>4.7489653147465921E-2</v>
      </c>
      <c r="Z311" s="3">
        <f t="shared" ca="1" si="246"/>
        <v>4.7541433775948085E-2</v>
      </c>
      <c r="AA311" s="3">
        <f t="shared" ca="1" si="247"/>
        <v>4.7630642337123129E-2</v>
      </c>
      <c r="AB311" s="3">
        <f t="shared" ca="1" si="248"/>
        <v>4.7757172280777485E-2</v>
      </c>
      <c r="AC311" s="3">
        <f t="shared" ca="1" si="249"/>
        <v>4.7920438053524743E-2</v>
      </c>
      <c r="AD311" s="3">
        <f t="shared" ca="1" si="250"/>
        <v>4.8119214261837955E-2</v>
      </c>
      <c r="AE311" s="3">
        <f t="shared" ca="1" si="251"/>
        <v>4.8351530728097961E-2</v>
      </c>
      <c r="AF311" s="3">
        <f t="shared" ca="1" si="252"/>
        <v>4.8614655501025637E-2</v>
      </c>
      <c r="AG311" s="3">
        <f t="shared" ca="1" si="253"/>
        <v>4.8905171569588193E-2</v>
      </c>
      <c r="AH311" s="3">
        <f t="shared" ca="1" si="254"/>
        <v>4.92191072960294E-2</v>
      </c>
      <c r="AI311" s="3">
        <f t="shared" ca="1" si="255"/>
        <v>4.9552052635085234E-2</v>
      </c>
      <c r="AJ311" s="3">
        <f t="shared" ca="1" si="256"/>
        <v>4.9899210245175879E-2</v>
      </c>
      <c r="AK311" s="3">
        <f t="shared" ca="1" si="257"/>
        <v>5.0255380903506036E-2</v>
      </c>
      <c r="AL311" s="3">
        <f t="shared" ca="1" si="258"/>
        <v>5.0614924868708097E-2</v>
      </c>
      <c r="AM311" s="3">
        <f t="shared" ca="1" si="259"/>
        <v>5.0971747111371646E-2</v>
      </c>
      <c r="AN311" s="3">
        <f t="shared" ca="1" si="260"/>
        <v>5.1319332006702224E-2</v>
      </c>
      <c r="AO311" s="3">
        <f t="shared" ca="1" si="261"/>
        <v>5.1650822419721451E-2</v>
      </c>
      <c r="AP311" s="3">
        <f t="shared" ca="1" si="262"/>
        <v>5.1959114084186957E-2</v>
      </c>
      <c r="AQ311" s="3">
        <f t="shared" ca="1" si="263"/>
        <v>5.2236936253684522E-2</v>
      </c>
      <c r="AR311" s="3">
        <f t="shared" ca="1" si="264"/>
        <v>5.2476926033499328E-2</v>
      </c>
      <c r="AS311" s="3">
        <f t="shared" ca="1" si="265"/>
        <v>5.2671758979401712E-2</v>
      </c>
      <c r="AT311" s="3">
        <f t="shared" ca="1" si="266"/>
        <v>5.2814430105886406E-2</v>
      </c>
      <c r="AU311" s="3">
        <f t="shared" ca="1" si="267"/>
        <v>5.2898761642253843E-2</v>
      </c>
      <c r="AV311" s="3">
        <f t="shared" ca="1" si="268"/>
        <v>5.2920165592587373E-2</v>
      </c>
      <c r="AW311" s="3">
        <f t="shared" ca="1" si="269"/>
        <v>5.2876593870536864E-2</v>
      </c>
      <c r="AX311" s="3">
        <f t="shared" ca="1" si="270"/>
        <v>5.2769402168721641E-2</v>
      </c>
      <c r="AY311" s="3">
        <f t="shared" ca="1" si="271"/>
        <v>5.2604760383475176E-2</v>
      </c>
      <c r="AZ311" s="3">
        <f t="shared" ca="1" si="220"/>
        <v>5.240191502991285E-2</v>
      </c>
      <c r="BC311" s="3">
        <f t="shared" ca="1" si="272"/>
        <v>-0.76470208216854818</v>
      </c>
      <c r="BD311" s="3">
        <f t="shared" ca="1" si="272"/>
        <v>0.46242423939070676</v>
      </c>
      <c r="BE311" s="3">
        <f t="shared" ca="1" si="272"/>
        <v>4.6979382488054E-2</v>
      </c>
    </row>
    <row r="312" spans="1:57" x14ac:dyDescent="0.5">
      <c r="A312" s="3">
        <f t="shared" si="221"/>
        <v>2.99999999999998</v>
      </c>
      <c r="B312" s="3">
        <f t="shared" ca="1" si="222"/>
        <v>6.1820841821091307E-2</v>
      </c>
      <c r="C312" s="3">
        <f t="shared" ca="1" si="223"/>
        <v>6.0384399658519439E-2</v>
      </c>
      <c r="D312" s="3">
        <f t="shared" ca="1" si="224"/>
        <v>5.9067558744310994E-2</v>
      </c>
      <c r="E312" s="3">
        <f t="shared" ca="1" si="225"/>
        <v>5.7833788601832137E-2</v>
      </c>
      <c r="F312" s="3">
        <f t="shared" ca="1" si="226"/>
        <v>5.6680185388257837E-2</v>
      </c>
      <c r="G312" s="3">
        <f t="shared" ca="1" si="227"/>
        <v>5.5613859620208247E-2</v>
      </c>
      <c r="H312" s="3">
        <f t="shared" ca="1" si="228"/>
        <v>5.463891232549753E-2</v>
      </c>
      <c r="I312" s="3">
        <f t="shared" ca="1" si="229"/>
        <v>5.3755127241546491E-2</v>
      </c>
      <c r="J312" s="3">
        <f t="shared" ca="1" si="230"/>
        <v>5.2959656295157871E-2</v>
      </c>
      <c r="K312" s="3">
        <f t="shared" ca="1" si="231"/>
        <v>5.2248543891706113E-2</v>
      </c>
      <c r="L312" s="3">
        <f t="shared" ca="1" si="232"/>
        <v>5.1617582937719175E-2</v>
      </c>
      <c r="M312" s="3">
        <f t="shared" ca="1" si="233"/>
        <v>5.106251815886699E-2</v>
      </c>
      <c r="N312" s="3">
        <f t="shared" ca="1" si="234"/>
        <v>5.057881741686359E-2</v>
      </c>
      <c r="O312" s="3">
        <f t="shared" ca="1" si="235"/>
        <v>5.0161341954211541E-2</v>
      </c>
      <c r="P312" s="3">
        <f t="shared" ca="1" si="236"/>
        <v>4.9804223234728287E-2</v>
      </c>
      <c r="Q312" s="3">
        <f t="shared" ca="1" si="237"/>
        <v>4.950109753542202E-2</v>
      </c>
      <c r="R312" s="3">
        <f t="shared" ca="1" si="238"/>
        <v>4.9245639161992642E-2</v>
      </c>
      <c r="S312" s="3">
        <f t="shared" ca="1" si="239"/>
        <v>4.903219069163714E-2</v>
      </c>
      <c r="T312" s="3">
        <f t="shared" ca="1" si="240"/>
        <v>4.885627174550472E-2</v>
      </c>
      <c r="U312" s="3">
        <f t="shared" ca="1" si="241"/>
        <v>4.8714825760773454E-2</v>
      </c>
      <c r="V312" s="3">
        <f t="shared" ca="1" si="242"/>
        <v>4.8606176531992298E-2</v>
      </c>
      <c r="W312" s="3">
        <f t="shared" ca="1" si="243"/>
        <v>4.8529766174309756E-2</v>
      </c>
      <c r="X312" s="3">
        <f t="shared" ca="1" si="244"/>
        <v>4.8485798104044561E-2</v>
      </c>
      <c r="Y312" s="3">
        <f t="shared" ca="1" si="245"/>
        <v>4.8474894549426488E-2</v>
      </c>
      <c r="Z312" s="3">
        <f t="shared" ca="1" si="246"/>
        <v>4.8497816505877936E-2</v>
      </c>
      <c r="AA312" s="3">
        <f t="shared" ca="1" si="247"/>
        <v>4.8555234956035767E-2</v>
      </c>
      <c r="AB312" s="3">
        <f t="shared" ca="1" si="248"/>
        <v>4.8647526708712703E-2</v>
      </c>
      <c r="AC312" s="3">
        <f t="shared" ca="1" si="249"/>
        <v>4.8774586319265935E-2</v>
      </c>
      <c r="AD312" s="3">
        <f t="shared" ca="1" si="250"/>
        <v>4.8935666282586721E-2</v>
      </c>
      <c r="AE312" s="3">
        <f t="shared" ca="1" si="251"/>
        <v>4.9129273761501474E-2</v>
      </c>
      <c r="AF312" s="3">
        <f t="shared" ca="1" si="252"/>
        <v>4.9353155387940974E-2</v>
      </c>
      <c r="AG312" s="3">
        <f t="shared" ca="1" si="253"/>
        <v>4.960437497353308E-2</v>
      </c>
      <c r="AH312" s="3">
        <f t="shared" ca="1" si="254"/>
        <v>4.9879443588531393E-2</v>
      </c>
      <c r="AI312" s="3">
        <f t="shared" ca="1" si="255"/>
        <v>5.0174434419150052E-2</v>
      </c>
      <c r="AJ312" s="3">
        <f t="shared" ca="1" si="256"/>
        <v>5.0485032517452746E-2</v>
      </c>
      <c r="AK312" s="3">
        <f t="shared" ca="1" si="257"/>
        <v>5.0806519702596122E-2</v>
      </c>
      <c r="AL312" s="3">
        <f t="shared" ca="1" si="258"/>
        <v>5.1133736384830424E-2</v>
      </c>
      <c r="AM312" s="3">
        <f t="shared" ca="1" si="259"/>
        <v>5.1461067788313185E-2</v>
      </c>
      <c r="AN312" s="3">
        <f t="shared" ca="1" si="260"/>
        <v>5.1782479555936442E-2</v>
      </c>
      <c r="AO312" s="3">
        <f t="shared" ca="1" si="261"/>
        <v>5.2091597188229047E-2</v>
      </c>
      <c r="AP312" s="3">
        <f t="shared" ca="1" si="262"/>
        <v>5.2381800221292303E-2</v>
      </c>
      <c r="AQ312" s="3">
        <f t="shared" ca="1" si="263"/>
        <v>5.2646302853058574E-2</v>
      </c>
      <c r="AR312" s="3">
        <f t="shared" ca="1" si="264"/>
        <v>5.2878229532264613E-2</v>
      </c>
      <c r="AS312" s="3">
        <f t="shared" ca="1" si="265"/>
        <v>5.3070748729637136E-2</v>
      </c>
      <c r="AT312" s="3">
        <f t="shared" ca="1" si="266"/>
        <v>5.3217358679981078E-2</v>
      </c>
      <c r="AU312" s="3">
        <f t="shared" ca="1" si="267"/>
        <v>5.3312400470146327E-2</v>
      </c>
      <c r="AV312" s="3">
        <f t="shared" ca="1" si="268"/>
        <v>5.3351824625458365E-2</v>
      </c>
      <c r="AW312" s="3">
        <f t="shared" ca="1" si="269"/>
        <v>5.3334139835535477E-2</v>
      </c>
      <c r="AX312" s="3">
        <f t="shared" ca="1" si="270"/>
        <v>5.326128811475779E-2</v>
      </c>
      <c r="AY312" s="3">
        <f t="shared" ca="1" si="271"/>
        <v>5.3140192672630107E-2</v>
      </c>
      <c r="AZ312" s="3">
        <f t="shared" ca="1" si="220"/>
        <v>5.2990973143134834E-2</v>
      </c>
      <c r="BC312" s="3">
        <f t="shared" ca="1" si="272"/>
        <v>1.0594172437785776</v>
      </c>
      <c r="BD312" s="3">
        <f t="shared" ca="1" si="272"/>
        <v>-4.2002467765612117E-2</v>
      </c>
      <c r="BE312" s="3">
        <f t="shared" ca="1" si="272"/>
        <v>2.0412733950793243</v>
      </c>
    </row>
    <row r="313" spans="1:57" x14ac:dyDescent="0.5">
      <c r="A313" s="3">
        <f t="shared" si="221"/>
        <v>3.0099999999999798</v>
      </c>
      <c r="B313" s="3">
        <f t="shared" ca="1" si="222"/>
        <v>6.2914739269121001E-2</v>
      </c>
      <c r="C313" s="3">
        <f t="shared" ca="1" si="223"/>
        <v>6.1267714607147077E-2</v>
      </c>
      <c r="D313" s="3">
        <f t="shared" ca="1" si="224"/>
        <v>5.9755702980473217E-2</v>
      </c>
      <c r="E313" s="3">
        <f t="shared" ca="1" si="225"/>
        <v>5.8342326597158316E-2</v>
      </c>
      <c r="F313" s="3">
        <f t="shared" ca="1" si="226"/>
        <v>5.7024359225520203E-2</v>
      </c>
      <c r="G313" s="3">
        <f t="shared" ca="1" si="227"/>
        <v>5.5808326190167928E-2</v>
      </c>
      <c r="H313" s="3">
        <f t="shared" ca="1" si="228"/>
        <v>5.4697715296337802E-2</v>
      </c>
      <c r="I313" s="3">
        <f t="shared" ca="1" si="229"/>
        <v>5.3691729297602783E-2</v>
      </c>
      <c r="J313" s="3">
        <f t="shared" ca="1" si="230"/>
        <v>5.2786968509755221E-2</v>
      </c>
      <c r="K313" s="3">
        <f t="shared" ca="1" si="231"/>
        <v>5.1978942049067431E-2</v>
      </c>
      <c r="L313" s="3">
        <f t="shared" ca="1" si="232"/>
        <v>5.1262911073902864E-2</v>
      </c>
      <c r="M313" s="3">
        <f t="shared" ca="1" si="233"/>
        <v>5.0634083696756191E-2</v>
      </c>
      <c r="N313" s="3">
        <f t="shared" ca="1" si="234"/>
        <v>5.0087384476972301E-2</v>
      </c>
      <c r="O313" s="3">
        <f t="shared" ca="1" si="235"/>
        <v>4.961712896008702E-2</v>
      </c>
      <c r="P313" s="3">
        <f t="shared" ca="1" si="236"/>
        <v>4.9216907803716126E-2</v>
      </c>
      <c r="Q313" s="3">
        <f t="shared" ca="1" si="237"/>
        <v>4.8879827442128432E-2</v>
      </c>
      <c r="R313" s="3">
        <f t="shared" ca="1" si="238"/>
        <v>4.8599045314641105E-2</v>
      </c>
      <c r="S313" s="3">
        <f t="shared" ca="1" si="239"/>
        <v>4.8368397725723641E-2</v>
      </c>
      <c r="T313" s="3">
        <f t="shared" ca="1" si="240"/>
        <v>4.8182903400743056E-2</v>
      </c>
      <c r="U313" s="3">
        <f t="shared" ca="1" si="241"/>
        <v>4.8039004455549247E-2</v>
      </c>
      <c r="V313" s="3">
        <f t="shared" ca="1" si="242"/>
        <v>4.7934518549438594E-2</v>
      </c>
      <c r="W313" s="3">
        <f t="shared" ca="1" si="243"/>
        <v>4.7868374915207491E-2</v>
      </c>
      <c r="X313" s="3">
        <f t="shared" ca="1" si="244"/>
        <v>4.7840257582333283E-2</v>
      </c>
      <c r="Y313" s="3">
        <f t="shared" ca="1" si="245"/>
        <v>4.7850264076375507E-2</v>
      </c>
      <c r="Z313" s="3">
        <f t="shared" ca="1" si="246"/>
        <v>4.7898626329318891E-2</v>
      </c>
      <c r="AA313" s="3">
        <f t="shared" ca="1" si="247"/>
        <v>4.7985482313972018E-2</v>
      </c>
      <c r="AB313" s="3">
        <f t="shared" ca="1" si="248"/>
        <v>4.8110672121020194E-2</v>
      </c>
      <c r="AC313" s="3">
        <f t="shared" ca="1" si="249"/>
        <v>4.8273550358009669E-2</v>
      </c>
      <c r="AD313" s="3">
        <f t="shared" ca="1" si="250"/>
        <v>4.8472827385142372E-2</v>
      </c>
      <c r="AE313" s="3">
        <f t="shared" ca="1" si="251"/>
        <v>4.8706467718397546E-2</v>
      </c>
      <c r="AF313" s="3">
        <f t="shared" ca="1" si="252"/>
        <v>4.8971676605556839E-2</v>
      </c>
      <c r="AG313" s="3">
        <f t="shared" ca="1" si="253"/>
        <v>4.9264978706467684E-2</v>
      </c>
      <c r="AH313" s="3">
        <f t="shared" ca="1" si="254"/>
        <v>4.9582347797714817E-2</v>
      </c>
      <c r="AI313" s="3">
        <f t="shared" ca="1" si="255"/>
        <v>4.99193202680858E-2</v>
      </c>
      <c r="AJ313" s="3">
        <f t="shared" ca="1" si="256"/>
        <v>5.0271043524105961E-2</v>
      </c>
      <c r="AK313" s="3">
        <f t="shared" ca="1" si="257"/>
        <v>5.0632260396929148E-2</v>
      </c>
      <c r="AL313" s="3">
        <f t="shared" ca="1" si="258"/>
        <v>5.0997271438314402E-2</v>
      </c>
      <c r="AM313" s="3">
        <f t="shared" ca="1" si="259"/>
        <v>5.1359922134121529E-2</v>
      </c>
      <c r="AN313" s="3">
        <f t="shared" ca="1" si="260"/>
        <v>5.171363941013743E-2</v>
      </c>
      <c r="AO313" s="3">
        <f t="shared" ca="1" si="261"/>
        <v>5.2051511413586854E-2</v>
      </c>
      <c r="AP313" s="3">
        <f t="shared" ca="1" si="262"/>
        <v>5.2366381493606784E-2</v>
      </c>
      <c r="AQ313" s="3">
        <f t="shared" ca="1" si="263"/>
        <v>5.2650928828310233E-2</v>
      </c>
      <c r="AR313" s="3">
        <f t="shared" ca="1" si="264"/>
        <v>5.2897745309167542E-2</v>
      </c>
      <c r="AS313" s="3">
        <f t="shared" ca="1" si="265"/>
        <v>5.309947251582086E-2</v>
      </c>
      <c r="AT313" s="3">
        <f t="shared" ca="1" si="266"/>
        <v>5.3249092203982044E-2</v>
      </c>
      <c r="AU313" s="3">
        <f t="shared" ca="1" si="267"/>
        <v>5.3340444699176232E-2</v>
      </c>
      <c r="AV313" s="3">
        <f t="shared" ca="1" si="268"/>
        <v>5.3368999400917522E-2</v>
      </c>
      <c r="AW313" s="3">
        <f t="shared" ca="1" si="269"/>
        <v>5.3332802353560402E-2</v>
      </c>
      <c r="AX313" s="3">
        <f t="shared" ca="1" si="270"/>
        <v>5.3233365220925984E-2</v>
      </c>
      <c r="AY313" s="3">
        <f t="shared" ca="1" si="271"/>
        <v>5.307734690965623E-2</v>
      </c>
      <c r="AZ313" s="3">
        <f t="shared" ca="1" si="220"/>
        <v>5.2884501108456237E-2</v>
      </c>
      <c r="BC313" s="3">
        <f t="shared" ca="1" si="272"/>
        <v>-0.37754075397733722</v>
      </c>
      <c r="BD313" s="3">
        <f t="shared" ca="1" si="272"/>
        <v>-0.32404248600010899</v>
      </c>
      <c r="BE313" s="3">
        <f t="shared" ca="1" si="272"/>
        <v>-2.6315492676941856</v>
      </c>
    </row>
    <row r="314" spans="1:57" x14ac:dyDescent="0.5">
      <c r="A314" s="3">
        <f t="shared" si="221"/>
        <v>3.0199999999999796</v>
      </c>
      <c r="B314" s="3">
        <f t="shared" ca="1" si="222"/>
        <v>6.3460401650788326E-2</v>
      </c>
      <c r="C314" s="3">
        <f t="shared" ca="1" si="223"/>
        <v>6.1812992048682888E-2</v>
      </c>
      <c r="D314" s="3">
        <f t="shared" ca="1" si="224"/>
        <v>6.0302625564612022E-2</v>
      </c>
      <c r="E314" s="3">
        <f t="shared" ca="1" si="225"/>
        <v>5.8893448133892447E-2</v>
      </c>
      <c r="F314" s="3">
        <f t="shared" ca="1" si="226"/>
        <v>5.7582286423957865E-2</v>
      </c>
      <c r="G314" s="3">
        <f t="shared" ca="1" si="227"/>
        <v>5.6375460550830973E-2</v>
      </c>
      <c r="H314" s="3">
        <f t="shared" ca="1" si="228"/>
        <v>5.5276226285980917E-2</v>
      </c>
      <c r="I314" s="3">
        <f t="shared" ca="1" si="229"/>
        <v>5.4283586530625649E-2</v>
      </c>
      <c r="J314" s="3">
        <f t="shared" ca="1" si="230"/>
        <v>5.3393970860021379E-2</v>
      </c>
      <c r="K314" s="3">
        <f t="shared" ca="1" si="231"/>
        <v>5.2602733716193152E-2</v>
      </c>
      <c r="L314" s="3">
        <f t="shared" ca="1" si="232"/>
        <v>5.1904984956075775E-2</v>
      </c>
      <c r="M314" s="3">
        <f t="shared" ca="1" si="233"/>
        <v>5.1295776489240878E-2</v>
      </c>
      <c r="N314" s="3">
        <f t="shared" ca="1" si="234"/>
        <v>5.0769870068808329E-2</v>
      </c>
      <c r="O314" s="3">
        <f t="shared" ca="1" si="235"/>
        <v>5.0321416185198628E-2</v>
      </c>
      <c r="P314" s="3">
        <f t="shared" ca="1" si="236"/>
        <v>4.99438454531312E-2</v>
      </c>
      <c r="Q314" s="3">
        <f t="shared" ca="1" si="237"/>
        <v>4.9630115267698727E-2</v>
      </c>
      <c r="R314" s="3">
        <f t="shared" ca="1" si="238"/>
        <v>4.937324695774481E-2</v>
      </c>
      <c r="S314" s="3">
        <f t="shared" ca="1" si="239"/>
        <v>4.9166951206586464E-2</v>
      </c>
      <c r="T314" s="3">
        <f t="shared" ca="1" si="240"/>
        <v>4.900612637933368E-2</v>
      </c>
      <c r="U314" s="3">
        <f t="shared" ca="1" si="241"/>
        <v>4.8887093718265787E-2</v>
      </c>
      <c r="V314" s="3">
        <f t="shared" ca="1" si="242"/>
        <v>4.8807545156520686E-2</v>
      </c>
      <c r="W314" s="3">
        <f t="shared" ca="1" si="243"/>
        <v>4.8766277458488966E-2</v>
      </c>
      <c r="X314" s="3">
        <f t="shared" ca="1" si="244"/>
        <v>4.8762835704526108E-2</v>
      </c>
      <c r="Y314" s="3">
        <f t="shared" ca="1" si="245"/>
        <v>4.8797173174342116E-2</v>
      </c>
      <c r="Z314" s="3">
        <f t="shared" ca="1" si="246"/>
        <v>4.8869373201592368E-2</v>
      </c>
      <c r="AA314" s="3">
        <f t="shared" ca="1" si="247"/>
        <v>4.8979421219127253E-2</v>
      </c>
      <c r="AB314" s="3">
        <f t="shared" ca="1" si="248"/>
        <v>4.9127001078947088E-2</v>
      </c>
      <c r="AC314" s="3">
        <f t="shared" ca="1" si="249"/>
        <v>4.9311307941085687E-2</v>
      </c>
      <c r="AD314" s="3">
        <f t="shared" ca="1" si="250"/>
        <v>4.9530890564848606E-2</v>
      </c>
      <c r="AE314" s="3">
        <f t="shared" ca="1" si="251"/>
        <v>4.9783551388657962E-2</v>
      </c>
      <c r="AF314" s="3">
        <f t="shared" ca="1" si="252"/>
        <v>5.0066334864829726E-2</v>
      </c>
      <c r="AG314" s="3">
        <f t="shared" ca="1" si="253"/>
        <v>5.037560708262924E-2</v>
      </c>
      <c r="AH314" s="3">
        <f t="shared" ca="1" si="254"/>
        <v>5.0707185078933306E-2</v>
      </c>
      <c r="AI314" s="3">
        <f t="shared" ca="1" si="255"/>
        <v>5.105644897217676E-2</v>
      </c>
      <c r="AJ314" s="3">
        <f t="shared" ca="1" si="256"/>
        <v>5.1418389040533377E-2</v>
      </c>
      <c r="AK314" s="3">
        <f t="shared" ca="1" si="257"/>
        <v>5.1787589653780511E-2</v>
      </c>
      <c r="AL314" s="3">
        <f t="shared" ca="1" si="258"/>
        <v>5.215819205162598E-2</v>
      </c>
      <c r="AM314" s="3">
        <f t="shared" ca="1" si="259"/>
        <v>5.2523882546091791E-2</v>
      </c>
      <c r="AN314" s="3">
        <f t="shared" ca="1" si="260"/>
        <v>5.2877929917171822E-2</v>
      </c>
      <c r="AO314" s="3">
        <f t="shared" ca="1" si="261"/>
        <v>5.3213265526149613E-2</v>
      </c>
      <c r="AP314" s="3">
        <f t="shared" ca="1" si="262"/>
        <v>5.3522577102576803E-2</v>
      </c>
      <c r="AQ314" s="3">
        <f t="shared" ca="1" si="263"/>
        <v>5.3798389398034212E-2</v>
      </c>
      <c r="AR314" s="3">
        <f t="shared" ca="1" si="264"/>
        <v>5.4033142404085514E-2</v>
      </c>
      <c r="AS314" s="3">
        <f t="shared" ca="1" si="265"/>
        <v>5.421933156156418E-2</v>
      </c>
      <c r="AT314" s="3">
        <f t="shared" ca="1" si="266"/>
        <v>5.4349803005480445E-2</v>
      </c>
      <c r="AU314" s="3">
        <f t="shared" ca="1" si="267"/>
        <v>5.4418277236781075E-2</v>
      </c>
      <c r="AV314" s="3">
        <f t="shared" ca="1" si="268"/>
        <v>5.442012344281582E-2</v>
      </c>
      <c r="AW314" s="3">
        <f t="shared" ca="1" si="269"/>
        <v>5.4353306212605548E-2</v>
      </c>
      <c r="AX314" s="3">
        <f t="shared" ca="1" si="270"/>
        <v>5.4219290724402382E-2</v>
      </c>
      <c r="AY314" s="3">
        <f t="shared" ca="1" si="271"/>
        <v>5.4024850093173232E-2</v>
      </c>
      <c r="AZ314" s="3">
        <f t="shared" ca="1" si="220"/>
        <v>5.3789933993338784E-2</v>
      </c>
      <c r="BC314" s="3">
        <f t="shared" ca="1" si="272"/>
        <v>1.4165041529919238</v>
      </c>
      <c r="BD314" s="3">
        <f t="shared" ca="1" si="272"/>
        <v>0.70410095001111372</v>
      </c>
      <c r="BE314" s="3">
        <f t="shared" ca="1" si="272"/>
        <v>0.17236618152277128</v>
      </c>
    </row>
    <row r="315" spans="1:57" x14ac:dyDescent="0.5">
      <c r="A315" s="3">
        <f t="shared" si="221"/>
        <v>3.0299999999999794</v>
      </c>
      <c r="B315" s="3">
        <f t="shared" ca="1" si="222"/>
        <v>6.4207574218585833E-2</v>
      </c>
      <c r="C315" s="3">
        <f t="shared" ca="1" si="223"/>
        <v>6.2600074417329246E-2</v>
      </c>
      <c r="D315" s="3">
        <f t="shared" ca="1" si="224"/>
        <v>6.1125734108174221E-2</v>
      </c>
      <c r="E315" s="3">
        <f t="shared" ca="1" si="225"/>
        <v>5.974947330803225E-2</v>
      </c>
      <c r="F315" s="3">
        <f t="shared" ca="1" si="226"/>
        <v>5.8468426192198587E-2</v>
      </c>
      <c r="G315" s="3">
        <f t="shared" ca="1" si="227"/>
        <v>5.7288966902505678E-2</v>
      </c>
      <c r="H315" s="3">
        <f t="shared" ca="1" si="228"/>
        <v>5.6214379591183493E-2</v>
      </c>
      <c r="I315" s="3">
        <f t="shared" ca="1" si="229"/>
        <v>5.5243727660231084E-2</v>
      </c>
      <c r="J315" s="3">
        <f t="shared" ca="1" si="230"/>
        <v>5.4373530036594009E-2</v>
      </c>
      <c r="K315" s="3">
        <f t="shared" ca="1" si="231"/>
        <v>5.3599246326406162E-2</v>
      </c>
      <c r="L315" s="3">
        <f t="shared" ca="1" si="232"/>
        <v>5.2916094758043541E-2</v>
      </c>
      <c r="M315" s="3">
        <f t="shared" ca="1" si="233"/>
        <v>5.2319230676988425E-2</v>
      </c>
      <c r="N315" s="3">
        <f t="shared" ca="1" si="234"/>
        <v>5.1803512756057594E-2</v>
      </c>
      <c r="O315" s="3">
        <f t="shared" ca="1" si="235"/>
        <v>5.1363186301700323E-2</v>
      </c>
      <c r="P315" s="3">
        <f t="shared" ca="1" si="236"/>
        <v>5.0991781876713826E-2</v>
      </c>
      <c r="Q315" s="3">
        <f t="shared" ca="1" si="237"/>
        <v>5.0682367866488422E-2</v>
      </c>
      <c r="R315" s="3">
        <f t="shared" ca="1" si="238"/>
        <v>5.0428089470080317E-2</v>
      </c>
      <c r="S315" s="3">
        <f t="shared" ca="1" si="239"/>
        <v>5.0222791625771666E-2</v>
      </c>
      <c r="T315" s="3">
        <f t="shared" ca="1" si="240"/>
        <v>5.0061512099048903E-2</v>
      </c>
      <c r="U315" s="3">
        <f t="shared" ca="1" si="241"/>
        <v>4.9940710932468768E-2</v>
      </c>
      <c r="V315" s="3">
        <f t="shared" ca="1" si="242"/>
        <v>4.9858213969065451E-2</v>
      </c>
      <c r="W315" s="3">
        <f t="shared" ca="1" si="243"/>
        <v>4.9812945146109157E-2</v>
      </c>
      <c r="X315" s="3">
        <f t="shared" ca="1" si="244"/>
        <v>4.9804570259798675E-2</v>
      </c>
      <c r="Y315" s="3">
        <f t="shared" ca="1" si="245"/>
        <v>4.9833158027844611E-2</v>
      </c>
      <c r="Z315" s="3">
        <f t="shared" ca="1" si="246"/>
        <v>4.9898902877640143E-2</v>
      </c>
      <c r="AA315" s="3">
        <f t="shared" ca="1" si="247"/>
        <v>5.0001897399002661E-2</v>
      </c>
      <c r="AB315" s="3">
        <f t="shared" ca="1" si="248"/>
        <v>5.0141928911970682E-2</v>
      </c>
      <c r="AC315" s="3">
        <f t="shared" ca="1" si="249"/>
        <v>5.031829285689763E-2</v>
      </c>
      <c r="AD315" s="3">
        <f t="shared" ca="1" si="250"/>
        <v>5.0529636153559203E-2</v>
      </c>
      <c r="AE315" s="3">
        <f t="shared" ca="1" si="251"/>
        <v>5.0773858959361949E-2</v>
      </c>
      <c r="AF315" s="3">
        <f t="shared" ca="1" si="252"/>
        <v>5.1048104746553559E-2</v>
      </c>
      <c r="AG315" s="3">
        <f t="shared" ca="1" si="253"/>
        <v>5.1348840841334509E-2</v>
      </c>
      <c r="AH315" s="3">
        <f t="shared" ca="1" si="254"/>
        <v>5.1671987321160497E-2</v>
      </c>
      <c r="AI315" s="3">
        <f t="shared" ca="1" si="255"/>
        <v>5.2013027787853383E-2</v>
      </c>
      <c r="AJ315" s="3">
        <f t="shared" ca="1" si="256"/>
        <v>5.236705513547462E-2</v>
      </c>
      <c r="AK315" s="3">
        <f t="shared" ca="1" si="257"/>
        <v>5.2728755026311309E-2</v>
      </c>
      <c r="AL315" s="3">
        <f t="shared" ca="1" si="258"/>
        <v>5.3092369161684042E-2</v>
      </c>
      <c r="AM315" s="3">
        <f t="shared" ca="1" si="259"/>
        <v>5.3451684471237652E-2</v>
      </c>
      <c r="AN315" s="3">
        <f t="shared" ca="1" si="260"/>
        <v>5.3800071387269756E-2</v>
      </c>
      <c r="AO315" s="3">
        <f t="shared" ca="1" si="261"/>
        <v>5.4130564279349543E-2</v>
      </c>
      <c r="AP315" s="3">
        <f t="shared" ca="1" si="262"/>
        <v>5.4435955052204103E-2</v>
      </c>
      <c r="AQ315" s="3">
        <f t="shared" ca="1" si="263"/>
        <v>5.470887385231428E-2</v>
      </c>
      <c r="AR315" s="3">
        <f t="shared" ca="1" si="264"/>
        <v>5.4941868657458787E-2</v>
      </c>
      <c r="AS315" s="3">
        <f t="shared" ca="1" si="265"/>
        <v>5.5127548750924286E-2</v>
      </c>
      <c r="AT315" s="3">
        <f t="shared" ca="1" si="266"/>
        <v>5.52588847338416E-2</v>
      </c>
      <c r="AU315" s="3">
        <f t="shared" ca="1" si="267"/>
        <v>5.5329737445727105E-2</v>
      </c>
      <c r="AV315" s="3">
        <f t="shared" ca="1" si="268"/>
        <v>5.5335636007802579E-2</v>
      </c>
      <c r="AW315" s="3">
        <f t="shared" ca="1" si="269"/>
        <v>5.5274724024050266E-2</v>
      </c>
      <c r="AX315" s="3">
        <f t="shared" ca="1" si="270"/>
        <v>5.5148683171930918E-2</v>
      </c>
      <c r="AY315" s="3">
        <f t="shared" ca="1" si="271"/>
        <v>5.4964662181183947E-2</v>
      </c>
      <c r="AZ315" s="3">
        <f t="shared" ca="1" si="220"/>
        <v>5.4743135522704524E-2</v>
      </c>
      <c r="BC315" s="3">
        <f t="shared" ca="1" si="272"/>
        <v>1.5051372864520793</v>
      </c>
      <c r="BD315" s="3">
        <f t="shared" ca="1" si="272"/>
        <v>-3.9767133000443877E-2</v>
      </c>
      <c r="BE315" s="3">
        <f t="shared" ca="1" si="272"/>
        <v>0.42504396270409206</v>
      </c>
    </row>
    <row r="316" spans="1:57" x14ac:dyDescent="0.5">
      <c r="A316" s="3">
        <f t="shared" si="221"/>
        <v>3.0399999999999792</v>
      </c>
      <c r="B316" s="3">
        <f t="shared" ca="1" si="222"/>
        <v>6.3374537863348526E-2</v>
      </c>
      <c r="C316" s="3">
        <f t="shared" ca="1" si="223"/>
        <v>6.1821293253087675E-2</v>
      </c>
      <c r="D316" s="3">
        <f t="shared" ca="1" si="224"/>
        <v>6.0400678526941289E-2</v>
      </c>
      <c r="E316" s="3">
        <f t="shared" ca="1" si="225"/>
        <v>5.9078167676013274E-2</v>
      </c>
      <c r="F316" s="3">
        <f t="shared" ca="1" si="226"/>
        <v>5.7850986537891731E-2</v>
      </c>
      <c r="G316" s="3">
        <f t="shared" ca="1" si="227"/>
        <v>5.6725351991390172E-2</v>
      </c>
      <c r="H316" s="3">
        <f t="shared" ca="1" si="228"/>
        <v>5.5704366435972125E-2</v>
      </c>
      <c r="I316" s="3">
        <f t="shared" ca="1" si="229"/>
        <v>5.4786943575508236E-2</v>
      </c>
      <c r="J316" s="3">
        <f t="shared" ca="1" si="230"/>
        <v>5.3969481228954119E-2</v>
      </c>
      <c r="K316" s="3">
        <f t="shared" ca="1" si="231"/>
        <v>5.3247333454771471E-2</v>
      </c>
      <c r="L316" s="3">
        <f t="shared" ca="1" si="232"/>
        <v>5.2615615978139199E-2</v>
      </c>
      <c r="M316" s="3">
        <f t="shared" ca="1" si="233"/>
        <v>5.2069376674198274E-2</v>
      </c>
      <c r="N316" s="3">
        <f t="shared" ca="1" si="234"/>
        <v>5.1603360317461357E-2</v>
      </c>
      <c r="O316" s="3">
        <f t="shared" ca="1" si="235"/>
        <v>5.1211696357119758E-2</v>
      </c>
      <c r="P316" s="3">
        <f t="shared" ca="1" si="236"/>
        <v>5.0887804748965232E-2</v>
      </c>
      <c r="Q316" s="3">
        <f t="shared" ca="1" si="237"/>
        <v>5.0624654350356346E-2</v>
      </c>
      <c r="R316" s="3">
        <f t="shared" ca="1" si="238"/>
        <v>5.0415303662329276E-2</v>
      </c>
      <c r="S316" s="3">
        <f t="shared" ca="1" si="239"/>
        <v>5.0253521205111867E-2</v>
      </c>
      <c r="T316" s="3">
        <f t="shared" ca="1" si="240"/>
        <v>5.0134273356637317E-2</v>
      </c>
      <c r="U316" s="3">
        <f t="shared" ca="1" si="241"/>
        <v>5.0053948086004503E-2</v>
      </c>
      <c r="V316" s="3">
        <f t="shared" ca="1" si="242"/>
        <v>5.0010294235475872E-2</v>
      </c>
      <c r="W316" s="3">
        <f t="shared" ca="1" si="243"/>
        <v>5.0002152010132826E-2</v>
      </c>
      <c r="X316" s="3">
        <f t="shared" ca="1" si="244"/>
        <v>5.0029097040532947E-2</v>
      </c>
      <c r="Y316" s="3">
        <f t="shared" ca="1" si="245"/>
        <v>5.0091102619574508E-2</v>
      </c>
      <c r="Z316" s="3">
        <f t="shared" ca="1" si="246"/>
        <v>5.0188263413725377E-2</v>
      </c>
      <c r="AA316" s="3">
        <f t="shared" ca="1" si="247"/>
        <v>5.0320568320063687E-2</v>
      </c>
      <c r="AB316" s="3">
        <f t="shared" ca="1" si="248"/>
        <v>5.0487697286984115E-2</v>
      </c>
      <c r="AC316" s="3">
        <f t="shared" ca="1" si="249"/>
        <v>5.068883521683501E-2</v>
      </c>
      <c r="AD316" s="3">
        <f t="shared" ca="1" si="250"/>
        <v>5.0922516405104833E-2</v>
      </c>
      <c r="AE316" s="3">
        <f t="shared" ca="1" si="251"/>
        <v>5.118652797827581E-2</v>
      </c>
      <c r="AF316" s="3">
        <f t="shared" ca="1" si="252"/>
        <v>5.1477901696939755E-2</v>
      </c>
      <c r="AG316" s="3">
        <f t="shared" ca="1" si="253"/>
        <v>5.1792995384377462E-2</v>
      </c>
      <c r="AH316" s="3">
        <f t="shared" ca="1" si="254"/>
        <v>5.2127621391552012E-2</v>
      </c>
      <c r="AI316" s="3">
        <f t="shared" ca="1" si="255"/>
        <v>5.2477156010394627E-2</v>
      </c>
      <c r="AJ316" s="3">
        <f t="shared" ca="1" si="256"/>
        <v>5.2836583948459179E-2</v>
      </c>
      <c r="AK316" s="3">
        <f t="shared" ca="1" si="257"/>
        <v>5.3200481367996919E-2</v>
      </c>
      <c r="AL316" s="3">
        <f t="shared" ca="1" si="258"/>
        <v>5.3562979659133703E-2</v>
      </c>
      <c r="AM316" s="3">
        <f t="shared" ca="1" si="259"/>
        <v>5.3917755613903162E-2</v>
      </c>
      <c r="AN316" s="3">
        <f t="shared" ca="1" si="260"/>
        <v>5.4258070568098588E-2</v>
      </c>
      <c r="AO316" s="3">
        <f t="shared" ca="1" si="261"/>
        <v>5.4576851146984927E-2</v>
      </c>
      <c r="AP316" s="3">
        <f t="shared" ca="1" si="262"/>
        <v>5.4866782678931553E-2</v>
      </c>
      <c r="AQ316" s="3">
        <f t="shared" ca="1" si="263"/>
        <v>5.5120389981217953E-2</v>
      </c>
      <c r="AR316" s="3">
        <f t="shared" ca="1" si="264"/>
        <v>5.5330118359034931E-2</v>
      </c>
      <c r="AS316" s="3">
        <f t="shared" ca="1" si="265"/>
        <v>5.5488480374668039E-2</v>
      </c>
      <c r="AT316" s="3">
        <f t="shared" ca="1" si="266"/>
        <v>5.5588360636889968E-2</v>
      </c>
      <c r="AU316" s="3">
        <f t="shared" ca="1" si="267"/>
        <v>5.5623549939765086E-2</v>
      </c>
      <c r="AV316" s="3">
        <f t="shared" ca="1" si="268"/>
        <v>5.5589526944081286E-2</v>
      </c>
      <c r="AW316" s="3">
        <f t="shared" ca="1" si="269"/>
        <v>5.5484404242539483E-2</v>
      </c>
      <c r="AX316" s="3">
        <f t="shared" ca="1" si="270"/>
        <v>5.5309872418192615E-2</v>
      </c>
      <c r="AY316" s="3">
        <f t="shared" ca="1" si="271"/>
        <v>5.5073248023258976E-2</v>
      </c>
      <c r="AZ316" s="3">
        <f t="shared" ca="1" si="220"/>
        <v>5.4795249657233598E-2</v>
      </c>
      <c r="BC316" s="3">
        <f t="shared" ca="1" si="272"/>
        <v>0.15530413110270125</v>
      </c>
      <c r="BD316" s="3">
        <f t="shared" ca="1" si="272"/>
        <v>1.2245407342136589</v>
      </c>
      <c r="BE316" s="3">
        <f t="shared" ca="1" si="272"/>
        <v>0.97932238617648526</v>
      </c>
    </row>
    <row r="317" spans="1:57" x14ac:dyDescent="0.5">
      <c r="A317" s="3">
        <f t="shared" si="221"/>
        <v>3.049999999999979</v>
      </c>
      <c r="B317" s="3">
        <f t="shared" ca="1" si="222"/>
        <v>6.5535402340760898E-2</v>
      </c>
      <c r="C317" s="3">
        <f t="shared" ca="1" si="223"/>
        <v>6.3968522976902115E-2</v>
      </c>
      <c r="D317" s="3">
        <f t="shared" ca="1" si="224"/>
        <v>6.253102276417126E-2</v>
      </c>
      <c r="E317" s="3">
        <f t="shared" ca="1" si="225"/>
        <v>6.118919021054775E-2</v>
      </c>
      <c r="F317" s="3">
        <f t="shared" ca="1" si="226"/>
        <v>5.9940607626327393E-2</v>
      </c>
      <c r="G317" s="3">
        <f t="shared" ca="1" si="227"/>
        <v>5.8791603926430916E-2</v>
      </c>
      <c r="H317" s="3">
        <f t="shared" ca="1" si="228"/>
        <v>5.7745370187569242E-2</v>
      </c>
      <c r="I317" s="3">
        <f t="shared" ca="1" si="229"/>
        <v>5.6800940776208474E-2</v>
      </c>
      <c r="J317" s="3">
        <f t="shared" ca="1" si="230"/>
        <v>5.5954862503441741E-2</v>
      </c>
      <c r="K317" s="3">
        <f t="shared" ca="1" si="231"/>
        <v>5.5202653729869135E-2</v>
      </c>
      <c r="L317" s="3">
        <f t="shared" ca="1" si="232"/>
        <v>5.453959736705067E-2</v>
      </c>
      <c r="M317" s="3">
        <f t="shared" ca="1" si="233"/>
        <v>5.3960903480147843E-2</v>
      </c>
      <c r="N317" s="3">
        <f t="shared" ca="1" si="234"/>
        <v>5.3461472695111201E-2</v>
      </c>
      <c r="O317" s="3">
        <f t="shared" ca="1" si="235"/>
        <v>5.3035588497800268E-2</v>
      </c>
      <c r="P317" s="3">
        <f t="shared" ca="1" si="236"/>
        <v>5.2676830247501867E-2</v>
      </c>
      <c r="Q317" s="3">
        <f t="shared" ca="1" si="237"/>
        <v>5.2378337319064161E-2</v>
      </c>
      <c r="R317" s="3">
        <f t="shared" ca="1" si="238"/>
        <v>5.2133351510023691E-2</v>
      </c>
      <c r="S317" s="3">
        <f t="shared" ca="1" si="239"/>
        <v>5.1935834812085108E-2</v>
      </c>
      <c r="T317" s="3">
        <f t="shared" ca="1" si="240"/>
        <v>5.1780951990831374E-2</v>
      </c>
      <c r="U317" s="3">
        <f t="shared" ca="1" si="241"/>
        <v>5.1665288632278317E-2</v>
      </c>
      <c r="V317" s="3">
        <f t="shared" ca="1" si="242"/>
        <v>5.1586786232209386E-2</v>
      </c>
      <c r="W317" s="3">
        <f t="shared" ca="1" si="243"/>
        <v>5.1544470923769237E-2</v>
      </c>
      <c r="X317" s="3">
        <f t="shared" ca="1" si="244"/>
        <v>5.1538097855611899E-2</v>
      </c>
      <c r="Y317" s="3">
        <f t="shared" ca="1" si="245"/>
        <v>5.1567814598022156E-2</v>
      </c>
      <c r="Z317" s="3">
        <f t="shared" ca="1" si="246"/>
        <v>5.1633885766827363E-2</v>
      </c>
      <c r="AA317" s="3">
        <f t="shared" ca="1" si="247"/>
        <v>5.1736466281709415E-2</v>
      </c>
      <c r="AB317" s="3">
        <f t="shared" ca="1" si="248"/>
        <v>5.1875398445012995E-2</v>
      </c>
      <c r="AC317" s="3">
        <f t="shared" ca="1" si="249"/>
        <v>5.2050026368276853E-2</v>
      </c>
      <c r="AD317" s="3">
        <f t="shared" ca="1" si="250"/>
        <v>5.2259041503490526E-2</v>
      </c>
      <c r="AE317" s="3">
        <f t="shared" ca="1" si="251"/>
        <v>5.2500387761518413E-2</v>
      </c>
      <c r="AF317" s="3">
        <f t="shared" ca="1" si="252"/>
        <v>5.2771255024392248E-2</v>
      </c>
      <c r="AG317" s="3">
        <f t="shared" ca="1" si="253"/>
        <v>5.3068161436922778E-2</v>
      </c>
      <c r="AH317" s="3">
        <f t="shared" ca="1" si="254"/>
        <v>5.3387081420833607E-2</v>
      </c>
      <c r="AI317" s="3">
        <f t="shared" ca="1" si="255"/>
        <v>5.3723553729554042E-2</v>
      </c>
      <c r="AJ317" s="3">
        <f t="shared" ca="1" si="256"/>
        <v>5.4072724646780944E-2</v>
      </c>
      <c r="AK317" s="3">
        <f t="shared" ca="1" si="257"/>
        <v>5.4429330607427592E-2</v>
      </c>
      <c r="AL317" s="3">
        <f t="shared" ca="1" si="258"/>
        <v>5.4787662482817898E-2</v>
      </c>
      <c r="AM317" s="3">
        <f t="shared" ca="1" si="259"/>
        <v>5.5141556737117486E-2</v>
      </c>
      <c r="AN317" s="3">
        <f t="shared" ca="1" si="260"/>
        <v>5.5484435425580451E-2</v>
      </c>
      <c r="AO317" s="3">
        <f t="shared" ca="1" si="261"/>
        <v>5.5809387241447496E-2</v>
      </c>
      <c r="AP317" s="3">
        <f t="shared" ca="1" si="262"/>
        <v>5.6109260750594497E-2</v>
      </c>
      <c r="AQ317" s="3">
        <f t="shared" ca="1" si="263"/>
        <v>5.6376745283152951E-2</v>
      </c>
      <c r="AR317" s="3">
        <f t="shared" ca="1" si="264"/>
        <v>5.6604453379678586E-2</v>
      </c>
      <c r="AS317" s="3">
        <f t="shared" ca="1" si="265"/>
        <v>5.6785070884949787E-2</v>
      </c>
      <c r="AT317" s="3">
        <f t="shared" ca="1" si="266"/>
        <v>5.6911666523240326E-2</v>
      </c>
      <c r="AU317" s="3">
        <f t="shared" ca="1" si="267"/>
        <v>5.6978231223784023E-2</v>
      </c>
      <c r="AV317" s="3">
        <f t="shared" ca="1" si="268"/>
        <v>5.6980463364839015E-2</v>
      </c>
      <c r="AW317" s="3">
        <f t="shared" ca="1" si="269"/>
        <v>5.691671511508347E-2</v>
      </c>
      <c r="AX317" s="3">
        <f t="shared" ca="1" si="270"/>
        <v>5.6788958930421324E-2</v>
      </c>
      <c r="AY317" s="3">
        <f t="shared" ca="1" si="271"/>
        <v>5.6604950500593269E-2</v>
      </c>
      <c r="AZ317" s="3">
        <f t="shared" ca="1" si="220"/>
        <v>5.638599482611048E-2</v>
      </c>
      <c r="BC317" s="3">
        <f t="shared" ca="1" si="272"/>
        <v>2.4178866441689291</v>
      </c>
      <c r="BD317" s="3">
        <f t="shared" ca="1" si="272"/>
        <v>-1.0872287937109508</v>
      </c>
      <c r="BE317" s="3">
        <f t="shared" ca="1" si="272"/>
        <v>-0.52706723199048966</v>
      </c>
    </row>
    <row r="318" spans="1:57" x14ac:dyDescent="0.5">
      <c r="A318" s="3">
        <f t="shared" si="221"/>
        <v>3.0599999999999787</v>
      </c>
      <c r="B318" s="3">
        <f t="shared" ca="1" si="222"/>
        <v>6.5386445532464768E-2</v>
      </c>
      <c r="C318" s="3">
        <f t="shared" ca="1" si="223"/>
        <v>6.3895677053922517E-2</v>
      </c>
      <c r="D318" s="3">
        <f t="shared" ca="1" si="224"/>
        <v>6.2527052547893494E-2</v>
      </c>
      <c r="E318" s="3">
        <f t="shared" ca="1" si="225"/>
        <v>6.1247732649168642E-2</v>
      </c>
      <c r="F318" s="3">
        <f t="shared" ca="1" si="226"/>
        <v>6.0055718022838725E-2</v>
      </c>
      <c r="G318" s="3">
        <f t="shared" ca="1" si="227"/>
        <v>5.8957515923573831E-2</v>
      </c>
      <c r="H318" s="3">
        <f t="shared" ca="1" si="228"/>
        <v>5.7956473515858559E-2</v>
      </c>
      <c r="I318" s="3">
        <f t="shared" ca="1" si="229"/>
        <v>5.7051813166164617E-2</v>
      </c>
      <c r="J318" s="3">
        <f t="shared" ca="1" si="230"/>
        <v>5.6240297754741972E-2</v>
      </c>
      <c r="K318" s="3">
        <f t="shared" ca="1" si="231"/>
        <v>5.5517676772833292E-2</v>
      </c>
      <c r="L318" s="3">
        <f t="shared" ca="1" si="232"/>
        <v>5.4879466989271805E-2</v>
      </c>
      <c r="M318" s="3">
        <f t="shared" ca="1" si="233"/>
        <v>5.4321107303287194E-2</v>
      </c>
      <c r="N318" s="3">
        <f t="shared" ca="1" si="234"/>
        <v>5.3837720926791822E-2</v>
      </c>
      <c r="O318" s="3">
        <f t="shared" ca="1" si="235"/>
        <v>5.3423812260469272E-2</v>
      </c>
      <c r="P318" s="3">
        <f t="shared" ca="1" si="236"/>
        <v>5.3073187060200637E-2</v>
      </c>
      <c r="Q318" s="3">
        <f t="shared" ca="1" si="237"/>
        <v>5.2779222244723201E-2</v>
      </c>
      <c r="R318" s="3">
        <f t="shared" ca="1" si="238"/>
        <v>5.2535409882392727E-2</v>
      </c>
      <c r="S318" s="3">
        <f t="shared" ca="1" si="239"/>
        <v>5.2335972305533447E-2</v>
      </c>
      <c r="T318" s="3">
        <f t="shared" ca="1" si="240"/>
        <v>5.2176339422782755E-2</v>
      </c>
      <c r="U318" s="3">
        <f t="shared" ca="1" si="241"/>
        <v>5.2053361108624789E-2</v>
      </c>
      <c r="V318" s="3">
        <f t="shared" ca="1" si="242"/>
        <v>5.1965238148674209E-2</v>
      </c>
      <c r="W318" s="3">
        <f t="shared" ca="1" si="243"/>
        <v>5.1911249246758877E-2</v>
      </c>
      <c r="X318" s="3">
        <f t="shared" ca="1" si="244"/>
        <v>5.1891395735634387E-2</v>
      </c>
      <c r="Y318" s="3">
        <f t="shared" ca="1" si="245"/>
        <v>5.1906066147230819E-2</v>
      </c>
      <c r="Z318" s="3">
        <f t="shared" ca="1" si="246"/>
        <v>5.1955761739019203E-2</v>
      </c>
      <c r="AA318" s="3">
        <f t="shared" ca="1" si="247"/>
        <v>5.2040870150731451E-2</v>
      </c>
      <c r="AB318" s="3">
        <f t="shared" ca="1" si="248"/>
        <v>5.2161462746586361E-2</v>
      </c>
      <c r="AC318" s="3">
        <f t="shared" ca="1" si="249"/>
        <v>5.2317109577078622E-2</v>
      </c>
      <c r="AD318" s="3">
        <f t="shared" ca="1" si="250"/>
        <v>5.2506726014075786E-2</v>
      </c>
      <c r="AE318" s="3">
        <f t="shared" ca="1" si="251"/>
        <v>5.2728479550384892E-2</v>
      </c>
      <c r="AF318" s="3">
        <f t="shared" ca="1" si="252"/>
        <v>5.2979785004298709E-2</v>
      </c>
      <c r="AG318" s="3">
        <f t="shared" ca="1" si="253"/>
        <v>5.3257387647961868E-2</v>
      </c>
      <c r="AH318" s="3">
        <f t="shared" ca="1" si="254"/>
        <v>5.3557490752492554E-2</v>
      </c>
      <c r="AI318" s="3">
        <f t="shared" ca="1" si="255"/>
        <v>5.3875862285930387E-2</v>
      </c>
      <c r="AJ318" s="3">
        <f t="shared" ca="1" si="256"/>
        <v>5.4207876852864906E-2</v>
      </c>
      <c r="AK318" s="3">
        <f t="shared" ca="1" si="257"/>
        <v>5.4548497915861457E-2</v>
      </c>
      <c r="AL318" s="3">
        <f t="shared" ca="1" si="258"/>
        <v>5.4892242602079991E-2</v>
      </c>
      <c r="AM318" s="3">
        <f t="shared" ca="1" si="259"/>
        <v>5.5233173839584031E-2</v>
      </c>
      <c r="AN318" s="3">
        <f t="shared" ca="1" si="260"/>
        <v>5.5564941200878078E-2</v>
      </c>
      <c r="AO318" s="3">
        <f t="shared" ca="1" si="261"/>
        <v>5.5880862241388538E-2</v>
      </c>
      <c r="AP318" s="3">
        <f t="shared" ca="1" si="262"/>
        <v>5.6174015560823999E-2</v>
      </c>
      <c r="AQ318" s="3">
        <f t="shared" ca="1" si="263"/>
        <v>5.6437321827437548E-2</v>
      </c>
      <c r="AR318" s="3">
        <f t="shared" ca="1" si="264"/>
        <v>5.6663627708911708E-2</v>
      </c>
      <c r="AS318" s="3">
        <f t="shared" ca="1" si="265"/>
        <v>5.684585931999718E-2</v>
      </c>
      <c r="AT318" s="3">
        <f t="shared" ca="1" si="266"/>
        <v>5.6977336591681506E-2</v>
      </c>
      <c r="AU318" s="3">
        <f t="shared" ca="1" si="267"/>
        <v>5.7052317750833283E-2</v>
      </c>
      <c r="AV318" s="3">
        <f t="shared" ca="1" si="268"/>
        <v>5.7066788061170347E-2</v>
      </c>
      <c r="AW318" s="3">
        <f t="shared" ca="1" si="269"/>
        <v>5.7019406884104909E-2</v>
      </c>
      <c r="AX318" s="3">
        <f t="shared" ca="1" si="270"/>
        <v>5.6912498464504663E-2</v>
      </c>
      <c r="AY318" s="3">
        <f t="shared" ca="1" si="271"/>
        <v>5.6754327345721868E-2</v>
      </c>
      <c r="AZ318" s="3">
        <f t="shared" ca="1" si="220"/>
        <v>5.6566711437554096E-2</v>
      </c>
      <c r="BC318" s="3">
        <f t="shared" ca="1" si="272"/>
        <v>0.33205086806539175</v>
      </c>
      <c r="BD318" s="3">
        <f t="shared" ca="1" si="272"/>
        <v>-0.16332024590231775</v>
      </c>
      <c r="BE318" s="3">
        <f t="shared" ca="1" si="272"/>
        <v>0.81932674410609607</v>
      </c>
    </row>
    <row r="319" spans="1:57" x14ac:dyDescent="0.5">
      <c r="A319" s="3">
        <f t="shared" si="221"/>
        <v>3.0699999999999785</v>
      </c>
      <c r="B319" s="3">
        <f t="shared" ca="1" si="222"/>
        <v>6.5692237546118817E-2</v>
      </c>
      <c r="C319" s="3">
        <f t="shared" ca="1" si="223"/>
        <v>6.4254700742563745E-2</v>
      </c>
      <c r="D319" s="3">
        <f t="shared" ca="1" si="224"/>
        <v>6.2931283001455979E-2</v>
      </c>
      <c r="E319" s="3">
        <f t="shared" ca="1" si="225"/>
        <v>6.1690092364100058E-2</v>
      </c>
      <c r="F319" s="3">
        <f t="shared" ca="1" si="226"/>
        <v>6.0529627405223302E-2</v>
      </c>
      <c r="G319" s="3">
        <f t="shared" ca="1" si="227"/>
        <v>5.9456657629348077E-2</v>
      </c>
      <c r="H319" s="3">
        <f t="shared" ca="1" si="228"/>
        <v>5.8474771282119746E-2</v>
      </c>
      <c r="I319" s="3">
        <f t="shared" ca="1" si="229"/>
        <v>5.7583463646541093E-2</v>
      </c>
      <c r="J319" s="3">
        <f t="shared" ca="1" si="230"/>
        <v>5.6779798328391112E-2</v>
      </c>
      <c r="K319" s="3">
        <f t="shared" ca="1" si="231"/>
        <v>5.6059840359230097E-2</v>
      </c>
      <c r="L319" s="3">
        <f t="shared" ca="1" si="232"/>
        <v>5.5419424619842832E-2</v>
      </c>
      <c r="M319" s="3">
        <f t="shared" ca="1" si="233"/>
        <v>5.4854303073707526E-2</v>
      </c>
      <c r="N319" s="3">
        <f t="shared" ca="1" si="234"/>
        <v>5.4359905840418041E-2</v>
      </c>
      <c r="O319" s="3">
        <f t="shared" ca="1" si="235"/>
        <v>5.3931042700259876E-2</v>
      </c>
      <c r="P319" s="3">
        <f t="shared" ca="1" si="236"/>
        <v>5.3561830383796756E-2</v>
      </c>
      <c r="Q319" s="3">
        <f t="shared" ca="1" si="237"/>
        <v>5.3245967963336138E-2</v>
      </c>
      <c r="R319" s="3">
        <f t="shared" ca="1" si="238"/>
        <v>5.2977282334591452E-2</v>
      </c>
      <c r="S319" s="3">
        <f t="shared" ca="1" si="239"/>
        <v>5.2750340621697665E-2</v>
      </c>
      <c r="T319" s="3">
        <f t="shared" ca="1" si="240"/>
        <v>5.2560922214397329E-2</v>
      </c>
      <c r="U319" s="3">
        <f t="shared" ca="1" si="241"/>
        <v>5.2406225530812617E-2</v>
      </c>
      <c r="V319" s="3">
        <f t="shared" ca="1" si="242"/>
        <v>5.2284794867148876E-2</v>
      </c>
      <c r="W319" s="3">
        <f t="shared" ca="1" si="243"/>
        <v>5.2196245725328008E-2</v>
      </c>
      <c r="X319" s="3">
        <f t="shared" ca="1" si="244"/>
        <v>5.214090987290048E-2</v>
      </c>
      <c r="Y319" s="3">
        <f t="shared" ca="1" si="245"/>
        <v>5.2119501072184091E-2</v>
      </c>
      <c r="Z319" s="3">
        <f t="shared" ca="1" si="246"/>
        <v>5.2132841499004143E-2</v>
      </c>
      <c r="AA319" s="3">
        <f t="shared" ca="1" si="247"/>
        <v>5.2181635795121473E-2</v>
      </c>
      <c r="AB319" s="3">
        <f t="shared" ca="1" si="248"/>
        <v>5.2266268679313103E-2</v>
      </c>
      <c r="AC319" s="3">
        <f t="shared" ca="1" si="249"/>
        <v>5.2386620455790539E-2</v>
      </c>
      <c r="AD319" s="3">
        <f t="shared" ca="1" si="250"/>
        <v>5.2541914764683097E-2</v>
      </c>
      <c r="AE319" s="3">
        <f t="shared" ca="1" si="251"/>
        <v>5.2730627062969292E-2</v>
      </c>
      <c r="AF319" s="3">
        <f t="shared" ca="1" si="252"/>
        <v>5.2950481504166806E-2</v>
      </c>
      <c r="AG319" s="3">
        <f t="shared" ca="1" si="253"/>
        <v>5.319853487733784E-2</v>
      </c>
      <c r="AH319" s="3">
        <f t="shared" ca="1" si="254"/>
        <v>5.3471303665441922E-2</v>
      </c>
      <c r="AI319" s="3">
        <f t="shared" ca="1" si="255"/>
        <v>5.3764869388397085E-2</v>
      </c>
      <c r="AJ319" s="3">
        <f t="shared" ca="1" si="256"/>
        <v>5.4074919300963177E-2</v>
      </c>
      <c r="AK319" s="3">
        <f t="shared" ca="1" si="257"/>
        <v>5.4396728233063754E-2</v>
      </c>
      <c r="AL319" s="3">
        <f t="shared" ca="1" si="258"/>
        <v>5.4725123926998492E-2</v>
      </c>
      <c r="AM319" s="3">
        <f t="shared" ca="1" si="259"/>
        <v>5.5054480150938306E-2</v>
      </c>
      <c r="AN319" s="3">
        <f t="shared" ca="1" si="260"/>
        <v>5.5378758376679278E-2</v>
      </c>
      <c r="AO319" s="3">
        <f t="shared" ca="1" si="261"/>
        <v>5.5691589400408886E-2</v>
      </c>
      <c r="AP319" s="3">
        <f t="shared" ca="1" si="262"/>
        <v>5.5986366236896672E-2</v>
      </c>
      <c r="AQ319" s="3">
        <f t="shared" ca="1" si="263"/>
        <v>5.6256325303439873E-2</v>
      </c>
      <c r="AR319" s="3">
        <f t="shared" ca="1" si="264"/>
        <v>5.6494631872847173E-2</v>
      </c>
      <c r="AS319" s="3">
        <f t="shared" ca="1" si="265"/>
        <v>5.6694536903718853E-2</v>
      </c>
      <c r="AT319" s="3">
        <f t="shared" ca="1" si="266"/>
        <v>5.6849696210717102E-2</v>
      </c>
      <c r="AU319" s="3">
        <f t="shared" ca="1" si="267"/>
        <v>5.6954720065244248E-2</v>
      </c>
      <c r="AV319" s="3">
        <f t="shared" ca="1" si="268"/>
        <v>5.7005965377765769E-2</v>
      </c>
      <c r="AW319" s="3">
        <f t="shared" ca="1" si="269"/>
        <v>5.7002483949494948E-2</v>
      </c>
      <c r="AX319" s="3">
        <f t="shared" ca="1" si="270"/>
        <v>5.6947039310698659E-2</v>
      </c>
      <c r="AY319" s="3">
        <f t="shared" ca="1" si="271"/>
        <v>5.6848489294596682E-2</v>
      </c>
      <c r="AZ319" s="3">
        <f t="shared" ca="1" si="220"/>
        <v>5.6729128768124304E-2</v>
      </c>
      <c r="BC319" s="3">
        <f t="shared" ca="1" si="272"/>
        <v>0.25940012449968375</v>
      </c>
      <c r="BD319" s="3">
        <f t="shared" ca="1" si="272"/>
        <v>-0.90734155616209833</v>
      </c>
      <c r="BE319" s="3">
        <f t="shared" ca="1" si="272"/>
        <v>0.32396223868500407</v>
      </c>
    </row>
    <row r="320" spans="1:57" x14ac:dyDescent="0.5">
      <c r="A320" s="3">
        <f t="shared" si="221"/>
        <v>3.0799999999999783</v>
      </c>
      <c r="B320" s="3">
        <f t="shared" ca="1" si="222"/>
        <v>6.6735988261092546E-2</v>
      </c>
      <c r="C320" s="3">
        <f t="shared" ca="1" si="223"/>
        <v>6.5213058154195327E-2</v>
      </c>
      <c r="D320" s="3">
        <f t="shared" ca="1" si="224"/>
        <v>6.3811072527243398E-2</v>
      </c>
      <c r="E320" s="3">
        <f t="shared" ca="1" si="225"/>
        <v>6.2498492881630972E-2</v>
      </c>
      <c r="F320" s="3">
        <f t="shared" ca="1" si="226"/>
        <v>6.1273726032039851E-2</v>
      </c>
      <c r="G320" s="3">
        <f t="shared" ca="1" si="227"/>
        <v>6.0143218352984452E-2</v>
      </c>
      <c r="H320" s="3">
        <f t="shared" ca="1" si="228"/>
        <v>5.9110214851491961E-2</v>
      </c>
      <c r="I320" s="3">
        <f t="shared" ca="1" si="229"/>
        <v>5.8173899326789798E-2</v>
      </c>
      <c r="J320" s="3">
        <f t="shared" ca="1" si="230"/>
        <v>5.7331051449995368E-2</v>
      </c>
      <c r="K320" s="3">
        <f t="shared" ca="1" si="231"/>
        <v>5.6577466887932887E-2</v>
      </c>
      <c r="L320" s="3">
        <f t="shared" ca="1" si="232"/>
        <v>5.5908713575898279E-2</v>
      </c>
      <c r="M320" s="3">
        <f t="shared" ca="1" si="233"/>
        <v>5.5320271462000525E-2</v>
      </c>
      <c r="N320" s="3">
        <f t="shared" ca="1" si="234"/>
        <v>5.4807292586467035E-2</v>
      </c>
      <c r="O320" s="3">
        <f t="shared" ca="1" si="235"/>
        <v>5.4364307264600453E-2</v>
      </c>
      <c r="P320" s="3">
        <f t="shared" ca="1" si="236"/>
        <v>5.3985158468738498E-2</v>
      </c>
      <c r="Q320" s="3">
        <f t="shared" ca="1" si="237"/>
        <v>5.3663282721748182E-2</v>
      </c>
      <c r="R320" s="3">
        <f t="shared" ca="1" si="238"/>
        <v>5.339225698950327E-2</v>
      </c>
      <c r="S320" s="3">
        <f t="shared" ca="1" si="239"/>
        <v>5.3166408325248979E-2</v>
      </c>
      <c r="T320" s="3">
        <f t="shared" ca="1" si="240"/>
        <v>5.2981280624597296E-2</v>
      </c>
      <c r="U320" s="3">
        <f t="shared" ca="1" si="241"/>
        <v>5.2833835792161089E-2</v>
      </c>
      <c r="V320" s="3">
        <f t="shared" ca="1" si="242"/>
        <v>5.2722376544000089E-2</v>
      </c>
      <c r="W320" s="3">
        <f t="shared" ca="1" si="243"/>
        <v>5.2646270096377859E-2</v>
      </c>
      <c r="X320" s="3">
        <f t="shared" ca="1" si="244"/>
        <v>5.2605593591065251E-2</v>
      </c>
      <c r="Y320" s="3">
        <f t="shared" ca="1" si="245"/>
        <v>5.2600800978040693E-2</v>
      </c>
      <c r="Z320" s="3">
        <f t="shared" ca="1" si="246"/>
        <v>5.2632450316670895E-2</v>
      </c>
      <c r="AA320" s="3">
        <f t="shared" ca="1" si="247"/>
        <v>5.2700978221309806E-2</v>
      </c>
      <c r="AB320" s="3">
        <f t="shared" ca="1" si="248"/>
        <v>5.2806497746789478E-2</v>
      </c>
      <c r="AC320" s="3">
        <f t="shared" ca="1" si="249"/>
        <v>5.2948614454842745E-2</v>
      </c>
      <c r="AD320" s="3">
        <f t="shared" ca="1" si="250"/>
        <v>5.3126275291292512E-2</v>
      </c>
      <c r="AE320" s="3">
        <f t="shared" ca="1" si="251"/>
        <v>5.3337678748223427E-2</v>
      </c>
      <c r="AF320" s="3">
        <f t="shared" ca="1" si="252"/>
        <v>5.3580273401525595E-2</v>
      </c>
      <c r="AG320" s="3">
        <f t="shared" ca="1" si="253"/>
        <v>5.3850842634590855E-2</v>
      </c>
      <c r="AH320" s="3">
        <f t="shared" ca="1" si="254"/>
        <v>5.4145631192534439E-2</v>
      </c>
      <c r="AI320" s="3">
        <f t="shared" ca="1" si="255"/>
        <v>5.4460449172632271E-2</v>
      </c>
      <c r="AJ320" s="3">
        <f t="shared" ca="1" si="256"/>
        <v>5.4790711497671868E-2</v>
      </c>
      <c r="AK320" s="3">
        <f t="shared" ca="1" si="257"/>
        <v>5.5131419393404248E-2</v>
      </c>
      <c r="AL320" s="3">
        <f t="shared" ca="1" si="258"/>
        <v>5.5477126265281791E-2</v>
      </c>
      <c r="AM320" s="3">
        <f t="shared" ca="1" si="259"/>
        <v>5.5821931786280095E-2</v>
      </c>
      <c r="AN320" s="3">
        <f t="shared" ca="1" si="260"/>
        <v>5.6159524397829834E-2</v>
      </c>
      <c r="AO320" s="3">
        <f t="shared" ca="1" si="261"/>
        <v>5.648326320387919E-2</v>
      </c>
      <c r="AP320" s="3">
        <f t="shared" ca="1" si="262"/>
        <v>5.6786270704451927E-2</v>
      </c>
      <c r="AQ320" s="3">
        <f t="shared" ca="1" si="263"/>
        <v>5.7061514166524691E-2</v>
      </c>
      <c r="AR320" s="3">
        <f t="shared" ca="1" si="264"/>
        <v>5.7301892636320413E-2</v>
      </c>
      <c r="AS320" s="3">
        <f t="shared" ca="1" si="265"/>
        <v>5.7500397180599079E-2</v>
      </c>
      <c r="AT320" s="3">
        <f t="shared" ca="1" si="266"/>
        <v>5.7650434864428335E-2</v>
      </c>
      <c r="AU320" s="3">
        <f t="shared" ca="1" si="267"/>
        <v>5.7746383439302121E-2</v>
      </c>
      <c r="AV320" s="3">
        <f t="shared" ca="1" si="268"/>
        <v>5.7784386921808255E-2</v>
      </c>
      <c r="AW320" s="3">
        <f t="shared" ca="1" si="269"/>
        <v>5.7763305533386669E-2</v>
      </c>
      <c r="AX320" s="3">
        <f t="shared" ca="1" si="270"/>
        <v>5.7685760213306403E-2</v>
      </c>
      <c r="AY320" s="3">
        <f t="shared" ca="1" si="271"/>
        <v>5.7560614801513768E-2</v>
      </c>
      <c r="AZ320" s="3">
        <f t="shared" ca="1" si="220"/>
        <v>5.7409873940872359E-2</v>
      </c>
      <c r="BC320" s="3">
        <f t="shared" ca="1" si="272"/>
        <v>0.97055925285135203</v>
      </c>
      <c r="BD320" s="3">
        <f t="shared" ca="1" si="272"/>
        <v>9.6665010731585177E-2</v>
      </c>
      <c r="BE320" s="3">
        <f t="shared" ca="1" si="272"/>
        <v>-1.0161671396021026</v>
      </c>
    </row>
    <row r="321" spans="1:57" x14ac:dyDescent="0.5">
      <c r="A321" s="3">
        <f t="shared" si="221"/>
        <v>3.0899999999999781</v>
      </c>
      <c r="B321" s="3">
        <f t="shared" ca="1" si="222"/>
        <v>6.6810617070313216E-2</v>
      </c>
      <c r="C321" s="3">
        <f t="shared" ca="1" si="223"/>
        <v>6.5206268383980026E-2</v>
      </c>
      <c r="D321" s="3">
        <f t="shared" ca="1" si="224"/>
        <v>6.3726965526018559E-2</v>
      </c>
      <c r="E321" s="3">
        <f t="shared" ca="1" si="225"/>
        <v>6.2341659850746259E-2</v>
      </c>
      <c r="F321" s="3">
        <f t="shared" ca="1" si="226"/>
        <v>6.1048807082636346E-2</v>
      </c>
      <c r="G321" s="3">
        <f t="shared" ca="1" si="227"/>
        <v>5.985467536125931E-2</v>
      </c>
      <c r="H321" s="3">
        <f t="shared" ca="1" si="228"/>
        <v>5.8762312387357199E-2</v>
      </c>
      <c r="I321" s="3">
        <f t="shared" ca="1" si="229"/>
        <v>5.7770736324600593E-2</v>
      </c>
      <c r="J321" s="3">
        <f t="shared" ca="1" si="230"/>
        <v>5.6876588498080007E-2</v>
      </c>
      <c r="K321" s="3">
        <f t="shared" ca="1" si="231"/>
        <v>5.6075540555504746E-2</v>
      </c>
      <c r="L321" s="3">
        <f t="shared" ca="1" si="232"/>
        <v>5.5363038682520467E-2</v>
      </c>
      <c r="M321" s="3">
        <f t="shared" ca="1" si="233"/>
        <v>5.4734435987823217E-2</v>
      </c>
      <c r="N321" s="3">
        <f t="shared" ca="1" si="234"/>
        <v>5.4184751701797804E-2</v>
      </c>
      <c r="O321" s="3">
        <f t="shared" ca="1" si="235"/>
        <v>5.3708382086135389E-2</v>
      </c>
      <c r="P321" s="3">
        <f t="shared" ca="1" si="236"/>
        <v>5.3299041876359608E-2</v>
      </c>
      <c r="Q321" s="3">
        <f t="shared" ca="1" si="237"/>
        <v>5.2950050595525232E-2</v>
      </c>
      <c r="R321" s="3">
        <f t="shared" ca="1" si="238"/>
        <v>5.2654880774081599E-2</v>
      </c>
      <c r="S321" s="3">
        <f t="shared" ca="1" si="239"/>
        <v>5.2407764783155564E-2</v>
      </c>
      <c r="T321" s="3">
        <f t="shared" ca="1" si="240"/>
        <v>5.2204156301077172E-2</v>
      </c>
      <c r="U321" s="3">
        <f t="shared" ca="1" si="241"/>
        <v>5.20409259148535E-2</v>
      </c>
      <c r="V321" s="3">
        <f t="shared" ca="1" si="242"/>
        <v>5.1916279923524593E-2</v>
      </c>
      <c r="W321" s="3">
        <f t="shared" ca="1" si="243"/>
        <v>5.1829482428129479E-2</v>
      </c>
      <c r="X321" s="3">
        <f t="shared" ca="1" si="244"/>
        <v>5.1780501138164396E-2</v>
      </c>
      <c r="Y321" s="3">
        <f t="shared" ca="1" si="245"/>
        <v>5.1769675402422242E-2</v>
      </c>
      <c r="Z321" s="3">
        <f t="shared" ca="1" si="246"/>
        <v>5.1797444382828378E-2</v>
      </c>
      <c r="AA321" s="3">
        <f t="shared" ca="1" si="247"/>
        <v>5.1864121890835328E-2</v>
      </c>
      <c r="AB321" s="3">
        <f t="shared" ca="1" si="248"/>
        <v>5.1969694552995681E-2</v>
      </c>
      <c r="AC321" s="3">
        <f t="shared" ca="1" si="249"/>
        <v>5.2113638446763283E-2</v>
      </c>
      <c r="AD321" s="3">
        <f t="shared" ca="1" si="250"/>
        <v>5.2294769115479076E-2</v>
      </c>
      <c r="AE321" s="3">
        <f t="shared" ca="1" si="251"/>
        <v>5.2511153411315389E-2</v>
      </c>
      <c r="AF321" s="3">
        <f t="shared" ca="1" si="252"/>
        <v>5.2760109673210105E-2</v>
      </c>
      <c r="AG321" s="3">
        <f t="shared" ca="1" si="253"/>
        <v>5.3038293209477429E-2</v>
      </c>
      <c r="AH321" s="3">
        <f t="shared" ca="1" si="254"/>
        <v>5.3341822330928559E-2</v>
      </c>
      <c r="AI321" s="3">
        <f t="shared" ca="1" si="255"/>
        <v>5.3666380991246918E-2</v>
      </c>
      <c r="AJ321" s="3">
        <f t="shared" ca="1" si="256"/>
        <v>5.4007257053039888E-2</v>
      </c>
      <c r="AK321" s="3">
        <f t="shared" ca="1" si="257"/>
        <v>5.4359323420468675E-2</v>
      </c>
      <c r="AL321" s="3">
        <f t="shared" ca="1" si="258"/>
        <v>5.4717004464207609E-2</v>
      </c>
      <c r="AM321" s="3">
        <f t="shared" ca="1" si="259"/>
        <v>5.5074271080569802E-2</v>
      </c>
      <c r="AN321" s="3">
        <f t="shared" ca="1" si="260"/>
        <v>5.542468400461923E-2</v>
      </c>
      <c r="AO321" s="3">
        <f t="shared" ca="1" si="261"/>
        <v>5.5761475968850865E-2</v>
      </c>
      <c r="AP321" s="3">
        <f t="shared" ca="1" si="262"/>
        <v>5.607764428306742E-2</v>
      </c>
      <c r="AQ321" s="3">
        <f t="shared" ca="1" si="263"/>
        <v>5.636603241963585E-2</v>
      </c>
      <c r="AR321" s="3">
        <f t="shared" ca="1" si="264"/>
        <v>5.6619418622124461E-2</v>
      </c>
      <c r="AS321" s="3">
        <f t="shared" ca="1" si="265"/>
        <v>5.6830679585534068E-2</v>
      </c>
      <c r="AT321" s="3">
        <f t="shared" ca="1" si="266"/>
        <v>5.6993119247167705E-2</v>
      </c>
      <c r="AU321" s="3">
        <f t="shared" ca="1" si="267"/>
        <v>5.7101028528367744E-2</v>
      </c>
      <c r="AV321" s="3">
        <f t="shared" ca="1" si="268"/>
        <v>5.7150484275362665E-2</v>
      </c>
      <c r="AW321" s="3">
        <f t="shared" ca="1" si="269"/>
        <v>5.7140301406830754E-2</v>
      </c>
      <c r="AX321" s="3">
        <f t="shared" ca="1" si="270"/>
        <v>5.7073106540233912E-2</v>
      </c>
      <c r="AY321" s="3">
        <f t="shared" ca="1" si="271"/>
        <v>5.6957908894865253E-2</v>
      </c>
      <c r="AZ321" s="3">
        <f t="shared" ca="1" si="220"/>
        <v>5.6816669690003874E-2</v>
      </c>
      <c r="BC321" s="3">
        <f t="shared" ca="1" si="272"/>
        <v>-1.0269802885932906</v>
      </c>
      <c r="BD321" s="3">
        <f t="shared" ca="1" si="272"/>
        <v>-0.58149548043375354</v>
      </c>
      <c r="BE321" s="3">
        <f t="shared" ca="1" si="272"/>
        <v>-1.1760266095679661</v>
      </c>
    </row>
    <row r="322" spans="1:57" x14ac:dyDescent="0.5">
      <c r="A322" s="3">
        <f t="shared" si="221"/>
        <v>3.0999999999999779</v>
      </c>
      <c r="B322" s="3">
        <f t="shared" ca="1" si="222"/>
        <v>6.6189607827378441E-2</v>
      </c>
      <c r="C322" s="3">
        <f t="shared" ca="1" si="223"/>
        <v>6.455391445291507E-2</v>
      </c>
      <c r="D322" s="3">
        <f t="shared" ca="1" si="224"/>
        <v>6.3045977933022593E-2</v>
      </c>
      <c r="E322" s="3">
        <f t="shared" ca="1" si="225"/>
        <v>6.1635221819189172E-2</v>
      </c>
      <c r="F322" s="3">
        <f t="shared" ca="1" si="226"/>
        <v>6.032013736589497E-2</v>
      </c>
      <c r="G322" s="3">
        <f t="shared" ca="1" si="227"/>
        <v>5.9106805259449925E-2</v>
      </c>
      <c r="H322" s="3">
        <f t="shared" ca="1" si="228"/>
        <v>5.7998067690835702E-2</v>
      </c>
      <c r="I322" s="3">
        <f t="shared" ca="1" si="229"/>
        <v>5.6992768897066823E-2</v>
      </c>
      <c r="J322" s="3">
        <f t="shared" ca="1" si="230"/>
        <v>5.6087403306855368E-2</v>
      </c>
      <c r="K322" s="3">
        <f t="shared" ca="1" si="231"/>
        <v>5.5277509757295208E-2</v>
      </c>
      <c r="L322" s="3">
        <f t="shared" ca="1" si="232"/>
        <v>5.4558403745696676E-2</v>
      </c>
      <c r="M322" s="3">
        <f t="shared" ca="1" si="233"/>
        <v>5.3925302585044486E-2</v>
      </c>
      <c r="N322" s="3">
        <f t="shared" ca="1" si="234"/>
        <v>5.3373083834115674E-2</v>
      </c>
      <c r="O322" s="3">
        <f t="shared" ca="1" si="235"/>
        <v>5.2896000980436043E-2</v>
      </c>
      <c r="P322" s="3">
        <f t="shared" ca="1" si="236"/>
        <v>5.2487631910565373E-2</v>
      </c>
      <c r="Q322" s="3">
        <f t="shared" ca="1" si="237"/>
        <v>5.2141170562144179E-2</v>
      </c>
      <c r="R322" s="3">
        <f t="shared" ca="1" si="238"/>
        <v>5.1849976388373659E-2</v>
      </c>
      <c r="S322" s="3">
        <f t="shared" ca="1" si="239"/>
        <v>5.1608178330669233E-2</v>
      </c>
      <c r="T322" s="3">
        <f t="shared" ca="1" si="240"/>
        <v>5.1411130991182739E-2</v>
      </c>
      <c r="U322" s="3">
        <f t="shared" ca="1" si="241"/>
        <v>5.1255604700437364E-2</v>
      </c>
      <c r="V322" s="3">
        <f t="shared" ca="1" si="242"/>
        <v>5.1139700369599569E-2</v>
      </c>
      <c r="W322" s="3">
        <f t="shared" ca="1" si="243"/>
        <v>5.106257002125305E-2</v>
      </c>
      <c r="X322" s="3">
        <f t="shared" ca="1" si="244"/>
        <v>5.1024062992351384E-2</v>
      </c>
      <c r="Y322" s="3">
        <f t="shared" ca="1" si="245"/>
        <v>5.1024395107687054E-2</v>
      </c>
      <c r="Z322" s="3">
        <f t="shared" ca="1" si="246"/>
        <v>5.1063877716745032E-2</v>
      </c>
      <c r="AA322" s="3">
        <f t="shared" ca="1" si="247"/>
        <v>5.114269291867906E-2</v>
      </c>
      <c r="AB322" s="3">
        <f t="shared" ca="1" si="248"/>
        <v>5.1260692013752496E-2</v>
      </c>
      <c r="AC322" s="3">
        <f t="shared" ca="1" si="249"/>
        <v>5.1417212719886293E-2</v>
      </c>
      <c r="AD322" s="3">
        <f t="shared" ca="1" si="250"/>
        <v>5.1610930336301042E-2</v>
      </c>
      <c r="AE322" s="3">
        <f t="shared" ca="1" si="251"/>
        <v>5.1839771266426145E-2</v>
      </c>
      <c r="AF322" s="3">
        <f t="shared" ca="1" si="252"/>
        <v>5.2100914818594947E-2</v>
      </c>
      <c r="AG322" s="3">
        <f t="shared" ca="1" si="253"/>
        <v>5.2390879421969704E-2</v>
      </c>
      <c r="AH322" s="3">
        <f t="shared" ca="1" si="254"/>
        <v>5.2705648121981988E-2</v>
      </c>
      <c r="AI322" s="3">
        <f t="shared" ca="1" si="255"/>
        <v>5.3040769873501148E-2</v>
      </c>
      <c r="AJ322" s="3">
        <f t="shared" ca="1" si="256"/>
        <v>5.3391396616836471E-2</v>
      </c>
      <c r="AK322" s="3">
        <f t="shared" ca="1" si="257"/>
        <v>5.3752264083405749E-2</v>
      </c>
      <c r="AL322" s="3">
        <f t="shared" ca="1" si="258"/>
        <v>5.4117658777377786E-2</v>
      </c>
      <c r="AM322" s="3">
        <f t="shared" ca="1" si="259"/>
        <v>5.4481414002919323E-2</v>
      </c>
      <c r="AN322" s="3">
        <f t="shared" ca="1" si="260"/>
        <v>5.4836953978536086E-2</v>
      </c>
      <c r="AO322" s="3">
        <f t="shared" ca="1" si="261"/>
        <v>5.5177376252004681E-2</v>
      </c>
      <c r="AP322" s="3">
        <f t="shared" ca="1" si="262"/>
        <v>5.5495544133929202E-2</v>
      </c>
      <c r="AQ322" s="3">
        <f t="shared" ca="1" si="263"/>
        <v>5.5784168525016199E-2</v>
      </c>
      <c r="AR322" s="3">
        <f t="shared" ca="1" si="264"/>
        <v>5.6035898157907466E-2</v>
      </c>
      <c r="AS322" s="3">
        <f t="shared" ca="1" si="265"/>
        <v>5.6243486743834732E-2</v>
      </c>
      <c r="AT322" s="3">
        <f t="shared" ca="1" si="266"/>
        <v>5.6400126581398861E-2</v>
      </c>
      <c r="AU322" s="3">
        <f t="shared" ca="1" si="267"/>
        <v>5.6500013318096724E-2</v>
      </c>
      <c r="AV322" s="3">
        <f t="shared" ca="1" si="268"/>
        <v>5.6539148230259587E-2</v>
      </c>
      <c r="AW322" s="3">
        <f t="shared" ca="1" si="269"/>
        <v>5.6516293116533382E-2</v>
      </c>
      <c r="AX322" s="3">
        <f t="shared" ca="1" si="270"/>
        <v>5.6434074229706158E-2</v>
      </c>
      <c r="AY322" s="3">
        <f t="shared" ca="1" si="271"/>
        <v>5.6301633555469376E-2</v>
      </c>
      <c r="AZ322" s="3">
        <f t="shared" ca="1" si="220"/>
        <v>5.6140889843312419E-2</v>
      </c>
      <c r="BC322" s="3">
        <f t="shared" ca="1" si="272"/>
        <v>-1.0880584657790466</v>
      </c>
      <c r="BD322" s="3">
        <f t="shared" ca="1" si="272"/>
        <v>0.16455795191033484</v>
      </c>
      <c r="BE322" s="3">
        <f t="shared" ca="1" si="272"/>
        <v>-0.35636291669051179</v>
      </c>
    </row>
    <row r="323" spans="1:57" x14ac:dyDescent="0.5">
      <c r="A323" s="3">
        <f t="shared" si="221"/>
        <v>3.1099999999999777</v>
      </c>
      <c r="B323" s="3">
        <f t="shared" ca="1" si="222"/>
        <v>6.6415763294599528E-2</v>
      </c>
      <c r="C323" s="3">
        <f t="shared" ca="1" si="223"/>
        <v>6.4777067269831082E-2</v>
      </c>
      <c r="D323" s="3">
        <f t="shared" ca="1" si="224"/>
        <v>6.3271090334343263E-2</v>
      </c>
      <c r="E323" s="3">
        <f t="shared" ca="1" si="225"/>
        <v>6.1867545694541788E-2</v>
      </c>
      <c r="F323" s="3">
        <f t="shared" ca="1" si="226"/>
        <v>6.0564781866338444E-2</v>
      </c>
      <c r="G323" s="3">
        <f t="shared" ca="1" si="227"/>
        <v>5.9368517912742703E-2</v>
      </c>
      <c r="H323" s="3">
        <f t="shared" ca="1" si="228"/>
        <v>5.8281217337728015E-2</v>
      </c>
      <c r="I323" s="3">
        <f t="shared" ca="1" si="229"/>
        <v>5.7301377183348469E-2</v>
      </c>
      <c r="J323" s="3">
        <f t="shared" ca="1" si="230"/>
        <v>5.6425171454743038E-2</v>
      </c>
      <c r="K323" s="3">
        <f t="shared" ca="1" si="231"/>
        <v>5.5647832411925849E-2</v>
      </c>
      <c r="L323" s="3">
        <f t="shared" ca="1" si="232"/>
        <v>5.4964370952814458E-2</v>
      </c>
      <c r="M323" s="3">
        <f t="shared" ca="1" si="233"/>
        <v>5.4369694668254392E-2</v>
      </c>
      <c r="N323" s="3">
        <f t="shared" ca="1" si="234"/>
        <v>5.3858365614453819E-2</v>
      </c>
      <c r="O323" s="3">
        <f t="shared" ca="1" si="235"/>
        <v>5.3424320814367328E-2</v>
      </c>
      <c r="P323" s="3">
        <f t="shared" ca="1" si="236"/>
        <v>5.3060827721951878E-2</v>
      </c>
      <c r="Q323" s="3">
        <f t="shared" ca="1" si="237"/>
        <v>5.2760781130687127E-2</v>
      </c>
      <c r="R323" s="3">
        <f t="shared" ca="1" si="238"/>
        <v>5.251725380056696E-2</v>
      </c>
      <c r="S323" s="3">
        <f t="shared" ca="1" si="239"/>
        <v>5.2324097521456094E-2</v>
      </c>
      <c r="T323" s="3">
        <f t="shared" ca="1" si="240"/>
        <v>5.2176393986812113E-2</v>
      </c>
      <c r="U323" s="3">
        <f t="shared" ca="1" si="241"/>
        <v>5.207063935913659E-2</v>
      </c>
      <c r="V323" s="3">
        <f t="shared" ca="1" si="242"/>
        <v>5.2004655219000863E-2</v>
      </c>
      <c r="W323" s="3">
        <f t="shared" ca="1" si="243"/>
        <v>5.1977307575741594E-2</v>
      </c>
      <c r="X323" s="3">
        <f t="shared" ca="1" si="244"/>
        <v>5.1988153481830647E-2</v>
      </c>
      <c r="Y323" s="3">
        <f t="shared" ca="1" si="245"/>
        <v>5.2037111343381348E-2</v>
      </c>
      <c r="Z323" s="3">
        <f t="shared" ca="1" si="246"/>
        <v>5.2124190810531192E-2</v>
      </c>
      <c r="AA323" s="3">
        <f t="shared" ca="1" si="247"/>
        <v>5.2249268388945412E-2</v>
      </c>
      <c r="AB323" s="3">
        <f t="shared" ca="1" si="248"/>
        <v>5.2411886183023317E-2</v>
      </c>
      <c r="AC323" s="3">
        <f t="shared" ca="1" si="249"/>
        <v>5.261106970455131E-2</v>
      </c>
      <c r="AD323" s="3">
        <f t="shared" ca="1" si="250"/>
        <v>5.2845180195627249E-2</v>
      </c>
      <c r="AE323" s="3">
        <f t="shared" ca="1" si="251"/>
        <v>5.3111829830390443E-2</v>
      </c>
      <c r="AF323" s="3">
        <f t="shared" ca="1" si="252"/>
        <v>5.3407885120688836E-2</v>
      </c>
      <c r="AG323" s="3">
        <f t="shared" ca="1" si="253"/>
        <v>5.3729553839898241E-2</v>
      </c>
      <c r="AH323" s="3">
        <f t="shared" ca="1" si="254"/>
        <v>5.4072509964492005E-2</v>
      </c>
      <c r="AI323" s="3">
        <f t="shared" ca="1" si="255"/>
        <v>5.4431993623145804E-2</v>
      </c>
      <c r="AJ323" s="3">
        <f t="shared" ca="1" si="256"/>
        <v>5.4802846999951971E-2</v>
      </c>
      <c r="AK323" s="3">
        <f t="shared" ca="1" si="257"/>
        <v>5.5179494830799744E-2</v>
      </c>
      <c r="AL323" s="3">
        <f t="shared" ca="1" si="258"/>
        <v>5.5555911949929641E-2</v>
      </c>
      <c r="AM323" s="3">
        <f t="shared" ca="1" si="259"/>
        <v>5.5925620281963864E-2</v>
      </c>
      <c r="AN323" s="3">
        <f t="shared" ca="1" si="260"/>
        <v>5.6281733746576773E-2</v>
      </c>
      <c r="AO323" s="3">
        <f t="shared" ca="1" si="261"/>
        <v>5.6617040921627088E-2</v>
      </c>
      <c r="AP323" s="3">
        <f t="shared" ca="1" si="262"/>
        <v>5.6924097338161103E-2</v>
      </c>
      <c r="AQ323" s="3">
        <f t="shared" ca="1" si="263"/>
        <v>5.7195307577529719E-2</v>
      </c>
      <c r="AR323" s="3">
        <f t="shared" ca="1" si="264"/>
        <v>5.7423017183081439E-2</v>
      </c>
      <c r="AS323" s="3">
        <f t="shared" ca="1" si="265"/>
        <v>5.7599683300270335E-2</v>
      </c>
      <c r="AT323" s="3">
        <f t="shared" ca="1" si="266"/>
        <v>5.7718213107382295E-2</v>
      </c>
      <c r="AU323" s="3">
        <f t="shared" ca="1" si="267"/>
        <v>5.7772533563237728E-2</v>
      </c>
      <c r="AV323" s="3">
        <f t="shared" ca="1" si="268"/>
        <v>5.7758397014358052E-2</v>
      </c>
      <c r="AW323" s="3">
        <f t="shared" ca="1" si="269"/>
        <v>5.7674339385554114E-2</v>
      </c>
      <c r="AX323" s="3">
        <f t="shared" ca="1" si="270"/>
        <v>5.7522815418651597E-2</v>
      </c>
      <c r="AY323" s="3">
        <f t="shared" ca="1" si="271"/>
        <v>5.7312922552106661E-2</v>
      </c>
      <c r="AZ323" s="3">
        <f t="shared" ca="1" si="220"/>
        <v>5.7066409335673363E-2</v>
      </c>
      <c r="BC323" s="3">
        <f t="shared" ca="1" si="272"/>
        <v>1.4671111448569167</v>
      </c>
      <c r="BD323" s="3">
        <f t="shared" ca="1" si="272"/>
        <v>1.4371854374419657</v>
      </c>
      <c r="BE323" s="3">
        <f t="shared" ca="1" si="272"/>
        <v>0.36508102649265517</v>
      </c>
    </row>
    <row r="324" spans="1:57" x14ac:dyDescent="0.5">
      <c r="A324" s="3">
        <f t="shared" si="221"/>
        <v>3.1199999999999775</v>
      </c>
      <c r="B324" s="3">
        <f t="shared" ca="1" si="222"/>
        <v>6.6240721152011739E-2</v>
      </c>
      <c r="C324" s="3">
        <f t="shared" ca="1" si="223"/>
        <v>6.4630684107389008E-2</v>
      </c>
      <c r="D324" s="3">
        <f t="shared" ca="1" si="224"/>
        <v>6.3146888063733864E-2</v>
      </c>
      <c r="E324" s="3">
        <f t="shared" ca="1" si="225"/>
        <v>6.1759909318411618E-2</v>
      </c>
      <c r="F324" s="3">
        <f t="shared" ca="1" si="226"/>
        <v>6.0468531354982834E-2</v>
      </c>
      <c r="G324" s="3">
        <f t="shared" ca="1" si="227"/>
        <v>5.9278693355794096E-2</v>
      </c>
      <c r="H324" s="3">
        <f t="shared" ca="1" si="228"/>
        <v>5.8193062851563351E-2</v>
      </c>
      <c r="I324" s="3">
        <f t="shared" ca="1" si="229"/>
        <v>5.7210372308723764E-2</v>
      </c>
      <c r="J324" s="3">
        <f t="shared" ca="1" si="230"/>
        <v>5.6327057669682809E-2</v>
      </c>
      <c r="K324" s="3">
        <f t="shared" ca="1" si="231"/>
        <v>5.5538626740840369E-2</v>
      </c>
      <c r="L324" s="3">
        <f t="shared" ca="1" si="232"/>
        <v>5.4840367802178061E-2</v>
      </c>
      <c r="M324" s="3">
        <f t="shared" ca="1" si="233"/>
        <v>5.4227460690705359E-2</v>
      </c>
      <c r="N324" s="3">
        <f t="shared" ca="1" si="234"/>
        <v>5.3694734024733307E-2</v>
      </c>
      <c r="O324" s="3">
        <f t="shared" ca="1" si="235"/>
        <v>5.3236390567196361E-2</v>
      </c>
      <c r="P324" s="3">
        <f t="shared" ca="1" si="236"/>
        <v>5.2845969649129299E-2</v>
      </c>
      <c r="Q324" s="3">
        <f t="shared" ca="1" si="237"/>
        <v>5.2516649252781718E-2</v>
      </c>
      <c r="R324" s="3">
        <f t="shared" ca="1" si="238"/>
        <v>5.2241797719685089E-2</v>
      </c>
      <c r="S324" s="3">
        <f t="shared" ca="1" si="239"/>
        <v>5.2015571856922287E-2</v>
      </c>
      <c r="T324" s="3">
        <f t="shared" ca="1" si="240"/>
        <v>5.183336250798188E-2</v>
      </c>
      <c r="U324" s="3">
        <f t="shared" ca="1" si="241"/>
        <v>5.1691973648004104E-2</v>
      </c>
      <c r="V324" s="3">
        <f t="shared" ca="1" si="242"/>
        <v>5.1589529477223874E-2</v>
      </c>
      <c r="W324" s="3">
        <f t="shared" ca="1" si="243"/>
        <v>5.1525191950217902E-2</v>
      </c>
      <c r="X324" s="3">
        <f t="shared" ca="1" si="244"/>
        <v>5.1498807816204126E-2</v>
      </c>
      <c r="Y324" s="3">
        <f t="shared" ca="1" si="245"/>
        <v>5.151058006091512E-2</v>
      </c>
      <c r="Z324" s="3">
        <f t="shared" ca="1" si="246"/>
        <v>5.1560798641169824E-2</v>
      </c>
      <c r="AA324" s="3">
        <f t="shared" ca="1" si="247"/>
        <v>5.1649616481009193E-2</v>
      </c>
      <c r="AB324" s="3">
        <f t="shared" ca="1" si="248"/>
        <v>5.1776848512674868E-2</v>
      </c>
      <c r="AC324" s="3">
        <f t="shared" ca="1" si="249"/>
        <v>5.1941790088710672E-2</v>
      </c>
      <c r="AD324" s="3">
        <f t="shared" ca="1" si="250"/>
        <v>5.2143070474560127E-2</v>
      </c>
      <c r="AE324" s="3">
        <f t="shared" ca="1" si="251"/>
        <v>5.2378569727640323E-2</v>
      </c>
      <c r="AF324" s="3">
        <f t="shared" ca="1" si="252"/>
        <v>5.2645423690039522E-2</v>
      </c>
      <c r="AG324" s="3">
        <f t="shared" ca="1" si="253"/>
        <v>5.2940111594995412E-2</v>
      </c>
      <c r="AH324" s="3">
        <f t="shared" ca="1" si="254"/>
        <v>5.3258580438790164E-2</v>
      </c>
      <c r="AI324" s="3">
        <f t="shared" ca="1" si="255"/>
        <v>5.3596343589217069E-2</v>
      </c>
      <c r="AJ324" s="3">
        <f t="shared" ca="1" si="256"/>
        <v>5.3948515533277036E-2</v>
      </c>
      <c r="AK324" s="3">
        <f t="shared" ca="1" si="257"/>
        <v>5.4309792081754502E-2</v>
      </c>
      <c r="AL324" s="3">
        <f t="shared" ca="1" si="258"/>
        <v>5.4674418488681119E-2</v>
      </c>
      <c r="AM324" s="3">
        <f t="shared" ca="1" si="259"/>
        <v>5.5036187404660597E-2</v>
      </c>
      <c r="AN324" s="3">
        <f t="shared" ca="1" si="260"/>
        <v>5.5388484561025929E-2</v>
      </c>
      <c r="AO324" s="3">
        <f t="shared" ca="1" si="261"/>
        <v>5.5724371673436912E-2</v>
      </c>
      <c r="AP324" s="3">
        <f t="shared" ca="1" si="262"/>
        <v>5.6036678606497838E-2</v>
      </c>
      <c r="AQ324" s="3">
        <f t="shared" ca="1" si="263"/>
        <v>5.6318085768716969E-2</v>
      </c>
      <c r="AR324" s="3">
        <f t="shared" ca="1" si="264"/>
        <v>5.6561217730531577E-2</v>
      </c>
      <c r="AS324" s="3">
        <f t="shared" ca="1" si="265"/>
        <v>5.6758817384439081E-2</v>
      </c>
      <c r="AT324" s="3">
        <f t="shared" ca="1" si="266"/>
        <v>5.6904089200954924E-2</v>
      </c>
      <c r="AU324" s="3">
        <f t="shared" ca="1" si="267"/>
        <v>5.6991273929312143E-2</v>
      </c>
      <c r="AV324" s="3">
        <f t="shared" ca="1" si="268"/>
        <v>5.7016457531253562E-2</v>
      </c>
      <c r="AW324" s="3">
        <f t="shared" ca="1" si="269"/>
        <v>5.6978533228924134E-2</v>
      </c>
      <c r="AX324" s="3">
        <f t="shared" ca="1" si="270"/>
        <v>5.6880368876373495E-2</v>
      </c>
      <c r="AY324" s="3">
        <f t="shared" ca="1" si="271"/>
        <v>5.6731596935684234E-2</v>
      </c>
      <c r="AZ324" s="3">
        <f t="shared" ca="1" si="220"/>
        <v>5.6554547591020923E-2</v>
      </c>
      <c r="BC324" s="3">
        <f t="shared" ca="1" si="272"/>
        <v>-0.81391298526044231</v>
      </c>
      <c r="BD324" s="3">
        <f t="shared" ca="1" si="272"/>
        <v>-1.0524983595260178</v>
      </c>
      <c r="BE324" s="3">
        <f t="shared" ca="1" si="272"/>
        <v>-1.4325437191291535E-2</v>
      </c>
    </row>
    <row r="325" spans="1:57" x14ac:dyDescent="0.5">
      <c r="A325" s="3">
        <f t="shared" si="221"/>
        <v>3.1299999999999772</v>
      </c>
      <c r="B325" s="3">
        <f t="shared" ca="1" si="222"/>
        <v>6.4142129041583437E-2</v>
      </c>
      <c r="C325" s="3">
        <f t="shared" ca="1" si="223"/>
        <v>6.2683913331187627E-2</v>
      </c>
      <c r="D325" s="3">
        <f t="shared" ca="1" si="224"/>
        <v>6.1337952984469014E-2</v>
      </c>
      <c r="E325" s="3">
        <f t="shared" ca="1" si="225"/>
        <v>6.0075883581538883E-2</v>
      </c>
      <c r="F325" s="3">
        <f t="shared" ca="1" si="226"/>
        <v>5.8897124030892915E-2</v>
      </c>
      <c r="G325" s="3">
        <f t="shared" ca="1" si="227"/>
        <v>5.7808038066615587E-2</v>
      </c>
      <c r="H325" s="3">
        <f t="shared" ca="1" si="228"/>
        <v>5.6811702628374636E-2</v>
      </c>
      <c r="I325" s="3">
        <f t="shared" ca="1" si="229"/>
        <v>5.5907290891492684E-2</v>
      </c>
      <c r="J325" s="3">
        <f t="shared" ca="1" si="230"/>
        <v>5.5091705762080681E-2</v>
      </c>
      <c r="K325" s="3">
        <f t="shared" ca="1" si="231"/>
        <v>5.4360935383890426E-2</v>
      </c>
      <c r="L325" s="3">
        <f t="shared" ca="1" si="232"/>
        <v>5.3710750070502189E-2</v>
      </c>
      <c r="M325" s="3">
        <f t="shared" ca="1" si="233"/>
        <v>5.3136806545660796E-2</v>
      </c>
      <c r="N325" s="3">
        <f t="shared" ca="1" si="234"/>
        <v>5.2634404727590303E-2</v>
      </c>
      <c r="O325" s="3">
        <f t="shared" ca="1" si="235"/>
        <v>5.21982179961996E-2</v>
      </c>
      <c r="P325" s="3">
        <f t="shared" ca="1" si="236"/>
        <v>5.1822262540087739E-2</v>
      </c>
      <c r="Q325" s="3">
        <f t="shared" ca="1" si="237"/>
        <v>5.1500204532382209E-2</v>
      </c>
      <c r="R325" s="3">
        <f t="shared" ca="1" si="238"/>
        <v>5.1225912839118266E-2</v>
      </c>
      <c r="S325" s="3">
        <f t="shared" ca="1" si="239"/>
        <v>5.0994054121505844E-2</v>
      </c>
      <c r="T325" s="3">
        <f t="shared" ca="1" si="240"/>
        <v>5.0800533100569222E-2</v>
      </c>
      <c r="U325" s="3">
        <f t="shared" ca="1" si="241"/>
        <v>5.0642666214480422E-2</v>
      </c>
      <c r="V325" s="3">
        <f t="shared" ca="1" si="242"/>
        <v>5.051908490390207E-2</v>
      </c>
      <c r="W325" s="3">
        <f t="shared" ca="1" si="243"/>
        <v>5.0429451697933649E-2</v>
      </c>
      <c r="X325" s="3">
        <f t="shared" ca="1" si="244"/>
        <v>5.0374107694449242E-2</v>
      </c>
      <c r="Y325" s="3">
        <f t="shared" ca="1" si="245"/>
        <v>5.035374512759451E-2</v>
      </c>
      <c r="Z325" s="3">
        <f t="shared" ca="1" si="246"/>
        <v>5.0369138937356353E-2</v>
      </c>
      <c r="AA325" s="3">
        <f t="shared" ca="1" si="247"/>
        <v>5.042092314859338E-2</v>
      </c>
      <c r="AB325" s="3">
        <f t="shared" ca="1" si="248"/>
        <v>5.0509390215900465E-2</v>
      </c>
      <c r="AC325" s="3">
        <f t="shared" ca="1" si="249"/>
        <v>5.0634310050483217E-2</v>
      </c>
      <c r="AD325" s="3">
        <f t="shared" ca="1" si="250"/>
        <v>5.0794784692582085E-2</v>
      </c>
      <c r="AE325" s="3">
        <f t="shared" ca="1" si="251"/>
        <v>5.0989166866083784E-2</v>
      </c>
      <c r="AF325" s="3">
        <f t="shared" ca="1" si="252"/>
        <v>5.1215066540161933E-2</v>
      </c>
      <c r="AG325" s="3">
        <f t="shared" ca="1" si="253"/>
        <v>5.1469439193367654E-2</v>
      </c>
      <c r="AH325" s="3">
        <f t="shared" ca="1" si="254"/>
        <v>5.1748709600430702E-2</v>
      </c>
      <c r="AI325" s="3">
        <f t="shared" ca="1" si="255"/>
        <v>5.2048869103790432E-2</v>
      </c>
      <c r="AJ325" s="3">
        <f t="shared" ca="1" si="256"/>
        <v>5.2365509223048654E-2</v>
      </c>
      <c r="AK325" s="3">
        <f t="shared" ca="1" si="257"/>
        <v>5.2693801585035525E-2</v>
      </c>
      <c r="AL325" s="3">
        <f t="shared" ca="1" si="258"/>
        <v>5.302846662395027E-2</v>
      </c>
      <c r="AM325" s="3">
        <f t="shared" ca="1" si="259"/>
        <v>5.3363772492344211E-2</v>
      </c>
      <c r="AN325" s="3">
        <f t="shared" ca="1" si="260"/>
        <v>5.369358151398447E-2</v>
      </c>
      <c r="AO325" s="3">
        <f t="shared" ca="1" si="261"/>
        <v>5.4011433320499645E-2</v>
      </c>
      <c r="AP325" s="3">
        <f t="shared" ca="1" si="262"/>
        <v>5.4310636894176624E-2</v>
      </c>
      <c r="AQ325" s="3">
        <f t="shared" ca="1" si="263"/>
        <v>5.4584353288932269E-2</v>
      </c>
      <c r="AR325" s="3">
        <f t="shared" ca="1" si="264"/>
        <v>5.4825690990944316E-2</v>
      </c>
      <c r="AS325" s="3">
        <f t="shared" ca="1" si="265"/>
        <v>5.5027883624909853E-2</v>
      </c>
      <c r="AT325" s="3">
        <f t="shared" ca="1" si="266"/>
        <v>5.5184638037790161E-2</v>
      </c>
      <c r="AU325" s="3">
        <f t="shared" ca="1" si="267"/>
        <v>5.5290713919979674E-2</v>
      </c>
      <c r="AV325" s="3">
        <f t="shared" ca="1" si="268"/>
        <v>5.5342736076337488E-2</v>
      </c>
      <c r="AW325" s="3">
        <f t="shared" ca="1" si="269"/>
        <v>5.5340160896893066E-2</v>
      </c>
      <c r="AX325" s="3">
        <f t="shared" ca="1" si="270"/>
        <v>5.5286476540400656E-2</v>
      </c>
      <c r="AY325" s="3">
        <f t="shared" ca="1" si="271"/>
        <v>5.5192056179037552E-2</v>
      </c>
      <c r="AZ325" s="3">
        <f t="shared" ca="1" si="220"/>
        <v>5.5079837894024958E-2</v>
      </c>
      <c r="BC325" s="3">
        <f t="shared" ca="1" si="272"/>
        <v>-2.181720855441649</v>
      </c>
      <c r="BD325" s="3">
        <f t="shared" ca="1" si="272"/>
        <v>-0.35392385508815227</v>
      </c>
      <c r="BE325" s="3">
        <f t="shared" ca="1" si="272"/>
        <v>1.6613999618352269</v>
      </c>
    </row>
    <row r="326" spans="1:57" x14ac:dyDescent="0.5">
      <c r="A326" s="3">
        <f t="shared" si="221"/>
        <v>3.139999999999977</v>
      </c>
      <c r="B326" s="3">
        <f t="shared" ca="1" si="222"/>
        <v>6.4696979783271158E-2</v>
      </c>
      <c r="C326" s="3">
        <f t="shared" ca="1" si="223"/>
        <v>6.3131559097253639E-2</v>
      </c>
      <c r="D326" s="3">
        <f t="shared" ca="1" si="224"/>
        <v>6.168960194994047E-2</v>
      </c>
      <c r="E326" s="3">
        <f t="shared" ca="1" si="225"/>
        <v>6.0342843091656183E-2</v>
      </c>
      <c r="F326" s="3">
        <f t="shared" ca="1" si="226"/>
        <v>5.9090381002991119E-2</v>
      </c>
      <c r="G326" s="3">
        <f t="shared" ca="1" si="227"/>
        <v>5.7938052031535361E-2</v>
      </c>
      <c r="H326" s="3">
        <f t="shared" ca="1" si="228"/>
        <v>5.6888391516528726E-2</v>
      </c>
      <c r="I326" s="3">
        <f t="shared" ca="1" si="229"/>
        <v>5.5940062231903037E-2</v>
      </c>
      <c r="J326" s="3">
        <f t="shared" ca="1" si="230"/>
        <v>5.5089482679569188E-2</v>
      </c>
      <c r="K326" s="3">
        <f t="shared" ca="1" si="231"/>
        <v>5.4332169739179294E-2</v>
      </c>
      <c r="L326" s="3">
        <f t="shared" ca="1" si="232"/>
        <v>5.3663424019598505E-2</v>
      </c>
      <c r="M326" s="3">
        <f t="shared" ca="1" si="233"/>
        <v>5.3078427384194035E-2</v>
      </c>
      <c r="N326" s="3">
        <f t="shared" ca="1" si="234"/>
        <v>5.2571999402067665E-2</v>
      </c>
      <c r="O326" s="3">
        <f t="shared" ca="1" si="235"/>
        <v>5.2138332559537988E-2</v>
      </c>
      <c r="P326" s="3">
        <f t="shared" ca="1" si="236"/>
        <v>5.1770968494058087E-2</v>
      </c>
      <c r="Q326" s="3">
        <f t="shared" ca="1" si="237"/>
        <v>5.1463110180929333E-2</v>
      </c>
      <c r="R326" s="3">
        <f t="shared" ca="1" si="238"/>
        <v>5.1208175561906752E-2</v>
      </c>
      <c r="S326" s="3">
        <f t="shared" ca="1" si="239"/>
        <v>5.1000389597418962E-2</v>
      </c>
      <c r="T326" s="3">
        <f t="shared" ca="1" si="240"/>
        <v>5.0835219222359354E-2</v>
      </c>
      <c r="U326" s="3">
        <f t="shared" ca="1" si="241"/>
        <v>5.0709541598103147E-2</v>
      </c>
      <c r="V326" s="3">
        <f t="shared" ca="1" si="242"/>
        <v>5.0621543637046053E-2</v>
      </c>
      <c r="W326" s="3">
        <f t="shared" ca="1" si="243"/>
        <v>5.0570436682916484E-2</v>
      </c>
      <c r="X326" s="3">
        <f t="shared" ca="1" si="244"/>
        <v>5.0556104444863297E-2</v>
      </c>
      <c r="Y326" s="3">
        <f t="shared" ca="1" si="245"/>
        <v>5.0578776684763814E-2</v>
      </c>
      <c r="Z326" s="3">
        <f t="shared" ca="1" si="246"/>
        <v>5.0638761612749349E-2</v>
      </c>
      <c r="AA326" s="3">
        <f t="shared" ca="1" si="247"/>
        <v>5.0736222647550393E-2</v>
      </c>
      <c r="AB326" s="3">
        <f t="shared" ca="1" si="248"/>
        <v>5.0870978071464665E-2</v>
      </c>
      <c r="AC326" s="3">
        <f t="shared" ca="1" si="249"/>
        <v>5.1042320683305789E-2</v>
      </c>
      <c r="AD326" s="3">
        <f t="shared" ca="1" si="250"/>
        <v>5.1248873660568052E-2</v>
      </c>
      <c r="AE326" s="3">
        <f t="shared" ca="1" si="251"/>
        <v>5.1488510787443598E-2</v>
      </c>
      <c r="AF326" s="3">
        <f t="shared" ca="1" si="252"/>
        <v>5.1758364567179443E-2</v>
      </c>
      <c r="AG326" s="3">
        <f t="shared" ca="1" si="253"/>
        <v>5.2054915118926307E-2</v>
      </c>
      <c r="AH326" s="3">
        <f t="shared" ca="1" si="254"/>
        <v>5.2374113364409003E-2</v>
      </c>
      <c r="AI326" s="3">
        <f t="shared" ca="1" si="255"/>
        <v>5.2711476966495488E-2</v>
      </c>
      <c r="AJ326" s="3">
        <f t="shared" ca="1" si="256"/>
        <v>5.3062122817680885E-2</v>
      </c>
      <c r="AK326" s="3">
        <f t="shared" ca="1" si="257"/>
        <v>5.3420746712746971E-2</v>
      </c>
      <c r="AL326" s="3">
        <f t="shared" ca="1" si="258"/>
        <v>5.3781592637119645E-2</v>
      </c>
      <c r="AM326" s="3">
        <f t="shared" ca="1" si="259"/>
        <v>5.4138452631731039E-2</v>
      </c>
      <c r="AN326" s="3">
        <f t="shared" ca="1" si="260"/>
        <v>5.4484714003876583E-2</v>
      </c>
      <c r="AO326" s="3">
        <f t="shared" ca="1" si="261"/>
        <v>5.4813442689811441E-2</v>
      </c>
      <c r="AP326" s="3">
        <f t="shared" ca="1" si="262"/>
        <v>5.5117475184683087E-2</v>
      </c>
      <c r="AQ326" s="3">
        <f t="shared" ca="1" si="263"/>
        <v>5.5389501617847108E-2</v>
      </c>
      <c r="AR326" s="3">
        <f t="shared" ca="1" si="264"/>
        <v>5.5622162892174372E-2</v>
      </c>
      <c r="AS326" s="3">
        <f t="shared" ca="1" si="265"/>
        <v>5.5808231962070041E-2</v>
      </c>
      <c r="AT326" s="3">
        <f t="shared" ca="1" si="266"/>
        <v>5.5940966746859028E-2</v>
      </c>
      <c r="AU326" s="3">
        <f t="shared" ca="1" si="267"/>
        <v>5.6014694640759741E-2</v>
      </c>
      <c r="AV326" s="3">
        <f t="shared" ca="1" si="268"/>
        <v>5.6025628142866407E-2</v>
      </c>
      <c r="AW326" s="3">
        <f t="shared" ca="1" si="269"/>
        <v>5.5972836318452859E-2</v>
      </c>
      <c r="AX326" s="3">
        <f t="shared" ca="1" si="270"/>
        <v>5.5859478403709258E-2</v>
      </c>
      <c r="AY326" s="3">
        <f t="shared" ca="1" si="271"/>
        <v>5.5695713989270319E-2</v>
      </c>
      <c r="AZ326" s="3">
        <f t="shared" ca="1" si="220"/>
        <v>5.5503915670489748E-2</v>
      </c>
      <c r="BC326" s="3">
        <f t="shared" ca="1" si="272"/>
        <v>0.57371423489702522</v>
      </c>
      <c r="BD326" s="3">
        <f t="shared" ca="1" si="272"/>
        <v>0.80953690013422896</v>
      </c>
      <c r="BE326" s="3">
        <f t="shared" ca="1" si="272"/>
        <v>-1.0587861604102349</v>
      </c>
    </row>
    <row r="327" spans="1:57" x14ac:dyDescent="0.5">
      <c r="A327" s="3">
        <f t="shared" si="221"/>
        <v>3.1499999999999768</v>
      </c>
      <c r="B327" s="3">
        <f t="shared" ca="1" si="222"/>
        <v>6.4215913962671983E-2</v>
      </c>
      <c r="C327" s="3">
        <f t="shared" ca="1" si="223"/>
        <v>6.2597422760672386E-2</v>
      </c>
      <c r="D327" s="3">
        <f t="shared" ca="1" si="224"/>
        <v>6.1110808946795721E-2</v>
      </c>
      <c r="E327" s="3">
        <f t="shared" ca="1" si="225"/>
        <v>5.9727960096138392E-2</v>
      </c>
      <c r="F327" s="3">
        <f t="shared" ca="1" si="226"/>
        <v>5.8447712168734685E-2</v>
      </c>
      <c r="G327" s="3">
        <f t="shared" ca="1" si="227"/>
        <v>5.7275435887922617E-2</v>
      </c>
      <c r="H327" s="3">
        <f t="shared" ca="1" si="228"/>
        <v>5.6213187663015848E-2</v>
      </c>
      <c r="I327" s="3">
        <f t="shared" ca="1" si="229"/>
        <v>5.5259182433020262E-2</v>
      </c>
      <c r="J327" s="3">
        <f t="shared" ca="1" si="230"/>
        <v>5.4409416604969695E-2</v>
      </c>
      <c r="K327" s="3">
        <f t="shared" ca="1" si="231"/>
        <v>5.3658997872125316E-2</v>
      </c>
      <c r="L327" s="3">
        <f t="shared" ca="1" si="232"/>
        <v>5.3002819082044933E-2</v>
      </c>
      <c r="M327" s="3">
        <f t="shared" ca="1" si="233"/>
        <v>5.2435649174464263E-2</v>
      </c>
      <c r="N327" s="3">
        <f t="shared" ca="1" si="234"/>
        <v>5.1951889404994477E-2</v>
      </c>
      <c r="O327" s="3">
        <f t="shared" ca="1" si="235"/>
        <v>5.1545313539733795E-2</v>
      </c>
      <c r="P327" s="3">
        <f t="shared" ca="1" si="236"/>
        <v>5.1209050938576736E-2</v>
      </c>
      <c r="Q327" s="3">
        <f t="shared" ca="1" si="237"/>
        <v>5.0935903670990511E-2</v>
      </c>
      <c r="R327" s="3">
        <f t="shared" ca="1" si="238"/>
        <v>5.0718900985440893E-2</v>
      </c>
      <c r="S327" s="3">
        <f t="shared" ca="1" si="239"/>
        <v>5.0551888266389233E-2</v>
      </c>
      <c r="T327" s="3">
        <f t="shared" ca="1" si="240"/>
        <v>5.0429956679305749E-2</v>
      </c>
      <c r="U327" s="3">
        <f t="shared" ca="1" si="241"/>
        <v>5.0349606050260447E-2</v>
      </c>
      <c r="V327" s="3">
        <f t="shared" ca="1" si="242"/>
        <v>5.0308640676761107E-2</v>
      </c>
      <c r="W327" s="3">
        <f t="shared" ca="1" si="243"/>
        <v>5.0305882639618972E-2</v>
      </c>
      <c r="X327" s="3">
        <f t="shared" ca="1" si="244"/>
        <v>5.0340820204107857E-2</v>
      </c>
      <c r="Y327" s="3">
        <f t="shared" ca="1" si="245"/>
        <v>5.0413282621206007E-2</v>
      </c>
      <c r="Z327" s="3">
        <f t="shared" ca="1" si="246"/>
        <v>5.0523173340184746E-2</v>
      </c>
      <c r="AA327" s="3">
        <f t="shared" ca="1" si="247"/>
        <v>5.0670247148844071E-2</v>
      </c>
      <c r="AB327" s="3">
        <f t="shared" ca="1" si="248"/>
        <v>5.0853910144903682E-2</v>
      </c>
      <c r="AC327" s="3">
        <f t="shared" ca="1" si="249"/>
        <v>5.107304002629915E-2</v>
      </c>
      <c r="AD327" s="3">
        <f t="shared" ca="1" si="250"/>
        <v>5.1325843152760668E-2</v>
      </c>
      <c r="AE327" s="3">
        <f t="shared" ca="1" si="251"/>
        <v>5.1609776444782172E-2</v>
      </c>
      <c r="AF327" s="3">
        <f t="shared" ca="1" si="252"/>
        <v>5.1921557028335653E-2</v>
      </c>
      <c r="AG327" s="3">
        <f t="shared" ca="1" si="253"/>
        <v>5.2257251739820328E-2</v>
      </c>
      <c r="AH327" s="3">
        <f t="shared" ca="1" si="254"/>
        <v>5.2612399697945782E-2</v>
      </c>
      <c r="AI327" s="3">
        <f t="shared" ca="1" si="255"/>
        <v>5.2982106913578894E-2</v>
      </c>
      <c r="AJ327" s="3">
        <f t="shared" ca="1" si="256"/>
        <v>5.3361077674530272E-2</v>
      </c>
      <c r="AK327" s="3">
        <f t="shared" ca="1" si="257"/>
        <v>5.3743593977719863E-2</v>
      </c>
      <c r="AL327" s="3">
        <f t="shared" ca="1" si="258"/>
        <v>5.4123485413064318E-2</v>
      </c>
      <c r="AM327" s="3">
        <f t="shared" ca="1" si="259"/>
        <v>5.4494129978300582E-2</v>
      </c>
      <c r="AN327" s="3">
        <f t="shared" ca="1" si="260"/>
        <v>5.4848502037195358E-2</v>
      </c>
      <c r="AO327" s="3">
        <f t="shared" ca="1" si="261"/>
        <v>5.5179255901316088E-2</v>
      </c>
      <c r="AP327" s="3">
        <f t="shared" ca="1" si="262"/>
        <v>5.5478817656443427E-2</v>
      </c>
      <c r="AQ327" s="3">
        <f t="shared" ca="1" si="263"/>
        <v>5.573946862071779E-2</v>
      </c>
      <c r="AR327" s="3">
        <f t="shared" ca="1" si="264"/>
        <v>5.5953444298484492E-2</v>
      </c>
      <c r="AS327" s="3">
        <f t="shared" ca="1" si="265"/>
        <v>5.6113119255230916E-2</v>
      </c>
      <c r="AT327" s="3">
        <f t="shared" ca="1" si="266"/>
        <v>5.6211364861795843E-2</v>
      </c>
      <c r="AU327" s="3">
        <f t="shared" ca="1" si="267"/>
        <v>5.6242138662550886E-2</v>
      </c>
      <c r="AV327" s="3">
        <f t="shared" ca="1" si="268"/>
        <v>5.62013033969666E-2</v>
      </c>
      <c r="AW327" s="3">
        <f t="shared" ca="1" si="269"/>
        <v>5.6087604020126088E-2</v>
      </c>
      <c r="AX327" s="3">
        <f t="shared" ca="1" si="270"/>
        <v>5.5903935198996828E-2</v>
      </c>
      <c r="AY327" s="3">
        <f t="shared" ca="1" si="271"/>
        <v>5.5660297951105518E-2</v>
      </c>
      <c r="AZ327" s="3">
        <f t="shared" ca="1" si="220"/>
        <v>5.5378777461790554E-2</v>
      </c>
      <c r="BC327" s="3">
        <f t="shared" ca="1" si="272"/>
        <v>-0.2160488461049006</v>
      </c>
      <c r="BD327" s="3">
        <f t="shared" ca="1" si="272"/>
        <v>1.2534597493186155</v>
      </c>
      <c r="BE327" s="3">
        <f t="shared" ca="1" si="272"/>
        <v>-0.28411669866409994</v>
      </c>
    </row>
    <row r="328" spans="1:57" x14ac:dyDescent="0.5">
      <c r="A328" s="3">
        <f t="shared" si="221"/>
        <v>3.1599999999999766</v>
      </c>
      <c r="B328" s="3">
        <f t="shared" ca="1" si="222"/>
        <v>6.36734250406428E-2</v>
      </c>
      <c r="C328" s="3">
        <f t="shared" ca="1" si="223"/>
        <v>6.1946315600354553E-2</v>
      </c>
      <c r="D328" s="3">
        <f t="shared" ca="1" si="224"/>
        <v>6.0367460398989596E-2</v>
      </c>
      <c r="E328" s="3">
        <f t="shared" ca="1" si="225"/>
        <v>5.8908545318552545E-2</v>
      </c>
      <c r="F328" s="3">
        <f t="shared" ca="1" si="226"/>
        <v>5.7567793525490581E-2</v>
      </c>
      <c r="G328" s="3">
        <f t="shared" ca="1" si="227"/>
        <v>5.6349763641819088E-2</v>
      </c>
      <c r="H328" s="3">
        <f t="shared" ca="1" si="228"/>
        <v>5.5255687557868471E-2</v>
      </c>
      <c r="I328" s="3">
        <f t="shared" ca="1" si="229"/>
        <v>5.4282986681562541E-2</v>
      </c>
      <c r="J328" s="3">
        <f t="shared" ca="1" si="230"/>
        <v>5.3426889372270706E-2</v>
      </c>
      <c r="K328" s="3">
        <f t="shared" ca="1" si="231"/>
        <v>5.2681747954407748E-2</v>
      </c>
      <c r="L328" s="3">
        <f t="shared" ca="1" si="232"/>
        <v>5.2041701200020538E-2</v>
      </c>
      <c r="M328" s="3">
        <f t="shared" ca="1" si="233"/>
        <v>5.1500758806459025E-2</v>
      </c>
      <c r="N328" s="3">
        <f t="shared" ca="1" si="234"/>
        <v>5.1052557496752062E-2</v>
      </c>
      <c r="O328" s="3">
        <f t="shared" ca="1" si="235"/>
        <v>5.0690106234673633E-2</v>
      </c>
      <c r="P328" s="3">
        <f t="shared" ca="1" si="236"/>
        <v>5.0405776119037078E-2</v>
      </c>
      <c r="Q328" s="3">
        <f t="shared" ca="1" si="237"/>
        <v>5.0191622346769244E-2</v>
      </c>
      <c r="R328" s="3">
        <f t="shared" ca="1" si="238"/>
        <v>5.0039939444435973E-2</v>
      </c>
      <c r="S328" s="3">
        <f t="shared" ca="1" si="239"/>
        <v>4.9943847085705144E-2</v>
      </c>
      <c r="T328" s="3">
        <f t="shared" ca="1" si="240"/>
        <v>4.9897714424349038E-2</v>
      </c>
      <c r="U328" s="3">
        <f t="shared" ca="1" si="241"/>
        <v>4.9897317634583729E-2</v>
      </c>
      <c r="V328" s="3">
        <f t="shared" ca="1" si="242"/>
        <v>4.9939732055111326E-2</v>
      </c>
      <c r="W328" s="3">
        <f t="shared" ca="1" si="243"/>
        <v>5.0023044169249679E-2</v>
      </c>
      <c r="X328" s="3">
        <f t="shared" ca="1" si="244"/>
        <v>5.0146000486099955E-2</v>
      </c>
      <c r="Y328" s="3">
        <f t="shared" ca="1" si="245"/>
        <v>5.0307683449785007E-2</v>
      </c>
      <c r="Z328" s="3">
        <f t="shared" ca="1" si="246"/>
        <v>5.0507245460357661E-2</v>
      </c>
      <c r="AA328" s="3">
        <f t="shared" ca="1" si="247"/>
        <v>5.0743686392657354E-2</v>
      </c>
      <c r="AB328" s="3">
        <f t="shared" ca="1" si="248"/>
        <v>5.1015653890542682E-2</v>
      </c>
      <c r="AC328" s="3">
        <f t="shared" ca="1" si="249"/>
        <v>5.1321264305776312E-2</v>
      </c>
      <c r="AD328" s="3">
        <f t="shared" ca="1" si="250"/>
        <v>5.1657960968448581E-2</v>
      </c>
      <c r="AE328" s="3">
        <f t="shared" ca="1" si="251"/>
        <v>5.2022437754126565E-2</v>
      </c>
      <c r="AF328" s="3">
        <f t="shared" ca="1" si="252"/>
        <v>5.2410650242440592E-2</v>
      </c>
      <c r="AG328" s="3">
        <f t="shared" ca="1" si="253"/>
        <v>5.281790580567601E-2</v>
      </c>
      <c r="AH328" s="3">
        <f t="shared" ca="1" si="254"/>
        <v>5.3238985551590338E-2</v>
      </c>
      <c r="AI328" s="3">
        <f t="shared" ca="1" si="255"/>
        <v>5.3668237609038626E-2</v>
      </c>
      <c r="AJ328" s="3">
        <f t="shared" ca="1" si="256"/>
        <v>5.4099607426326309E-2</v>
      </c>
      <c r="AK328" s="3">
        <f t="shared" ca="1" si="257"/>
        <v>5.4526616979601435E-2</v>
      </c>
      <c r="AL328" s="3">
        <f t="shared" ca="1" si="258"/>
        <v>5.4942335259360604E-2</v>
      </c>
      <c r="AM328" s="3">
        <f t="shared" ca="1" si="259"/>
        <v>5.5339380031181801E-2</v>
      </c>
      <c r="AN328" s="3">
        <f t="shared" ca="1" si="260"/>
        <v>5.5709966530722702E-2</v>
      </c>
      <c r="AO328" s="3">
        <f t="shared" ca="1" si="261"/>
        <v>5.6045991258212358E-2</v>
      </c>
      <c r="AP328" s="3">
        <f t="shared" ca="1" si="262"/>
        <v>5.6339123711070527E-2</v>
      </c>
      <c r="AQ328" s="3">
        <f t="shared" ca="1" si="263"/>
        <v>5.6580890253519131E-2</v>
      </c>
      <c r="AR328" s="3">
        <f t="shared" ca="1" si="264"/>
        <v>5.6762774920613004E-2</v>
      </c>
      <c r="AS328" s="3">
        <f t="shared" ca="1" si="265"/>
        <v>5.6876407914773268E-2</v>
      </c>
      <c r="AT328" s="3">
        <f t="shared" ca="1" si="266"/>
        <v>5.6913928181368235E-2</v>
      </c>
      <c r="AU328" s="3">
        <f t="shared" ca="1" si="267"/>
        <v>5.6868577605770125E-2</v>
      </c>
      <c r="AV328" s="3">
        <f t="shared" ca="1" si="268"/>
        <v>5.6735523469857344E-2</v>
      </c>
      <c r="AW328" s="3">
        <f t="shared" ca="1" si="269"/>
        <v>5.6512841598384531E-2</v>
      </c>
      <c r="AX328" s="3">
        <f t="shared" ca="1" si="270"/>
        <v>5.620281799806167E-2</v>
      </c>
      <c r="AY328" s="3">
        <f t="shared" ca="1" si="271"/>
        <v>5.5814946325612194E-2</v>
      </c>
      <c r="AZ328" s="3">
        <f t="shared" ca="1" si="220"/>
        <v>5.5370880880344031E-2</v>
      </c>
      <c r="BC328" s="3">
        <f t="shared" ca="1" si="272"/>
        <v>-5.1062973223301888E-2</v>
      </c>
      <c r="BD328" s="3">
        <f t="shared" ca="1" si="272"/>
        <v>2.2158462321910175</v>
      </c>
      <c r="BE328" s="3">
        <f t="shared" ca="1" si="272"/>
        <v>-0.65420856856314646</v>
      </c>
    </row>
    <row r="329" spans="1:57" x14ac:dyDescent="0.5">
      <c r="A329" s="3">
        <f t="shared" si="221"/>
        <v>3.1699999999999764</v>
      </c>
      <c r="B329" s="3">
        <f t="shared" ca="1" si="222"/>
        <v>6.4040307802296137E-2</v>
      </c>
      <c r="C329" s="3">
        <f t="shared" ca="1" si="223"/>
        <v>6.230038607336686E-2</v>
      </c>
      <c r="D329" s="3">
        <f t="shared" ca="1" si="224"/>
        <v>6.0708421568031655E-2</v>
      </c>
      <c r="E329" s="3">
        <f t="shared" ca="1" si="225"/>
        <v>5.9236652080848058E-2</v>
      </c>
      <c r="F329" s="3">
        <f t="shared" ca="1" si="226"/>
        <v>5.788344582617605E-2</v>
      </c>
      <c r="G329" s="3">
        <f t="shared" ca="1" si="227"/>
        <v>5.6653310904009824E-2</v>
      </c>
      <c r="H329" s="3">
        <f t="shared" ca="1" si="228"/>
        <v>5.554741713310915E-2</v>
      </c>
      <c r="I329" s="3">
        <f t="shared" ca="1" si="229"/>
        <v>5.4563154727638771E-2</v>
      </c>
      <c r="J329" s="3">
        <f t="shared" ca="1" si="230"/>
        <v>5.3695746080534651E-2</v>
      </c>
      <c r="K329" s="3">
        <f t="shared" ca="1" si="231"/>
        <v>5.2939550000886522E-2</v>
      </c>
      <c r="L329" s="3">
        <f t="shared" ca="1" si="232"/>
        <v>5.2288712909547445E-2</v>
      </c>
      <c r="M329" s="3">
        <f t="shared" ca="1" si="233"/>
        <v>5.1737246983332305E-2</v>
      </c>
      <c r="N329" s="3">
        <f t="shared" ca="1" si="234"/>
        <v>5.1278786234947416E-2</v>
      </c>
      <c r="O329" s="3">
        <f t="shared" ca="1" si="235"/>
        <v>5.0906336784322027E-2</v>
      </c>
      <c r="P329" s="3">
        <f t="shared" ca="1" si="236"/>
        <v>5.0612273524613727E-2</v>
      </c>
      <c r="Q329" s="3">
        <f t="shared" ca="1" si="237"/>
        <v>5.0388666850876451E-2</v>
      </c>
      <c r="R329" s="3">
        <f t="shared" ca="1" si="238"/>
        <v>5.0227838575652876E-2</v>
      </c>
      <c r="S329" s="3">
        <f t="shared" ca="1" si="239"/>
        <v>5.0122944563453925E-2</v>
      </c>
      <c r="T329" s="3">
        <f t="shared" ca="1" si="240"/>
        <v>5.0068393751205469E-2</v>
      </c>
      <c r="U329" s="3">
        <f t="shared" ca="1" si="241"/>
        <v>5.0060000382785214E-2</v>
      </c>
      <c r="V329" s="3">
        <f t="shared" ca="1" si="242"/>
        <v>5.0094872532970507E-2</v>
      </c>
      <c r="W329" s="3">
        <f t="shared" ca="1" si="243"/>
        <v>5.0171122792066834E-2</v>
      </c>
      <c r="X329" s="3">
        <f t="shared" ca="1" si="244"/>
        <v>5.0287517639643682E-2</v>
      </c>
      <c r="Y329" s="3">
        <f t="shared" ca="1" si="245"/>
        <v>5.0443154455775886E-2</v>
      </c>
      <c r="Z329" s="3">
        <f t="shared" ca="1" si="246"/>
        <v>5.0637196341677557E-2</v>
      </c>
      <c r="AA329" s="3">
        <f t="shared" ca="1" si="247"/>
        <v>5.0868650016064186E-2</v>
      </c>
      <c r="AB329" s="3">
        <f t="shared" ca="1" si="248"/>
        <v>5.1136166438741665E-2</v>
      </c>
      <c r="AC329" s="3">
        <f t="shared" ca="1" si="249"/>
        <v>5.1437862409285044E-2</v>
      </c>
      <c r="AD329" s="3">
        <f t="shared" ca="1" si="250"/>
        <v>5.1771180055493672E-2</v>
      </c>
      <c r="AE329" s="3">
        <f t="shared" ca="1" si="251"/>
        <v>5.2132812065634138E-2</v>
      </c>
      <c r="AF329" s="3">
        <f t="shared" ca="1" si="252"/>
        <v>5.2518714342294257E-2</v>
      </c>
      <c r="AG329" s="3">
        <f t="shared" ca="1" si="253"/>
        <v>5.2924196650363388E-2</v>
      </c>
      <c r="AH329" s="3">
        <f t="shared" ca="1" si="254"/>
        <v>5.3344043916880413E-2</v>
      </c>
      <c r="AI329" s="3">
        <f t="shared" ca="1" si="255"/>
        <v>5.3772608197193303E-2</v>
      </c>
      <c r="AJ329" s="3">
        <f t="shared" ca="1" si="256"/>
        <v>5.4203837904131628E-2</v>
      </c>
      <c r="AK329" s="3">
        <f t="shared" ca="1" si="257"/>
        <v>5.4631256809153206E-2</v>
      </c>
      <c r="AL329" s="3">
        <f t="shared" ca="1" si="258"/>
        <v>5.5047935138334426E-2</v>
      </c>
      <c r="AM329" s="3">
        <f t="shared" ca="1" si="259"/>
        <v>5.5446492274829923E-2</v>
      </c>
      <c r="AN329" s="3">
        <f t="shared" ca="1" si="260"/>
        <v>5.5819146180178428E-2</v>
      </c>
      <c r="AO329" s="3">
        <f t="shared" ca="1" si="261"/>
        <v>5.6157797395384748E-2</v>
      </c>
      <c r="AP329" s="3">
        <f t="shared" ca="1" si="262"/>
        <v>5.6454120689851221E-2</v>
      </c>
      <c r="AQ329" s="3">
        <f t="shared" ca="1" si="263"/>
        <v>5.6699649371228483E-2</v>
      </c>
      <c r="AR329" s="3">
        <f t="shared" ca="1" si="264"/>
        <v>5.6885877975059986E-2</v>
      </c>
      <c r="AS329" s="3">
        <f t="shared" ca="1" si="265"/>
        <v>5.7004454407107136E-2</v>
      </c>
      <c r="AT329" s="3">
        <f t="shared" ca="1" si="266"/>
        <v>5.7047547350251832E-2</v>
      </c>
      <c r="AU329" s="3">
        <f t="shared" ca="1" si="267"/>
        <v>5.7008445262549653E-2</v>
      </c>
      <c r="AV329" s="3">
        <f t="shared" ca="1" si="268"/>
        <v>5.6882382322486789E-2</v>
      </c>
      <c r="AW329" s="3">
        <f t="shared" ca="1" si="269"/>
        <v>5.666752826154544E-2</v>
      </c>
      <c r="AX329" s="3">
        <f t="shared" ca="1" si="270"/>
        <v>5.6366324279821828E-2</v>
      </c>
      <c r="AY329" s="3">
        <f t="shared" ca="1" si="271"/>
        <v>5.598852003038618E-2</v>
      </c>
      <c r="AZ329" s="3">
        <f t="shared" ca="1" si="220"/>
        <v>5.555647558251911E-2</v>
      </c>
      <c r="BC329" s="3">
        <f t="shared" ca="1" si="272"/>
        <v>0.26321084274164797</v>
      </c>
      <c r="BD329" s="3">
        <f t="shared" ca="1" si="272"/>
        <v>-0.28247528936646926</v>
      </c>
      <c r="BE329" s="3">
        <f t="shared" ca="1" si="272"/>
        <v>-0.27722310287831409</v>
      </c>
    </row>
    <row r="330" spans="1:57" x14ac:dyDescent="0.5">
      <c r="A330" s="3">
        <f t="shared" si="221"/>
        <v>3.1799999999999762</v>
      </c>
      <c r="B330" s="3">
        <f t="shared" ca="1" si="222"/>
        <v>6.4780627211561276E-2</v>
      </c>
      <c r="C330" s="3">
        <f t="shared" ca="1" si="223"/>
        <v>6.308238338018704E-2</v>
      </c>
      <c r="D330" s="3">
        <f t="shared" ca="1" si="224"/>
        <v>6.1528579575596452E-2</v>
      </c>
      <c r="E330" s="3">
        <f t="shared" ca="1" si="225"/>
        <v>6.0092082595509834E-2</v>
      </c>
      <c r="F330" s="3">
        <f t="shared" ca="1" si="226"/>
        <v>5.8771487018704049E-2</v>
      </c>
      <c r="G330" s="3">
        <f t="shared" ca="1" si="227"/>
        <v>5.7571335420063777E-2</v>
      </c>
      <c r="H330" s="3">
        <f t="shared" ca="1" si="228"/>
        <v>5.6492821392237123E-2</v>
      </c>
      <c r="I330" s="3">
        <f t="shared" ca="1" si="229"/>
        <v>5.5533389688078978E-2</v>
      </c>
      <c r="J330" s="3">
        <f t="shared" ca="1" si="230"/>
        <v>5.468834221101674E-2</v>
      </c>
      <c r="K330" s="3">
        <f t="shared" ca="1" si="231"/>
        <v>5.3952129506000431E-2</v>
      </c>
      <c r="L330" s="3">
        <f t="shared" ca="1" si="232"/>
        <v>5.3318990767205185E-2</v>
      </c>
      <c r="M330" s="3">
        <f t="shared" ca="1" si="233"/>
        <v>5.2783025775017783E-2</v>
      </c>
      <c r="N330" s="3">
        <f t="shared" ca="1" si="234"/>
        <v>5.2337951057054286E-2</v>
      </c>
      <c r="O330" s="3">
        <f t="shared" ca="1" si="235"/>
        <v>5.1976855250065686E-2</v>
      </c>
      <c r="P330" s="3">
        <f t="shared" ca="1" si="236"/>
        <v>5.1692202497532189E-2</v>
      </c>
      <c r="Q330" s="3">
        <f t="shared" ca="1" si="237"/>
        <v>5.1476163862294526E-2</v>
      </c>
      <c r="R330" s="3">
        <f t="shared" ca="1" si="238"/>
        <v>5.1321173848872241E-2</v>
      </c>
      <c r="S330" s="3">
        <f t="shared" ca="1" si="239"/>
        <v>5.1220509812368233E-2</v>
      </c>
      <c r="T330" s="3">
        <f t="shared" ca="1" si="240"/>
        <v>5.1168705666494826E-2</v>
      </c>
      <c r="U330" s="3">
        <f t="shared" ca="1" si="241"/>
        <v>5.1161698846022362E-2</v>
      </c>
      <c r="V330" s="3">
        <f t="shared" ca="1" si="242"/>
        <v>5.1196715257124367E-2</v>
      </c>
      <c r="W330" s="3">
        <f t="shared" ca="1" si="243"/>
        <v>5.127197870226629E-2</v>
      </c>
      <c r="X330" s="3">
        <f t="shared" ca="1" si="244"/>
        <v>5.1386360758698318E-2</v>
      </c>
      <c r="Y330" s="3">
        <f t="shared" ca="1" si="245"/>
        <v>5.1539058885654188E-2</v>
      </c>
      <c r="Z330" s="3">
        <f t="shared" ca="1" si="246"/>
        <v>5.1729332036266291E-2</v>
      </c>
      <c r="AA330" s="3">
        <f t="shared" ca="1" si="247"/>
        <v>5.19562789304703E-2</v>
      </c>
      <c r="AB330" s="3">
        <f t="shared" ca="1" si="248"/>
        <v>5.2218639014559427E-2</v>
      </c>
      <c r="AC330" s="3">
        <f t="shared" ca="1" si="249"/>
        <v>5.2514614730821745E-2</v>
      </c>
      <c r="AD330" s="3">
        <f t="shared" ca="1" si="250"/>
        <v>5.2841732232968147E-2</v>
      </c>
      <c r="AE330" s="3">
        <f t="shared" ca="1" si="251"/>
        <v>5.3196768280072582E-2</v>
      </c>
      <c r="AF330" s="3">
        <f t="shared" ca="1" si="252"/>
        <v>5.3575764366976024E-2</v>
      </c>
      <c r="AG330" s="3">
        <f t="shared" ca="1" si="253"/>
        <v>5.3974117907608088E-2</v>
      </c>
      <c r="AH330" s="3">
        <f t="shared" ca="1" si="254"/>
        <v>5.4386702878335962E-2</v>
      </c>
      <c r="AI330" s="3">
        <f t="shared" ca="1" si="255"/>
        <v>5.4807960469663873E-2</v>
      </c>
      <c r="AJ330" s="3">
        <f t="shared" ca="1" si="256"/>
        <v>5.5231927263463952E-2</v>
      </c>
      <c r="AK330" s="3">
        <f t="shared" ca="1" si="257"/>
        <v>5.5652214043211905E-2</v>
      </c>
      <c r="AL330" s="3">
        <f t="shared" ca="1" si="258"/>
        <v>5.6061977506106545E-2</v>
      </c>
      <c r="AM330" s="3">
        <f t="shared" ca="1" si="259"/>
        <v>5.6453923902947983E-2</v>
      </c>
      <c r="AN330" s="3">
        <f t="shared" ca="1" si="260"/>
        <v>5.6820359175356584E-2</v>
      </c>
      <c r="AO330" s="3">
        <f t="shared" ca="1" si="261"/>
        <v>5.7153273157639767E-2</v>
      </c>
      <c r="AP330" s="3">
        <f t="shared" ca="1" si="262"/>
        <v>5.7444431152514089E-2</v>
      </c>
      <c r="AQ330" s="3">
        <f t="shared" ca="1" si="263"/>
        <v>5.7685458710102819E-2</v>
      </c>
      <c r="AR330" s="3">
        <f t="shared" ca="1" si="264"/>
        <v>5.7867946238397749E-2</v>
      </c>
      <c r="AS330" s="3">
        <f t="shared" ca="1" si="265"/>
        <v>5.7983644815086763E-2</v>
      </c>
      <c r="AT330" s="3">
        <f t="shared" ca="1" si="266"/>
        <v>5.8024838425171456E-2</v>
      </c>
      <c r="AU330" s="3">
        <f t="shared" ca="1" si="267"/>
        <v>5.7984947733771962E-2</v>
      </c>
      <c r="AV330" s="3">
        <f t="shared" ca="1" si="268"/>
        <v>5.7859359584087368E-2</v>
      </c>
      <c r="AW330" s="3">
        <f t="shared" ca="1" si="269"/>
        <v>5.7646424067963296E-2</v>
      </c>
      <c r="AX330" s="3">
        <f t="shared" ca="1" si="270"/>
        <v>5.7348824822844154E-2</v>
      </c>
      <c r="AY330" s="3">
        <f t="shared" ca="1" si="271"/>
        <v>5.6976661721522194E-2</v>
      </c>
      <c r="AZ330" s="3">
        <f t="shared" ca="1" si="220"/>
        <v>5.655303264426622E-2</v>
      </c>
      <c r="BC330" s="3">
        <f t="shared" ca="1" si="272"/>
        <v>1.5829258143597107</v>
      </c>
      <c r="BD330" s="3">
        <f t="shared" ca="1" si="272"/>
        <v>5.2878373884375662E-2</v>
      </c>
      <c r="BE330" s="3">
        <f t="shared" ca="1" si="272"/>
        <v>0.47151372852053886</v>
      </c>
    </row>
    <row r="331" spans="1:57" x14ac:dyDescent="0.5">
      <c r="A331" s="3">
        <f t="shared" si="221"/>
        <v>3.189999999999976</v>
      </c>
      <c r="B331" s="3">
        <f t="shared" ca="1" si="222"/>
        <v>6.4295971274034219E-2</v>
      </c>
      <c r="C331" s="3">
        <f t="shared" ca="1" si="223"/>
        <v>6.2501171441145351E-2</v>
      </c>
      <c r="D331" s="3">
        <f t="shared" ca="1" si="224"/>
        <v>6.0863921609308314E-2</v>
      </c>
      <c r="E331" s="3">
        <f t="shared" ca="1" si="225"/>
        <v>5.9357024832661781E-2</v>
      </c>
      <c r="F331" s="3">
        <f t="shared" ca="1" si="226"/>
        <v>5.7978613522639368E-2</v>
      </c>
      <c r="G331" s="3">
        <f t="shared" ca="1" si="227"/>
        <v>5.6732579821026648E-2</v>
      </c>
      <c r="H331" s="3">
        <f t="shared" ca="1" si="228"/>
        <v>5.5619457015686533E-2</v>
      </c>
      <c r="I331" s="3">
        <f t="shared" ca="1" si="229"/>
        <v>5.4636060203630508E-2</v>
      </c>
      <c r="J331" s="3">
        <f t="shared" ca="1" si="230"/>
        <v>5.3777086349315217E-2</v>
      </c>
      <c r="K331" s="3">
        <f t="shared" ca="1" si="231"/>
        <v>5.3036393060330637E-2</v>
      </c>
      <c r="L331" s="3">
        <f t="shared" ca="1" si="232"/>
        <v>5.2407627506809419E-2</v>
      </c>
      <c r="M331" s="3">
        <f t="shared" ca="1" si="233"/>
        <v>5.1884292276967427E-2</v>
      </c>
      <c r="N331" s="3">
        <f t="shared" ca="1" si="234"/>
        <v>5.1459501719399114E-2</v>
      </c>
      <c r="O331" s="3">
        <f t="shared" ca="1" si="235"/>
        <v>5.1125742428377682E-2</v>
      </c>
      <c r="P331" s="3">
        <f t="shared" ca="1" si="236"/>
        <v>5.0874883332085681E-2</v>
      </c>
      <c r="Q331" s="3">
        <f t="shared" ca="1" si="237"/>
        <v>5.0698511707664859E-2</v>
      </c>
      <c r="R331" s="3">
        <f t="shared" ca="1" si="238"/>
        <v>5.0588490233614364E-2</v>
      </c>
      <c r="S331" s="3">
        <f t="shared" ca="1" si="239"/>
        <v>5.0537533131383393E-2</v>
      </c>
      <c r="T331" s="3">
        <f t="shared" ca="1" si="240"/>
        <v>5.0539614561783283E-2</v>
      </c>
      <c r="U331" s="3">
        <f t="shared" ca="1" si="241"/>
        <v>5.0590110349317492E-2</v>
      </c>
      <c r="V331" s="3">
        <f t="shared" ca="1" si="242"/>
        <v>5.068567940520146E-2</v>
      </c>
      <c r="W331" s="3">
        <f t="shared" ca="1" si="243"/>
        <v>5.0823971927801435E-2</v>
      </c>
      <c r="X331" s="3">
        <f t="shared" ca="1" si="244"/>
        <v>5.1003279797708322E-2</v>
      </c>
      <c r="Y331" s="3">
        <f t="shared" ca="1" si="245"/>
        <v>5.1222215774800336E-2</v>
      </c>
      <c r="Z331" s="3">
        <f t="shared" ca="1" si="246"/>
        <v>5.1479449893144645E-2</v>
      </c>
      <c r="AA331" s="3">
        <f t="shared" ca="1" si="247"/>
        <v>5.1773488109632879E-2</v>
      </c>
      <c r="AB331" s="3">
        <f t="shared" ca="1" si="248"/>
        <v>5.210247360620051E-2</v>
      </c>
      <c r="AC331" s="3">
        <f t="shared" ca="1" si="249"/>
        <v>5.2464009741543048E-2</v>
      </c>
      <c r="AD331" s="3">
        <f t="shared" ca="1" si="250"/>
        <v>5.285502200221126E-2</v>
      </c>
      <c r="AE331" s="3">
        <f t="shared" ca="1" si="251"/>
        <v>5.3271686554545825E-2</v>
      </c>
      <c r="AF331" s="3">
        <f t="shared" ca="1" si="252"/>
        <v>5.3709445832807019E-2</v>
      </c>
      <c r="AG331" s="3">
        <f t="shared" ca="1" si="253"/>
        <v>5.4163100234000935E-2</v>
      </c>
      <c r="AH331" s="3">
        <f t="shared" ca="1" si="254"/>
        <v>5.4626928091570048E-2</v>
      </c>
      <c r="AI331" s="3">
        <f t="shared" ca="1" si="255"/>
        <v>5.5094775017883006E-2</v>
      </c>
      <c r="AJ331" s="3">
        <f t="shared" ca="1" si="256"/>
        <v>5.5560081046744425E-2</v>
      </c>
      <c r="AK331" s="3">
        <f t="shared" ca="1" si="257"/>
        <v>5.6015859268860435E-2</v>
      </c>
      <c r="AL331" s="3">
        <f t="shared" ca="1" si="258"/>
        <v>5.6454668166513157E-2</v>
      </c>
      <c r="AM331" s="3">
        <f t="shared" ca="1" si="259"/>
        <v>5.6868616186427343E-2</v>
      </c>
      <c r="AN331" s="3">
        <f t="shared" ca="1" si="260"/>
        <v>5.7249412582599822E-2</v>
      </c>
      <c r="AO331" s="3">
        <f t="shared" ca="1" si="261"/>
        <v>5.7588451813471324E-2</v>
      </c>
      <c r="AP331" s="3">
        <f t="shared" ca="1" si="262"/>
        <v>5.7876905055286205E-2</v>
      </c>
      <c r="AQ331" s="3">
        <f t="shared" ca="1" si="263"/>
        <v>5.81058054792703E-2</v>
      </c>
      <c r="AR331" s="3">
        <f t="shared" ca="1" si="264"/>
        <v>5.8266154817883768E-2</v>
      </c>
      <c r="AS331" s="3">
        <f t="shared" ca="1" si="265"/>
        <v>5.8349122869375242E-2</v>
      </c>
      <c r="AT331" s="3">
        <f t="shared" ca="1" si="266"/>
        <v>5.834642456499535E-2</v>
      </c>
      <c r="AU331" s="3">
        <f t="shared" ca="1" si="267"/>
        <v>5.8250928492112178E-2</v>
      </c>
      <c r="AV331" s="3">
        <f t="shared" ca="1" si="268"/>
        <v>5.8057490018581154E-2</v>
      </c>
      <c r="AW331" s="3">
        <f t="shared" ca="1" si="269"/>
        <v>5.7763956144181464E-2</v>
      </c>
      <c r="AX331" s="3">
        <f t="shared" ca="1" si="270"/>
        <v>5.7372570405383592E-2</v>
      </c>
      <c r="AY331" s="3">
        <f t="shared" ca="1" si="271"/>
        <v>5.6893105952557567E-2</v>
      </c>
      <c r="AZ331" s="3">
        <f t="shared" ca="1" si="220"/>
        <v>5.6348643542321122E-2</v>
      </c>
      <c r="BC331" s="3">
        <f t="shared" ca="1" si="272"/>
        <v>-0.36173898953757977</v>
      </c>
      <c r="BD331" s="3">
        <f t="shared" ca="1" si="272"/>
        <v>1.5635951408871032</v>
      </c>
      <c r="BE331" s="3">
        <f t="shared" ca="1" si="272"/>
        <v>-0.71154182517921605</v>
      </c>
    </row>
    <row r="332" spans="1:57" x14ac:dyDescent="0.5">
      <c r="A332" s="3">
        <f t="shared" si="221"/>
        <v>3.1999999999999758</v>
      </c>
      <c r="B332" s="3">
        <f t="shared" ca="1" si="222"/>
        <v>6.5703604473660748E-2</v>
      </c>
      <c r="C332" s="3">
        <f t="shared" ca="1" si="223"/>
        <v>6.3888734626450727E-2</v>
      </c>
      <c r="D332" s="3">
        <f t="shared" ca="1" si="224"/>
        <v>6.223015342197686E-2</v>
      </c>
      <c r="E332" s="3">
        <f t="shared" ca="1" si="225"/>
        <v>6.0701259481188298E-2</v>
      </c>
      <c r="F332" s="3">
        <f t="shared" ca="1" si="226"/>
        <v>5.9300386561727668E-2</v>
      </c>
      <c r="G332" s="3">
        <f t="shared" ca="1" si="227"/>
        <v>5.8031443453715109E-2</v>
      </c>
      <c r="H332" s="3">
        <f t="shared" ca="1" si="228"/>
        <v>5.6894971032074547E-2</v>
      </c>
      <c r="I332" s="3">
        <f t="shared" ca="1" si="229"/>
        <v>5.5887822511178888E-2</v>
      </c>
      <c r="J332" s="3">
        <f t="shared" ca="1" si="230"/>
        <v>5.500475743541363E-2</v>
      </c>
      <c r="K332" s="3">
        <f t="shared" ca="1" si="231"/>
        <v>5.4239707772142438E-2</v>
      </c>
      <c r="L332" s="3">
        <f t="shared" ca="1" si="232"/>
        <v>5.358639584296028E-2</v>
      </c>
      <c r="M332" s="3">
        <f t="shared" ca="1" si="233"/>
        <v>5.3038394223042462E-2</v>
      </c>
      <c r="N332" s="3">
        <f t="shared" ca="1" si="234"/>
        <v>5.2588882363560116E-2</v>
      </c>
      <c r="O332" s="3">
        <f t="shared" ca="1" si="235"/>
        <v>5.2230412231719613E-2</v>
      </c>
      <c r="P332" s="3">
        <f t="shared" ca="1" si="236"/>
        <v>5.1954925047865197E-2</v>
      </c>
      <c r="Q332" s="3">
        <f t="shared" ca="1" si="237"/>
        <v>5.1754091821500606E-2</v>
      </c>
      <c r="R332" s="3">
        <f t="shared" ca="1" si="238"/>
        <v>5.1619870857819279E-2</v>
      </c>
      <c r="S332" s="3">
        <f t="shared" ca="1" si="239"/>
        <v>5.1545080591099163E-2</v>
      </c>
      <c r="T332" s="3">
        <f t="shared" ca="1" si="240"/>
        <v>5.1523802670970668E-2</v>
      </c>
      <c r="U332" s="3">
        <f t="shared" ca="1" si="241"/>
        <v>5.1551518482843936E-2</v>
      </c>
      <c r="V332" s="3">
        <f t="shared" ca="1" si="242"/>
        <v>5.1624987089660852E-2</v>
      </c>
      <c r="W332" s="3">
        <f t="shared" ca="1" si="243"/>
        <v>5.1741952242704656E-2</v>
      </c>
      <c r="X332" s="3">
        <f t="shared" ca="1" si="244"/>
        <v>5.1900793304720423E-2</v>
      </c>
      <c r="Y332" s="3">
        <f t="shared" ca="1" si="245"/>
        <v>5.2100205530704047E-2</v>
      </c>
      <c r="Z332" s="3">
        <f t="shared" ca="1" si="246"/>
        <v>5.2338937237645253E-2</v>
      </c>
      <c r="AA332" s="3">
        <f t="shared" ca="1" si="247"/>
        <v>5.2615568828232755E-2</v>
      </c>
      <c r="AB332" s="3">
        <f t="shared" ca="1" si="248"/>
        <v>5.2928314442526957E-2</v>
      </c>
      <c r="AC332" s="3">
        <f t="shared" ca="1" si="249"/>
        <v>5.3274845602826831E-2</v>
      </c>
      <c r="AD332" s="3">
        <f t="shared" ca="1" si="250"/>
        <v>5.3652154408878952E-2</v>
      </c>
      <c r="AE332" s="3">
        <f t="shared" ca="1" si="251"/>
        <v>5.4056483743801141E-2</v>
      </c>
      <c r="AF332" s="3">
        <f t="shared" ca="1" si="252"/>
        <v>5.4483344301013523E-2</v>
      </c>
      <c r="AG332" s="3">
        <f t="shared" ca="1" si="253"/>
        <v>5.4927606766945997E-2</v>
      </c>
      <c r="AH332" s="3">
        <f t="shared" ca="1" si="254"/>
        <v>5.5383621112279506E-2</v>
      </c>
      <c r="AI332" s="3">
        <f t="shared" ca="1" si="255"/>
        <v>5.5845304630715853E-2</v>
      </c>
      <c r="AJ332" s="3">
        <f t="shared" ca="1" si="256"/>
        <v>5.6306168063965489E-2</v>
      </c>
      <c r="AK332" s="3">
        <f t="shared" ca="1" si="257"/>
        <v>5.6759294078389394E-2</v>
      </c>
      <c r="AL332" s="3">
        <f t="shared" ca="1" si="258"/>
        <v>5.7197310228437208E-2</v>
      </c>
      <c r="AM332" s="3">
        <f t="shared" ca="1" si="259"/>
        <v>5.7612394457954734E-2</v>
      </c>
      <c r="AN332" s="3">
        <f t="shared" ca="1" si="260"/>
        <v>5.7996326638417812E-2</v>
      </c>
      <c r="AO332" s="3">
        <f t="shared" ca="1" si="261"/>
        <v>5.8340573156255703E-2</v>
      </c>
      <c r="AP332" s="3">
        <f t="shared" ca="1" si="262"/>
        <v>5.8636378375059472E-2</v>
      </c>
      <c r="AQ332" s="3">
        <f t="shared" ca="1" si="263"/>
        <v>5.8874850440092212E-2</v>
      </c>
      <c r="AR332" s="3">
        <f t="shared" ca="1" si="264"/>
        <v>5.9047069835071672E-2</v>
      </c>
      <c r="AS332" s="3">
        <f t="shared" ca="1" si="265"/>
        <v>5.9144292602188377E-2</v>
      </c>
      <c r="AT332" s="3">
        <f t="shared" ca="1" si="266"/>
        <v>5.9158332237329359E-2</v>
      </c>
      <c r="AU332" s="3">
        <f t="shared" ca="1" si="267"/>
        <v>5.9082172941026197E-2</v>
      </c>
      <c r="AV332" s="3">
        <f t="shared" ca="1" si="268"/>
        <v>5.8910806452323577E-2</v>
      </c>
      <c r="AW332" s="3">
        <f t="shared" ca="1" si="269"/>
        <v>5.8642245217623484E-2</v>
      </c>
      <c r="AX332" s="3">
        <f t="shared" ca="1" si="270"/>
        <v>5.8278962218860891E-2</v>
      </c>
      <c r="AY332" s="3">
        <f t="shared" ca="1" si="271"/>
        <v>5.783107735482642E-2</v>
      </c>
      <c r="AZ332" s="3">
        <f t="shared" ca="1" si="220"/>
        <v>5.7322592519456643E-2</v>
      </c>
      <c r="BC332" s="3">
        <f t="shared" ca="1" si="272"/>
        <v>1.4718773300081303</v>
      </c>
      <c r="BD332" s="3">
        <f t="shared" ca="1" si="272"/>
        <v>-0.72857899772214019</v>
      </c>
      <c r="BE332" s="3">
        <f t="shared" ca="1" si="272"/>
        <v>-0.50075749048560247</v>
      </c>
    </row>
    <row r="333" spans="1:57" x14ac:dyDescent="0.5">
      <c r="A333" s="3">
        <f t="shared" si="221"/>
        <v>3.2099999999999755</v>
      </c>
      <c r="B333" s="3">
        <f t="shared" ca="1" si="222"/>
        <v>6.7074455712071823E-2</v>
      </c>
      <c r="C333" s="3">
        <f t="shared" ca="1" si="223"/>
        <v>6.5345777652397657E-2</v>
      </c>
      <c r="D333" s="3">
        <f t="shared" ca="1" si="224"/>
        <v>6.3756978503360331E-2</v>
      </c>
      <c r="E333" s="3">
        <f t="shared" ca="1" si="225"/>
        <v>6.2282703653587117E-2</v>
      </c>
      <c r="F333" s="3">
        <f t="shared" ca="1" si="226"/>
        <v>6.0922143598251745E-2</v>
      </c>
      <c r="G333" s="3">
        <f t="shared" ca="1" si="227"/>
        <v>5.9679882679863044E-2</v>
      </c>
      <c r="H333" s="3">
        <f t="shared" ca="1" si="228"/>
        <v>5.8557129056291561E-2</v>
      </c>
      <c r="I333" s="3">
        <f t="shared" ca="1" si="229"/>
        <v>5.7551433633802579E-2</v>
      </c>
      <c r="J333" s="3">
        <f t="shared" ca="1" si="230"/>
        <v>5.6658277857586953E-2</v>
      </c>
      <c r="K333" s="3">
        <f t="shared" ca="1" si="231"/>
        <v>5.5872327155895393E-2</v>
      </c>
      <c r="L333" s="3">
        <f t="shared" ca="1" si="232"/>
        <v>5.5188037983774745E-2</v>
      </c>
      <c r="M333" s="3">
        <f t="shared" ca="1" si="233"/>
        <v>5.4599711890951697E-2</v>
      </c>
      <c r="N333" s="3">
        <f t="shared" ca="1" si="234"/>
        <v>5.4101252521860793E-2</v>
      </c>
      <c r="O333" s="3">
        <f t="shared" ca="1" si="235"/>
        <v>5.3685936440305733E-2</v>
      </c>
      <c r="P333" s="3">
        <f t="shared" ca="1" si="236"/>
        <v>5.3346436472876083E-2</v>
      </c>
      <c r="Q333" s="3">
        <f t="shared" ca="1" si="237"/>
        <v>5.3075166684603783E-2</v>
      </c>
      <c r="R333" s="3">
        <f t="shared" ca="1" si="238"/>
        <v>5.2864840264378904E-2</v>
      </c>
      <c r="S333" s="3">
        <f t="shared" ca="1" si="239"/>
        <v>5.2709039010107504E-2</v>
      </c>
      <c r="T333" s="3">
        <f t="shared" ca="1" si="240"/>
        <v>5.2602611106960448E-2</v>
      </c>
      <c r="U333" s="3">
        <f t="shared" ca="1" si="241"/>
        <v>5.2541802478350545E-2</v>
      </c>
      <c r="V333" s="3">
        <f t="shared" ca="1" si="242"/>
        <v>5.2524131292249539E-2</v>
      </c>
      <c r="W333" s="3">
        <f t="shared" ca="1" si="243"/>
        <v>5.2548093816722014E-2</v>
      </c>
      <c r="X333" s="3">
        <f t="shared" ca="1" si="244"/>
        <v>5.2612815882206079E-2</v>
      </c>
      <c r="Y333" s="3">
        <f t="shared" ca="1" si="245"/>
        <v>5.2717734239851009E-2</v>
      </c>
      <c r="Z333" s="3">
        <f t="shared" ca="1" si="246"/>
        <v>5.2862334498106171E-2</v>
      </c>
      <c r="AA333" s="3">
        <f t="shared" ca="1" si="247"/>
        <v>5.3045930520983532E-2</v>
      </c>
      <c r="AB333" s="3">
        <f t="shared" ca="1" si="248"/>
        <v>5.3267466436057592E-2</v>
      </c>
      <c r="AC333" s="3">
        <f t="shared" ca="1" si="249"/>
        <v>5.3525340983502243E-2</v>
      </c>
      <c r="AD333" s="3">
        <f t="shared" ca="1" si="250"/>
        <v>5.3817271963611073E-2</v>
      </c>
      <c r="AE333" s="3">
        <f t="shared" ca="1" si="251"/>
        <v>5.4140228092406331E-2</v>
      </c>
      <c r="AF333" s="3">
        <f t="shared" ca="1" si="252"/>
        <v>5.4490447448352845E-2</v>
      </c>
      <c r="AG333" s="3">
        <f t="shared" ca="1" si="253"/>
        <v>5.4863530119540233E-2</v>
      </c>
      <c r="AH333" s="3">
        <f t="shared" ca="1" si="254"/>
        <v>5.5254556800049391E-2</v>
      </c>
      <c r="AI333" s="3">
        <f t="shared" ca="1" si="255"/>
        <v>5.5658175530726335E-2</v>
      </c>
      <c r="AJ333" s="3">
        <f t="shared" ca="1" si="256"/>
        <v>5.6068626823821924E-2</v>
      </c>
      <c r="AK333" s="3">
        <f t="shared" ca="1" si="257"/>
        <v>5.6479721996561857E-2</v>
      </c>
      <c r="AL333" s="3">
        <f t="shared" ca="1" si="258"/>
        <v>5.6884816769341963E-2</v>
      </c>
      <c r="AM333" s="3">
        <f t="shared" ca="1" si="259"/>
        <v>5.7276817690815843E-2</v>
      </c>
      <c r="AN333" s="3">
        <f t="shared" ca="1" si="260"/>
        <v>5.7648234361428151E-2</v>
      </c>
      <c r="AO333" s="3">
        <f t="shared" ca="1" si="261"/>
        <v>5.7991264206063445E-2</v>
      </c>
      <c r="AP333" s="3">
        <f t="shared" ca="1" si="262"/>
        <v>5.8297883896672904E-2</v>
      </c>
      <c r="AQ333" s="3">
        <f t="shared" ca="1" si="263"/>
        <v>5.855993571338089E-2</v>
      </c>
      <c r="AR333" s="3">
        <f t="shared" ca="1" si="264"/>
        <v>5.8769238126296024E-2</v>
      </c>
      <c r="AS333" s="3">
        <f t="shared" ca="1" si="265"/>
        <v>5.8917792753244221E-2</v>
      </c>
      <c r="AT333" s="3">
        <f t="shared" ca="1" si="266"/>
        <v>5.8998171080999057E-2</v>
      </c>
      <c r="AU333" s="3">
        <f t="shared" ca="1" si="267"/>
        <v>5.9004132423695718E-2</v>
      </c>
      <c r="AV333" s="3">
        <f t="shared" ca="1" si="268"/>
        <v>5.8931464558356433E-2</v>
      </c>
      <c r="AW333" s="3">
        <f t="shared" ca="1" si="269"/>
        <v>5.8779005743262412E-2</v>
      </c>
      <c r="AX333" s="3">
        <f t="shared" ca="1" si="270"/>
        <v>5.8550119837151839E-2</v>
      </c>
      <c r="AY333" s="3">
        <f t="shared" ca="1" si="271"/>
        <v>5.8255944060293489E-2</v>
      </c>
      <c r="AZ333" s="3">
        <f t="shared" ref="AZ333:AZ396" ca="1" si="273">AZ332+AZ$2*$B$7+(AZ$3*$BC333+AZ$4*$BD333+AZ$5*$BE333)*SQRT($B$7)+(AZ332-AY332)/(AZ$11-AY$11)*$B$7</f>
        <v>5.7921954146754509E-2</v>
      </c>
      <c r="BC333" s="3">
        <f t="shared" ca="1" si="272"/>
        <v>0.92685243412429408</v>
      </c>
      <c r="BD333" s="3">
        <f t="shared" ca="1" si="272"/>
        <v>-2.5575976839501036</v>
      </c>
      <c r="BE333" s="3">
        <f t="shared" ca="1" si="272"/>
        <v>0.20733660415563815</v>
      </c>
    </row>
    <row r="334" spans="1:57" x14ac:dyDescent="0.5">
      <c r="A334" s="3">
        <f t="shared" ref="A334:A397" si="274">A333+0.01</f>
        <v>3.2199999999999753</v>
      </c>
      <c r="B334" s="3">
        <f t="shared" ref="B334:B397" ca="1" si="275">B333+B$2*$B$7+(B$3*$BC334+B$4*$BD334+B$5*$BE334)*SQRT($B$7)+(C333-B333)/(C$11-B$11)*$B$7</f>
        <v>6.8046298772441297E-2</v>
      </c>
      <c r="C334" s="3">
        <f t="shared" ref="C334:C397" ca="1" si="276">C333+C$2*$B$7+(C$3*$BC334+C$4*$BD334+C$5*$BE334)*SQRT($B$7)+(D333-C333)/(D$11-C$11)*$B$7</f>
        <v>6.6228967655945437E-2</v>
      </c>
      <c r="D334" s="3">
        <f t="shared" ref="D334:D397" ca="1" si="277">D333+D$2*$B$7+(D$3*$BC334+D$4*$BD334+D$5*$BE334)*SQRT($B$7)+(E333-D333)/(E$11-D$11)*$B$7</f>
        <v>6.4555923426320244E-2</v>
      </c>
      <c r="E334" s="3">
        <f t="shared" ref="E334:E397" ca="1" si="278">E333+E$2*$B$7+(E$3*$BC334+E$4*$BD334+E$5*$BE334)*SQRT($B$7)+(F333-E333)/(F$11-E$11)*$B$7</f>
        <v>6.300219635099466E-2</v>
      </c>
      <c r="F334" s="3">
        <f t="shared" ref="F334:F397" ca="1" si="279">F333+F$2*$B$7+(F$3*$BC334+F$4*$BD334+F$5*$BE334)*SQRT($B$7)+(G333-F333)/(G$11-F$11)*$B$7</f>
        <v>6.1566975950697288E-2</v>
      </c>
      <c r="G334" s="3">
        <f t="shared" ref="G334:G397" ca="1" si="280">G333+G$2*$B$7+(G$3*$BC334+G$4*$BD334+G$5*$BE334)*SQRT($B$7)+(H333-G333)/(H$11-G$11)*$B$7</f>
        <v>6.0254667866663315E-2</v>
      </c>
      <c r="H334" s="3">
        <f t="shared" ref="H334:H397" ca="1" si="281">H333+H$2*$B$7+(H$3*$BC334+H$4*$BD334+H$5*$BE334)*SQRT($B$7)+(I333-H333)/(I$11-H$11)*$B$7</f>
        <v>5.9066294059615394E-2</v>
      </c>
      <c r="I334" s="3">
        <f t="shared" ref="I334:I397" ca="1" si="282">I333+I$2*$B$7+(I$3*$BC334+I$4*$BD334+I$5*$BE334)*SQRT($B$7)+(J333-I333)/(J$11-I$11)*$B$7</f>
        <v>5.7999249523616014E-2</v>
      </c>
      <c r="J334" s="3">
        <f t="shared" ref="J334:J397" ca="1" si="283">J333+J$2*$B$7+(J$3*$BC334+J$4*$BD334+J$5*$BE334)*SQRT($B$7)+(K333-J333)/(K$11-J$11)*$B$7</f>
        <v>5.7048883747589554E-2</v>
      </c>
      <c r="K334" s="3">
        <f t="shared" ref="K334:K397" ca="1" si="284">K333+K$2*$B$7+(K$3*$BC334+K$4*$BD334+K$5*$BE334)*SQRT($B$7)+(L333-K333)/(L$11-K$11)*$B$7</f>
        <v>5.6209741545851649E-2</v>
      </c>
      <c r="L334" s="3">
        <f t="shared" ref="L334:L397" ca="1" si="285">L333+L$2*$B$7+(L$3*$BC334+L$4*$BD334+L$5*$BE334)*SQRT($B$7)+(M333-L333)/(M$11-L$11)*$B$7</f>
        <v>5.5476159315449539E-2</v>
      </c>
      <c r="M334" s="3">
        <f t="shared" ref="M334:M397" ca="1" si="286">M333+M$2*$B$7+(M$3*$BC334+M$4*$BD334+M$5*$BE334)*SQRT($B$7)+(N333-M333)/(N$11-M$11)*$B$7</f>
        <v>5.484231339676212E-2</v>
      </c>
      <c r="N334" s="3">
        <f t="shared" ref="N334:N397" ca="1" si="287">N333+N$2*$B$7+(N$3*$BC334+N$4*$BD334+N$5*$BE334)*SQRT($B$7)+(O333-N333)/(O$11-N$11)*$B$7</f>
        <v>5.4301977547280555E-2</v>
      </c>
      <c r="O334" s="3">
        <f t="shared" ref="O334:O397" ca="1" si="288">O333+O$2*$B$7+(O$3*$BC334+O$4*$BD334+O$5*$BE334)*SQRT($B$7)+(P333-O333)/(P$11-O$11)*$B$7</f>
        <v>5.3848298979325422E-2</v>
      </c>
      <c r="P334" s="3">
        <f t="shared" ref="P334:P397" ca="1" si="289">P333+P$2*$B$7+(P$3*$BC334+P$4*$BD334+P$5*$BE334)*SQRT($B$7)+(Q333-P333)/(Q$11-P$11)*$B$7</f>
        <v>5.3473828266443792E-2</v>
      </c>
      <c r="Q334" s="3">
        <f t="shared" ref="Q334:Q397" ca="1" si="290">Q333+Q$2*$B$7+(Q$3*$BC334+Q$4*$BD334+Q$5*$BE334)*SQRT($B$7)+(R333-Q333)/(R$11-Q$11)*$B$7</f>
        <v>5.3170868677485758E-2</v>
      </c>
      <c r="R334" s="3">
        <f t="shared" ref="R334:R397" ca="1" si="291">R333+R$2*$B$7+(R$3*$BC334+R$4*$BD334+R$5*$BE334)*SQRT($B$7)+(S333-R333)/(S$11-R$11)*$B$7</f>
        <v>5.2932034366363179E-2</v>
      </c>
      <c r="S334" s="3">
        <f t="shared" ref="S334:S397" ca="1" si="292">S333+S$2*$B$7+(S$3*$BC334+S$4*$BD334+S$5*$BE334)*SQRT($B$7)+(T333-S333)/(T$11-S$11)*$B$7</f>
        <v>5.2750816469775065E-2</v>
      </c>
      <c r="T334" s="3">
        <f t="shared" ref="T334:T397" ca="1" si="293">T333+T$2*$B$7+(T$3*$BC334+T$4*$BD334+T$5*$BE334)*SQRT($B$7)+(U333-T333)/(U$11-T$11)*$B$7</f>
        <v>5.2621975580208508E-2</v>
      </c>
      <c r="U334" s="3">
        <f t="shared" ref="U334:U397" ca="1" si="294">U333+U$2*$B$7+(U$3*$BC334+U$4*$BD334+U$5*$BE334)*SQRT($B$7)+(V333-U333)/(V$11-U$11)*$B$7</f>
        <v>5.2541667962146085E-2</v>
      </c>
      <c r="V334" s="3">
        <f t="shared" ref="V334:V397" ca="1" si="295">V333+V$2*$B$7+(V$3*$BC334+V$4*$BD334+V$5*$BE334)*SQRT($B$7)+(W333-V333)/(W$11-V$11)*$B$7</f>
        <v>5.2507316668550998E-2</v>
      </c>
      <c r="W334" s="3">
        <f t="shared" ref="W334:W397" ca="1" si="296">W333+W$2*$B$7+(W$3*$BC334+W$4*$BD334+W$5*$BE334)*SQRT($B$7)+(X333-W333)/(X$11-W$11)*$B$7</f>
        <v>5.2517316275013964E-2</v>
      </c>
      <c r="X334" s="3">
        <f t="shared" ref="X334:X397" ca="1" si="297">X333+X$2*$B$7+(X$3*$BC334+X$4*$BD334+X$5*$BE334)*SQRT($B$7)+(Y333-X333)/(Y$11-X$11)*$B$7</f>
        <v>5.2570684891961879E-2</v>
      </c>
      <c r="Y334" s="3">
        <f t="shared" ref="Y334:Y397" ca="1" si="298">Y333+Y$2*$B$7+(Y$3*$BC334+Y$4*$BD334+Y$5*$BE334)*SQRT($B$7)+(Z333-Y333)/(Z$11-Y$11)*$B$7</f>
        <v>5.2666746594330086E-2</v>
      </c>
      <c r="Z334" s="3">
        <f t="shared" ref="Z334:Z397" ca="1" si="299">Z333+Z$2*$B$7+(Z$3*$BC334+Z$4*$BD334+Z$5*$BE334)*SQRT($B$7)+(AA333-Z333)/(AA$11-Z$11)*$B$7</f>
        <v>5.2804870117151431E-2</v>
      </c>
      <c r="AA334" s="3">
        <f t="shared" ref="AA334:AA397" ca="1" si="300">AA333+AA$2*$B$7+(AA$3*$BC334+AA$4*$BD334+AA$5*$BE334)*SQRT($B$7)+(AB333-AA333)/(AB$11-AA$11)*$B$7</f>
        <v>5.2984248628011495E-2</v>
      </c>
      <c r="AB334" s="3">
        <f t="shared" ref="AB334:AB397" ca="1" si="301">AB333+AB$2*$B$7+(AB$3*$BC334+AB$4*$BD334+AB$5*$BE334)*SQRT($B$7)+(AC333-AB333)/(AC$11-AB$11)*$B$7</f>
        <v>5.3203702098332646E-2</v>
      </c>
      <c r="AC334" s="3">
        <f t="shared" ref="AC334:AC397" ca="1" si="302">AC333+AC$2*$B$7+(AC$3*$BC334+AC$4*$BD334+AC$5*$BE334)*SQRT($B$7)+(AD333-AC333)/(AD$11-AC$11)*$B$7</f>
        <v>5.3461502367543705E-2</v>
      </c>
      <c r="AD334" s="3">
        <f t="shared" ref="AD334:AD397" ca="1" si="303">AD333+AD$2*$B$7+(AD$3*$BC334+AD$4*$BD334+AD$5*$BE334)*SQRT($B$7)+(AE333-AD333)/(AE$11-AD$11)*$B$7</f>
        <v>5.3755238850858977E-2</v>
      </c>
      <c r="AE334" s="3">
        <f t="shared" ref="AE334:AE397" ca="1" si="304">AE333+AE$2*$B$7+(AE$3*$BC334+AE$4*$BD334+AE$5*$BE334)*SQRT($B$7)+(AF333-AE333)/(AF$11-AE$11)*$B$7</f>
        <v>5.4081752039974486E-2</v>
      </c>
      <c r="AF334" s="3">
        <f t="shared" ref="AF334:AF397" ca="1" si="305">AF333+AF$2*$B$7+(AF$3*$BC334+AF$4*$BD334+AF$5*$BE334)*SQRT($B$7)+(AG333-AF333)/(AG$11-AF$11)*$B$7</f>
        <v>5.4437153350458636E-2</v>
      </c>
      <c r="AG334" s="3">
        <f t="shared" ref="AG334:AG397" ca="1" si="306">AG333+AG$2*$B$7+(AG$3*$BC334+AG$4*$BD334+AG$5*$BE334)*SQRT($B$7)+(AH333-AG333)/(AH$11-AG$11)*$B$7</f>
        <v>5.4816918210222124E-2</v>
      </c>
      <c r="AH334" s="3">
        <f t="shared" ref="AH334:AH397" ca="1" si="307">AH333+AH$2*$B$7+(AH$3*$BC334+AH$4*$BD334+AH$5*$BE334)*SQRT($B$7)+(AI333-AH333)/(AI$11-AH$11)*$B$7</f>
        <v>5.5216003948947233E-2</v>
      </c>
      <c r="AI334" s="3">
        <f t="shared" ref="AI334:AI397" ca="1" si="308">AI333+AI$2*$B$7+(AI$3*$BC334+AI$4*$BD334+AI$5*$BE334)*SQRT($B$7)+(AJ333-AI333)/(AJ$11-AI$11)*$B$7</f>
        <v>5.5628935246818674E-2</v>
      </c>
      <c r="AJ334" s="3">
        <f t="shared" ref="AJ334:AJ397" ca="1" si="309">AJ333+AJ$2*$B$7+(AJ$3*$BC334+AJ$4*$BD334+AJ$5*$BE334)*SQRT($B$7)+(AK333-AJ333)/(AK$11-AJ$11)*$B$7</f>
        <v>5.6049828275960757E-2</v>
      </c>
      <c r="AK334" s="3">
        <f t="shared" ref="AK334:AK397" ca="1" si="310">AK333+AK$2*$B$7+(AK$3*$BC334+AK$4*$BD334+AK$5*$BE334)*SQRT($B$7)+(AL333-AK333)/(AL$11-AK$11)*$B$7</f>
        <v>5.6472368906492085E-2</v>
      </c>
      <c r="AL334" s="3">
        <f t="shared" ref="AL334:AL397" ca="1" si="311">AL333+AL$2*$B$7+(AL$3*$BC334+AL$4*$BD334+AL$5*$BE334)*SQRT($B$7)+(AM333-AL333)/(AM$11-AL$11)*$B$7</f>
        <v>5.6889786945258466E-2</v>
      </c>
      <c r="AM334" s="3">
        <f t="shared" ref="AM334:AM397" ca="1" si="312">AM333+AM$2*$B$7+(AM$3*$BC334+AM$4*$BD334+AM$5*$BE334)*SQRT($B$7)+(AN333-AM333)/(AN$11-AM$11)*$B$7</f>
        <v>5.7294863479931082E-2</v>
      </c>
      <c r="AN334" s="3">
        <f t="shared" ref="AN334:AN397" ca="1" si="313">AN333+AN$2*$B$7+(AN$3*$BC334+AN$4*$BD334+AN$5*$BE334)*SQRT($B$7)+(AO333-AN333)/(AO$11-AN$11)*$B$7</f>
        <v>5.7679983777839672E-2</v>
      </c>
      <c r="AO334" s="3">
        <f t="shared" ref="AO334:AO397" ca="1" si="314">AO333+AO$2*$B$7+(AO$3*$BC334+AO$4*$BD334+AO$5*$BE334)*SQRT($B$7)+(AP333-AO333)/(AP$11-AO$11)*$B$7</f>
        <v>5.8037222239448759E-2</v>
      </c>
      <c r="AP334" s="3">
        <f t="shared" ref="AP334:AP397" ca="1" si="315">AP333+AP$2*$B$7+(AP$3*$BC334+AP$4*$BD334+AP$5*$BE334)*SQRT($B$7)+(AQ333-AP333)/(AQ$11-AP$11)*$B$7</f>
        <v>5.8358433793326212E-2</v>
      </c>
      <c r="AQ334" s="3">
        <f t="shared" ref="AQ334:AQ397" ca="1" si="316">AQ333+AQ$2*$B$7+(AQ$3*$BC334+AQ$4*$BD334+AQ$5*$BE334)*SQRT($B$7)+(AR333-AQ333)/(AR$11-AQ$11)*$B$7</f>
        <v>5.8635340843214798E-2</v>
      </c>
      <c r="AR334" s="3">
        <f t="shared" ref="AR334:AR397" ca="1" si="317">AR333+AR$2*$B$7+(AR$3*$BC334+AR$4*$BD334+AR$5*$BE334)*SQRT($B$7)+(AS333-AR333)/(AS$11-AR$11)*$B$7</f>
        <v>5.8859645909125478E-2</v>
      </c>
      <c r="AS334" s="3">
        <f t="shared" ref="AS334:AS397" ca="1" si="318">AS333+AS$2*$B$7+(AS$3*$BC334+AS$4*$BD334+AS$5*$BE334)*SQRT($B$7)+(AT333-AS333)/(AT$11-AS$11)*$B$7</f>
        <v>5.9023242344551113E-2</v>
      </c>
      <c r="AT334" s="3">
        <f t="shared" ref="AT334:AT397" ca="1" si="319">AT333+AT$2*$B$7+(AT$3*$BC334+AT$4*$BD334+AT$5*$BE334)*SQRT($B$7)+(AU333-AT333)/(AU$11-AT$11)*$B$7</f>
        <v>5.9118605881332741E-2</v>
      </c>
      <c r="AU334" s="3">
        <f t="shared" ref="AU334:AU397" ca="1" si="320">AU333+AU$2*$B$7+(AU$3*$BC334+AU$4*$BD334+AU$5*$BE334)*SQRT($B$7)+(AV333-AU333)/(AV$11-AU$11)*$B$7</f>
        <v>5.9139417277423188E-2</v>
      </c>
      <c r="AV334" s="3">
        <f t="shared" ref="AV334:AV397" ca="1" si="321">AV333+AV$2*$B$7+(AV$3*$BC334+AV$4*$BD334+AV$5*$BE334)*SQRT($B$7)+(AW333-AV333)/(AW$11-AV$11)*$B$7</f>
        <v>5.9081406855026795E-2</v>
      </c>
      <c r="AW334" s="3">
        <f t="shared" ref="AW334:AW397" ca="1" si="322">AW333+AW$2*$B$7+(AW$3*$BC334+AW$4*$BD334+AW$5*$BE334)*SQRT($B$7)+(AX333-AW333)/(AX$11-AW$11)*$B$7</f>
        <v>5.8943385897329052E-2</v>
      </c>
      <c r="AX334" s="3">
        <f t="shared" ref="AX334:AX397" ca="1" si="323">AX333+AX$2*$B$7+(AX$3*$BC334+AX$4*$BD334+AX$5*$BE334)*SQRT($B$7)+(AY333-AX333)/(AY$11-AX$11)*$B$7</f>
        <v>5.8728757580491411E-2</v>
      </c>
      <c r="AY334" s="3">
        <f t="shared" ref="AY334:AY397" ca="1" si="324">AY333+AY$2*$B$7+(AY$3*$BC334+AY$4*$BD334+AY$5*$BE334)*SQRT($B$7)+(AZ333-AY333)/(AZ$11-AY$11)*$B$7</f>
        <v>5.84488314883604E-2</v>
      </c>
      <c r="AZ334" s="3">
        <f t="shared" ca="1" si="273"/>
        <v>5.8129257913364582E-2</v>
      </c>
      <c r="BC334" s="3">
        <f t="shared" ref="BC334:BE397" ca="1" si="325">RAND()+RAND()+RAND()+RAND()+RAND()+RAND()+RAND()+RAND()+RAND()+RAND()+RAND()+RAND()-6</f>
        <v>0.21299014039120134</v>
      </c>
      <c r="BD334" s="3">
        <f t="shared" ca="1" si="325"/>
        <v>-0.7035960096405347</v>
      </c>
      <c r="BE334" s="3">
        <f t="shared" ca="1" si="325"/>
        <v>-1.303422182252671</v>
      </c>
    </row>
    <row r="335" spans="1:57" x14ac:dyDescent="0.5">
      <c r="A335" s="3">
        <f t="shared" si="274"/>
        <v>3.2299999999999751</v>
      </c>
      <c r="B335" s="3">
        <f t="shared" ca="1" si="275"/>
        <v>6.806181345038112E-2</v>
      </c>
      <c r="C335" s="3">
        <f t="shared" ca="1" si="276"/>
        <v>6.6277325381107574E-2</v>
      </c>
      <c r="D335" s="3">
        <f t="shared" ca="1" si="277"/>
        <v>6.4635285637019896E-2</v>
      </c>
      <c r="E335" s="3">
        <f t="shared" ca="1" si="278"/>
        <v>6.3111238977277856E-2</v>
      </c>
      <c r="F335" s="3">
        <f t="shared" ca="1" si="279"/>
        <v>6.1704507723622459E-2</v>
      </c>
      <c r="G335" s="3">
        <f t="shared" ca="1" si="280"/>
        <v>6.0419455996091852E-2</v>
      </c>
      <c r="H335" s="3">
        <f t="shared" ca="1" si="281"/>
        <v>5.9257057493953824E-2</v>
      </c>
      <c r="I335" s="3">
        <f t="shared" ca="1" si="282"/>
        <v>5.821468910818086E-2</v>
      </c>
      <c r="J335" s="3">
        <f t="shared" ca="1" si="283"/>
        <v>5.7287705928271607E-2</v>
      </c>
      <c r="K335" s="3">
        <f t="shared" ca="1" si="284"/>
        <v>5.6470669495719418E-2</v>
      </c>
      <c r="L335" s="3">
        <f t="shared" ca="1" si="285"/>
        <v>5.575793337653908E-2</v>
      </c>
      <c r="M335" s="3">
        <f t="shared" ca="1" si="286"/>
        <v>5.5143685938203867E-2</v>
      </c>
      <c r="N335" s="3">
        <f t="shared" ca="1" si="287"/>
        <v>5.4621708391964868E-2</v>
      </c>
      <c r="O335" s="3">
        <f t="shared" ca="1" si="288"/>
        <v>5.4185156070622451E-2</v>
      </c>
      <c r="P335" s="3">
        <f t="shared" ca="1" si="289"/>
        <v>5.3826594853812505E-2</v>
      </c>
      <c r="Q335" s="3">
        <f t="shared" ca="1" si="290"/>
        <v>5.3538354779421433E-2</v>
      </c>
      <c r="R335" s="3">
        <f t="shared" ca="1" si="291"/>
        <v>5.3313088463852423E-2</v>
      </c>
      <c r="S335" s="3">
        <f t="shared" ca="1" si="292"/>
        <v>5.3144333773961973E-2</v>
      </c>
      <c r="T335" s="3">
        <f t="shared" ca="1" si="293"/>
        <v>5.302690099822259E-2</v>
      </c>
      <c r="U335" s="3">
        <f t="shared" ca="1" si="294"/>
        <v>5.2956993963059154E-2</v>
      </c>
      <c r="V335" s="3">
        <f t="shared" ca="1" si="295"/>
        <v>5.2932077804871101E-2</v>
      </c>
      <c r="W335" s="3">
        <f t="shared" ca="1" si="296"/>
        <v>5.2950582616218642E-2</v>
      </c>
      <c r="X335" s="3">
        <f t="shared" ca="1" si="297"/>
        <v>5.3011556018387494E-2</v>
      </c>
      <c r="Y335" s="3">
        <f t="shared" ca="1" si="298"/>
        <v>5.3114346656149121E-2</v>
      </c>
      <c r="Z335" s="3">
        <f t="shared" ca="1" si="299"/>
        <v>5.325834364465374E-2</v>
      </c>
      <c r="AA335" s="3">
        <f t="shared" ca="1" si="300"/>
        <v>5.3442756715860143E-2</v>
      </c>
      <c r="AB335" s="3">
        <f t="shared" ca="1" si="301"/>
        <v>5.3666418960140787E-2</v>
      </c>
      <c r="AC335" s="3">
        <f t="shared" ca="1" si="302"/>
        <v>5.3927612616486841E-2</v>
      </c>
      <c r="AD335" s="3">
        <f t="shared" ca="1" si="303"/>
        <v>5.4223936048242501E-2</v>
      </c>
      <c r="AE335" s="3">
        <f t="shared" ca="1" si="304"/>
        <v>5.4552238884000237E-2</v>
      </c>
      <c r="AF335" s="3">
        <f t="shared" ca="1" si="305"/>
        <v>5.4908643246480489E-2</v>
      </c>
      <c r="AG335" s="3">
        <f t="shared" ca="1" si="306"/>
        <v>5.5288637259324723E-2</v>
      </c>
      <c r="AH335" s="3">
        <f t="shared" ca="1" si="307"/>
        <v>5.5687192217885477E-2</v>
      </c>
      <c r="AI335" s="3">
        <f t="shared" ca="1" si="308"/>
        <v>5.6098846752090932E-2</v>
      </c>
      <c r="AJ335" s="3">
        <f t="shared" ca="1" si="309"/>
        <v>5.6517730001793338E-2</v>
      </c>
      <c r="AK335" s="3">
        <f t="shared" ca="1" si="310"/>
        <v>5.6937539710669435E-2</v>
      </c>
      <c r="AL335" s="3">
        <f t="shared" ca="1" si="311"/>
        <v>5.7351517111060478E-2</v>
      </c>
      <c r="AM335" s="3">
        <f t="shared" ca="1" si="312"/>
        <v>5.7752455182206654E-2</v>
      </c>
      <c r="AN335" s="3">
        <f t="shared" ca="1" si="313"/>
        <v>5.8132752214490796E-2</v>
      </c>
      <c r="AO335" s="3">
        <f t="shared" ca="1" si="314"/>
        <v>5.8484496939572223E-2</v>
      </c>
      <c r="AP335" s="3">
        <f t="shared" ca="1" si="315"/>
        <v>5.8799559909969615E-2</v>
      </c>
      <c r="AQ335" s="3">
        <f t="shared" ca="1" si="316"/>
        <v>5.9069681061563947E-2</v>
      </c>
      <c r="AR335" s="3">
        <f t="shared" ca="1" si="317"/>
        <v>5.9286584447977873E-2</v>
      </c>
      <c r="AS335" s="3">
        <f t="shared" ca="1" si="318"/>
        <v>5.9442192738553341E-2</v>
      </c>
      <c r="AT335" s="3">
        <f t="shared" ca="1" si="319"/>
        <v>5.952902358416793E-2</v>
      </c>
      <c r="AU335" s="3">
        <f t="shared" ca="1" si="320"/>
        <v>5.9540816938613496E-2</v>
      </c>
      <c r="AV335" s="3">
        <f t="shared" ca="1" si="321"/>
        <v>5.9473383608865046E-2</v>
      </c>
      <c r="AW335" s="3">
        <f t="shared" ca="1" si="322"/>
        <v>5.9325646558856804E-2</v>
      </c>
      <c r="AX335" s="3">
        <f t="shared" ca="1" si="323"/>
        <v>5.9101188273090695E-2</v>
      </c>
      <c r="AY335" s="3">
        <f t="shared" ca="1" si="324"/>
        <v>5.8811628072880769E-2</v>
      </c>
      <c r="AZ335" s="3">
        <f t="shared" ca="1" si="273"/>
        <v>5.8482921314767553E-2</v>
      </c>
      <c r="BC335" s="3">
        <f t="shared" ca="1" si="325"/>
        <v>0.57973446236778958</v>
      </c>
      <c r="BD335" s="3">
        <f t="shared" ca="1" si="325"/>
        <v>0.308230965447434</v>
      </c>
      <c r="BE335" s="3">
        <f t="shared" ca="1" si="325"/>
        <v>0.44482606029168448</v>
      </c>
    </row>
    <row r="336" spans="1:57" x14ac:dyDescent="0.5">
      <c r="A336" s="3">
        <f t="shared" si="274"/>
        <v>3.2399999999999749</v>
      </c>
      <c r="B336" s="3">
        <f t="shared" ca="1" si="275"/>
        <v>6.8377419563326311E-2</v>
      </c>
      <c r="C336" s="3">
        <f t="shared" ca="1" si="276"/>
        <v>6.6648569019728404E-2</v>
      </c>
      <c r="D336" s="3">
        <f t="shared" ca="1" si="277"/>
        <v>6.5051086603464495E-2</v>
      </c>
      <c r="E336" s="3">
        <f t="shared" ca="1" si="278"/>
        <v>6.3561499082701242E-2</v>
      </c>
      <c r="F336" s="3">
        <f t="shared" ca="1" si="279"/>
        <v>6.2179733244838199E-2</v>
      </c>
      <c r="G336" s="3">
        <f t="shared" ca="1" si="280"/>
        <v>6.0910586705001782E-2</v>
      </c>
      <c r="H336" s="3">
        <f t="shared" ca="1" si="281"/>
        <v>5.9755460655262549E-2</v>
      </c>
      <c r="I336" s="3">
        <f t="shared" ca="1" si="282"/>
        <v>5.8712189508666697E-2</v>
      </c>
      <c r="J336" s="3">
        <f t="shared" ca="1" si="283"/>
        <v>5.777660932890958E-2</v>
      </c>
      <c r="K336" s="3">
        <f t="shared" ca="1" si="284"/>
        <v>5.6943773544588475E-2</v>
      </c>
      <c r="L336" s="3">
        <f t="shared" ca="1" si="285"/>
        <v>5.6208527938938636E-2</v>
      </c>
      <c r="M336" s="3">
        <f t="shared" ca="1" si="286"/>
        <v>5.5565547966151423E-2</v>
      </c>
      <c r="N336" s="3">
        <f t="shared" ca="1" si="287"/>
        <v>5.5009097455662653E-2</v>
      </c>
      <c r="O336" s="3">
        <f t="shared" ca="1" si="288"/>
        <v>5.4532815155555033E-2</v>
      </c>
      <c r="P336" s="3">
        <f t="shared" ca="1" si="289"/>
        <v>5.4129757631902635E-2</v>
      </c>
      <c r="Q336" s="3">
        <f t="shared" ca="1" si="290"/>
        <v>5.3792757076587656E-2</v>
      </c>
      <c r="R336" s="3">
        <f t="shared" ca="1" si="291"/>
        <v>5.3514979884948334E-2</v>
      </c>
      <c r="S336" s="3">
        <f t="shared" ca="1" si="292"/>
        <v>5.3290485864405615E-2</v>
      </c>
      <c r="T336" s="3">
        <f t="shared" ca="1" si="293"/>
        <v>5.3114610107826941E-2</v>
      </c>
      <c r="U336" s="3">
        <f t="shared" ca="1" si="294"/>
        <v>5.2984079045099768E-2</v>
      </c>
      <c r="V336" s="3">
        <f t="shared" ca="1" si="295"/>
        <v>5.2896874915820832E-2</v>
      </c>
      <c r="W336" s="3">
        <f t="shared" ca="1" si="296"/>
        <v>5.2851938360488016E-2</v>
      </c>
      <c r="X336" s="3">
        <f t="shared" ca="1" si="297"/>
        <v>5.2848821563515794E-2</v>
      </c>
      <c r="Y336" s="3">
        <f t="shared" ca="1" si="298"/>
        <v>5.2887372806807768E-2</v>
      </c>
      <c r="Z336" s="3">
        <f t="shared" ca="1" si="299"/>
        <v>5.2967476660407041E-2</v>
      </c>
      <c r="AA336" s="3">
        <f t="shared" ca="1" si="300"/>
        <v>5.3088834502827545E-2</v>
      </c>
      <c r="AB336" s="3">
        <f t="shared" ca="1" si="301"/>
        <v>5.3250767640094482E-2</v>
      </c>
      <c r="AC336" s="3">
        <f t="shared" ca="1" si="302"/>
        <v>5.3452043832823086E-2</v>
      </c>
      <c r="AD336" s="3">
        <f t="shared" ca="1" si="303"/>
        <v>5.3690745547353182E-2</v>
      </c>
      <c r="AE336" s="3">
        <f t="shared" ca="1" si="304"/>
        <v>5.3964206731669198E-2</v>
      </c>
      <c r="AF336" s="3">
        <f t="shared" ca="1" si="305"/>
        <v>5.4269035406505566E-2</v>
      </c>
      <c r="AG336" s="3">
        <f t="shared" ca="1" si="306"/>
        <v>5.4601207567723714E-2</v>
      </c>
      <c r="AH336" s="3">
        <f t="shared" ca="1" si="307"/>
        <v>5.495618362711828E-2</v>
      </c>
      <c r="AI336" s="3">
        <f t="shared" ca="1" si="308"/>
        <v>5.5328991295811009E-2</v>
      </c>
      <c r="AJ336" s="3">
        <f t="shared" ca="1" si="309"/>
        <v>5.571424781058909E-2</v>
      </c>
      <c r="AK336" s="3">
        <f t="shared" ca="1" si="310"/>
        <v>5.6106137930816542E-2</v>
      </c>
      <c r="AL336" s="3">
        <f t="shared" ca="1" si="311"/>
        <v>5.6498389474741915E-2</v>
      </c>
      <c r="AM336" s="3">
        <f t="shared" ca="1" si="312"/>
        <v>5.6884282486894498E-2</v>
      </c>
      <c r="AN336" s="3">
        <f t="shared" ca="1" si="313"/>
        <v>5.7256703457963437E-2</v>
      </c>
      <c r="AO336" s="3">
        <f t="shared" ca="1" si="314"/>
        <v>5.7608230627748357E-2</v>
      </c>
      <c r="AP336" s="3">
        <f t="shared" ca="1" si="315"/>
        <v>5.7931225361972906E-2</v>
      </c>
      <c r="AQ336" s="3">
        <f t="shared" ca="1" si="316"/>
        <v>5.8217920359776097E-2</v>
      </c>
      <c r="AR336" s="3">
        <f t="shared" ca="1" si="317"/>
        <v>5.8460536515127455E-2</v>
      </c>
      <c r="AS336" s="3">
        <f t="shared" ca="1" si="318"/>
        <v>5.8651501216372144E-2</v>
      </c>
      <c r="AT336" s="3">
        <f t="shared" ca="1" si="319"/>
        <v>5.8783849530050711E-2</v>
      </c>
      <c r="AU336" s="3">
        <f t="shared" ca="1" si="320"/>
        <v>5.8851856182663094E-2</v>
      </c>
      <c r="AV336" s="3">
        <f t="shared" ca="1" si="321"/>
        <v>5.8851888240964913E-2</v>
      </c>
      <c r="AW336" s="3">
        <f t="shared" ca="1" si="322"/>
        <v>5.878345685328136E-2</v>
      </c>
      <c r="AX336" s="3">
        <f t="shared" ca="1" si="323"/>
        <v>5.865080157212775E-2</v>
      </c>
      <c r="AY336" s="3">
        <f t="shared" ca="1" si="324"/>
        <v>5.8466326513908949E-2</v>
      </c>
      <c r="AZ336" s="3">
        <f t="shared" ca="1" si="273"/>
        <v>5.8256751130586377E-2</v>
      </c>
      <c r="BC336" s="3">
        <f t="shared" ca="1" si="325"/>
        <v>-0.36512146462653838</v>
      </c>
      <c r="BD336" s="3">
        <f t="shared" ca="1" si="325"/>
        <v>-1.7652380789487356</v>
      </c>
      <c r="BE336" s="3">
        <f t="shared" ca="1" si="325"/>
        <v>8.7822630369641885E-2</v>
      </c>
    </row>
    <row r="337" spans="1:57" x14ac:dyDescent="0.5">
      <c r="A337" s="3">
        <f t="shared" si="274"/>
        <v>3.2499999999999747</v>
      </c>
      <c r="B337" s="3">
        <f t="shared" ca="1" si="275"/>
        <v>6.9052363604131042E-2</v>
      </c>
      <c r="C337" s="3">
        <f t="shared" ca="1" si="276"/>
        <v>6.7350586070259247E-2</v>
      </c>
      <c r="D337" s="3">
        <f t="shared" ca="1" si="277"/>
        <v>6.577601397674665E-2</v>
      </c>
      <c r="E337" s="3">
        <f t="shared" ca="1" si="278"/>
        <v>6.4305813938031683E-2</v>
      </c>
      <c r="F337" s="3">
        <f t="shared" ca="1" si="279"/>
        <v>6.2940179175892896E-2</v>
      </c>
      <c r="G337" s="3">
        <f t="shared" ca="1" si="280"/>
        <v>6.1684006068631038E-2</v>
      </c>
      <c r="H337" s="3">
        <f t="shared" ca="1" si="281"/>
        <v>6.0538789289836734E-2</v>
      </c>
      <c r="I337" s="3">
        <f t="shared" ca="1" si="282"/>
        <v>5.9502486631804151E-2</v>
      </c>
      <c r="J337" s="3">
        <f t="shared" ca="1" si="283"/>
        <v>5.857108073881534E-2</v>
      </c>
      <c r="K337" s="3">
        <f t="shared" ca="1" si="284"/>
        <v>5.7739782321305659E-2</v>
      </c>
      <c r="L337" s="3">
        <f t="shared" ca="1" si="285"/>
        <v>5.7003594665252601E-2</v>
      </c>
      <c r="M337" s="3">
        <f t="shared" ca="1" si="286"/>
        <v>5.6357345610326785E-2</v>
      </c>
      <c r="N337" s="3">
        <f t="shared" ca="1" si="287"/>
        <v>5.5795447008222532E-2</v>
      </c>
      <c r="O337" s="3">
        <f t="shared" ca="1" si="288"/>
        <v>5.5311686555859829E-2</v>
      </c>
      <c r="P337" s="3">
        <f t="shared" ca="1" si="289"/>
        <v>5.4899277123233912E-2</v>
      </c>
      <c r="Q337" s="3">
        <f t="shared" ca="1" si="290"/>
        <v>5.4551218676853405E-2</v>
      </c>
      <c r="R337" s="3">
        <f t="shared" ca="1" si="291"/>
        <v>5.4260856942355995E-2</v>
      </c>
      <c r="S337" s="3">
        <f t="shared" ca="1" si="292"/>
        <v>5.4022439113135513E-2</v>
      </c>
      <c r="T337" s="3">
        <f t="shared" ca="1" si="293"/>
        <v>5.3831490430567522E-2</v>
      </c>
      <c r="U337" s="3">
        <f t="shared" ca="1" si="294"/>
        <v>5.3684925206128567E-2</v>
      </c>
      <c r="V337" s="3">
        <f t="shared" ca="1" si="295"/>
        <v>5.3580908039639351E-2</v>
      </c>
      <c r="W337" s="3">
        <f t="shared" ca="1" si="296"/>
        <v>5.351855538797104E-2</v>
      </c>
      <c r="X337" s="3">
        <f t="shared" ca="1" si="297"/>
        <v>5.3497589288278795E-2</v>
      </c>
      <c r="Y337" s="3">
        <f t="shared" ca="1" si="298"/>
        <v>5.3518022964085372E-2</v>
      </c>
      <c r="Z337" s="3">
        <f t="shared" ca="1" si="299"/>
        <v>5.357990175229186E-2</v>
      </c>
      <c r="AA337" s="3">
        <f t="shared" ca="1" si="300"/>
        <v>5.3683083997481097E-2</v>
      </c>
      <c r="AB337" s="3">
        <f t="shared" ca="1" si="301"/>
        <v>5.3827044555582279E-2</v>
      </c>
      <c r="AC337" s="3">
        <f t="shared" ca="1" si="302"/>
        <v>5.4010702068593978E-2</v>
      </c>
      <c r="AD337" s="3">
        <f t="shared" ca="1" si="303"/>
        <v>5.4232288498311396E-2</v>
      </c>
      <c r="AE337" s="3">
        <f t="shared" ca="1" si="304"/>
        <v>5.4489287531815186E-2</v>
      </c>
      <c r="AF337" s="3">
        <f t="shared" ca="1" si="305"/>
        <v>5.4778458515469731E-2</v>
      </c>
      <c r="AG337" s="3">
        <f t="shared" ca="1" si="306"/>
        <v>5.5095930730372687E-2</v>
      </c>
      <c r="AH337" s="3">
        <f t="shared" ca="1" si="307"/>
        <v>5.5437319092187645E-2</v>
      </c>
      <c r="AI337" s="3">
        <f t="shared" ca="1" si="308"/>
        <v>5.5797805761676582E-2</v>
      </c>
      <c r="AJ337" s="3">
        <f t="shared" ca="1" si="309"/>
        <v>5.6172161439068495E-2</v>
      </c>
      <c r="AK337" s="3">
        <f t="shared" ca="1" si="310"/>
        <v>5.6554723278950905E-2</v>
      </c>
      <c r="AL337" s="3">
        <f t="shared" ca="1" si="311"/>
        <v>5.6939371083199138E-2</v>
      </c>
      <c r="AM337" s="3">
        <f t="shared" ca="1" si="312"/>
        <v>5.731953737246373E-2</v>
      </c>
      <c r="AN337" s="3">
        <f t="shared" ca="1" si="313"/>
        <v>5.7688262252028673E-2</v>
      </c>
      <c r="AO337" s="3">
        <f t="shared" ca="1" si="314"/>
        <v>5.8038278884067013E-2</v>
      </c>
      <c r="AP337" s="3">
        <f t="shared" ca="1" si="315"/>
        <v>5.8362104874640247E-2</v>
      </c>
      <c r="AQ337" s="3">
        <f t="shared" ca="1" si="316"/>
        <v>5.8652131155819055E-2</v>
      </c>
      <c r="AR337" s="3">
        <f t="shared" ca="1" si="317"/>
        <v>5.8900741007624768E-2</v>
      </c>
      <c r="AS337" s="3">
        <f t="shared" ca="1" si="318"/>
        <v>5.910053217947079E-2</v>
      </c>
      <c r="AT337" s="3">
        <f t="shared" ca="1" si="319"/>
        <v>5.9244722888833388E-2</v>
      </c>
      <c r="AU337" s="3">
        <f t="shared" ca="1" si="320"/>
        <v>5.9327788452793843E-2</v>
      </c>
      <c r="AV337" s="3">
        <f t="shared" ca="1" si="321"/>
        <v>5.9346318224512418E-2</v>
      </c>
      <c r="AW337" s="3">
        <f t="shared" ca="1" si="322"/>
        <v>5.9300078302509558E-2</v>
      </c>
      <c r="AX337" s="3">
        <f t="shared" ca="1" si="323"/>
        <v>5.9193633249987353E-2</v>
      </c>
      <c r="AY337" s="3">
        <f t="shared" ca="1" si="324"/>
        <v>5.9039836952579909E-2</v>
      </c>
      <c r="AZ337" s="3">
        <f t="shared" ca="1" si="273"/>
        <v>5.8865542139236955E-2</v>
      </c>
      <c r="BC337" s="3">
        <f t="shared" ca="1" si="325"/>
        <v>0.94393823894917439</v>
      </c>
      <c r="BD337" s="3">
        <f t="shared" ca="1" si="325"/>
        <v>-0.47716435513531597</v>
      </c>
      <c r="BE337" s="3">
        <f t="shared" ca="1" si="325"/>
        <v>0.14145074970087013</v>
      </c>
    </row>
    <row r="338" spans="1:57" x14ac:dyDescent="0.5">
      <c r="A338" s="3">
        <f t="shared" si="274"/>
        <v>3.2599999999999745</v>
      </c>
      <c r="B338" s="3">
        <f t="shared" ca="1" si="275"/>
        <v>6.9083727880761503E-2</v>
      </c>
      <c r="C338" s="3">
        <f t="shared" ca="1" si="276"/>
        <v>6.7454042454942673E-2</v>
      </c>
      <c r="D338" s="3">
        <f t="shared" ca="1" si="277"/>
        <v>6.5944081604228544E-2</v>
      </c>
      <c r="E338" s="3">
        <f t="shared" ca="1" si="278"/>
        <v>6.4531751397758075E-2</v>
      </c>
      <c r="F338" s="3">
        <f t="shared" ca="1" si="279"/>
        <v>6.3217615214931425E-2</v>
      </c>
      <c r="G338" s="3">
        <f t="shared" ca="1" si="280"/>
        <v>6.2006775168257262E-2</v>
      </c>
      <c r="H338" s="3">
        <f t="shared" ca="1" si="281"/>
        <v>6.0900927087467485E-2</v>
      </c>
      <c r="I338" s="3">
        <f t="shared" ca="1" si="282"/>
        <v>5.9898259684797686E-2</v>
      </c>
      <c r="J338" s="3">
        <f t="shared" ca="1" si="283"/>
        <v>5.8995009475808324E-2</v>
      </c>
      <c r="K338" s="3">
        <f t="shared" ca="1" si="284"/>
        <v>5.8186651533857575E-2</v>
      </c>
      <c r="L338" s="3">
        <f t="shared" ca="1" si="285"/>
        <v>5.746845362198659E-2</v>
      </c>
      <c r="M338" s="3">
        <f t="shared" ca="1" si="286"/>
        <v>5.6835502954747506E-2</v>
      </c>
      <c r="N338" s="3">
        <f t="shared" ca="1" si="287"/>
        <v>5.6282466501291387E-2</v>
      </c>
      <c r="O338" s="3">
        <f t="shared" ca="1" si="288"/>
        <v>5.5803388131143855E-2</v>
      </c>
      <c r="P338" s="3">
        <f t="shared" ca="1" si="289"/>
        <v>5.5391744324302092E-2</v>
      </c>
      <c r="Q338" s="3">
        <f t="shared" ca="1" si="290"/>
        <v>5.5040810129681254E-2</v>
      </c>
      <c r="R338" s="3">
        <f t="shared" ca="1" si="291"/>
        <v>5.474421784099865E-2</v>
      </c>
      <c r="S338" s="3">
        <f t="shared" ca="1" si="292"/>
        <v>5.4496509169538354E-2</v>
      </c>
      <c r="T338" s="3">
        <f t="shared" ca="1" si="293"/>
        <v>5.429350653651234E-2</v>
      </c>
      <c r="U338" s="3">
        <f t="shared" ca="1" si="294"/>
        <v>5.4132419101225626E-2</v>
      </c>
      <c r="V338" s="3">
        <f t="shared" ca="1" si="295"/>
        <v>5.4011700769512512E-2</v>
      </c>
      <c r="W338" s="3">
        <f t="shared" ca="1" si="296"/>
        <v>5.3930750772011496E-2</v>
      </c>
      <c r="X338" s="3">
        <f t="shared" ca="1" si="297"/>
        <v>5.3889567977062638E-2</v>
      </c>
      <c r="Y338" s="3">
        <f t="shared" ca="1" si="298"/>
        <v>5.3888437542979326E-2</v>
      </c>
      <c r="Z338" s="3">
        <f t="shared" ca="1" si="299"/>
        <v>5.3927672574171498E-2</v>
      </c>
      <c r="AA338" s="3">
        <f t="shared" ca="1" si="300"/>
        <v>5.4007395389634276E-2</v>
      </c>
      <c r="AB338" s="3">
        <f t="shared" ca="1" si="301"/>
        <v>5.4127341418497121E-2</v>
      </c>
      <c r="AC338" s="3">
        <f t="shared" ca="1" si="302"/>
        <v>5.4286687233090047E-2</v>
      </c>
      <c r="AD338" s="3">
        <f t="shared" ca="1" si="303"/>
        <v>5.4483921372203113E-2</v>
      </c>
      <c r="AE338" s="3">
        <f t="shared" ca="1" si="304"/>
        <v>5.4716784370410561E-2</v>
      </c>
      <c r="AF338" s="3">
        <f t="shared" ca="1" si="305"/>
        <v>5.4982294015565508E-2</v>
      </c>
      <c r="AG338" s="3">
        <f t="shared" ca="1" si="306"/>
        <v>5.527683997504116E-2</v>
      </c>
      <c r="AH338" s="3">
        <f t="shared" ca="1" si="307"/>
        <v>5.559629874395218E-2</v>
      </c>
      <c r="AI338" s="3">
        <f t="shared" ca="1" si="308"/>
        <v>5.5936113989643446E-2</v>
      </c>
      <c r="AJ338" s="3">
        <f t="shared" ca="1" si="309"/>
        <v>5.629131693108809E-2</v>
      </c>
      <c r="AK338" s="3">
        <f t="shared" ca="1" si="310"/>
        <v>5.665650418653187E-2</v>
      </c>
      <c r="AL338" s="3">
        <f t="shared" ca="1" si="311"/>
        <v>5.7025814627993436E-2</v>
      </c>
      <c r="AM338" s="3">
        <f t="shared" ca="1" si="312"/>
        <v>5.7392940351680743E-2</v>
      </c>
      <c r="AN338" s="3">
        <f t="shared" ca="1" si="313"/>
        <v>5.775118218029484E-2</v>
      </c>
      <c r="AO338" s="3">
        <f t="shared" ca="1" si="314"/>
        <v>5.8093535301408157E-2</v>
      </c>
      <c r="AP338" s="3">
        <f t="shared" ca="1" si="315"/>
        <v>5.8412780677938619E-2</v>
      </c>
      <c r="AQ338" s="3">
        <f t="shared" ca="1" si="316"/>
        <v>5.8701574634617608E-2</v>
      </c>
      <c r="AR338" s="3">
        <f t="shared" ca="1" si="317"/>
        <v>5.8952570073685276E-2</v>
      </c>
      <c r="AS338" s="3">
        <f t="shared" ca="1" si="318"/>
        <v>5.91586424380873E-2</v>
      </c>
      <c r="AT338" s="3">
        <f t="shared" ca="1" si="319"/>
        <v>5.9313300521695228E-2</v>
      </c>
      <c r="AU338" s="3">
        <f t="shared" ca="1" si="320"/>
        <v>5.941132774275483E-2</v>
      </c>
      <c r="AV338" s="3">
        <f t="shared" ca="1" si="321"/>
        <v>5.9449643470773493E-2</v>
      </c>
      <c r="AW338" s="3">
        <f t="shared" ca="1" si="322"/>
        <v>5.9428377232343434E-2</v>
      </c>
      <c r="AX338" s="3">
        <f t="shared" ca="1" si="323"/>
        <v>5.9352528173191019E-2</v>
      </c>
      <c r="AY338" s="3">
        <f t="shared" ca="1" si="324"/>
        <v>5.9235500695001456E-2</v>
      </c>
      <c r="AZ338" s="3">
        <f t="shared" ca="1" si="273"/>
        <v>5.9104293178656321E-2</v>
      </c>
      <c r="BC338" s="3">
        <f t="shared" ca="1" si="325"/>
        <v>0.41057025580490603</v>
      </c>
      <c r="BD338" s="3">
        <f t="shared" ca="1" si="325"/>
        <v>-0.38370910730529317</v>
      </c>
      <c r="BE338" s="3">
        <f t="shared" ca="1" si="325"/>
        <v>0.70535613568395128</v>
      </c>
    </row>
    <row r="339" spans="1:57" x14ac:dyDescent="0.5">
      <c r="A339" s="3">
        <f t="shared" si="274"/>
        <v>3.2699999999999743</v>
      </c>
      <c r="B339" s="3">
        <f t="shared" ca="1" si="275"/>
        <v>6.9831628099190371E-2</v>
      </c>
      <c r="C339" s="3">
        <f t="shared" ca="1" si="276"/>
        <v>6.8217759802018205E-2</v>
      </c>
      <c r="D339" s="3">
        <f t="shared" ca="1" si="277"/>
        <v>6.671664845777385E-2</v>
      </c>
      <c r="E339" s="3">
        <f t="shared" ca="1" si="278"/>
        <v>6.5307001850448521E-2</v>
      </c>
      <c r="F339" s="3">
        <f t="shared" ca="1" si="279"/>
        <v>6.398981987468895E-2</v>
      </c>
      <c r="G339" s="3">
        <f t="shared" ca="1" si="280"/>
        <v>6.27704799317437E-2</v>
      </c>
      <c r="H339" s="3">
        <f t="shared" ca="1" si="281"/>
        <v>6.165094924885519E-2</v>
      </c>
      <c r="I339" s="3">
        <f t="shared" ca="1" si="282"/>
        <v>6.062971756332048E-2</v>
      </c>
      <c r="J339" s="3">
        <f t="shared" ca="1" si="283"/>
        <v>5.9703345117904566E-2</v>
      </c>
      <c r="K339" s="3">
        <f t="shared" ca="1" si="284"/>
        <v>5.8867640997264555E-2</v>
      </c>
      <c r="L339" s="3">
        <f t="shared" ca="1" si="285"/>
        <v>5.8118206985554879E-2</v>
      </c>
      <c r="M339" s="3">
        <f t="shared" ca="1" si="286"/>
        <v>5.7450459233153957E-2</v>
      </c>
      <c r="N339" s="3">
        <f t="shared" ca="1" si="287"/>
        <v>5.6859389493865861E-2</v>
      </c>
      <c r="O339" s="3">
        <f t="shared" ca="1" si="288"/>
        <v>5.633936760466305E-2</v>
      </c>
      <c r="P339" s="3">
        <f t="shared" ca="1" si="289"/>
        <v>5.5884203531085995E-2</v>
      </c>
      <c r="Q339" s="3">
        <f t="shared" ca="1" si="290"/>
        <v>5.5487517280263153E-2</v>
      </c>
      <c r="R339" s="3">
        <f t="shared" ca="1" si="291"/>
        <v>5.5143297519080904E-2</v>
      </c>
      <c r="S339" s="3">
        <f t="shared" ca="1" si="292"/>
        <v>5.4846450176045773E-2</v>
      </c>
      <c r="T339" s="3">
        <f t="shared" ca="1" si="293"/>
        <v>5.4593164451659279E-2</v>
      </c>
      <c r="U339" s="3">
        <f t="shared" ca="1" si="294"/>
        <v>5.438101388831186E-2</v>
      </c>
      <c r="V339" s="3">
        <f t="shared" ca="1" si="295"/>
        <v>5.4208811213299769E-2</v>
      </c>
      <c r="W339" s="3">
        <f t="shared" ca="1" si="296"/>
        <v>5.407630795827046E-2</v>
      </c>
      <c r="X339" s="3">
        <f t="shared" ca="1" si="297"/>
        <v>5.3983849370914293E-2</v>
      </c>
      <c r="Y339" s="3">
        <f t="shared" ca="1" si="298"/>
        <v>5.3932062107082901E-2</v>
      </c>
      <c r="Z339" s="3">
        <f t="shared" ca="1" si="299"/>
        <v>5.3921596608926432E-2</v>
      </c>
      <c r="AA339" s="3">
        <f t="shared" ca="1" si="300"/>
        <v>5.3952908747921309E-2</v>
      </c>
      <c r="AB339" s="3">
        <f t="shared" ca="1" si="301"/>
        <v>5.402606411963317E-2</v>
      </c>
      <c r="AC339" s="3">
        <f t="shared" ca="1" si="302"/>
        <v>5.4140566845749999E-2</v>
      </c>
      <c r="AD339" s="3">
        <f t="shared" ca="1" si="303"/>
        <v>5.4295231693559966E-2</v>
      </c>
      <c r="AE339" s="3">
        <f t="shared" ca="1" si="304"/>
        <v>5.4488125723104068E-2</v>
      </c>
      <c r="AF339" s="3">
        <f t="shared" ca="1" si="305"/>
        <v>5.4716594848713176E-2</v>
      </c>
      <c r="AG339" s="3">
        <f t="shared" ca="1" si="306"/>
        <v>5.4977358793992834E-2</v>
      </c>
      <c r="AH339" s="3">
        <f t="shared" ca="1" si="307"/>
        <v>5.5266625278144653E-2</v>
      </c>
      <c r="AI339" s="3">
        <f t="shared" ca="1" si="308"/>
        <v>5.5580169101432951E-2</v>
      </c>
      <c r="AJ339" s="3">
        <f t="shared" ca="1" si="309"/>
        <v>5.5913351626566528E-2</v>
      </c>
      <c r="AK339" s="3">
        <f t="shared" ca="1" si="310"/>
        <v>5.6261098573672355E-2</v>
      </c>
      <c r="AL339" s="3">
        <f t="shared" ca="1" si="311"/>
        <v>5.661787754111397E-2</v>
      </c>
      <c r="AM339" s="3">
        <f t="shared" ca="1" si="312"/>
        <v>5.6977709869587188E-2</v>
      </c>
      <c r="AN339" s="3">
        <f t="shared" ca="1" si="313"/>
        <v>5.7334226771463062E-2</v>
      </c>
      <c r="AO339" s="3">
        <f t="shared" ca="1" si="314"/>
        <v>5.7680755132435813E-2</v>
      </c>
      <c r="AP339" s="3">
        <f t="shared" ca="1" si="315"/>
        <v>5.8010408959089127E-2</v>
      </c>
      <c r="AQ339" s="3">
        <f t="shared" ca="1" si="316"/>
        <v>5.8316179699499558E-2</v>
      </c>
      <c r="AR339" s="3">
        <f t="shared" ca="1" si="317"/>
        <v>5.8591059685645611E-2</v>
      </c>
      <c r="AS339" s="3">
        <f t="shared" ca="1" si="318"/>
        <v>5.8828271957755744E-2</v>
      </c>
      <c r="AT339" s="3">
        <f t="shared" ca="1" si="319"/>
        <v>5.9021685882685471E-2</v>
      </c>
      <c r="AU339" s="3">
        <f t="shared" ca="1" si="320"/>
        <v>5.9166463064241968E-2</v>
      </c>
      <c r="AV339" s="3">
        <f t="shared" ca="1" si="321"/>
        <v>5.925992320260752E-2</v>
      </c>
      <c r="AW339" s="3">
        <f t="shared" ca="1" si="322"/>
        <v>5.9302630321628413E-2</v>
      </c>
      <c r="AX339" s="3">
        <f t="shared" ca="1" si="323"/>
        <v>5.9300090114319123E-2</v>
      </c>
      <c r="AY339" s="3">
        <f t="shared" ca="1" si="324"/>
        <v>5.9266319047226831E-2</v>
      </c>
      <c r="AZ339" s="3">
        <f t="shared" ca="1" si="273"/>
        <v>5.922840151666401E-2</v>
      </c>
      <c r="BC339" s="3">
        <f t="shared" ca="1" si="325"/>
        <v>0.14576379115009352</v>
      </c>
      <c r="BD339" s="3">
        <f t="shared" ca="1" si="325"/>
        <v>-1.5221962843220211</v>
      </c>
      <c r="BE339" s="3">
        <f t="shared" ca="1" si="325"/>
        <v>-0.30602535965196243</v>
      </c>
    </row>
    <row r="340" spans="1:57" x14ac:dyDescent="0.5">
      <c r="A340" s="3">
        <f t="shared" si="274"/>
        <v>3.279999999999974</v>
      </c>
      <c r="B340" s="3">
        <f t="shared" ca="1" si="275"/>
        <v>7.0352780379049629E-2</v>
      </c>
      <c r="C340" s="3">
        <f t="shared" ca="1" si="276"/>
        <v>6.8748690713719779E-2</v>
      </c>
      <c r="D340" s="3">
        <f t="shared" ca="1" si="277"/>
        <v>6.7252842568974194E-2</v>
      </c>
      <c r="E340" s="3">
        <f t="shared" ca="1" si="278"/>
        <v>6.5844612830629867E-2</v>
      </c>
      <c r="F340" s="3">
        <f t="shared" ca="1" si="279"/>
        <v>6.4525309375015646E-2</v>
      </c>
      <c r="G340" s="3">
        <f t="shared" ca="1" si="280"/>
        <v>6.3300459505261072E-2</v>
      </c>
      <c r="H340" s="3">
        <f t="shared" ca="1" si="281"/>
        <v>6.2172177129635763E-2</v>
      </c>
      <c r="I340" s="3">
        <f t="shared" ca="1" si="282"/>
        <v>6.1139128155506761E-2</v>
      </c>
      <c r="J340" s="3">
        <f t="shared" ca="1" si="283"/>
        <v>6.0198071449491165E-2</v>
      </c>
      <c r="K340" s="3">
        <f t="shared" ca="1" si="284"/>
        <v>5.9345024798706944E-2</v>
      </c>
      <c r="L340" s="3">
        <f t="shared" ca="1" si="285"/>
        <v>5.8575798597681757E-2</v>
      </c>
      <c r="M340" s="3">
        <f t="shared" ca="1" si="286"/>
        <v>5.7886012540562505E-2</v>
      </c>
      <c r="N340" s="3">
        <f t="shared" ca="1" si="287"/>
        <v>5.7270857880427795E-2</v>
      </c>
      <c r="O340" s="3">
        <f t="shared" ca="1" si="288"/>
        <v>5.6724905263024511E-2</v>
      </c>
      <c r="P340" s="3">
        <f t="shared" ca="1" si="289"/>
        <v>5.6242173059855509E-2</v>
      </c>
      <c r="Q340" s="3">
        <f t="shared" ca="1" si="290"/>
        <v>5.5816501155527297E-2</v>
      </c>
      <c r="R340" s="3">
        <f t="shared" ca="1" si="291"/>
        <v>5.5442109437942061E-2</v>
      </c>
      <c r="S340" s="3">
        <f t="shared" ca="1" si="292"/>
        <v>5.5114142795035806E-2</v>
      </c>
      <c r="T340" s="3">
        <f t="shared" ca="1" si="293"/>
        <v>5.4829031849641149E-2</v>
      </c>
      <c r="U340" s="3">
        <f t="shared" ca="1" si="294"/>
        <v>5.458458910696716E-2</v>
      </c>
      <c r="V340" s="3">
        <f t="shared" ca="1" si="295"/>
        <v>5.4379860676328655E-2</v>
      </c>
      <c r="W340" s="3">
        <f t="shared" ca="1" si="296"/>
        <v>5.4214824962914521E-2</v>
      </c>
      <c r="X340" s="3">
        <f t="shared" ca="1" si="297"/>
        <v>5.4090048187094841E-2</v>
      </c>
      <c r="Y340" s="3">
        <f t="shared" ca="1" si="298"/>
        <v>5.4006373110029211E-2</v>
      </c>
      <c r="Z340" s="3">
        <f t="shared" ca="1" si="299"/>
        <v>5.3964662126868464E-2</v>
      </c>
      <c r="AA340" s="3">
        <f t="shared" ca="1" si="300"/>
        <v>5.3965579284815088E-2</v>
      </c>
      <c r="AB340" s="3">
        <f t="shared" ca="1" si="301"/>
        <v>5.4009394984495002E-2</v>
      </c>
      <c r="AC340" s="3">
        <f t="shared" ca="1" si="302"/>
        <v>5.4095815561502614E-2</v>
      </c>
      <c r="AD340" s="3">
        <f t="shared" ca="1" si="303"/>
        <v>5.4223856708529264E-2</v>
      </c>
      <c r="AE340" s="3">
        <f t="shared" ca="1" si="304"/>
        <v>5.4391786734068581E-2</v>
      </c>
      <c r="AF340" s="3">
        <f t="shared" ca="1" si="305"/>
        <v>5.4597154408489931E-2</v>
      </c>
      <c r="AG340" s="3">
        <f t="shared" ca="1" si="306"/>
        <v>5.4836884225953966E-2</v>
      </c>
      <c r="AH340" s="3">
        <f t="shared" ca="1" si="307"/>
        <v>5.5107389818891558E-2</v>
      </c>
      <c r="AI340" s="3">
        <f t="shared" ca="1" si="308"/>
        <v>5.5404651791668452E-2</v>
      </c>
      <c r="AJ340" s="3">
        <f t="shared" ca="1" si="309"/>
        <v>5.5724236320857698E-2</v>
      </c>
      <c r="AK340" s="3">
        <f t="shared" ca="1" si="310"/>
        <v>5.6061272911922415E-2</v>
      </c>
      <c r="AL340" s="3">
        <f t="shared" ca="1" si="311"/>
        <v>5.6410432590899541E-2</v>
      </c>
      <c r="AM340" s="3">
        <f t="shared" ca="1" si="312"/>
        <v>5.6765940656842075E-2</v>
      </c>
      <c r="AN340" s="3">
        <f t="shared" ca="1" si="313"/>
        <v>5.7121633428925761E-2</v>
      </c>
      <c r="AO340" s="3">
        <f t="shared" ca="1" si="314"/>
        <v>5.7471044208843164E-2</v>
      </c>
      <c r="AP340" s="3">
        <f t="shared" ca="1" si="315"/>
        <v>5.7807494779402988E-2</v>
      </c>
      <c r="AQ340" s="3">
        <f t="shared" ca="1" si="316"/>
        <v>5.8124186489120482E-2</v>
      </c>
      <c r="AR340" s="3">
        <f t="shared" ca="1" si="317"/>
        <v>5.8414325954029032E-2</v>
      </c>
      <c r="AS340" s="3">
        <f t="shared" ca="1" si="318"/>
        <v>5.867135876211961E-2</v>
      </c>
      <c r="AT340" s="3">
        <f t="shared" ca="1" si="319"/>
        <v>5.8889389896448881E-2</v>
      </c>
      <c r="AU340" s="3">
        <f t="shared" ca="1" si="320"/>
        <v>5.9063834280253365E-2</v>
      </c>
      <c r="AV340" s="3">
        <f t="shared" ca="1" si="321"/>
        <v>5.9192287318687489E-2</v>
      </c>
      <c r="AW340" s="3">
        <f t="shared" ca="1" si="322"/>
        <v>5.9275623664817971E-2</v>
      </c>
      <c r="AX340" s="3">
        <f t="shared" ca="1" si="323"/>
        <v>5.9319732360264527E-2</v>
      </c>
      <c r="AY340" s="3">
        <f t="shared" ca="1" si="324"/>
        <v>5.9339106106413346E-2</v>
      </c>
      <c r="AZ340" s="3">
        <f t="shared" ca="1" si="273"/>
        <v>5.9360587614171158E-2</v>
      </c>
      <c r="BC340" s="3">
        <f t="shared" ca="1" si="325"/>
        <v>0.16704922440019221</v>
      </c>
      <c r="BD340" s="3">
        <f t="shared" ca="1" si="325"/>
        <v>-0.97365920684611851</v>
      </c>
      <c r="BE340" s="3">
        <f t="shared" ca="1" si="325"/>
        <v>-0.20990708943810521</v>
      </c>
    </row>
    <row r="341" spans="1:57" x14ac:dyDescent="0.5">
      <c r="A341" s="3">
        <f t="shared" si="274"/>
        <v>3.2899999999999738</v>
      </c>
      <c r="B341" s="3">
        <f t="shared" ca="1" si="275"/>
        <v>6.9254710014259049E-2</v>
      </c>
      <c r="C341" s="3">
        <f t="shared" ca="1" si="276"/>
        <v>6.7753335904127104E-2</v>
      </c>
      <c r="D341" s="3">
        <f t="shared" ca="1" si="277"/>
        <v>6.6357267598343497E-2</v>
      </c>
      <c r="E341" s="3">
        <f t="shared" ca="1" si="278"/>
        <v>6.5046295308200261E-2</v>
      </c>
      <c r="F341" s="3">
        <f t="shared" ca="1" si="279"/>
        <v>6.3821783176164409E-2</v>
      </c>
      <c r="G341" s="3">
        <f t="shared" ca="1" si="280"/>
        <v>6.2689159788881427E-2</v>
      </c>
      <c r="H341" s="3">
        <f t="shared" ca="1" si="281"/>
        <v>6.1650437771481104E-2</v>
      </c>
      <c r="I341" s="3">
        <f t="shared" ca="1" si="282"/>
        <v>6.0704211096528168E-2</v>
      </c>
      <c r="J341" s="3">
        <f t="shared" ca="1" si="283"/>
        <v>5.98471889021161E-2</v>
      </c>
      <c r="K341" s="3">
        <f t="shared" ca="1" si="284"/>
        <v>5.9075349122034056E-2</v>
      </c>
      <c r="L341" s="3">
        <f t="shared" ca="1" si="285"/>
        <v>5.8384462105902889E-2</v>
      </c>
      <c r="M341" s="3">
        <f t="shared" ca="1" si="286"/>
        <v>5.7770102456800199E-2</v>
      </c>
      <c r="N341" s="3">
        <f t="shared" ca="1" si="287"/>
        <v>5.7227412399321206E-2</v>
      </c>
      <c r="O341" s="3">
        <f t="shared" ca="1" si="288"/>
        <v>5.6750914985983079E-2</v>
      </c>
      <c r="P341" s="3">
        <f t="shared" ca="1" si="289"/>
        <v>5.6334588669733419E-2</v>
      </c>
      <c r="Q341" s="3">
        <f t="shared" ca="1" si="290"/>
        <v>5.5972244885579635E-2</v>
      </c>
      <c r="R341" s="3">
        <f t="shared" ca="1" si="291"/>
        <v>5.5658086343260089E-2</v>
      </c>
      <c r="S341" s="3">
        <f t="shared" ca="1" si="292"/>
        <v>5.5387248385450359E-2</v>
      </c>
      <c r="T341" s="3">
        <f t="shared" ca="1" si="293"/>
        <v>5.5156154454176001E-2</v>
      </c>
      <c r="U341" s="3">
        <f t="shared" ca="1" si="294"/>
        <v>5.4962607351900811E-2</v>
      </c>
      <c r="V341" s="3">
        <f t="shared" ca="1" si="295"/>
        <v>5.480563788584069E-2</v>
      </c>
      <c r="W341" s="3">
        <f t="shared" ca="1" si="296"/>
        <v>5.46852026627608E-2</v>
      </c>
      <c r="X341" s="3">
        <f t="shared" ca="1" si="297"/>
        <v>5.460184022441561E-2</v>
      </c>
      <c r="Y341" s="3">
        <f t="shared" ca="1" si="298"/>
        <v>5.4556360800278612E-2</v>
      </c>
      <c r="Z341" s="3">
        <f t="shared" ca="1" si="299"/>
        <v>5.4549590109007909E-2</v>
      </c>
      <c r="AA341" s="3">
        <f t="shared" ca="1" si="300"/>
        <v>5.4582151752170828E-2</v>
      </c>
      <c r="AB341" s="3">
        <f t="shared" ca="1" si="301"/>
        <v>5.4654272329682556E-2</v>
      </c>
      <c r="AC341" s="3">
        <f t="shared" ca="1" si="302"/>
        <v>5.4765611811325964E-2</v>
      </c>
      <c r="AD341" s="3">
        <f t="shared" ca="1" si="303"/>
        <v>5.4915138267708621E-2</v>
      </c>
      <c r="AE341" s="3">
        <f t="shared" ca="1" si="304"/>
        <v>5.5101072733980579E-2</v>
      </c>
      <c r="AF341" s="3">
        <f t="shared" ca="1" si="305"/>
        <v>5.5320918320892122E-2</v>
      </c>
      <c r="AG341" s="3">
        <f t="shared" ca="1" si="306"/>
        <v>5.557155576206458E-2</v>
      </c>
      <c r="AH341" s="3">
        <f t="shared" ca="1" si="307"/>
        <v>5.5849356047027614E-2</v>
      </c>
      <c r="AI341" s="3">
        <f t="shared" ca="1" si="308"/>
        <v>5.6150257010495724E-2</v>
      </c>
      <c r="AJ341" s="3">
        <f t="shared" ca="1" si="309"/>
        <v>5.6469781068387723E-2</v>
      </c>
      <c r="AK341" s="3">
        <f t="shared" ca="1" si="310"/>
        <v>5.6803012950401709E-2</v>
      </c>
      <c r="AL341" s="3">
        <f t="shared" ca="1" si="311"/>
        <v>5.7144578566913795E-2</v>
      </c>
      <c r="AM341" s="3">
        <f t="shared" ca="1" si="312"/>
        <v>5.7488658644355178E-2</v>
      </c>
      <c r="AN341" s="3">
        <f t="shared" ca="1" si="313"/>
        <v>5.7829046080942262E-2</v>
      </c>
      <c r="AO341" s="3">
        <f t="shared" ca="1" si="314"/>
        <v>5.8159232067622552E-2</v>
      </c>
      <c r="AP341" s="3">
        <f t="shared" ca="1" si="315"/>
        <v>5.8472497651966139E-2</v>
      </c>
      <c r="AQ341" s="3">
        <f t="shared" ca="1" si="316"/>
        <v>5.8762005616651354E-2</v>
      </c>
      <c r="AR341" s="3">
        <f t="shared" ca="1" si="317"/>
        <v>5.9020928473092739E-2</v>
      </c>
      <c r="AS341" s="3">
        <f t="shared" ca="1" si="318"/>
        <v>5.9242686064464596E-2</v>
      </c>
      <c r="AT341" s="3">
        <f t="shared" ca="1" si="319"/>
        <v>5.9421370790141405E-2</v>
      </c>
      <c r="AU341" s="3">
        <f t="shared" ca="1" si="320"/>
        <v>5.955240278655196E-2</v>
      </c>
      <c r="AV341" s="3">
        <f t="shared" ca="1" si="321"/>
        <v>5.9633405308359887E-2</v>
      </c>
      <c r="AW341" s="3">
        <f t="shared" ca="1" si="322"/>
        <v>5.9665316538292101E-2</v>
      </c>
      <c r="AX341" s="3">
        <f t="shared" ca="1" si="323"/>
        <v>5.9654162170350314E-2</v>
      </c>
      <c r="AY341" s="3">
        <f t="shared" ca="1" si="324"/>
        <v>5.9614648228406932E-2</v>
      </c>
      <c r="AZ341" s="3">
        <f t="shared" ca="1" si="273"/>
        <v>5.9573006933221519E-2</v>
      </c>
      <c r="BC341" s="3">
        <f t="shared" ca="1" si="325"/>
        <v>0.45182725545764235</v>
      </c>
      <c r="BD341" s="3">
        <f t="shared" ca="1" si="325"/>
        <v>1.5840248375972275</v>
      </c>
      <c r="BE341" s="3">
        <f t="shared" ca="1" si="325"/>
        <v>1.6696120153823291</v>
      </c>
    </row>
    <row r="342" spans="1:57" x14ac:dyDescent="0.5">
      <c r="A342" s="3">
        <f t="shared" si="274"/>
        <v>3.2999999999999736</v>
      </c>
      <c r="B342" s="3">
        <f t="shared" ca="1" si="275"/>
        <v>6.8642020931322892E-2</v>
      </c>
      <c r="C342" s="3">
        <f t="shared" ca="1" si="276"/>
        <v>6.7259801500072283E-2</v>
      </c>
      <c r="D342" s="3">
        <f t="shared" ca="1" si="277"/>
        <v>6.5974823525740744E-2</v>
      </c>
      <c r="E342" s="3">
        <f t="shared" ca="1" si="278"/>
        <v>6.4767540589328723E-2</v>
      </c>
      <c r="F342" s="3">
        <f t="shared" ca="1" si="279"/>
        <v>6.3639627185209158E-2</v>
      </c>
      <c r="G342" s="3">
        <f t="shared" ca="1" si="280"/>
        <v>6.2596670317630526E-2</v>
      </c>
      <c r="H342" s="3">
        <f t="shared" ca="1" si="281"/>
        <v>6.1640839100969708E-2</v>
      </c>
      <c r="I342" s="3">
        <f t="shared" ca="1" si="282"/>
        <v>6.077091320253486E-2</v>
      </c>
      <c r="J342" s="3">
        <f t="shared" ca="1" si="283"/>
        <v>5.9983809414819886E-2</v>
      </c>
      <c r="K342" s="3">
        <f t="shared" ca="1" si="284"/>
        <v>5.9275722999873742E-2</v>
      </c>
      <c r="L342" s="3">
        <f t="shared" ca="1" si="285"/>
        <v>5.8642641346907408E-2</v>
      </c>
      <c r="M342" s="3">
        <f t="shared" ca="1" si="286"/>
        <v>5.8080351074601036E-2</v>
      </c>
      <c r="N342" s="3">
        <f t="shared" ca="1" si="287"/>
        <v>5.7584202593191726E-2</v>
      </c>
      <c r="O342" s="3">
        <f t="shared" ca="1" si="288"/>
        <v>5.7148928700880564E-2</v>
      </c>
      <c r="P342" s="3">
        <f t="shared" ca="1" si="289"/>
        <v>5.6768725346859193E-2</v>
      </c>
      <c r="Q342" s="3">
        <f t="shared" ca="1" si="290"/>
        <v>5.6437632927384809E-2</v>
      </c>
      <c r="R342" s="3">
        <f t="shared" ca="1" si="291"/>
        <v>5.6150094312110155E-2</v>
      </c>
      <c r="S342" s="3">
        <f t="shared" ca="1" si="292"/>
        <v>5.5901492531159634E-2</v>
      </c>
      <c r="T342" s="3">
        <f t="shared" ca="1" si="293"/>
        <v>5.5688500980733135E-2</v>
      </c>
      <c r="U342" s="3">
        <f t="shared" ca="1" si="294"/>
        <v>5.5509169833982283E-2</v>
      </c>
      <c r="V342" s="3">
        <f t="shared" ca="1" si="295"/>
        <v>5.5362771651517706E-2</v>
      </c>
      <c r="W342" s="3">
        <f t="shared" ca="1" si="296"/>
        <v>5.5249498309497193E-2</v>
      </c>
      <c r="X342" s="3">
        <f t="shared" ca="1" si="297"/>
        <v>5.5170117759418352E-2</v>
      </c>
      <c r="Y342" s="3">
        <f t="shared" ca="1" si="298"/>
        <v>5.5125664801592596E-2</v>
      </c>
      <c r="Z342" s="3">
        <f t="shared" ca="1" si="299"/>
        <v>5.5117185588222622E-2</v>
      </c>
      <c r="AA342" s="3">
        <f t="shared" ca="1" si="300"/>
        <v>5.5145520393559244E-2</v>
      </c>
      <c r="AB342" s="3">
        <f t="shared" ca="1" si="301"/>
        <v>5.5211109150925058E-2</v>
      </c>
      <c r="AC342" s="3">
        <f t="shared" ca="1" si="302"/>
        <v>5.5313822624586138E-2</v>
      </c>
      <c r="AD342" s="3">
        <f t="shared" ca="1" si="303"/>
        <v>5.5452838455461229E-2</v>
      </c>
      <c r="AE342" s="3">
        <f t="shared" ca="1" si="304"/>
        <v>5.5626587623051484E-2</v>
      </c>
      <c r="AF342" s="3">
        <f t="shared" ca="1" si="305"/>
        <v>5.5832784801889856E-2</v>
      </c>
      <c r="AG342" s="3">
        <f t="shared" ca="1" si="306"/>
        <v>5.6068524172831272E-2</v>
      </c>
      <c r="AH342" s="3">
        <f t="shared" ca="1" si="307"/>
        <v>5.6330391265389357E-2</v>
      </c>
      <c r="AI342" s="3">
        <f t="shared" ca="1" si="308"/>
        <v>5.6614538310227461E-2</v>
      </c>
      <c r="AJ342" s="3">
        <f t="shared" ca="1" si="309"/>
        <v>5.691670112772812E-2</v>
      </c>
      <c r="AK342" s="3">
        <f t="shared" ca="1" si="310"/>
        <v>5.7232176850446667E-2</v>
      </c>
      <c r="AL342" s="3">
        <f t="shared" ca="1" si="311"/>
        <v>5.7555803469379302E-2</v>
      </c>
      <c r="AM342" s="3">
        <f t="shared" ca="1" si="312"/>
        <v>5.7881974346788878E-2</v>
      </c>
      <c r="AN342" s="3">
        <f t="shared" ca="1" si="313"/>
        <v>5.820469617155688E-2</v>
      </c>
      <c r="AO342" s="3">
        <f t="shared" ca="1" si="314"/>
        <v>5.8517675236816051E-2</v>
      </c>
      <c r="AP342" s="3">
        <f t="shared" ca="1" si="315"/>
        <v>5.8814409083706082E-2</v>
      </c>
      <c r="AQ342" s="3">
        <f t="shared" ca="1" si="316"/>
        <v>5.9088279203712908E-2</v>
      </c>
      <c r="AR342" s="3">
        <f t="shared" ca="1" si="317"/>
        <v>5.9332681356248418E-2</v>
      </c>
      <c r="AS342" s="3">
        <f t="shared" ca="1" si="318"/>
        <v>5.9541267088313116E-2</v>
      </c>
      <c r="AT342" s="3">
        <f t="shared" ca="1" si="319"/>
        <v>5.9708373756956951E-2</v>
      </c>
      <c r="AU342" s="3">
        <f t="shared" ca="1" si="320"/>
        <v>5.9829684349947482E-2</v>
      </c>
      <c r="AV342" s="3">
        <f t="shared" ca="1" si="321"/>
        <v>5.990310787048074E-2</v>
      </c>
      <c r="AW342" s="3">
        <f t="shared" ca="1" si="322"/>
        <v>5.9929904678818417E-2</v>
      </c>
      <c r="AX342" s="3">
        <f t="shared" ca="1" si="323"/>
        <v>5.9916495840166485E-2</v>
      </c>
      <c r="AY342" s="3">
        <f t="shared" ca="1" si="324"/>
        <v>5.9878041410051062E-2</v>
      </c>
      <c r="AZ342" s="3">
        <f t="shared" ca="1" si="273"/>
        <v>5.9840517216604668E-2</v>
      </c>
      <c r="BC342" s="3">
        <f t="shared" ca="1" si="325"/>
        <v>0.52141809537314732</v>
      </c>
      <c r="BD342" s="3">
        <f t="shared" ca="1" si="325"/>
        <v>0.51981215738871089</v>
      </c>
      <c r="BE342" s="3">
        <f t="shared" ca="1" si="325"/>
        <v>1.5431379423932743</v>
      </c>
    </row>
    <row r="343" spans="1:57" x14ac:dyDescent="0.5">
      <c r="A343" s="3">
        <f t="shared" si="274"/>
        <v>3.3099999999999734</v>
      </c>
      <c r="B343" s="3">
        <f t="shared" ca="1" si="275"/>
        <v>6.8299854996464071E-2</v>
      </c>
      <c r="C343" s="3">
        <f t="shared" ca="1" si="276"/>
        <v>6.6947445476934611E-2</v>
      </c>
      <c r="D343" s="3">
        <f t="shared" ca="1" si="277"/>
        <v>6.5691419079976998E-2</v>
      </c>
      <c r="E343" s="3">
        <f t="shared" ca="1" si="278"/>
        <v>6.4512640238055391E-2</v>
      </c>
      <c r="F343" s="3">
        <f t="shared" ca="1" si="279"/>
        <v>6.3412845300873891E-2</v>
      </c>
      <c r="G343" s="3">
        <f t="shared" ca="1" si="280"/>
        <v>6.2397534193828159E-2</v>
      </c>
      <c r="H343" s="3">
        <f t="shared" ca="1" si="281"/>
        <v>6.1468787646763424E-2</v>
      </c>
      <c r="I343" s="3">
        <f t="shared" ca="1" si="282"/>
        <v>6.0625326003035732E-2</v>
      </c>
      <c r="J343" s="3">
        <f t="shared" ca="1" si="283"/>
        <v>5.9864028445127906E-2</v>
      </c>
      <c r="K343" s="3">
        <f t="shared" ca="1" si="284"/>
        <v>5.9181062099686634E-2</v>
      </c>
      <c r="L343" s="3">
        <f t="shared" ca="1" si="285"/>
        <v>5.857238583714458E-2</v>
      </c>
      <c r="M343" s="3">
        <f t="shared" ca="1" si="286"/>
        <v>5.8033752757296574E-2</v>
      </c>
      <c r="N343" s="3">
        <f t="shared" ca="1" si="287"/>
        <v>5.7560476029333722E-2</v>
      </c>
      <c r="O343" s="3">
        <f t="shared" ca="1" si="288"/>
        <v>5.7147252894263582E-2</v>
      </c>
      <c r="P343" s="3">
        <f t="shared" ca="1" si="289"/>
        <v>5.6788251568933253E-2</v>
      </c>
      <c r="Q343" s="3">
        <f t="shared" ca="1" si="290"/>
        <v>5.647749617693433E-2</v>
      </c>
      <c r="R343" s="3">
        <f t="shared" ca="1" si="291"/>
        <v>5.6209424440495953E-2</v>
      </c>
      <c r="S343" s="3">
        <f t="shared" ca="1" si="292"/>
        <v>5.5979421664637166E-2</v>
      </c>
      <c r="T343" s="3">
        <f t="shared" ca="1" si="293"/>
        <v>5.5784165690173797E-2</v>
      </c>
      <c r="U343" s="3">
        <f t="shared" ca="1" si="294"/>
        <v>5.5621708490710721E-2</v>
      </c>
      <c r="V343" s="3">
        <f t="shared" ca="1" si="295"/>
        <v>5.549131879268461E-2</v>
      </c>
      <c r="W343" s="3">
        <f t="shared" ca="1" si="296"/>
        <v>5.5393178166564187E-2</v>
      </c>
      <c r="X343" s="3">
        <f t="shared" ca="1" si="297"/>
        <v>5.532803841892342E-2</v>
      </c>
      <c r="Y343" s="3">
        <f t="shared" ca="1" si="298"/>
        <v>5.5296913380277091E-2</v>
      </c>
      <c r="Z343" s="3">
        <f t="shared" ca="1" si="299"/>
        <v>5.5300824103266581E-2</v>
      </c>
      <c r="AA343" s="3">
        <f t="shared" ca="1" si="300"/>
        <v>5.5340582010151997E-2</v>
      </c>
      <c r="AB343" s="3">
        <f t="shared" ca="1" si="301"/>
        <v>5.5416594858996179E-2</v>
      </c>
      <c r="AC343" s="3">
        <f t="shared" ca="1" si="302"/>
        <v>5.552869872617628E-2</v>
      </c>
      <c r="AD343" s="3">
        <f t="shared" ca="1" si="303"/>
        <v>5.5676035372514331E-2</v>
      </c>
      <c r="AE343" s="3">
        <f t="shared" ca="1" si="304"/>
        <v>5.5857000296362543E-2</v>
      </c>
      <c r="AF343" s="3">
        <f t="shared" ca="1" si="305"/>
        <v>5.6069274315816875E-2</v>
      </c>
      <c r="AG343" s="3">
        <f t="shared" ca="1" si="306"/>
        <v>5.6309919622932171E-2</v>
      </c>
      <c r="AH343" s="3">
        <f t="shared" ca="1" si="307"/>
        <v>5.657549082643664E-2</v>
      </c>
      <c r="AI343" s="3">
        <f t="shared" ca="1" si="308"/>
        <v>5.6862109075224099E-2</v>
      </c>
      <c r="AJ343" s="3">
        <f t="shared" ca="1" si="309"/>
        <v>5.7165478116219991E-2</v>
      </c>
      <c r="AK343" s="3">
        <f t="shared" ca="1" si="310"/>
        <v>5.7480862020503461E-2</v>
      </c>
      <c r="AL343" s="3">
        <f t="shared" ca="1" si="311"/>
        <v>5.7803065412906356E-2</v>
      </c>
      <c r="AM343" s="3">
        <f t="shared" ca="1" si="312"/>
        <v>5.8126448856731142E-2</v>
      </c>
      <c r="AN343" s="3">
        <f t="shared" ca="1" si="313"/>
        <v>5.8444987399866144E-2</v>
      </c>
      <c r="AO343" s="3">
        <f t="shared" ca="1" si="314"/>
        <v>5.8752357007568333E-2</v>
      </c>
      <c r="AP343" s="3">
        <f t="shared" ca="1" si="315"/>
        <v>5.9042026300963064E-2</v>
      </c>
      <c r="AQ343" s="3">
        <f t="shared" ca="1" si="316"/>
        <v>5.9307350113239003E-2</v>
      </c>
      <c r="AR343" s="3">
        <f t="shared" ca="1" si="317"/>
        <v>5.9541702163033283E-2</v>
      </c>
      <c r="AS343" s="3">
        <f t="shared" ca="1" si="318"/>
        <v>5.9738720508360918E-2</v>
      </c>
      <c r="AT343" s="3">
        <f t="shared" ca="1" si="319"/>
        <v>5.989274236393189E-2</v>
      </c>
      <c r="AU343" s="3">
        <f t="shared" ca="1" si="320"/>
        <v>5.9999468568907748E-2</v>
      </c>
      <c r="AV343" s="3">
        <f t="shared" ca="1" si="321"/>
        <v>6.0056849145708247E-2</v>
      </c>
      <c r="AW343" s="3">
        <f t="shared" ca="1" si="322"/>
        <v>6.0066222638114605E-2</v>
      </c>
      <c r="AX343" s="3">
        <f t="shared" ca="1" si="323"/>
        <v>6.0034161197857344E-2</v>
      </c>
      <c r="AY343" s="3">
        <f t="shared" ca="1" si="324"/>
        <v>5.9976019245741995E-2</v>
      </c>
      <c r="AZ343" s="3">
        <f t="shared" ca="1" si="273"/>
        <v>5.9917214735439678E-2</v>
      </c>
      <c r="BC343" s="3">
        <f t="shared" ca="1" si="325"/>
        <v>0.14445618906565016</v>
      </c>
      <c r="BD343" s="3">
        <f t="shared" ca="1" si="325"/>
        <v>0.50494788224425591</v>
      </c>
      <c r="BE343" s="3">
        <f t="shared" ca="1" si="325"/>
        <v>0.47957313855260253</v>
      </c>
    </row>
    <row r="344" spans="1:57" x14ac:dyDescent="0.5">
      <c r="A344" s="3">
        <f t="shared" si="274"/>
        <v>3.3199999999999732</v>
      </c>
      <c r="B344" s="3">
        <f t="shared" ca="1" si="275"/>
        <v>7.0005153976124321E-2</v>
      </c>
      <c r="C344" s="3">
        <f t="shared" ca="1" si="276"/>
        <v>6.8626447752872452E-2</v>
      </c>
      <c r="D344" s="3">
        <f t="shared" ca="1" si="277"/>
        <v>6.7340451788130362E-2</v>
      </c>
      <c r="E344" s="3">
        <f t="shared" ca="1" si="278"/>
        <v>6.6128688756593154E-2</v>
      </c>
      <c r="F344" s="3">
        <f t="shared" ca="1" si="279"/>
        <v>6.4993208255302248E-2</v>
      </c>
      <c r="G344" s="3">
        <f t="shared" ca="1" si="280"/>
        <v>6.393967747537678E-2</v>
      </c>
      <c r="H344" s="3">
        <f t="shared" ca="1" si="281"/>
        <v>6.2970343714031776E-2</v>
      </c>
      <c r="I344" s="3">
        <f t="shared" ca="1" si="282"/>
        <v>6.2084122795639837E-2</v>
      </c>
      <c r="J344" s="3">
        <f t="shared" ca="1" si="283"/>
        <v>6.1278110852854763E-2</v>
      </c>
      <c r="K344" s="3">
        <f t="shared" ca="1" si="284"/>
        <v>6.0548701239943291E-2</v>
      </c>
      <c r="L344" s="3">
        <f t="shared" ca="1" si="285"/>
        <v>5.9892078579247499E-2</v>
      </c>
      <c r="M344" s="3">
        <f t="shared" ca="1" si="286"/>
        <v>5.9304216747923522E-2</v>
      </c>
      <c r="N344" s="3">
        <f t="shared" ca="1" si="287"/>
        <v>5.8780646078483406E-2</v>
      </c>
      <c r="O344" s="3">
        <f t="shared" ca="1" si="288"/>
        <v>5.8316282781927992E-2</v>
      </c>
      <c r="P344" s="3">
        <f t="shared" ca="1" si="289"/>
        <v>5.7905521942643284E-2</v>
      </c>
      <c r="Q344" s="3">
        <f t="shared" ca="1" si="290"/>
        <v>5.7542626004749971E-2</v>
      </c>
      <c r="R344" s="3">
        <f t="shared" ca="1" si="291"/>
        <v>5.7222282062189815E-2</v>
      </c>
      <c r="S344" s="3">
        <f t="shared" ca="1" si="292"/>
        <v>5.6940132108960782E-2</v>
      </c>
      <c r="T344" s="3">
        <f t="shared" ca="1" si="293"/>
        <v>5.669311274830123E-2</v>
      </c>
      <c r="U344" s="3">
        <f t="shared" ca="1" si="294"/>
        <v>5.6479532012266624E-2</v>
      </c>
      <c r="V344" s="3">
        <f t="shared" ca="1" si="295"/>
        <v>5.6298909034379216E-2</v>
      </c>
      <c r="W344" s="3">
        <f t="shared" ca="1" si="296"/>
        <v>5.6151669333323849E-2</v>
      </c>
      <c r="X344" s="3">
        <f t="shared" ca="1" si="297"/>
        <v>5.6038802844943218E-2</v>
      </c>
      <c r="Y344" s="3">
        <f t="shared" ca="1" si="298"/>
        <v>5.5961556718050059E-2</v>
      </c>
      <c r="Z344" s="3">
        <f t="shared" ca="1" si="299"/>
        <v>5.5921181201365709E-2</v>
      </c>
      <c r="AA344" s="3">
        <f t="shared" ca="1" si="300"/>
        <v>5.5918713169384029E-2</v>
      </c>
      <c r="AB344" s="3">
        <f t="shared" ca="1" si="301"/>
        <v>5.5954782525345394E-2</v>
      </c>
      <c r="AC344" s="3">
        <f t="shared" ca="1" si="302"/>
        <v>5.6029445004583719E-2</v>
      </c>
      <c r="AD344" s="3">
        <f t="shared" ca="1" si="303"/>
        <v>5.6142060866493156E-2</v>
      </c>
      <c r="AE344" s="3">
        <f t="shared" ca="1" si="304"/>
        <v>5.629124453146106E-2</v>
      </c>
      <c r="AF344" s="3">
        <f t="shared" ca="1" si="305"/>
        <v>5.6474897369188981E-2</v>
      </c>
      <c r="AG344" s="3">
        <f t="shared" ca="1" si="306"/>
        <v>5.669030397498185E-2</v>
      </c>
      <c r="AH344" s="3">
        <f t="shared" ca="1" si="307"/>
        <v>5.693424240425262E-2</v>
      </c>
      <c r="AI344" s="3">
        <f t="shared" ca="1" si="308"/>
        <v>5.7203057074981689E-2</v>
      </c>
      <c r="AJ344" s="3">
        <f t="shared" ca="1" si="309"/>
        <v>5.7492674011566887E-2</v>
      </c>
      <c r="AK344" s="3">
        <f t="shared" ca="1" si="310"/>
        <v>5.7798578588207243E-2</v>
      </c>
      <c r="AL344" s="3">
        <f t="shared" ca="1" si="311"/>
        <v>5.8115796445604224E-2</v>
      </c>
      <c r="AM344" s="3">
        <f t="shared" ca="1" si="312"/>
        <v>5.843890974194909E-2</v>
      </c>
      <c r="AN344" s="3">
        <f t="shared" ca="1" si="313"/>
        <v>5.8762116281089204E-2</v>
      </c>
      <c r="AO344" s="3">
        <f t="shared" ca="1" si="314"/>
        <v>5.9079316099252863E-2</v>
      </c>
      <c r="AP344" s="3">
        <f t="shared" ca="1" si="315"/>
        <v>5.9384203313475284E-2</v>
      </c>
      <c r="AQ344" s="3">
        <f t="shared" ca="1" si="316"/>
        <v>5.9670360561688167E-2</v>
      </c>
      <c r="AR344" s="3">
        <f t="shared" ca="1" si="317"/>
        <v>5.9931394063479547E-2</v>
      </c>
      <c r="AS344" s="3">
        <f t="shared" ca="1" si="318"/>
        <v>6.0161183025501691E-2</v>
      </c>
      <c r="AT344" s="3">
        <f t="shared" ca="1" si="319"/>
        <v>6.0354319250689167E-2</v>
      </c>
      <c r="AU344" s="3">
        <f t="shared" ca="1" si="320"/>
        <v>6.0506776263643952E-2</v>
      </c>
      <c r="AV344" s="3">
        <f t="shared" ca="1" si="321"/>
        <v>6.0616800219985327E-2</v>
      </c>
      <c r="AW344" s="3">
        <f t="shared" ca="1" si="322"/>
        <v>6.0686063675763978E-2</v>
      </c>
      <c r="AX344" s="3">
        <f t="shared" ca="1" si="323"/>
        <v>6.0721545105499916E-2</v>
      </c>
      <c r="AY344" s="3">
        <f t="shared" ca="1" si="324"/>
        <v>6.0739032621173139E-2</v>
      </c>
      <c r="AZ344" s="3">
        <f t="shared" ca="1" si="273"/>
        <v>6.0763683686069589E-2</v>
      </c>
      <c r="BC344" s="3">
        <f t="shared" ca="1" si="325"/>
        <v>1.2283457107481208</v>
      </c>
      <c r="BD344" s="3">
        <f t="shared" ca="1" si="325"/>
        <v>-1.5636961799228208</v>
      </c>
      <c r="BE344" s="3">
        <f t="shared" ca="1" si="325"/>
        <v>-0.81315906612903355</v>
      </c>
    </row>
    <row r="345" spans="1:57" x14ac:dyDescent="0.5">
      <c r="A345" s="3">
        <f t="shared" si="274"/>
        <v>3.329999999999973</v>
      </c>
      <c r="B345" s="3">
        <f t="shared" ca="1" si="275"/>
        <v>7.1165580234467049E-2</v>
      </c>
      <c r="C345" s="3">
        <f t="shared" ca="1" si="276"/>
        <v>6.9706547775567881E-2</v>
      </c>
      <c r="D345" s="3">
        <f t="shared" ca="1" si="277"/>
        <v>6.8343569554243991E-2</v>
      </c>
      <c r="E345" s="3">
        <f t="shared" ca="1" si="278"/>
        <v>6.7058523528358921E-2</v>
      </c>
      <c r="F345" s="3">
        <f t="shared" ca="1" si="279"/>
        <v>6.585347356349458E-2</v>
      </c>
      <c r="G345" s="3">
        <f t="shared" ca="1" si="280"/>
        <v>6.4733958043361947E-2</v>
      </c>
      <c r="H345" s="3">
        <f t="shared" ca="1" si="281"/>
        <v>6.370209535165415E-2</v>
      </c>
      <c r="I345" s="3">
        <f t="shared" ca="1" si="282"/>
        <v>6.2756701163978884E-2</v>
      </c>
      <c r="J345" s="3">
        <f t="shared" ca="1" si="283"/>
        <v>6.1894792689545321E-2</v>
      </c>
      <c r="K345" s="3">
        <f t="shared" ca="1" si="284"/>
        <v>6.111269344156145E-2</v>
      </c>
      <c r="L345" s="3">
        <f t="shared" ca="1" si="285"/>
        <v>6.0406517635623228E-2</v>
      </c>
      <c r="M345" s="3">
        <f t="shared" ca="1" si="286"/>
        <v>5.9772163794802706E-2</v>
      </c>
      <c r="N345" s="3">
        <f t="shared" ca="1" si="287"/>
        <v>5.9205083391901732E-2</v>
      </c>
      <c r="O345" s="3">
        <f t="shared" ca="1" si="288"/>
        <v>5.8700115706700765E-2</v>
      </c>
      <c r="P345" s="3">
        <f t="shared" ca="1" si="289"/>
        <v>5.8251586861019944E-2</v>
      </c>
      <c r="Q345" s="3">
        <f t="shared" ca="1" si="290"/>
        <v>5.785370178136813E-2</v>
      </c>
      <c r="R345" s="3">
        <f t="shared" ca="1" si="291"/>
        <v>5.750110102058046E-2</v>
      </c>
      <c r="S345" s="3">
        <f t="shared" ca="1" si="292"/>
        <v>5.7189387243938107E-2</v>
      </c>
      <c r="T345" s="3">
        <f t="shared" ca="1" si="293"/>
        <v>5.6915459703857967E-2</v>
      </c>
      <c r="U345" s="3">
        <f t="shared" ca="1" si="294"/>
        <v>5.6677586318654181E-2</v>
      </c>
      <c r="V345" s="3">
        <f t="shared" ca="1" si="295"/>
        <v>5.6475240440592621E-2</v>
      </c>
      <c r="W345" s="3">
        <f t="shared" ca="1" si="296"/>
        <v>5.6308795361030728E-2</v>
      </c>
      <c r="X345" s="3">
        <f t="shared" ca="1" si="297"/>
        <v>5.617918298969593E-2</v>
      </c>
      <c r="Y345" s="3">
        <f t="shared" ca="1" si="298"/>
        <v>5.6087587652089974E-2</v>
      </c>
      <c r="Z345" s="3">
        <f t="shared" ca="1" si="299"/>
        <v>5.6035192658972631E-2</v>
      </c>
      <c r="AA345" s="3">
        <f t="shared" ca="1" si="300"/>
        <v>5.6022964211765849E-2</v>
      </c>
      <c r="AB345" s="3">
        <f t="shared" ca="1" si="301"/>
        <v>5.6051458249998506E-2</v>
      </c>
      <c r="AC345" s="3">
        <f t="shared" ca="1" si="302"/>
        <v>5.6120654085589035E-2</v>
      </c>
      <c r="AD345" s="3">
        <f t="shared" ca="1" si="303"/>
        <v>5.6229834425808367E-2</v>
      </c>
      <c r="AE345" s="3">
        <f t="shared" ca="1" si="304"/>
        <v>5.6377536586505836E-2</v>
      </c>
      <c r="AF345" s="3">
        <f t="shared" ca="1" si="305"/>
        <v>5.6561586466856904E-2</v>
      </c>
      <c r="AG345" s="3">
        <f t="shared" ca="1" si="306"/>
        <v>5.6779195027120692E-2</v>
      </c>
      <c r="AH345" s="3">
        <f t="shared" ca="1" si="307"/>
        <v>5.7027067706678349E-2</v>
      </c>
      <c r="AI345" s="3">
        <f t="shared" ca="1" si="308"/>
        <v>5.7301476113600008E-2</v>
      </c>
      <c r="AJ345" s="3">
        <f t="shared" ca="1" si="309"/>
        <v>5.7598272471104238E-2</v>
      </c>
      <c r="AK345" s="3">
        <f t="shared" ca="1" si="310"/>
        <v>5.7912867391600377E-2</v>
      </c>
      <c r="AL345" s="3">
        <f t="shared" ca="1" si="311"/>
        <v>5.8240211484075301E-2</v>
      </c>
      <c r="AM345" s="3">
        <f t="shared" ca="1" si="312"/>
        <v>5.8574812465665899E-2</v>
      </c>
      <c r="AN345" s="3">
        <f t="shared" ca="1" si="313"/>
        <v>5.8910794863314242E-2</v>
      </c>
      <c r="AO345" s="3">
        <f t="shared" ca="1" si="314"/>
        <v>5.9241986753554139E-2</v>
      </c>
      <c r="AP345" s="3">
        <f t="shared" ca="1" si="315"/>
        <v>5.9562011736342749E-2</v>
      </c>
      <c r="AQ345" s="3">
        <f t="shared" ca="1" si="316"/>
        <v>5.9864384289114392E-2</v>
      </c>
      <c r="AR345" s="3">
        <f t="shared" ca="1" si="317"/>
        <v>6.014264724619714E-2</v>
      </c>
      <c r="AS345" s="3">
        <f t="shared" ca="1" si="318"/>
        <v>6.0390625172507685E-2</v>
      </c>
      <c r="AT345" s="3">
        <f t="shared" ca="1" si="319"/>
        <v>6.0602868761984924E-2</v>
      </c>
      <c r="AU345" s="3">
        <f t="shared" ca="1" si="320"/>
        <v>6.0775328634461862E-2</v>
      </c>
      <c r="AV345" s="3">
        <f t="shared" ca="1" si="321"/>
        <v>6.0906251777174104E-2</v>
      </c>
      <c r="AW345" s="3">
        <f t="shared" ca="1" si="322"/>
        <v>6.0997350145487648E-2</v>
      </c>
      <c r="AX345" s="3">
        <f t="shared" ca="1" si="323"/>
        <v>6.1055713024915116E-2</v>
      </c>
      <c r="AY345" s="3">
        <f t="shared" ca="1" si="324"/>
        <v>6.1097252275815181E-2</v>
      </c>
      <c r="AZ345" s="3">
        <f t="shared" ca="1" si="273"/>
        <v>6.1146417499583536E-2</v>
      </c>
      <c r="BC345" s="3">
        <f t="shared" ca="1" si="325"/>
        <v>0.47904731364720465</v>
      </c>
      <c r="BD345" s="3">
        <f t="shared" ca="1" si="325"/>
        <v>-0.82928250775009715</v>
      </c>
      <c r="BE345" s="3">
        <f t="shared" ca="1" si="325"/>
        <v>-1.2314126414036144</v>
      </c>
    </row>
    <row r="346" spans="1:57" x14ac:dyDescent="0.5">
      <c r="A346" s="3">
        <f t="shared" si="274"/>
        <v>3.3399999999999728</v>
      </c>
      <c r="B346" s="3">
        <f t="shared" ca="1" si="275"/>
        <v>7.2755085500459754E-2</v>
      </c>
      <c r="C346" s="3">
        <f t="shared" ca="1" si="276"/>
        <v>7.132073186918042E-2</v>
      </c>
      <c r="D346" s="3">
        <f t="shared" ca="1" si="277"/>
        <v>6.9976146567284112E-2</v>
      </c>
      <c r="E346" s="3">
        <f t="shared" ca="1" si="278"/>
        <v>6.87039101329215E-2</v>
      </c>
      <c r="F346" s="3">
        <f t="shared" ca="1" si="279"/>
        <v>6.7506451956107119E-2</v>
      </c>
      <c r="G346" s="3">
        <f t="shared" ca="1" si="280"/>
        <v>6.638953572843273E-2</v>
      </c>
      <c r="H346" s="3">
        <f t="shared" ca="1" si="281"/>
        <v>6.5355505612775908E-2</v>
      </c>
      <c r="I346" s="3">
        <f t="shared" ca="1" si="282"/>
        <v>6.4403431677896972E-2</v>
      </c>
      <c r="J346" s="3">
        <f t="shared" ca="1" si="283"/>
        <v>6.3530606508619386E-2</v>
      </c>
      <c r="K346" s="3">
        <f t="shared" ca="1" si="284"/>
        <v>6.2733637883189836E-2</v>
      </c>
      <c r="L346" s="3">
        <f t="shared" ca="1" si="285"/>
        <v>6.2008923628922574E-2</v>
      </c>
      <c r="M346" s="3">
        <f t="shared" ca="1" si="286"/>
        <v>6.1352640962104223E-2</v>
      </c>
      <c r="N346" s="3">
        <f t="shared" ca="1" si="287"/>
        <v>6.07605166518074E-2</v>
      </c>
      <c r="O346" s="3">
        <f t="shared" ca="1" si="288"/>
        <v>6.0227667323376456E-2</v>
      </c>
      <c r="P346" s="3">
        <f t="shared" ca="1" si="289"/>
        <v>5.9748704482375931E-2</v>
      </c>
      <c r="Q346" s="3">
        <f t="shared" ca="1" si="290"/>
        <v>5.9318129874644139E-2</v>
      </c>
      <c r="R346" s="3">
        <f t="shared" ca="1" si="291"/>
        <v>5.8930891773568563E-2</v>
      </c>
      <c r="S346" s="3">
        <f t="shared" ca="1" si="292"/>
        <v>5.8582907672682684E-2</v>
      </c>
      <c r="T346" s="3">
        <f t="shared" ca="1" si="293"/>
        <v>5.827139353573469E-2</v>
      </c>
      <c r="U346" s="3">
        <f t="shared" ca="1" si="294"/>
        <v>5.7994931171358309E-2</v>
      </c>
      <c r="V346" s="3">
        <f t="shared" ca="1" si="295"/>
        <v>5.7753302139052776E-2</v>
      </c>
      <c r="W346" s="3">
        <f t="shared" ca="1" si="296"/>
        <v>5.7547181504283555E-2</v>
      </c>
      <c r="X346" s="3">
        <f t="shared" ca="1" si="297"/>
        <v>5.7377797172130061E-2</v>
      </c>
      <c r="Y346" s="3">
        <f t="shared" ca="1" si="298"/>
        <v>5.7246624679901235E-2</v>
      </c>
      <c r="Z346" s="3">
        <f t="shared" ca="1" si="299"/>
        <v>5.7155134443104258E-2</v>
      </c>
      <c r="AA346" s="3">
        <f t="shared" ca="1" si="300"/>
        <v>5.7104576041687539E-2</v>
      </c>
      <c r="AB346" s="3">
        <f t="shared" ca="1" si="301"/>
        <v>5.7095785519685568E-2</v>
      </c>
      <c r="AC346" s="3">
        <f t="shared" ca="1" si="302"/>
        <v>5.7129019860438314E-2</v>
      </c>
      <c r="AD346" s="3">
        <f t="shared" ca="1" si="303"/>
        <v>5.7203838345456386E-2</v>
      </c>
      <c r="AE346" s="3">
        <f t="shared" ca="1" si="304"/>
        <v>5.731905533614249E-2</v>
      </c>
      <c r="AF346" s="3">
        <f t="shared" ca="1" si="305"/>
        <v>5.7472775415266811E-2</v>
      </c>
      <c r="AG346" s="3">
        <f t="shared" ca="1" si="306"/>
        <v>5.766249004583409E-2</v>
      </c>
      <c r="AH346" s="3">
        <f t="shared" ca="1" si="307"/>
        <v>5.788518616472732E-2</v>
      </c>
      <c r="AI346" s="3">
        <f t="shared" ca="1" si="308"/>
        <v>5.8137416667692135E-2</v>
      </c>
      <c r="AJ346" s="3">
        <f t="shared" ca="1" si="309"/>
        <v>5.8415314074966827E-2</v>
      </c>
      <c r="AK346" s="3">
        <f t="shared" ca="1" si="310"/>
        <v>5.8714568349183739E-2</v>
      </c>
      <c r="AL346" s="3">
        <f t="shared" ca="1" si="311"/>
        <v>5.9030409196839516E-2</v>
      </c>
      <c r="AM346" s="3">
        <f t="shared" ca="1" si="312"/>
        <v>5.9357624034710857E-2</v>
      </c>
      <c r="AN346" s="3">
        <f t="shared" ca="1" si="313"/>
        <v>5.9690618256589917E-2</v>
      </c>
      <c r="AO346" s="3">
        <f t="shared" ca="1" si="314"/>
        <v>6.0023502125579546E-2</v>
      </c>
      <c r="AP346" s="3">
        <f t="shared" ca="1" si="315"/>
        <v>6.0350182889101621E-2</v>
      </c>
      <c r="AQ346" s="3">
        <f t="shared" ca="1" si="316"/>
        <v>6.066446107700902E-2</v>
      </c>
      <c r="AR346" s="3">
        <f t="shared" ca="1" si="317"/>
        <v>6.0960170430651515E-2</v>
      </c>
      <c r="AS346" s="3">
        <f t="shared" ca="1" si="318"/>
        <v>6.123143526127621E-2</v>
      </c>
      <c r="AT346" s="3">
        <f t="shared" ca="1" si="319"/>
        <v>6.1473119635322031E-2</v>
      </c>
      <c r="AU346" s="3">
        <f t="shared" ca="1" si="320"/>
        <v>6.1681505859991895E-2</v>
      </c>
      <c r="AV346" s="3">
        <f t="shared" ca="1" si="321"/>
        <v>6.1855196642902913E-2</v>
      </c>
      <c r="AW346" s="3">
        <f t="shared" ca="1" si="322"/>
        <v>6.1996298884381094E-2</v>
      </c>
      <c r="AX346" s="3">
        <f t="shared" ca="1" si="323"/>
        <v>6.2112367057090591E-2</v>
      </c>
      <c r="AY346" s="3">
        <f t="shared" ca="1" si="324"/>
        <v>6.221977425497454E-2</v>
      </c>
      <c r="AZ346" s="3">
        <f t="shared" ca="1" si="273"/>
        <v>6.234262124371448E-2</v>
      </c>
      <c r="BC346" s="3">
        <f t="shared" ca="1" si="325"/>
        <v>1.827402528954611</v>
      </c>
      <c r="BD346" s="3">
        <f t="shared" ca="1" si="325"/>
        <v>-1.140771051175018</v>
      </c>
      <c r="BE346" s="3">
        <f t="shared" ca="1" si="325"/>
        <v>-7.9623037841394684E-2</v>
      </c>
    </row>
    <row r="347" spans="1:57" x14ac:dyDescent="0.5">
      <c r="A347" s="3">
        <f t="shared" si="274"/>
        <v>3.3499999999999726</v>
      </c>
      <c r="B347" s="3">
        <f t="shared" ca="1" si="275"/>
        <v>7.0751336134410994E-2</v>
      </c>
      <c r="C347" s="3">
        <f t="shared" ca="1" si="276"/>
        <v>6.9471615726333091E-2</v>
      </c>
      <c r="D347" s="3">
        <f t="shared" ca="1" si="277"/>
        <v>6.8273198582532404E-2</v>
      </c>
      <c r="E347" s="3">
        <f t="shared" ca="1" si="278"/>
        <v>6.713925741402943E-2</v>
      </c>
      <c r="F347" s="3">
        <f t="shared" ca="1" si="279"/>
        <v>6.6072480664640137E-2</v>
      </c>
      <c r="G347" s="3">
        <f t="shared" ca="1" si="280"/>
        <v>6.5078753676962933E-2</v>
      </c>
      <c r="H347" s="3">
        <f t="shared" ca="1" si="281"/>
        <v>6.4160543299038988E-2</v>
      </c>
      <c r="I347" s="3">
        <f t="shared" ca="1" si="282"/>
        <v>6.3317070746130327E-2</v>
      </c>
      <c r="J347" s="3">
        <f t="shared" ca="1" si="283"/>
        <v>6.2545800490162992E-2</v>
      </c>
      <c r="K347" s="3">
        <f t="shared" ca="1" si="284"/>
        <v>6.1843520895055744E-2</v>
      </c>
      <c r="L347" s="3">
        <f t="shared" ca="1" si="285"/>
        <v>6.1206809635170882E-2</v>
      </c>
      <c r="M347" s="3">
        <f t="shared" ca="1" si="286"/>
        <v>6.0632018885770522E-2</v>
      </c>
      <c r="N347" s="3">
        <f t="shared" ca="1" si="287"/>
        <v>6.0115047086883734E-2</v>
      </c>
      <c r="O347" s="3">
        <f t="shared" ca="1" si="288"/>
        <v>5.9651184703882164E-2</v>
      </c>
      <c r="P347" s="3">
        <f t="shared" ca="1" si="289"/>
        <v>5.9235225188486278E-2</v>
      </c>
      <c r="Q347" s="3">
        <f t="shared" ca="1" si="290"/>
        <v>5.8861863657588102E-2</v>
      </c>
      <c r="R347" s="3">
        <f t="shared" ca="1" si="291"/>
        <v>5.8526252580981264E-2</v>
      </c>
      <c r="S347" s="3">
        <f t="shared" ca="1" si="292"/>
        <v>5.822452065181296E-2</v>
      </c>
      <c r="T347" s="3">
        <f t="shared" ca="1" si="293"/>
        <v>5.7954096822442236E-2</v>
      </c>
      <c r="U347" s="3">
        <f t="shared" ca="1" si="294"/>
        <v>5.7713773011860481E-2</v>
      </c>
      <c r="V347" s="3">
        <f t="shared" ca="1" si="295"/>
        <v>5.7503535191837603E-2</v>
      </c>
      <c r="W347" s="3">
        <f t="shared" ca="1" si="296"/>
        <v>5.7324256420071773E-2</v>
      </c>
      <c r="X347" s="3">
        <f t="shared" ca="1" si="297"/>
        <v>5.7177356835023313E-2</v>
      </c>
      <c r="Y347" s="3">
        <f t="shared" ca="1" si="298"/>
        <v>5.7064499437366967E-2</v>
      </c>
      <c r="Z347" s="3">
        <f t="shared" ca="1" si="299"/>
        <v>5.6987338006532703E-2</v>
      </c>
      <c r="AA347" s="3">
        <f t="shared" ca="1" si="300"/>
        <v>5.6947301769214795E-2</v>
      </c>
      <c r="AB347" s="3">
        <f t="shared" ca="1" si="301"/>
        <v>5.6945403158991478E-2</v>
      </c>
      <c r="AC347" s="3">
        <f t="shared" ca="1" si="302"/>
        <v>5.6982073142380414E-2</v>
      </c>
      <c r="AD347" s="3">
        <f t="shared" ca="1" si="303"/>
        <v>5.7057043918257964E-2</v>
      </c>
      <c r="AE347" s="3">
        <f t="shared" ca="1" si="304"/>
        <v>5.7169303260040875E-2</v>
      </c>
      <c r="AF347" s="3">
        <f t="shared" ca="1" si="305"/>
        <v>5.7317130804176851E-2</v>
      </c>
      <c r="AG347" s="3">
        <f t="shared" ca="1" si="306"/>
        <v>5.7498194870011204E-2</v>
      </c>
      <c r="AH347" s="3">
        <f t="shared" ca="1" si="307"/>
        <v>5.7709660221432035E-2</v>
      </c>
      <c r="AI347" s="3">
        <f t="shared" ca="1" si="308"/>
        <v>5.7948257355747185E-2</v>
      </c>
      <c r="AJ347" s="3">
        <f t="shared" ca="1" si="309"/>
        <v>5.8210295404978539E-2</v>
      </c>
      <c r="AK347" s="3">
        <f t="shared" ca="1" si="310"/>
        <v>5.8491640010626983E-2</v>
      </c>
      <c r="AL347" s="3">
        <f t="shared" ca="1" si="311"/>
        <v>5.8787696322441345E-2</v>
      </c>
      <c r="AM347" s="3">
        <f t="shared" ca="1" si="312"/>
        <v>5.9093427813882146E-2</v>
      </c>
      <c r="AN347" s="3">
        <f t="shared" ca="1" si="313"/>
        <v>5.9403417105685821E-2</v>
      </c>
      <c r="AO347" s="3">
        <f t="shared" ca="1" si="314"/>
        <v>5.9711953010441972E-2</v>
      </c>
      <c r="AP347" s="3">
        <f t="shared" ca="1" si="315"/>
        <v>6.0013122804836082E-2</v>
      </c>
      <c r="AQ347" s="3">
        <f t="shared" ca="1" si="316"/>
        <v>6.0300909501931461E-2</v>
      </c>
      <c r="AR347" s="3">
        <f t="shared" ca="1" si="317"/>
        <v>6.0569334260585556E-2</v>
      </c>
      <c r="AS347" s="3">
        <f t="shared" ca="1" si="318"/>
        <v>6.0812717744599086E-2</v>
      </c>
      <c r="AT347" s="3">
        <f t="shared" ca="1" si="319"/>
        <v>6.1026134092908219E-2</v>
      </c>
      <c r="AU347" s="3">
        <f t="shared" ca="1" si="320"/>
        <v>6.1206094114445823E-2</v>
      </c>
      <c r="AV347" s="3">
        <f t="shared" ca="1" si="321"/>
        <v>6.1351453355401896E-2</v>
      </c>
      <c r="AW347" s="3">
        <f t="shared" ca="1" si="322"/>
        <v>6.146461139960608E-2</v>
      </c>
      <c r="AX347" s="3">
        <f t="shared" ca="1" si="323"/>
        <v>6.1553484161502532E-2</v>
      </c>
      <c r="AY347" s="3">
        <f t="shared" ca="1" si="324"/>
        <v>6.1634786100932711E-2</v>
      </c>
      <c r="AZ347" s="3">
        <f t="shared" ca="1" si="273"/>
        <v>6.1732016181918301E-2</v>
      </c>
      <c r="BC347" s="3">
        <f t="shared" ca="1" si="325"/>
        <v>-0.79608600764200688</v>
      </c>
      <c r="BD347" s="3">
        <f t="shared" ca="1" si="325"/>
        <v>1.2069151161794673</v>
      </c>
      <c r="BE347" s="3">
        <f t="shared" ca="1" si="325"/>
        <v>2.1762866574213735</v>
      </c>
    </row>
    <row r="348" spans="1:57" x14ac:dyDescent="0.5">
      <c r="A348" s="3">
        <f t="shared" si="274"/>
        <v>3.3599999999999723</v>
      </c>
      <c r="B348" s="3">
        <f t="shared" ca="1" si="275"/>
        <v>7.1394097897538283E-2</v>
      </c>
      <c r="C348" s="3">
        <f t="shared" ca="1" si="276"/>
        <v>6.9985923616724954E-2</v>
      </c>
      <c r="D348" s="3">
        <f t="shared" ca="1" si="277"/>
        <v>6.8670462815347125E-2</v>
      </c>
      <c r="E348" s="3">
        <f t="shared" ca="1" si="278"/>
        <v>6.7430859413176322E-2</v>
      </c>
      <c r="F348" s="3">
        <f t="shared" ca="1" si="279"/>
        <v>6.6269443858036653E-2</v>
      </c>
      <c r="G348" s="3">
        <f t="shared" ca="1" si="280"/>
        <v>6.5191608862478906E-2</v>
      </c>
      <c r="H348" s="3">
        <f t="shared" ca="1" si="281"/>
        <v>6.4199330227197232E-2</v>
      </c>
      <c r="I348" s="3">
        <f t="shared" ca="1" si="282"/>
        <v>6.3291366427029969E-2</v>
      </c>
      <c r="J348" s="3">
        <f t="shared" ca="1" si="283"/>
        <v>6.24647396932397E-2</v>
      </c>
      <c r="K348" s="3">
        <f t="shared" ca="1" si="284"/>
        <v>6.1715804658907449E-2</v>
      </c>
      <c r="L348" s="3">
        <f t="shared" ca="1" si="285"/>
        <v>6.1040704445944637E-2</v>
      </c>
      <c r="M348" s="3">
        <f t="shared" ca="1" si="286"/>
        <v>6.0435351821091145E-2</v>
      </c>
      <c r="N348" s="3">
        <f t="shared" ca="1" si="287"/>
        <v>5.9895202636976494E-2</v>
      </c>
      <c r="O348" s="3">
        <f t="shared" ca="1" si="288"/>
        <v>5.9415107059384811E-2</v>
      </c>
      <c r="P348" s="3">
        <f t="shared" ca="1" si="289"/>
        <v>5.8989426412953024E-2</v>
      </c>
      <c r="Q348" s="3">
        <f t="shared" ca="1" si="290"/>
        <v>5.8612435100396536E-2</v>
      </c>
      <c r="R348" s="3">
        <f t="shared" ca="1" si="291"/>
        <v>5.8278875626241872E-2</v>
      </c>
      <c r="S348" s="3">
        <f t="shared" ca="1" si="292"/>
        <v>5.7984473617292483E-2</v>
      </c>
      <c r="T348" s="3">
        <f t="shared" ca="1" si="293"/>
        <v>5.7726256655215809E-2</v>
      </c>
      <c r="U348" s="3">
        <f t="shared" ca="1" si="294"/>
        <v>5.7502612353661768E-2</v>
      </c>
      <c r="V348" s="3">
        <f t="shared" ca="1" si="295"/>
        <v>5.7313116666532778E-2</v>
      </c>
      <c r="W348" s="3">
        <f t="shared" ca="1" si="296"/>
        <v>5.7158226226845285E-2</v>
      </c>
      <c r="X348" s="3">
        <f t="shared" ca="1" si="297"/>
        <v>5.7038939009302812E-2</v>
      </c>
      <c r="Y348" s="3">
        <f t="shared" ca="1" si="298"/>
        <v>5.6956491094219644E-2</v>
      </c>
      <c r="Z348" s="3">
        <f t="shared" ca="1" si="299"/>
        <v>5.6912105248867625E-2</v>
      </c>
      <c r="AA348" s="3">
        <f t="shared" ca="1" si="300"/>
        <v>5.6906775979805424E-2</v>
      </c>
      <c r="AB348" s="3">
        <f t="shared" ca="1" si="301"/>
        <v>5.6941077760290303E-2</v>
      </c>
      <c r="AC348" s="3">
        <f t="shared" ca="1" si="302"/>
        <v>5.7015001216963991E-2</v>
      </c>
      <c r="AD348" s="3">
        <f t="shared" ca="1" si="303"/>
        <v>5.7127837174224164E-2</v>
      </c>
      <c r="AE348" s="3">
        <f t="shared" ca="1" si="304"/>
        <v>5.7278132548597475E-2</v>
      </c>
      <c r="AF348" s="3">
        <f t="shared" ca="1" si="305"/>
        <v>5.7463727764525019E-2</v>
      </c>
      <c r="AG348" s="3">
        <f t="shared" ca="1" si="306"/>
        <v>5.7681853715368568E-2</v>
      </c>
      <c r="AH348" s="3">
        <f t="shared" ca="1" si="307"/>
        <v>5.792923868577507E-2</v>
      </c>
      <c r="AI348" s="3">
        <f t="shared" ca="1" si="308"/>
        <v>5.8202176453081601E-2</v>
      </c>
      <c r="AJ348" s="3">
        <f t="shared" ca="1" si="309"/>
        <v>5.8496538440697951E-2</v>
      </c>
      <c r="AK348" s="3">
        <f t="shared" ca="1" si="310"/>
        <v>5.880775166254381E-2</v>
      </c>
      <c r="AL348" s="3">
        <f t="shared" ca="1" si="311"/>
        <v>5.9130782422151432E-2</v>
      </c>
      <c r="AM348" s="3">
        <f t="shared" ca="1" si="312"/>
        <v>5.9460155971332973E-2</v>
      </c>
      <c r="AN348" s="3">
        <f t="shared" ca="1" si="313"/>
        <v>5.9790017882482574E-2</v>
      </c>
      <c r="AO348" s="3">
        <f t="shared" ca="1" si="314"/>
        <v>6.0114221245534748E-2</v>
      </c>
      <c r="AP348" s="3">
        <f t="shared" ca="1" si="315"/>
        <v>6.0426419113780133E-2</v>
      </c>
      <c r="AQ348" s="3">
        <f t="shared" ca="1" si="316"/>
        <v>6.0720162780440991E-2</v>
      </c>
      <c r="AR348" s="3">
        <f t="shared" ca="1" si="317"/>
        <v>6.0989046698845972E-2</v>
      </c>
      <c r="AS348" s="3">
        <f t="shared" ca="1" si="318"/>
        <v>6.1226973858010902E-2</v>
      </c>
      <c r="AT348" s="3">
        <f t="shared" ca="1" si="319"/>
        <v>6.1428614536216425E-2</v>
      </c>
      <c r="AU348" s="3">
        <f t="shared" ca="1" si="320"/>
        <v>6.1590094229124828E-2</v>
      </c>
      <c r="AV348" s="3">
        <f t="shared" ca="1" si="321"/>
        <v>6.1709907816660206E-2</v>
      </c>
      <c r="AW348" s="3">
        <f t="shared" ca="1" si="322"/>
        <v>6.1790134639583973E-2</v>
      </c>
      <c r="AX348" s="3">
        <f t="shared" ca="1" si="323"/>
        <v>6.183843735086525E-2</v>
      </c>
      <c r="AY348" s="3">
        <f t="shared" ca="1" si="324"/>
        <v>6.1871238611155253E-2</v>
      </c>
      <c r="AZ348" s="3">
        <f t="shared" ca="1" si="273"/>
        <v>6.1910823550097631E-2</v>
      </c>
      <c r="BC348" s="3">
        <f t="shared" ca="1" si="325"/>
        <v>0.15264902275819381</v>
      </c>
      <c r="BD348" s="3">
        <f t="shared" ca="1" si="325"/>
        <v>0.3316628023577648</v>
      </c>
      <c r="BE348" s="3">
        <f t="shared" ca="1" si="325"/>
        <v>-1.4485324007827867</v>
      </c>
    </row>
    <row r="349" spans="1:57" x14ac:dyDescent="0.5">
      <c r="A349" s="3">
        <f t="shared" si="274"/>
        <v>3.3699999999999721</v>
      </c>
      <c r="B349" s="3">
        <f t="shared" ca="1" si="275"/>
        <v>7.0682401851611149E-2</v>
      </c>
      <c r="C349" s="3">
        <f t="shared" ca="1" si="276"/>
        <v>6.9401179648648517E-2</v>
      </c>
      <c r="D349" s="3">
        <f t="shared" ca="1" si="277"/>
        <v>6.8203719844494026E-2</v>
      </c>
      <c r="E349" s="3">
        <f t="shared" ca="1" si="278"/>
        <v>6.7073821083348834E-2</v>
      </c>
      <c r="F349" s="3">
        <f t="shared" ca="1" si="279"/>
        <v>6.6014143224137511E-2</v>
      </c>
      <c r="G349" s="3">
        <f t="shared" ca="1" si="280"/>
        <v>6.5030276480790655E-2</v>
      </c>
      <c r="H349" s="3">
        <f t="shared" ca="1" si="281"/>
        <v>6.4124396272567316E-2</v>
      </c>
      <c r="I349" s="3">
        <f t="shared" ca="1" si="282"/>
        <v>6.3295488843650785E-2</v>
      </c>
      <c r="J349" s="3">
        <f t="shared" ca="1" si="283"/>
        <v>6.2540824454610136E-2</v>
      </c>
      <c r="K349" s="3">
        <f t="shared" ca="1" si="284"/>
        <v>6.1857014091029804E-2</v>
      </c>
      <c r="L349" s="3">
        <f t="shared" ca="1" si="285"/>
        <v>6.1240456325022383E-2</v>
      </c>
      <c r="M349" s="3">
        <f t="shared" ca="1" si="286"/>
        <v>6.0687314551001376E-2</v>
      </c>
      <c r="N349" s="3">
        <f t="shared" ca="1" si="287"/>
        <v>6.0193292179726438E-2</v>
      </c>
      <c r="O349" s="3">
        <f t="shared" ca="1" si="288"/>
        <v>5.9753489340617694E-2</v>
      </c>
      <c r="P349" s="3">
        <f t="shared" ca="1" si="289"/>
        <v>5.9362525559260103E-2</v>
      </c>
      <c r="Q349" s="3">
        <f t="shared" ca="1" si="290"/>
        <v>5.9014944838944074E-2</v>
      </c>
      <c r="R349" s="3">
        <f t="shared" ca="1" si="291"/>
        <v>5.8705769956680948E-2</v>
      </c>
      <c r="S349" s="3">
        <f t="shared" ca="1" si="292"/>
        <v>5.8431013606616879E-2</v>
      </c>
      <c r="T349" s="3">
        <f t="shared" ca="1" si="293"/>
        <v>5.8187992040808156E-2</v>
      </c>
      <c r="U349" s="3">
        <f t="shared" ca="1" si="294"/>
        <v>5.797537855308614E-2</v>
      </c>
      <c r="V349" s="3">
        <f t="shared" ca="1" si="295"/>
        <v>5.7793029051122914E-2</v>
      </c>
      <c r="W349" s="3">
        <f t="shared" ca="1" si="296"/>
        <v>5.7641673728245107E-2</v>
      </c>
      <c r="X349" s="3">
        <f t="shared" ca="1" si="297"/>
        <v>5.7522578400040852E-2</v>
      </c>
      <c r="Y349" s="3">
        <f t="shared" ca="1" si="298"/>
        <v>5.7437242244401422E-2</v>
      </c>
      <c r="Z349" s="3">
        <f t="shared" ca="1" si="299"/>
        <v>5.7387147042054422E-2</v>
      </c>
      <c r="AA349" s="3">
        <f t="shared" ca="1" si="300"/>
        <v>5.7373542614392647E-2</v>
      </c>
      <c r="AB349" s="3">
        <f t="shared" ca="1" si="301"/>
        <v>5.7397255526534748E-2</v>
      </c>
      <c r="AC349" s="3">
        <f t="shared" ca="1" si="302"/>
        <v>5.7458526144327865E-2</v>
      </c>
      <c r="AD349" s="3">
        <f t="shared" ca="1" si="303"/>
        <v>5.7556894027816226E-2</v>
      </c>
      <c r="AE349" s="3">
        <f t="shared" ca="1" si="304"/>
        <v>5.7691155369307481E-2</v>
      </c>
      <c r="AF349" s="3">
        <f t="shared" ca="1" si="305"/>
        <v>5.7859401516730004E-2</v>
      </c>
      <c r="AG349" s="3">
        <f t="shared" ca="1" si="306"/>
        <v>5.8059116056170319E-2</v>
      </c>
      <c r="AH349" s="3">
        <f t="shared" ca="1" si="307"/>
        <v>5.8287280887993072E-2</v>
      </c>
      <c r="AI349" s="3">
        <f t="shared" ca="1" si="308"/>
        <v>5.854044314956517E-2</v>
      </c>
      <c r="AJ349" s="3">
        <f t="shared" ca="1" si="309"/>
        <v>5.881472663707836E-2</v>
      </c>
      <c r="AK349" s="3">
        <f t="shared" ca="1" si="310"/>
        <v>5.9105809832271879E-2</v>
      </c>
      <c r="AL349" s="3">
        <f t="shared" ca="1" si="311"/>
        <v>5.9408910304726198E-2</v>
      </c>
      <c r="AM349" s="3">
        <f t="shared" ca="1" si="312"/>
        <v>5.9718805207844658E-2</v>
      </c>
      <c r="AN349" s="3">
        <f t="shared" ca="1" si="313"/>
        <v>6.0029893191966298E-2</v>
      </c>
      <c r="AO349" s="3">
        <f t="shared" ca="1" si="314"/>
        <v>6.0336281754129174E-2</v>
      </c>
      <c r="AP349" s="3">
        <f t="shared" ca="1" si="315"/>
        <v>6.0631879874073584E-2</v>
      </c>
      <c r="AQ349" s="3">
        <f t="shared" ca="1" si="316"/>
        <v>6.091049732524044E-2</v>
      </c>
      <c r="AR349" s="3">
        <f t="shared" ca="1" si="317"/>
        <v>6.1165992135817908E-2</v>
      </c>
      <c r="AS349" s="3">
        <f t="shared" ca="1" si="318"/>
        <v>6.1392539996092919E-2</v>
      </c>
      <c r="AT349" s="3">
        <f t="shared" ca="1" si="319"/>
        <v>6.158509779441175E-2</v>
      </c>
      <c r="AU349" s="3">
        <f t="shared" ca="1" si="320"/>
        <v>6.1740096305879628E-2</v>
      </c>
      <c r="AV349" s="3">
        <f t="shared" ca="1" si="321"/>
        <v>6.1856360652392132E-2</v>
      </c>
      <c r="AW349" s="3">
        <f t="shared" ca="1" si="322"/>
        <v>6.193634137104774E-2</v>
      </c>
      <c r="AX349" s="3">
        <f t="shared" ca="1" si="323"/>
        <v>6.1988137182359695E-2</v>
      </c>
      <c r="AY349" s="3">
        <f t="shared" ca="1" si="324"/>
        <v>6.2028550606858635E-2</v>
      </c>
      <c r="AZ349" s="3">
        <f t="shared" ca="1" si="273"/>
        <v>6.2079550205529223E-2</v>
      </c>
      <c r="BC349" s="3">
        <f t="shared" ca="1" si="325"/>
        <v>0.36987864930139835</v>
      </c>
      <c r="BD349" s="3">
        <f t="shared" ca="1" si="325"/>
        <v>0.43576294551844175</v>
      </c>
      <c r="BE349" s="3">
        <f t="shared" ca="1" si="325"/>
        <v>1.6132620025478328</v>
      </c>
    </row>
    <row r="350" spans="1:57" x14ac:dyDescent="0.5">
      <c r="A350" s="3">
        <f t="shared" si="274"/>
        <v>3.3799999999999719</v>
      </c>
      <c r="B350" s="3">
        <f t="shared" ca="1" si="275"/>
        <v>7.075739349004681E-2</v>
      </c>
      <c r="C350" s="3">
        <f t="shared" ca="1" si="276"/>
        <v>6.9413410337067813E-2</v>
      </c>
      <c r="D350" s="3">
        <f t="shared" ca="1" si="277"/>
        <v>6.8161655117699615E-2</v>
      </c>
      <c r="E350" s="3">
        <f t="shared" ca="1" si="278"/>
        <v>6.6985935234831318E-2</v>
      </c>
      <c r="F350" s="3">
        <f t="shared" ca="1" si="279"/>
        <v>6.5888597860818549E-2</v>
      </c>
      <c r="G350" s="3">
        <f t="shared" ca="1" si="280"/>
        <v>6.4874791293840342E-2</v>
      </c>
      <c r="H350" s="3">
        <f t="shared" ca="1" si="281"/>
        <v>6.394625167526119E-2</v>
      </c>
      <c r="I350" s="3">
        <f t="shared" ca="1" si="282"/>
        <v>6.3101553964333534E-2</v>
      </c>
      <c r="J350" s="3">
        <f t="shared" ca="1" si="283"/>
        <v>6.2337577157921799E-2</v>
      </c>
      <c r="K350" s="3">
        <f t="shared" ca="1" si="284"/>
        <v>6.1650549116592776E-2</v>
      </c>
      <c r="L350" s="3">
        <f t="shared" ca="1" si="285"/>
        <v>6.1036484306734619E-2</v>
      </c>
      <c r="M350" s="3">
        <f t="shared" ca="1" si="286"/>
        <v>6.0491157229568521E-2</v>
      </c>
      <c r="N350" s="3">
        <f t="shared" ca="1" si="287"/>
        <v>6.0009879442619346E-2</v>
      </c>
      <c r="O350" s="3">
        <f t="shared" ca="1" si="288"/>
        <v>5.9587361744214418E-2</v>
      </c>
      <c r="P350" s="3">
        <f t="shared" ca="1" si="289"/>
        <v>5.9217842629404209E-2</v>
      </c>
      <c r="Q350" s="3">
        <f t="shared" ca="1" si="290"/>
        <v>5.8895496456017285E-2</v>
      </c>
      <c r="R350" s="3">
        <f t="shared" ca="1" si="291"/>
        <v>5.8614986949971908E-2</v>
      </c>
      <c r="S350" s="3">
        <f t="shared" ca="1" si="292"/>
        <v>5.8371974445342804E-2</v>
      </c>
      <c r="T350" s="3">
        <f t="shared" ca="1" si="293"/>
        <v>5.8163424345295922E-2</v>
      </c>
      <c r="U350" s="3">
        <f t="shared" ca="1" si="294"/>
        <v>5.7987656049840769E-2</v>
      </c>
      <c r="V350" s="3">
        <f t="shared" ca="1" si="295"/>
        <v>5.7844165833074862E-2</v>
      </c>
      <c r="W350" s="3">
        <f t="shared" ca="1" si="296"/>
        <v>5.773331787477147E-2</v>
      </c>
      <c r="X350" s="3">
        <f t="shared" ca="1" si="297"/>
        <v>5.7656006277062098E-2</v>
      </c>
      <c r="Y350" s="3">
        <f t="shared" ca="1" si="298"/>
        <v>5.761335377425756E-2</v>
      </c>
      <c r="Z350" s="3">
        <f t="shared" ca="1" si="299"/>
        <v>5.7606461627093736E-2</v>
      </c>
      <c r="AA350" s="3">
        <f t="shared" ca="1" si="300"/>
        <v>5.7636195447863046E-2</v>
      </c>
      <c r="AB350" s="3">
        <f t="shared" ca="1" si="301"/>
        <v>5.7702994387017342E-2</v>
      </c>
      <c r="AC350" s="3">
        <f t="shared" ca="1" si="302"/>
        <v>5.7806709070062967E-2</v>
      </c>
      <c r="AD350" s="3">
        <f t="shared" ca="1" si="303"/>
        <v>5.7946488344018339E-2</v>
      </c>
      <c r="AE350" s="3">
        <f t="shared" ca="1" si="304"/>
        <v>5.8120738250451165E-2</v>
      </c>
      <c r="AF350" s="3">
        <f t="shared" ca="1" si="305"/>
        <v>5.8327161636686817E-2</v>
      </c>
      <c r="AG350" s="3">
        <f t="shared" ca="1" si="306"/>
        <v>5.8562855340521386E-2</v>
      </c>
      <c r="AH350" s="3">
        <f t="shared" ca="1" si="307"/>
        <v>5.8824415413448378E-2</v>
      </c>
      <c r="AI350" s="3">
        <f t="shared" ca="1" si="308"/>
        <v>5.9108002873644559E-2</v>
      </c>
      <c r="AJ350" s="3">
        <f t="shared" ca="1" si="309"/>
        <v>5.9409354412509323E-2</v>
      </c>
      <c r="AK350" s="3">
        <f t="shared" ca="1" si="310"/>
        <v>5.9723760516090969E-2</v>
      </c>
      <c r="AL350" s="3">
        <f t="shared" ca="1" si="311"/>
        <v>6.0046050573253996E-2</v>
      </c>
      <c r="AM350" s="3">
        <f t="shared" ca="1" si="312"/>
        <v>6.0370614203044973E-2</v>
      </c>
      <c r="AN350" s="3">
        <f t="shared" ca="1" si="313"/>
        <v>6.0691463700855937E-2</v>
      </c>
      <c r="AO350" s="3">
        <f t="shared" ca="1" si="314"/>
        <v>6.100232154174038E-2</v>
      </c>
      <c r="AP350" s="3">
        <f t="shared" ca="1" si="315"/>
        <v>6.1296713223488584E-2</v>
      </c>
      <c r="AQ350" s="3">
        <f t="shared" ca="1" si="316"/>
        <v>6.1568067642177877E-2</v>
      </c>
      <c r="AR350" s="3">
        <f t="shared" ca="1" si="317"/>
        <v>6.180986712390911E-2</v>
      </c>
      <c r="AS350" s="3">
        <f t="shared" ca="1" si="318"/>
        <v>6.2015920878941193E-2</v>
      </c>
      <c r="AT350" s="3">
        <f t="shared" ca="1" si="319"/>
        <v>6.2180833319598498E-2</v>
      </c>
      <c r="AU350" s="3">
        <f t="shared" ca="1" si="320"/>
        <v>6.2300701540204735E-2</v>
      </c>
      <c r="AV350" s="3">
        <f t="shared" ca="1" si="321"/>
        <v>6.2374042264239232E-2</v>
      </c>
      <c r="AW350" s="3">
        <f t="shared" ca="1" si="322"/>
        <v>6.240303906308662E-2</v>
      </c>
      <c r="AX350" s="3">
        <f t="shared" ca="1" si="323"/>
        <v>6.23955861411759E-2</v>
      </c>
      <c r="AY350" s="3">
        <f t="shared" ca="1" si="324"/>
        <v>6.2368212490871336E-2</v>
      </c>
      <c r="AZ350" s="3">
        <f t="shared" ca="1" si="273"/>
        <v>6.2341860926486345E-2</v>
      </c>
      <c r="BC350" s="3">
        <f t="shared" ca="1" si="325"/>
        <v>0.36308044167514186</v>
      </c>
      <c r="BD350" s="3">
        <f t="shared" ca="1" si="325"/>
        <v>0.99770592351251519</v>
      </c>
      <c r="BE350" s="3">
        <f t="shared" ca="1" si="325"/>
        <v>-0.46723920144811615</v>
      </c>
    </row>
    <row r="351" spans="1:57" x14ac:dyDescent="0.5">
      <c r="A351" s="3">
        <f t="shared" si="274"/>
        <v>3.3899999999999717</v>
      </c>
      <c r="B351" s="3">
        <f t="shared" ca="1" si="275"/>
        <v>7.1313931397456565E-2</v>
      </c>
      <c r="C351" s="3">
        <f t="shared" ca="1" si="276"/>
        <v>6.9934091802337381E-2</v>
      </c>
      <c r="D351" s="3">
        <f t="shared" ca="1" si="277"/>
        <v>6.86474392397559E-2</v>
      </c>
      <c r="E351" s="3">
        <f t="shared" ca="1" si="278"/>
        <v>6.743815471314242E-2</v>
      </c>
      <c r="F351" s="3">
        <f t="shared" ca="1" si="279"/>
        <v>6.6308641394458231E-2</v>
      </c>
      <c r="G351" s="3">
        <f t="shared" ca="1" si="280"/>
        <v>6.5263976989646325E-2</v>
      </c>
      <c r="H351" s="3">
        <f t="shared" ca="1" si="281"/>
        <v>6.4305830192794219E-2</v>
      </c>
      <c r="I351" s="3">
        <f t="shared" ca="1" si="282"/>
        <v>6.3432736349406355E-2</v>
      </c>
      <c r="J351" s="3">
        <f t="shared" ca="1" si="283"/>
        <v>6.2641554626174614E-2</v>
      </c>
      <c r="K351" s="3">
        <f t="shared" ca="1" si="284"/>
        <v>6.1928501009792289E-2</v>
      </c>
      <c r="L351" s="3">
        <f t="shared" ca="1" si="285"/>
        <v>6.1289577035932082E-2</v>
      </c>
      <c r="M351" s="3">
        <f t="shared" ca="1" si="286"/>
        <v>6.0720539524180377E-2</v>
      </c>
      <c r="N351" s="3">
        <f t="shared" ca="1" si="287"/>
        <v>6.0216679500028396E-2</v>
      </c>
      <c r="O351" s="3">
        <f t="shared" ca="1" si="288"/>
        <v>5.9772689867480168E-2</v>
      </c>
      <c r="P351" s="3">
        <f t="shared" ca="1" si="289"/>
        <v>5.938279958951146E-2</v>
      </c>
      <c r="Q351" s="3">
        <f t="shared" ca="1" si="290"/>
        <v>5.9041184861134702E-2</v>
      </c>
      <c r="R351" s="3">
        <f t="shared" ca="1" si="291"/>
        <v>5.8742521761753826E-2</v>
      </c>
      <c r="S351" s="3">
        <f t="shared" ca="1" si="292"/>
        <v>5.8482489566354101E-2</v>
      </c>
      <c r="T351" s="3">
        <f t="shared" ca="1" si="293"/>
        <v>5.8258074039070823E-2</v>
      </c>
      <c r="U351" s="3">
        <f t="shared" ca="1" si="294"/>
        <v>5.8067611842054938E-2</v>
      </c>
      <c r="V351" s="3">
        <f t="shared" ca="1" si="295"/>
        <v>5.7910610758988144E-2</v>
      </c>
      <c r="W351" s="3">
        <f t="shared" ca="1" si="296"/>
        <v>5.7787440112850592E-2</v>
      </c>
      <c r="X351" s="3">
        <f t="shared" ca="1" si="297"/>
        <v>5.7698993468473049E-2</v>
      </c>
      <c r="Y351" s="3">
        <f t="shared" ca="1" si="298"/>
        <v>5.7646388305815949E-2</v>
      </c>
      <c r="Z351" s="3">
        <f t="shared" ca="1" si="299"/>
        <v>5.7630716562599611E-2</v>
      </c>
      <c r="AA351" s="3">
        <f t="shared" ca="1" si="300"/>
        <v>5.7652830848663086E-2</v>
      </c>
      <c r="AB351" s="3">
        <f t="shared" ca="1" si="301"/>
        <v>5.7713154124036277E-2</v>
      </c>
      <c r="AC351" s="3">
        <f t="shared" ca="1" si="302"/>
        <v>5.7811518525189357E-2</v>
      </c>
      <c r="AD351" s="3">
        <f t="shared" ca="1" si="303"/>
        <v>5.7947053468118973E-2</v>
      </c>
      <c r="AE351" s="3">
        <f t="shared" ca="1" si="304"/>
        <v>5.8118146147413979E-2</v>
      </c>
      <c r="AF351" s="3">
        <f t="shared" ca="1" si="305"/>
        <v>5.8322482215601316E-2</v>
      </c>
      <c r="AG351" s="3">
        <f t="shared" ca="1" si="306"/>
        <v>5.8557143050933347E-2</v>
      </c>
      <c r="AH351" s="3">
        <f t="shared" ca="1" si="307"/>
        <v>5.8818710121384413E-2</v>
      </c>
      <c r="AI351" s="3">
        <f t="shared" ca="1" si="308"/>
        <v>5.9103329576987398E-2</v>
      </c>
      <c r="AJ351" s="3">
        <f t="shared" ca="1" si="309"/>
        <v>5.9406722257289719E-2</v>
      </c>
      <c r="AK351" s="3">
        <f t="shared" ca="1" si="310"/>
        <v>5.9724161919706559E-2</v>
      </c>
      <c r="AL351" s="3">
        <f t="shared" ca="1" si="311"/>
        <v>6.0050461056071966E-2</v>
      </c>
      <c r="AM351" s="3">
        <f t="shared" ca="1" si="312"/>
        <v>6.0379993045422249E-2</v>
      </c>
      <c r="AN351" s="3">
        <f t="shared" ca="1" si="313"/>
        <v>6.0706755125620043E-2</v>
      </c>
      <c r="AO351" s="3">
        <f t="shared" ca="1" si="314"/>
        <v>6.1024456051293287E-2</v>
      </c>
      <c r="AP351" s="3">
        <f t="shared" ca="1" si="315"/>
        <v>6.1326609161132292E-2</v>
      </c>
      <c r="AQ351" s="3">
        <f t="shared" ca="1" si="316"/>
        <v>6.1606633848114684E-2</v>
      </c>
      <c r="AR351" s="3">
        <f t="shared" ca="1" si="317"/>
        <v>6.1858008191453498E-2</v>
      </c>
      <c r="AS351" s="3">
        <f t="shared" ca="1" si="318"/>
        <v>6.2074546472218071E-2</v>
      </c>
      <c r="AT351" s="3">
        <f t="shared" ca="1" si="319"/>
        <v>6.2250872273374024E-2</v>
      </c>
      <c r="AU351" s="3">
        <f t="shared" ca="1" si="320"/>
        <v>6.2383120784869177E-2</v>
      </c>
      <c r="AV351" s="3">
        <f t="shared" ca="1" si="321"/>
        <v>6.2469872431178977E-2</v>
      </c>
      <c r="AW351" s="3">
        <f t="shared" ca="1" si="322"/>
        <v>6.2513416337725142E-2</v>
      </c>
      <c r="AX351" s="3">
        <f t="shared" ca="1" si="323"/>
        <v>6.2521812083369127E-2</v>
      </c>
      <c r="AY351" s="3">
        <f t="shared" ca="1" si="324"/>
        <v>6.2511671358697035E-2</v>
      </c>
      <c r="AZ351" s="3">
        <f t="shared" ca="1" si="273"/>
        <v>6.2503494298807846E-2</v>
      </c>
      <c r="BC351" s="3">
        <f t="shared" ca="1" si="325"/>
        <v>0.18675160755369014</v>
      </c>
      <c r="BD351" s="3">
        <f t="shared" ca="1" si="325"/>
        <v>-0.49761987643104177</v>
      </c>
      <c r="BE351" s="3">
        <f t="shared" ca="1" si="325"/>
        <v>-0.60274301121994167</v>
      </c>
    </row>
    <row r="352" spans="1:57" x14ac:dyDescent="0.5">
      <c r="A352" s="3">
        <f t="shared" si="274"/>
        <v>3.3999999999999715</v>
      </c>
      <c r="B352" s="3">
        <f t="shared" ca="1" si="275"/>
        <v>7.1222026269764149E-2</v>
      </c>
      <c r="C352" s="3">
        <f t="shared" ca="1" si="276"/>
        <v>6.99287848709607E-2</v>
      </c>
      <c r="D352" s="3">
        <f t="shared" ca="1" si="277"/>
        <v>6.8722336649097299E-2</v>
      </c>
      <c r="E352" s="3">
        <f t="shared" ca="1" si="278"/>
        <v>6.7587426950257143E-2</v>
      </c>
      <c r="F352" s="3">
        <f t="shared" ca="1" si="279"/>
        <v>6.6526709508300863E-2</v>
      </c>
      <c r="G352" s="3">
        <f t="shared" ca="1" si="280"/>
        <v>6.5545388593964971E-2</v>
      </c>
      <c r="H352" s="3">
        <f t="shared" ca="1" si="281"/>
        <v>6.4645263104861073E-2</v>
      </c>
      <c r="I352" s="3">
        <f t="shared" ca="1" si="282"/>
        <v>6.382502626254756E-2</v>
      </c>
      <c r="J352" s="3">
        <f t="shared" ca="1" si="283"/>
        <v>6.3081714656800181E-2</v>
      </c>
      <c r="K352" s="3">
        <f t="shared" ca="1" si="284"/>
        <v>6.241172947343239E-2</v>
      </c>
      <c r="L352" s="3">
        <f t="shared" ca="1" si="285"/>
        <v>6.181125631651347E-2</v>
      </c>
      <c r="M352" s="3">
        <f t="shared" ca="1" si="286"/>
        <v>6.1276231361117456E-2</v>
      </c>
      <c r="N352" s="3">
        <f t="shared" ca="1" si="287"/>
        <v>6.0802122247586611E-2</v>
      </c>
      <c r="O352" s="3">
        <f t="shared" ca="1" si="288"/>
        <v>6.0383801246977058E-2</v>
      </c>
      <c r="P352" s="3">
        <f t="shared" ca="1" si="289"/>
        <v>6.0015685111705505E-2</v>
      </c>
      <c r="Q352" s="3">
        <f t="shared" ca="1" si="290"/>
        <v>5.9692149178424712E-2</v>
      </c>
      <c r="R352" s="3">
        <f t="shared" ca="1" si="291"/>
        <v>5.9408079105903254E-2</v>
      </c>
      <c r="S352" s="3">
        <f t="shared" ca="1" si="292"/>
        <v>5.9159370232568544E-2</v>
      </c>
      <c r="T352" s="3">
        <f t="shared" ca="1" si="293"/>
        <v>5.8943225715679122E-2</v>
      </c>
      <c r="U352" s="3">
        <f t="shared" ca="1" si="294"/>
        <v>5.8758196458606679E-2</v>
      </c>
      <c r="V352" s="3">
        <f t="shared" ca="1" si="295"/>
        <v>5.8603998721419991E-2</v>
      </c>
      <c r="W352" s="3">
        <f t="shared" ca="1" si="296"/>
        <v>5.8481203950826413E-2</v>
      </c>
      <c r="X352" s="3">
        <f t="shared" ca="1" si="297"/>
        <v>5.8390902174145387E-2</v>
      </c>
      <c r="Y352" s="3">
        <f t="shared" ca="1" si="298"/>
        <v>5.8334402629744153E-2</v>
      </c>
      <c r="Z352" s="3">
        <f t="shared" ca="1" si="299"/>
        <v>5.8312984952869136E-2</v>
      </c>
      <c r="AA352" s="3">
        <f t="shared" ca="1" si="300"/>
        <v>5.8327685781277103E-2</v>
      </c>
      <c r="AB352" s="3">
        <f t="shared" ca="1" si="301"/>
        <v>5.8379108932734167E-2</v>
      </c>
      <c r="AC352" s="3">
        <f t="shared" ca="1" si="302"/>
        <v>5.8467265129965085E-2</v>
      </c>
      <c r="AD352" s="3">
        <f t="shared" ca="1" si="303"/>
        <v>5.8591461463756031E-2</v>
      </c>
      <c r="AE352" s="3">
        <f t="shared" ca="1" si="304"/>
        <v>5.8750263408891057E-2</v>
      </c>
      <c r="AF352" s="3">
        <f t="shared" ca="1" si="305"/>
        <v>5.8941536551934216E-2</v>
      </c>
      <c r="AG352" s="3">
        <f t="shared" ca="1" si="306"/>
        <v>5.9162543923245089E-2</v>
      </c>
      <c r="AH352" s="3">
        <f t="shared" ca="1" si="307"/>
        <v>5.9410049495716807E-2</v>
      </c>
      <c r="AI352" s="3">
        <f t="shared" ca="1" si="308"/>
        <v>5.9680381625694667E-2</v>
      </c>
      <c r="AJ352" s="3">
        <f t="shared" ca="1" si="309"/>
        <v>5.9969442377468922E-2</v>
      </c>
      <c r="AK352" s="3">
        <f t="shared" ca="1" si="310"/>
        <v>6.0272685870584139E-2</v>
      </c>
      <c r="AL352" s="3">
        <f t="shared" ca="1" si="311"/>
        <v>6.0585104807114779E-2</v>
      </c>
      <c r="AM352" s="3">
        <f t="shared" ca="1" si="312"/>
        <v>6.0901253443866946E-2</v>
      </c>
      <c r="AN352" s="3">
        <f t="shared" ca="1" si="313"/>
        <v>6.1215311082046413E-2</v>
      </c>
      <c r="AO352" s="3">
        <f t="shared" ca="1" si="314"/>
        <v>6.1521169881212506E-2</v>
      </c>
      <c r="AP352" s="3">
        <f t="shared" ca="1" si="315"/>
        <v>6.1812528168206052E-2</v>
      </c>
      <c r="AQ352" s="3">
        <f t="shared" ca="1" si="316"/>
        <v>6.2082993032159618E-2</v>
      </c>
      <c r="AR352" s="3">
        <f t="shared" ca="1" si="317"/>
        <v>6.2326235585882878E-2</v>
      </c>
      <c r="AS352" s="3">
        <f t="shared" ca="1" si="318"/>
        <v>6.253627255738263E-2</v>
      </c>
      <c r="AT352" s="3">
        <f t="shared" ca="1" si="319"/>
        <v>6.270794417289588E-2</v>
      </c>
      <c r="AU352" s="3">
        <f t="shared" ca="1" si="320"/>
        <v>6.2837621324232415E-2</v>
      </c>
      <c r="AV352" s="3">
        <f t="shared" ca="1" si="321"/>
        <v>6.2924146068055103E-2</v>
      </c>
      <c r="AW352" s="3">
        <f t="shared" ca="1" si="322"/>
        <v>6.2970111374361079E-2</v>
      </c>
      <c r="AX352" s="3">
        <f t="shared" ca="1" si="323"/>
        <v>6.2983937637050513E-2</v>
      </c>
      <c r="AY352" s="3">
        <f t="shared" ca="1" si="324"/>
        <v>6.2982505831513033E-2</v>
      </c>
      <c r="AZ352" s="3">
        <f t="shared" ca="1" si="273"/>
        <v>6.2986060529770682E-2</v>
      </c>
      <c r="BC352" s="3">
        <f t="shared" ca="1" si="325"/>
        <v>0.81693779621615814</v>
      </c>
      <c r="BD352" s="3">
        <f t="shared" ca="1" si="325"/>
        <v>0.2275284499295509</v>
      </c>
      <c r="BE352" s="3">
        <f t="shared" ca="1" si="325"/>
        <v>1.0708619991486712</v>
      </c>
    </row>
    <row r="353" spans="1:57" x14ac:dyDescent="0.5">
      <c r="A353" s="3">
        <f t="shared" si="274"/>
        <v>3.4099999999999713</v>
      </c>
      <c r="B353" s="3">
        <f t="shared" ca="1" si="275"/>
        <v>7.2250819954338644E-2</v>
      </c>
      <c r="C353" s="3">
        <f t="shared" ca="1" si="276"/>
        <v>7.1062676725661453E-2</v>
      </c>
      <c r="D353" s="3">
        <f t="shared" ca="1" si="277"/>
        <v>6.994416092267873E-2</v>
      </c>
      <c r="E353" s="3">
        <f t="shared" ca="1" si="278"/>
        <v>6.888114359958257E-2</v>
      </c>
      <c r="F353" s="3">
        <f t="shared" ca="1" si="279"/>
        <v>6.787709421326181E-2</v>
      </c>
      <c r="G353" s="3">
        <f t="shared" ca="1" si="280"/>
        <v>6.6937911313092152E-2</v>
      </c>
      <c r="H353" s="3">
        <f t="shared" ca="1" si="281"/>
        <v>6.6066092194730947E-2</v>
      </c>
      <c r="I353" s="3">
        <f t="shared" ca="1" si="282"/>
        <v>6.526105598780213E-2</v>
      </c>
      <c r="J353" s="3">
        <f t="shared" ca="1" si="283"/>
        <v>6.4520584501757128E-2</v>
      </c>
      <c r="K353" s="3">
        <f t="shared" ca="1" si="284"/>
        <v>6.3841831739986046E-2</v>
      </c>
      <c r="L353" s="3">
        <f t="shared" ca="1" si="285"/>
        <v>6.322173492176765E-2</v>
      </c>
      <c r="M353" s="3">
        <f t="shared" ca="1" si="286"/>
        <v>6.2656977163921934E-2</v>
      </c>
      <c r="N353" s="3">
        <f t="shared" ca="1" si="287"/>
        <v>6.2143770417757219E-2</v>
      </c>
      <c r="O353" s="3">
        <f t="shared" ca="1" si="288"/>
        <v>6.1677734130900573E-2</v>
      </c>
      <c r="P353" s="3">
        <f t="shared" ca="1" si="289"/>
        <v>6.1254040713324638E-2</v>
      </c>
      <c r="Q353" s="3">
        <f t="shared" ca="1" si="290"/>
        <v>6.086783249314804E-2</v>
      </c>
      <c r="R353" s="3">
        <f t="shared" ca="1" si="291"/>
        <v>6.0514772479256566E-2</v>
      </c>
      <c r="S353" s="3">
        <f t="shared" ca="1" si="292"/>
        <v>6.0191539741184442E-2</v>
      </c>
      <c r="T353" s="3">
        <f t="shared" ca="1" si="293"/>
        <v>5.9896122407346444E-2</v>
      </c>
      <c r="U353" s="3">
        <f t="shared" ca="1" si="294"/>
        <v>5.9627853148109346E-2</v>
      </c>
      <c r="V353" s="3">
        <f t="shared" ca="1" si="295"/>
        <v>5.9387224213946849E-2</v>
      </c>
      <c r="W353" s="3">
        <f t="shared" ca="1" si="296"/>
        <v>5.9175576703139783E-2</v>
      </c>
      <c r="X353" s="3">
        <f t="shared" ca="1" si="297"/>
        <v>5.8994764652485647E-2</v>
      </c>
      <c r="Y353" s="3">
        <f t="shared" ca="1" si="298"/>
        <v>5.8846856618611908E-2</v>
      </c>
      <c r="Z353" s="3">
        <f t="shared" ca="1" si="299"/>
        <v>5.8733887501969978E-2</v>
      </c>
      <c r="AA353" s="3">
        <f t="shared" ca="1" si="300"/>
        <v>5.8657645545901728E-2</v>
      </c>
      <c r="AB353" s="3">
        <f t="shared" ca="1" si="301"/>
        <v>5.86194830215509E-2</v>
      </c>
      <c r="AC353" s="3">
        <f t="shared" ca="1" si="302"/>
        <v>5.8620156860738543E-2</v>
      </c>
      <c r="AD353" s="3">
        <f t="shared" ca="1" si="303"/>
        <v>5.865971948221952E-2</v>
      </c>
      <c r="AE353" s="3">
        <f t="shared" ca="1" si="304"/>
        <v>5.8737482315120965E-2</v>
      </c>
      <c r="AF353" s="3">
        <f t="shared" ca="1" si="305"/>
        <v>5.8852058555476455E-2</v>
      </c>
      <c r="AG353" s="3">
        <f t="shared" ca="1" si="306"/>
        <v>5.9001460543880072E-2</v>
      </c>
      <c r="AH353" s="3">
        <f t="shared" ca="1" si="307"/>
        <v>5.9183202393242623E-2</v>
      </c>
      <c r="AI353" s="3">
        <f t="shared" ca="1" si="308"/>
        <v>5.9394362287661477E-2</v>
      </c>
      <c r="AJ353" s="3">
        <f t="shared" ca="1" si="309"/>
        <v>5.9631591139988484E-2</v>
      </c>
      <c r="AK353" s="3">
        <f t="shared" ca="1" si="310"/>
        <v>5.9891091069930853E-2</v>
      </c>
      <c r="AL353" s="3">
        <f t="shared" ca="1" si="311"/>
        <v>6.0168602644225078E-2</v>
      </c>
      <c r="AM353" s="3">
        <f t="shared" ca="1" si="312"/>
        <v>6.0459428662229565E-2</v>
      </c>
      <c r="AN353" s="3">
        <f t="shared" ca="1" si="313"/>
        <v>6.0758498156396008E-2</v>
      </c>
      <c r="AO353" s="3">
        <f t="shared" ca="1" si="314"/>
        <v>6.1060454363950543E-2</v>
      </c>
      <c r="AP353" s="3">
        <f t="shared" ca="1" si="315"/>
        <v>6.1359748295115632E-2</v>
      </c>
      <c r="AQ353" s="3">
        <f t="shared" ca="1" si="316"/>
        <v>6.1650742482998663E-2</v>
      </c>
      <c r="AR353" s="3">
        <f t="shared" ca="1" si="317"/>
        <v>6.1927868903343779E-2</v>
      </c>
      <c r="AS353" s="3">
        <f t="shared" ca="1" si="318"/>
        <v>6.218591465609298E-2</v>
      </c>
      <c r="AT353" s="3">
        <f t="shared" ca="1" si="319"/>
        <v>6.2420504632997476E-2</v>
      </c>
      <c r="AU353" s="3">
        <f t="shared" ca="1" si="320"/>
        <v>6.2628813587406587E-2</v>
      </c>
      <c r="AV353" s="3">
        <f t="shared" ca="1" si="321"/>
        <v>6.2810513693489362E-2</v>
      </c>
      <c r="AW353" s="3">
        <f t="shared" ca="1" si="322"/>
        <v>6.2969070546298703E-2</v>
      </c>
      <c r="AX353" s="3">
        <f t="shared" ca="1" si="323"/>
        <v>6.3113831165239762E-2</v>
      </c>
      <c r="AY353" s="3">
        <f t="shared" ca="1" si="324"/>
        <v>6.3262502954619174E-2</v>
      </c>
      <c r="AZ353" s="3">
        <f t="shared" ca="1" si="273"/>
        <v>6.3435587218934344E-2</v>
      </c>
      <c r="BC353" s="3">
        <f t="shared" ca="1" si="325"/>
        <v>0.70180365836257952</v>
      </c>
      <c r="BD353" s="3">
        <f t="shared" ca="1" si="325"/>
        <v>-2.3709002963257637</v>
      </c>
      <c r="BE353" s="3">
        <f t="shared" ca="1" si="325"/>
        <v>0.50491410077222199</v>
      </c>
    </row>
    <row r="354" spans="1:57" x14ac:dyDescent="0.5">
      <c r="A354" s="3">
        <f t="shared" si="274"/>
        <v>3.4199999999999711</v>
      </c>
      <c r="B354" s="3">
        <f t="shared" ca="1" si="275"/>
        <v>7.2244476910517635E-2</v>
      </c>
      <c r="C354" s="3">
        <f t="shared" ca="1" si="276"/>
        <v>7.0892754521986692E-2</v>
      </c>
      <c r="D354" s="3">
        <f t="shared" ca="1" si="277"/>
        <v>6.9627765294903207E-2</v>
      </c>
      <c r="E354" s="3">
        <f t="shared" ca="1" si="278"/>
        <v>6.8435059795924583E-2</v>
      </c>
      <c r="F354" s="3">
        <f t="shared" ca="1" si="279"/>
        <v>6.7317480780138217E-2</v>
      </c>
      <c r="G354" s="3">
        <f t="shared" ca="1" si="280"/>
        <v>6.6280181162005208E-2</v>
      </c>
      <c r="H354" s="3">
        <f t="shared" ca="1" si="281"/>
        <v>6.5324917189487103E-2</v>
      </c>
      <c r="I354" s="3">
        <f t="shared" ca="1" si="282"/>
        <v>6.4450394290563665E-2</v>
      </c>
      <c r="J354" s="3">
        <f t="shared" ca="1" si="283"/>
        <v>6.3653699650378079E-2</v>
      </c>
      <c r="K354" s="3">
        <f t="shared" ca="1" si="284"/>
        <v>6.2931300069907867E-2</v>
      </c>
      <c r="L354" s="3">
        <f t="shared" ca="1" si="285"/>
        <v>6.227944429423006E-2</v>
      </c>
      <c r="M354" s="3">
        <f t="shared" ca="1" si="286"/>
        <v>6.1694122333353099E-2</v>
      </c>
      <c r="N354" s="3">
        <f t="shared" ca="1" si="287"/>
        <v>6.1170850510921568E-2</v>
      </c>
      <c r="O354" s="3">
        <f t="shared" ca="1" si="288"/>
        <v>6.0704555624811196E-2</v>
      </c>
      <c r="P354" s="3">
        <f t="shared" ca="1" si="289"/>
        <v>6.0289725973286884E-2</v>
      </c>
      <c r="Q354" s="3">
        <f t="shared" ca="1" si="290"/>
        <v>5.99208310871642E-2</v>
      </c>
      <c r="R354" s="3">
        <f t="shared" ca="1" si="291"/>
        <v>5.9592871457124032E-2</v>
      </c>
      <c r="S354" s="3">
        <f t="shared" ca="1" si="292"/>
        <v>5.930186991266647E-2</v>
      </c>
      <c r="T354" s="3">
        <f t="shared" ca="1" si="293"/>
        <v>5.9045159493337385E-2</v>
      </c>
      <c r="U354" s="3">
        <f t="shared" ca="1" si="294"/>
        <v>5.8821414525024915E-2</v>
      </c>
      <c r="V354" s="3">
        <f t="shared" ca="1" si="295"/>
        <v>5.8630463125889119E-2</v>
      </c>
      <c r="W354" s="3">
        <f t="shared" ca="1" si="296"/>
        <v>5.8472975937000474E-2</v>
      </c>
      <c r="X354" s="3">
        <f t="shared" ca="1" si="297"/>
        <v>5.8350130914868278E-2</v>
      </c>
      <c r="Y354" s="3">
        <f t="shared" ca="1" si="298"/>
        <v>5.8263315857377172E-2</v>
      </c>
      <c r="Z354" s="3">
        <f t="shared" ca="1" si="299"/>
        <v>5.8213880861049241E-2</v>
      </c>
      <c r="AA354" s="3">
        <f t="shared" ca="1" si="300"/>
        <v>5.8202925715825402E-2</v>
      </c>
      <c r="AB354" s="3">
        <f t="shared" ca="1" si="301"/>
        <v>5.8231111105399448E-2</v>
      </c>
      <c r="AC354" s="3">
        <f t="shared" ca="1" si="302"/>
        <v>5.8298500157124275E-2</v>
      </c>
      <c r="AD354" s="3">
        <f t="shared" ca="1" si="303"/>
        <v>5.8404450634308984E-2</v>
      </c>
      <c r="AE354" s="3">
        <f t="shared" ca="1" si="304"/>
        <v>5.8547579957584382E-2</v>
      </c>
      <c r="AF354" s="3">
        <f t="shared" ca="1" si="305"/>
        <v>5.872580897052699E-2</v>
      </c>
      <c r="AG354" s="3">
        <f t="shared" ca="1" si="306"/>
        <v>5.8936459344619087E-2</v>
      </c>
      <c r="AH354" s="3">
        <f t="shared" ca="1" si="307"/>
        <v>5.9176355330601949E-2</v>
      </c>
      <c r="AI354" s="3">
        <f t="shared" ca="1" si="308"/>
        <v>5.9441884924799279E-2</v>
      </c>
      <c r="AJ354" s="3">
        <f t="shared" ca="1" si="309"/>
        <v>5.9729007875714599E-2</v>
      </c>
      <c r="AK354" s="3">
        <f t="shared" ca="1" si="310"/>
        <v>6.0033234304565863E-2</v>
      </c>
      <c r="AL354" s="3">
        <f t="shared" ca="1" si="311"/>
        <v>6.0349612660367452E-2</v>
      </c>
      <c r="AM354" s="3">
        <f t="shared" ca="1" si="312"/>
        <v>6.0672754312862037E-2</v>
      </c>
      <c r="AN354" s="3">
        <f t="shared" ca="1" si="313"/>
        <v>6.0996898056733716E-2</v>
      </c>
      <c r="AO354" s="3">
        <f t="shared" ca="1" si="314"/>
        <v>6.1315998243047821E-2</v>
      </c>
      <c r="AP354" s="3">
        <f t="shared" ca="1" si="315"/>
        <v>6.1623818624678389E-2</v>
      </c>
      <c r="AQ354" s="3">
        <f t="shared" ca="1" si="316"/>
        <v>6.1914037291144891E-2</v>
      </c>
      <c r="AR354" s="3">
        <f t="shared" ca="1" si="317"/>
        <v>6.2180407275364051E-2</v>
      </c>
      <c r="AS354" s="3">
        <f t="shared" ca="1" si="318"/>
        <v>6.2417046339142697E-2</v>
      </c>
      <c r="AT354" s="3">
        <f t="shared" ca="1" si="319"/>
        <v>6.2618924427724848E-2</v>
      </c>
      <c r="AU354" s="3">
        <f t="shared" ca="1" si="320"/>
        <v>6.2782580685176739E-2</v>
      </c>
      <c r="AV354" s="3">
        <f t="shared" ca="1" si="321"/>
        <v>6.2907078257382704E-2</v>
      </c>
      <c r="AW354" s="3">
        <f t="shared" ca="1" si="322"/>
        <v>6.2995316448518468E-2</v>
      </c>
      <c r="AX354" s="3">
        <f t="shared" ca="1" si="323"/>
        <v>6.3056126903620474E-2</v>
      </c>
      <c r="AY354" s="3">
        <f t="shared" ca="1" si="324"/>
        <v>6.3106592066041606E-2</v>
      </c>
      <c r="AZ354" s="3">
        <f t="shared" ca="1" si="273"/>
        <v>6.3165636322740387E-2</v>
      </c>
      <c r="BC354" s="3">
        <f t="shared" ca="1" si="325"/>
        <v>-0.55448385118271659</v>
      </c>
      <c r="BD354" s="3">
        <f t="shared" ca="1" si="325"/>
        <v>1.1184299071742645</v>
      </c>
      <c r="BE354" s="3">
        <f t="shared" ca="1" si="325"/>
        <v>-1.6245359452553707</v>
      </c>
    </row>
    <row r="355" spans="1:57" x14ac:dyDescent="0.5">
      <c r="A355" s="3">
        <f t="shared" si="274"/>
        <v>3.4299999999999708</v>
      </c>
      <c r="B355" s="3">
        <f t="shared" ca="1" si="275"/>
        <v>7.2589845508703288E-2</v>
      </c>
      <c r="C355" s="3">
        <f t="shared" ca="1" si="276"/>
        <v>7.1096140334531197E-2</v>
      </c>
      <c r="D355" s="3">
        <f t="shared" ca="1" si="277"/>
        <v>6.9705782472489139E-2</v>
      </c>
      <c r="E355" s="3">
        <f t="shared" ca="1" si="278"/>
        <v>6.8403985995036345E-2</v>
      </c>
      <c r="F355" s="3">
        <f t="shared" ca="1" si="279"/>
        <v>6.7192954694418397E-2</v>
      </c>
      <c r="G355" s="3">
        <f t="shared" ca="1" si="280"/>
        <v>6.607708605954804E-2</v>
      </c>
      <c r="H355" s="3">
        <f t="shared" ca="1" si="281"/>
        <v>6.5057385955233901E-2</v>
      </c>
      <c r="I355" s="3">
        <f t="shared" ca="1" si="282"/>
        <v>6.4131836606980228E-2</v>
      </c>
      <c r="J355" s="3">
        <f t="shared" ca="1" si="283"/>
        <v>6.3296820841681714E-2</v>
      </c>
      <c r="K355" s="3">
        <f t="shared" ca="1" si="284"/>
        <v>6.2548108350089435E-2</v>
      </c>
      <c r="L355" s="3">
        <f t="shared" ca="1" si="285"/>
        <v>6.1881249428048318E-2</v>
      </c>
      <c r="M355" s="3">
        <f t="shared" ca="1" si="286"/>
        <v>6.1291531045960107E-2</v>
      </c>
      <c r="N355" s="3">
        <f t="shared" ca="1" si="287"/>
        <v>6.0773764076985766E-2</v>
      </c>
      <c r="O355" s="3">
        <f t="shared" ca="1" si="288"/>
        <v>6.0322172957632481E-2</v>
      </c>
      <c r="P355" s="3">
        <f t="shared" ca="1" si="289"/>
        <v>5.9930552218367336E-2</v>
      </c>
      <c r="Q355" s="3">
        <f t="shared" ca="1" si="290"/>
        <v>5.9592688915906709E-2</v>
      </c>
      <c r="R355" s="3">
        <f t="shared" ca="1" si="291"/>
        <v>5.9302911265911869E-2</v>
      </c>
      <c r="S355" s="3">
        <f t="shared" ca="1" si="292"/>
        <v>5.9056575998493975E-2</v>
      </c>
      <c r="T355" s="3">
        <f t="shared" ca="1" si="293"/>
        <v>5.8850351116839651E-2</v>
      </c>
      <c r="U355" s="3">
        <f t="shared" ca="1" si="294"/>
        <v>5.868224260422359E-2</v>
      </c>
      <c r="V355" s="3">
        <f t="shared" ca="1" si="295"/>
        <v>5.8551404437616167E-2</v>
      </c>
      <c r="W355" s="3">
        <f t="shared" ca="1" si="296"/>
        <v>5.845782680603781E-2</v>
      </c>
      <c r="X355" s="3">
        <f t="shared" ca="1" si="297"/>
        <v>5.8402001609762409E-2</v>
      </c>
      <c r="Y355" s="3">
        <f t="shared" ca="1" si="298"/>
        <v>5.8384625924649922E-2</v>
      </c>
      <c r="Z355" s="3">
        <f t="shared" ca="1" si="299"/>
        <v>5.840635508792557E-2</v>
      </c>
      <c r="AA355" s="3">
        <f t="shared" ca="1" si="300"/>
        <v>5.8467590491070205E-2</v>
      </c>
      <c r="AB355" s="3">
        <f t="shared" ca="1" si="301"/>
        <v>5.8568291303609188E-2</v>
      </c>
      <c r="AC355" s="3">
        <f t="shared" ca="1" si="302"/>
        <v>5.8707816949029587E-2</v>
      </c>
      <c r="AD355" s="3">
        <f t="shared" ca="1" si="303"/>
        <v>5.8884820665755608E-2</v>
      </c>
      <c r="AE355" s="3">
        <f t="shared" ca="1" si="304"/>
        <v>5.90972160166644E-2</v>
      </c>
      <c r="AF355" s="3">
        <f t="shared" ca="1" si="305"/>
        <v>5.9342221644164209E-2</v>
      </c>
      <c r="AG355" s="3">
        <f t="shared" ca="1" si="306"/>
        <v>5.9616458684386232E-2</v>
      </c>
      <c r="AH355" s="3">
        <f t="shared" ca="1" si="307"/>
        <v>5.9916051637012031E-2</v>
      </c>
      <c r="AI355" s="3">
        <f t="shared" ca="1" si="308"/>
        <v>6.0236688408681995E-2</v>
      </c>
      <c r="AJ355" s="3">
        <f t="shared" ca="1" si="309"/>
        <v>6.0573627684490421E-2</v>
      </c>
      <c r="AK355" s="3">
        <f t="shared" ca="1" si="310"/>
        <v>6.0921677702403192E-2</v>
      </c>
      <c r="AL355" s="3">
        <f t="shared" ca="1" si="311"/>
        <v>6.1275184925096593E-2</v>
      </c>
      <c r="AM355" s="3">
        <f t="shared" ca="1" si="312"/>
        <v>6.1628059434156418E-2</v>
      </c>
      <c r="AN355" s="3">
        <f t="shared" ca="1" si="313"/>
        <v>6.1973839931153164E-2</v>
      </c>
      <c r="AO355" s="3">
        <f t="shared" ca="1" si="314"/>
        <v>6.2305782031189499E-2</v>
      </c>
      <c r="AP355" s="3">
        <f t="shared" ca="1" si="315"/>
        <v>6.2616952403688114E-2</v>
      </c>
      <c r="AQ355" s="3">
        <f t="shared" ca="1" si="316"/>
        <v>6.2900334922217679E-2</v>
      </c>
      <c r="AR355" s="3">
        <f t="shared" ca="1" si="317"/>
        <v>6.3148993986583191E-2</v>
      </c>
      <c r="AS355" s="3">
        <f t="shared" ca="1" si="318"/>
        <v>6.3356368425910747E-2</v>
      </c>
      <c r="AT355" s="3">
        <f t="shared" ca="1" si="319"/>
        <v>6.3516763743303548E-2</v>
      </c>
      <c r="AU355" s="3">
        <f t="shared" ca="1" si="320"/>
        <v>6.3626074122786619E-2</v>
      </c>
      <c r="AV355" s="3">
        <f t="shared" ca="1" si="321"/>
        <v>6.3682744654329548E-2</v>
      </c>
      <c r="AW355" s="3">
        <f t="shared" ca="1" si="322"/>
        <v>6.3689099487182974E-2</v>
      </c>
      <c r="AX355" s="3">
        <f t="shared" ca="1" si="323"/>
        <v>6.365344281790479E-2</v>
      </c>
      <c r="AY355" s="3">
        <f t="shared" ca="1" si="324"/>
        <v>6.3592203207384304E-2</v>
      </c>
      <c r="AZ355" s="3">
        <f t="shared" ca="1" si="273"/>
        <v>6.3523066448627E-2</v>
      </c>
      <c r="BC355" s="3">
        <f t="shared" ca="1" si="325"/>
        <v>0.4543749819457954</v>
      </c>
      <c r="BD355" s="3">
        <f t="shared" ca="1" si="325"/>
        <v>1.4664778327443031</v>
      </c>
      <c r="BE355" s="3">
        <f t="shared" ca="1" si="325"/>
        <v>-1.2667037529879162</v>
      </c>
    </row>
    <row r="356" spans="1:57" x14ac:dyDescent="0.5">
      <c r="A356" s="3">
        <f t="shared" si="274"/>
        <v>3.4399999999999706</v>
      </c>
      <c r="B356" s="3">
        <f t="shared" ca="1" si="275"/>
        <v>7.2120988205030448E-2</v>
      </c>
      <c r="C356" s="3">
        <f t="shared" ca="1" si="276"/>
        <v>7.0679319681414277E-2</v>
      </c>
      <c r="D356" s="3">
        <f t="shared" ca="1" si="277"/>
        <v>6.9333443332868963E-2</v>
      </c>
      <c r="E356" s="3">
        <f t="shared" ca="1" si="278"/>
        <v>6.8069239005156754E-2</v>
      </c>
      <c r="F356" s="3">
        <f t="shared" ca="1" si="279"/>
        <v>6.6889277515301243E-2</v>
      </c>
      <c r="G356" s="3">
        <f t="shared" ca="1" si="280"/>
        <v>6.579820934438875E-2</v>
      </c>
      <c r="H356" s="3">
        <f t="shared" ca="1" si="281"/>
        <v>6.4797298834562519E-2</v>
      </c>
      <c r="I356" s="3">
        <f t="shared" ca="1" si="282"/>
        <v>6.3884813702609844E-2</v>
      </c>
      <c r="J356" s="3">
        <f t="shared" ca="1" si="283"/>
        <v>6.3057440879011328E-2</v>
      </c>
      <c r="K356" s="3">
        <f t="shared" ca="1" si="284"/>
        <v>6.2311261234385511E-2</v>
      </c>
      <c r="L356" s="3">
        <f t="shared" ca="1" si="285"/>
        <v>6.1642134840411728E-2</v>
      </c>
      <c r="M356" s="3">
        <f t="shared" ca="1" si="286"/>
        <v>6.1045653896541471E-2</v>
      </c>
      <c r="N356" s="3">
        <f t="shared" ca="1" si="287"/>
        <v>6.0516932204108385E-2</v>
      </c>
      <c r="O356" s="3">
        <f t="shared" ca="1" si="288"/>
        <v>6.0050500326996527E-2</v>
      </c>
      <c r="P356" s="3">
        <f t="shared" ca="1" si="289"/>
        <v>5.9640467570623149E-2</v>
      </c>
      <c r="Q356" s="3">
        <f t="shared" ca="1" si="290"/>
        <v>5.9280947038461013E-2</v>
      </c>
      <c r="R356" s="3">
        <f t="shared" ca="1" si="291"/>
        <v>5.8966603111538389E-2</v>
      </c>
      <c r="S356" s="3">
        <f t="shared" ca="1" si="292"/>
        <v>5.8693134758712087E-2</v>
      </c>
      <c r="T356" s="3">
        <f t="shared" ca="1" si="293"/>
        <v>5.8457553197558416E-2</v>
      </c>
      <c r="U356" s="3">
        <f t="shared" ca="1" si="294"/>
        <v>5.8258204269641081E-2</v>
      </c>
      <c r="V356" s="3">
        <f t="shared" ca="1" si="295"/>
        <v>5.8094576001397571E-2</v>
      </c>
      <c r="W356" s="3">
        <f t="shared" ca="1" si="296"/>
        <v>5.7966986334588563E-2</v>
      </c>
      <c r="X356" s="3">
        <f t="shared" ca="1" si="297"/>
        <v>5.7876249336810737E-2</v>
      </c>
      <c r="Y356" s="3">
        <f t="shared" ca="1" si="298"/>
        <v>5.7823379598027941E-2</v>
      </c>
      <c r="Z356" s="3">
        <f t="shared" ca="1" si="299"/>
        <v>5.7809345940259257E-2</v>
      </c>
      <c r="AA356" s="3">
        <f t="shared" ca="1" si="300"/>
        <v>5.7834859611085289E-2</v>
      </c>
      <c r="AB356" s="3">
        <f t="shared" ca="1" si="301"/>
        <v>5.7900186538943042E-2</v>
      </c>
      <c r="AC356" s="3">
        <f t="shared" ca="1" si="302"/>
        <v>5.8004990743907366E-2</v>
      </c>
      <c r="AD356" s="3">
        <f t="shared" ca="1" si="303"/>
        <v>5.8148229269734182E-2</v>
      </c>
      <c r="AE356" s="3">
        <f t="shared" ca="1" si="304"/>
        <v>5.8328120171552714E-2</v>
      </c>
      <c r="AF356" s="3">
        <f t="shared" ca="1" si="305"/>
        <v>5.8542188240793235E-2</v>
      </c>
      <c r="AG356" s="3">
        <f t="shared" ca="1" si="306"/>
        <v>5.8787362410795727E-2</v>
      </c>
      <c r="AH356" s="3">
        <f t="shared" ca="1" si="307"/>
        <v>5.9060075740283539E-2</v>
      </c>
      <c r="AI356" s="3">
        <f t="shared" ca="1" si="308"/>
        <v>5.9356324343613237E-2</v>
      </c>
      <c r="AJ356" s="3">
        <f t="shared" ca="1" si="309"/>
        <v>5.967167414294703E-2</v>
      </c>
      <c r="AK356" s="3">
        <f t="shared" ca="1" si="310"/>
        <v>6.000123980781101E-2</v>
      </c>
      <c r="AL356" s="3">
        <f t="shared" ca="1" si="311"/>
        <v>6.0339674145381002E-2</v>
      </c>
      <c r="AM356" s="3">
        <f t="shared" ca="1" si="312"/>
        <v>6.0681194289860747E-2</v>
      </c>
      <c r="AN356" s="3">
        <f t="shared" ca="1" si="313"/>
        <v>6.1019647193724214E-2</v>
      </c>
      <c r="AO356" s="3">
        <f t="shared" ca="1" si="314"/>
        <v>6.1348598086035586E-2</v>
      </c>
      <c r="AP356" s="3">
        <f t="shared" ca="1" si="315"/>
        <v>6.1661424926990255E-2</v>
      </c>
      <c r="AQ356" s="3">
        <f t="shared" ca="1" si="316"/>
        <v>6.1951425802736812E-2</v>
      </c>
      <c r="AR356" s="3">
        <f t="shared" ca="1" si="317"/>
        <v>6.2211984990851198E-2</v>
      </c>
      <c r="AS356" s="3">
        <f t="shared" ca="1" si="318"/>
        <v>6.2436870994463572E-2</v>
      </c>
      <c r="AT356" s="3">
        <f t="shared" ca="1" si="319"/>
        <v>6.2620733581052287E-2</v>
      </c>
      <c r="AU356" s="3">
        <f t="shared" ca="1" si="320"/>
        <v>6.2759830829557717E-2</v>
      </c>
      <c r="AV356" s="3">
        <f t="shared" ca="1" si="321"/>
        <v>6.2852998948928471E-2</v>
      </c>
      <c r="AW356" s="3">
        <f t="shared" ca="1" si="322"/>
        <v>6.2902996204492995E-2</v>
      </c>
      <c r="AX356" s="3">
        <f t="shared" ca="1" si="323"/>
        <v>6.2918605132524993E-2</v>
      </c>
      <c r="AY356" s="3">
        <f t="shared" ca="1" si="324"/>
        <v>6.2916597034094399E-2</v>
      </c>
      <c r="AZ356" s="3">
        <f t="shared" ca="1" si="273"/>
        <v>6.291478172185698E-2</v>
      </c>
      <c r="BC356" s="3">
        <f t="shared" ca="1" si="325"/>
        <v>-0.94313376760519052</v>
      </c>
      <c r="BD356" s="3">
        <f t="shared" ca="1" si="325"/>
        <v>-0.89552451861771054</v>
      </c>
      <c r="BE356" s="3">
        <f t="shared" ca="1" si="325"/>
        <v>0.31781525196433247</v>
      </c>
    </row>
    <row r="357" spans="1:57" x14ac:dyDescent="0.5">
      <c r="A357" s="3">
        <f t="shared" si="274"/>
        <v>3.4499999999999704</v>
      </c>
      <c r="B357" s="3">
        <f t="shared" ca="1" si="275"/>
        <v>7.2080677971257834E-2</v>
      </c>
      <c r="C357" s="3">
        <f t="shared" ca="1" si="276"/>
        <v>7.0539353693540585E-2</v>
      </c>
      <c r="D357" s="3">
        <f t="shared" ca="1" si="277"/>
        <v>6.9102551162748799E-2</v>
      </c>
      <c r="E357" s="3">
        <f t="shared" ca="1" si="278"/>
        <v>6.7756167634869552E-2</v>
      </c>
      <c r="F357" s="3">
        <f t="shared" ca="1" si="279"/>
        <v>6.6502496282944634E-2</v>
      </c>
      <c r="G357" s="3">
        <f t="shared" ca="1" si="280"/>
        <v>6.5345798301829475E-2</v>
      </c>
      <c r="H357" s="3">
        <f t="shared" ca="1" si="281"/>
        <v>6.4286954663173232E-2</v>
      </c>
      <c r="I357" s="3">
        <f t="shared" ca="1" si="282"/>
        <v>6.3323876559184547E-2</v>
      </c>
      <c r="J357" s="3">
        <f t="shared" ca="1" si="283"/>
        <v>6.2452912777347935E-2</v>
      </c>
      <c r="K357" s="3">
        <f t="shared" ca="1" si="284"/>
        <v>6.1669812951960994E-2</v>
      </c>
      <c r="L357" s="3">
        <f t="shared" ca="1" si="285"/>
        <v>6.0970104451494089E-2</v>
      </c>
      <c r="M357" s="3">
        <f t="shared" ca="1" si="286"/>
        <v>6.0349042270323228E-2</v>
      </c>
      <c r="N357" s="3">
        <f t="shared" ca="1" si="287"/>
        <v>5.9801400813831125E-2</v>
      </c>
      <c r="O357" s="3">
        <f t="shared" ca="1" si="288"/>
        <v>5.9321374558122468E-2</v>
      </c>
      <c r="P357" s="3">
        <f t="shared" ca="1" si="289"/>
        <v>5.8902745420893091E-2</v>
      </c>
      <c r="Q357" s="3">
        <f t="shared" ca="1" si="290"/>
        <v>5.853931036663669E-2</v>
      </c>
      <c r="R357" s="3">
        <f t="shared" ca="1" si="291"/>
        <v>5.8225427675108375E-2</v>
      </c>
      <c r="S357" s="3">
        <f t="shared" ca="1" si="292"/>
        <v>5.7956496185315814E-2</v>
      </c>
      <c r="T357" s="3">
        <f t="shared" ca="1" si="293"/>
        <v>5.7729227873995273E-2</v>
      </c>
      <c r="U357" s="3">
        <f t="shared" ca="1" si="294"/>
        <v>5.7541665936715357E-2</v>
      </c>
      <c r="V357" s="3">
        <f t="shared" ca="1" si="295"/>
        <v>5.7392989935338416E-2</v>
      </c>
      <c r="W357" s="3">
        <f t="shared" ca="1" si="296"/>
        <v>5.7283203064549315E-2</v>
      </c>
      <c r="X357" s="3">
        <f t="shared" ca="1" si="297"/>
        <v>5.7212799078095483E-2</v>
      </c>
      <c r="Y357" s="3">
        <f t="shared" ca="1" si="298"/>
        <v>5.7182467611350735E-2</v>
      </c>
      <c r="Z357" s="3">
        <f t="shared" ca="1" si="299"/>
        <v>5.7192848510446447E-2</v>
      </c>
      <c r="AA357" s="3">
        <f t="shared" ca="1" si="300"/>
        <v>5.7244320429011515E-2</v>
      </c>
      <c r="AB357" s="3">
        <f t="shared" ca="1" si="301"/>
        <v>5.7336813623040397E-2</v>
      </c>
      <c r="AC357" s="3">
        <f t="shared" ca="1" si="302"/>
        <v>5.7469654305262921E-2</v>
      </c>
      <c r="AD357" s="3">
        <f t="shared" ca="1" si="303"/>
        <v>5.7641460950397433E-2</v>
      </c>
      <c r="AE357" s="3">
        <f t="shared" ca="1" si="304"/>
        <v>5.7850113750852923E-2</v>
      </c>
      <c r="AF357" s="3">
        <f t="shared" ca="1" si="305"/>
        <v>5.8092801291937744E-2</v>
      </c>
      <c r="AG357" s="3">
        <f t="shared" ca="1" si="306"/>
        <v>5.836611793132962E-2</v>
      </c>
      <c r="AH357" s="3">
        <f t="shared" ca="1" si="307"/>
        <v>5.8666162891659462E-2</v>
      </c>
      <c r="AI357" s="3">
        <f t="shared" ca="1" si="308"/>
        <v>5.8988598087479367E-2</v>
      </c>
      <c r="AJ357" s="3">
        <f t="shared" ca="1" si="309"/>
        <v>5.9328654273801601E-2</v>
      </c>
      <c r="AK357" s="3">
        <f t="shared" ca="1" si="310"/>
        <v>5.9681110161863553E-2</v>
      </c>
      <c r="AL357" s="3">
        <f t="shared" ca="1" si="311"/>
        <v>6.004028252939525E-2</v>
      </c>
      <c r="AM357" s="3">
        <f t="shared" ca="1" si="312"/>
        <v>6.040005319907641E-2</v>
      </c>
      <c r="AN357" s="3">
        <f t="shared" ca="1" si="313"/>
        <v>6.0753935013437912E-2</v>
      </c>
      <c r="AO357" s="3">
        <f t="shared" ca="1" si="314"/>
        <v>6.1095160460934023E-2</v>
      </c>
      <c r="AP357" s="3">
        <f t="shared" ca="1" si="315"/>
        <v>6.1416776462861228E-2</v>
      </c>
      <c r="AQ357" s="3">
        <f t="shared" ca="1" si="316"/>
        <v>6.1711753043144212E-2</v>
      </c>
      <c r="AR357" s="3">
        <f t="shared" ca="1" si="317"/>
        <v>6.1973152164946796E-2</v>
      </c>
      <c r="AS357" s="3">
        <f t="shared" ca="1" si="318"/>
        <v>6.2194429909102934E-2</v>
      </c>
      <c r="AT357" s="3">
        <f t="shared" ca="1" si="319"/>
        <v>6.2369938311969235E-2</v>
      </c>
      <c r="AU357" s="3">
        <f t="shared" ca="1" si="320"/>
        <v>6.2495657503774976E-2</v>
      </c>
      <c r="AV357" s="3">
        <f t="shared" ca="1" si="321"/>
        <v>6.2570173284282105E-2</v>
      </c>
      <c r="AW357" s="3">
        <f t="shared" ca="1" si="322"/>
        <v>6.2596036531261931E-2</v>
      </c>
      <c r="AX357" s="3">
        <f t="shared" ca="1" si="323"/>
        <v>6.2581863020605547E-2</v>
      </c>
      <c r="AY357" s="3">
        <f t="shared" ca="1" si="324"/>
        <v>6.2544120031045217E-2</v>
      </c>
      <c r="AZ357" s="3">
        <f t="shared" ca="1" si="273"/>
        <v>6.2499934727697694E-2</v>
      </c>
      <c r="BC357" s="3">
        <f t="shared" ca="1" si="325"/>
        <v>-0.74558603243149513</v>
      </c>
      <c r="BD357" s="3">
        <f t="shared" ca="1" si="325"/>
        <v>0.21432214019918838</v>
      </c>
      <c r="BE357" s="3">
        <f t="shared" ca="1" si="325"/>
        <v>-1.1455398871861231</v>
      </c>
    </row>
    <row r="358" spans="1:57" x14ac:dyDescent="0.5">
      <c r="A358" s="3">
        <f t="shared" si="274"/>
        <v>3.4599999999999702</v>
      </c>
      <c r="B358" s="3">
        <f t="shared" ca="1" si="275"/>
        <v>7.2712937138245712E-2</v>
      </c>
      <c r="C358" s="3">
        <f t="shared" ca="1" si="276"/>
        <v>7.1122123614386898E-2</v>
      </c>
      <c r="D358" s="3">
        <f t="shared" ca="1" si="277"/>
        <v>6.9640358722266552E-2</v>
      </c>
      <c r="E358" s="3">
        <f t="shared" ca="1" si="278"/>
        <v>6.8253698340308686E-2</v>
      </c>
      <c r="F358" s="3">
        <f t="shared" ca="1" si="279"/>
        <v>6.6964302878024559E-2</v>
      </c>
      <c r="G358" s="3">
        <f t="shared" ca="1" si="280"/>
        <v>6.5776191475649684E-2</v>
      </c>
      <c r="H358" s="3">
        <f t="shared" ca="1" si="281"/>
        <v>6.4690009384553673E-2</v>
      </c>
      <c r="I358" s="3">
        <f t="shared" ca="1" si="282"/>
        <v>6.3703458753294431E-2</v>
      </c>
      <c r="J358" s="3">
        <f t="shared" ca="1" si="283"/>
        <v>6.28126974777901E-2</v>
      </c>
      <c r="K358" s="3">
        <f t="shared" ca="1" si="284"/>
        <v>6.2013291039975806E-2</v>
      </c>
      <c r="L358" s="3">
        <f t="shared" ca="1" si="285"/>
        <v>6.1300581128371896E-2</v>
      </c>
      <c r="M358" s="3">
        <f t="shared" ca="1" si="286"/>
        <v>6.0669632601757617E-2</v>
      </c>
      <c r="N358" s="3">
        <f t="shared" ca="1" si="287"/>
        <v>6.0115027649024412E-2</v>
      </c>
      <c r="O358" s="3">
        <f t="shared" ca="1" si="288"/>
        <v>5.9630771945794997E-2</v>
      </c>
      <c r="P358" s="3">
        <f t="shared" ca="1" si="289"/>
        <v>5.9210467360314906E-2</v>
      </c>
      <c r="Q358" s="3">
        <f t="shared" ca="1" si="290"/>
        <v>5.8847742032149097E-2</v>
      </c>
      <c r="R358" s="3">
        <f t="shared" ca="1" si="291"/>
        <v>5.8536795372504252E-2</v>
      </c>
      <c r="S358" s="3">
        <f t="shared" ca="1" si="292"/>
        <v>5.8272873221615326E-2</v>
      </c>
      <c r="T358" s="3">
        <f t="shared" ca="1" si="293"/>
        <v>5.8052535360571693E-2</v>
      </c>
      <c r="U358" s="3">
        <f t="shared" ca="1" si="294"/>
        <v>5.7873669335871465E-2</v>
      </c>
      <c r="V358" s="3">
        <f t="shared" ca="1" si="295"/>
        <v>5.7735293232448109E-2</v>
      </c>
      <c r="W358" s="3">
        <f t="shared" ca="1" si="296"/>
        <v>5.7637242499871462E-2</v>
      </c>
      <c r="X358" s="3">
        <f t="shared" ca="1" si="297"/>
        <v>5.7579837598521096E-2</v>
      </c>
      <c r="Y358" s="3">
        <f t="shared" ca="1" si="298"/>
        <v>5.7563590242051099E-2</v>
      </c>
      <c r="Z358" s="3">
        <f t="shared" ca="1" si="299"/>
        <v>5.7588958341640101E-2</v>
      </c>
      <c r="AA358" s="3">
        <f t="shared" ca="1" si="300"/>
        <v>5.7656135008691704E-2</v>
      </c>
      <c r="AB358" s="3">
        <f t="shared" ca="1" si="301"/>
        <v>5.776486189735603E-2</v>
      </c>
      <c r="AC358" s="3">
        <f t="shared" ca="1" si="302"/>
        <v>5.791427451108027E-2</v>
      </c>
      <c r="AD358" s="3">
        <f t="shared" ca="1" si="303"/>
        <v>5.8102799882967779E-2</v>
      </c>
      <c r="AE358" s="3">
        <f t="shared" ca="1" si="304"/>
        <v>5.8328127489135517E-2</v>
      </c>
      <c r="AF358" s="3">
        <f t="shared" ca="1" si="305"/>
        <v>5.8587256854675362E-2</v>
      </c>
      <c r="AG358" s="3">
        <f t="shared" ca="1" si="306"/>
        <v>5.8876594889690409E-2</v>
      </c>
      <c r="AH358" s="3">
        <f t="shared" ca="1" si="307"/>
        <v>5.9192054086741143E-2</v>
      </c>
      <c r="AI358" s="3">
        <f t="shared" ca="1" si="308"/>
        <v>5.9529109254524523E-2</v>
      </c>
      <c r="AJ358" s="3">
        <f t="shared" ca="1" si="309"/>
        <v>5.9882803078376325E-2</v>
      </c>
      <c r="AK358" s="3">
        <f t="shared" ca="1" si="310"/>
        <v>6.0247725423118348E-2</v>
      </c>
      <c r="AL358" s="3">
        <f t="shared" ca="1" si="311"/>
        <v>6.0618004164689494E-2</v>
      </c>
      <c r="AM358" s="3">
        <f t="shared" ca="1" si="312"/>
        <v>6.0987332951573318E-2</v>
      </c>
      <c r="AN358" s="3">
        <f t="shared" ca="1" si="313"/>
        <v>6.1349037657040521E-2</v>
      </c>
      <c r="AO358" s="3">
        <f t="shared" ca="1" si="314"/>
        <v>6.1696165176265902E-2</v>
      </c>
      <c r="AP358" s="3">
        <f t="shared" ca="1" si="315"/>
        <v>6.2021578564476793E-2</v>
      </c>
      <c r="AQ358" s="3">
        <f t="shared" ca="1" si="316"/>
        <v>6.2318067011626448E-2</v>
      </c>
      <c r="AR358" s="3">
        <f t="shared" ca="1" si="317"/>
        <v>6.2578517477605122E-2</v>
      </c>
      <c r="AS358" s="3">
        <f t="shared" ca="1" si="318"/>
        <v>6.2796221028070309E-2</v>
      </c>
      <c r="AT358" s="3">
        <f t="shared" ca="1" si="319"/>
        <v>6.2965379477201308E-2</v>
      </c>
      <c r="AU358" s="3">
        <f t="shared" ca="1" si="320"/>
        <v>6.3081842670603044E-2</v>
      </c>
      <c r="AV358" s="3">
        <f t="shared" ca="1" si="321"/>
        <v>6.314409397257964E-2</v>
      </c>
      <c r="AW358" s="3">
        <f t="shared" ca="1" si="322"/>
        <v>6.3154624799184989E-2</v>
      </c>
      <c r="AX358" s="3">
        <f t="shared" ca="1" si="323"/>
        <v>6.3122028533984728E-2</v>
      </c>
      <c r="AY358" s="3">
        <f t="shared" ca="1" si="324"/>
        <v>6.3062607974165644E-2</v>
      </c>
      <c r="AZ358" s="3">
        <f t="shared" ca="1" si="273"/>
        <v>6.2993101105552118E-2</v>
      </c>
      <c r="BC358" s="3">
        <f t="shared" ca="1" si="325"/>
        <v>0.71116778959258475</v>
      </c>
      <c r="BD358" s="3">
        <f t="shared" ca="1" si="325"/>
        <v>0.17468378690430608</v>
      </c>
      <c r="BE358" s="3">
        <f t="shared" ca="1" si="325"/>
        <v>-0.56388920654050523</v>
      </c>
    </row>
    <row r="359" spans="1:57" x14ac:dyDescent="0.5">
      <c r="A359" s="3">
        <f t="shared" si="274"/>
        <v>3.46999999999997</v>
      </c>
      <c r="B359" s="3">
        <f t="shared" ca="1" si="275"/>
        <v>7.3339739661433506E-2</v>
      </c>
      <c r="C359" s="3">
        <f t="shared" ca="1" si="276"/>
        <v>7.1624024779104206E-2</v>
      </c>
      <c r="D359" s="3">
        <f t="shared" ca="1" si="277"/>
        <v>7.0025803059023714E-2</v>
      </c>
      <c r="E359" s="3">
        <f t="shared" ca="1" si="278"/>
        <v>6.8531196378188428E-2</v>
      </c>
      <c r="F359" s="3">
        <f t="shared" ca="1" si="279"/>
        <v>6.7142143400612045E-2</v>
      </c>
      <c r="G359" s="3">
        <f t="shared" ca="1" si="280"/>
        <v>6.5862334542451759E-2</v>
      </c>
      <c r="H359" s="3">
        <f t="shared" ca="1" si="281"/>
        <v>6.4692093072185E-2</v>
      </c>
      <c r="I359" s="3">
        <f t="shared" ca="1" si="282"/>
        <v>6.3628825661615387E-2</v>
      </c>
      <c r="J359" s="3">
        <f t="shared" ca="1" si="283"/>
        <v>6.266841265373356E-2</v>
      </c>
      <c r="K359" s="3">
        <f t="shared" ca="1" si="284"/>
        <v>6.1806148551415231E-2</v>
      </c>
      <c r="L359" s="3">
        <f t="shared" ca="1" si="285"/>
        <v>6.1037102477972525E-2</v>
      </c>
      <c r="M359" s="3">
        <f t="shared" ca="1" si="286"/>
        <v>6.0356062318824823E-2</v>
      </c>
      <c r="N359" s="3">
        <f t="shared" ca="1" si="287"/>
        <v>5.975733131854729E-2</v>
      </c>
      <c r="O359" s="3">
        <f t="shared" ca="1" si="288"/>
        <v>5.9234639731156065E-2</v>
      </c>
      <c r="P359" s="3">
        <f t="shared" ca="1" si="289"/>
        <v>5.8781322803791593E-2</v>
      </c>
      <c r="Q359" s="3">
        <f t="shared" ca="1" si="290"/>
        <v>5.8390753254072482E-2</v>
      </c>
      <c r="R359" s="3">
        <f t="shared" ca="1" si="291"/>
        <v>5.8056884945907293E-2</v>
      </c>
      <c r="S359" s="3">
        <f t="shared" ca="1" si="292"/>
        <v>5.7774723940675551E-2</v>
      </c>
      <c r="T359" s="3">
        <f t="shared" ca="1" si="293"/>
        <v>5.7540590958606044E-2</v>
      </c>
      <c r="U359" s="3">
        <f t="shared" ca="1" si="294"/>
        <v>5.7352130984424016E-2</v>
      </c>
      <c r="V359" s="3">
        <f t="shared" ca="1" si="295"/>
        <v>5.7208113704625092E-2</v>
      </c>
      <c r="W359" s="3">
        <f t="shared" ca="1" si="296"/>
        <v>5.7108119916553804E-2</v>
      </c>
      <c r="X359" s="3">
        <f t="shared" ca="1" si="297"/>
        <v>5.7052209898509627E-2</v>
      </c>
      <c r="Y359" s="3">
        <f t="shared" ca="1" si="298"/>
        <v>5.7040630566017034E-2</v>
      </c>
      <c r="Z359" s="3">
        <f t="shared" ca="1" si="299"/>
        <v>5.7073571027011223E-2</v>
      </c>
      <c r="AA359" s="3">
        <f t="shared" ca="1" si="300"/>
        <v>5.7150951993332928E-2</v>
      </c>
      <c r="AB359" s="3">
        <f t="shared" ca="1" si="301"/>
        <v>5.7272239678993926E-2</v>
      </c>
      <c r="AC359" s="3">
        <f t="shared" ca="1" si="302"/>
        <v>5.7436292067366918E-2</v>
      </c>
      <c r="AD359" s="3">
        <f t="shared" ca="1" si="303"/>
        <v>5.7641257968301496E-2</v>
      </c>
      <c r="AE359" s="3">
        <f t="shared" ca="1" si="304"/>
        <v>5.7884549378598889E-2</v>
      </c>
      <c r="AF359" s="3">
        <f t="shared" ca="1" si="305"/>
        <v>5.8162889999242115E-2</v>
      </c>
      <c r="AG359" s="3">
        <f t="shared" ca="1" si="306"/>
        <v>5.8472412510964494E-2</v>
      </c>
      <c r="AH359" s="3">
        <f t="shared" ca="1" si="307"/>
        <v>5.8808755872595188E-2</v>
      </c>
      <c r="AI359" s="3">
        <f t="shared" ca="1" si="308"/>
        <v>5.9167120971554354E-2</v>
      </c>
      <c r="AJ359" s="3">
        <f t="shared" ca="1" si="309"/>
        <v>5.9542275611821294E-2</v>
      </c>
      <c r="AK359" s="3">
        <f t="shared" ca="1" si="310"/>
        <v>5.9928534014549464E-2</v>
      </c>
      <c r="AL359" s="3">
        <f t="shared" ca="1" si="311"/>
        <v>6.0319748372293348E-2</v>
      </c>
      <c r="AM359" s="3">
        <f t="shared" ca="1" si="312"/>
        <v>6.0709337387293817E-2</v>
      </c>
      <c r="AN359" s="3">
        <f t="shared" ca="1" si="313"/>
        <v>6.1090353194935783E-2</v>
      </c>
      <c r="AO359" s="3">
        <f t="shared" ca="1" si="314"/>
        <v>6.1455570335513583E-2</v>
      </c>
      <c r="AP359" s="3">
        <f t="shared" ca="1" si="315"/>
        <v>6.1797581262682116E-2</v>
      </c>
      <c r="AQ359" s="3">
        <f t="shared" ca="1" si="316"/>
        <v>6.2108907652891947E-2</v>
      </c>
      <c r="AR359" s="3">
        <f t="shared" ca="1" si="317"/>
        <v>6.238217486637649E-2</v>
      </c>
      <c r="AS359" s="3">
        <f t="shared" ca="1" si="318"/>
        <v>6.2610422453331524E-2</v>
      </c>
      <c r="AT359" s="3">
        <f t="shared" ca="1" si="319"/>
        <v>6.2787615608364919E-2</v>
      </c>
      <c r="AU359" s="3">
        <f t="shared" ca="1" si="320"/>
        <v>6.2909387653295318E-2</v>
      </c>
      <c r="AV359" s="3">
        <f t="shared" ca="1" si="321"/>
        <v>6.29740335802986E-2</v>
      </c>
      <c r="AW359" s="3">
        <f t="shared" ca="1" si="322"/>
        <v>6.2983899288953912E-2</v>
      </c>
      <c r="AX359" s="3">
        <f t="shared" ca="1" si="323"/>
        <v>6.2947466132571767E-2</v>
      </c>
      <c r="AY359" s="3">
        <f t="shared" ca="1" si="324"/>
        <v>6.2880781136693334E-2</v>
      </c>
      <c r="AZ359" s="3">
        <f t="shared" ca="1" si="273"/>
        <v>6.2800186975191394E-2</v>
      </c>
      <c r="BC359" s="3">
        <f t="shared" ca="1" si="325"/>
        <v>-0.44153292472860262</v>
      </c>
      <c r="BD359" s="3">
        <f t="shared" ca="1" si="325"/>
        <v>-0.4475519770692955</v>
      </c>
      <c r="BE359" s="3">
        <f t="shared" ca="1" si="325"/>
        <v>-1.6489870668760389</v>
      </c>
    </row>
    <row r="360" spans="1:57" x14ac:dyDescent="0.5">
      <c r="A360" s="3">
        <f t="shared" si="274"/>
        <v>3.4799999999999698</v>
      </c>
      <c r="B360" s="3">
        <f t="shared" ca="1" si="275"/>
        <v>7.3333384367663734E-2</v>
      </c>
      <c r="C360" s="3">
        <f t="shared" ca="1" si="276"/>
        <v>7.1711327966416535E-2</v>
      </c>
      <c r="D360" s="3">
        <f t="shared" ca="1" si="277"/>
        <v>7.0194433423208219E-2</v>
      </c>
      <c r="E360" s="3">
        <f t="shared" ca="1" si="278"/>
        <v>6.8769659954653756E-2</v>
      </c>
      <c r="F360" s="3">
        <f t="shared" ca="1" si="279"/>
        <v>6.7439499435625341E-2</v>
      </c>
      <c r="G360" s="3">
        <f t="shared" ca="1" si="280"/>
        <v>6.6208090788953164E-2</v>
      </c>
      <c r="H360" s="3">
        <f t="shared" ca="1" si="281"/>
        <v>6.50762129262729E-2</v>
      </c>
      <c r="I360" s="3">
        <f t="shared" ca="1" si="282"/>
        <v>6.4041754497038028E-2</v>
      </c>
      <c r="J360" s="3">
        <f t="shared" ca="1" si="283"/>
        <v>6.3101095518716691E-2</v>
      </c>
      <c r="K360" s="3">
        <f t="shared" ca="1" si="284"/>
        <v>6.2250036579329829E-2</v>
      </c>
      <c r="L360" s="3">
        <f t="shared" ca="1" si="285"/>
        <v>6.148415124474596E-2</v>
      </c>
      <c r="M360" s="3">
        <f t="shared" ca="1" si="286"/>
        <v>6.0798727483533106E-2</v>
      </c>
      <c r="N360" s="3">
        <f t="shared" ca="1" si="287"/>
        <v>6.0188566762331967E-2</v>
      </c>
      <c r="O360" s="3">
        <f t="shared" ca="1" si="288"/>
        <v>5.9647901185489786E-2</v>
      </c>
      <c r="P360" s="3">
        <f t="shared" ca="1" si="289"/>
        <v>5.9170576698952711E-2</v>
      </c>
      <c r="Q360" s="3">
        <f t="shared" ca="1" si="290"/>
        <v>5.8750487891813592E-2</v>
      </c>
      <c r="R360" s="3">
        <f t="shared" ca="1" si="291"/>
        <v>5.8382120291979367E-2</v>
      </c>
      <c r="S360" s="3">
        <f t="shared" ca="1" si="292"/>
        <v>5.8061017292261666E-2</v>
      </c>
      <c r="T360" s="3">
        <f t="shared" ca="1" si="293"/>
        <v>5.7784037577938055E-2</v>
      </c>
      <c r="U360" s="3">
        <f t="shared" ca="1" si="294"/>
        <v>5.7549360551155261E-2</v>
      </c>
      <c r="V360" s="3">
        <f t="shared" ca="1" si="295"/>
        <v>5.7356284470822957E-2</v>
      </c>
      <c r="W360" s="3">
        <f t="shared" ca="1" si="296"/>
        <v>5.72049124673909E-2</v>
      </c>
      <c r="X360" s="3">
        <f t="shared" ca="1" si="297"/>
        <v>5.70958216406851E-2</v>
      </c>
      <c r="Y360" s="3">
        <f t="shared" ca="1" si="298"/>
        <v>5.7029771123925779E-2</v>
      </c>
      <c r="Z360" s="3">
        <f t="shared" ca="1" si="299"/>
        <v>5.7007458245805949E-2</v>
      </c>
      <c r="AA360" s="3">
        <f t="shared" ca="1" si="300"/>
        <v>5.7029308353719596E-2</v>
      </c>
      <c r="AB360" s="3">
        <f t="shared" ca="1" si="301"/>
        <v>5.7095289275869071E-2</v>
      </c>
      <c r="AC360" s="3">
        <f t="shared" ca="1" si="302"/>
        <v>5.7204758557416607E-2</v>
      </c>
      <c r="AD360" s="3">
        <f t="shared" ca="1" si="303"/>
        <v>5.7356363895764463E-2</v>
      </c>
      <c r="AE360" s="3">
        <f t="shared" ca="1" si="304"/>
        <v>5.7548016937429877E-2</v>
      </c>
      <c r="AF360" s="3">
        <f t="shared" ca="1" si="305"/>
        <v>5.7776942687109437E-2</v>
      </c>
      <c r="AG360" s="3">
        <f t="shared" ca="1" si="306"/>
        <v>5.803977670600708E-2</v>
      </c>
      <c r="AH360" s="3">
        <f t="shared" ca="1" si="307"/>
        <v>5.8332661507397375E-2</v>
      </c>
      <c r="AI360" s="3">
        <f t="shared" ca="1" si="308"/>
        <v>5.8651301134149722E-2</v>
      </c>
      <c r="AJ360" s="3">
        <f t="shared" ca="1" si="309"/>
        <v>5.8990965589568324E-2</v>
      </c>
      <c r="AK360" s="3">
        <f t="shared" ca="1" si="310"/>
        <v>5.934647054627163E-2</v>
      </c>
      <c r="AL360" s="3">
        <f t="shared" ca="1" si="311"/>
        <v>5.9712169624100149E-2</v>
      </c>
      <c r="AM360" s="3">
        <f t="shared" ca="1" si="312"/>
        <v>6.0081983699146857E-2</v>
      </c>
      <c r="AN360" s="3">
        <f t="shared" ca="1" si="313"/>
        <v>6.0449468292498622E-2</v>
      </c>
      <c r="AO360" s="3">
        <f t="shared" ca="1" si="314"/>
        <v>6.0807902720563078E-2</v>
      </c>
      <c r="AP360" s="3">
        <f t="shared" ca="1" si="315"/>
        <v>6.1150385993111754E-2</v>
      </c>
      <c r="AQ360" s="3">
        <f t="shared" ca="1" si="316"/>
        <v>6.146994948729706E-2</v>
      </c>
      <c r="AR360" s="3">
        <f t="shared" ca="1" si="317"/>
        <v>6.1759734261307105E-2</v>
      </c>
      <c r="AS360" s="3">
        <f t="shared" ca="1" si="318"/>
        <v>6.2013305743721395E-2</v>
      </c>
      <c r="AT360" s="3">
        <f t="shared" ca="1" si="319"/>
        <v>6.22251700074197E-2</v>
      </c>
      <c r="AU360" s="3">
        <f t="shared" ca="1" si="320"/>
        <v>6.2391521509395184E-2</v>
      </c>
      <c r="AV360" s="3">
        <f t="shared" ca="1" si="321"/>
        <v>6.2511244822736192E-2</v>
      </c>
      <c r="AW360" s="3">
        <f t="shared" ca="1" si="322"/>
        <v>6.2587318096199121E-2</v>
      </c>
      <c r="AX360" s="3">
        <f t="shared" ca="1" si="323"/>
        <v>6.2628884873939181E-2</v>
      </c>
      <c r="AY360" s="3">
        <f t="shared" ca="1" si="324"/>
        <v>6.2652510714973492E-2</v>
      </c>
      <c r="AZ360" s="3">
        <f t="shared" ca="1" si="273"/>
        <v>6.2675004440526427E-2</v>
      </c>
      <c r="BC360" s="3">
        <f t="shared" ca="1" si="325"/>
        <v>-0.16700250519051618</v>
      </c>
      <c r="BD360" s="3">
        <f t="shared" ca="1" si="325"/>
        <v>-1.2979736255900134</v>
      </c>
      <c r="BE360" s="3">
        <f t="shared" ca="1" si="325"/>
        <v>0.68680262183789687</v>
      </c>
    </row>
    <row r="361" spans="1:57" x14ac:dyDescent="0.5">
      <c r="A361" s="3">
        <f t="shared" si="274"/>
        <v>3.4899999999999696</v>
      </c>
      <c r="B361" s="3">
        <f t="shared" ca="1" si="275"/>
        <v>7.3875288208479203E-2</v>
      </c>
      <c r="C361" s="3">
        <f t="shared" ca="1" si="276"/>
        <v>7.2302862341919738E-2</v>
      </c>
      <c r="D361" s="3">
        <f t="shared" ca="1" si="277"/>
        <v>7.083020442181949E-2</v>
      </c>
      <c r="E361" s="3">
        <f t="shared" ca="1" si="278"/>
        <v>6.9444796228943242E-2</v>
      </c>
      <c r="F361" s="3">
        <f t="shared" ca="1" si="279"/>
        <v>6.814937166204442E-2</v>
      </c>
      <c r="G361" s="3">
        <f t="shared" ca="1" si="280"/>
        <v>6.6948209200462308E-2</v>
      </c>
      <c r="H361" s="3">
        <f t="shared" ca="1" si="281"/>
        <v>6.5842234832787089E-2</v>
      </c>
      <c r="I361" s="3">
        <f t="shared" ca="1" si="282"/>
        <v>6.4829510447165062E-2</v>
      </c>
      <c r="J361" s="3">
        <f t="shared" ca="1" si="283"/>
        <v>6.3906606770861657E-2</v>
      </c>
      <c r="K361" s="3">
        <f t="shared" ca="1" si="284"/>
        <v>6.3069521351297689E-2</v>
      </c>
      <c r="L361" s="3">
        <f t="shared" ca="1" si="285"/>
        <v>6.231402301681635E-2</v>
      </c>
      <c r="M361" s="3">
        <f t="shared" ca="1" si="286"/>
        <v>6.1635590689019033E-2</v>
      </c>
      <c r="N361" s="3">
        <f t="shared" ca="1" si="287"/>
        <v>6.102921503628371E-2</v>
      </c>
      <c r="O361" s="3">
        <f t="shared" ca="1" si="288"/>
        <v>6.048932109736465E-2</v>
      </c>
      <c r="P361" s="3">
        <f t="shared" ca="1" si="289"/>
        <v>6.0009956647573498E-2</v>
      </c>
      <c r="Q361" s="3">
        <f t="shared" ca="1" si="290"/>
        <v>5.9585229250434246E-2</v>
      </c>
      <c r="R361" s="3">
        <f t="shared" ca="1" si="291"/>
        <v>5.9209847118307304E-2</v>
      </c>
      <c r="S361" s="3">
        <f t="shared" ca="1" si="292"/>
        <v>5.8879581895215152E-2</v>
      </c>
      <c r="T361" s="3">
        <f t="shared" ca="1" si="293"/>
        <v>5.8591521067638035E-2</v>
      </c>
      <c r="U361" s="3">
        <f t="shared" ca="1" si="294"/>
        <v>5.8344069245350412E-2</v>
      </c>
      <c r="V361" s="3">
        <f t="shared" ca="1" si="295"/>
        <v>5.8136744041996251E-2</v>
      </c>
      <c r="W361" s="3">
        <f t="shared" ca="1" si="296"/>
        <v>5.7969861718005382E-2</v>
      </c>
      <c r="X361" s="3">
        <f t="shared" ca="1" si="297"/>
        <v>5.784420700976016E-2</v>
      </c>
      <c r="Y361" s="3">
        <f t="shared" ca="1" si="298"/>
        <v>5.7760742095344222E-2</v>
      </c>
      <c r="Z361" s="3">
        <f t="shared" ca="1" si="299"/>
        <v>5.7720363359610713E-2</v>
      </c>
      <c r="AA361" s="3">
        <f t="shared" ca="1" si="300"/>
        <v>5.7723691632186047E-2</v>
      </c>
      <c r="AB361" s="3">
        <f t="shared" ca="1" si="301"/>
        <v>5.7770887221521544E-2</v>
      </c>
      <c r="AC361" s="3">
        <f t="shared" ca="1" si="302"/>
        <v>5.786149812819065E-2</v>
      </c>
      <c r="AD361" s="3">
        <f t="shared" ca="1" si="303"/>
        <v>5.7994361859497974E-2</v>
      </c>
      <c r="AE361" s="3">
        <f t="shared" ca="1" si="304"/>
        <v>5.8167580651863164E-2</v>
      </c>
      <c r="AF361" s="3">
        <f t="shared" ca="1" si="305"/>
        <v>5.8378571752337897E-2</v>
      </c>
      <c r="AG361" s="3">
        <f t="shared" ca="1" si="306"/>
        <v>5.8624164523182684E-2</v>
      </c>
      <c r="AH361" s="3">
        <f t="shared" ca="1" si="307"/>
        <v>5.8900695931243974E-2</v>
      </c>
      <c r="AI361" s="3">
        <f t="shared" ca="1" si="308"/>
        <v>5.9204064062824344E-2</v>
      </c>
      <c r="AJ361" s="3">
        <f t="shared" ca="1" si="309"/>
        <v>5.9529732012702133E-2</v>
      </c>
      <c r="AK361" s="3">
        <f t="shared" ca="1" si="310"/>
        <v>5.987270781158361E-2</v>
      </c>
      <c r="AL361" s="3">
        <f t="shared" ca="1" si="311"/>
        <v>6.0227537428633071E-2</v>
      </c>
      <c r="AM361" s="3">
        <f t="shared" ca="1" si="312"/>
        <v>6.0588334845138994E-2</v>
      </c>
      <c r="AN361" s="3">
        <f t="shared" ca="1" si="313"/>
        <v>6.0948849902804865E-2</v>
      </c>
      <c r="AO361" s="3">
        <f t="shared" ca="1" si="314"/>
        <v>6.1302557636858108E-2</v>
      </c>
      <c r="AP361" s="3">
        <f t="shared" ca="1" si="315"/>
        <v>6.1642754583184987E-2</v>
      </c>
      <c r="AQ361" s="3">
        <f t="shared" ca="1" si="316"/>
        <v>6.1962672846691248E-2</v>
      </c>
      <c r="AR361" s="3">
        <f t="shared" ca="1" si="317"/>
        <v>6.225566029423469E-2</v>
      </c>
      <c r="AS361" s="3">
        <f t="shared" ca="1" si="318"/>
        <v>6.251549943988273E-2</v>
      </c>
      <c r="AT361" s="3">
        <f t="shared" ca="1" si="319"/>
        <v>6.2736928547031529E-2</v>
      </c>
      <c r="AU361" s="3">
        <f t="shared" ca="1" si="320"/>
        <v>6.2916394683869933E-2</v>
      </c>
      <c r="AV361" s="3">
        <f t="shared" ca="1" si="321"/>
        <v>6.3053063764870465E-2</v>
      </c>
      <c r="AW361" s="3">
        <f t="shared" ca="1" si="322"/>
        <v>6.3150237693906541E-2</v>
      </c>
      <c r="AX361" s="3">
        <f t="shared" ca="1" si="323"/>
        <v>6.3217410239937169E-2</v>
      </c>
      <c r="AY361" s="3">
        <f t="shared" ca="1" si="324"/>
        <v>6.327135535483927E-2</v>
      </c>
      <c r="AZ361" s="3">
        <f t="shared" ca="1" si="273"/>
        <v>6.3328774050345413E-2</v>
      </c>
      <c r="BC361" s="3">
        <f t="shared" ca="1" si="325"/>
        <v>1.0310386063408794</v>
      </c>
      <c r="BD361" s="3">
        <f t="shared" ca="1" si="325"/>
        <v>-0.3551131233812086</v>
      </c>
      <c r="BE361" s="3">
        <f t="shared" ca="1" si="325"/>
        <v>0.45252103900007246</v>
      </c>
    </row>
    <row r="362" spans="1:57" x14ac:dyDescent="0.5">
      <c r="A362" s="3">
        <f t="shared" si="274"/>
        <v>3.4999999999999694</v>
      </c>
      <c r="B362" s="3">
        <f t="shared" ca="1" si="275"/>
        <v>7.2502692420795961E-2</v>
      </c>
      <c r="C362" s="3">
        <f t="shared" ca="1" si="276"/>
        <v>7.0914306419917597E-2</v>
      </c>
      <c r="D362" s="3">
        <f t="shared" ca="1" si="277"/>
        <v>6.9430585214472276E-2</v>
      </c>
      <c r="E362" s="3">
        <f t="shared" ca="1" si="278"/>
        <v>6.8039069171529826E-2</v>
      </c>
      <c r="F362" s="3">
        <f t="shared" ca="1" si="279"/>
        <v>6.6742273797337964E-2</v>
      </c>
      <c r="G362" s="3">
        <f t="shared" ca="1" si="280"/>
        <v>6.5544158911114647E-2</v>
      </c>
      <c r="H362" s="3">
        <f t="shared" ca="1" si="281"/>
        <v>6.4445339734599857E-2</v>
      </c>
      <c r="I362" s="3">
        <f t="shared" ca="1" si="282"/>
        <v>6.344359337701537E-2</v>
      </c>
      <c r="J362" s="3">
        <f t="shared" ca="1" si="283"/>
        <v>6.253522303337658E-2</v>
      </c>
      <c r="K362" s="3">
        <f t="shared" ca="1" si="284"/>
        <v>6.1715964809526194E-2</v>
      </c>
      <c r="L362" s="3">
        <f t="shared" ca="1" si="285"/>
        <v>6.0981324343053846E-2</v>
      </c>
      <c r="M362" s="3">
        <f t="shared" ca="1" si="286"/>
        <v>6.0326513106528964E-2</v>
      </c>
      <c r="N362" s="3">
        <f t="shared" ca="1" si="287"/>
        <v>5.9746252677680751E-2</v>
      </c>
      <c r="O362" s="3">
        <f t="shared" ca="1" si="288"/>
        <v>5.9234702840530257E-2</v>
      </c>
      <c r="P362" s="3">
        <f t="shared" ca="1" si="289"/>
        <v>5.8785655055616504E-2</v>
      </c>
      <c r="Q362" s="3">
        <f t="shared" ca="1" si="290"/>
        <v>5.8392971688055663E-2</v>
      </c>
      <c r="R362" s="3">
        <f t="shared" ca="1" si="291"/>
        <v>5.8051125378957319E-2</v>
      </c>
      <c r="S362" s="3">
        <f t="shared" ca="1" si="292"/>
        <v>5.7755657667515233E-2</v>
      </c>
      <c r="T362" s="3">
        <f t="shared" ca="1" si="293"/>
        <v>5.7503426402501383E-2</v>
      </c>
      <c r="U362" s="3">
        <f t="shared" ca="1" si="294"/>
        <v>5.7292602917220686E-2</v>
      </c>
      <c r="V362" s="3">
        <f t="shared" ca="1" si="295"/>
        <v>5.7122465688516894E-2</v>
      </c>
      <c r="W362" s="3">
        <f t="shared" ca="1" si="296"/>
        <v>5.6993085629892005E-2</v>
      </c>
      <c r="X362" s="3">
        <f t="shared" ca="1" si="297"/>
        <v>5.690499665541144E-2</v>
      </c>
      <c r="Y362" s="3">
        <f t="shared" ca="1" si="298"/>
        <v>5.685890554120876E-2</v>
      </c>
      <c r="Z362" s="3">
        <f t="shared" ca="1" si="299"/>
        <v>5.6855449289779265E-2</v>
      </c>
      <c r="AA362" s="3">
        <f t="shared" ca="1" si="300"/>
        <v>5.6894985785902706E-2</v>
      </c>
      <c r="AB362" s="3">
        <f t="shared" ca="1" si="301"/>
        <v>5.6977409410743189E-2</v>
      </c>
      <c r="AC362" s="3">
        <f t="shared" ca="1" si="302"/>
        <v>5.7102000240335772E-2</v>
      </c>
      <c r="AD362" s="3">
        <f t="shared" ca="1" si="303"/>
        <v>5.7267327240447995E-2</v>
      </c>
      <c r="AE362" s="3">
        <f t="shared" ca="1" si="304"/>
        <v>5.7471224903411527E-2</v>
      </c>
      <c r="AF362" s="3">
        <f t="shared" ca="1" si="305"/>
        <v>5.7710844382767773E-2</v>
      </c>
      <c r="AG362" s="3">
        <f t="shared" ca="1" si="306"/>
        <v>5.7982750487844681E-2</v>
      </c>
      <c r="AH362" s="3">
        <f t="shared" ca="1" si="307"/>
        <v>5.8283016263818377E-2</v>
      </c>
      <c r="AI362" s="3">
        <f t="shared" ca="1" si="308"/>
        <v>5.8607275454346006E-2</v>
      </c>
      <c r="AJ362" s="3">
        <f t="shared" ca="1" si="309"/>
        <v>5.895072586397291E-2</v>
      </c>
      <c r="AK362" s="3">
        <f t="shared" ca="1" si="310"/>
        <v>5.9308109514278472E-2</v>
      </c>
      <c r="AL362" s="3">
        <f t="shared" ca="1" si="311"/>
        <v>5.9673706371828769E-2</v>
      </c>
      <c r="AM362" s="3">
        <f t="shared" ca="1" si="312"/>
        <v>6.0041365180376789E-2</v>
      </c>
      <c r="AN362" s="3">
        <f t="shared" ca="1" si="313"/>
        <v>6.040457176316727E-2</v>
      </c>
      <c r="AO362" s="3">
        <f t="shared" ca="1" si="314"/>
        <v>6.0756538543353909E-2</v>
      </c>
      <c r="AP362" s="3">
        <f t="shared" ca="1" si="315"/>
        <v>6.1090301279931043E-2</v>
      </c>
      <c r="AQ362" s="3">
        <f t="shared" ca="1" si="316"/>
        <v>6.1398834560136673E-2</v>
      </c>
      <c r="AR362" s="3">
        <f t="shared" ca="1" si="317"/>
        <v>6.1675234897995208E-2</v>
      </c>
      <c r="AS362" s="3">
        <f t="shared" ca="1" si="318"/>
        <v>6.1913043828123134E-2</v>
      </c>
      <c r="AT362" s="3">
        <f t="shared" ca="1" si="319"/>
        <v>6.2106773845807151E-2</v>
      </c>
      <c r="AU362" s="3">
        <f t="shared" ca="1" si="320"/>
        <v>6.2252666837996157E-2</v>
      </c>
      <c r="AV362" s="3">
        <f t="shared" ca="1" si="321"/>
        <v>6.2349712541782065E-2</v>
      </c>
      <c r="AW362" s="3">
        <f t="shared" ca="1" si="322"/>
        <v>6.2401078778509644E-2</v>
      </c>
      <c r="AX362" s="3">
        <f t="shared" ca="1" si="323"/>
        <v>6.2416148338263359E-2</v>
      </c>
      <c r="AY362" s="3">
        <f t="shared" ca="1" si="324"/>
        <v>6.2411438874693498E-2</v>
      </c>
      <c r="AZ362" s="3">
        <f t="shared" ca="1" si="273"/>
        <v>6.2402995265269531E-2</v>
      </c>
      <c r="BC362" s="3">
        <f t="shared" ca="1" si="325"/>
        <v>-1.4419894789375114</v>
      </c>
      <c r="BD362" s="3">
        <f t="shared" ca="1" si="325"/>
        <v>1.035270139981991</v>
      </c>
      <c r="BE362" s="3">
        <f t="shared" ca="1" si="325"/>
        <v>9.6102891191792494E-2</v>
      </c>
    </row>
    <row r="363" spans="1:57" x14ac:dyDescent="0.5">
      <c r="A363" s="3">
        <f t="shared" si="274"/>
        <v>3.5099999999999691</v>
      </c>
      <c r="B363" s="3">
        <f t="shared" ca="1" si="275"/>
        <v>7.3405831043010558E-2</v>
      </c>
      <c r="C363" s="3">
        <f t="shared" ca="1" si="276"/>
        <v>7.1816852727711794E-2</v>
      </c>
      <c r="D363" s="3">
        <f t="shared" ca="1" si="277"/>
        <v>7.0329220703263459E-2</v>
      </c>
      <c r="E363" s="3">
        <f t="shared" ca="1" si="278"/>
        <v>6.8930959045546566E-2</v>
      </c>
      <c r="F363" s="3">
        <f t="shared" ca="1" si="279"/>
        <v>6.7624793525033339E-2</v>
      </c>
      <c r="G363" s="3">
        <f t="shared" ca="1" si="280"/>
        <v>6.6414796120768213E-2</v>
      </c>
      <c r="H363" s="3">
        <f t="shared" ca="1" si="281"/>
        <v>6.5301702469481929E-2</v>
      </c>
      <c r="I363" s="3">
        <f t="shared" ca="1" si="282"/>
        <v>6.4283435908487743E-2</v>
      </c>
      <c r="J363" s="3">
        <f t="shared" ca="1" si="283"/>
        <v>6.335646288444681E-2</v>
      </c>
      <c r="K363" s="3">
        <f t="shared" ca="1" si="284"/>
        <v>6.2516688688722719E-2</v>
      </c>
      <c r="L363" s="3">
        <f t="shared" ca="1" si="285"/>
        <v>6.1759786345068415E-2</v>
      </c>
      <c r="M363" s="3">
        <f t="shared" ca="1" si="286"/>
        <v>6.108113050627146E-2</v>
      </c>
      <c r="N363" s="3">
        <f t="shared" ca="1" si="287"/>
        <v>6.0475604398213062E-2</v>
      </c>
      <c r="O363" s="3">
        <f t="shared" ca="1" si="288"/>
        <v>5.9937533391062683E-2</v>
      </c>
      <c r="P363" s="3">
        <f t="shared" ca="1" si="289"/>
        <v>5.9460883514996489E-2</v>
      </c>
      <c r="Q363" s="3">
        <f t="shared" ca="1" si="290"/>
        <v>5.9039702791348396E-2</v>
      </c>
      <c r="R363" s="3">
        <f t="shared" ca="1" si="291"/>
        <v>5.8668659061388073E-2</v>
      </c>
      <c r="S363" s="3">
        <f t="shared" ca="1" si="292"/>
        <v>5.8343494430905384E-2</v>
      </c>
      <c r="T363" s="3">
        <f t="shared" ca="1" si="293"/>
        <v>5.8061267700271292E-2</v>
      </c>
      <c r="U363" s="3">
        <f t="shared" ca="1" si="294"/>
        <v>5.7820347471196999E-2</v>
      </c>
      <c r="V363" s="3">
        <f t="shared" ca="1" si="295"/>
        <v>5.7620203621605914E-2</v>
      </c>
      <c r="W363" s="3">
        <f t="shared" ca="1" si="296"/>
        <v>5.7461092270646892E-2</v>
      </c>
      <c r="X363" s="3">
        <f t="shared" ca="1" si="297"/>
        <v>5.7343727080558189E-2</v>
      </c>
      <c r="Y363" s="3">
        <f t="shared" ca="1" si="298"/>
        <v>5.7268990007997581E-2</v>
      </c>
      <c r="Z363" s="3">
        <f t="shared" ca="1" si="299"/>
        <v>5.7237689263935194E-2</v>
      </c>
      <c r="AA363" s="3">
        <f t="shared" ca="1" si="300"/>
        <v>5.7250350390737753E-2</v>
      </c>
      <c r="AB363" s="3">
        <f t="shared" ca="1" si="301"/>
        <v>5.7307032464419552E-2</v>
      </c>
      <c r="AC363" s="3">
        <f t="shared" ca="1" si="302"/>
        <v>5.7407178286219773E-2</v>
      </c>
      <c r="AD363" s="3">
        <f t="shared" ca="1" si="303"/>
        <v>5.7549518958400277E-2</v>
      </c>
      <c r="AE363" s="3">
        <f t="shared" ca="1" si="304"/>
        <v>5.7732051924298776E-2</v>
      </c>
      <c r="AF363" s="3">
        <f t="shared" ca="1" si="305"/>
        <v>5.7952092936840394E-2</v>
      </c>
      <c r="AG363" s="3">
        <f t="shared" ca="1" si="306"/>
        <v>5.82063729271282E-2</v>
      </c>
      <c r="AH363" s="3">
        <f t="shared" ca="1" si="307"/>
        <v>5.8491131672330943E-2</v>
      </c>
      <c r="AI363" s="3">
        <f t="shared" ca="1" si="308"/>
        <v>5.8802169216591052E-2</v>
      </c>
      <c r="AJ363" s="3">
        <f t="shared" ca="1" si="309"/>
        <v>5.9134848721925412E-2</v>
      </c>
      <c r="AK363" s="3">
        <f t="shared" ca="1" si="310"/>
        <v>5.9484076862999558E-2</v>
      </c>
      <c r="AL363" s="3">
        <f t="shared" ca="1" si="311"/>
        <v>5.9844298281165033E-2</v>
      </c>
      <c r="AM363" s="3">
        <f t="shared" ca="1" si="312"/>
        <v>6.0209527169103327E-2</v>
      </c>
      <c r="AN363" s="3">
        <f t="shared" ca="1" si="313"/>
        <v>6.0573416021810565E-2</v>
      </c>
      <c r="AO363" s="3">
        <f t="shared" ca="1" si="314"/>
        <v>6.0929345349152807E-2</v>
      </c>
      <c r="AP363" s="3">
        <f t="shared" ca="1" si="315"/>
        <v>6.1270520860499396E-2</v>
      </c>
      <c r="AQ363" s="3">
        <f t="shared" ca="1" si="316"/>
        <v>6.1590090410799693E-2</v>
      </c>
      <c r="AR363" s="3">
        <f t="shared" ca="1" si="317"/>
        <v>6.1881330030794858E-2</v>
      </c>
      <c r="AS363" s="3">
        <f t="shared" ca="1" si="318"/>
        <v>6.2137971241959696E-2</v>
      </c>
      <c r="AT363" s="3">
        <f t="shared" ca="1" si="319"/>
        <v>6.2354731845291278E-2</v>
      </c>
      <c r="AU363" s="3">
        <f t="shared" ca="1" si="320"/>
        <v>6.2528079788658181E-2</v>
      </c>
      <c r="AV363" s="3">
        <f t="shared" ca="1" si="321"/>
        <v>6.2657260135751208E-2</v>
      </c>
      <c r="AW363" s="3">
        <f t="shared" ca="1" si="322"/>
        <v>6.2745737749541994E-2</v>
      </c>
      <c r="AX363" s="3">
        <f t="shared" ca="1" si="323"/>
        <v>6.2803212196935895E-2</v>
      </c>
      <c r="AY363" s="3">
        <f t="shared" ca="1" si="324"/>
        <v>6.2846367498718247E-2</v>
      </c>
      <c r="AZ363" s="3">
        <f t="shared" ca="1" si="273"/>
        <v>6.28911803373923E-2</v>
      </c>
      <c r="BC363" s="3">
        <f t="shared" ca="1" si="325"/>
        <v>0.71225876960132872</v>
      </c>
      <c r="BD363" s="3">
        <f t="shared" ca="1" si="325"/>
        <v>-0.92016699234418997</v>
      </c>
      <c r="BE363" s="3">
        <f t="shared" ca="1" si="325"/>
        <v>-0.31493644198998449</v>
      </c>
    </row>
    <row r="364" spans="1:57" x14ac:dyDescent="0.5">
      <c r="A364" s="3">
        <f t="shared" si="274"/>
        <v>3.5199999999999689</v>
      </c>
      <c r="B364" s="3">
        <f t="shared" ca="1" si="275"/>
        <v>7.3509702830654527E-2</v>
      </c>
      <c r="C364" s="3">
        <f t="shared" ca="1" si="276"/>
        <v>7.1890058535992493E-2</v>
      </c>
      <c r="D364" s="3">
        <f t="shared" ca="1" si="277"/>
        <v>7.0375376457744665E-2</v>
      </c>
      <c r="E364" s="3">
        <f t="shared" ca="1" si="278"/>
        <v>6.8953825691744366E-2</v>
      </c>
      <c r="F364" s="3">
        <f t="shared" ca="1" si="279"/>
        <v>6.7628007090633172E-2</v>
      </c>
      <c r="G364" s="3">
        <f t="shared" ca="1" si="280"/>
        <v>6.6401771738418117E-2</v>
      </c>
      <c r="H364" s="3">
        <f t="shared" ca="1" si="281"/>
        <v>6.5275642983115542E-2</v>
      </c>
      <c r="I364" s="3">
        <f t="shared" ca="1" si="282"/>
        <v>6.424735751063404E-2</v>
      </c>
      <c r="J364" s="3">
        <f t="shared" ca="1" si="283"/>
        <v>6.3313211917990914E-2</v>
      </c>
      <c r="K364" s="3">
        <f t="shared" ca="1" si="284"/>
        <v>6.2468947426116264E-2</v>
      </c>
      <c r="L364" s="3">
        <f t="shared" ca="1" si="285"/>
        <v>6.1710071140840275E-2</v>
      </c>
      <c r="M364" s="3">
        <f t="shared" ca="1" si="286"/>
        <v>6.1031787644560138E-2</v>
      </c>
      <c r="N364" s="3">
        <f t="shared" ca="1" si="287"/>
        <v>6.0428808670101836E-2</v>
      </c>
      <c r="O364" s="3">
        <f t="shared" ca="1" si="288"/>
        <v>5.9895292133485822E-2</v>
      </c>
      <c r="P364" s="3">
        <f t="shared" ca="1" si="289"/>
        <v>5.9425045636289829E-2</v>
      </c>
      <c r="Q364" s="3">
        <f t="shared" ca="1" si="290"/>
        <v>5.9011969826977199E-2</v>
      </c>
      <c r="R364" s="3">
        <f t="shared" ca="1" si="291"/>
        <v>5.865059463433922E-2</v>
      </c>
      <c r="S364" s="3">
        <f t="shared" ca="1" si="292"/>
        <v>5.8336529518494766E-2</v>
      </c>
      <c r="T364" s="3">
        <f t="shared" ca="1" si="293"/>
        <v>5.8066700937782718E-2</v>
      </c>
      <c r="U364" s="3">
        <f t="shared" ca="1" si="294"/>
        <v>5.7839341425006859E-2</v>
      </c>
      <c r="V364" s="3">
        <f t="shared" ca="1" si="295"/>
        <v>5.7653778915294433E-2</v>
      </c>
      <c r="W364" s="3">
        <f t="shared" ca="1" si="296"/>
        <v>5.7510121404324474E-2</v>
      </c>
      <c r="X364" s="3">
        <f t="shared" ca="1" si="297"/>
        <v>5.7408928991187942E-2</v>
      </c>
      <c r="Y364" s="3">
        <f t="shared" ca="1" si="298"/>
        <v>5.735092551365864E-2</v>
      </c>
      <c r="Z364" s="3">
        <f t="shared" ca="1" si="299"/>
        <v>5.7336757100196603E-2</v>
      </c>
      <c r="AA364" s="3">
        <f t="shared" ca="1" si="300"/>
        <v>5.7366783671533604E-2</v>
      </c>
      <c r="AB364" s="3">
        <f t="shared" ca="1" si="301"/>
        <v>5.744089573917404E-2</v>
      </c>
      <c r="AC364" s="3">
        <f t="shared" ca="1" si="302"/>
        <v>5.7558365597819822E-2</v>
      </c>
      <c r="AD364" s="3">
        <f t="shared" ca="1" si="303"/>
        <v>5.7717753282550202E-2</v>
      </c>
      <c r="AE364" s="3">
        <f t="shared" ca="1" si="304"/>
        <v>5.7916886000709308E-2</v>
      </c>
      <c r="AF364" s="3">
        <f t="shared" ca="1" si="305"/>
        <v>5.815291091508662E-2</v>
      </c>
      <c r="AG364" s="3">
        <f t="shared" ca="1" si="306"/>
        <v>5.8422391870797515E-2</v>
      </c>
      <c r="AH364" s="3">
        <f t="shared" ca="1" si="307"/>
        <v>5.8721402148406043E-2</v>
      </c>
      <c r="AI364" s="3">
        <f t="shared" ca="1" si="308"/>
        <v>5.9045574853712444E-2</v>
      </c>
      <c r="AJ364" s="3">
        <f t="shared" ca="1" si="309"/>
        <v>5.9390105272150273E-2</v>
      </c>
      <c r="AK364" s="3">
        <f t="shared" ca="1" si="310"/>
        <v>5.9749731511938006E-2</v>
      </c>
      <c r="AL364" s="3">
        <f t="shared" ca="1" si="311"/>
        <v>6.011872968472836E-2</v>
      </c>
      <c r="AM364" s="3">
        <f t="shared" ca="1" si="312"/>
        <v>6.0490946236620602E-2</v>
      </c>
      <c r="AN364" s="3">
        <f t="shared" ca="1" si="313"/>
        <v>6.0859867142694278E-2</v>
      </c>
      <c r="AO364" s="3">
        <f t="shared" ca="1" si="314"/>
        <v>6.1218707816833876E-2</v>
      </c>
      <c r="AP364" s="3">
        <f t="shared" ca="1" si="315"/>
        <v>6.15605107651633E-2</v>
      </c>
      <c r="AQ364" s="3">
        <f t="shared" ca="1" si="316"/>
        <v>6.1878264015356219E-2</v>
      </c>
      <c r="AR364" s="3">
        <f t="shared" ca="1" si="317"/>
        <v>6.216509010430616E-2</v>
      </c>
      <c r="AS364" s="3">
        <f t="shared" ca="1" si="318"/>
        <v>6.2414577626756139E-2</v>
      </c>
      <c r="AT364" s="3">
        <f t="shared" ca="1" si="319"/>
        <v>6.2621316884550596E-2</v>
      </c>
      <c r="AU364" s="3">
        <f t="shared" ca="1" si="320"/>
        <v>6.2781669251824185E-2</v>
      </c>
      <c r="AV364" s="3">
        <f t="shared" ca="1" si="321"/>
        <v>6.28948027332E-2</v>
      </c>
      <c r="AW364" s="3">
        <f t="shared" ca="1" si="322"/>
        <v>6.2964146408013219E-2</v>
      </c>
      <c r="AX364" s="3">
        <f t="shared" ca="1" si="323"/>
        <v>6.2999380391829202E-2</v>
      </c>
      <c r="AY364" s="3">
        <f t="shared" ca="1" si="324"/>
        <v>6.3017017161359143E-2</v>
      </c>
      <c r="AZ364" s="3">
        <f t="shared" ca="1" si="273"/>
        <v>6.3032525514417292E-2</v>
      </c>
      <c r="BC364" s="3">
        <f t="shared" ca="1" si="325"/>
        <v>0.18318376073657294</v>
      </c>
      <c r="BD364" s="3">
        <f t="shared" ca="1" si="325"/>
        <v>0.33753802889928508</v>
      </c>
      <c r="BE364" s="3">
        <f t="shared" ca="1" si="325"/>
        <v>-0.29027276605128893</v>
      </c>
    </row>
    <row r="365" spans="1:57" x14ac:dyDescent="0.5">
      <c r="A365" s="3">
        <f t="shared" si="274"/>
        <v>3.5299999999999687</v>
      </c>
      <c r="B365" s="3">
        <f t="shared" ca="1" si="275"/>
        <v>7.4127539895122233E-2</v>
      </c>
      <c r="C365" s="3">
        <f t="shared" ca="1" si="276"/>
        <v>7.2458712450745685E-2</v>
      </c>
      <c r="D365" s="3">
        <f t="shared" ca="1" si="277"/>
        <v>7.0903187343878793E-2</v>
      </c>
      <c r="E365" s="3">
        <f t="shared" ca="1" si="278"/>
        <v>6.9449042858753807E-2</v>
      </c>
      <c r="F365" s="3">
        <f t="shared" ca="1" si="279"/>
        <v>6.8098522577839785E-2</v>
      </c>
      <c r="G365" s="3">
        <f t="shared" ca="1" si="280"/>
        <v>6.6855026429435069E-2</v>
      </c>
      <c r="H365" s="3">
        <f t="shared" ca="1" si="281"/>
        <v>6.5718635552790117E-2</v>
      </c>
      <c r="I365" s="3">
        <f t="shared" ca="1" si="282"/>
        <v>6.4686669885646322E-2</v>
      </c>
      <c r="J365" s="3">
        <f t="shared" ca="1" si="283"/>
        <v>6.3755025858163603E-2</v>
      </c>
      <c r="K365" s="3">
        <f t="shared" ca="1" si="284"/>
        <v>6.2919050151091102E-2</v>
      </c>
      <c r="L365" s="3">
        <f t="shared" ca="1" si="285"/>
        <v>6.2173853436489131E-2</v>
      </c>
      <c r="M365" s="3">
        <f t="shared" ca="1" si="286"/>
        <v>6.1514239765113492E-2</v>
      </c>
      <c r="N365" s="3">
        <f t="shared" ca="1" si="287"/>
        <v>6.093451902471534E-2</v>
      </c>
      <c r="O365" s="3">
        <f t="shared" ca="1" si="288"/>
        <v>6.0428451424879411E-2</v>
      </c>
      <c r="P365" s="3">
        <f t="shared" ca="1" si="289"/>
        <v>5.998945592690183E-2</v>
      </c>
      <c r="Q365" s="3">
        <f t="shared" ca="1" si="290"/>
        <v>5.9611055562785495E-2</v>
      </c>
      <c r="R365" s="3">
        <f t="shared" ca="1" si="291"/>
        <v>5.928741202138172E-2</v>
      </c>
      <c r="S365" s="3">
        <f t="shared" ca="1" si="292"/>
        <v>5.9013771690413441E-2</v>
      </c>
      <c r="T365" s="3">
        <f t="shared" ca="1" si="293"/>
        <v>5.878669817885223E-2</v>
      </c>
      <c r="U365" s="3">
        <f t="shared" ca="1" si="294"/>
        <v>5.8604057400318953E-2</v>
      </c>
      <c r="V365" s="3">
        <f t="shared" ca="1" si="295"/>
        <v>5.8464804790733481E-2</v>
      </c>
      <c r="W365" s="3">
        <f t="shared" ca="1" si="296"/>
        <v>5.8368669680713768E-2</v>
      </c>
      <c r="X365" s="3">
        <f t="shared" ca="1" si="297"/>
        <v>5.8315828082290987E-2</v>
      </c>
      <c r="Y365" s="3">
        <f t="shared" ca="1" si="298"/>
        <v>5.8306615202284751E-2</v>
      </c>
      <c r="Z365" s="3">
        <f t="shared" ca="1" si="299"/>
        <v>5.8341284583064763E-2</v>
      </c>
      <c r="AA365" s="3">
        <f t="shared" ca="1" si="300"/>
        <v>5.8419800032072616E-2</v>
      </c>
      <c r="AB365" s="3">
        <f t="shared" ca="1" si="301"/>
        <v>5.8541653024664554E-2</v>
      </c>
      <c r="AC365" s="3">
        <f t="shared" ca="1" si="302"/>
        <v>5.8705714904994565E-2</v>
      </c>
      <c r="AD365" s="3">
        <f t="shared" ca="1" si="303"/>
        <v>5.8910144224785362E-2</v>
      </c>
      <c r="AE365" s="3">
        <f t="shared" ca="1" si="304"/>
        <v>5.9152367555506902E-2</v>
      </c>
      <c r="AF365" s="3">
        <f t="shared" ca="1" si="305"/>
        <v>5.942913306709828E-2</v>
      </c>
      <c r="AG365" s="3">
        <f t="shared" ca="1" si="306"/>
        <v>5.9736607097677093E-2</v>
      </c>
      <c r="AH365" s="3">
        <f t="shared" ca="1" si="307"/>
        <v>6.0070465989570221E-2</v>
      </c>
      <c r="AI365" s="3">
        <f t="shared" ca="1" si="308"/>
        <v>6.0425945458673164E-2</v>
      </c>
      <c r="AJ365" s="3">
        <f t="shared" ca="1" si="309"/>
        <v>6.079784246724116E-2</v>
      </c>
      <c r="AK365" s="3">
        <f t="shared" ca="1" si="310"/>
        <v>6.1180496124982858E-2</v>
      </c>
      <c r="AL365" s="3">
        <f t="shared" ca="1" si="311"/>
        <v>6.1567783596716739E-2</v>
      </c>
      <c r="AM365" s="3">
        <f t="shared" ca="1" si="312"/>
        <v>6.1953153173695437E-2</v>
      </c>
      <c r="AN365" s="3">
        <f t="shared" ca="1" si="313"/>
        <v>6.232969390676292E-2</v>
      </c>
      <c r="AO365" s="3">
        <f t="shared" ca="1" si="314"/>
        <v>6.269022571887907E-2</v>
      </c>
      <c r="AP365" s="3">
        <f t="shared" ca="1" si="315"/>
        <v>6.3027397547644054E-2</v>
      </c>
      <c r="AQ365" s="3">
        <f t="shared" ca="1" si="316"/>
        <v>6.3333807287326641E-2</v>
      </c>
      <c r="AR365" s="3">
        <f t="shared" ca="1" si="317"/>
        <v>6.3602193759517339E-2</v>
      </c>
      <c r="AS365" s="3">
        <f t="shared" ca="1" si="318"/>
        <v>6.3825772507981229E-2</v>
      </c>
      <c r="AT365" s="3">
        <f t="shared" ca="1" si="319"/>
        <v>6.3998776321120748E-2</v>
      </c>
      <c r="AU365" s="3">
        <f t="shared" ca="1" si="320"/>
        <v>6.4117230156832294E-2</v>
      </c>
      <c r="AV365" s="3">
        <f t="shared" ca="1" si="321"/>
        <v>6.4179995353382077E-2</v>
      </c>
      <c r="AW365" s="3">
        <f t="shared" ca="1" si="322"/>
        <v>6.4190235100317045E-2</v>
      </c>
      <c r="AX365" s="3">
        <f t="shared" ca="1" si="323"/>
        <v>6.4157376587210158E-2</v>
      </c>
      <c r="AY365" s="3">
        <f t="shared" ca="1" si="324"/>
        <v>6.4097523587088437E-2</v>
      </c>
      <c r="AZ365" s="3">
        <f t="shared" ca="1" si="273"/>
        <v>6.402549245704045E-2</v>
      </c>
      <c r="BC365" s="3">
        <f t="shared" ca="1" si="325"/>
        <v>1.5195293467981745</v>
      </c>
      <c r="BD365" s="3">
        <f t="shared" ca="1" si="325"/>
        <v>1.2376163527879207</v>
      </c>
      <c r="BE365" s="3">
        <f t="shared" ca="1" si="325"/>
        <v>-0.23835929633019592</v>
      </c>
    </row>
    <row r="366" spans="1:57" x14ac:dyDescent="0.5">
      <c r="A366" s="3">
        <f t="shared" si="274"/>
        <v>3.5399999999999685</v>
      </c>
      <c r="B366" s="3">
        <f t="shared" ca="1" si="275"/>
        <v>7.438528816571692E-2</v>
      </c>
      <c r="C366" s="3">
        <f t="shared" ca="1" si="276"/>
        <v>7.2619813735979019E-2</v>
      </c>
      <c r="D366" s="3">
        <f t="shared" ca="1" si="277"/>
        <v>7.0972635219095387E-2</v>
      </c>
      <c r="E366" s="3">
        <f t="shared" ca="1" si="278"/>
        <v>6.9432003495280906E-2</v>
      </c>
      <c r="F366" s="3">
        <f t="shared" ca="1" si="279"/>
        <v>6.8000071735876466E-2</v>
      </c>
      <c r="G366" s="3">
        <f t="shared" ca="1" si="280"/>
        <v>6.6680057629165693E-2</v>
      </c>
      <c r="H366" s="3">
        <f t="shared" ca="1" si="281"/>
        <v>6.5471869351600195E-2</v>
      </c>
      <c r="I366" s="3">
        <f t="shared" ca="1" si="282"/>
        <v>6.4372679161135524E-2</v>
      </c>
      <c r="J366" s="3">
        <f t="shared" ca="1" si="283"/>
        <v>6.3378252170362803E-2</v>
      </c>
      <c r="K366" s="3">
        <f t="shared" ca="1" si="284"/>
        <v>6.2483809218733539E-2</v>
      </c>
      <c r="L366" s="3">
        <f t="shared" ca="1" si="285"/>
        <v>6.1684333199335833E-2</v>
      </c>
      <c r="M366" s="3">
        <f t="shared" ca="1" si="286"/>
        <v>6.0974496341770559E-2</v>
      </c>
      <c r="N366" s="3">
        <f t="shared" ca="1" si="287"/>
        <v>6.0348475508241885E-2</v>
      </c>
      <c r="O366" s="3">
        <f t="shared" ca="1" si="288"/>
        <v>5.979990211997703E-2</v>
      </c>
      <c r="P366" s="3">
        <f t="shared" ca="1" si="289"/>
        <v>5.9322075455222043E-2</v>
      </c>
      <c r="Q366" s="3">
        <f t="shared" ca="1" si="290"/>
        <v>5.8908409853804869E-2</v>
      </c>
      <c r="R366" s="3">
        <f t="shared" ca="1" si="291"/>
        <v>5.8552967604742844E-2</v>
      </c>
      <c r="S366" s="3">
        <f t="shared" ca="1" si="292"/>
        <v>5.8250900764578617E-2</v>
      </c>
      <c r="T366" s="3">
        <f t="shared" ca="1" si="293"/>
        <v>5.7998678754275251E-2</v>
      </c>
      <c r="U366" s="3">
        <f t="shared" ca="1" si="294"/>
        <v>5.7794069487425305E-2</v>
      </c>
      <c r="V366" s="3">
        <f t="shared" ca="1" si="295"/>
        <v>5.7635924514179288E-2</v>
      </c>
      <c r="W366" s="3">
        <f t="shared" ca="1" si="296"/>
        <v>5.7523863128409208E-2</v>
      </c>
      <c r="X366" s="3">
        <f t="shared" ca="1" si="297"/>
        <v>5.7457945900963682E-2</v>
      </c>
      <c r="Y366" s="3">
        <f t="shared" ca="1" si="298"/>
        <v>5.7438388065360481E-2</v>
      </c>
      <c r="Z366" s="3">
        <f t="shared" ca="1" si="299"/>
        <v>5.7465319244090082E-2</v>
      </c>
      <c r="AA366" s="3">
        <f t="shared" ca="1" si="300"/>
        <v>5.7538575809601852E-2</v>
      </c>
      <c r="AB366" s="3">
        <f t="shared" ca="1" si="301"/>
        <v>5.7657518899570964E-2</v>
      </c>
      <c r="AC366" s="3">
        <f t="shared" ca="1" si="302"/>
        <v>5.7820887633702418E-2</v>
      </c>
      <c r="AD366" s="3">
        <f t="shared" ca="1" si="303"/>
        <v>5.8026707834067152E-2</v>
      </c>
      <c r="AE366" s="3">
        <f t="shared" ca="1" si="304"/>
        <v>5.8272274205876502E-2</v>
      </c>
      <c r="AF366" s="3">
        <f t="shared" ca="1" si="305"/>
        <v>5.855420469269134E-2</v>
      </c>
      <c r="AG366" s="3">
        <f t="shared" ca="1" si="306"/>
        <v>5.8868536873761798E-2</v>
      </c>
      <c r="AH366" s="3">
        <f t="shared" ca="1" si="307"/>
        <v>5.9210818880899317E-2</v>
      </c>
      <c r="AI366" s="3">
        <f t="shared" ca="1" si="308"/>
        <v>5.9576157758184312E-2</v>
      </c>
      <c r="AJ366" s="3">
        <f t="shared" ca="1" si="309"/>
        <v>5.9959220867942135E-2</v>
      </c>
      <c r="AK366" s="3">
        <f t="shared" ca="1" si="310"/>
        <v>6.0354217059160241E-2</v>
      </c>
      <c r="AL366" s="3">
        <f t="shared" ca="1" si="311"/>
        <v>6.0754893302417734E-2</v>
      </c>
      <c r="AM366" s="3">
        <f t="shared" ca="1" si="312"/>
        <v>6.1154568495487935E-2</v>
      </c>
      <c r="AN366" s="3">
        <f t="shared" ca="1" si="313"/>
        <v>6.1546203530400516E-2</v>
      </c>
      <c r="AO366" s="3">
        <f t="shared" ca="1" si="314"/>
        <v>6.1922491614393921E-2</v>
      </c>
      <c r="AP366" s="3">
        <f t="shared" ca="1" si="315"/>
        <v>6.227595692200201E-2</v>
      </c>
      <c r="AQ366" s="3">
        <f t="shared" ca="1" si="316"/>
        <v>6.2599076079205812E-2</v>
      </c>
      <c r="AR366" s="3">
        <f t="shared" ca="1" si="317"/>
        <v>6.2884473142334404E-2</v>
      </c>
      <c r="AS366" s="3">
        <f t="shared" ca="1" si="318"/>
        <v>6.3125259651680768E-2</v>
      </c>
      <c r="AT366" s="3">
        <f t="shared" ca="1" si="319"/>
        <v>6.331558004090454E-2</v>
      </c>
      <c r="AU366" s="3">
        <f t="shared" ca="1" si="320"/>
        <v>6.3451392183416486E-2</v>
      </c>
      <c r="AV366" s="3">
        <f t="shared" ca="1" si="321"/>
        <v>6.3531520303412498E-2</v>
      </c>
      <c r="AW366" s="3">
        <f t="shared" ca="1" si="322"/>
        <v>6.3559130696682287E-2</v>
      </c>
      <c r="AX366" s="3">
        <f t="shared" ca="1" si="323"/>
        <v>6.3543663248007656E-2</v>
      </c>
      <c r="AY366" s="3">
        <f t="shared" ca="1" si="324"/>
        <v>6.3501076888745733E-2</v>
      </c>
      <c r="AZ366" s="3">
        <f t="shared" ca="1" si="273"/>
        <v>6.3446018315098121E-2</v>
      </c>
      <c r="BC366" s="3">
        <f t="shared" ca="1" si="325"/>
        <v>-1.0278001759357389</v>
      </c>
      <c r="BD366" s="3">
        <f t="shared" ca="1" si="325"/>
        <v>-0.78470347869390356</v>
      </c>
      <c r="BE366" s="3">
        <f t="shared" ca="1" si="325"/>
        <v>-1.4166091229312441</v>
      </c>
    </row>
    <row r="367" spans="1:57" x14ac:dyDescent="0.5">
      <c r="A367" s="3">
        <f t="shared" si="274"/>
        <v>3.5499999999999683</v>
      </c>
      <c r="B367" s="3">
        <f t="shared" ca="1" si="275"/>
        <v>7.3720403347056873E-2</v>
      </c>
      <c r="C367" s="3">
        <f t="shared" ca="1" si="276"/>
        <v>7.192584995167281E-2</v>
      </c>
      <c r="D367" s="3">
        <f t="shared" ca="1" si="277"/>
        <v>7.0248179924825807E-2</v>
      </c>
      <c r="E367" s="3">
        <f t="shared" ca="1" si="278"/>
        <v>6.8676051042583369E-2</v>
      </c>
      <c r="F367" s="3">
        <f t="shared" ca="1" si="279"/>
        <v>6.7211763788592727E-2</v>
      </c>
      <c r="G367" s="3">
        <f t="shared" ca="1" si="280"/>
        <v>6.5858593356679346E-2</v>
      </c>
      <c r="H367" s="3">
        <f t="shared" ca="1" si="281"/>
        <v>6.4616515026168483E-2</v>
      </c>
      <c r="I367" s="3">
        <f t="shared" ca="1" si="282"/>
        <v>6.3482793262486403E-2</v>
      </c>
      <c r="J367" s="3">
        <f t="shared" ca="1" si="283"/>
        <v>6.24533015301931E-2</v>
      </c>
      <c r="K367" s="3">
        <f t="shared" ca="1" si="284"/>
        <v>6.1523374348701178E-2</v>
      </c>
      <c r="L367" s="3">
        <f t="shared" ca="1" si="285"/>
        <v>6.0688106311295127E-2</v>
      </c>
      <c r="M367" s="3">
        <f t="shared" ca="1" si="286"/>
        <v>5.994227736234526E-2</v>
      </c>
      <c r="N367" s="3">
        <f t="shared" ca="1" si="287"/>
        <v>5.9280170983264803E-2</v>
      </c>
      <c r="O367" s="3">
        <f t="shared" ca="1" si="288"/>
        <v>5.8695529549041836E-2</v>
      </c>
      <c r="P367" s="3">
        <f t="shared" ca="1" si="289"/>
        <v>5.8181772434702038E-2</v>
      </c>
      <c r="Q367" s="3">
        <f t="shared" ca="1" si="290"/>
        <v>5.7732445033757483E-2</v>
      </c>
      <c r="R367" s="3">
        <f t="shared" ca="1" si="291"/>
        <v>5.7341749896776824E-2</v>
      </c>
      <c r="S367" s="3">
        <f t="shared" ca="1" si="292"/>
        <v>5.7004984311998103E-2</v>
      </c>
      <c r="T367" s="3">
        <f t="shared" ca="1" si="293"/>
        <v>5.6718762996147698E-2</v>
      </c>
      <c r="U367" s="3">
        <f t="shared" ca="1" si="294"/>
        <v>5.6480995305087274E-2</v>
      </c>
      <c r="V367" s="3">
        <f t="shared" ca="1" si="295"/>
        <v>5.6290668340190697E-2</v>
      </c>
      <c r="W367" s="3">
        <f t="shared" ca="1" si="296"/>
        <v>5.6147530810507502E-2</v>
      </c>
      <c r="X367" s="3">
        <f t="shared" ca="1" si="297"/>
        <v>5.6051767315073608E-2</v>
      </c>
      <c r="Y367" s="3">
        <f t="shared" ca="1" si="298"/>
        <v>5.6003712595185627E-2</v>
      </c>
      <c r="Z367" s="3">
        <f t="shared" ca="1" si="299"/>
        <v>5.6003611843164797E-2</v>
      </c>
      <c r="AA367" s="3">
        <f t="shared" ca="1" si="300"/>
        <v>5.6051413498426704E-2</v>
      </c>
      <c r="AB367" s="3">
        <f t="shared" ca="1" si="301"/>
        <v>5.6146587883242324E-2</v>
      </c>
      <c r="AC367" s="3">
        <f t="shared" ca="1" si="302"/>
        <v>5.6287981442775852E-2</v>
      </c>
      <c r="AD367" s="3">
        <f t="shared" ca="1" si="303"/>
        <v>5.6473726846726531E-2</v>
      </c>
      <c r="AE367" s="3">
        <f t="shared" ca="1" si="304"/>
        <v>5.670122652685694E-2</v>
      </c>
      <c r="AF367" s="3">
        <f t="shared" ca="1" si="305"/>
        <v>5.6967207789712156E-2</v>
      </c>
      <c r="AG367" s="3">
        <f t="shared" ca="1" si="306"/>
        <v>5.7267819026654121E-2</v>
      </c>
      <c r="AH367" s="3">
        <f t="shared" ca="1" si="307"/>
        <v>5.7598719709765094E-2</v>
      </c>
      <c r="AI367" s="3">
        <f t="shared" ca="1" si="308"/>
        <v>5.7955127752760315E-2</v>
      </c>
      <c r="AJ367" s="3">
        <f t="shared" ca="1" si="309"/>
        <v>5.8331820464831693E-2</v>
      </c>
      <c r="AK367" s="3">
        <f t="shared" ca="1" si="310"/>
        <v>5.8723115995587327E-2</v>
      </c>
      <c r="AL367" s="3">
        <f t="shared" ca="1" si="311"/>
        <v>5.9122870697394386E-2</v>
      </c>
      <c r="AM367" s="3">
        <f t="shared" ca="1" si="312"/>
        <v>5.9524513659252411E-2</v>
      </c>
      <c r="AN367" s="3">
        <f t="shared" ca="1" si="313"/>
        <v>5.9921117203250884E-2</v>
      </c>
      <c r="AO367" s="3">
        <f t="shared" ca="1" si="314"/>
        <v>6.0305487419972117E-2</v>
      </c>
      <c r="AP367" s="3">
        <f t="shared" ca="1" si="315"/>
        <v>6.0670263350791481E-2</v>
      </c>
      <c r="AQ367" s="3">
        <f t="shared" ca="1" si="316"/>
        <v>6.1008040043475036E-2</v>
      </c>
      <c r="AR367" s="3">
        <f t="shared" ca="1" si="317"/>
        <v>6.1311566564338463E-2</v>
      </c>
      <c r="AS367" s="3">
        <f t="shared" ca="1" si="318"/>
        <v>6.1574090323189404E-2</v>
      </c>
      <c r="AT367" s="3">
        <f t="shared" ca="1" si="319"/>
        <v>6.1789907384362096E-2</v>
      </c>
      <c r="AU367" s="3">
        <f t="shared" ca="1" si="320"/>
        <v>6.1955148696202243E-2</v>
      </c>
      <c r="AV367" s="3">
        <f t="shared" ca="1" si="321"/>
        <v>6.2068841733253874E-2</v>
      </c>
      <c r="AW367" s="3">
        <f t="shared" ca="1" si="322"/>
        <v>6.2134395649341048E-2</v>
      </c>
      <c r="AX367" s="3">
        <f t="shared" ca="1" si="323"/>
        <v>6.2161499433729041E-2</v>
      </c>
      <c r="AY367" s="3">
        <f t="shared" ca="1" si="324"/>
        <v>6.2166206239733013E-2</v>
      </c>
      <c r="AZ367" s="3">
        <f t="shared" ca="1" si="273"/>
        <v>6.2163241937586732E-2</v>
      </c>
      <c r="BC367" s="3">
        <f t="shared" ca="1" si="325"/>
        <v>-2.0697538485858251</v>
      </c>
      <c r="BD367" s="3">
        <f t="shared" ca="1" si="325"/>
        <v>-1.0448548380801652</v>
      </c>
      <c r="BE367" s="3">
        <f t="shared" ca="1" si="325"/>
        <v>-0.69422774353024863</v>
      </c>
    </row>
    <row r="368" spans="1:57" x14ac:dyDescent="0.5">
      <c r="A368" s="3">
        <f t="shared" si="274"/>
        <v>3.5599999999999681</v>
      </c>
      <c r="B368" s="3">
        <f t="shared" ca="1" si="275"/>
        <v>7.4185418517430018E-2</v>
      </c>
      <c r="C368" s="3">
        <f t="shared" ca="1" si="276"/>
        <v>7.2286586534277872E-2</v>
      </c>
      <c r="D368" s="3">
        <f t="shared" ca="1" si="277"/>
        <v>7.0508909302035155E-2</v>
      </c>
      <c r="E368" s="3">
        <f t="shared" ca="1" si="278"/>
        <v>6.8841260932923518E-2</v>
      </c>
      <c r="F368" s="3">
        <f t="shared" ca="1" si="279"/>
        <v>6.728590205873361E-2</v>
      </c>
      <c r="G368" s="3">
        <f t="shared" ca="1" si="280"/>
        <v>6.5845980202751841E-2</v>
      </c>
      <c r="H368" s="3">
        <f t="shared" ca="1" si="281"/>
        <v>6.4521352881241417E-2</v>
      </c>
      <c r="I368" s="3">
        <f t="shared" ca="1" si="282"/>
        <v>6.33091917219617E-2</v>
      </c>
      <c r="J368" s="3">
        <f t="shared" ca="1" si="283"/>
        <v>6.2205293279973865E-2</v>
      </c>
      <c r="K368" s="3">
        <f t="shared" ca="1" si="284"/>
        <v>6.1204920347028687E-2</v>
      </c>
      <c r="L368" s="3">
        <f t="shared" ca="1" si="285"/>
        <v>6.0303093768870927E-2</v>
      </c>
      <c r="M368" s="3">
        <f t="shared" ca="1" si="286"/>
        <v>5.9494515814701561E-2</v>
      </c>
      <c r="N368" s="3">
        <f t="shared" ca="1" si="287"/>
        <v>5.8773391303806301E-2</v>
      </c>
      <c r="O368" s="3">
        <f t="shared" ca="1" si="288"/>
        <v>5.8133388379766893E-2</v>
      </c>
      <c r="P368" s="3">
        <f t="shared" ca="1" si="289"/>
        <v>5.7567861365499164E-2</v>
      </c>
      <c r="Q368" s="3">
        <f t="shared" ca="1" si="290"/>
        <v>5.7070301524329049E-2</v>
      </c>
      <c r="R368" s="3">
        <f t="shared" ca="1" si="291"/>
        <v>5.6634866399751828E-2</v>
      </c>
      <c r="S368" s="3">
        <f t="shared" ca="1" si="292"/>
        <v>5.6256813144954697E-2</v>
      </c>
      <c r="T368" s="3">
        <f t="shared" ca="1" si="293"/>
        <v>5.5932716327329893E-2</v>
      </c>
      <c r="U368" s="3">
        <f t="shared" ca="1" si="294"/>
        <v>5.5660441259159678E-2</v>
      </c>
      <c r="V368" s="3">
        <f t="shared" ca="1" si="295"/>
        <v>5.5438925102292785E-2</v>
      </c>
      <c r="W368" s="3">
        <f t="shared" ca="1" si="296"/>
        <v>5.5267860505188879E-2</v>
      </c>
      <c r="X368" s="3">
        <f t="shared" ca="1" si="297"/>
        <v>5.5147370636635412E-2</v>
      </c>
      <c r="Y368" s="3">
        <f t="shared" ca="1" si="298"/>
        <v>5.507772429892132E-2</v>
      </c>
      <c r="Z368" s="3">
        <f t="shared" ca="1" si="299"/>
        <v>5.5059096816113699E-2</v>
      </c>
      <c r="AA368" s="3">
        <f t="shared" ca="1" si="300"/>
        <v>5.5091363268919363E-2</v>
      </c>
      <c r="AB368" s="3">
        <f t="shared" ca="1" si="301"/>
        <v>5.5173917758994794E-2</v>
      </c>
      <c r="AC368" s="3">
        <f t="shared" ca="1" si="302"/>
        <v>5.5305528679379164E-2</v>
      </c>
      <c r="AD368" s="3">
        <f t="shared" ca="1" si="303"/>
        <v>5.5484250196950885E-2</v>
      </c>
      <c r="AE368" s="3">
        <f t="shared" ca="1" si="304"/>
        <v>5.5707407134724871E-2</v>
      </c>
      <c r="AF368" s="3">
        <f t="shared" ca="1" si="305"/>
        <v>5.5971650823185358E-2</v>
      </c>
      <c r="AG368" s="3">
        <f t="shared" ca="1" si="306"/>
        <v>5.6273055108341706E-2</v>
      </c>
      <c r="AH368" s="3">
        <f t="shared" ca="1" si="307"/>
        <v>5.6607205425106673E-2</v>
      </c>
      <c r="AI368" s="3">
        <f t="shared" ca="1" si="308"/>
        <v>5.6969245170347391E-2</v>
      </c>
      <c r="AJ368" s="3">
        <f t="shared" ca="1" si="309"/>
        <v>5.7353876219169798E-2</v>
      </c>
      <c r="AK368" s="3">
        <f t="shared" ca="1" si="310"/>
        <v>5.7755340655398418E-2</v>
      </c>
      <c r="AL368" s="3">
        <f t="shared" ca="1" si="311"/>
        <v>5.8167418861349657E-2</v>
      </c>
      <c r="AM368" s="3">
        <f t="shared" ca="1" si="312"/>
        <v>5.8583464773998367E-2</v>
      </c>
      <c r="AN368" s="3">
        <f t="shared" ca="1" si="313"/>
        <v>5.8996476806531924E-2</v>
      </c>
      <c r="AO368" s="3">
        <f t="shared" ca="1" si="314"/>
        <v>5.9399188604518885E-2</v>
      </c>
      <c r="AP368" s="3">
        <f t="shared" ca="1" si="315"/>
        <v>5.9784168779247415E-2</v>
      </c>
      <c r="AQ368" s="3">
        <f t="shared" ca="1" si="316"/>
        <v>6.0143945564005055E-2</v>
      </c>
      <c r="AR368" s="3">
        <f t="shared" ca="1" si="317"/>
        <v>6.0471207884257049E-2</v>
      </c>
      <c r="AS368" s="3">
        <f t="shared" ca="1" si="318"/>
        <v>6.0759153966521345E-2</v>
      </c>
      <c r="AT368" s="3">
        <f t="shared" ca="1" si="319"/>
        <v>6.1002046566664372E-2</v>
      </c>
      <c r="AU368" s="3">
        <f t="shared" ca="1" si="320"/>
        <v>6.119600494344745E-2</v>
      </c>
      <c r="AV368" s="3">
        <f t="shared" ca="1" si="321"/>
        <v>6.1340075245888921E-2</v>
      </c>
      <c r="AW368" s="3">
        <f t="shared" ca="1" si="322"/>
        <v>6.1437724242748536E-2</v>
      </c>
      <c r="AX368" s="3">
        <f t="shared" ca="1" si="323"/>
        <v>6.149870156209699E-2</v>
      </c>
      <c r="AY368" s="3">
        <f t="shared" ca="1" si="324"/>
        <v>6.1538968910221356E-2</v>
      </c>
      <c r="AZ368" s="3">
        <f t="shared" ca="1" si="273"/>
        <v>6.1573048357754637E-2</v>
      </c>
      <c r="BC368" s="3">
        <f t="shared" ca="1" si="325"/>
        <v>-1.0652355714092998</v>
      </c>
      <c r="BD368" s="3">
        <f t="shared" ca="1" si="325"/>
        <v>-1.1658268619244501</v>
      </c>
      <c r="BE368" s="3">
        <f t="shared" ca="1" si="325"/>
        <v>-1.6235412492002812</v>
      </c>
    </row>
    <row r="369" spans="1:57" x14ac:dyDescent="0.5">
      <c r="A369" s="3">
        <f t="shared" si="274"/>
        <v>3.5699999999999679</v>
      </c>
      <c r="B369" s="3">
        <f t="shared" ca="1" si="275"/>
        <v>7.363494225392006E-2</v>
      </c>
      <c r="C369" s="3">
        <f t="shared" ca="1" si="276"/>
        <v>7.1839331359865241E-2</v>
      </c>
      <c r="D369" s="3">
        <f t="shared" ca="1" si="277"/>
        <v>7.0158092208938164E-2</v>
      </c>
      <c r="E369" s="3">
        <f t="shared" ca="1" si="278"/>
        <v>6.8580565546496747E-2</v>
      </c>
      <c r="F369" s="3">
        <f t="shared" ca="1" si="279"/>
        <v>6.7109225816843865E-2</v>
      </c>
      <c r="G369" s="3">
        <f t="shared" ca="1" si="280"/>
        <v>6.5747348491618729E-2</v>
      </c>
      <c r="H369" s="3">
        <f t="shared" ca="1" si="281"/>
        <v>6.4494929243272825E-2</v>
      </c>
      <c r="I369" s="3">
        <f t="shared" ca="1" si="282"/>
        <v>6.334930260120436E-2</v>
      </c>
      <c r="J369" s="3">
        <f t="shared" ca="1" si="283"/>
        <v>6.2306443735354766E-2</v>
      </c>
      <c r="K369" s="3">
        <f t="shared" ca="1" si="284"/>
        <v>6.1361799090157862E-2</v>
      </c>
      <c r="L369" s="3">
        <f t="shared" ca="1" si="285"/>
        <v>6.0510571106008458E-2</v>
      </c>
      <c r="M369" s="3">
        <f t="shared" ca="1" si="286"/>
        <v>5.9747639777941404E-2</v>
      </c>
      <c r="N369" s="3">
        <f t="shared" ca="1" si="287"/>
        <v>5.9067386772471718E-2</v>
      </c>
      <c r="O369" s="3">
        <f t="shared" ca="1" si="288"/>
        <v>5.8463661606103119E-2</v>
      </c>
      <c r="P369" s="3">
        <f t="shared" ca="1" si="289"/>
        <v>5.7930009188822441E-2</v>
      </c>
      <c r="Q369" s="3">
        <f t="shared" ca="1" si="290"/>
        <v>5.7460122256974111E-2</v>
      </c>
      <c r="R369" s="3">
        <f t="shared" ca="1" si="291"/>
        <v>5.7048368865162881E-2</v>
      </c>
      <c r="S369" s="3">
        <f t="shared" ca="1" si="292"/>
        <v>5.6690221451981826E-2</v>
      </c>
      <c r="T369" s="3">
        <f t="shared" ca="1" si="293"/>
        <v>5.638246977834651E-2</v>
      </c>
      <c r="U369" s="3">
        <f t="shared" ca="1" si="294"/>
        <v>5.6123190415783265E-2</v>
      </c>
      <c r="V369" s="3">
        <f t="shared" ca="1" si="295"/>
        <v>5.5911525884936759E-2</v>
      </c>
      <c r="W369" s="3">
        <f t="shared" ca="1" si="296"/>
        <v>5.5747368087026031E-2</v>
      </c>
      <c r="X369" s="3">
        <f t="shared" ca="1" si="297"/>
        <v>5.5631034091157258E-2</v>
      </c>
      <c r="Y369" s="3">
        <f t="shared" ca="1" si="298"/>
        <v>5.5562982102769137E-2</v>
      </c>
      <c r="Z369" s="3">
        <f t="shared" ca="1" si="299"/>
        <v>5.554357292860794E-2</v>
      </c>
      <c r="AA369" s="3">
        <f t="shared" ca="1" si="300"/>
        <v>5.5572863654175957E-2</v>
      </c>
      <c r="AB369" s="3">
        <f t="shared" ca="1" si="301"/>
        <v>5.5650427544627352E-2</v>
      </c>
      <c r="AC369" s="3">
        <f t="shared" ca="1" si="302"/>
        <v>5.5775210352604743E-2</v>
      </c>
      <c r="AD369" s="3">
        <f t="shared" ca="1" si="303"/>
        <v>5.5945443180789575E-2</v>
      </c>
      <c r="AE369" s="3">
        <f t="shared" ca="1" si="304"/>
        <v>5.6158628696845195E-2</v>
      </c>
      <c r="AF369" s="3">
        <f t="shared" ca="1" si="305"/>
        <v>5.6411597704551564E-2</v>
      </c>
      <c r="AG369" s="3">
        <f t="shared" ca="1" si="306"/>
        <v>5.670060493547148E-2</v>
      </c>
      <c r="AH369" s="3">
        <f t="shared" ca="1" si="307"/>
        <v>5.7021417198497043E-2</v>
      </c>
      <c r="AI369" s="3">
        <f t="shared" ca="1" si="308"/>
        <v>5.7369358776044883E-2</v>
      </c>
      <c r="AJ369" s="3">
        <f t="shared" ca="1" si="309"/>
        <v>5.7739311517243409E-2</v>
      </c>
      <c r="AK369" s="3">
        <f t="shared" ca="1" si="310"/>
        <v>5.81256968627906E-2</v>
      </c>
      <c r="AL369" s="3">
        <f t="shared" ca="1" si="311"/>
        <v>5.852247466205502E-2</v>
      </c>
      <c r="AM369" s="3">
        <f t="shared" ca="1" si="312"/>
        <v>5.8923179145591649E-2</v>
      </c>
      <c r="AN369" s="3">
        <f t="shared" ca="1" si="313"/>
        <v>5.9320990267705924E-2</v>
      </c>
      <c r="AO369" s="3">
        <f t="shared" ca="1" si="314"/>
        <v>5.9708824689993556E-2</v>
      </c>
      <c r="AP369" s="3">
        <f t="shared" ca="1" si="315"/>
        <v>6.0079436086710056E-2</v>
      </c>
      <c r="AQ369" s="3">
        <f t="shared" ca="1" si="316"/>
        <v>6.0425541430879401E-2</v>
      </c>
      <c r="AR369" s="3">
        <f t="shared" ca="1" si="317"/>
        <v>6.0740025147009991E-2</v>
      </c>
      <c r="AS369" s="3">
        <f t="shared" ca="1" si="318"/>
        <v>6.1016292016568913E-2</v>
      </c>
      <c r="AT369" s="3">
        <f t="shared" ca="1" si="319"/>
        <v>6.1248827340074814E-2</v>
      </c>
      <c r="AU369" s="3">
        <f t="shared" ca="1" si="320"/>
        <v>6.143399471472822E-2</v>
      </c>
      <c r="AV369" s="3">
        <f t="shared" ca="1" si="321"/>
        <v>6.1571115163573366E-2</v>
      </c>
      <c r="AW369" s="3">
        <f t="shared" ca="1" si="322"/>
        <v>6.1663968551525492E-2</v>
      </c>
      <c r="AX369" s="3">
        <f t="shared" ca="1" si="323"/>
        <v>6.1722617524486427E-2</v>
      </c>
      <c r="AY369" s="3">
        <f t="shared" ca="1" si="324"/>
        <v>6.1763185515406091E-2</v>
      </c>
      <c r="AZ369" s="3">
        <f t="shared" ca="1" si="273"/>
        <v>6.1800220627899916E-2</v>
      </c>
      <c r="BC369" s="3">
        <f t="shared" ca="1" si="325"/>
        <v>0.43991682356350914</v>
      </c>
      <c r="BD369" s="3">
        <f t="shared" ca="1" si="325"/>
        <v>0.4579676051647068</v>
      </c>
      <c r="BE369" s="3">
        <f t="shared" ca="1" si="325"/>
        <v>1.3314260826804363</v>
      </c>
    </row>
    <row r="370" spans="1:57" x14ac:dyDescent="0.5">
      <c r="A370" s="3">
        <f t="shared" si="274"/>
        <v>3.5799999999999677</v>
      </c>
      <c r="B370" s="3">
        <f t="shared" ca="1" si="275"/>
        <v>7.4940522060153489E-2</v>
      </c>
      <c r="C370" s="3">
        <f t="shared" ca="1" si="276"/>
        <v>7.2989708256303229E-2</v>
      </c>
      <c r="D370" s="3">
        <f t="shared" ca="1" si="277"/>
        <v>7.1170331066003817E-2</v>
      </c>
      <c r="E370" s="3">
        <f t="shared" ca="1" si="278"/>
        <v>6.9471314607252213E-2</v>
      </c>
      <c r="F370" s="3">
        <f t="shared" ca="1" si="279"/>
        <v>6.7894467215495455E-2</v>
      </c>
      <c r="G370" s="3">
        <f t="shared" ca="1" si="280"/>
        <v>6.6442314310797515E-2</v>
      </c>
      <c r="H370" s="3">
        <f t="shared" ca="1" si="281"/>
        <v>6.5114112012622336E-2</v>
      </c>
      <c r="I370" s="3">
        <f t="shared" ca="1" si="282"/>
        <v>6.3906479862186977E-2</v>
      </c>
      <c r="J370" s="3">
        <f t="shared" ca="1" si="283"/>
        <v>6.2814693540984415E-2</v>
      </c>
      <c r="K370" s="3">
        <f t="shared" ca="1" si="284"/>
        <v>6.1833504900886002E-2</v>
      </c>
      <c r="L370" s="3">
        <f t="shared" ca="1" si="285"/>
        <v>6.0957419695475482E-2</v>
      </c>
      <c r="M370" s="3">
        <f t="shared" ca="1" si="286"/>
        <v>6.0180617423964688E-2</v>
      </c>
      <c r="N370" s="3">
        <f t="shared" ca="1" si="287"/>
        <v>5.9496778486526986E-2</v>
      </c>
      <c r="O370" s="3">
        <f t="shared" ca="1" si="288"/>
        <v>5.8899055752786228E-2</v>
      </c>
      <c r="P370" s="3">
        <f t="shared" ca="1" si="289"/>
        <v>5.8380306733434417E-2</v>
      </c>
      <c r="Q370" s="3">
        <f t="shared" ca="1" si="290"/>
        <v>5.7933547614511478E-2</v>
      </c>
      <c r="R370" s="3">
        <f t="shared" ca="1" si="291"/>
        <v>5.7552478853132749E-2</v>
      </c>
      <c r="S370" s="3">
        <f t="shared" ca="1" si="292"/>
        <v>5.7231909967374719E-2</v>
      </c>
      <c r="T370" s="3">
        <f t="shared" ca="1" si="293"/>
        <v>5.6967967628905901E-2</v>
      </c>
      <c r="U370" s="3">
        <f t="shared" ca="1" si="294"/>
        <v>5.6758061346402912E-2</v>
      </c>
      <c r="V370" s="3">
        <f t="shared" ca="1" si="295"/>
        <v>5.660066067310085E-2</v>
      </c>
      <c r="W370" s="3">
        <f t="shared" ca="1" si="296"/>
        <v>5.6494978451844452E-2</v>
      </c>
      <c r="X370" s="3">
        <f t="shared" ca="1" si="297"/>
        <v>5.6440647358030477E-2</v>
      </c>
      <c r="Y370" s="3">
        <f t="shared" ca="1" si="298"/>
        <v>5.6437436717753149E-2</v>
      </c>
      <c r="Z370" s="3">
        <f t="shared" ca="1" si="299"/>
        <v>5.6485014546795421E-2</v>
      </c>
      <c r="AA370" s="3">
        <f t="shared" ca="1" si="300"/>
        <v>5.6582741674544322E-2</v>
      </c>
      <c r="AB370" s="3">
        <f t="shared" ca="1" si="301"/>
        <v>5.6729492289488995E-2</v>
      </c>
      <c r="AC370" s="3">
        <f t="shared" ca="1" si="302"/>
        <v>5.6923511291314677E-2</v>
      </c>
      <c r="AD370" s="3">
        <f t="shared" ca="1" si="303"/>
        <v>5.7162328532597957E-2</v>
      </c>
      <c r="AE370" s="3">
        <f t="shared" ca="1" si="304"/>
        <v>5.7442746354138742E-2</v>
      </c>
      <c r="AF370" s="3">
        <f t="shared" ca="1" si="305"/>
        <v>5.7760896857173082E-2</v>
      </c>
      <c r="AG370" s="3">
        <f t="shared" ca="1" si="306"/>
        <v>5.8112337464500917E-2</v>
      </c>
      <c r="AH370" s="3">
        <f t="shared" ca="1" si="307"/>
        <v>5.8492138145140274E-2</v>
      </c>
      <c r="AI370" s="3">
        <f t="shared" ca="1" si="308"/>
        <v>5.8894925844741944E-2</v>
      </c>
      <c r="AJ370" s="3">
        <f t="shared" ca="1" si="309"/>
        <v>5.9314884170029017E-2</v>
      </c>
      <c r="AK370" s="3">
        <f t="shared" ca="1" si="310"/>
        <v>5.9745735716691686E-2</v>
      </c>
      <c r="AL370" s="3">
        <f t="shared" ca="1" si="311"/>
        <v>6.0180741613596433E-2</v>
      </c>
      <c r="AM370" s="3">
        <f t="shared" ca="1" si="312"/>
        <v>6.0612738205744317E-2</v>
      </c>
      <c r="AN370" s="3">
        <f t="shared" ca="1" si="313"/>
        <v>6.1034208813972195E-2</v>
      </c>
      <c r="AO370" s="3">
        <f t="shared" ca="1" si="314"/>
        <v>6.1437374952756946E-2</v>
      </c>
      <c r="AP370" s="3">
        <f t="shared" ca="1" si="315"/>
        <v>6.1814297228772005E-2</v>
      </c>
      <c r="AQ370" s="3">
        <f t="shared" ca="1" si="316"/>
        <v>6.2157003285879094E-2</v>
      </c>
      <c r="AR370" s="3">
        <f t="shared" ca="1" si="317"/>
        <v>6.2457695064663081E-2</v>
      </c>
      <c r="AS370" s="3">
        <f t="shared" ca="1" si="318"/>
        <v>6.2709106017249452E-2</v>
      </c>
      <c r="AT370" s="3">
        <f t="shared" ca="1" si="319"/>
        <v>6.290506622060002E-2</v>
      </c>
      <c r="AU370" s="3">
        <f t="shared" ca="1" si="320"/>
        <v>6.3041306016981422E-2</v>
      </c>
      <c r="AV370" s="3">
        <f t="shared" ca="1" si="321"/>
        <v>6.3116543863821567E-2</v>
      </c>
      <c r="AW370" s="3">
        <f t="shared" ca="1" si="322"/>
        <v>6.3133994516539907E-2</v>
      </c>
      <c r="AX370" s="3">
        <f t="shared" ca="1" si="323"/>
        <v>6.3103152408961222E-2</v>
      </c>
      <c r="AY370" s="3">
        <f t="shared" ca="1" si="324"/>
        <v>6.3039421782739871E-2</v>
      </c>
      <c r="AZ370" s="3">
        <f t="shared" ca="1" si="273"/>
        <v>6.2956444949285928E-2</v>
      </c>
      <c r="BC370" s="3">
        <f t="shared" ca="1" si="325"/>
        <v>1.6785009333318834</v>
      </c>
      <c r="BD370" s="3">
        <f t="shared" ca="1" si="325"/>
        <v>1.2579049307824626</v>
      </c>
      <c r="BE370" s="3">
        <f t="shared" ca="1" si="325"/>
        <v>-1.4934421922122887</v>
      </c>
    </row>
    <row r="371" spans="1:57" x14ac:dyDescent="0.5">
      <c r="A371" s="3">
        <f t="shared" si="274"/>
        <v>3.5899999999999674</v>
      </c>
      <c r="B371" s="3">
        <f t="shared" ca="1" si="275"/>
        <v>7.5049260523003813E-2</v>
      </c>
      <c r="C371" s="3">
        <f t="shared" ca="1" si="276"/>
        <v>7.3107003436311241E-2</v>
      </c>
      <c r="D371" s="3">
        <f t="shared" ca="1" si="277"/>
        <v>7.1299111103920759E-2</v>
      </c>
      <c r="E371" s="3">
        <f t="shared" ca="1" si="278"/>
        <v>6.9614588574626685E-2</v>
      </c>
      <c r="F371" s="3">
        <f t="shared" ca="1" si="279"/>
        <v>6.8055078943954045E-2</v>
      </c>
      <c r="G371" s="3">
        <f t="shared" ca="1" si="280"/>
        <v>6.6622860338151527E-2</v>
      </c>
      <c r="H371" s="3">
        <f t="shared" ca="1" si="281"/>
        <v>6.5316952362779887E-2</v>
      </c>
      <c r="I371" s="3">
        <f t="shared" ca="1" si="282"/>
        <v>6.4133762428657912E-2</v>
      </c>
      <c r="J371" s="3">
        <f t="shared" ca="1" si="283"/>
        <v>6.3068369374536012E-2</v>
      </c>
      <c r="K371" s="3">
        <f t="shared" ca="1" si="284"/>
        <v>6.2115332965626387E-2</v>
      </c>
      <c r="L371" s="3">
        <f t="shared" ca="1" si="285"/>
        <v>6.1268964740309628E-2</v>
      </c>
      <c r="M371" s="3">
        <f t="shared" ca="1" si="286"/>
        <v>6.0523246234352415E-2</v>
      </c>
      <c r="N371" s="3">
        <f t="shared" ca="1" si="287"/>
        <v>5.9871659221763907E-2</v>
      </c>
      <c r="O371" s="3">
        <f t="shared" ca="1" si="288"/>
        <v>5.9307162658027997E-2</v>
      </c>
      <c r="P371" s="3">
        <f t="shared" ca="1" si="289"/>
        <v>5.8822429419309881E-2</v>
      </c>
      <c r="Q371" s="3">
        <f t="shared" ca="1" si="290"/>
        <v>5.8410301868189497E-2</v>
      </c>
      <c r="R371" s="3">
        <f t="shared" ca="1" si="291"/>
        <v>5.806431550562044E-2</v>
      </c>
      <c r="S371" s="3">
        <f t="shared" ca="1" si="292"/>
        <v>5.7779119473576224E-2</v>
      </c>
      <c r="T371" s="3">
        <f t="shared" ca="1" si="293"/>
        <v>5.7550679822794458E-2</v>
      </c>
      <c r="U371" s="3">
        <f t="shared" ca="1" si="294"/>
        <v>5.737624142879906E-2</v>
      </c>
      <c r="V371" s="3">
        <f t="shared" ca="1" si="295"/>
        <v>5.7254103303384471E-2</v>
      </c>
      <c r="W371" s="3">
        <f t="shared" ca="1" si="296"/>
        <v>5.7183301672102671E-2</v>
      </c>
      <c r="X371" s="3">
        <f t="shared" ca="1" si="297"/>
        <v>5.7163287274716472E-2</v>
      </c>
      <c r="Y371" s="3">
        <f t="shared" ca="1" si="298"/>
        <v>5.7193643027531479E-2</v>
      </c>
      <c r="Z371" s="3">
        <f t="shared" ca="1" si="299"/>
        <v>5.7273846633852508E-2</v>
      </c>
      <c r="AA371" s="3">
        <f t="shared" ca="1" si="300"/>
        <v>5.7403065158328527E-2</v>
      </c>
      <c r="AB371" s="3">
        <f t="shared" ca="1" si="301"/>
        <v>5.7579976225046028E-2</v>
      </c>
      <c r="AC371" s="3">
        <f t="shared" ca="1" si="302"/>
        <v>5.7802626420578145E-2</v>
      </c>
      <c r="AD371" s="3">
        <f t="shared" ca="1" si="303"/>
        <v>5.8068346913649628E-2</v>
      </c>
      <c r="AE371" s="3">
        <f t="shared" ca="1" si="304"/>
        <v>5.837374229847158E-2</v>
      </c>
      <c r="AF371" s="3">
        <f t="shared" ca="1" si="305"/>
        <v>5.8714748549399946E-2</v>
      </c>
      <c r="AG371" s="3">
        <f t="shared" ca="1" si="306"/>
        <v>5.9086728337637812E-2</v>
      </c>
      <c r="AH371" s="3">
        <f t="shared" ca="1" si="307"/>
        <v>5.9484557330179502E-2</v>
      </c>
      <c r="AI371" s="3">
        <f t="shared" ca="1" si="308"/>
        <v>5.9902667665585385E-2</v>
      </c>
      <c r="AJ371" s="3">
        <f t="shared" ca="1" si="309"/>
        <v>6.0335047243909402E-2</v>
      </c>
      <c r="AK371" s="3">
        <f t="shared" ca="1" si="310"/>
        <v>6.0775222366112318E-2</v>
      </c>
      <c r="AL371" s="3">
        <f t="shared" ca="1" si="311"/>
        <v>6.1216258005045647E-2</v>
      </c>
      <c r="AM371" s="3">
        <f t="shared" ca="1" si="312"/>
        <v>6.1650795192986496E-2</v>
      </c>
      <c r="AN371" s="3">
        <f t="shared" ca="1" si="313"/>
        <v>6.2071123194818341E-2</v>
      </c>
      <c r="AO371" s="3">
        <f t="shared" ca="1" si="314"/>
        <v>6.2469270967278161E-2</v>
      </c>
      <c r="AP371" s="3">
        <f t="shared" ca="1" si="315"/>
        <v>6.2837108672013933E-2</v>
      </c>
      <c r="AQ371" s="3">
        <f t="shared" ca="1" si="316"/>
        <v>6.3166477308418109E-2</v>
      </c>
      <c r="AR371" s="3">
        <f t="shared" ca="1" si="317"/>
        <v>6.3449399104031884E-2</v>
      </c>
      <c r="AS371" s="3">
        <f t="shared" ca="1" si="318"/>
        <v>6.3678439051543051E-2</v>
      </c>
      <c r="AT371" s="3">
        <f t="shared" ca="1" si="319"/>
        <v>6.3847274991517253E-2</v>
      </c>
      <c r="AU371" s="3">
        <f t="shared" ca="1" si="320"/>
        <v>6.3951507172861813E-2</v>
      </c>
      <c r="AV371" s="3">
        <f t="shared" ca="1" si="321"/>
        <v>6.3989754784298941E-2</v>
      </c>
      <c r="AW371" s="3">
        <f t="shared" ca="1" si="322"/>
        <v>6.3965169957488854E-2</v>
      </c>
      <c r="AX371" s="3">
        <f t="shared" ca="1" si="323"/>
        <v>6.3887178442383175E-2</v>
      </c>
      <c r="AY371" s="3">
        <f t="shared" ca="1" si="324"/>
        <v>6.3770964105110656E-2</v>
      </c>
      <c r="AZ371" s="3">
        <f t="shared" ca="1" si="273"/>
        <v>6.3630098395084544E-2</v>
      </c>
      <c r="BC371" s="3">
        <f t="shared" ca="1" si="325"/>
        <v>1.0704144603076715</v>
      </c>
      <c r="BD371" s="3">
        <f t="shared" ca="1" si="325"/>
        <v>1.0192571735531093</v>
      </c>
      <c r="BE371" s="3">
        <f t="shared" ca="1" si="325"/>
        <v>0.37487046413707414</v>
      </c>
    </row>
    <row r="372" spans="1:57" x14ac:dyDescent="0.5">
      <c r="A372" s="3">
        <f t="shared" si="274"/>
        <v>3.5999999999999672</v>
      </c>
      <c r="B372" s="3">
        <f t="shared" ca="1" si="275"/>
        <v>7.4161572549264573E-2</v>
      </c>
      <c r="C372" s="3">
        <f t="shared" ca="1" si="276"/>
        <v>7.2282564222202139E-2</v>
      </c>
      <c r="D372" s="3">
        <f t="shared" ca="1" si="277"/>
        <v>7.0528646970651906E-2</v>
      </c>
      <c r="E372" s="3">
        <f t="shared" ca="1" si="278"/>
        <v>6.8889486041914791E-2</v>
      </c>
      <c r="F372" s="3">
        <f t="shared" ca="1" si="279"/>
        <v>6.7367141841639652E-2</v>
      </c>
      <c r="G372" s="3">
        <f t="shared" ca="1" si="280"/>
        <v>6.5964229608981809E-2</v>
      </c>
      <c r="H372" s="3">
        <f t="shared" ca="1" si="281"/>
        <v>6.4680117114392602E-2</v>
      </c>
      <c r="I372" s="3">
        <f t="shared" ca="1" si="282"/>
        <v>6.3511584135169316E-2</v>
      </c>
      <c r="J372" s="3">
        <f t="shared" ca="1" si="283"/>
        <v>6.2454096953565193E-2</v>
      </c>
      <c r="K372" s="3">
        <f t="shared" ca="1" si="284"/>
        <v>6.1502607396686018E-2</v>
      </c>
      <c r="L372" s="3">
        <f t="shared" ca="1" si="285"/>
        <v>6.0651816903868123E-2</v>
      </c>
      <c r="M372" s="3">
        <f t="shared" ca="1" si="286"/>
        <v>5.9896093225302288E-2</v>
      </c>
      <c r="N372" s="3">
        <f t="shared" ca="1" si="287"/>
        <v>5.9229303794197649E-2</v>
      </c>
      <c r="O372" s="3">
        <f t="shared" ca="1" si="288"/>
        <v>5.8644798028614088E-2</v>
      </c>
      <c r="P372" s="3">
        <f t="shared" ca="1" si="289"/>
        <v>5.8135648577534997E-2</v>
      </c>
      <c r="Q372" s="3">
        <f t="shared" ca="1" si="290"/>
        <v>5.7695108348549975E-2</v>
      </c>
      <c r="R372" s="3">
        <f t="shared" ca="1" si="291"/>
        <v>5.7317132169175715E-2</v>
      </c>
      <c r="S372" s="3">
        <f t="shared" ca="1" si="292"/>
        <v>5.6996792991509893E-2</v>
      </c>
      <c r="T372" s="3">
        <f t="shared" ca="1" si="293"/>
        <v>5.6730480356238441E-2</v>
      </c>
      <c r="U372" s="3">
        <f t="shared" ca="1" si="294"/>
        <v>5.6515858578690521E-2</v>
      </c>
      <c r="V372" s="3">
        <f t="shared" ca="1" si="295"/>
        <v>5.6351640198826526E-2</v>
      </c>
      <c r="W372" s="3">
        <f t="shared" ca="1" si="296"/>
        <v>5.623726890966254E-2</v>
      </c>
      <c r="X372" s="3">
        <f t="shared" ca="1" si="297"/>
        <v>5.6172597616968023E-2</v>
      </c>
      <c r="Y372" s="3">
        <f t="shared" ca="1" si="298"/>
        <v>5.6157606940329848E-2</v>
      </c>
      <c r="Z372" s="3">
        <f t="shared" ca="1" si="299"/>
        <v>5.6192168392653161E-2</v>
      </c>
      <c r="AA372" s="3">
        <f t="shared" ca="1" si="300"/>
        <v>5.6275839408979261E-2</v>
      </c>
      <c r="AB372" s="3">
        <f t="shared" ca="1" si="301"/>
        <v>5.6407685205141486E-2</v>
      </c>
      <c r="AC372" s="3">
        <f t="shared" ca="1" si="302"/>
        <v>5.6586138238309741E-2</v>
      </c>
      <c r="AD372" s="3">
        <f t="shared" ca="1" si="303"/>
        <v>5.6808915203225882E-2</v>
      </c>
      <c r="AE372" s="3">
        <f t="shared" ca="1" si="304"/>
        <v>5.7073007171030053E-2</v>
      </c>
      <c r="AF372" s="3">
        <f t="shared" ca="1" si="305"/>
        <v>5.7374738207827437E-2</v>
      </c>
      <c r="AG372" s="3">
        <f t="shared" ca="1" si="306"/>
        <v>5.7709860433339415E-2</v>
      </c>
      <c r="AH372" s="3">
        <f t="shared" ca="1" si="307"/>
        <v>5.8073639393558953E-2</v>
      </c>
      <c r="AI372" s="3">
        <f t="shared" ca="1" si="308"/>
        <v>5.8460896593088105E-2</v>
      </c>
      <c r="AJ372" s="3">
        <f t="shared" ca="1" si="309"/>
        <v>5.8866008404674118E-2</v>
      </c>
      <c r="AK372" s="3">
        <f t="shared" ca="1" si="310"/>
        <v>5.9282889028446292E-2</v>
      </c>
      <c r="AL372" s="3">
        <f t="shared" ca="1" si="311"/>
        <v>5.9704991489230703E-2</v>
      </c>
      <c r="AM372" s="3">
        <f t="shared" ca="1" si="312"/>
        <v>6.012534572283957E-2</v>
      </c>
      <c r="AN372" s="3">
        <f t="shared" ca="1" si="313"/>
        <v>6.0536631159290942E-2</v>
      </c>
      <c r="AO372" s="3">
        <f t="shared" ca="1" si="314"/>
        <v>6.0931268430959869E-2</v>
      </c>
      <c r="AP372" s="3">
        <f t="shared" ca="1" si="315"/>
        <v>6.1301521521603682E-2</v>
      </c>
      <c r="AQ372" s="3">
        <f t="shared" ca="1" si="316"/>
        <v>6.1639629115897716E-2</v>
      </c>
      <c r="AR372" s="3">
        <f t="shared" ca="1" si="317"/>
        <v>6.1938018144535339E-2</v>
      </c>
      <c r="AS372" s="3">
        <f t="shared" ca="1" si="318"/>
        <v>6.2189669656351115E-2</v>
      </c>
      <c r="AT372" s="3">
        <f t="shared" ca="1" si="319"/>
        <v>6.2388693889498963E-2</v>
      </c>
      <c r="AU372" s="3">
        <f t="shared" ca="1" si="320"/>
        <v>6.2531145807143626E-2</v>
      </c>
      <c r="AV372" s="3">
        <f t="shared" ca="1" si="321"/>
        <v>6.2616130253324229E-2</v>
      </c>
      <c r="AW372" s="3">
        <f t="shared" ca="1" si="322"/>
        <v>6.2647320805863174E-2</v>
      </c>
      <c r="AX372" s="3">
        <f t="shared" ca="1" si="323"/>
        <v>6.2634655688129523E-2</v>
      </c>
      <c r="AY372" s="3">
        <f t="shared" ca="1" si="324"/>
        <v>6.259368557212068E-2</v>
      </c>
      <c r="AZ372" s="3">
        <f t="shared" ca="1" si="273"/>
        <v>6.2538604756927116E-2</v>
      </c>
      <c r="BC372" s="3">
        <f t="shared" ca="1" si="325"/>
        <v>-1.6909198667785832</v>
      </c>
      <c r="BD372" s="3">
        <f t="shared" ca="1" si="325"/>
        <v>-1.157287933685291</v>
      </c>
      <c r="BE372" s="3">
        <f t="shared" ca="1" si="325"/>
        <v>0.36429603217154671</v>
      </c>
    </row>
    <row r="373" spans="1:57" x14ac:dyDescent="0.5">
      <c r="A373" s="3">
        <f t="shared" si="274"/>
        <v>3.609999999999967</v>
      </c>
      <c r="B373" s="3">
        <f t="shared" ca="1" si="275"/>
        <v>7.5449519336392504E-2</v>
      </c>
      <c r="C373" s="3">
        <f t="shared" ca="1" si="276"/>
        <v>7.3540135662107931E-2</v>
      </c>
      <c r="D373" s="3">
        <f t="shared" ca="1" si="277"/>
        <v>7.1754696091389222E-2</v>
      </c>
      <c r="E373" s="3">
        <f t="shared" ca="1" si="278"/>
        <v>7.0083231907592913E-2</v>
      </c>
      <c r="F373" s="3">
        <f t="shared" ca="1" si="279"/>
        <v>6.8527929917864105E-2</v>
      </c>
      <c r="G373" s="3">
        <f t="shared" ca="1" si="280"/>
        <v>6.7091453390621114E-2</v>
      </c>
      <c r="H373" s="3">
        <f t="shared" ca="1" si="281"/>
        <v>6.5773229440554359E-2</v>
      </c>
      <c r="I373" s="3">
        <f t="shared" ca="1" si="282"/>
        <v>6.4570121208296846E-2</v>
      </c>
      <c r="J373" s="3">
        <f t="shared" ca="1" si="283"/>
        <v>6.3477693207289146E-2</v>
      </c>
      <c r="K373" s="3">
        <f t="shared" ca="1" si="284"/>
        <v>6.24909999786286E-2</v>
      </c>
      <c r="L373" s="3">
        <f t="shared" ca="1" si="285"/>
        <v>6.1604843484193365E-2</v>
      </c>
      <c r="M373" s="3">
        <f t="shared" ca="1" si="286"/>
        <v>6.0813688372810565E-2</v>
      </c>
      <c r="N373" s="3">
        <f t="shared" ca="1" si="287"/>
        <v>6.0111498528273542E-2</v>
      </c>
      <c r="O373" s="3">
        <f t="shared" ca="1" si="288"/>
        <v>5.9491724712739724E-2</v>
      </c>
      <c r="P373" s="3">
        <f t="shared" ca="1" si="289"/>
        <v>5.8947550258771249E-2</v>
      </c>
      <c r="Q373" s="3">
        <f t="shared" ca="1" si="290"/>
        <v>5.8472349489915171E-2</v>
      </c>
      <c r="R373" s="3">
        <f t="shared" ca="1" si="291"/>
        <v>5.8060207345239215E-2</v>
      </c>
      <c r="S373" s="3">
        <f t="shared" ca="1" si="292"/>
        <v>5.7706331275878403E-2</v>
      </c>
      <c r="T373" s="3">
        <f t="shared" ca="1" si="293"/>
        <v>5.740724492678087E-2</v>
      </c>
      <c r="U373" s="3">
        <f t="shared" ca="1" si="294"/>
        <v>5.7160742630164942E-2</v>
      </c>
      <c r="V373" s="3">
        <f t="shared" ca="1" si="295"/>
        <v>5.6965661028259638E-2</v>
      </c>
      <c r="W373" s="3">
        <f t="shared" ca="1" si="296"/>
        <v>5.6821561870832725E-2</v>
      </c>
      <c r="X373" s="3">
        <f t="shared" ca="1" si="297"/>
        <v>5.6728410835722519E-2</v>
      </c>
      <c r="Y373" s="3">
        <f t="shared" ca="1" si="298"/>
        <v>5.6686296863240254E-2</v>
      </c>
      <c r="Z373" s="3">
        <f t="shared" ca="1" si="299"/>
        <v>5.6695195902423966E-2</v>
      </c>
      <c r="AA373" s="3">
        <f t="shared" ca="1" si="300"/>
        <v>5.6754766398451097E-2</v>
      </c>
      <c r="AB373" s="3">
        <f t="shared" ca="1" si="301"/>
        <v>5.6864171819795528E-2</v>
      </c>
      <c r="AC373" s="3">
        <f t="shared" ca="1" si="302"/>
        <v>5.7021941182649083E-2</v>
      </c>
      <c r="AD373" s="3">
        <f t="shared" ca="1" si="303"/>
        <v>5.7225887422105666E-2</v>
      </c>
      <c r="AE373" s="3">
        <f t="shared" ca="1" si="304"/>
        <v>5.7473098813847587E-2</v>
      </c>
      <c r="AF373" s="3">
        <f t="shared" ca="1" si="305"/>
        <v>5.7759998238181363E-2</v>
      </c>
      <c r="AG373" s="3">
        <f t="shared" ca="1" si="306"/>
        <v>5.8082437967272998E-2</v>
      </c>
      <c r="AH373" s="3">
        <f t="shared" ca="1" si="307"/>
        <v>5.8435784111171667E-2</v>
      </c>
      <c r="AI373" s="3">
        <f t="shared" ca="1" si="308"/>
        <v>5.8814958217970864E-2</v>
      </c>
      <c r="AJ373" s="3">
        <f t="shared" ca="1" si="309"/>
        <v>5.921443581695738E-2</v>
      </c>
      <c r="AK373" s="3">
        <f t="shared" ca="1" si="310"/>
        <v>5.9628229705801873E-2</v>
      </c>
      <c r="AL373" s="3">
        <f t="shared" ca="1" si="311"/>
        <v>6.0049891673652898E-2</v>
      </c>
      <c r="AM373" s="3">
        <f t="shared" ca="1" si="312"/>
        <v>6.047255128040651E-2</v>
      </c>
      <c r="AN373" s="3">
        <f t="shared" ca="1" si="313"/>
        <v>6.0888988846742112E-2</v>
      </c>
      <c r="AO373" s="3">
        <f t="shared" ca="1" si="314"/>
        <v>6.1291727418918973E-2</v>
      </c>
      <c r="AP373" s="3">
        <f t="shared" ca="1" si="315"/>
        <v>6.1673135575383946E-2</v>
      </c>
      <c r="AQ373" s="3">
        <f t="shared" ca="1" si="316"/>
        <v>6.2025560521769399E-2</v>
      </c>
      <c r="AR373" s="3">
        <f t="shared" ca="1" si="317"/>
        <v>6.234154481429742E-2</v>
      </c>
      <c r="AS373" s="3">
        <f t="shared" ca="1" si="318"/>
        <v>6.2614196580094941E-2</v>
      </c>
      <c r="AT373" s="3">
        <f t="shared" ca="1" si="319"/>
        <v>6.283776959655421E-2</v>
      </c>
      <c r="AU373" s="3">
        <f t="shared" ca="1" si="320"/>
        <v>6.300848485523533E-2</v>
      </c>
      <c r="AV373" s="3">
        <f t="shared" ca="1" si="321"/>
        <v>6.3125644266627964E-2</v>
      </c>
      <c r="AW373" s="3">
        <f t="shared" ca="1" si="322"/>
        <v>6.3193153370578528E-2</v>
      </c>
      <c r="AX373" s="3">
        <f t="shared" ca="1" si="323"/>
        <v>6.3221170645839223E-2</v>
      </c>
      <c r="AY373" s="3">
        <f t="shared" ca="1" si="324"/>
        <v>6.3225329386469048E-2</v>
      </c>
      <c r="AZ373" s="3">
        <f t="shared" ca="1" si="273"/>
        <v>6.3219934166087455E-2</v>
      </c>
      <c r="BC373" s="3">
        <f t="shared" ca="1" si="325"/>
        <v>0.98429737997672895</v>
      </c>
      <c r="BD373" s="3">
        <f t="shared" ca="1" si="325"/>
        <v>-1.0109599677775156</v>
      </c>
      <c r="BE373" s="3">
        <f t="shared" ca="1" si="325"/>
        <v>-0.70096830895202977</v>
      </c>
    </row>
    <row r="374" spans="1:57" x14ac:dyDescent="0.5">
      <c r="A374" s="3">
        <f t="shared" si="274"/>
        <v>3.6199999999999668</v>
      </c>
      <c r="B374" s="3">
        <f t="shared" ca="1" si="275"/>
        <v>7.5384900473869768E-2</v>
      </c>
      <c r="C374" s="3">
        <f t="shared" ca="1" si="276"/>
        <v>7.3399888116360765E-2</v>
      </c>
      <c r="D374" s="3">
        <f t="shared" ca="1" si="277"/>
        <v>7.1549487323968833E-2</v>
      </c>
      <c r="E374" s="3">
        <f t="shared" ca="1" si="278"/>
        <v>6.9823512168613031E-2</v>
      </c>
      <c r="F374" s="3">
        <f t="shared" ca="1" si="279"/>
        <v>6.8223695836687998E-2</v>
      </c>
      <c r="G374" s="3">
        <f t="shared" ca="1" si="280"/>
        <v>6.6752171397372662E-2</v>
      </c>
      <c r="H374" s="3">
        <f t="shared" ca="1" si="281"/>
        <v>6.5407847335176461E-2</v>
      </c>
      <c r="I374" s="3">
        <f t="shared" ca="1" si="282"/>
        <v>6.4187091996623188E-2</v>
      </c>
      <c r="J374" s="3">
        <f t="shared" ca="1" si="283"/>
        <v>6.3084989761194879E-2</v>
      </c>
      <c r="K374" s="3">
        <f t="shared" ca="1" si="284"/>
        <v>6.2096119385349466E-2</v>
      </c>
      <c r="L374" s="3">
        <f t="shared" ca="1" si="285"/>
        <v>6.1214804826226862E-2</v>
      </c>
      <c r="M374" s="3">
        <f t="shared" ca="1" si="286"/>
        <v>6.0435029167527521E-2</v>
      </c>
      <c r="N374" s="3">
        <f t="shared" ca="1" si="287"/>
        <v>5.9750274386697291E-2</v>
      </c>
      <c r="O374" s="3">
        <f t="shared" ca="1" si="288"/>
        <v>5.9153514321978823E-2</v>
      </c>
      <c r="P374" s="3">
        <f t="shared" ca="1" si="289"/>
        <v>5.8637464749358589E-2</v>
      </c>
      <c r="Q374" s="3">
        <f t="shared" ca="1" si="290"/>
        <v>5.8195043127451024E-2</v>
      </c>
      <c r="R374" s="3">
        <f t="shared" ca="1" si="291"/>
        <v>5.7819886139822627E-2</v>
      </c>
      <c r="S374" s="3">
        <f t="shared" ca="1" si="292"/>
        <v>5.7506757273948335E-2</v>
      </c>
      <c r="T374" s="3">
        <f t="shared" ca="1" si="293"/>
        <v>5.725173574248902E-2</v>
      </c>
      <c r="U374" s="3">
        <f t="shared" ca="1" si="294"/>
        <v>5.705216732145782E-2</v>
      </c>
      <c r="V374" s="3">
        <f t="shared" ca="1" si="295"/>
        <v>5.6906434179640079E-2</v>
      </c>
      <c r="W374" s="3">
        <f t="shared" ca="1" si="296"/>
        <v>5.681363756305962E-2</v>
      </c>
      <c r="X374" s="3">
        <f t="shared" ca="1" si="297"/>
        <v>5.6773277377794751E-2</v>
      </c>
      <c r="Y374" s="3">
        <f t="shared" ca="1" si="298"/>
        <v>5.6784972352387289E-2</v>
      </c>
      <c r="Z374" s="3">
        <f t="shared" ca="1" si="299"/>
        <v>5.6848224348686249E-2</v>
      </c>
      <c r="AA374" s="3">
        <f t="shared" ca="1" si="300"/>
        <v>5.6962214312053353E-2</v>
      </c>
      <c r="AB374" s="3">
        <f t="shared" ca="1" si="301"/>
        <v>5.7125625474928693E-2</v>
      </c>
      <c r="AC374" s="3">
        <f t="shared" ca="1" si="302"/>
        <v>5.7336504951350634E-2</v>
      </c>
      <c r="AD374" s="3">
        <f t="shared" ca="1" si="303"/>
        <v>5.7592183481246971E-2</v>
      </c>
      <c r="AE374" s="3">
        <f t="shared" ca="1" si="304"/>
        <v>5.7889268122233398E-2</v>
      </c>
      <c r="AF374" s="3">
        <f t="shared" ca="1" si="305"/>
        <v>5.8223702140780674E-2</v>
      </c>
      <c r="AG374" s="3">
        <f t="shared" ca="1" si="306"/>
        <v>5.8590859514929698E-2</v>
      </c>
      <c r="AH374" s="3">
        <f t="shared" ca="1" si="307"/>
        <v>5.8985628453572574E-2</v>
      </c>
      <c r="AI374" s="3">
        <f t="shared" ca="1" si="308"/>
        <v>5.9402452075753266E-2</v>
      </c>
      <c r="AJ374" s="3">
        <f t="shared" ca="1" si="309"/>
        <v>5.9835326601316137E-2</v>
      </c>
      <c r="AK374" s="3">
        <f t="shared" ca="1" si="310"/>
        <v>6.0277784974006904E-2</v>
      </c>
      <c r="AL374" s="3">
        <f t="shared" ca="1" si="311"/>
        <v>6.0722899309689854E-2</v>
      </c>
      <c r="AM374" s="3">
        <f t="shared" ca="1" si="312"/>
        <v>6.1163320362874446E-2</v>
      </c>
      <c r="AN374" s="3">
        <f t="shared" ca="1" si="313"/>
        <v>6.1591350920563948E-2</v>
      </c>
      <c r="AO374" s="3">
        <f t="shared" ca="1" si="314"/>
        <v>6.1999038031715976E-2</v>
      </c>
      <c r="AP374" s="3">
        <f t="shared" ca="1" si="315"/>
        <v>6.2378276493190304E-2</v>
      </c>
      <c r="AQ374" s="3">
        <f t="shared" ca="1" si="316"/>
        <v>6.2720943718865801E-2</v>
      </c>
      <c r="AR374" s="3">
        <f t="shared" ca="1" si="317"/>
        <v>6.3019119664746576E-2</v>
      </c>
      <c r="AS374" s="3">
        <f t="shared" ca="1" si="318"/>
        <v>6.3265461410668883E-2</v>
      </c>
      <c r="AT374" s="3">
        <f t="shared" ca="1" si="319"/>
        <v>6.3453788268244507E-2</v>
      </c>
      <c r="AU374" s="3">
        <f t="shared" ca="1" si="320"/>
        <v>6.3579909423388023E-2</v>
      </c>
      <c r="AV374" s="3">
        <f t="shared" ca="1" si="321"/>
        <v>6.364274609614913E-2</v>
      </c>
      <c r="AW374" s="3">
        <f t="shared" ca="1" si="322"/>
        <v>6.3645857099463479E-2</v>
      </c>
      <c r="AX374" s="3">
        <f t="shared" ca="1" si="323"/>
        <v>6.3599039959998022E-2</v>
      </c>
      <c r="AY374" s="3">
        <f t="shared" ca="1" si="324"/>
        <v>6.3517432692120762E-2</v>
      </c>
      <c r="AZ374" s="3">
        <f t="shared" ca="1" si="273"/>
        <v>6.3414778348924075E-2</v>
      </c>
      <c r="BC374" s="3">
        <f t="shared" ca="1" si="325"/>
        <v>0.25605447556918826</v>
      </c>
      <c r="BD374" s="3">
        <f t="shared" ca="1" si="325"/>
        <v>1.2686377827195692</v>
      </c>
      <c r="BE374" s="3">
        <f t="shared" ca="1" si="325"/>
        <v>-0.54751315046296867</v>
      </c>
    </row>
    <row r="375" spans="1:57" x14ac:dyDescent="0.5">
      <c r="A375" s="3">
        <f t="shared" si="274"/>
        <v>3.6299999999999666</v>
      </c>
      <c r="B375" s="3">
        <f t="shared" ca="1" si="275"/>
        <v>7.3511904188450342E-2</v>
      </c>
      <c r="C375" s="3">
        <f t="shared" ca="1" si="276"/>
        <v>7.1548165356703747E-2</v>
      </c>
      <c r="D375" s="3">
        <f t="shared" ca="1" si="277"/>
        <v>6.9719604204230137E-2</v>
      </c>
      <c r="E375" s="3">
        <f t="shared" ca="1" si="278"/>
        <v>6.8016206887905939E-2</v>
      </c>
      <c r="F375" s="3">
        <f t="shared" ca="1" si="279"/>
        <v>6.6439645466386685E-2</v>
      </c>
      <c r="G375" s="3">
        <f t="shared" ca="1" si="280"/>
        <v>6.4991917065574167E-2</v>
      </c>
      <c r="H375" s="3">
        <f t="shared" ca="1" si="281"/>
        <v>6.3671806041099413E-2</v>
      </c>
      <c r="I375" s="3">
        <f t="shared" ca="1" si="282"/>
        <v>6.2475580263161135E-2</v>
      </c>
      <c r="J375" s="3">
        <f t="shared" ca="1" si="283"/>
        <v>6.139823808885031E-2</v>
      </c>
      <c r="K375" s="3">
        <f t="shared" ca="1" si="284"/>
        <v>6.0434276470164618E-2</v>
      </c>
      <c r="L375" s="3">
        <f t="shared" ca="1" si="285"/>
        <v>5.9577935312879068E-2</v>
      </c>
      <c r="M375" s="3">
        <f t="shared" ca="1" si="286"/>
        <v>5.8823110153324157E-2</v>
      </c>
      <c r="N375" s="3">
        <f t="shared" ca="1" si="287"/>
        <v>5.8163195186827998E-2</v>
      </c>
      <c r="O375" s="3">
        <f t="shared" ca="1" si="288"/>
        <v>5.7591081539646351E-2</v>
      </c>
      <c r="P375" s="3">
        <f t="shared" ca="1" si="289"/>
        <v>5.7099411669604014E-2</v>
      </c>
      <c r="Q375" s="3">
        <f t="shared" ca="1" si="290"/>
        <v>5.6681040367152533E-2</v>
      </c>
      <c r="R375" s="3">
        <f t="shared" ca="1" si="291"/>
        <v>5.632955017077515E-2</v>
      </c>
      <c r="S375" s="3">
        <f t="shared" ca="1" si="292"/>
        <v>5.6039654619495234E-2</v>
      </c>
      <c r="T375" s="3">
        <f t="shared" ca="1" si="293"/>
        <v>5.5807382435789206E-2</v>
      </c>
      <c r="U375" s="3">
        <f t="shared" ca="1" si="294"/>
        <v>5.563002474570132E-2</v>
      </c>
      <c r="V375" s="3">
        <f t="shared" ca="1" si="295"/>
        <v>5.5505903148548384E-2</v>
      </c>
      <c r="W375" s="3">
        <f t="shared" ca="1" si="296"/>
        <v>5.5434052305831052E-2</v>
      </c>
      <c r="X375" s="3">
        <f t="shared" ca="1" si="297"/>
        <v>5.5413900287648567E-2</v>
      </c>
      <c r="Y375" s="3">
        <f t="shared" ca="1" si="298"/>
        <v>5.5444989557846033E-2</v>
      </c>
      <c r="Z375" s="3">
        <f t="shared" ca="1" si="299"/>
        <v>5.5526741847412041E-2</v>
      </c>
      <c r="AA375" s="3">
        <f t="shared" ca="1" si="300"/>
        <v>5.565825457174934E-2</v>
      </c>
      <c r="AB375" s="3">
        <f t="shared" ca="1" si="301"/>
        <v>5.5838124718522959E-2</v>
      </c>
      <c r="AC375" s="3">
        <f t="shared" ca="1" si="302"/>
        <v>5.6064311518338648E-2</v>
      </c>
      <c r="AD375" s="3">
        <f t="shared" ca="1" si="303"/>
        <v>5.6334057560081231E-2</v>
      </c>
      <c r="AE375" s="3">
        <f t="shared" ca="1" si="304"/>
        <v>5.6643882739965491E-2</v>
      </c>
      <c r="AF375" s="3">
        <f t="shared" ca="1" si="305"/>
        <v>5.6989644761601774E-2</v>
      </c>
      <c r="AG375" s="3">
        <f t="shared" ca="1" si="306"/>
        <v>5.7366633341346326E-2</v>
      </c>
      <c r="AH375" s="3">
        <f t="shared" ca="1" si="307"/>
        <v>5.7769652800957486E-2</v>
      </c>
      <c r="AI375" s="3">
        <f t="shared" ca="1" si="308"/>
        <v>5.8193061837402901E-2</v>
      </c>
      <c r="AJ375" s="3">
        <f t="shared" ca="1" si="309"/>
        <v>5.8630771374776007E-2</v>
      </c>
      <c r="AK375" s="3">
        <f t="shared" ca="1" si="310"/>
        <v>5.9076228531091478E-2</v>
      </c>
      <c r="AL375" s="3">
        <f t="shared" ca="1" si="311"/>
        <v>5.9522419790868426E-2</v>
      </c>
      <c r="AM375" s="3">
        <f t="shared" ca="1" si="312"/>
        <v>5.9961911153245034E-2</v>
      </c>
      <c r="AN375" s="3">
        <f t="shared" ca="1" si="313"/>
        <v>6.0386921926857032E-2</v>
      </c>
      <c r="AO375" s="3">
        <f t="shared" ca="1" si="314"/>
        <v>6.0789417232255782E-2</v>
      </c>
      <c r="AP375" s="3">
        <f t="shared" ca="1" si="315"/>
        <v>6.116121218909179E-2</v>
      </c>
      <c r="AQ375" s="3">
        <f t="shared" ca="1" si="316"/>
        <v>6.1494108587902226E-2</v>
      </c>
      <c r="AR375" s="3">
        <f t="shared" ca="1" si="317"/>
        <v>6.1780118040112908E-2</v>
      </c>
      <c r="AS375" s="3">
        <f t="shared" ca="1" si="318"/>
        <v>6.2011840934480707E-2</v>
      </c>
      <c r="AT375" s="3">
        <f t="shared" ca="1" si="319"/>
        <v>6.218305659462077E-2</v>
      </c>
      <c r="AU375" s="3">
        <f t="shared" ca="1" si="320"/>
        <v>6.228955704768737E-2</v>
      </c>
      <c r="AV375" s="3">
        <f t="shared" ca="1" si="321"/>
        <v>6.2330277527141931E-2</v>
      </c>
      <c r="AW375" s="3">
        <f t="shared" ca="1" si="322"/>
        <v>6.2308823859086981E-2</v>
      </c>
      <c r="AX375" s="3">
        <f t="shared" ca="1" si="323"/>
        <v>6.2235023956133222E-2</v>
      </c>
      <c r="AY375" s="3">
        <f t="shared" ca="1" si="324"/>
        <v>6.2123913252722034E-2</v>
      </c>
      <c r="AZ375" s="3">
        <f t="shared" ca="1" si="273"/>
        <v>6.1989308398696562E-2</v>
      </c>
      <c r="BC375" s="3">
        <f t="shared" ca="1" si="325"/>
        <v>-2.1935881225948775</v>
      </c>
      <c r="BD375" s="3">
        <f t="shared" ca="1" si="325"/>
        <v>0.64033077515823944</v>
      </c>
      <c r="BE375" s="3">
        <f t="shared" ca="1" si="325"/>
        <v>0.41033954732464029</v>
      </c>
    </row>
    <row r="376" spans="1:57" x14ac:dyDescent="0.5">
      <c r="A376" s="3">
        <f t="shared" si="274"/>
        <v>3.6399999999999664</v>
      </c>
      <c r="B376" s="3">
        <f t="shared" ca="1" si="275"/>
        <v>7.5921792675152686E-2</v>
      </c>
      <c r="C376" s="3">
        <f t="shared" ca="1" si="276"/>
        <v>7.3783329507686707E-2</v>
      </c>
      <c r="D376" s="3">
        <f t="shared" ca="1" si="277"/>
        <v>7.1789333723025206E-2</v>
      </c>
      <c r="E376" s="3">
        <f t="shared" ca="1" si="278"/>
        <v>6.9929813804518459E-2</v>
      </c>
      <c r="F376" s="3">
        <f t="shared" ca="1" si="279"/>
        <v>6.8206234092542575E-2</v>
      </c>
      <c r="G376" s="3">
        <f t="shared" ca="1" si="280"/>
        <v>6.662031091178057E-2</v>
      </c>
      <c r="H376" s="3">
        <f t="shared" ca="1" si="281"/>
        <v>6.517055986780651E-2</v>
      </c>
      <c r="I376" s="3">
        <f t="shared" ca="1" si="282"/>
        <v>6.3853003549343118E-2</v>
      </c>
      <c r="J376" s="3">
        <f t="shared" ca="1" si="283"/>
        <v>6.2662409281219369E-2</v>
      </c>
      <c r="K376" s="3">
        <f t="shared" ca="1" si="284"/>
        <v>6.1593047071804956E-2</v>
      </c>
      <c r="L376" s="3">
        <f t="shared" ca="1" si="285"/>
        <v>6.0638927611360298E-2</v>
      </c>
      <c r="M376" s="3">
        <f t="shared" ca="1" si="286"/>
        <v>5.9793713789921384E-2</v>
      </c>
      <c r="N376" s="3">
        <f t="shared" ca="1" si="287"/>
        <v>5.9050567027871606E-2</v>
      </c>
      <c r="O376" s="3">
        <f t="shared" ca="1" si="288"/>
        <v>5.8402150833126762E-2</v>
      </c>
      <c r="P376" s="3">
        <f t="shared" ca="1" si="289"/>
        <v>5.7840889464120346E-2</v>
      </c>
      <c r="Q376" s="3">
        <f t="shared" ca="1" si="290"/>
        <v>5.7359430119373001E-2</v>
      </c>
      <c r="R376" s="3">
        <f t="shared" ca="1" si="291"/>
        <v>5.6951156181987754E-2</v>
      </c>
      <c r="S376" s="3">
        <f t="shared" ca="1" si="292"/>
        <v>5.6610586137472163E-2</v>
      </c>
      <c r="T376" s="3">
        <f t="shared" ca="1" si="293"/>
        <v>5.6333553040692902E-2</v>
      </c>
      <c r="U376" s="3">
        <f t="shared" ca="1" si="294"/>
        <v>5.6117148155105753E-2</v>
      </c>
      <c r="V376" s="3">
        <f t="shared" ca="1" si="295"/>
        <v>5.5959487296028294E-2</v>
      </c>
      <c r="W376" s="3">
        <f t="shared" ca="1" si="296"/>
        <v>5.5859393341179307E-2</v>
      </c>
      <c r="X376" s="3">
        <f t="shared" ca="1" si="297"/>
        <v>5.5816077341875013E-2</v>
      </c>
      <c r="Y376" s="3">
        <f t="shared" ca="1" si="298"/>
        <v>5.5828860325710938E-2</v>
      </c>
      <c r="Z376" s="3">
        <f t="shared" ca="1" si="299"/>
        <v>5.5896938730603675E-2</v>
      </c>
      <c r="AA376" s="3">
        <f t="shared" ca="1" si="300"/>
        <v>5.6019181293471075E-2</v>
      </c>
      <c r="AB376" s="3">
        <f t="shared" ca="1" si="301"/>
        <v>5.6193953630200369E-2</v>
      </c>
      <c r="AC376" s="3">
        <f t="shared" ca="1" si="302"/>
        <v>5.6418981988382903E-2</v>
      </c>
      <c r="AD376" s="3">
        <f t="shared" ca="1" si="303"/>
        <v>5.669127573142374E-2</v>
      </c>
      <c r="AE376" s="3">
        <f t="shared" ca="1" si="304"/>
        <v>5.7007122531877993E-2</v>
      </c>
      <c r="AF376" s="3">
        <f t="shared" ca="1" si="305"/>
        <v>5.7362149462289493E-2</v>
      </c>
      <c r="AG376" s="3">
        <f t="shared" ca="1" si="306"/>
        <v>5.7751416890591274E-2</v>
      </c>
      <c r="AH376" s="3">
        <f t="shared" ca="1" si="307"/>
        <v>5.8169500146479446E-2</v>
      </c>
      <c r="AI376" s="3">
        <f t="shared" ca="1" si="308"/>
        <v>5.8610528393142257E-2</v>
      </c>
      <c r="AJ376" s="3">
        <f t="shared" ca="1" si="309"/>
        <v>5.9068182154093027E-2</v>
      </c>
      <c r="AK376" s="3">
        <f t="shared" ca="1" si="310"/>
        <v>5.9535677631273494E-2</v>
      </c>
      <c r="AL376" s="3">
        <f t="shared" ca="1" si="311"/>
        <v>6.0005770601147479E-2</v>
      </c>
      <c r="AM376" s="3">
        <f t="shared" ca="1" si="312"/>
        <v>6.0470797238792368E-2</v>
      </c>
      <c r="AN376" s="3">
        <f t="shared" ca="1" si="313"/>
        <v>6.0922748311245979E-2</v>
      </c>
      <c r="AO376" s="3">
        <f t="shared" ca="1" si="314"/>
        <v>6.1353361961447792E-2</v>
      </c>
      <c r="AP376" s="3">
        <f t="shared" ca="1" si="315"/>
        <v>6.1754228618686749E-2</v>
      </c>
      <c r="AQ376" s="3">
        <f t="shared" ca="1" si="316"/>
        <v>6.2116929501504027E-2</v>
      </c>
      <c r="AR376" s="3">
        <f t="shared" ca="1" si="317"/>
        <v>6.2433263015587534E-2</v>
      </c>
      <c r="AS376" s="3">
        <f t="shared" ca="1" si="318"/>
        <v>6.269562809844681E-2</v>
      </c>
      <c r="AT376" s="3">
        <f t="shared" ca="1" si="319"/>
        <v>6.2897619448055497E-2</v>
      </c>
      <c r="AU376" s="3">
        <f t="shared" ca="1" si="320"/>
        <v>6.3034867462021374E-2</v>
      </c>
      <c r="AV376" s="3">
        <f t="shared" ca="1" si="321"/>
        <v>6.3106176952983165E-2</v>
      </c>
      <c r="AW376" s="3">
        <f t="shared" ca="1" si="322"/>
        <v>6.3115055333436171E-2</v>
      </c>
      <c r="AX376" s="3">
        <f t="shared" ca="1" si="323"/>
        <v>6.3071213148387859E-2</v>
      </c>
      <c r="AY376" s="3">
        <f t="shared" ca="1" si="324"/>
        <v>6.2989441681656919E-2</v>
      </c>
      <c r="AZ376" s="3">
        <f t="shared" ca="1" si="273"/>
        <v>6.2883533555178547E-2</v>
      </c>
      <c r="BC376" s="3">
        <f t="shared" ca="1" si="325"/>
        <v>1.1773891274958501</v>
      </c>
      <c r="BD376" s="3">
        <f t="shared" ca="1" si="325"/>
        <v>-1.3792531364508811</v>
      </c>
      <c r="BE376" s="3">
        <f t="shared" ca="1" si="325"/>
        <v>-2.5290901220124269</v>
      </c>
    </row>
    <row r="377" spans="1:57" x14ac:dyDescent="0.5">
      <c r="A377" s="3">
        <f t="shared" si="274"/>
        <v>3.6499999999999662</v>
      </c>
      <c r="B377" s="3">
        <f t="shared" ca="1" si="275"/>
        <v>7.4359250868997001E-2</v>
      </c>
      <c r="C377" s="3">
        <f t="shared" ca="1" si="276"/>
        <v>7.2355981341482134E-2</v>
      </c>
      <c r="D377" s="3">
        <f t="shared" ca="1" si="277"/>
        <v>7.0487202592636397E-2</v>
      </c>
      <c r="E377" s="3">
        <f t="shared" ca="1" si="278"/>
        <v>6.874347541069839E-2</v>
      </c>
      <c r="F377" s="3">
        <f t="shared" ca="1" si="279"/>
        <v>6.7126589535415532E-2</v>
      </c>
      <c r="G377" s="3">
        <f t="shared" ca="1" si="280"/>
        <v>6.56385153105849E-2</v>
      </c>
      <c r="H377" s="3">
        <f t="shared" ca="1" si="281"/>
        <v>6.4278034640404769E-2</v>
      </c>
      <c r="I377" s="3">
        <f t="shared" ca="1" si="282"/>
        <v>6.3041459696415725E-2</v>
      </c>
      <c r="J377" s="3">
        <f t="shared" ca="1" si="283"/>
        <v>6.1923861432266934E-2</v>
      </c>
      <c r="K377" s="3">
        <f t="shared" ca="1" si="284"/>
        <v>6.0919817446571968E-2</v>
      </c>
      <c r="L377" s="3">
        <f t="shared" ca="1" si="285"/>
        <v>6.0023643724770599E-2</v>
      </c>
      <c r="M377" s="3">
        <f t="shared" ca="1" si="286"/>
        <v>5.9229305087340867E-2</v>
      </c>
      <c r="N377" s="3">
        <f t="shared" ca="1" si="287"/>
        <v>5.8530264862163096E-2</v>
      </c>
      <c r="O377" s="3">
        <f t="shared" ca="1" si="288"/>
        <v>5.7919493706501658E-2</v>
      </c>
      <c r="P377" s="3">
        <f t="shared" ca="1" si="289"/>
        <v>5.7389732470857484E-2</v>
      </c>
      <c r="Q377" s="3">
        <f t="shared" ca="1" si="290"/>
        <v>5.6933955509860919E-2</v>
      </c>
      <c r="R377" s="3">
        <f t="shared" ca="1" si="291"/>
        <v>5.6545881712581604E-2</v>
      </c>
      <c r="S377" s="3">
        <f t="shared" ca="1" si="292"/>
        <v>5.6220369078038956E-2</v>
      </c>
      <c r="T377" s="3">
        <f t="shared" ca="1" si="293"/>
        <v>5.5953589488899898E-2</v>
      </c>
      <c r="U377" s="3">
        <f t="shared" ca="1" si="294"/>
        <v>5.5742968806913089E-2</v>
      </c>
      <c r="V377" s="3">
        <f t="shared" ca="1" si="295"/>
        <v>5.5586951522710773E-2</v>
      </c>
      <c r="W377" s="3">
        <f t="shared" ca="1" si="296"/>
        <v>5.5484683204839388E-2</v>
      </c>
      <c r="X377" s="3">
        <f t="shared" ca="1" si="297"/>
        <v>5.543569237679237E-2</v>
      </c>
      <c r="Y377" s="3">
        <f t="shared" ca="1" si="298"/>
        <v>5.5439613132088769E-2</v>
      </c>
      <c r="Z377" s="3">
        <f t="shared" ca="1" si="299"/>
        <v>5.5495951127174488E-2</v>
      </c>
      <c r="AA377" s="3">
        <f t="shared" ca="1" si="300"/>
        <v>5.5603880945926186E-2</v>
      </c>
      <c r="AB377" s="3">
        <f t="shared" ca="1" si="301"/>
        <v>5.5762071379538106E-2</v>
      </c>
      <c r="AC377" s="3">
        <f t="shared" ca="1" si="302"/>
        <v>5.5968550267047432E-2</v>
      </c>
      <c r="AD377" s="3">
        <f t="shared" ca="1" si="303"/>
        <v>5.622062834572545E-2</v>
      </c>
      <c r="AE377" s="3">
        <f t="shared" ca="1" si="304"/>
        <v>5.651489567562902E-2</v>
      </c>
      <c r="AF377" s="3">
        <f t="shared" ca="1" si="305"/>
        <v>5.6847283303197868E-2</v>
      </c>
      <c r="AG377" s="3">
        <f t="shared" ca="1" si="306"/>
        <v>5.7213156834378602E-2</v>
      </c>
      <c r="AH377" s="3">
        <f t="shared" ca="1" si="307"/>
        <v>5.7607397175280323E-2</v>
      </c>
      <c r="AI377" s="3">
        <f t="shared" ca="1" si="308"/>
        <v>5.8024438517285414E-2</v>
      </c>
      <c r="AJ377" s="3">
        <f t="shared" ca="1" si="309"/>
        <v>5.8458265552326777E-2</v>
      </c>
      <c r="AK377" s="3">
        <f t="shared" ca="1" si="310"/>
        <v>5.8902398149743143E-2</v>
      </c>
      <c r="AL377" s="3">
        <f t="shared" ca="1" si="311"/>
        <v>5.9349895974932475E-2</v>
      </c>
      <c r="AM377" s="3">
        <f t="shared" ca="1" si="312"/>
        <v>5.979339998387017E-2</v>
      </c>
      <c r="AN377" s="3">
        <f t="shared" ca="1" si="313"/>
        <v>6.0225207012585429E-2</v>
      </c>
      <c r="AO377" s="3">
        <f t="shared" ca="1" si="314"/>
        <v>6.0637362851460409E-2</v>
      </c>
      <c r="AP377" s="3">
        <f t="shared" ca="1" si="315"/>
        <v>6.1021767901099359E-2</v>
      </c>
      <c r="AQ377" s="3">
        <f t="shared" ca="1" si="316"/>
        <v>6.1370317534682181E-2</v>
      </c>
      <c r="AR377" s="3">
        <f t="shared" ca="1" si="317"/>
        <v>6.1675131766558235E-2</v>
      </c>
      <c r="AS377" s="3">
        <f t="shared" ca="1" si="318"/>
        <v>6.1928942998811409E-2</v>
      </c>
      <c r="AT377" s="3">
        <f t="shared" ca="1" si="319"/>
        <v>6.2125696343005292E-2</v>
      </c>
      <c r="AU377" s="3">
        <f t="shared" ca="1" si="320"/>
        <v>6.2261395770685249E-2</v>
      </c>
      <c r="AV377" s="3">
        <f t="shared" ca="1" si="321"/>
        <v>6.23352508931211E-2</v>
      </c>
      <c r="AW377" s="3">
        <f t="shared" ca="1" si="322"/>
        <v>6.2351204909430594E-2</v>
      </c>
      <c r="AX377" s="3">
        <f t="shared" ca="1" si="323"/>
        <v>6.2319383040667121E-2</v>
      </c>
      <c r="AY377" s="3">
        <f t="shared" ca="1" si="324"/>
        <v>6.2254871401790542E-2</v>
      </c>
      <c r="AZ377" s="3">
        <f t="shared" ca="1" si="273"/>
        <v>6.2171986496878502E-2</v>
      </c>
      <c r="BC377" s="3">
        <f t="shared" ca="1" si="325"/>
        <v>-0.99301523204368003</v>
      </c>
      <c r="BD377" s="3">
        <f t="shared" ca="1" si="325"/>
        <v>0.27393308258940863</v>
      </c>
      <c r="BE377" s="3">
        <f t="shared" ca="1" si="325"/>
        <v>1.6498157039281249</v>
      </c>
    </row>
    <row r="378" spans="1:57" x14ac:dyDescent="0.5">
      <c r="A378" s="3">
        <f t="shared" si="274"/>
        <v>3.6599999999999659</v>
      </c>
      <c r="B378" s="3">
        <f t="shared" ca="1" si="275"/>
        <v>7.2940045043296792E-2</v>
      </c>
      <c r="C378" s="3">
        <f t="shared" ca="1" si="276"/>
        <v>7.1011053020988937E-2</v>
      </c>
      <c r="D378" s="3">
        <f t="shared" ca="1" si="277"/>
        <v>6.9214962143389652E-2</v>
      </c>
      <c r="E378" s="3">
        <f t="shared" ca="1" si="278"/>
        <v>6.7542520286277982E-2</v>
      </c>
      <c r="F378" s="3">
        <f t="shared" ca="1" si="279"/>
        <v>6.5995480481930019E-2</v>
      </c>
      <c r="G378" s="3">
        <f t="shared" ca="1" si="280"/>
        <v>6.4575706659609503E-2</v>
      </c>
      <c r="H378" s="3">
        <f t="shared" ca="1" si="281"/>
        <v>6.3281886808585291E-2</v>
      </c>
      <c r="I378" s="3">
        <f t="shared" ca="1" si="282"/>
        <v>6.2110262284898313E-2</v>
      </c>
      <c r="J378" s="3">
        <f t="shared" ca="1" si="283"/>
        <v>6.1055847071008883E-2</v>
      </c>
      <c r="K378" s="3">
        <f t="shared" ca="1" si="284"/>
        <v>6.0113165630635595E-2</v>
      </c>
      <c r="L378" s="3">
        <f t="shared" ca="1" si="285"/>
        <v>5.9276478497865326E-2</v>
      </c>
      <c r="M378" s="3">
        <f t="shared" ca="1" si="286"/>
        <v>5.8539691743921686E-2</v>
      </c>
      <c r="N378" s="3">
        <f t="shared" ca="1" si="287"/>
        <v>5.7896210029781459E-2</v>
      </c>
      <c r="O378" s="3">
        <f t="shared" ca="1" si="288"/>
        <v>5.7338950671674403E-2</v>
      </c>
      <c r="P378" s="3">
        <f t="shared" ca="1" si="289"/>
        <v>5.686061064421221E-2</v>
      </c>
      <c r="Q378" s="3">
        <f t="shared" ca="1" si="290"/>
        <v>5.6454130945894514E-2</v>
      </c>
      <c r="R378" s="3">
        <f t="shared" ca="1" si="291"/>
        <v>5.6113205372670928E-2</v>
      </c>
      <c r="S378" s="3">
        <f t="shared" ca="1" si="292"/>
        <v>5.5832670744120988E-2</v>
      </c>
      <c r="T378" s="3">
        <f t="shared" ca="1" si="293"/>
        <v>5.5608677006884155E-2</v>
      </c>
      <c r="U378" s="3">
        <f t="shared" ca="1" si="294"/>
        <v>5.5438623823304861E-2</v>
      </c>
      <c r="V378" s="3">
        <f t="shared" ca="1" si="295"/>
        <v>5.5320923560402746E-2</v>
      </c>
      <c r="W378" s="3">
        <f t="shared" ca="1" si="296"/>
        <v>5.5254683693941355E-2</v>
      </c>
      <c r="X378" s="3">
        <f t="shared" ca="1" si="297"/>
        <v>5.523938945222872E-2</v>
      </c>
      <c r="Y378" s="3">
        <f t="shared" ca="1" si="298"/>
        <v>5.5274627238521994E-2</v>
      </c>
      <c r="Z378" s="3">
        <f t="shared" ca="1" si="299"/>
        <v>5.5359851181127441E-2</v>
      </c>
      <c r="AA378" s="3">
        <f t="shared" ca="1" si="300"/>
        <v>5.5494180978209948E-2</v>
      </c>
      <c r="AB378" s="3">
        <f t="shared" ca="1" si="301"/>
        <v>5.5676227885356012E-2</v>
      </c>
      <c r="AC378" s="3">
        <f t="shared" ca="1" si="302"/>
        <v>5.590396064945953E-2</v>
      </c>
      <c r="AD378" s="3">
        <f t="shared" ca="1" si="303"/>
        <v>5.6174630722693179E-2</v>
      </c>
      <c r="AE378" s="3">
        <f t="shared" ca="1" si="304"/>
        <v>5.6484769905105883E-2</v>
      </c>
      <c r="AF378" s="3">
        <f t="shared" ca="1" si="305"/>
        <v>5.6830252563078131E-2</v>
      </c>
      <c r="AG378" s="3">
        <f t="shared" ca="1" si="306"/>
        <v>5.7206388868100505E-2</v>
      </c>
      <c r="AH378" s="3">
        <f t="shared" ca="1" si="307"/>
        <v>5.7608004612493192E-2</v>
      </c>
      <c r="AI378" s="3">
        <f t="shared" ca="1" si="308"/>
        <v>5.802947831939971E-2</v>
      </c>
      <c r="AJ378" s="3">
        <f t="shared" ca="1" si="309"/>
        <v>5.8464738159914521E-2</v>
      </c>
      <c r="AK378" s="3">
        <f t="shared" ca="1" si="310"/>
        <v>5.8907246995966542E-2</v>
      </c>
      <c r="AL378" s="3">
        <f t="shared" ca="1" si="311"/>
        <v>5.935000772048965E-2</v>
      </c>
      <c r="AM378" s="3">
        <f t="shared" ca="1" si="312"/>
        <v>5.978560541688157E-2</v>
      </c>
      <c r="AN378" s="3">
        <f t="shared" ca="1" si="313"/>
        <v>6.0206282342494366E-2</v>
      </c>
      <c r="AO378" s="3">
        <f t="shared" ca="1" si="314"/>
        <v>6.060403130239278E-2</v>
      </c>
      <c r="AP378" s="3">
        <f t="shared" ca="1" si="315"/>
        <v>6.0970702072925306E-2</v>
      </c>
      <c r="AQ378" s="3">
        <f t="shared" ca="1" si="316"/>
        <v>6.1298143651753484E-2</v>
      </c>
      <c r="AR378" s="3">
        <f t="shared" ca="1" si="317"/>
        <v>6.1578437219768856E-2</v>
      </c>
      <c r="AS378" s="3">
        <f t="shared" ca="1" si="318"/>
        <v>6.1804288303372416E-2</v>
      </c>
      <c r="AT378" s="3">
        <f t="shared" ca="1" si="319"/>
        <v>6.1969632211687123E-2</v>
      </c>
      <c r="AU378" s="3">
        <f t="shared" ca="1" si="320"/>
        <v>6.2070486435452231E-2</v>
      </c>
      <c r="AV378" s="3">
        <f t="shared" ca="1" si="321"/>
        <v>6.2106105325090991E-2</v>
      </c>
      <c r="AW378" s="3">
        <f t="shared" ca="1" si="322"/>
        <v>6.2080506764894496E-2</v>
      </c>
      <c r="AX378" s="3">
        <f t="shared" ca="1" si="323"/>
        <v>6.2003867575826425E-2</v>
      </c>
      <c r="AY378" s="3">
        <f t="shared" ca="1" si="324"/>
        <v>6.1891212605770317E-2</v>
      </c>
      <c r="AZ378" s="3">
        <f t="shared" ca="1" si="273"/>
        <v>6.1756895816191627E-2</v>
      </c>
      <c r="BC378" s="3">
        <f t="shared" ca="1" si="325"/>
        <v>-0.55723010100456083</v>
      </c>
      <c r="BD378" s="3">
        <f t="shared" ca="1" si="325"/>
        <v>1.2390390843658849</v>
      </c>
      <c r="BE378" s="3">
        <f t="shared" ca="1" si="325"/>
        <v>1.2211650545902506</v>
      </c>
    </row>
    <row r="379" spans="1:57" x14ac:dyDescent="0.5">
      <c r="A379" s="3">
        <f t="shared" si="274"/>
        <v>3.6699999999999657</v>
      </c>
      <c r="B379" s="3">
        <f t="shared" ca="1" si="275"/>
        <v>7.170157584718144E-2</v>
      </c>
      <c r="C379" s="3">
        <f t="shared" ca="1" si="276"/>
        <v>6.9851958264157854E-2</v>
      </c>
      <c r="D379" s="3">
        <f t="shared" ca="1" si="277"/>
        <v>6.8130949561707205E-2</v>
      </c>
      <c r="E379" s="3">
        <f t="shared" ca="1" si="278"/>
        <v>6.6529621907440661E-2</v>
      </c>
      <c r="F379" s="3">
        <f t="shared" ca="1" si="279"/>
        <v>6.5049831912213599E-2</v>
      </c>
      <c r="G379" s="3">
        <f t="shared" ca="1" si="280"/>
        <v>6.3693479020940455E-2</v>
      </c>
      <c r="H379" s="3">
        <f t="shared" ca="1" si="281"/>
        <v>6.2459299450141136E-2</v>
      </c>
      <c r="I379" s="3">
        <f t="shared" ca="1" si="282"/>
        <v>6.134360569743505E-2</v>
      </c>
      <c r="J379" s="3">
        <f t="shared" ca="1" si="283"/>
        <v>6.0341496531011431E-2</v>
      </c>
      <c r="K379" s="3">
        <f t="shared" ca="1" si="284"/>
        <v>5.9447584913556645E-2</v>
      </c>
      <c r="L379" s="3">
        <f t="shared" ca="1" si="285"/>
        <v>5.8656217542038529E-2</v>
      </c>
      <c r="M379" s="3">
        <f t="shared" ca="1" si="286"/>
        <v>5.7961383420265203E-2</v>
      </c>
      <c r="N379" s="3">
        <f t="shared" ca="1" si="287"/>
        <v>5.7356570329019183E-2</v>
      </c>
      <c r="O379" s="3">
        <f t="shared" ca="1" si="288"/>
        <v>5.6834784112990422E-2</v>
      </c>
      <c r="P379" s="3">
        <f t="shared" ca="1" si="289"/>
        <v>5.6388819761488441E-2</v>
      </c>
      <c r="Q379" s="3">
        <f t="shared" ca="1" si="290"/>
        <v>5.6011726762334277E-2</v>
      </c>
      <c r="R379" s="3">
        <f t="shared" ca="1" si="291"/>
        <v>5.5697315576823045E-2</v>
      </c>
      <c r="S379" s="3">
        <f t="shared" ca="1" si="292"/>
        <v>5.5440543510154518E-2</v>
      </c>
      <c r="T379" s="3">
        <f t="shared" ca="1" si="293"/>
        <v>5.5237680167865073E-2</v>
      </c>
      <c r="U379" s="3">
        <f t="shared" ca="1" si="294"/>
        <v>5.5086240574602666E-2</v>
      </c>
      <c r="V379" s="3">
        <f t="shared" ca="1" si="295"/>
        <v>5.4984746534582803E-2</v>
      </c>
      <c r="W379" s="3">
        <f t="shared" ca="1" si="296"/>
        <v>5.493240900693E-2</v>
      </c>
      <c r="X379" s="3">
        <f t="shared" ca="1" si="297"/>
        <v>5.4928811517057259E-2</v>
      </c>
      <c r="Y379" s="3">
        <f t="shared" ca="1" si="298"/>
        <v>5.4973634381394181E-2</v>
      </c>
      <c r="Z379" s="3">
        <f t="shared" ca="1" si="299"/>
        <v>5.5066421813147859E-2</v>
      </c>
      <c r="AA379" s="3">
        <f t="shared" ca="1" si="300"/>
        <v>5.5206380251965378E-2</v>
      </c>
      <c r="AB379" s="3">
        <f t="shared" ca="1" si="301"/>
        <v>5.5392205066886677E-2</v>
      </c>
      <c r="AC379" s="3">
        <f t="shared" ca="1" si="302"/>
        <v>5.562194758899517E-2</v>
      </c>
      <c r="AD379" s="3">
        <f t="shared" ca="1" si="303"/>
        <v>5.5892941686058642E-2</v>
      </c>
      <c r="AE379" s="3">
        <f t="shared" ca="1" si="304"/>
        <v>5.6201802609908966E-2</v>
      </c>
      <c r="AF379" s="3">
        <f t="shared" ca="1" si="305"/>
        <v>5.6544489751971329E-2</v>
      </c>
      <c r="AG379" s="3">
        <f t="shared" ca="1" si="306"/>
        <v>5.6916399535885565E-2</v>
      </c>
      <c r="AH379" s="3">
        <f t="shared" ca="1" si="307"/>
        <v>5.7312444309285837E-2</v>
      </c>
      <c r="AI379" s="3">
        <f t="shared" ca="1" si="308"/>
        <v>5.7727088590216691E-2</v>
      </c>
      <c r="AJ379" s="3">
        <f t="shared" ca="1" si="309"/>
        <v>5.8154345699394649E-2</v>
      </c>
      <c r="AK379" s="3">
        <f t="shared" ca="1" si="310"/>
        <v>5.8587763176229629E-2</v>
      </c>
      <c r="AL379" s="3">
        <f t="shared" ca="1" si="311"/>
        <v>5.9020428839381044E-2</v>
      </c>
      <c r="AM379" s="3">
        <f t="shared" ca="1" si="312"/>
        <v>5.9445013605738846E-2</v>
      </c>
      <c r="AN379" s="3">
        <f t="shared" ca="1" si="313"/>
        <v>5.9853846866037091E-2</v>
      </c>
      <c r="AO379" s="3">
        <f t="shared" ca="1" si="314"/>
        <v>6.0239010167436206E-2</v>
      </c>
      <c r="AP379" s="3">
        <f t="shared" ca="1" si="315"/>
        <v>6.0592444427195621E-2</v>
      </c>
      <c r="AQ379" s="3">
        <f t="shared" ca="1" si="316"/>
        <v>6.0906094098491584E-2</v>
      </c>
      <c r="AR379" s="3">
        <f t="shared" ca="1" si="317"/>
        <v>6.1172143448105232E-2</v>
      </c>
      <c r="AS379" s="3">
        <f t="shared" ca="1" si="318"/>
        <v>6.1383413148411441E-2</v>
      </c>
      <c r="AT379" s="3">
        <f t="shared" ca="1" si="319"/>
        <v>6.1533970852717092E-2</v>
      </c>
      <c r="AU379" s="3">
        <f t="shared" ca="1" si="320"/>
        <v>6.1619989875546455E-2</v>
      </c>
      <c r="AV379" s="3">
        <f t="shared" ca="1" si="321"/>
        <v>6.164091158558848E-2</v>
      </c>
      <c r="AW379" s="3">
        <f t="shared" ca="1" si="322"/>
        <v>6.1600969770794267E-2</v>
      </c>
      <c r="AX379" s="3">
        <f t="shared" ca="1" si="323"/>
        <v>6.1510532274889965E-2</v>
      </c>
      <c r="AY379" s="3">
        <f t="shared" ca="1" si="324"/>
        <v>6.1384706333363938E-2</v>
      </c>
      <c r="AZ379" s="3">
        <f t="shared" ca="1" si="273"/>
        <v>6.1238090067183365E-2</v>
      </c>
      <c r="BC379" s="3">
        <f t="shared" ca="1" si="325"/>
        <v>-0.73209962699875675</v>
      </c>
      <c r="BD379" s="3">
        <f t="shared" ca="1" si="325"/>
        <v>0.59721127408788632</v>
      </c>
      <c r="BE379" s="3">
        <f t="shared" ca="1" si="325"/>
        <v>1.0876369667224504</v>
      </c>
    </row>
    <row r="380" spans="1:57" x14ac:dyDescent="0.5">
      <c r="A380" s="3">
        <f t="shared" si="274"/>
        <v>3.6799999999999655</v>
      </c>
      <c r="B380" s="3">
        <f t="shared" ca="1" si="275"/>
        <v>7.2348511820131675E-2</v>
      </c>
      <c r="C380" s="3">
        <f t="shared" ca="1" si="276"/>
        <v>7.0518525757016767E-2</v>
      </c>
      <c r="D380" s="3">
        <f t="shared" ca="1" si="277"/>
        <v>6.8811418772226324E-2</v>
      </c>
      <c r="E380" s="3">
        <f t="shared" ca="1" si="278"/>
        <v>6.7218766761392129E-2</v>
      </c>
      <c r="F380" s="3">
        <f t="shared" ca="1" si="279"/>
        <v>6.5742712403143846E-2</v>
      </c>
      <c r="G380" s="3">
        <f t="shared" ca="1" si="280"/>
        <v>6.4385374762732178E-2</v>
      </c>
      <c r="H380" s="3">
        <f t="shared" ca="1" si="281"/>
        <v>6.3145722592668152E-2</v>
      </c>
      <c r="I380" s="3">
        <f t="shared" ca="1" si="282"/>
        <v>6.2020323655486272E-2</v>
      </c>
      <c r="J380" s="3">
        <f t="shared" ca="1" si="283"/>
        <v>6.1004545429822997E-2</v>
      </c>
      <c r="K380" s="3">
        <f t="shared" ca="1" si="284"/>
        <v>6.0093273181064284E-2</v>
      </c>
      <c r="L380" s="3">
        <f t="shared" ca="1" si="285"/>
        <v>5.928112355490657E-2</v>
      </c>
      <c r="M380" s="3">
        <f t="shared" ca="1" si="286"/>
        <v>5.8562352341940467E-2</v>
      </c>
      <c r="N380" s="3">
        <f t="shared" ca="1" si="287"/>
        <v>5.793071440138086E-2</v>
      </c>
      <c r="O380" s="3">
        <f t="shared" ca="1" si="288"/>
        <v>5.737948814655619E-2</v>
      </c>
      <c r="P380" s="3">
        <f t="shared" ca="1" si="289"/>
        <v>5.6901750641419883E-2</v>
      </c>
      <c r="Q380" s="3">
        <f t="shared" ca="1" si="290"/>
        <v>5.6490843877088394E-2</v>
      </c>
      <c r="R380" s="3">
        <f t="shared" ca="1" si="291"/>
        <v>5.6140878907061376E-2</v>
      </c>
      <c r="S380" s="3">
        <f t="shared" ca="1" si="292"/>
        <v>5.5847117356077954E-2</v>
      </c>
      <c r="T380" s="3">
        <f t="shared" ca="1" si="293"/>
        <v>5.5606132253093098E-2</v>
      </c>
      <c r="U380" s="3">
        <f t="shared" ca="1" si="294"/>
        <v>5.5415737717009687E-2</v>
      </c>
      <c r="V380" s="3">
        <f t="shared" ca="1" si="295"/>
        <v>5.5274748720615968E-2</v>
      </c>
      <c r="W380" s="3">
        <f t="shared" ca="1" si="296"/>
        <v>5.5182663453125856E-2</v>
      </c>
      <c r="X380" s="3">
        <f t="shared" ca="1" si="297"/>
        <v>5.5139347499832229E-2</v>
      </c>
      <c r="Y380" s="3">
        <f t="shared" ca="1" si="298"/>
        <v>5.514475886422527E-2</v>
      </c>
      <c r="Z380" s="3">
        <f t="shared" ca="1" si="299"/>
        <v>5.519871562799808E-2</v>
      </c>
      <c r="AA380" s="3">
        <f t="shared" ca="1" si="300"/>
        <v>5.5300694770172916E-2</v>
      </c>
      <c r="AB380" s="3">
        <f t="shared" ca="1" si="301"/>
        <v>5.5449659593111454E-2</v>
      </c>
      <c r="AC380" s="3">
        <f t="shared" ca="1" si="302"/>
        <v>5.5643927859168288E-2</v>
      </c>
      <c r="AD380" s="3">
        <f t="shared" ca="1" si="303"/>
        <v>5.5881099722883611E-2</v>
      </c>
      <c r="AE380" s="3">
        <f t="shared" ca="1" si="304"/>
        <v>5.6158057769791055E-2</v>
      </c>
      <c r="AF380" s="3">
        <f t="shared" ca="1" si="305"/>
        <v>5.6471030291356146E-2</v>
      </c>
      <c r="AG380" s="3">
        <f t="shared" ca="1" si="306"/>
        <v>5.6815683819884832E-2</v>
      </c>
      <c r="AH380" s="3">
        <f t="shared" ca="1" si="307"/>
        <v>5.7187201097570535E-2</v>
      </c>
      <c r="AI380" s="3">
        <f t="shared" ca="1" si="308"/>
        <v>5.7580316470906813E-2</v>
      </c>
      <c r="AJ380" s="3">
        <f t="shared" ca="1" si="309"/>
        <v>5.7989312251242986E-2</v>
      </c>
      <c r="AK380" s="3">
        <f t="shared" ca="1" si="310"/>
        <v>5.8408004510888428E-2</v>
      </c>
      <c r="AL380" s="3">
        <f t="shared" ca="1" si="311"/>
        <v>5.8829749862836955E-2</v>
      </c>
      <c r="AM380" s="3">
        <f t="shared" ca="1" si="312"/>
        <v>5.9247488933922135E-2</v>
      </c>
      <c r="AN380" s="3">
        <f t="shared" ca="1" si="313"/>
        <v>5.965382213088781E-2</v>
      </c>
      <c r="AO380" s="3">
        <f t="shared" ca="1" si="314"/>
        <v>6.0041103641419985E-2</v>
      </c>
      <c r="AP380" s="3">
        <f t="shared" ca="1" si="315"/>
        <v>6.0401549460434627E-2</v>
      </c>
      <c r="AQ380" s="3">
        <f t="shared" ca="1" si="316"/>
        <v>6.072738349968379E-2</v>
      </c>
      <c r="AR380" s="3">
        <f t="shared" ca="1" si="317"/>
        <v>6.1011077203493413E-2</v>
      </c>
      <c r="AS380" s="3">
        <f t="shared" ca="1" si="318"/>
        <v>6.124575058463002E-2</v>
      </c>
      <c r="AT380" s="3">
        <f t="shared" ca="1" si="319"/>
        <v>6.1425787960629995E-2</v>
      </c>
      <c r="AU380" s="3">
        <f t="shared" ca="1" si="320"/>
        <v>6.1547702944145799E-2</v>
      </c>
      <c r="AV380" s="3">
        <f t="shared" ca="1" si="321"/>
        <v>6.1611308350293534E-2</v>
      </c>
      <c r="AW380" s="3">
        <f t="shared" ca="1" si="322"/>
        <v>6.1621237223519899E-2</v>
      </c>
      <c r="AX380" s="3">
        <f t="shared" ca="1" si="323"/>
        <v>6.1588230108063906E-2</v>
      </c>
      <c r="AY380" s="3">
        <f t="shared" ca="1" si="324"/>
        <v>6.1527663712910269E-2</v>
      </c>
      <c r="AZ380" s="3">
        <f t="shared" ca="1" si="273"/>
        <v>6.1454541855894031E-2</v>
      </c>
      <c r="BC380" s="3">
        <f t="shared" ca="1" si="325"/>
        <v>0.30405382995351893</v>
      </c>
      <c r="BD380" s="3">
        <f t="shared" ca="1" si="325"/>
        <v>-1.1662090718688374</v>
      </c>
      <c r="BE380" s="3">
        <f t="shared" ca="1" si="325"/>
        <v>-0.15499812970560001</v>
      </c>
    </row>
    <row r="381" spans="1:57" x14ac:dyDescent="0.5">
      <c r="A381" s="3">
        <f t="shared" si="274"/>
        <v>3.6899999999999653</v>
      </c>
      <c r="B381" s="3">
        <f t="shared" ca="1" si="275"/>
        <v>7.1659796574122803E-2</v>
      </c>
      <c r="C381" s="3">
        <f t="shared" ca="1" si="276"/>
        <v>6.9848286847917815E-2</v>
      </c>
      <c r="D381" s="3">
        <f t="shared" ca="1" si="277"/>
        <v>6.8156024429795875E-2</v>
      </c>
      <c r="E381" s="3">
        <f t="shared" ca="1" si="278"/>
        <v>6.657497022466051E-2</v>
      </c>
      <c r="F381" s="3">
        <f t="shared" ca="1" si="279"/>
        <v>6.5107437284422948E-2</v>
      </c>
      <c r="G381" s="3">
        <f t="shared" ca="1" si="280"/>
        <v>6.3755650187439283E-2</v>
      </c>
      <c r="H381" s="3">
        <f t="shared" ca="1" si="281"/>
        <v>6.2518696311246194E-2</v>
      </c>
      <c r="I381" s="3">
        <f t="shared" ca="1" si="282"/>
        <v>6.1393284586659901E-2</v>
      </c>
      <c r="J381" s="3">
        <f t="shared" ca="1" si="283"/>
        <v>6.037493690906523E-2</v>
      </c>
      <c r="K381" s="3">
        <f t="shared" ca="1" si="284"/>
        <v>5.9458696433924325E-2</v>
      </c>
      <c r="L381" s="3">
        <f t="shared" ca="1" si="285"/>
        <v>5.8639335326879344E-2</v>
      </c>
      <c r="M381" s="3">
        <f t="shared" ca="1" si="286"/>
        <v>5.7911261805592404E-2</v>
      </c>
      <c r="N381" s="3">
        <f t="shared" ca="1" si="287"/>
        <v>5.7268383551970933E-2</v>
      </c>
      <c r="O381" s="3">
        <f t="shared" ca="1" si="288"/>
        <v>5.6704137372558021E-2</v>
      </c>
      <c r="P381" s="3">
        <f t="shared" ca="1" si="289"/>
        <v>5.6211768248980033E-2</v>
      </c>
      <c r="Q381" s="3">
        <f t="shared" ca="1" si="290"/>
        <v>5.5784796471883072E-2</v>
      </c>
      <c r="R381" s="3">
        <f t="shared" ca="1" si="291"/>
        <v>5.5417519395974058E-2</v>
      </c>
      <c r="S381" s="3">
        <f t="shared" ca="1" si="292"/>
        <v>5.5105388582065103E-2</v>
      </c>
      <c r="T381" s="3">
        <f t="shared" ca="1" si="293"/>
        <v>5.4845166030402515E-2</v>
      </c>
      <c r="U381" s="3">
        <f t="shared" ca="1" si="294"/>
        <v>5.4634850470086496E-2</v>
      </c>
      <c r="V381" s="3">
        <f t="shared" ca="1" si="295"/>
        <v>5.4473435558164397E-2</v>
      </c>
      <c r="W381" s="3">
        <f t="shared" ca="1" si="296"/>
        <v>5.4360592244991388E-2</v>
      </c>
      <c r="X381" s="3">
        <f t="shared" ca="1" si="297"/>
        <v>5.4296353722739867E-2</v>
      </c>
      <c r="Y381" s="3">
        <f t="shared" ca="1" si="298"/>
        <v>5.428084124004514E-2</v>
      </c>
      <c r="Z381" s="3">
        <f t="shared" ca="1" si="299"/>
        <v>5.4314032314960126E-2</v>
      </c>
      <c r="AA381" s="3">
        <f t="shared" ca="1" si="300"/>
        <v>5.4395560048217238E-2</v>
      </c>
      <c r="AB381" s="3">
        <f t="shared" ca="1" si="301"/>
        <v>5.452454127991492E-2</v>
      </c>
      <c r="AC381" s="3">
        <f t="shared" ca="1" si="302"/>
        <v>5.4699445835244984E-2</v>
      </c>
      <c r="AD381" s="3">
        <f t="shared" ca="1" si="303"/>
        <v>5.4918025810914664E-2</v>
      </c>
      <c r="AE381" s="3">
        <f t="shared" ca="1" si="304"/>
        <v>5.5177316791942162E-2</v>
      </c>
      <c r="AF381" s="3">
        <f t="shared" ca="1" si="305"/>
        <v>5.547370162846188E-2</v>
      </c>
      <c r="AG381" s="3">
        <f t="shared" ca="1" si="306"/>
        <v>5.5803002601619786E-2</v>
      </c>
      <c r="AH381" s="3">
        <f t="shared" ca="1" si="307"/>
        <v>5.6160558471302406E-2</v>
      </c>
      <c r="AI381" s="3">
        <f t="shared" ca="1" si="308"/>
        <v>5.6541259030152009E-2</v>
      </c>
      <c r="AJ381" s="3">
        <f t="shared" ca="1" si="309"/>
        <v>5.6939541205452075E-2</v>
      </c>
      <c r="AK381" s="3">
        <f t="shared" ca="1" si="310"/>
        <v>5.7349375242096177E-2</v>
      </c>
      <c r="AL381" s="3">
        <f t="shared" ca="1" si="311"/>
        <v>5.7764272200180752E-2</v>
      </c>
      <c r="AM381" s="3">
        <f t="shared" ca="1" si="312"/>
        <v>5.8177328077060345E-2</v>
      </c>
      <c r="AN381" s="3">
        <f t="shared" ca="1" si="313"/>
        <v>5.8581299962434934E-2</v>
      </c>
      <c r="AO381" s="3">
        <f t="shared" ca="1" si="314"/>
        <v>5.8968700367714753E-2</v>
      </c>
      <c r="AP381" s="3">
        <f t="shared" ca="1" si="315"/>
        <v>5.9331906087546737E-2</v>
      </c>
      <c r="AQ381" s="3">
        <f t="shared" ca="1" si="316"/>
        <v>5.9663306281094154E-2</v>
      </c>
      <c r="AR381" s="3">
        <f t="shared" ca="1" si="317"/>
        <v>5.9955545447940718E-2</v>
      </c>
      <c r="AS381" s="3">
        <f t="shared" ca="1" si="318"/>
        <v>6.0201928922177392E-2</v>
      </c>
      <c r="AT381" s="3">
        <f t="shared" ca="1" si="319"/>
        <v>6.039704379270408E-2</v>
      </c>
      <c r="AU381" s="3">
        <f t="shared" ca="1" si="320"/>
        <v>6.0537630227723439E-2</v>
      </c>
      <c r="AV381" s="3">
        <f t="shared" ca="1" si="321"/>
        <v>6.0623758679436139E-2</v>
      </c>
      <c r="AW381" s="3">
        <f t="shared" ca="1" si="322"/>
        <v>6.0660346552120839E-2</v>
      </c>
      <c r="AX381" s="3">
        <f t="shared" ca="1" si="323"/>
        <v>6.0658390660445143E-2</v>
      </c>
      <c r="AY381" s="3">
        <f t="shared" ca="1" si="324"/>
        <v>6.0633425545813573E-2</v>
      </c>
      <c r="AZ381" s="3">
        <f t="shared" ca="1" si="273"/>
        <v>6.0600573546191867E-2</v>
      </c>
      <c r="BC381" s="3">
        <f t="shared" ca="1" si="325"/>
        <v>-1.3464237871353335</v>
      </c>
      <c r="BD381" s="3">
        <f t="shared" ca="1" si="325"/>
        <v>-0.60462659198383317</v>
      </c>
      <c r="BE381" s="3">
        <f t="shared" ca="1" si="325"/>
        <v>2.7678595933853245E-3</v>
      </c>
    </row>
    <row r="382" spans="1:57" x14ac:dyDescent="0.5">
      <c r="A382" s="3">
        <f t="shared" si="274"/>
        <v>3.6999999999999651</v>
      </c>
      <c r="B382" s="3">
        <f t="shared" ca="1" si="275"/>
        <v>7.1546547884692849E-2</v>
      </c>
      <c r="C382" s="3">
        <f t="shared" ca="1" si="276"/>
        <v>6.9708765229031563E-2</v>
      </c>
      <c r="D382" s="3">
        <f t="shared" ca="1" si="277"/>
        <v>6.7992173979546447E-2</v>
      </c>
      <c r="E382" s="3">
        <f t="shared" ca="1" si="278"/>
        <v>6.6388883468137316E-2</v>
      </c>
      <c r="F382" s="3">
        <f t="shared" ca="1" si="279"/>
        <v>6.4901143533237823E-2</v>
      </c>
      <c r="G382" s="3">
        <f t="shared" ca="1" si="280"/>
        <v>6.3531052238992164E-2</v>
      </c>
      <c r="H382" s="3">
        <f t="shared" ca="1" si="281"/>
        <v>6.2277583749272156E-2</v>
      </c>
      <c r="I382" s="3">
        <f t="shared" ca="1" si="282"/>
        <v>6.1137356138589449E-2</v>
      </c>
      <c r="J382" s="3">
        <f t="shared" ca="1" si="283"/>
        <v>6.0105813498988102E-2</v>
      </c>
      <c r="K382" s="3">
        <f t="shared" ca="1" si="284"/>
        <v>5.9177924539048216E-2</v>
      </c>
      <c r="L382" s="3">
        <f t="shared" ca="1" si="285"/>
        <v>5.8348384592944516E-2</v>
      </c>
      <c r="M382" s="3">
        <f t="shared" ca="1" si="286"/>
        <v>5.761152202376741E-2</v>
      </c>
      <c r="N382" s="3">
        <f t="shared" ca="1" si="287"/>
        <v>5.6961165157971658E-2</v>
      </c>
      <c r="O382" s="3">
        <f t="shared" ca="1" si="288"/>
        <v>5.6390677096248502E-2</v>
      </c>
      <c r="P382" s="3">
        <f t="shared" ca="1" si="289"/>
        <v>5.5893238655978748E-2</v>
      </c>
      <c r="Q382" s="3">
        <f t="shared" ca="1" si="290"/>
        <v>5.5462316297816033E-2</v>
      </c>
      <c r="R382" s="3">
        <f t="shared" ca="1" si="291"/>
        <v>5.509216146081624E-2</v>
      </c>
      <c r="S382" s="3">
        <f t="shared" ca="1" si="292"/>
        <v>5.4778183333013139E-2</v>
      </c>
      <c r="T382" s="3">
        <f t="shared" ca="1" si="293"/>
        <v>5.4517100509166895E-2</v>
      </c>
      <c r="U382" s="3">
        <f t="shared" ca="1" si="294"/>
        <v>5.4306863920500582E-2</v>
      </c>
      <c r="V382" s="3">
        <f t="shared" ca="1" si="295"/>
        <v>5.4146413500302672E-2</v>
      </c>
      <c r="W382" s="3">
        <f t="shared" ca="1" si="296"/>
        <v>5.4035360567428692E-2</v>
      </c>
      <c r="X382" s="3">
        <f t="shared" ca="1" si="297"/>
        <v>5.3973673544140226E-2</v>
      </c>
      <c r="Y382" s="3">
        <f t="shared" ca="1" si="298"/>
        <v>5.3961404558486345E-2</v>
      </c>
      <c r="Z382" s="3">
        <f t="shared" ca="1" si="299"/>
        <v>5.3998458209031153E-2</v>
      </c>
      <c r="AA382" s="3">
        <f t="shared" ca="1" si="300"/>
        <v>5.4084391376982094E-2</v>
      </c>
      <c r="AB382" s="3">
        <f t="shared" ca="1" si="301"/>
        <v>5.4218242121120731E-2</v>
      </c>
      <c r="AC382" s="3">
        <f t="shared" ca="1" si="302"/>
        <v>5.4398400037507059E-2</v>
      </c>
      <c r="AD382" s="3">
        <f t="shared" ca="1" si="303"/>
        <v>5.4622536896606053E-2</v>
      </c>
      <c r="AE382" s="3">
        <f t="shared" ca="1" si="304"/>
        <v>5.4887609024548499E-2</v>
      </c>
      <c r="AF382" s="3">
        <f t="shared" ca="1" si="305"/>
        <v>5.5189921564385479E-2</v>
      </c>
      <c r="AG382" s="3">
        <f t="shared" ca="1" si="306"/>
        <v>5.5525220261924378E-2</v>
      </c>
      <c r="AH382" s="3">
        <f t="shared" ca="1" si="307"/>
        <v>5.5888767593758278E-2</v>
      </c>
      <c r="AI382" s="3">
        <f t="shared" ca="1" si="308"/>
        <v>5.6275376492518236E-2</v>
      </c>
      <c r="AJ382" s="3">
        <f t="shared" ca="1" si="309"/>
        <v>5.667940620299923E-2</v>
      </c>
      <c r="AK382" s="3">
        <f t="shared" ca="1" si="310"/>
        <v>5.7094748858613764E-2</v>
      </c>
      <c r="AL382" s="3">
        <f t="shared" ca="1" si="311"/>
        <v>5.7514837695473608E-2</v>
      </c>
      <c r="AM382" s="3">
        <f t="shared" ca="1" si="312"/>
        <v>5.7932691818147329E-2</v>
      </c>
      <c r="AN382" s="3">
        <f t="shared" ca="1" si="313"/>
        <v>5.8340992742550765E-2</v>
      </c>
      <c r="AO382" s="3">
        <f t="shared" ca="1" si="314"/>
        <v>5.8732179063782863E-2</v>
      </c>
      <c r="AP382" s="3">
        <f t="shared" ca="1" si="315"/>
        <v>5.9098556175619481E-2</v>
      </c>
      <c r="AQ382" s="3">
        <f t="shared" ca="1" si="316"/>
        <v>5.9432446351236366E-2</v>
      </c>
      <c r="AR382" s="3">
        <f t="shared" ca="1" si="317"/>
        <v>5.9726435101240725E-2</v>
      </c>
      <c r="AS382" s="3">
        <f t="shared" ca="1" si="318"/>
        <v>5.9973781140493058E-2</v>
      </c>
      <c r="AT382" s="3">
        <f t="shared" ca="1" si="319"/>
        <v>6.0169042515384907E-2</v>
      </c>
      <c r="AU382" s="3">
        <f t="shared" ca="1" si="320"/>
        <v>6.0308954281744126E-2</v>
      </c>
      <c r="AV382" s="3">
        <f t="shared" ca="1" si="321"/>
        <v>6.0393612773755261E-2</v>
      </c>
      <c r="AW382" s="3">
        <f t="shared" ca="1" si="322"/>
        <v>6.0427986904185237E-2</v>
      </c>
      <c r="AX382" s="3">
        <f t="shared" ca="1" si="323"/>
        <v>6.0423095499814415E-2</v>
      </c>
      <c r="AY382" s="3">
        <f t="shared" ca="1" si="324"/>
        <v>6.0394397858665669E-2</v>
      </c>
      <c r="AZ382" s="3">
        <f t="shared" ca="1" si="273"/>
        <v>6.035680680733975E-2</v>
      </c>
      <c r="BC382" s="3">
        <f t="shared" ca="1" si="325"/>
        <v>-0.42194872134045625</v>
      </c>
      <c r="BD382" s="3">
        <f t="shared" ca="1" si="325"/>
        <v>-6.1272761458057268E-2</v>
      </c>
      <c r="BE382" s="3">
        <f t="shared" ca="1" si="325"/>
        <v>-0.36317021797904392</v>
      </c>
    </row>
    <row r="383" spans="1:57" x14ac:dyDescent="0.5">
      <c r="A383" s="3">
        <f t="shared" si="274"/>
        <v>3.7099999999999649</v>
      </c>
      <c r="B383" s="3">
        <f t="shared" ca="1" si="275"/>
        <v>7.235495289146826E-2</v>
      </c>
      <c r="C383" s="3">
        <f t="shared" ca="1" si="276"/>
        <v>7.0531980222135054E-2</v>
      </c>
      <c r="D383" s="3">
        <f t="shared" ca="1" si="277"/>
        <v>6.8825198116217498E-2</v>
      </c>
      <c r="E383" s="3">
        <f t="shared" ca="1" si="278"/>
        <v>6.7227175458884417E-2</v>
      </c>
      <c r="F383" s="3">
        <f t="shared" ca="1" si="279"/>
        <v>6.574041296815937E-2</v>
      </c>
      <c r="G383" s="3">
        <f t="shared" ca="1" si="280"/>
        <v>6.4367197819067801E-2</v>
      </c>
      <c r="H383" s="3">
        <f t="shared" ca="1" si="281"/>
        <v>6.3106706768046111E-2</v>
      </c>
      <c r="I383" s="3">
        <f t="shared" ca="1" si="282"/>
        <v>6.1955782653442801E-2</v>
      </c>
      <c r="J383" s="3">
        <f t="shared" ca="1" si="283"/>
        <v>6.0910107190172556E-2</v>
      </c>
      <c r="K383" s="3">
        <f t="shared" ca="1" si="284"/>
        <v>5.996488995132393E-2</v>
      </c>
      <c r="L383" s="3">
        <f t="shared" ca="1" si="285"/>
        <v>5.9115064738224303E-2</v>
      </c>
      <c r="M383" s="3">
        <f t="shared" ca="1" si="286"/>
        <v>5.8355195428456977E-2</v>
      </c>
      <c r="N383" s="3">
        <f t="shared" ca="1" si="287"/>
        <v>5.7679346465098237E-2</v>
      </c>
      <c r="O383" s="3">
        <f t="shared" ca="1" si="288"/>
        <v>5.7081122792901819E-2</v>
      </c>
      <c r="P383" s="3">
        <f t="shared" ca="1" si="289"/>
        <v>5.6553956630770223E-2</v>
      </c>
      <c r="Q383" s="3">
        <f t="shared" ca="1" si="290"/>
        <v>5.6091576126733642E-2</v>
      </c>
      <c r="R383" s="3">
        <f t="shared" ca="1" si="291"/>
        <v>5.5688502234136565E-2</v>
      </c>
      <c r="S383" s="3">
        <f t="shared" ca="1" si="292"/>
        <v>5.534041710666248E-2</v>
      </c>
      <c r="T383" s="3">
        <f t="shared" ca="1" si="293"/>
        <v>5.5044311204819771E-2</v>
      </c>
      <c r="U383" s="3">
        <f t="shared" ca="1" si="294"/>
        <v>5.4798402902518951E-2</v>
      </c>
      <c r="V383" s="3">
        <f t="shared" ca="1" si="295"/>
        <v>5.4601893650216997E-2</v>
      </c>
      <c r="W383" s="3">
        <f t="shared" ca="1" si="296"/>
        <v>5.4454650391583759E-2</v>
      </c>
      <c r="X383" s="3">
        <f t="shared" ca="1" si="297"/>
        <v>5.4356892051038705E-2</v>
      </c>
      <c r="Y383" s="3">
        <f t="shared" ca="1" si="298"/>
        <v>5.4308916919148818E-2</v>
      </c>
      <c r="Z383" s="3">
        <f t="shared" ca="1" si="299"/>
        <v>5.4310871968070849E-2</v>
      </c>
      <c r="AA383" s="3">
        <f t="shared" ca="1" si="300"/>
        <v>5.4362553167333655E-2</v>
      </c>
      <c r="AB383" s="3">
        <f t="shared" ca="1" si="301"/>
        <v>5.4463235124527783E-2</v>
      </c>
      <c r="AC383" s="3">
        <f t="shared" ca="1" si="302"/>
        <v>5.4611542563721423E-2</v>
      </c>
      <c r="AD383" s="3">
        <f t="shared" ca="1" si="303"/>
        <v>5.4805382309566573E-2</v>
      </c>
      <c r="AE383" s="3">
        <f t="shared" ca="1" si="304"/>
        <v>5.5041946819424897E-2</v>
      </c>
      <c r="AF383" s="3">
        <f t="shared" ca="1" si="305"/>
        <v>5.5317778911781232E-2</v>
      </c>
      <c r="AG383" s="3">
        <f t="shared" ca="1" si="306"/>
        <v>5.5628863161227483E-2</v>
      </c>
      <c r="AH383" s="3">
        <f t="shared" ca="1" si="307"/>
        <v>5.5970701108611146E-2</v>
      </c>
      <c r="AI383" s="3">
        <f t="shared" ca="1" si="308"/>
        <v>5.6338344169184693E-2</v>
      </c>
      <c r="AJ383" s="3">
        <f t="shared" ca="1" si="309"/>
        <v>5.6726389255756966E-2</v>
      </c>
      <c r="AK383" s="3">
        <f t="shared" ca="1" si="310"/>
        <v>5.7128965755091514E-2</v>
      </c>
      <c r="AL383" s="3">
        <f t="shared" ca="1" si="311"/>
        <v>5.7539744457021619E-2</v>
      </c>
      <c r="AM383" s="3">
        <f t="shared" ca="1" si="312"/>
        <v>5.79519829587921E-2</v>
      </c>
      <c r="AN383" s="3">
        <f t="shared" ca="1" si="313"/>
        <v>5.8358602594766301E-2</v>
      </c>
      <c r="AO383" s="3">
        <f t="shared" ca="1" si="314"/>
        <v>5.8752283453122896E-2</v>
      </c>
      <c r="AP383" s="3">
        <f t="shared" ca="1" si="315"/>
        <v>5.9125574976146525E-2</v>
      </c>
      <c r="AQ383" s="3">
        <f t="shared" ca="1" si="316"/>
        <v>5.9471048068047837E-2</v>
      </c>
      <c r="AR383" s="3">
        <f t="shared" ca="1" si="317"/>
        <v>5.978154485693464E-2</v>
      </c>
      <c r="AS383" s="3">
        <f t="shared" ca="1" si="318"/>
        <v>6.0050593149053637E-2</v>
      </c>
      <c r="AT383" s="3">
        <f t="shared" ca="1" si="319"/>
        <v>6.0273037785972837E-2</v>
      </c>
      <c r="AU383" s="3">
        <f t="shared" ca="1" si="320"/>
        <v>6.0445924690114693E-2</v>
      </c>
      <c r="AV383" s="3">
        <f t="shared" ca="1" si="321"/>
        <v>6.0569691949259902E-2</v>
      </c>
      <c r="AW383" s="3">
        <f t="shared" ca="1" si="322"/>
        <v>6.0649674753818335E-2</v>
      </c>
      <c r="AX383" s="3">
        <f t="shared" ca="1" si="323"/>
        <v>6.069722735665542E-2</v>
      </c>
      <c r="AY383" s="3">
        <f t="shared" ca="1" si="324"/>
        <v>6.0728046486134932E-2</v>
      </c>
      <c r="AZ383" s="3">
        <f t="shared" ca="1" si="273"/>
        <v>6.0757175137305851E-2</v>
      </c>
      <c r="BC383" s="3">
        <f t="shared" ca="1" si="325"/>
        <v>0.58532535922939122</v>
      </c>
      <c r="BD383" s="3">
        <f t="shared" ca="1" si="325"/>
        <v>-1.0741150920573599</v>
      </c>
      <c r="BE383" s="3">
        <f t="shared" ca="1" si="325"/>
        <v>-0.18259411300777195</v>
      </c>
    </row>
    <row r="384" spans="1:57" x14ac:dyDescent="0.5">
      <c r="A384" s="3">
        <f t="shared" si="274"/>
        <v>3.7199999999999647</v>
      </c>
      <c r="B384" s="3">
        <f t="shared" ca="1" si="275"/>
        <v>7.1988213041311672E-2</v>
      </c>
      <c r="C384" s="3">
        <f t="shared" ca="1" si="276"/>
        <v>7.0044880255840977E-2</v>
      </c>
      <c r="D384" s="3">
        <f t="shared" ca="1" si="277"/>
        <v>6.8229672205190203E-2</v>
      </c>
      <c r="E384" s="3">
        <f t="shared" ca="1" si="278"/>
        <v>6.6534905776568995E-2</v>
      </c>
      <c r="F384" s="3">
        <f t="shared" ca="1" si="279"/>
        <v>6.4962623954462159E-2</v>
      </c>
      <c r="G384" s="3">
        <f t="shared" ca="1" si="280"/>
        <v>6.3514595916655467E-2</v>
      </c>
      <c r="H384" s="3">
        <f t="shared" ca="1" si="281"/>
        <v>6.2189494077820782E-2</v>
      </c>
      <c r="I384" s="3">
        <f t="shared" ca="1" si="282"/>
        <v>6.0983678919569614E-2</v>
      </c>
      <c r="J384" s="3">
        <f t="shared" ca="1" si="283"/>
        <v>5.9892362466765485E-2</v>
      </c>
      <c r="K384" s="3">
        <f t="shared" ca="1" si="284"/>
        <v>5.8910287731303697E-2</v>
      </c>
      <c r="L384" s="3">
        <f t="shared" ca="1" si="285"/>
        <v>5.8031919544856578E-2</v>
      </c>
      <c r="M384" s="3">
        <f t="shared" ca="1" si="286"/>
        <v>5.7251349933788331E-2</v>
      </c>
      <c r="N384" s="3">
        <f t="shared" ca="1" si="287"/>
        <v>5.6562172194591032E-2</v>
      </c>
      <c r="O384" s="3">
        <f t="shared" ca="1" si="288"/>
        <v>5.5957525929475553E-2</v>
      </c>
      <c r="P384" s="3">
        <f t="shared" ca="1" si="289"/>
        <v>5.5430387586828611E-2</v>
      </c>
      <c r="Q384" s="3">
        <f t="shared" ca="1" si="290"/>
        <v>5.4974039780840686E-2</v>
      </c>
      <c r="R384" s="3">
        <f t="shared" ca="1" si="291"/>
        <v>5.4582565670417513E-2</v>
      </c>
      <c r="S384" s="3">
        <f t="shared" ca="1" si="292"/>
        <v>5.4251212975139733E-2</v>
      </c>
      <c r="T384" s="3">
        <f t="shared" ca="1" si="293"/>
        <v>5.3976536555048173E-2</v>
      </c>
      <c r="U384" s="3">
        <f t="shared" ca="1" si="294"/>
        <v>5.3756314730475867E-2</v>
      </c>
      <c r="V384" s="3">
        <f t="shared" ca="1" si="295"/>
        <v>5.3589302973446655E-2</v>
      </c>
      <c r="W384" s="3">
        <f t="shared" ca="1" si="296"/>
        <v>5.3474916372237037E-2</v>
      </c>
      <c r="X384" s="3">
        <f t="shared" ca="1" si="297"/>
        <v>5.3412916888877018E-2</v>
      </c>
      <c r="Y384" s="3">
        <f t="shared" ca="1" si="298"/>
        <v>5.3403141522918418E-2</v>
      </c>
      <c r="Z384" s="3">
        <f t="shared" ca="1" si="299"/>
        <v>5.3445272176650682E-2</v>
      </c>
      <c r="AA384" s="3">
        <f t="shared" ca="1" si="300"/>
        <v>5.3538636479379266E-2</v>
      </c>
      <c r="AB384" s="3">
        <f t="shared" ca="1" si="301"/>
        <v>5.3682038181333144E-2</v>
      </c>
      <c r="AC384" s="3">
        <f t="shared" ca="1" si="302"/>
        <v>5.387362975535772E-2</v>
      </c>
      <c r="AD384" s="3">
        <f t="shared" ca="1" si="303"/>
        <v>5.4110845724078357E-2</v>
      </c>
      <c r="AE384" s="3">
        <f t="shared" ca="1" si="304"/>
        <v>5.4390407329217086E-2</v>
      </c>
      <c r="AF384" s="3">
        <f t="shared" ca="1" si="305"/>
        <v>5.4708387710004976E-2</v>
      </c>
      <c r="AG384" s="3">
        <f t="shared" ca="1" si="306"/>
        <v>5.5060302896773293E-2</v>
      </c>
      <c r="AH384" s="3">
        <f t="shared" ca="1" si="307"/>
        <v>5.5441186105236732E-2</v>
      </c>
      <c r="AI384" s="3">
        <f t="shared" ca="1" si="308"/>
        <v>5.5845619839222496E-2</v>
      </c>
      <c r="AJ384" s="3">
        <f t="shared" ca="1" si="309"/>
        <v>5.6267731293505478E-2</v>
      </c>
      <c r="AK384" s="3">
        <f t="shared" ca="1" si="310"/>
        <v>5.6701179736453118E-2</v>
      </c>
      <c r="AL384" s="3">
        <f t="shared" ca="1" si="311"/>
        <v>5.7139166152644763E-2</v>
      </c>
      <c r="AM384" s="3">
        <f t="shared" ca="1" si="312"/>
        <v>5.7574479280762363E-2</v>
      </c>
      <c r="AN384" s="3">
        <f t="shared" ca="1" si="313"/>
        <v>5.7999572929354856E-2</v>
      </c>
      <c r="AO384" s="3">
        <f t="shared" ca="1" si="314"/>
        <v>5.8406661353034683E-2</v>
      </c>
      <c r="AP384" s="3">
        <f t="shared" ca="1" si="315"/>
        <v>5.878783075649123E-2</v>
      </c>
      <c r="AQ384" s="3">
        <f t="shared" ca="1" si="316"/>
        <v>5.9135193456944811E-2</v>
      </c>
      <c r="AR384" s="3">
        <f t="shared" ca="1" si="317"/>
        <v>5.9441141071727002E-2</v>
      </c>
      <c r="AS384" s="3">
        <f t="shared" ca="1" si="318"/>
        <v>5.9698763474791958E-2</v>
      </c>
      <c r="AT384" s="3">
        <f t="shared" ca="1" si="319"/>
        <v>5.9902485406557959E-2</v>
      </c>
      <c r="AU384" s="3">
        <f t="shared" ca="1" si="320"/>
        <v>6.0048956896027565E-2</v>
      </c>
      <c r="AV384" s="3">
        <f t="shared" ca="1" si="321"/>
        <v>6.0138250897303992E-2</v>
      </c>
      <c r="AW384" s="3">
        <f t="shared" ca="1" si="322"/>
        <v>6.0175360883654348E-2</v>
      </c>
      <c r="AX384" s="3">
        <f t="shared" ca="1" si="323"/>
        <v>6.01712671963597E-2</v>
      </c>
      <c r="AY384" s="3">
        <f t="shared" ca="1" si="324"/>
        <v>6.0141194471132316E-2</v>
      </c>
      <c r="AZ384" s="3">
        <f t="shared" ca="1" si="273"/>
        <v>6.0099461831708521E-2</v>
      </c>
      <c r="BC384" s="3">
        <f t="shared" ca="1" si="325"/>
        <v>-1.1313714361263294</v>
      </c>
      <c r="BD384" s="3">
        <f t="shared" ca="1" si="325"/>
        <v>0.59429527494003853</v>
      </c>
      <c r="BE384" s="3">
        <f t="shared" ca="1" si="325"/>
        <v>-1.2811435074094328</v>
      </c>
    </row>
    <row r="385" spans="1:57" x14ac:dyDescent="0.5">
      <c r="A385" s="3">
        <f t="shared" si="274"/>
        <v>3.7299999999999645</v>
      </c>
      <c r="B385" s="3">
        <f t="shared" ca="1" si="275"/>
        <v>7.1276435834487867E-2</v>
      </c>
      <c r="C385" s="3">
        <f t="shared" ca="1" si="276"/>
        <v>6.9204763328891764E-2</v>
      </c>
      <c r="D385" s="3">
        <f t="shared" ca="1" si="277"/>
        <v>6.727722202081797E-2</v>
      </c>
      <c r="E385" s="3">
        <f t="shared" ca="1" si="278"/>
        <v>6.5485660086867251E-2</v>
      </c>
      <c r="F385" s="3">
        <f t="shared" ca="1" si="279"/>
        <v>6.3831448974773372E-2</v>
      </c>
      <c r="G385" s="3">
        <f t="shared" ca="1" si="280"/>
        <v>6.2315627540253785E-2</v>
      </c>
      <c r="H385" s="3">
        <f t="shared" ca="1" si="281"/>
        <v>6.0936151697978162E-2</v>
      </c>
      <c r="I385" s="3">
        <f t="shared" ca="1" si="282"/>
        <v>5.9688687228216561E-2</v>
      </c>
      <c r="J385" s="3">
        <f t="shared" ca="1" si="283"/>
        <v>5.8567763930420284E-2</v>
      </c>
      <c r="K385" s="3">
        <f t="shared" ca="1" si="284"/>
        <v>5.7567445609183962E-2</v>
      </c>
      <c r="L385" s="3">
        <f t="shared" ca="1" si="285"/>
        <v>5.6681515470955401E-2</v>
      </c>
      <c r="M385" s="3">
        <f t="shared" ca="1" si="286"/>
        <v>5.5903381107034203E-2</v>
      </c>
      <c r="N385" s="3">
        <f t="shared" ca="1" si="287"/>
        <v>5.522595218547087E-2</v>
      </c>
      <c r="O385" s="3">
        <f t="shared" ca="1" si="288"/>
        <v>5.4641690559435768E-2</v>
      </c>
      <c r="P385" s="3">
        <f t="shared" ca="1" si="289"/>
        <v>5.4142904513595165E-2</v>
      </c>
      <c r="Q385" s="3">
        <f t="shared" ca="1" si="290"/>
        <v>5.3722218685149634E-2</v>
      </c>
      <c r="R385" s="3">
        <f t="shared" ca="1" si="291"/>
        <v>5.3373065907834694E-2</v>
      </c>
      <c r="S385" s="3">
        <f t="shared" ca="1" si="292"/>
        <v>5.3090046845862653E-2</v>
      </c>
      <c r="T385" s="3">
        <f t="shared" ca="1" si="293"/>
        <v>5.2869068071806379E-2</v>
      </c>
      <c r="U385" s="3">
        <f t="shared" ca="1" si="294"/>
        <v>5.270725513598614E-2</v>
      </c>
      <c r="V385" s="3">
        <f t="shared" ca="1" si="295"/>
        <v>5.2602704816515231E-2</v>
      </c>
      <c r="W385" s="3">
        <f t="shared" ca="1" si="296"/>
        <v>5.2554167646198691E-2</v>
      </c>
      <c r="X385" s="3">
        <f t="shared" ca="1" si="297"/>
        <v>5.2560735940166338E-2</v>
      </c>
      <c r="Y385" s="3">
        <f t="shared" ca="1" si="298"/>
        <v>5.2621572733439634E-2</v>
      </c>
      <c r="Z385" s="3">
        <f t="shared" ca="1" si="299"/>
        <v>5.2735682195095362E-2</v>
      </c>
      <c r="AA385" s="3">
        <f t="shared" ca="1" si="300"/>
        <v>5.2901710965934642E-2</v>
      </c>
      <c r="AB385" s="3">
        <f t="shared" ca="1" si="301"/>
        <v>5.3117779313009456E-2</v>
      </c>
      <c r="AC385" s="3">
        <f t="shared" ca="1" si="302"/>
        <v>5.3381354858988157E-2</v>
      </c>
      <c r="AD385" s="3">
        <f t="shared" ca="1" si="303"/>
        <v>5.3689187248259003E-2</v>
      </c>
      <c r="AE385" s="3">
        <f t="shared" ca="1" si="304"/>
        <v>5.4037313939693937E-2</v>
      </c>
      <c r="AF385" s="3">
        <f t="shared" ca="1" si="305"/>
        <v>5.4421125818031914E-2</v>
      </c>
      <c r="AG385" s="3">
        <f t="shared" ca="1" si="306"/>
        <v>5.4835457775787945E-2</v>
      </c>
      <c r="AH385" s="3">
        <f t="shared" ca="1" si="307"/>
        <v>5.5274662093879864E-2</v>
      </c>
      <c r="AI385" s="3">
        <f t="shared" ca="1" si="308"/>
        <v>5.5732639750639239E-2</v>
      </c>
      <c r="AJ385" s="3">
        <f t="shared" ca="1" si="309"/>
        <v>5.6202835616861596E-2</v>
      </c>
      <c r="AK385" s="3">
        <f t="shared" ca="1" si="310"/>
        <v>5.66782262508429E-2</v>
      </c>
      <c r="AL385" s="3">
        <f t="shared" ca="1" si="311"/>
        <v>5.7151330252904198E-2</v>
      </c>
      <c r="AM385" s="3">
        <f t="shared" ca="1" si="312"/>
        <v>5.7614254931881347E-2</v>
      </c>
      <c r="AN385" s="3">
        <f t="shared" ca="1" si="313"/>
        <v>5.8058774006415653E-2</v>
      </c>
      <c r="AO385" s="3">
        <f t="shared" ca="1" si="314"/>
        <v>5.8476423351534544E-2</v>
      </c>
      <c r="AP385" s="3">
        <f t="shared" ca="1" si="315"/>
        <v>5.8858613429406063E-2</v>
      </c>
      <c r="AQ385" s="3">
        <f t="shared" ca="1" si="316"/>
        <v>5.9196785533846281E-2</v>
      </c>
      <c r="AR385" s="3">
        <f t="shared" ca="1" si="317"/>
        <v>5.9482668425042018E-2</v>
      </c>
      <c r="AS385" s="3">
        <f t="shared" ca="1" si="318"/>
        <v>5.9708701803339544E-2</v>
      </c>
      <c r="AT385" s="3">
        <f t="shared" ca="1" si="319"/>
        <v>5.9868678194223826E-2</v>
      </c>
      <c r="AU385" s="3">
        <f t="shared" ca="1" si="320"/>
        <v>5.9958639750534178E-2</v>
      </c>
      <c r="AV385" s="3">
        <f t="shared" ca="1" si="321"/>
        <v>5.9978082163088829E-2</v>
      </c>
      <c r="AW385" s="3">
        <f t="shared" ca="1" si="322"/>
        <v>5.9931443946185124E-2</v>
      </c>
      <c r="AX385" s="3">
        <f t="shared" ca="1" si="323"/>
        <v>5.9829116967960207E-2</v>
      </c>
      <c r="AY385" s="3">
        <f t="shared" ca="1" si="324"/>
        <v>5.9685636137963433E-2</v>
      </c>
      <c r="AZ385" s="3">
        <f t="shared" ca="1" si="273"/>
        <v>5.9514597976824291E-2</v>
      </c>
      <c r="BC385" s="3">
        <f t="shared" ca="1" si="325"/>
        <v>-0.99378668810103399</v>
      </c>
      <c r="BD385" s="3">
        <f t="shared" ca="1" si="325"/>
        <v>1.5500581440897188</v>
      </c>
      <c r="BE385" s="3">
        <f t="shared" ca="1" si="325"/>
        <v>-1.0892022784211219</v>
      </c>
    </row>
    <row r="386" spans="1:57" x14ac:dyDescent="0.5">
      <c r="A386" s="3">
        <f t="shared" si="274"/>
        <v>3.7399999999999642</v>
      </c>
      <c r="B386" s="3">
        <f t="shared" ca="1" si="275"/>
        <v>7.0044926910242708E-2</v>
      </c>
      <c r="C386" s="3">
        <f t="shared" ca="1" si="276"/>
        <v>6.8065215351346339E-2</v>
      </c>
      <c r="D386" s="3">
        <f t="shared" ca="1" si="277"/>
        <v>6.6219285373906533E-2</v>
      </c>
      <c r="E386" s="3">
        <f t="shared" ca="1" si="278"/>
        <v>6.4499596607201809E-2</v>
      </c>
      <c r="F386" s="3">
        <f t="shared" ca="1" si="279"/>
        <v>6.2907932006318029E-2</v>
      </c>
      <c r="G386" s="3">
        <f t="shared" ca="1" si="280"/>
        <v>6.1445684601155126E-2</v>
      </c>
      <c r="H386" s="3">
        <f t="shared" ca="1" si="281"/>
        <v>6.0111178462163281E-2</v>
      </c>
      <c r="I386" s="3">
        <f t="shared" ca="1" si="282"/>
        <v>5.8900469137599165E-2</v>
      </c>
      <c r="J386" s="3">
        <f t="shared" ca="1" si="283"/>
        <v>5.780848848167356E-2</v>
      </c>
      <c r="K386" s="3">
        <f t="shared" ca="1" si="284"/>
        <v>5.6829705263131441E-2</v>
      </c>
      <c r="L386" s="3">
        <f t="shared" ca="1" si="285"/>
        <v>5.595830522680878E-2</v>
      </c>
      <c r="M386" s="3">
        <f t="shared" ca="1" si="286"/>
        <v>5.5188095764882504E-2</v>
      </c>
      <c r="N386" s="3">
        <f t="shared" ca="1" si="287"/>
        <v>5.451238725435905E-2</v>
      </c>
      <c r="O386" s="3">
        <f t="shared" ca="1" si="288"/>
        <v>5.3924048210884146E-2</v>
      </c>
      <c r="P386" s="3">
        <f t="shared" ca="1" si="289"/>
        <v>5.3415803178947716E-2</v>
      </c>
      <c r="Q386" s="3">
        <f t="shared" ca="1" si="290"/>
        <v>5.2980703191606304E-2</v>
      </c>
      <c r="R386" s="3">
        <f t="shared" ca="1" si="291"/>
        <v>5.2612615042630734E-2</v>
      </c>
      <c r="S386" s="3">
        <f t="shared" ca="1" si="292"/>
        <v>5.2306576536032448E-2</v>
      </c>
      <c r="T386" s="3">
        <f t="shared" ca="1" si="293"/>
        <v>5.2058930087074969E-2</v>
      </c>
      <c r="U386" s="3">
        <f t="shared" ca="1" si="294"/>
        <v>5.1867232577397296E-2</v>
      </c>
      <c r="V386" s="3">
        <f t="shared" ca="1" si="295"/>
        <v>5.1730006193780459E-2</v>
      </c>
      <c r="W386" s="3">
        <f t="shared" ca="1" si="296"/>
        <v>5.1646421031538936E-2</v>
      </c>
      <c r="X386" s="3">
        <f t="shared" ca="1" si="297"/>
        <v>5.1615983892359239E-2</v>
      </c>
      <c r="Y386" s="3">
        <f t="shared" ca="1" si="298"/>
        <v>5.1638267991168295E-2</v>
      </c>
      <c r="Z386" s="3">
        <f t="shared" ca="1" si="299"/>
        <v>5.1712683918533897E-2</v>
      </c>
      <c r="AA386" s="3">
        <f t="shared" ca="1" si="300"/>
        <v>5.1838281496668838E-2</v>
      </c>
      <c r="AB386" s="3">
        <f t="shared" ca="1" si="301"/>
        <v>5.2013581701917583E-2</v>
      </c>
      <c r="AC386" s="3">
        <f t="shared" ca="1" si="302"/>
        <v>5.2236451526019724E-2</v>
      </c>
      <c r="AD386" s="3">
        <f t="shared" ca="1" si="303"/>
        <v>5.2504039976843636E-2</v>
      </c>
      <c r="AE386" s="3">
        <f t="shared" ca="1" si="304"/>
        <v>5.2812784980787814E-2</v>
      </c>
      <c r="AF386" s="3">
        <f t="shared" ca="1" si="305"/>
        <v>5.3158479410242092E-2</v>
      </c>
      <c r="AG386" s="3">
        <f t="shared" ca="1" si="306"/>
        <v>5.3536361243775095E-2</v>
      </c>
      <c r="AH386" s="3">
        <f t="shared" ca="1" si="307"/>
        <v>5.3941186035503304E-2</v>
      </c>
      <c r="AI386" s="3">
        <f t="shared" ca="1" si="308"/>
        <v>5.4367257442102468E-2</v>
      </c>
      <c r="AJ386" s="3">
        <f t="shared" ca="1" si="309"/>
        <v>5.4808422222476352E-2</v>
      </c>
      <c r="AK386" s="3">
        <f t="shared" ca="1" si="310"/>
        <v>5.5258058451175228E-2</v>
      </c>
      <c r="AL386" s="3">
        <f t="shared" ca="1" si="311"/>
        <v>5.5709086583159553E-2</v>
      </c>
      <c r="AM386" s="3">
        <f t="shared" ca="1" si="312"/>
        <v>5.6154016744027334E-2</v>
      </c>
      <c r="AN386" s="3">
        <f t="shared" ca="1" si="313"/>
        <v>5.6585026816528196E-2</v>
      </c>
      <c r="AO386" s="3">
        <f t="shared" ca="1" si="314"/>
        <v>5.699405856865529E-2</v>
      </c>
      <c r="AP386" s="3">
        <f t="shared" ca="1" si="315"/>
        <v>5.7372931034247142E-2</v>
      </c>
      <c r="AQ386" s="3">
        <f t="shared" ca="1" si="316"/>
        <v>5.771349886685026E-2</v>
      </c>
      <c r="AR386" s="3">
        <f t="shared" ca="1" si="317"/>
        <v>5.8007912442986913E-2</v>
      </c>
      <c r="AS386" s="3">
        <f t="shared" ca="1" si="318"/>
        <v>5.8249045868378473E-2</v>
      </c>
      <c r="AT386" s="3">
        <f t="shared" ca="1" si="319"/>
        <v>5.8431144160161472E-2</v>
      </c>
      <c r="AU386" s="3">
        <f t="shared" ca="1" si="320"/>
        <v>5.8550726427079015E-2</v>
      </c>
      <c r="AV386" s="3">
        <f t="shared" ca="1" si="321"/>
        <v>5.8607795762560137E-2</v>
      </c>
      <c r="AW386" s="3">
        <f t="shared" ca="1" si="322"/>
        <v>5.8607319271458416E-2</v>
      </c>
      <c r="AX386" s="3">
        <f t="shared" ca="1" si="323"/>
        <v>5.8560182543516172E-2</v>
      </c>
      <c r="AY386" s="3">
        <f t="shared" ca="1" si="324"/>
        <v>5.8481314324390452E-2</v>
      </c>
      <c r="AZ386" s="3">
        <f t="shared" ca="1" si="273"/>
        <v>5.838500515181444E-2</v>
      </c>
      <c r="BC386" s="3">
        <f t="shared" ca="1" si="325"/>
        <v>-1.7135360365265058</v>
      </c>
      <c r="BD386" s="3">
        <f t="shared" ca="1" si="325"/>
        <v>-0.82537752328099057</v>
      </c>
      <c r="BE386" s="3">
        <f t="shared" ca="1" si="325"/>
        <v>0.80348362087134628</v>
      </c>
    </row>
    <row r="387" spans="1:57" x14ac:dyDescent="0.5">
      <c r="A387" s="3">
        <f t="shared" si="274"/>
        <v>3.749999999999964</v>
      </c>
      <c r="B387" s="3">
        <f t="shared" ca="1" si="275"/>
        <v>7.0666692554927843E-2</v>
      </c>
      <c r="C387" s="3">
        <f t="shared" ca="1" si="276"/>
        <v>6.864218766119487E-2</v>
      </c>
      <c r="D387" s="3">
        <f t="shared" ca="1" si="277"/>
        <v>6.675412362178329E-2</v>
      </c>
      <c r="E387" s="3">
        <f t="shared" ca="1" si="278"/>
        <v>6.4995081318065681E-2</v>
      </c>
      <c r="F387" s="3">
        <f t="shared" ca="1" si="279"/>
        <v>6.3366767864139431E-2</v>
      </c>
      <c r="G387" s="3">
        <f t="shared" ca="1" si="280"/>
        <v>6.1870444542041818E-2</v>
      </c>
      <c r="H387" s="3">
        <f t="shared" ca="1" si="281"/>
        <v>6.0504317808570469E-2</v>
      </c>
      <c r="I387" s="3">
        <f t="shared" ca="1" si="282"/>
        <v>5.9264347024026977E-2</v>
      </c>
      <c r="J387" s="3">
        <f t="shared" ca="1" si="283"/>
        <v>5.8145379953892275E-2</v>
      </c>
      <c r="K387" s="3">
        <f t="shared" ca="1" si="284"/>
        <v>5.7141804080869302E-2</v>
      </c>
      <c r="L387" s="3">
        <f t="shared" ca="1" si="285"/>
        <v>5.6247721431754792E-2</v>
      </c>
      <c r="M387" s="3">
        <f t="shared" ca="1" si="286"/>
        <v>5.5456853016087437E-2</v>
      </c>
      <c r="N387" s="3">
        <f t="shared" ca="1" si="287"/>
        <v>5.4762423837222865E-2</v>
      </c>
      <c r="O387" s="3">
        <f t="shared" ca="1" si="288"/>
        <v>5.415722306355196E-2</v>
      </c>
      <c r="P387" s="3">
        <f t="shared" ca="1" si="289"/>
        <v>5.3633905500431803E-2</v>
      </c>
      <c r="Q387" s="3">
        <f t="shared" ca="1" si="290"/>
        <v>5.318546252638133E-2</v>
      </c>
      <c r="R387" s="3">
        <f t="shared" ca="1" si="291"/>
        <v>5.2805708757124814E-2</v>
      </c>
      <c r="S387" s="3">
        <f t="shared" ca="1" si="292"/>
        <v>5.2489632908853501E-2</v>
      </c>
      <c r="T387" s="3">
        <f t="shared" ca="1" si="293"/>
        <v>5.223352694761698E-2</v>
      </c>
      <c r="U387" s="3">
        <f t="shared" ca="1" si="294"/>
        <v>5.2034892766242818E-2</v>
      </c>
      <c r="V387" s="3">
        <f t="shared" ca="1" si="295"/>
        <v>5.1892191641579453E-2</v>
      </c>
      <c r="W387" s="3">
        <f t="shared" ca="1" si="296"/>
        <v>5.1804526928254602E-2</v>
      </c>
      <c r="X387" s="3">
        <f t="shared" ca="1" si="297"/>
        <v>5.1771333626701291E-2</v>
      </c>
      <c r="Y387" s="3">
        <f t="shared" ca="1" si="298"/>
        <v>5.1792108854906475E-2</v>
      </c>
      <c r="Z387" s="3">
        <f t="shared" ca="1" si="299"/>
        <v>5.186618335845021E-2</v>
      </c>
      <c r="AA387" s="3">
        <f t="shared" ca="1" si="300"/>
        <v>5.1992523889837432E-2</v>
      </c>
      <c r="AB387" s="3">
        <f t="shared" ca="1" si="301"/>
        <v>5.2169565906223528E-2</v>
      </c>
      <c r="AC387" s="3">
        <f t="shared" ca="1" si="302"/>
        <v>5.2395089566630339E-2</v>
      </c>
      <c r="AD387" s="3">
        <f t="shared" ca="1" si="303"/>
        <v>5.2666157062810137E-2</v>
      </c>
      <c r="AE387" s="3">
        <f t="shared" ca="1" si="304"/>
        <v>5.2979120617413299E-2</v>
      </c>
      <c r="AF387" s="3">
        <f t="shared" ca="1" si="305"/>
        <v>5.3329688910771451E-2</v>
      </c>
      <c r="AG387" s="3">
        <f t="shared" ca="1" si="306"/>
        <v>5.3713016809572578E-2</v>
      </c>
      <c r="AH387" s="3">
        <f t="shared" ca="1" si="307"/>
        <v>5.4123776927557571E-2</v>
      </c>
      <c r="AI387" s="3">
        <f t="shared" ca="1" si="308"/>
        <v>5.4556189382264482E-2</v>
      </c>
      <c r="AJ387" s="3">
        <f t="shared" ca="1" si="309"/>
        <v>5.5004016611591093E-2</v>
      </c>
      <c r="AK387" s="3">
        <f t="shared" ca="1" si="310"/>
        <v>5.5460552011432518E-2</v>
      </c>
      <c r="AL387" s="3">
        <f t="shared" ca="1" si="311"/>
        <v>5.5918631708953954E-2</v>
      </c>
      <c r="AM387" s="3">
        <f t="shared" ca="1" si="312"/>
        <v>5.6370682471785311E-2</v>
      </c>
      <c r="AN387" s="3">
        <f t="shared" ca="1" si="313"/>
        <v>5.6808800179684531E-2</v>
      </c>
      <c r="AO387" s="3">
        <f t="shared" ca="1" si="314"/>
        <v>5.7224846345507438E-2</v>
      </c>
      <c r="AP387" s="3">
        <f t="shared" ca="1" si="315"/>
        <v>5.761056246884709E-2</v>
      </c>
      <c r="AQ387" s="3">
        <f t="shared" ca="1" si="316"/>
        <v>5.7957730526435366E-2</v>
      </c>
      <c r="AR387" s="3">
        <f t="shared" ca="1" si="317"/>
        <v>5.8258436565233655E-2</v>
      </c>
      <c r="AS387" s="3">
        <f t="shared" ca="1" si="318"/>
        <v>5.850550325638678E-2</v>
      </c>
      <c r="AT387" s="3">
        <f t="shared" ca="1" si="319"/>
        <v>5.8693142396290747E-2</v>
      </c>
      <c r="AU387" s="3">
        <f t="shared" ca="1" si="320"/>
        <v>5.8817864456849431E-2</v>
      </c>
      <c r="AV387" s="3">
        <f t="shared" ca="1" si="321"/>
        <v>5.8879694156184437E-2</v>
      </c>
      <c r="AW387" s="3">
        <f t="shared" ca="1" si="322"/>
        <v>5.8883640290649394E-2</v>
      </c>
      <c r="AX387" s="3">
        <f t="shared" ca="1" si="323"/>
        <v>5.8840593972204723E-2</v>
      </c>
      <c r="AY387" s="3">
        <f t="shared" ca="1" si="324"/>
        <v>5.8765397584557906E-2</v>
      </c>
      <c r="AZ387" s="3">
        <f t="shared" ca="1" si="273"/>
        <v>5.867233327297277E-2</v>
      </c>
      <c r="BC387" s="3">
        <f t="shared" ca="1" si="325"/>
        <v>0.38199783154271927</v>
      </c>
      <c r="BD387" s="3">
        <f t="shared" ca="1" si="325"/>
        <v>-0.29200368355759032</v>
      </c>
      <c r="BE387" s="3">
        <f t="shared" ca="1" si="325"/>
        <v>-0.65645012156692051</v>
      </c>
    </row>
    <row r="388" spans="1:57" x14ac:dyDescent="0.5">
      <c r="A388" s="3">
        <f t="shared" si="274"/>
        <v>3.7599999999999638</v>
      </c>
      <c r="B388" s="3">
        <f t="shared" ca="1" si="275"/>
        <v>7.1311779231466962E-2</v>
      </c>
      <c r="C388" s="3">
        <f t="shared" ca="1" si="276"/>
        <v>6.9287206489735895E-2</v>
      </c>
      <c r="D388" s="3">
        <f t="shared" ca="1" si="277"/>
        <v>6.7399662488949963E-2</v>
      </c>
      <c r="E388" s="3">
        <f t="shared" ca="1" si="278"/>
        <v>6.5641883296711903E-2</v>
      </c>
      <c r="F388" s="3">
        <f t="shared" ca="1" si="279"/>
        <v>6.4015536943990925E-2</v>
      </c>
      <c r="G388" s="3">
        <f t="shared" ca="1" si="280"/>
        <v>6.2521791123643519E-2</v>
      </c>
      <c r="H388" s="3">
        <f t="shared" ca="1" si="281"/>
        <v>6.1158772983326504E-2</v>
      </c>
      <c r="I388" s="3">
        <f t="shared" ca="1" si="282"/>
        <v>5.9922383813368611E-2</v>
      </c>
      <c r="J388" s="3">
        <f t="shared" ca="1" si="283"/>
        <v>5.8807425222572429E-2</v>
      </c>
      <c r="K388" s="3">
        <f t="shared" ca="1" si="284"/>
        <v>5.7808241234956655E-2</v>
      </c>
      <c r="L388" s="3">
        <f t="shared" ca="1" si="285"/>
        <v>5.6918887981984544E-2</v>
      </c>
      <c r="M388" s="3">
        <f t="shared" ca="1" si="286"/>
        <v>5.6133037986734038E-2</v>
      </c>
      <c r="N388" s="3">
        <f t="shared" ca="1" si="287"/>
        <v>5.5443868875435613E-2</v>
      </c>
      <c r="O388" s="3">
        <f t="shared" ca="1" si="288"/>
        <v>5.4844128537385496E-2</v>
      </c>
      <c r="P388" s="3">
        <f t="shared" ca="1" si="289"/>
        <v>5.4326440116497551E-2</v>
      </c>
      <c r="Q388" s="3">
        <f t="shared" ca="1" si="290"/>
        <v>5.3883773362280701E-2</v>
      </c>
      <c r="R388" s="3">
        <f t="shared" ca="1" si="291"/>
        <v>5.3509928650214894E-2</v>
      </c>
      <c r="S388" s="3">
        <f t="shared" ca="1" si="292"/>
        <v>5.3199883457441068E-2</v>
      </c>
      <c r="T388" s="3">
        <f t="shared" ca="1" si="293"/>
        <v>5.2949917086000657E-2</v>
      </c>
      <c r="U388" s="3">
        <f t="shared" ca="1" si="294"/>
        <v>5.2757514197485117E-2</v>
      </c>
      <c r="V388" s="3">
        <f t="shared" ca="1" si="295"/>
        <v>5.2621112918192943E-2</v>
      </c>
      <c r="W388" s="3">
        <f t="shared" ca="1" si="296"/>
        <v>5.2539787636851507E-2</v>
      </c>
      <c r="X388" s="3">
        <f t="shared" ca="1" si="297"/>
        <v>5.251293934272435E-2</v>
      </c>
      <c r="Y388" s="3">
        <f t="shared" ca="1" si="298"/>
        <v>5.2540026857895245E-2</v>
      </c>
      <c r="Z388" s="3">
        <f t="shared" ca="1" si="299"/>
        <v>5.2620338894459828E-2</v>
      </c>
      <c r="AA388" s="3">
        <f t="shared" ca="1" si="300"/>
        <v>5.2752796962223319E-2</v>
      </c>
      <c r="AB388" s="3">
        <f t="shared" ca="1" si="301"/>
        <v>5.2935788848879187E-2</v>
      </c>
      <c r="AC388" s="3">
        <f t="shared" ca="1" si="302"/>
        <v>5.3167045757061271E-2</v>
      </c>
      <c r="AD388" s="3">
        <f t="shared" ca="1" si="303"/>
        <v>5.3443580960650862E-2</v>
      </c>
      <c r="AE388" s="3">
        <f t="shared" ca="1" si="304"/>
        <v>5.3761698884781751E-2</v>
      </c>
      <c r="AF388" s="3">
        <f t="shared" ca="1" si="305"/>
        <v>5.4117061915328654E-2</v>
      </c>
      <c r="AG388" s="3">
        <f t="shared" ca="1" si="306"/>
        <v>5.4504779686526728E-2</v>
      </c>
      <c r="AH388" s="3">
        <f t="shared" ca="1" si="307"/>
        <v>5.4919479735763804E-2</v>
      </c>
      <c r="AI388" s="3">
        <f t="shared" ca="1" si="308"/>
        <v>5.5355336501800585E-2</v>
      </c>
      <c r="AJ388" s="3">
        <f t="shared" ca="1" si="309"/>
        <v>5.5806065970373644E-2</v>
      </c>
      <c r="AK388" s="3">
        <f t="shared" ca="1" si="310"/>
        <v>5.6264914741737872E-2</v>
      </c>
      <c r="AL388" s="3">
        <f t="shared" ca="1" si="311"/>
        <v>5.6724672510657465E-2</v>
      </c>
      <c r="AM388" s="3">
        <f t="shared" ca="1" si="312"/>
        <v>5.7177720589891533E-2</v>
      </c>
      <c r="AN388" s="3">
        <f t="shared" ca="1" si="313"/>
        <v>5.7616110767161138E-2</v>
      </c>
      <c r="AO388" s="3">
        <f t="shared" ca="1" si="314"/>
        <v>5.8031662230600377E-2</v>
      </c>
      <c r="AP388" s="3">
        <f t="shared" ca="1" si="315"/>
        <v>5.8416076918703166E-2</v>
      </c>
      <c r="AQ388" s="3">
        <f t="shared" ca="1" si="316"/>
        <v>5.8761102174329609E-2</v>
      </c>
      <c r="AR388" s="3">
        <f t="shared" ca="1" si="317"/>
        <v>5.9058797848777593E-2</v>
      </c>
      <c r="AS388" s="3">
        <f t="shared" ca="1" si="318"/>
        <v>5.9301973418889889E-2</v>
      </c>
      <c r="AT388" s="3">
        <f t="shared" ca="1" si="319"/>
        <v>5.948484582799772E-2</v>
      </c>
      <c r="AU388" s="3">
        <f t="shared" ca="1" si="320"/>
        <v>5.9603955392394124E-2</v>
      </c>
      <c r="AV388" s="3">
        <f t="shared" ca="1" si="321"/>
        <v>5.9659386732227156E-2</v>
      </c>
      <c r="AW388" s="3">
        <f t="shared" ca="1" si="322"/>
        <v>5.9656227487962586E-2</v>
      </c>
      <c r="AX388" s="3">
        <f t="shared" ca="1" si="323"/>
        <v>5.9605410332093323E-2</v>
      </c>
      <c r="AY388" s="3">
        <f t="shared" ca="1" si="324"/>
        <v>5.9521730721764643E-2</v>
      </c>
      <c r="AZ388" s="3">
        <f t="shared" ca="1" si="273"/>
        <v>5.9419508993027899E-2</v>
      </c>
      <c r="BC388" s="3">
        <f t="shared" ca="1" si="325"/>
        <v>1.1503118650097024</v>
      </c>
      <c r="BD388" s="3">
        <f t="shared" ca="1" si="325"/>
        <v>0.14405653275234886</v>
      </c>
      <c r="BE388" s="3">
        <f t="shared" ca="1" si="325"/>
        <v>6.1354493808973842E-3</v>
      </c>
    </row>
    <row r="389" spans="1:57" x14ac:dyDescent="0.5">
      <c r="A389" s="3">
        <f t="shared" si="274"/>
        <v>3.7699999999999636</v>
      </c>
      <c r="B389" s="3">
        <f t="shared" ca="1" si="275"/>
        <v>7.0967223849498967E-2</v>
      </c>
      <c r="C389" s="3">
        <f t="shared" ca="1" si="276"/>
        <v>6.8967905341471736E-2</v>
      </c>
      <c r="D389" s="3">
        <f t="shared" ca="1" si="277"/>
        <v>6.7104989737970314E-2</v>
      </c>
      <c r="E389" s="3">
        <f t="shared" ca="1" si="278"/>
        <v>6.537138819570662E-2</v>
      </c>
      <c r="F389" s="3">
        <f t="shared" ca="1" si="279"/>
        <v>6.3768752360666911E-2</v>
      </c>
      <c r="G389" s="3">
        <f t="shared" ca="1" si="280"/>
        <v>6.2298180410393908E-2</v>
      </c>
      <c r="H389" s="3">
        <f t="shared" ca="1" si="281"/>
        <v>6.0957744396453219E-2</v>
      </c>
      <c r="I389" s="3">
        <f t="shared" ca="1" si="282"/>
        <v>5.9743311565732843E-2</v>
      </c>
      <c r="J389" s="3">
        <f t="shared" ca="1" si="283"/>
        <v>5.8649661212583151E-2</v>
      </c>
      <c r="K389" s="3">
        <f t="shared" ca="1" si="284"/>
        <v>5.7671117641871834E-2</v>
      </c>
      <c r="L389" s="3">
        <f t="shared" ca="1" si="285"/>
        <v>5.680171482617237E-2</v>
      </c>
      <c r="M389" s="3">
        <f t="shared" ca="1" si="286"/>
        <v>5.6035100612554907E-2</v>
      </c>
      <c r="N389" s="3">
        <f t="shared" ca="1" si="287"/>
        <v>5.5364429160351607E-2</v>
      </c>
      <c r="O389" s="3">
        <f t="shared" ca="1" si="288"/>
        <v>5.4782431060383302E-2</v>
      </c>
      <c r="P389" s="3">
        <f t="shared" ca="1" si="289"/>
        <v>5.428172178403555E-2</v>
      </c>
      <c r="Q389" s="3">
        <f t="shared" ca="1" si="290"/>
        <v>5.3855273387848797E-2</v>
      </c>
      <c r="R389" s="3">
        <f t="shared" ca="1" si="291"/>
        <v>5.3496895855348808E-2</v>
      </c>
      <c r="S389" s="3">
        <f t="shared" ca="1" si="292"/>
        <v>5.3201579184393277E-2</v>
      </c>
      <c r="T389" s="3">
        <f t="shared" ca="1" si="293"/>
        <v>5.2965613709937159E-2</v>
      </c>
      <c r="U389" s="3">
        <f t="shared" ca="1" si="294"/>
        <v>5.278649053221577E-2</v>
      </c>
      <c r="V389" s="3">
        <f t="shared" ca="1" si="295"/>
        <v>5.2662648298936882E-2</v>
      </c>
      <c r="W389" s="3">
        <f t="shared" ca="1" si="296"/>
        <v>5.2593156120288378E-2</v>
      </c>
      <c r="X389" s="3">
        <f t="shared" ca="1" si="297"/>
        <v>5.2577404676935884E-2</v>
      </c>
      <c r="Y389" s="3">
        <f t="shared" ca="1" si="298"/>
        <v>5.2614838208574592E-2</v>
      </c>
      <c r="Z389" s="3">
        <f t="shared" ca="1" si="299"/>
        <v>5.2704727117897678E-2</v>
      </c>
      <c r="AA389" s="3">
        <f t="shared" ca="1" si="300"/>
        <v>5.2845971411741598E-2</v>
      </c>
      <c r="AB389" s="3">
        <f t="shared" ca="1" si="301"/>
        <v>5.3036934970865639E-2</v>
      </c>
      <c r="AC389" s="3">
        <f t="shared" ca="1" si="302"/>
        <v>5.3275323830552224E-2</v>
      </c>
      <c r="AD389" s="3">
        <f t="shared" ca="1" si="303"/>
        <v>5.3558126157484974E-2</v>
      </c>
      <c r="AE389" s="3">
        <f t="shared" ca="1" si="304"/>
        <v>5.3881622397608527E-2</v>
      </c>
      <c r="AF389" s="3">
        <f t="shared" ca="1" si="305"/>
        <v>5.4241452451847014E-2</v>
      </c>
      <c r="AG389" s="3">
        <f t="shared" ca="1" si="306"/>
        <v>5.4632704513370996E-2</v>
      </c>
      <c r="AH389" s="3">
        <f t="shared" ca="1" si="307"/>
        <v>5.504998481943299E-2</v>
      </c>
      <c r="AI389" s="3">
        <f t="shared" ca="1" si="308"/>
        <v>5.5487445902814909E-2</v>
      </c>
      <c r="AJ389" s="3">
        <f t="shared" ca="1" si="309"/>
        <v>5.5938781078488785E-2</v>
      </c>
      <c r="AK389" s="3">
        <f t="shared" ca="1" si="310"/>
        <v>5.63972139466003E-2</v>
      </c>
      <c r="AL389" s="3">
        <f t="shared" ca="1" si="311"/>
        <v>5.685551157732948E-2</v>
      </c>
      <c r="AM389" s="3">
        <f t="shared" ca="1" si="312"/>
        <v>5.7306033644087574E-2</v>
      </c>
      <c r="AN389" s="3">
        <f t="shared" ca="1" si="313"/>
        <v>5.7740811666171295E-2</v>
      </c>
      <c r="AO389" s="3">
        <f t="shared" ca="1" si="314"/>
        <v>5.8151646350531681E-2</v>
      </c>
      <c r="AP389" s="3">
        <f t="shared" ca="1" si="315"/>
        <v>5.8530223961374334E-2</v>
      </c>
      <c r="AQ389" s="3">
        <f t="shared" ca="1" si="316"/>
        <v>5.8868281164717935E-2</v>
      </c>
      <c r="AR389" s="3">
        <f t="shared" ca="1" si="317"/>
        <v>5.9157875664490378E-2</v>
      </c>
      <c r="AS389" s="3">
        <f t="shared" ca="1" si="318"/>
        <v>5.9391827898323334E-2</v>
      </c>
      <c r="AT389" s="3">
        <f t="shared" ca="1" si="319"/>
        <v>5.956438423869858E-2</v>
      </c>
      <c r="AU389" s="3">
        <f t="shared" ca="1" si="320"/>
        <v>5.9672139235717292E-2</v>
      </c>
      <c r="AV389" s="3">
        <f t="shared" ca="1" si="321"/>
        <v>5.9715261578661923E-2</v>
      </c>
      <c r="AW389" s="3">
        <f t="shared" ca="1" si="322"/>
        <v>5.969894079470503E-2</v>
      </c>
      <c r="AX389" s="3">
        <f t="shared" ca="1" si="323"/>
        <v>5.9634173135396359E-2</v>
      </c>
      <c r="AY389" s="3">
        <f t="shared" ca="1" si="324"/>
        <v>5.9535732621932215E-2</v>
      </c>
      <c r="AZ389" s="3">
        <f t="shared" ca="1" si="273"/>
        <v>5.9418014289491339E-2</v>
      </c>
      <c r="BC389" s="3">
        <f t="shared" ca="1" si="325"/>
        <v>1.6228784417904762E-2</v>
      </c>
      <c r="BD389" s="3">
        <f t="shared" ca="1" si="325"/>
        <v>0.37938687617249744</v>
      </c>
      <c r="BE389" s="3">
        <f t="shared" ca="1" si="325"/>
        <v>0.37798766028489705</v>
      </c>
    </row>
    <row r="390" spans="1:57" x14ac:dyDescent="0.5">
      <c r="A390" s="3">
        <f t="shared" si="274"/>
        <v>3.7799999999999634</v>
      </c>
      <c r="B390" s="3">
        <f t="shared" ca="1" si="275"/>
        <v>7.2149773867551351E-2</v>
      </c>
      <c r="C390" s="3">
        <f t="shared" ca="1" si="276"/>
        <v>7.0171554782600495E-2</v>
      </c>
      <c r="D390" s="3">
        <f t="shared" ca="1" si="277"/>
        <v>6.8322572021470587E-2</v>
      </c>
      <c r="E390" s="3">
        <f t="shared" ca="1" si="278"/>
        <v>6.659627930010642E-2</v>
      </c>
      <c r="F390" s="3">
        <f t="shared" ca="1" si="279"/>
        <v>6.4994682116510188E-2</v>
      </c>
      <c r="G390" s="3">
        <f t="shared" ca="1" si="280"/>
        <v>6.3519180720900861E-2</v>
      </c>
      <c r="H390" s="3">
        <f t="shared" ca="1" si="281"/>
        <v>6.2168163789411299E-2</v>
      </c>
      <c r="I390" s="3">
        <f t="shared" ca="1" si="282"/>
        <v>6.0937836059674094E-2</v>
      </c>
      <c r="J390" s="3">
        <f t="shared" ca="1" si="283"/>
        <v>5.9823325863098943E-2</v>
      </c>
      <c r="K390" s="3">
        <f t="shared" ca="1" si="284"/>
        <v>5.8819309036213269E-2</v>
      </c>
      <c r="L390" s="3">
        <f t="shared" ca="1" si="285"/>
        <v>5.7920168641963928E-2</v>
      </c>
      <c r="M390" s="3">
        <f t="shared" ca="1" si="286"/>
        <v>5.7119899175200987E-2</v>
      </c>
      <c r="N390" s="3">
        <f t="shared" ca="1" si="287"/>
        <v>5.641200275133227E-2</v>
      </c>
      <c r="O390" s="3">
        <f t="shared" ca="1" si="288"/>
        <v>5.5789564154827678E-2</v>
      </c>
      <c r="P390" s="3">
        <f t="shared" ca="1" si="289"/>
        <v>5.524556268374118E-2</v>
      </c>
      <c r="Q390" s="3">
        <f t="shared" ca="1" si="290"/>
        <v>5.4773344147270545E-2</v>
      </c>
      <c r="R390" s="3">
        <f t="shared" ca="1" si="291"/>
        <v>5.4367099494846291E-2</v>
      </c>
      <c r="S390" s="3">
        <f t="shared" ca="1" si="292"/>
        <v>5.4022202514892335E-2</v>
      </c>
      <c r="T390" s="3">
        <f t="shared" ca="1" si="293"/>
        <v>5.3735325782997272E-2</v>
      </c>
      <c r="U390" s="3">
        <f t="shared" ca="1" si="294"/>
        <v>5.3504338019301094E-2</v>
      </c>
      <c r="V390" s="3">
        <f t="shared" ca="1" si="295"/>
        <v>5.3328049576527412E-2</v>
      </c>
      <c r="W390" s="3">
        <f t="shared" ca="1" si="296"/>
        <v>5.3205895485328961E-2</v>
      </c>
      <c r="X390" s="3">
        <f t="shared" ca="1" si="297"/>
        <v>5.3137627331903151E-2</v>
      </c>
      <c r="Y390" s="3">
        <f t="shared" ca="1" si="298"/>
        <v>5.3123045998621853E-2</v>
      </c>
      <c r="Z390" s="3">
        <f t="shared" ca="1" si="299"/>
        <v>5.3161774814509948E-2</v>
      </c>
      <c r="AA390" s="3">
        <f t="shared" ca="1" si="300"/>
        <v>5.3253063534961377E-2</v>
      </c>
      <c r="AB390" s="3">
        <f t="shared" ca="1" si="301"/>
        <v>5.3395623408198381E-2</v>
      </c>
      <c r="AC390" s="3">
        <f t="shared" ca="1" si="302"/>
        <v>5.3587506602960591E-2</v>
      </c>
      <c r="AD390" s="3">
        <f t="shared" ca="1" si="303"/>
        <v>5.3826047500899636E-2</v>
      </c>
      <c r="AE390" s="3">
        <f t="shared" ca="1" si="304"/>
        <v>5.4107873898261286E-2</v>
      </c>
      <c r="AF390" s="3">
        <f t="shared" ca="1" si="305"/>
        <v>5.4428974531502333E-2</v>
      </c>
      <c r="AG390" s="3">
        <f t="shared" ca="1" si="306"/>
        <v>5.4784787455152847E-2</v>
      </c>
      <c r="AH390" s="3">
        <f t="shared" ca="1" si="307"/>
        <v>5.5170268893818666E-2</v>
      </c>
      <c r="AI390" s="3">
        <f t="shared" ca="1" si="308"/>
        <v>5.5579920758612747E-2</v>
      </c>
      <c r="AJ390" s="3">
        <f t="shared" ca="1" si="309"/>
        <v>5.6007784986761185E-2</v>
      </c>
      <c r="AK390" s="3">
        <f t="shared" ca="1" si="310"/>
        <v>5.6447433485416462E-2</v>
      </c>
      <c r="AL390" s="3">
        <f t="shared" ca="1" si="311"/>
        <v>5.689198201948472E-2</v>
      </c>
      <c r="AM390" s="3">
        <f t="shared" ca="1" si="312"/>
        <v>5.7334139950053292E-2</v>
      </c>
      <c r="AN390" s="3">
        <f t="shared" ca="1" si="313"/>
        <v>5.7766289863344908E-2</v>
      </c>
      <c r="AO390" s="3">
        <f t="shared" ca="1" si="314"/>
        <v>5.8180585340870963E-2</v>
      </c>
      <c r="AP390" s="3">
        <f t="shared" ca="1" si="315"/>
        <v>5.856906837210319E-2</v>
      </c>
      <c r="AQ390" s="3">
        <f t="shared" ca="1" si="316"/>
        <v>5.8923836416413813E-2</v>
      </c>
      <c r="AR390" s="3">
        <f t="shared" ca="1" si="317"/>
        <v>5.9237316592129413E-2</v>
      </c>
      <c r="AS390" s="3">
        <f t="shared" ca="1" si="318"/>
        <v>5.9502711966643321E-2</v>
      </c>
      <c r="AT390" s="3">
        <f t="shared" ca="1" si="319"/>
        <v>5.9714670137286541E-2</v>
      </c>
      <c r="AU390" s="3">
        <f t="shared" ca="1" si="320"/>
        <v>5.9870211784280425E-2</v>
      </c>
      <c r="AV390" s="3">
        <f t="shared" ca="1" si="321"/>
        <v>5.9969961321998791E-2</v>
      </c>
      <c r="AW390" s="3">
        <f t="shared" ca="1" si="322"/>
        <v>6.0019580697773516E-2</v>
      </c>
      <c r="AX390" s="3">
        <f t="shared" ca="1" si="323"/>
        <v>6.0030499341516573E-2</v>
      </c>
      <c r="AY390" s="3">
        <f t="shared" ca="1" si="324"/>
        <v>6.0017843060782332E-2</v>
      </c>
      <c r="AZ390" s="3">
        <f t="shared" ca="1" si="273"/>
        <v>5.9996466109511287E-2</v>
      </c>
      <c r="BC390" s="3">
        <f t="shared" ca="1" si="325"/>
        <v>0.85545426845625894</v>
      </c>
      <c r="BD390" s="3">
        <f t="shared" ca="1" si="325"/>
        <v>-1.5493859120503126</v>
      </c>
      <c r="BE390" s="3">
        <f t="shared" ca="1" si="325"/>
        <v>-0.25549546201224071</v>
      </c>
    </row>
    <row r="391" spans="1:57" x14ac:dyDescent="0.5">
      <c r="A391" s="3">
        <f t="shared" si="274"/>
        <v>3.7899999999999632</v>
      </c>
      <c r="B391" s="3">
        <f t="shared" ca="1" si="275"/>
        <v>7.1816356640073686E-2</v>
      </c>
      <c r="C391" s="3">
        <f t="shared" ca="1" si="276"/>
        <v>6.981691614564467E-2</v>
      </c>
      <c r="D391" s="3">
        <f t="shared" ca="1" si="277"/>
        <v>6.7950513533584805E-2</v>
      </c>
      <c r="E391" s="3">
        <f t="shared" ca="1" si="278"/>
        <v>6.6210604836294026E-2</v>
      </c>
      <c r="F391" s="3">
        <f t="shared" ca="1" si="279"/>
        <v>6.4599011899570208E-2</v>
      </c>
      <c r="G391" s="3">
        <f t="shared" ca="1" si="280"/>
        <v>6.311690086871298E-2</v>
      </c>
      <c r="H391" s="3">
        <f t="shared" ca="1" si="281"/>
        <v>6.1762440993112629E-2</v>
      </c>
      <c r="I391" s="3">
        <f t="shared" ca="1" si="282"/>
        <v>6.0531638263439186E-2</v>
      </c>
      <c r="J391" s="3">
        <f t="shared" ca="1" si="283"/>
        <v>5.9419433629420287E-2</v>
      </c>
      <c r="K391" s="3">
        <f t="shared" ca="1" si="284"/>
        <v>5.8420317941783935E-2</v>
      </c>
      <c r="L391" s="3">
        <f t="shared" ca="1" si="285"/>
        <v>5.7528486836365092E-2</v>
      </c>
      <c r="M391" s="3">
        <f t="shared" ca="1" si="286"/>
        <v>5.6737745013326242E-2</v>
      </c>
      <c r="N391" s="3">
        <f t="shared" ca="1" si="287"/>
        <v>5.6041406200268921E-2</v>
      </c>
      <c r="O391" s="3">
        <f t="shared" ca="1" si="288"/>
        <v>5.5432373099339086E-2</v>
      </c>
      <c r="P391" s="3">
        <f t="shared" ca="1" si="289"/>
        <v>5.4903452565145471E-2</v>
      </c>
      <c r="Q391" s="3">
        <f t="shared" ca="1" si="290"/>
        <v>5.4447827835174697E-2</v>
      </c>
      <c r="R391" s="3">
        <f t="shared" ca="1" si="291"/>
        <v>5.4059534412621874E-2</v>
      </c>
      <c r="S391" s="3">
        <f t="shared" ca="1" si="292"/>
        <v>5.373379337684505E-2</v>
      </c>
      <c r="T391" s="3">
        <f t="shared" ca="1" si="293"/>
        <v>5.3467122983018485E-2</v>
      </c>
      <c r="U391" s="3">
        <f t="shared" ca="1" si="294"/>
        <v>5.3257232984255658E-2</v>
      </c>
      <c r="V391" s="3">
        <f t="shared" ca="1" si="295"/>
        <v>5.3102768853971583E-2</v>
      </c>
      <c r="W391" s="3">
        <f t="shared" ca="1" si="296"/>
        <v>5.3002994974351764E-2</v>
      </c>
      <c r="X391" s="3">
        <f t="shared" ca="1" si="297"/>
        <v>5.2957487283234898E-2</v>
      </c>
      <c r="Y391" s="3">
        <f t="shared" ca="1" si="298"/>
        <v>5.2965866762709195E-2</v>
      </c>
      <c r="Z391" s="3">
        <f t="shared" ca="1" si="299"/>
        <v>5.3027573135942384E-2</v>
      </c>
      <c r="AA391" s="3">
        <f t="shared" ca="1" si="300"/>
        <v>5.3141669390630544E-2</v>
      </c>
      <c r="AB391" s="3">
        <f t="shared" ca="1" si="301"/>
        <v>5.3306677649145387E-2</v>
      </c>
      <c r="AC391" s="3">
        <f t="shared" ca="1" si="302"/>
        <v>5.3520459746680508E-2</v>
      </c>
      <c r="AD391" s="3">
        <f t="shared" ca="1" si="303"/>
        <v>5.3780159833928816E-2</v>
      </c>
      <c r="AE391" s="3">
        <f t="shared" ca="1" si="304"/>
        <v>5.4082216618508441E-2</v>
      </c>
      <c r="AF391" s="3">
        <f t="shared" ca="1" si="305"/>
        <v>5.4422431224291939E-2</v>
      </c>
      <c r="AG391" s="3">
        <f t="shared" ca="1" si="306"/>
        <v>5.4796055101055369E-2</v>
      </c>
      <c r="AH391" s="3">
        <f t="shared" ca="1" si="307"/>
        <v>5.5197857979944018E-2</v>
      </c>
      <c r="AI391" s="3">
        <f t="shared" ca="1" si="308"/>
        <v>5.5622154666646946E-2</v>
      </c>
      <c r="AJ391" s="3">
        <f t="shared" ca="1" si="309"/>
        <v>5.6062799245705938E-2</v>
      </c>
      <c r="AK391" s="3">
        <f t="shared" ca="1" si="310"/>
        <v>5.6513175470401279E-2</v>
      </c>
      <c r="AL391" s="3">
        <f t="shared" ca="1" si="311"/>
        <v>5.696621135159078E-2</v>
      </c>
      <c r="AM391" s="3">
        <f t="shared" ca="1" si="312"/>
        <v>5.7414429496989459E-2</v>
      </c>
      <c r="AN391" s="3">
        <f t="shared" ca="1" si="313"/>
        <v>5.7850027127265335E-2</v>
      </c>
      <c r="AO391" s="3">
        <f t="shared" ca="1" si="314"/>
        <v>5.8264974286870864E-2</v>
      </c>
      <c r="AP391" s="3">
        <f t="shared" ca="1" si="315"/>
        <v>5.8651132323272244E-2</v>
      </c>
      <c r="AQ391" s="3">
        <f t="shared" ca="1" si="316"/>
        <v>5.900042319298273E-2</v>
      </c>
      <c r="AR391" s="3">
        <f t="shared" ca="1" si="317"/>
        <v>5.9305107224401438E-2</v>
      </c>
      <c r="AS391" s="3">
        <f t="shared" ca="1" si="318"/>
        <v>5.9558234017951697E-2</v>
      </c>
      <c r="AT391" s="3">
        <f t="shared" ca="1" si="319"/>
        <v>5.9754316425285746E-2</v>
      </c>
      <c r="AU391" s="3">
        <f t="shared" ca="1" si="320"/>
        <v>5.9890265380011111E-2</v>
      </c>
      <c r="AV391" s="3">
        <f t="shared" ca="1" si="321"/>
        <v>5.9966624886860949E-2</v>
      </c>
      <c r="AW391" s="3">
        <f t="shared" ca="1" si="322"/>
        <v>5.9988992059857076E-2</v>
      </c>
      <c r="AX391" s="3">
        <f t="shared" ca="1" si="323"/>
        <v>5.9968691410800204E-2</v>
      </c>
      <c r="AY391" s="3">
        <f t="shared" ca="1" si="324"/>
        <v>5.9920666213617434E-2</v>
      </c>
      <c r="AZ391" s="3">
        <f t="shared" ca="1" si="273"/>
        <v>5.9859473145033565E-2</v>
      </c>
      <c r="BC391" s="3">
        <f t="shared" ca="1" si="325"/>
        <v>-0.23275238482586413</v>
      </c>
      <c r="BD391" s="3">
        <f t="shared" ca="1" si="325"/>
        <v>0.56152242229506211</v>
      </c>
      <c r="BE391" s="3">
        <f t="shared" ca="1" si="325"/>
        <v>-0.11688883969647179</v>
      </c>
    </row>
    <row r="392" spans="1:57" x14ac:dyDescent="0.5">
      <c r="A392" s="3">
        <f t="shared" si="274"/>
        <v>3.799999999999963</v>
      </c>
      <c r="B392" s="3">
        <f t="shared" ca="1" si="275"/>
        <v>7.1536129166015205E-2</v>
      </c>
      <c r="C392" s="3">
        <f t="shared" ca="1" si="276"/>
        <v>6.9561415863494541E-2</v>
      </c>
      <c r="D392" s="3">
        <f t="shared" ca="1" si="277"/>
        <v>6.7717923339083386E-2</v>
      </c>
      <c r="E392" s="3">
        <f t="shared" ca="1" si="278"/>
        <v>6.5999339248853955E-2</v>
      </c>
      <c r="F392" s="3">
        <f t="shared" ca="1" si="279"/>
        <v>6.4407533803935865E-2</v>
      </c>
      <c r="G392" s="3">
        <f t="shared" ca="1" si="280"/>
        <v>6.2943672364863285E-2</v>
      </c>
      <c r="H392" s="3">
        <f t="shared" ca="1" si="281"/>
        <v>6.1605938194469856E-2</v>
      </c>
      <c r="I392" s="3">
        <f t="shared" ca="1" si="282"/>
        <v>6.0390371790359033E-2</v>
      </c>
      <c r="J392" s="3">
        <f t="shared" ca="1" si="283"/>
        <v>5.9291959795084365E-2</v>
      </c>
      <c r="K392" s="3">
        <f t="shared" ca="1" si="284"/>
        <v>5.8305241051338545E-2</v>
      </c>
      <c r="L392" s="3">
        <f t="shared" ca="1" si="285"/>
        <v>5.7424456747083477E-2</v>
      </c>
      <c r="M392" s="3">
        <f t="shared" ca="1" si="286"/>
        <v>5.6643454842522027E-2</v>
      </c>
      <c r="N392" s="3">
        <f t="shared" ca="1" si="287"/>
        <v>5.5955593830149433E-2</v>
      </c>
      <c r="O392" s="3">
        <f t="shared" ca="1" si="288"/>
        <v>5.5353827549155646E-2</v>
      </c>
      <c r="P392" s="3">
        <f t="shared" ca="1" si="289"/>
        <v>5.4831023634729172E-2</v>
      </c>
      <c r="Q392" s="3">
        <f t="shared" ca="1" si="290"/>
        <v>5.4380435921745372E-2</v>
      </c>
      <c r="R392" s="3">
        <f t="shared" ca="1" si="291"/>
        <v>5.3996177548497649E-2</v>
      </c>
      <c r="S392" s="3">
        <f t="shared" ca="1" si="292"/>
        <v>5.367354987964159E-2</v>
      </c>
      <c r="T392" s="3">
        <f t="shared" ca="1" si="293"/>
        <v>5.3409149783595213E-2</v>
      </c>
      <c r="U392" s="3">
        <f t="shared" ca="1" si="294"/>
        <v>5.3200760954790191E-2</v>
      </c>
      <c r="V392" s="3">
        <f t="shared" ca="1" si="295"/>
        <v>5.3047096898540105E-2</v>
      </c>
      <c r="W392" s="3">
        <f t="shared" ca="1" si="296"/>
        <v>5.2947484275155755E-2</v>
      </c>
      <c r="X392" s="3">
        <f t="shared" ca="1" si="297"/>
        <v>5.2901556315668966E-2</v>
      </c>
      <c r="Y392" s="3">
        <f t="shared" ca="1" si="298"/>
        <v>5.2908987054363185E-2</v>
      </c>
      <c r="Z392" s="3">
        <f t="shared" ca="1" si="299"/>
        <v>5.2969265571902485E-2</v>
      </c>
      <c r="AA392" s="3">
        <f t="shared" ca="1" si="300"/>
        <v>5.3081501067712408E-2</v>
      </c>
      <c r="AB392" s="3">
        <f t="shared" ca="1" si="301"/>
        <v>5.3244259540750544E-2</v>
      </c>
      <c r="AC392" s="3">
        <f t="shared" ca="1" si="302"/>
        <v>5.3455445521306572E-2</v>
      </c>
      <c r="AD392" s="3">
        <f t="shared" ca="1" si="303"/>
        <v>5.3712245978551641E-2</v>
      </c>
      <c r="AE392" s="3">
        <f t="shared" ca="1" si="304"/>
        <v>5.4011143587587448E-2</v>
      </c>
      <c r="AF392" s="3">
        <f t="shared" ca="1" si="305"/>
        <v>5.4347984906449272E-2</v>
      </c>
      <c r="AG392" s="3">
        <f t="shared" ca="1" si="306"/>
        <v>5.4718067808975375E-2</v>
      </c>
      <c r="AH392" s="3">
        <f t="shared" ca="1" si="307"/>
        <v>5.5116208547201583E-2</v>
      </c>
      <c r="AI392" s="3">
        <f t="shared" ca="1" si="308"/>
        <v>5.5536767833038174E-2</v>
      </c>
      <c r="AJ392" s="3">
        <f t="shared" ca="1" si="309"/>
        <v>5.5973644918909223E-2</v>
      </c>
      <c r="AK392" s="3">
        <f t="shared" ca="1" si="310"/>
        <v>5.6420268438809651E-2</v>
      </c>
      <c r="AL392" s="3">
        <f t="shared" ca="1" si="311"/>
        <v>5.6869611696152789E-2</v>
      </c>
      <c r="AM392" s="3">
        <f t="shared" ca="1" si="312"/>
        <v>5.7314243599628049E-2</v>
      </c>
      <c r="AN392" s="3">
        <f t="shared" ca="1" si="313"/>
        <v>5.7746409067509004E-2</v>
      </c>
      <c r="AO392" s="3">
        <f t="shared" ca="1" si="314"/>
        <v>5.8158127691680578E-2</v>
      </c>
      <c r="AP392" s="3">
        <f t="shared" ca="1" si="315"/>
        <v>5.8541313306976706E-2</v>
      </c>
      <c r="AQ392" s="3">
        <f t="shared" ca="1" si="316"/>
        <v>5.8887945567900668E-2</v>
      </c>
      <c r="AR392" s="3">
        <f t="shared" ca="1" si="317"/>
        <v>5.9190351305973603E-2</v>
      </c>
      <c r="AS392" s="3">
        <f t="shared" ca="1" si="318"/>
        <v>5.9441660055665008E-2</v>
      </c>
      <c r="AT392" s="3">
        <f t="shared" ca="1" si="319"/>
        <v>5.9636483449519995E-2</v>
      </c>
      <c r="AU392" s="3">
        <f t="shared" ca="1" si="320"/>
        <v>5.9771856287862093E-2</v>
      </c>
      <c r="AV392" s="3">
        <f t="shared" ca="1" si="321"/>
        <v>5.9848475503900732E-2</v>
      </c>
      <c r="AW392" s="3">
        <f t="shared" ca="1" si="322"/>
        <v>5.9872105603242014E-2</v>
      </c>
      <c r="AX392" s="3">
        <f t="shared" ca="1" si="323"/>
        <v>5.9854197653855398E-2</v>
      </c>
      <c r="AY392" s="3">
        <f t="shared" ca="1" si="324"/>
        <v>5.9809743121759316E-2</v>
      </c>
      <c r="AZ392" s="3">
        <f t="shared" ca="1" si="273"/>
        <v>5.9753329028614785E-2</v>
      </c>
      <c r="BC392" s="3">
        <f t="shared" ca="1" si="325"/>
        <v>-0.15890444177819685</v>
      </c>
      <c r="BD392" s="3">
        <f t="shared" ca="1" si="325"/>
        <v>3.1237868958019277E-2</v>
      </c>
      <c r="BE392" s="3">
        <f t="shared" ca="1" si="325"/>
        <v>0.26721026767172784</v>
      </c>
    </row>
    <row r="393" spans="1:57" x14ac:dyDescent="0.5">
      <c r="A393" s="3">
        <f t="shared" si="274"/>
        <v>3.8099999999999627</v>
      </c>
      <c r="B393" s="3">
        <f t="shared" ca="1" si="275"/>
        <v>7.0994969529306007E-2</v>
      </c>
      <c r="C393" s="3">
        <f t="shared" ca="1" si="276"/>
        <v>6.891309958678131E-2</v>
      </c>
      <c r="D393" s="3">
        <f t="shared" ca="1" si="277"/>
        <v>6.697566282128839E-2</v>
      </c>
      <c r="E393" s="3">
        <f t="shared" ca="1" si="278"/>
        <v>6.5175967644639968E-2</v>
      </c>
      <c r="F393" s="3">
        <f t="shared" ca="1" si="279"/>
        <v>6.3515324447530497E-2</v>
      </c>
      <c r="G393" s="3">
        <f t="shared" ca="1" si="280"/>
        <v>6.1994290898927863E-2</v>
      </c>
      <c r="H393" s="3">
        <f t="shared" ca="1" si="281"/>
        <v>6.0610457482213907E-2</v>
      </c>
      <c r="I393" s="3">
        <f t="shared" ca="1" si="282"/>
        <v>5.9359292222878363E-2</v>
      </c>
      <c r="J393" s="3">
        <f t="shared" ca="1" si="283"/>
        <v>5.8235220299518484E-2</v>
      </c>
      <c r="K393" s="3">
        <f t="shared" ca="1" si="284"/>
        <v>5.7232221295229924E-2</v>
      </c>
      <c r="L393" s="3">
        <f t="shared" ca="1" si="285"/>
        <v>5.6343974701494826E-2</v>
      </c>
      <c r="M393" s="3">
        <f t="shared" ca="1" si="286"/>
        <v>5.5563764565888504E-2</v>
      </c>
      <c r="N393" s="3">
        <f t="shared" ca="1" si="287"/>
        <v>5.488438707047795E-2</v>
      </c>
      <c r="O393" s="3">
        <f t="shared" ca="1" si="288"/>
        <v>5.4298240181602821E-2</v>
      </c>
      <c r="P393" s="3">
        <f t="shared" ca="1" si="289"/>
        <v>5.3797645308602614E-2</v>
      </c>
      <c r="Q393" s="3">
        <f t="shared" ca="1" si="290"/>
        <v>5.3375319821730632E-2</v>
      </c>
      <c r="R393" s="3">
        <f t="shared" ca="1" si="291"/>
        <v>5.3024847344617577E-2</v>
      </c>
      <c r="S393" s="3">
        <f t="shared" ca="1" si="292"/>
        <v>5.2741002291010523E-2</v>
      </c>
      <c r="T393" s="3">
        <f t="shared" ca="1" si="293"/>
        <v>5.2519852846367746E-2</v>
      </c>
      <c r="U393" s="3">
        <f t="shared" ca="1" si="294"/>
        <v>5.2358649325485743E-2</v>
      </c>
      <c r="V393" s="3">
        <f t="shared" ca="1" si="295"/>
        <v>5.2255565947736241E-2</v>
      </c>
      <c r="W393" s="3">
        <f t="shared" ca="1" si="296"/>
        <v>5.2209384349091677E-2</v>
      </c>
      <c r="X393" s="3">
        <f t="shared" ca="1" si="297"/>
        <v>5.2219187766192089E-2</v>
      </c>
      <c r="Y393" s="3">
        <f t="shared" ca="1" si="298"/>
        <v>5.2284096008857188E-2</v>
      </c>
      <c r="Z393" s="3">
        <f t="shared" ca="1" si="299"/>
        <v>5.2403040249567101E-2</v>
      </c>
      <c r="AA393" s="3">
        <f t="shared" ca="1" si="300"/>
        <v>5.2574568650008945E-2</v>
      </c>
      <c r="AB393" s="3">
        <f t="shared" ca="1" si="301"/>
        <v>5.2796683859331436E-2</v>
      </c>
      <c r="AC393" s="3">
        <f t="shared" ca="1" si="302"/>
        <v>5.3066725902623006E-2</v>
      </c>
      <c r="AD393" s="3">
        <f t="shared" ca="1" si="303"/>
        <v>5.3381317387748151E-2</v>
      </c>
      <c r="AE393" s="3">
        <f t="shared" ca="1" si="304"/>
        <v>5.3736377783860756E-2</v>
      </c>
      <c r="AF393" s="3">
        <f t="shared" ca="1" si="305"/>
        <v>5.4127191900191822E-2</v>
      </c>
      <c r="AG393" s="3">
        <f t="shared" ca="1" si="306"/>
        <v>5.4548496833813402E-2</v>
      </c>
      <c r="AH393" s="3">
        <f t="shared" ca="1" si="307"/>
        <v>5.4994548142593497E-2</v>
      </c>
      <c r="AI393" s="3">
        <f t="shared" ca="1" si="308"/>
        <v>5.5459145227131842E-2</v>
      </c>
      <c r="AJ393" s="3">
        <f t="shared" ca="1" si="309"/>
        <v>5.593562529922648E-2</v>
      </c>
      <c r="AK393" s="3">
        <f t="shared" ca="1" si="310"/>
        <v>5.6416854679058784E-2</v>
      </c>
      <c r="AL393" s="3">
        <f t="shared" ca="1" si="311"/>
        <v>5.6895244780001034E-2</v>
      </c>
      <c r="AM393" s="3">
        <f t="shared" ca="1" si="312"/>
        <v>5.736280363688466E-2</v>
      </c>
      <c r="AN393" s="3">
        <f t="shared" ca="1" si="313"/>
        <v>5.7811216699820339E-2</v>
      </c>
      <c r="AO393" s="3">
        <f t="shared" ca="1" si="314"/>
        <v>5.8231945964159211E-2</v>
      </c>
      <c r="AP393" s="3">
        <f t="shared" ca="1" si="315"/>
        <v>5.8616350653550406E-2</v>
      </c>
      <c r="AQ393" s="3">
        <f t="shared" ca="1" si="316"/>
        <v>5.8955861093824877E-2</v>
      </c>
      <c r="AR393" s="3">
        <f t="shared" ca="1" si="317"/>
        <v>5.9242263685479302E-2</v>
      </c>
      <c r="AS393" s="3">
        <f t="shared" ca="1" si="318"/>
        <v>5.94681610712013E-2</v>
      </c>
      <c r="AT393" s="3">
        <f t="shared" ca="1" si="319"/>
        <v>5.9627656963380335E-2</v>
      </c>
      <c r="AU393" s="3">
        <f t="shared" ca="1" si="320"/>
        <v>5.9717303407526165E-2</v>
      </c>
      <c r="AV393" s="3">
        <f t="shared" ca="1" si="321"/>
        <v>5.9737343351821674E-2</v>
      </c>
      <c r="AW393" s="3">
        <f t="shared" ca="1" si="322"/>
        <v>5.9693100673983965E-2</v>
      </c>
      <c r="AX393" s="3">
        <f t="shared" ca="1" si="323"/>
        <v>5.9595544228104709E-2</v>
      </c>
      <c r="AY393" s="3">
        <f t="shared" ca="1" si="324"/>
        <v>5.9459106112585577E-2</v>
      </c>
      <c r="AZ393" s="3">
        <f t="shared" ca="1" si="273"/>
        <v>5.9297771718153078E-2</v>
      </c>
      <c r="BC393" s="3">
        <f t="shared" ca="1" si="325"/>
        <v>-0.78293166965120697</v>
      </c>
      <c r="BD393" s="3">
        <f t="shared" ca="1" si="325"/>
        <v>1.2401791536713089</v>
      </c>
      <c r="BE393" s="3">
        <f t="shared" ca="1" si="325"/>
        <v>-0.93225982993777645</v>
      </c>
    </row>
    <row r="394" spans="1:57" x14ac:dyDescent="0.5">
      <c r="A394" s="3">
        <f t="shared" si="274"/>
        <v>3.8199999999999625</v>
      </c>
      <c r="B394" s="3">
        <f t="shared" ca="1" si="275"/>
        <v>6.9174241934705477E-2</v>
      </c>
      <c r="C394" s="3">
        <f t="shared" ca="1" si="276"/>
        <v>6.7205240266664482E-2</v>
      </c>
      <c r="D394" s="3">
        <f t="shared" ca="1" si="277"/>
        <v>6.5371703065461459E-2</v>
      </c>
      <c r="E394" s="3">
        <f t="shared" ca="1" si="278"/>
        <v>6.3667408298572883E-2</v>
      </c>
      <c r="F394" s="3">
        <f t="shared" ca="1" si="279"/>
        <v>6.2093957990282243E-2</v>
      </c>
      <c r="G394" s="3">
        <f t="shared" ca="1" si="280"/>
        <v>6.0652154827680223E-2</v>
      </c>
      <c r="H394" s="3">
        <f t="shared" ca="1" si="281"/>
        <v>5.9339849332290431E-2</v>
      </c>
      <c r="I394" s="3">
        <f t="shared" ca="1" si="282"/>
        <v>5.8152789689098823E-2</v>
      </c>
      <c r="J394" s="3">
        <f t="shared" ca="1" si="283"/>
        <v>5.7085692068280347E-2</v>
      </c>
      <c r="K394" s="3">
        <f t="shared" ca="1" si="284"/>
        <v>5.6132829156042778E-2</v>
      </c>
      <c r="L394" s="3">
        <f t="shared" ca="1" si="285"/>
        <v>5.5288171114512306E-2</v>
      </c>
      <c r="M394" s="3">
        <f t="shared" ca="1" si="286"/>
        <v>5.4545290522127532E-2</v>
      </c>
      <c r="N394" s="3">
        <f t="shared" ca="1" si="287"/>
        <v>5.3897273790725529E-2</v>
      </c>
      <c r="O394" s="3">
        <f t="shared" ca="1" si="288"/>
        <v>5.333681561818248E-2</v>
      </c>
      <c r="P394" s="3">
        <f t="shared" ca="1" si="289"/>
        <v>5.2856543794660232E-2</v>
      </c>
      <c r="Q394" s="3">
        <f t="shared" ca="1" si="290"/>
        <v>5.2449491776236014E-2</v>
      </c>
      <c r="R394" s="3">
        <f t="shared" ca="1" si="291"/>
        <v>5.2109566134599709E-2</v>
      </c>
      <c r="S394" s="3">
        <f t="shared" ca="1" si="292"/>
        <v>5.1831866709395658E-2</v>
      </c>
      <c r="T394" s="3">
        <f t="shared" ca="1" si="293"/>
        <v>5.1612785320635686E-2</v>
      </c>
      <c r="U394" s="3">
        <f t="shared" ca="1" si="294"/>
        <v>5.1449891196801781E-2</v>
      </c>
      <c r="V394" s="3">
        <f t="shared" ca="1" si="295"/>
        <v>5.1341671568002671E-2</v>
      </c>
      <c r="W394" s="3">
        <f t="shared" ca="1" si="296"/>
        <v>5.1287215357918199E-2</v>
      </c>
      <c r="X394" s="3">
        <f t="shared" ca="1" si="297"/>
        <v>5.1285908135641954E-2</v>
      </c>
      <c r="Y394" s="3">
        <f t="shared" ca="1" si="298"/>
        <v>5.1337167824302303E-2</v>
      </c>
      <c r="Z394" s="3">
        <f t="shared" ca="1" si="299"/>
        <v>5.1440220037051149E-2</v>
      </c>
      <c r="AA394" s="3">
        <f t="shared" ca="1" si="300"/>
        <v>5.1593904263042577E-2</v>
      </c>
      <c r="AB394" s="3">
        <f t="shared" ca="1" si="301"/>
        <v>5.1796512189955388E-2</v>
      </c>
      <c r="AC394" s="3">
        <f t="shared" ca="1" si="302"/>
        <v>5.2045671752001435E-2</v>
      </c>
      <c r="AD394" s="3">
        <f t="shared" ca="1" si="303"/>
        <v>5.2338293630292562E-2</v>
      </c>
      <c r="AE394" s="3">
        <f t="shared" ca="1" si="304"/>
        <v>5.2670586528624511E-2</v>
      </c>
      <c r="AF394" s="3">
        <f t="shared" ca="1" si="305"/>
        <v>5.3038125938311559E-2</v>
      </c>
      <c r="AG394" s="3">
        <f t="shared" ca="1" si="306"/>
        <v>5.343594059275833E-2</v>
      </c>
      <c r="AH394" s="3">
        <f t="shared" ca="1" si="307"/>
        <v>5.3858577754768933E-2</v>
      </c>
      <c r="AI394" s="3">
        <f t="shared" ca="1" si="308"/>
        <v>5.430012791049306E-2</v>
      </c>
      <c r="AJ394" s="3">
        <f t="shared" ca="1" si="309"/>
        <v>5.475421863708578E-2</v>
      </c>
      <c r="AK394" s="3">
        <f t="shared" ca="1" si="310"/>
        <v>5.5214006360837162E-2</v>
      </c>
      <c r="AL394" s="3">
        <f t="shared" ca="1" si="311"/>
        <v>5.5672193036848887E-2</v>
      </c>
      <c r="AM394" s="3">
        <f t="shared" ca="1" si="312"/>
        <v>5.6121078265655121E-2</v>
      </c>
      <c r="AN394" s="3">
        <f t="shared" ca="1" si="313"/>
        <v>5.6552640478083019E-2</v>
      </c>
      <c r="AO394" s="3">
        <f t="shared" ca="1" si="314"/>
        <v>5.695863654410372E-2</v>
      </c>
      <c r="AP394" s="3">
        <f t="shared" ca="1" si="315"/>
        <v>5.7330723593278607E-2</v>
      </c>
      <c r="AQ394" s="3">
        <f t="shared" ca="1" si="316"/>
        <v>5.7660635212166057E-2</v>
      </c>
      <c r="AR394" s="3">
        <f t="shared" ca="1" si="317"/>
        <v>5.7940470052469939E-2</v>
      </c>
      <c r="AS394" s="3">
        <f t="shared" ca="1" si="318"/>
        <v>5.8163156655975323E-2</v>
      </c>
      <c r="AT394" s="3">
        <f t="shared" ca="1" si="319"/>
        <v>5.8323143729669666E-2</v>
      </c>
      <c r="AU394" s="3">
        <f t="shared" ca="1" si="320"/>
        <v>5.8417353551091497E-2</v>
      </c>
      <c r="AV394" s="3">
        <f t="shared" ca="1" si="321"/>
        <v>5.8446427761986705E-2</v>
      </c>
      <c r="AW394" s="3">
        <f t="shared" ca="1" si="322"/>
        <v>5.8416101191910409E-2</v>
      </c>
      <c r="AX394" s="3">
        <f t="shared" ca="1" si="323"/>
        <v>5.833771134944854E-2</v>
      </c>
      <c r="AY394" s="3">
        <f t="shared" ca="1" si="324"/>
        <v>5.8225982531566439E-2</v>
      </c>
      <c r="AZ394" s="3">
        <f t="shared" ca="1" si="273"/>
        <v>5.8095421676478888E-2</v>
      </c>
      <c r="BC394" s="3">
        <f t="shared" ca="1" si="325"/>
        <v>-1.7819814447308238</v>
      </c>
      <c r="BD394" s="3">
        <f t="shared" ca="1" si="325"/>
        <v>2.9531593218380614E-2</v>
      </c>
      <c r="BE394" s="3">
        <f t="shared" ca="1" si="325"/>
        <v>1.3106703004698046</v>
      </c>
    </row>
    <row r="395" spans="1:57" x14ac:dyDescent="0.5">
      <c r="A395" s="3">
        <f t="shared" si="274"/>
        <v>3.8299999999999623</v>
      </c>
      <c r="B395" s="3">
        <f t="shared" ca="1" si="275"/>
        <v>6.8839512218410004E-2</v>
      </c>
      <c r="C395" s="3">
        <f t="shared" ca="1" si="276"/>
        <v>6.6826284933914792E-2</v>
      </c>
      <c r="D395" s="3">
        <f t="shared" ca="1" si="277"/>
        <v>6.4954208948423464E-2</v>
      </c>
      <c r="E395" s="3">
        <f t="shared" ca="1" si="278"/>
        <v>6.3216985587408805E-2</v>
      </c>
      <c r="F395" s="3">
        <f t="shared" ca="1" si="279"/>
        <v>6.1615964937208112E-2</v>
      </c>
      <c r="G395" s="3">
        <f t="shared" ca="1" si="280"/>
        <v>6.0151652364209302E-2</v>
      </c>
      <c r="H395" s="3">
        <f t="shared" ca="1" si="281"/>
        <v>5.882161619127893E-2</v>
      </c>
      <c r="I395" s="3">
        <f t="shared" ca="1" si="282"/>
        <v>5.7621342340314873E-2</v>
      </c>
      <c r="J395" s="3">
        <f t="shared" ca="1" si="283"/>
        <v>5.6545295376074528E-2</v>
      </c>
      <c r="K395" s="3">
        <f t="shared" ca="1" si="284"/>
        <v>5.5587498400002502E-2</v>
      </c>
      <c r="L395" s="3">
        <f t="shared" ca="1" si="285"/>
        <v>5.4741669562847518E-2</v>
      </c>
      <c r="M395" s="3">
        <f t="shared" ca="1" si="286"/>
        <v>5.4001127368663644E-2</v>
      </c>
      <c r="N395" s="3">
        <f t="shared" ca="1" si="287"/>
        <v>5.3358705949867441E-2</v>
      </c>
      <c r="O395" s="3">
        <f t="shared" ca="1" si="288"/>
        <v>5.280685428963143E-2</v>
      </c>
      <c r="P395" s="3">
        <f t="shared" ca="1" si="289"/>
        <v>5.2337964113813897E-2</v>
      </c>
      <c r="Q395" s="3">
        <f t="shared" ca="1" si="290"/>
        <v>5.1944842462334773E-2</v>
      </c>
      <c r="R395" s="3">
        <f t="shared" ca="1" si="291"/>
        <v>5.1621176265273967E-2</v>
      </c>
      <c r="S395" s="3">
        <f t="shared" ca="1" si="292"/>
        <v>5.1361848113120286E-2</v>
      </c>
      <c r="T395" s="3">
        <f t="shared" ca="1" si="293"/>
        <v>5.1163030726795816E-2</v>
      </c>
      <c r="U395" s="3">
        <f t="shared" ca="1" si="294"/>
        <v>5.1022069491183139E-2</v>
      </c>
      <c r="V395" s="3">
        <f t="shared" ca="1" si="295"/>
        <v>5.0937221893441471E-2</v>
      </c>
      <c r="W395" s="3">
        <f t="shared" ca="1" si="296"/>
        <v>5.0907341406627046E-2</v>
      </c>
      <c r="X395" s="3">
        <f t="shared" ca="1" si="297"/>
        <v>5.0931573208678201E-2</v>
      </c>
      <c r="Y395" s="3">
        <f t="shared" ca="1" si="298"/>
        <v>5.1009090623353279E-2</v>
      </c>
      <c r="Z395" s="3">
        <f t="shared" ca="1" si="299"/>
        <v>5.1138871002985933E-2</v>
      </c>
      <c r="AA395" s="3">
        <f t="shared" ca="1" si="300"/>
        <v>5.1319502479192577E-2</v>
      </c>
      <c r="AB395" s="3">
        <f t="shared" ca="1" si="301"/>
        <v>5.1549023116368012E-2</v>
      </c>
      <c r="AC395" s="3">
        <f t="shared" ca="1" si="302"/>
        <v>5.1824806121904092E-2</v>
      </c>
      <c r="AD395" s="3">
        <f t="shared" ca="1" si="303"/>
        <v>5.2143507634161944E-2</v>
      </c>
      <c r="AE395" s="3">
        <f t="shared" ca="1" si="304"/>
        <v>5.2501082981302079E-2</v>
      </c>
      <c r="AF395" s="3">
        <f t="shared" ca="1" si="305"/>
        <v>5.2892855716581123E-2</v>
      </c>
      <c r="AG395" s="3">
        <f t="shared" ca="1" si="306"/>
        <v>5.3313603571882397E-2</v>
      </c>
      <c r="AH395" s="3">
        <f t="shared" ca="1" si="307"/>
        <v>5.3757622863332494E-2</v>
      </c>
      <c r="AI395" s="3">
        <f t="shared" ca="1" si="308"/>
        <v>5.421875250900126E-2</v>
      </c>
      <c r="AJ395" s="3">
        <f t="shared" ca="1" si="309"/>
        <v>5.4690367806989902E-2</v>
      </c>
      <c r="AK395" s="3">
        <f t="shared" ca="1" si="310"/>
        <v>5.516537265918367E-2</v>
      </c>
      <c r="AL395" s="3">
        <f t="shared" ca="1" si="311"/>
        <v>5.5636216943667195E-2</v>
      </c>
      <c r="AM395" s="3">
        <f t="shared" ca="1" si="312"/>
        <v>5.6094949215751713E-2</v>
      </c>
      <c r="AN395" s="3">
        <f t="shared" ca="1" si="313"/>
        <v>5.6533298285633034E-2</v>
      </c>
      <c r="AO395" s="3">
        <f t="shared" ca="1" si="314"/>
        <v>5.6942773319302177E-2</v>
      </c>
      <c r="AP395" s="3">
        <f t="shared" ca="1" si="315"/>
        <v>5.7314786820103172E-2</v>
      </c>
      <c r="AQ395" s="3">
        <f t="shared" ca="1" si="316"/>
        <v>5.7640833175905494E-2</v>
      </c>
      <c r="AR395" s="3">
        <f t="shared" ca="1" si="317"/>
        <v>5.7912780923352079E-2</v>
      </c>
      <c r="AS395" s="3">
        <f t="shared" ca="1" si="318"/>
        <v>5.8123342246009534E-2</v>
      </c>
      <c r="AT395" s="3">
        <f t="shared" ca="1" si="319"/>
        <v>5.8266768710985996E-2</v>
      </c>
      <c r="AU395" s="3">
        <f t="shared" ca="1" si="320"/>
        <v>5.8339810757853522E-2</v>
      </c>
      <c r="AV395" s="3">
        <f t="shared" ca="1" si="321"/>
        <v>5.8342966327860596E-2</v>
      </c>
      <c r="AW395" s="3">
        <f t="shared" ca="1" si="322"/>
        <v>5.8281837717227537E-2</v>
      </c>
      <c r="AX395" s="3">
        <f t="shared" ca="1" si="323"/>
        <v>5.8167586920690004E-2</v>
      </c>
      <c r="AY395" s="3">
        <f t="shared" ca="1" si="324"/>
        <v>5.8014692381529565E-2</v>
      </c>
      <c r="AZ395" s="3">
        <f t="shared" ca="1" si="273"/>
        <v>5.7837508230439441E-2</v>
      </c>
      <c r="BC395" s="3">
        <f t="shared" ca="1" si="325"/>
        <v>-0.43805401818309075</v>
      </c>
      <c r="BD395" s="3">
        <f t="shared" ca="1" si="325"/>
        <v>0.5614315395802425</v>
      </c>
      <c r="BE395" s="3">
        <f t="shared" ca="1" si="325"/>
        <v>-0.39157260474825062</v>
      </c>
    </row>
    <row r="396" spans="1:57" x14ac:dyDescent="0.5">
      <c r="A396" s="3">
        <f t="shared" si="274"/>
        <v>3.8399999999999621</v>
      </c>
      <c r="B396" s="3">
        <f t="shared" ca="1" si="275"/>
        <v>6.9066315169860268E-2</v>
      </c>
      <c r="C396" s="3">
        <f t="shared" ca="1" si="276"/>
        <v>6.7205489113125669E-2</v>
      </c>
      <c r="D396" s="3">
        <f t="shared" ca="1" si="277"/>
        <v>6.5464624188779116E-2</v>
      </c>
      <c r="E396" s="3">
        <f t="shared" ca="1" si="278"/>
        <v>6.3838495930485947E-2</v>
      </c>
      <c r="F396" s="3">
        <f t="shared" ca="1" si="279"/>
        <v>6.23293559350971E-2</v>
      </c>
      <c r="G396" s="3">
        <f t="shared" ca="1" si="280"/>
        <v>6.093856690685371E-2</v>
      </c>
      <c r="H396" s="3">
        <f t="shared" ca="1" si="281"/>
        <v>5.9664569724791644E-2</v>
      </c>
      <c r="I396" s="3">
        <f t="shared" ca="1" si="282"/>
        <v>5.8503742616989145E-2</v>
      </c>
      <c r="J396" s="3">
        <f t="shared" ca="1" si="283"/>
        <v>5.7451452939314182E-2</v>
      </c>
      <c r="K396" s="3">
        <f t="shared" ca="1" si="284"/>
        <v>5.6502628516030919E-2</v>
      </c>
      <c r="L396" s="3">
        <f t="shared" ca="1" si="285"/>
        <v>5.5651889801365491E-2</v>
      </c>
      <c r="M396" s="3">
        <f t="shared" ca="1" si="286"/>
        <v>5.4893455617001735E-2</v>
      </c>
      <c r="N396" s="3">
        <f t="shared" ca="1" si="287"/>
        <v>5.4221062303345072E-2</v>
      </c>
      <c r="O396" s="3">
        <f t="shared" ca="1" si="288"/>
        <v>5.3628067677987383E-2</v>
      </c>
      <c r="P396" s="3">
        <f t="shared" ca="1" si="289"/>
        <v>5.3107781951561329E-2</v>
      </c>
      <c r="Q396" s="3">
        <f t="shared" ca="1" si="290"/>
        <v>5.2653940239435523E-2</v>
      </c>
      <c r="R396" s="3">
        <f t="shared" ca="1" si="291"/>
        <v>5.2261164234044005E-2</v>
      </c>
      <c r="S396" s="3">
        <f t="shared" ca="1" si="292"/>
        <v>5.1925273595836395E-2</v>
      </c>
      <c r="T396" s="3">
        <f t="shared" ca="1" si="293"/>
        <v>5.1643376207869858E-2</v>
      </c>
      <c r="U396" s="3">
        <f t="shared" ca="1" si="294"/>
        <v>5.1413747849555602E-2</v>
      </c>
      <c r="V396" s="3">
        <f t="shared" ca="1" si="295"/>
        <v>5.123557050706487E-2</v>
      </c>
      <c r="W396" s="3">
        <f t="shared" ca="1" si="296"/>
        <v>5.1108616460134669E-2</v>
      </c>
      <c r="X396" s="3">
        <f t="shared" ca="1" si="297"/>
        <v>5.1032944767498804E-2</v>
      </c>
      <c r="Y396" s="3">
        <f t="shared" ca="1" si="298"/>
        <v>5.1008638436431677E-2</v>
      </c>
      <c r="Z396" s="3">
        <f t="shared" ca="1" si="299"/>
        <v>5.1035580852629318E-2</v>
      </c>
      <c r="AA396" s="3">
        <f t="shared" ca="1" si="300"/>
        <v>5.111326310097055E-2</v>
      </c>
      <c r="AB396" s="3">
        <f t="shared" ca="1" si="301"/>
        <v>5.1240623956610484E-2</v>
      </c>
      <c r="AC396" s="3">
        <f t="shared" ca="1" si="302"/>
        <v>5.1415936259917389E-2</v>
      </c>
      <c r="AD396" s="3">
        <f t="shared" ca="1" si="303"/>
        <v>5.1636755985959015E-2</v>
      </c>
      <c r="AE396" s="3">
        <f t="shared" ca="1" si="304"/>
        <v>5.1899939472127198E-2</v>
      </c>
      <c r="AF396" s="3">
        <f t="shared" ca="1" si="305"/>
        <v>5.2201712708466665E-2</v>
      </c>
      <c r="AG396" s="3">
        <f t="shared" ca="1" si="306"/>
        <v>5.2537756782551348E-2</v>
      </c>
      <c r="AH396" s="3">
        <f t="shared" ca="1" si="307"/>
        <v>5.2903271407517279E-2</v>
      </c>
      <c r="AI396" s="3">
        <f t="shared" ca="1" si="308"/>
        <v>5.3292998275250025E-2</v>
      </c>
      <c r="AJ396" s="3">
        <f t="shared" ca="1" si="309"/>
        <v>5.3701214756004909E-2</v>
      </c>
      <c r="AK396" s="3">
        <f t="shared" ca="1" si="310"/>
        <v>5.4121726592325156E-2</v>
      </c>
      <c r="AL396" s="3">
        <f t="shared" ca="1" si="311"/>
        <v>5.4547885962029238E-2</v>
      </c>
      <c r="AM396" s="3">
        <f t="shared" ca="1" si="312"/>
        <v>5.4972644759812339E-2</v>
      </c>
      <c r="AN396" s="3">
        <f t="shared" ca="1" si="313"/>
        <v>5.5388636569686955E-2</v>
      </c>
      <c r="AO396" s="3">
        <f t="shared" ca="1" si="314"/>
        <v>5.5788277271334265E-2</v>
      </c>
      <c r="AP396" s="3">
        <f t="shared" ca="1" si="315"/>
        <v>5.6163889206546545E-2</v>
      </c>
      <c r="AQ396" s="3">
        <f t="shared" ca="1" si="316"/>
        <v>5.6507882102291934E-2</v>
      </c>
      <c r="AR396" s="3">
        <f t="shared" ca="1" si="317"/>
        <v>5.6813049011404326E-2</v>
      </c>
      <c r="AS396" s="3">
        <f t="shared" ca="1" si="318"/>
        <v>5.7073040499713651E-2</v>
      </c>
      <c r="AT396" s="3">
        <f t="shared" ca="1" si="319"/>
        <v>5.728306585660202E-2</v>
      </c>
      <c r="AU396" s="3">
        <f t="shared" ca="1" si="320"/>
        <v>5.7440858602539419E-2</v>
      </c>
      <c r="AV396" s="3">
        <f t="shared" ca="1" si="321"/>
        <v>5.7547927557735197E-2</v>
      </c>
      <c r="AW396" s="3">
        <f t="shared" ca="1" si="322"/>
        <v>5.7610895981579598E-2</v>
      </c>
      <c r="AX396" s="3">
        <f t="shared" ca="1" si="323"/>
        <v>5.7641903304276335E-2</v>
      </c>
      <c r="AY396" s="3">
        <f t="shared" ca="1" si="324"/>
        <v>5.7656338332461511E-2</v>
      </c>
      <c r="AZ396" s="3">
        <f t="shared" ca="1" si="273"/>
        <v>5.7669668953066695E-2</v>
      </c>
      <c r="BC396" s="3">
        <f t="shared" ca="1" si="325"/>
        <v>-0.21520802501760805</v>
      </c>
      <c r="BD396" s="3">
        <f t="shared" ca="1" si="325"/>
        <v>-2.4966745863828428</v>
      </c>
      <c r="BE396" s="3">
        <f t="shared" ca="1" si="325"/>
        <v>1.0156305866792819</v>
      </c>
    </row>
    <row r="397" spans="1:57" x14ac:dyDescent="0.5">
      <c r="A397" s="3">
        <f t="shared" si="274"/>
        <v>3.8499999999999619</v>
      </c>
      <c r="B397" s="3">
        <f t="shared" ca="1" si="275"/>
        <v>6.8212319034732849E-2</v>
      </c>
      <c r="C397" s="3">
        <f t="shared" ca="1" si="276"/>
        <v>6.6482433277501529E-2</v>
      </c>
      <c r="D397" s="3">
        <f t="shared" ca="1" si="277"/>
        <v>6.4857319514651512E-2</v>
      </c>
      <c r="E397" s="3">
        <f t="shared" ca="1" si="278"/>
        <v>6.3332527840808492E-2</v>
      </c>
      <c r="F397" s="3">
        <f t="shared" ca="1" si="279"/>
        <v>6.1910914286605258E-2</v>
      </c>
      <c r="G397" s="3">
        <f t="shared" ca="1" si="280"/>
        <v>6.0594403005223861E-2</v>
      </c>
      <c r="H397" s="3">
        <f t="shared" ca="1" si="281"/>
        <v>5.9382011633591116E-2</v>
      </c>
      <c r="I397" s="3">
        <f t="shared" ca="1" si="282"/>
        <v>5.8270714722385625E-2</v>
      </c>
      <c r="J397" s="3">
        <f t="shared" ca="1" si="283"/>
        <v>5.7256486263941503E-2</v>
      </c>
      <c r="K397" s="3">
        <f t="shared" ca="1" si="284"/>
        <v>5.6334862563677042E-2</v>
      </c>
      <c r="L397" s="3">
        <f t="shared" ca="1" si="285"/>
        <v>5.5501070146300201E-2</v>
      </c>
      <c r="M397" s="3">
        <f t="shared" ca="1" si="286"/>
        <v>5.47499319956532E-2</v>
      </c>
      <c r="N397" s="3">
        <f t="shared" ca="1" si="287"/>
        <v>5.4075790599380308E-2</v>
      </c>
      <c r="O397" s="3">
        <f t="shared" ca="1" si="288"/>
        <v>5.3472616609221257E-2</v>
      </c>
      <c r="P397" s="3">
        <f t="shared" ca="1" si="289"/>
        <v>5.2934342719117983E-2</v>
      </c>
      <c r="Q397" s="3">
        <f t="shared" ca="1" si="290"/>
        <v>5.2455336060347274E-2</v>
      </c>
      <c r="R397" s="3">
        <f t="shared" ca="1" si="291"/>
        <v>5.2030856940570858E-2</v>
      </c>
      <c r="S397" s="3">
        <f t="shared" ca="1" si="292"/>
        <v>5.1657365858764001E-2</v>
      </c>
      <c r="T397" s="3">
        <f t="shared" ca="1" si="293"/>
        <v>5.1332609571488268E-2</v>
      </c>
      <c r="U397" s="3">
        <f t="shared" ca="1" si="294"/>
        <v>5.105549794149452E-2</v>
      </c>
      <c r="V397" s="3">
        <f t="shared" ca="1" si="295"/>
        <v>5.0825841146840814E-2</v>
      </c>
      <c r="W397" s="3">
        <f t="shared" ca="1" si="296"/>
        <v>5.0644033982148624E-2</v>
      </c>
      <c r="X397" s="3">
        <f t="shared" ca="1" si="297"/>
        <v>5.0510753109723035E-2</v>
      </c>
      <c r="Y397" s="3">
        <f t="shared" ca="1" si="298"/>
        <v>5.0426694954072815E-2</v>
      </c>
      <c r="Z397" s="3">
        <f t="shared" ca="1" si="299"/>
        <v>5.0392352679375772E-2</v>
      </c>
      <c r="AA397" s="3">
        <f t="shared" ca="1" si="300"/>
        <v>5.0407824085644509E-2</v>
      </c>
      <c r="AB397" s="3">
        <f t="shared" ca="1" si="301"/>
        <v>5.047265244396016E-2</v>
      </c>
      <c r="AC397" s="3">
        <f t="shared" ca="1" si="302"/>
        <v>5.0585714038463396E-2</v>
      </c>
      <c r="AD397" s="3">
        <f t="shared" ca="1" si="303"/>
        <v>5.0745168511100495E-2</v>
      </c>
      <c r="AE397" s="3">
        <f t="shared" ca="1" si="304"/>
        <v>5.0948477043767142E-2</v>
      </c>
      <c r="AF397" s="3">
        <f t="shared" ca="1" si="305"/>
        <v>5.1192471888395638E-2</v>
      </c>
      <c r="AG397" s="3">
        <f t="shared" ca="1" si="306"/>
        <v>5.1473441295798263E-2</v>
      </c>
      <c r="AH397" s="3">
        <f t="shared" ca="1" si="307"/>
        <v>5.1787192170378034E-2</v>
      </c>
      <c r="AI397" s="3">
        <f t="shared" ca="1" si="308"/>
        <v>5.2129072770524393E-2</v>
      </c>
      <c r="AJ397" s="3">
        <f t="shared" ca="1" si="309"/>
        <v>5.2493966340738253E-2</v>
      </c>
      <c r="AK397" s="3">
        <f t="shared" ca="1" si="310"/>
        <v>5.2876284280123746E-2</v>
      </c>
      <c r="AL397" s="3">
        <f t="shared" ca="1" si="311"/>
        <v>5.3269984893747568E-2</v>
      </c>
      <c r="AM397" s="3">
        <f t="shared" ca="1" si="312"/>
        <v>5.3668627251098902E-2</v>
      </c>
      <c r="AN397" s="3">
        <f t="shared" ca="1" si="313"/>
        <v>5.4065453555525791E-2</v>
      </c>
      <c r="AO397" s="3">
        <f t="shared" ca="1" si="314"/>
        <v>5.4453490269616156E-2</v>
      </c>
      <c r="AP397" s="3">
        <f t="shared" ca="1" si="315"/>
        <v>5.4825673490344902E-2</v>
      </c>
      <c r="AQ397" s="3">
        <f t="shared" ca="1" si="316"/>
        <v>5.5175032274042093E-2</v>
      </c>
      <c r="AR397" s="3">
        <f t="shared" ca="1" si="317"/>
        <v>5.5494988273775407E-2</v>
      </c>
      <c r="AS397" s="3">
        <f t="shared" ca="1" si="318"/>
        <v>5.5779834631159722E-2</v>
      </c>
      <c r="AT397" s="3">
        <f t="shared" ca="1" si="319"/>
        <v>5.6025442671744995E-2</v>
      </c>
      <c r="AU397" s="3">
        <f t="shared" ca="1" si="320"/>
        <v>5.6230233359581785E-2</v>
      </c>
      <c r="AV397" s="3">
        <f t="shared" ca="1" si="321"/>
        <v>5.6396430402245915E-2</v>
      </c>
      <c r="AW397" s="3">
        <f t="shared" ca="1" si="322"/>
        <v>5.6531380958464869E-2</v>
      </c>
      <c r="AX397" s="3">
        <f t="shared" ca="1" si="323"/>
        <v>5.6647904359189587E-2</v>
      </c>
      <c r="AY397" s="3">
        <f t="shared" ca="1" si="324"/>
        <v>5.676200764898974E-2</v>
      </c>
      <c r="AZ397" s="3">
        <f t="shared" ref="AZ397:AZ460" ca="1" si="326">AZ396+AZ$2*$B$7+(AZ$3*$BC397+AZ$4*$BD397+AZ$5*$BE397)*SQRT($B$7)+(AZ396-AY396)/(AZ$11-AY$11)*$B$7</f>
        <v>5.6889490298544905E-2</v>
      </c>
      <c r="BC397" s="3">
        <f t="shared" ca="1" si="325"/>
        <v>-1.1552742255768527</v>
      </c>
      <c r="BD397" s="3">
        <f t="shared" ca="1" si="325"/>
        <v>-1.2996359361521357</v>
      </c>
      <c r="BE397" s="3">
        <f t="shared" ca="1" si="325"/>
        <v>1.1284378676023037</v>
      </c>
    </row>
    <row r="398" spans="1:57" x14ac:dyDescent="0.5">
      <c r="A398" s="3">
        <f t="shared" ref="A398:A461" si="327">A397+0.01</f>
        <v>3.8599999999999617</v>
      </c>
      <c r="B398" s="3">
        <f t="shared" ref="B398:B461" ca="1" si="328">B397+B$2*$B$7+(B$3*$BC398+B$4*$BD398+B$5*$BE398)*SQRT($B$7)+(C397-B397)/(C$11-B$11)*$B$7</f>
        <v>7.0198407148007236E-2</v>
      </c>
      <c r="C398" s="3">
        <f t="shared" ref="C398:C461" ca="1" si="329">C397+C$2*$B$7+(C$3*$BC398+C$4*$BD398+C$5*$BE398)*SQRT($B$7)+(D397-C397)/(D$11-C$11)*$B$7</f>
        <v>6.841248269714427E-2</v>
      </c>
      <c r="D398" s="3">
        <f t="shared" ref="D398:D461" ca="1" si="330">D397+D$2*$B$7+(D$3*$BC398+D$4*$BD398+D$5*$BE398)*SQRT($B$7)+(E397-D397)/(E$11-D$11)*$B$7</f>
        <v>6.6732449092422347E-2</v>
      </c>
      <c r="E398" s="3">
        <f t="shared" ref="E398:E461" ca="1" si="331">E397+E$2*$B$7+(E$3*$BC398+E$4*$BD398+E$5*$BE398)*SQRT($B$7)+(F397-E397)/(F$11-E$11)*$B$7</f>
        <v>6.5154044983016496E-2</v>
      </c>
      <c r="F398" s="3">
        <f t="shared" ref="F398:F461" ca="1" si="332">F397+F$2*$B$7+(F$3*$BC398+F$4*$BD398+F$5*$BE398)*SQRT($B$7)+(G397-F397)/(G$11-F$11)*$B$7</f>
        <v>6.3680147369777063E-2</v>
      </c>
      <c r="G398" s="3">
        <f t="shared" ref="G398:G461" ca="1" si="333">G397+G$2*$B$7+(G$3*$BC398+G$4*$BD398+G$5*$BE398)*SQRT($B$7)+(H397-G397)/(H$11-G$11)*$B$7</f>
        <v>6.2312659557138557E-2</v>
      </c>
      <c r="H398" s="3">
        <f t="shared" ref="H398:H461" ca="1" si="334">H397+H$2*$B$7+(H$3*$BC398+H$4*$BD398+H$5*$BE398)*SQRT($B$7)+(I397-H397)/(I$11-H$11)*$B$7</f>
        <v>6.1050593727345469E-2</v>
      </c>
      <c r="I398" s="3">
        <f t="shared" ref="I398:I461" ca="1" si="335">I397+I$2*$B$7+(I$3*$BC398+I$4*$BD398+I$5*$BE398)*SQRT($B$7)+(J397-I397)/(J$11-I$11)*$B$7</f>
        <v>5.9890938356086616E-2</v>
      </c>
      <c r="J398" s="3">
        <f t="shared" ref="J398:J461" ca="1" si="336">J397+J$2*$B$7+(J$3*$BC398+J$4*$BD398+J$5*$BE398)*SQRT($B$7)+(K397-J397)/(K$11-J$11)*$B$7</f>
        <v>5.8829691505188547E-2</v>
      </c>
      <c r="K398" s="3">
        <f t="shared" ref="K398:K461" ca="1" si="337">K397+K$2*$B$7+(K$3*$BC398+K$4*$BD398+K$5*$BE398)*SQRT($B$7)+(L397-K397)/(L$11-K$11)*$B$7</f>
        <v>5.7862415309142781E-2</v>
      </c>
      <c r="L398" s="3">
        <f t="shared" ref="L398:L461" ca="1" si="338">L397+L$2*$B$7+(L$3*$BC398+L$4*$BD398+L$5*$BE398)*SQRT($B$7)+(M397-L397)/(M$11-L$11)*$B$7</f>
        <v>5.6984359721105188E-2</v>
      </c>
      <c r="M398" s="3">
        <f t="shared" ref="M398:M461" ca="1" si="339">M397+M$2*$B$7+(M$3*$BC398+M$4*$BD398+M$5*$BE398)*SQRT($B$7)+(N397-M397)/(N$11-M$11)*$B$7</f>
        <v>5.6190369322910494E-2</v>
      </c>
      <c r="N398" s="3">
        <f t="shared" ref="N398:N461" ca="1" si="340">N397+N$2*$B$7+(N$3*$BC398+N$4*$BD398+N$5*$BE398)*SQRT($B$7)+(O397-N397)/(O$11-N$11)*$B$7</f>
        <v>5.5474810279312538E-2</v>
      </c>
      <c r="O398" s="3">
        <f t="shared" ref="O398:O461" ca="1" si="341">O397+O$2*$B$7+(O$3*$BC398+O$4*$BD398+O$5*$BE398)*SQRT($B$7)+(P397-O397)/(P$11-O$11)*$B$7</f>
        <v>5.4831683665314691E-2</v>
      </c>
      <c r="P398" s="3">
        <f t="shared" ref="P398:P461" ca="1" si="342">P397+P$2*$B$7+(P$3*$BC398+P$4*$BD398+P$5*$BE398)*SQRT($B$7)+(Q397-P397)/(Q$11-P$11)*$B$7</f>
        <v>5.4254962244952652E-2</v>
      </c>
      <c r="Q398" s="3">
        <f t="shared" ref="Q398:Q461" ca="1" si="343">Q397+Q$2*$B$7+(Q$3*$BC398+Q$4*$BD398+Q$5*$BE398)*SQRT($B$7)+(R397-Q397)/(R$11-Q$11)*$B$7</f>
        <v>5.3739062693530341E-2</v>
      </c>
      <c r="R398" s="3">
        <f t="shared" ref="R398:R461" ca="1" si="344">R397+R$2*$B$7+(R$3*$BC398+R$4*$BD398+R$5*$BE398)*SQRT($B$7)+(S397-R397)/(S$11-R$11)*$B$7</f>
        <v>5.327930137453564E-2</v>
      </c>
      <c r="S398" s="3">
        <f t="shared" ref="S398:S461" ca="1" si="345">S397+S$2*$B$7+(S$3*$BC398+S$4*$BD398+S$5*$BE398)*SQRT($B$7)+(T397-S397)/(T$11-S$11)*$B$7</f>
        <v>5.2872196982301618E-2</v>
      </c>
      <c r="T398" s="3">
        <f t="shared" ref="T398:T461" ca="1" si="346">T397+T$2*$B$7+(T$3*$BC398+T$4*$BD398+T$5*$BE398)*SQRT($B$7)+(U397-T397)/(U$11-T$11)*$B$7</f>
        <v>5.2515552447223432E-2</v>
      </c>
      <c r="U398" s="3">
        <f t="shared" ref="U398:U461" ca="1" si="347">U397+U$2*$B$7+(U$3*$BC398+U$4*$BD398+U$5*$BE398)*SQRT($B$7)+(V397-U397)/(V$11-U$11)*$B$7</f>
        <v>5.2208328993695124E-2</v>
      </c>
      <c r="V398" s="3">
        <f t="shared" ref="V398:V461" ca="1" si="348">V397+V$2*$B$7+(V$3*$BC398+V$4*$BD398+V$5*$BE398)*SQRT($B$7)+(W397-V397)/(W$11-V$11)*$B$7</f>
        <v>5.1950382274254026E-2</v>
      </c>
      <c r="W398" s="3">
        <f t="shared" ref="W398:W461" ca="1" si="349">W397+W$2*$B$7+(W$3*$BC398+W$4*$BD398+W$5*$BE398)*SQRT($B$7)+(X397-W397)/(X$11-W$11)*$B$7</f>
        <v>5.1742146896312367E-2</v>
      </c>
      <c r="X398" s="3">
        <f t="shared" ref="X398:X461" ca="1" si="350">X397+X$2*$B$7+(X$3*$BC398+X$4*$BD398+X$5*$BE398)*SQRT($B$7)+(Y397-X397)/(Y$11-X$11)*$B$7</f>
        <v>5.1584334438152309E-2</v>
      </c>
      <c r="Y398" s="3">
        <f t="shared" ref="Y398:Y461" ca="1" si="351">Y397+Y$2*$B$7+(Y$3*$BC398+Y$4*$BD398+Y$5*$BE398)*SQRT($B$7)+(Z397-Y397)/(Z$11-Y$11)*$B$7</f>
        <v>5.1477672064874483E-2</v>
      </c>
      <c r="Z398" s="3">
        <f t="shared" ref="Z398:Z461" ca="1" si="352">Z397+Z$2*$B$7+(Z$3*$BC398+Z$4*$BD398+Z$5*$BE398)*SQRT($B$7)+(AA397-Z397)/(AA$11-Z$11)*$B$7</f>
        <v>5.1422680054004043E-2</v>
      </c>
      <c r="AA398" s="3">
        <f t="shared" ref="AA398:AA461" ca="1" si="353">AA397+AA$2*$B$7+(AA$3*$BC398+AA$4*$BD398+AA$5*$BE398)*SQRT($B$7)+(AB397-AA397)/(AB$11-AA$11)*$B$7</f>
        <v>5.1419480272435751E-2</v>
      </c>
      <c r="AB398" s="3">
        <f t="shared" ref="AB398:AB461" ca="1" si="354">AB397+AB$2*$B$7+(AB$3*$BC398+AB$4*$BD398+AB$5*$BE398)*SQRT($B$7)+(AC397-AB397)/(AC$11-AB$11)*$B$7</f>
        <v>5.1467637862266248E-2</v>
      </c>
      <c r="AC398" s="3">
        <f t="shared" ref="AC398:AC461" ca="1" si="355">AC397+AC$2*$B$7+(AC$3*$BC398+AC$4*$BD398+AC$5*$BE398)*SQRT($B$7)+(AD397-AC397)/(AD$11-AC$11)*$B$7</f>
        <v>5.156604995200325E-2</v>
      </c>
      <c r="AD398" s="3">
        <f t="shared" ref="AD398:AD461" ca="1" si="356">AD397+AD$2*$B$7+(AD$3*$BC398+AD$4*$BD398+AD$5*$BE398)*SQRT($B$7)+(AE397-AD397)/(AE$11-AD$11)*$B$7</f>
        <v>5.1712897270156613E-2</v>
      </c>
      <c r="AE398" s="3">
        <f t="shared" ref="AE398:AE461" ca="1" si="357">AE397+AE$2*$B$7+(AE$3*$BC398+AE$4*$BD398+AE$5*$BE398)*SQRT($B$7)+(AF397-AE397)/(AF$11-AE$11)*$B$7</f>
        <v>5.1905663267606095E-2</v>
      </c>
      <c r="AF398" s="3">
        <f t="shared" ref="AF398:AF461" ca="1" si="358">AF397+AF$2*$B$7+(AF$3*$BC398+AF$4*$BD398+AF$5*$BE398)*SQRT($B$7)+(AG397-AF397)/(AG$11-AF$11)*$B$7</f>
        <v>5.2141203872331107E-2</v>
      </c>
      <c r="AG398" s="3">
        <f t="shared" ref="AG398:AG461" ca="1" si="359">AG397+AG$2*$B$7+(AG$3*$BC398+AG$4*$BD398+AG$5*$BE398)*SQRT($B$7)+(AH397-AG397)/(AH$11-AG$11)*$B$7</f>
        <v>5.2415831895075406E-2</v>
      </c>
      <c r="AH398" s="3">
        <f t="shared" ref="AH398:AH461" ca="1" si="360">AH397+AH$2*$B$7+(AH$3*$BC398+AH$4*$BD398+AH$5*$BE398)*SQRT($B$7)+(AI397-AH397)/(AI$11-AH$11)*$B$7</f>
        <v>5.2725378815146259E-2</v>
      </c>
      <c r="AI398" s="3">
        <f t="shared" ref="AI398:AI461" ca="1" si="361">AI397+AI$2*$B$7+(AI$3*$BC398+AI$4*$BD398+AI$5*$BE398)*SQRT($B$7)+(AJ397-AI397)/(AJ$11-AI$11)*$B$7</f>
        <v>5.3065216839724351E-2</v>
      </c>
      <c r="AJ398" s="3">
        <f t="shared" ref="AJ398:AJ461" ca="1" si="362">AJ397+AJ$2*$B$7+(AJ$3*$BC398+AJ$4*$BD398+AJ$5*$BE398)*SQRT($B$7)+(AK397-AJ397)/(AK$11-AJ$11)*$B$7</f>
        <v>5.3430252479335055E-2</v>
      </c>
      <c r="AK398" s="3">
        <f t="shared" ref="AK398:AK461" ca="1" si="363">AK397+AK$2*$B$7+(AK$3*$BC398+AK$4*$BD398+AK$5*$BE398)*SQRT($B$7)+(AL397-AK397)/(AL$11-AK$11)*$B$7</f>
        <v>5.3814920195189665E-2</v>
      </c>
      <c r="AL398" s="3">
        <f t="shared" ref="AL398:AL461" ca="1" si="364">AL397+AL$2*$B$7+(AL$3*$BC398+AL$4*$BD398+AL$5*$BE398)*SQRT($B$7)+(AM397-AL397)/(AM$11-AL$11)*$B$7</f>
        <v>5.4213201836686577E-2</v>
      </c>
      <c r="AM398" s="3">
        <f t="shared" ref="AM398:AM461" ca="1" si="365">AM397+AM$2*$B$7+(AM$3*$BC398+AM$4*$BD398+AM$5*$BE398)*SQRT($B$7)+(AN397-AM397)/(AN$11-AM$11)*$B$7</f>
        <v>5.4618681073132336E-2</v>
      </c>
      <c r="AN398" s="3">
        <f t="shared" ref="AN398:AN461" ca="1" si="366">AN397+AN$2*$B$7+(AN$3*$BC398+AN$4*$BD398+AN$5*$BE398)*SQRT($B$7)+(AO397-AN397)/(AO$11-AN$11)*$B$7</f>
        <v>5.5024626162614491E-2</v>
      </c>
      <c r="AO398" s="3">
        <f t="shared" ref="AO398:AO461" ca="1" si="367">AO397+AO$2*$B$7+(AO$3*$BC398+AO$4*$BD398+AO$5*$BE398)*SQRT($B$7)+(AP397-AO397)/(AP$11-AO$11)*$B$7</f>
        <v>5.5424091610205763E-2</v>
      </c>
      <c r="AP398" s="3">
        <f t="shared" ref="AP398:AP461" ca="1" si="368">AP397+AP$2*$B$7+(AP$3*$BC398+AP$4*$BD398+AP$5*$BE398)*SQRT($B$7)+(AQ397-AP397)/(AQ$11-AP$11)*$B$7</f>
        <v>5.5810044775679808E-2</v>
      </c>
      <c r="AQ398" s="3">
        <f t="shared" ref="AQ398:AQ461" ca="1" si="369">AQ397+AQ$2*$B$7+(AQ$3*$BC398+AQ$4*$BD398+AQ$5*$BE398)*SQRT($B$7)+(AR397-AQ397)/(AR$11-AQ$11)*$B$7</f>
        <v>5.6175551626278596E-2</v>
      </c>
      <c r="AR398" s="3">
        <f t="shared" ref="AR398:AR461" ca="1" si="370">AR397+AR$2*$B$7+(AR$3*$BC398+AR$4*$BD398+AR$5*$BE398)*SQRT($B$7)+(AS397-AR397)/(AS$11-AR$11)*$B$7</f>
        <v>5.6514080090947147E-2</v>
      </c>
      <c r="AS398" s="3">
        <f t="shared" ref="AS398:AS461" ca="1" si="371">AS397+AS$2*$B$7+(AS$3*$BC398+AS$4*$BD398+AS$5*$BE398)*SQRT($B$7)+(AT397-AS397)/(AT$11-AS$11)*$B$7</f>
        <v>5.6819983672425495E-2</v>
      </c>
      <c r="AT398" s="3">
        <f t="shared" ref="AT398:AT461" ca="1" si="372">AT397+AT$2*$B$7+(AT$3*$BC398+AT$4*$BD398+AT$5*$BE398)*SQRT($B$7)+(AU397-AT397)/(AU$11-AT$11)*$B$7</f>
        <v>5.7089213636712217E-2</v>
      </c>
      <c r="AU398" s="3">
        <f t="shared" ref="AU398:AU461" ca="1" si="373">AU397+AU$2*$B$7+(AU$3*$BC398+AU$4*$BD398+AU$5*$BE398)*SQRT($B$7)+(AV397-AU397)/(AV$11-AU$11)*$B$7</f>
        <v>5.7320296336446724E-2</v>
      </c>
      <c r="AV398" s="3">
        <f t="shared" ref="AV398:AV461" ca="1" si="374">AV397+AV$2*$B$7+(AV$3*$BC398+AV$4*$BD398+AV$5*$BE398)*SQRT($B$7)+(AW397-AV397)/(AW$11-AV$11)*$B$7</f>
        <v>5.751558794294323E-2</v>
      </c>
      <c r="AW398" s="3">
        <f t="shared" ref="AW398:AW461" ca="1" si="375">AW397+AW$2*$B$7+(AW$3*$BC398+AW$4*$BD398+AW$5*$BE398)*SQRT($B$7)+(AX397-AW397)/(AX$11-AW$11)*$B$7</f>
        <v>5.768257603042725E-2</v>
      </c>
      <c r="AX398" s="3">
        <f t="shared" ref="AX398:AX461" ca="1" si="376">AX397+AX$2*$B$7+(AX$3*$BC398+AX$4*$BD398+AX$5*$BE398)*SQRT($B$7)+(AY397-AX397)/(AY$11-AX$11)*$B$7</f>
        <v>5.7834175993473166E-2</v>
      </c>
      <c r="AY398" s="3">
        <f t="shared" ref="AY398:AY461" ca="1" si="377">AY397+AY$2*$B$7+(AY$3*$BC398+AY$4*$BD398+AY$5*$BE398)*SQRT($B$7)+(AZ397-AY397)/(AZ$11-AY$11)*$B$7</f>
        <v>5.7986424777633085E-2</v>
      </c>
      <c r="AZ398" s="3">
        <f t="shared" ca="1" si="326"/>
        <v>5.8154574526445443E-2</v>
      </c>
      <c r="BC398" s="3">
        <f t="shared" ref="BC398:BE461" ca="1" si="378">RAND()+RAND()+RAND()+RAND()+RAND()+RAND()+RAND()+RAND()+RAND()+RAND()+RAND()+RAND()-6</f>
        <v>1.864660316950431</v>
      </c>
      <c r="BD398" s="3">
        <f t="shared" ca="1" si="378"/>
        <v>-0.9840198722159208</v>
      </c>
      <c r="BE398" s="3">
        <f t="shared" ca="1" si="378"/>
        <v>-0.99273594897708861</v>
      </c>
    </row>
    <row r="399" spans="1:57" x14ac:dyDescent="0.5">
      <c r="A399" s="3">
        <f t="shared" si="327"/>
        <v>3.8699999999999615</v>
      </c>
      <c r="B399" s="3">
        <f t="shared" ca="1" si="328"/>
        <v>6.9596044505270557E-2</v>
      </c>
      <c r="C399" s="3">
        <f t="shared" ca="1" si="329"/>
        <v>6.7764182342901116E-2</v>
      </c>
      <c r="D399" s="3">
        <f t="shared" ca="1" si="330"/>
        <v>6.6043889613572535E-2</v>
      </c>
      <c r="E399" s="3">
        <f t="shared" ca="1" si="331"/>
        <v>6.4430819195217065E-2</v>
      </c>
      <c r="F399" s="3">
        <f t="shared" ca="1" si="332"/>
        <v>6.2927597248417927E-2</v>
      </c>
      <c r="G399" s="3">
        <f t="shared" ca="1" si="333"/>
        <v>6.1535835562637899E-2</v>
      </c>
      <c r="H399" s="3">
        <f t="shared" ca="1" si="334"/>
        <v>6.0254270278927581E-2</v>
      </c>
      <c r="I399" s="3">
        <f t="shared" ca="1" si="335"/>
        <v>5.9079633026770217E-2</v>
      </c>
      <c r="J399" s="3">
        <f t="shared" ca="1" si="336"/>
        <v>5.8007674998570964E-2</v>
      </c>
      <c r="K399" s="3">
        <f t="shared" ca="1" si="337"/>
        <v>5.7033713135776619E-2</v>
      </c>
      <c r="L399" s="3">
        <f t="shared" ca="1" si="338"/>
        <v>5.6152749809276412E-2</v>
      </c>
      <c r="M399" s="3">
        <f t="shared" ca="1" si="339"/>
        <v>5.5359380266374478E-2</v>
      </c>
      <c r="N399" s="3">
        <f t="shared" ca="1" si="340"/>
        <v>5.4647723509751882E-2</v>
      </c>
      <c r="O399" s="3">
        <f t="shared" ca="1" si="341"/>
        <v>5.4011540256506778E-2</v>
      </c>
      <c r="P399" s="3">
        <f t="shared" ca="1" si="342"/>
        <v>5.3444572556141871E-2</v>
      </c>
      <c r="Q399" s="3">
        <f t="shared" ca="1" si="343"/>
        <v>5.294101578411875E-2</v>
      </c>
      <c r="R399" s="3">
        <f t="shared" ca="1" si="344"/>
        <v>5.2495971428436636E-2</v>
      </c>
      <c r="S399" s="3">
        <f t="shared" ca="1" si="345"/>
        <v>5.2105745364250486E-2</v>
      </c>
      <c r="T399" s="3">
        <f t="shared" ca="1" si="346"/>
        <v>5.1767925625439803E-2</v>
      </c>
      <c r="U399" s="3">
        <f t="shared" ca="1" si="347"/>
        <v>5.1481253706193088E-2</v>
      </c>
      <c r="V399" s="3">
        <f t="shared" ca="1" si="348"/>
        <v>5.1245359646187739E-2</v>
      </c>
      <c r="W399" s="3">
        <f t="shared" ca="1" si="349"/>
        <v>5.106044679358504E-2</v>
      </c>
      <c r="X399" s="3">
        <f t="shared" ca="1" si="350"/>
        <v>5.0926990585031071E-2</v>
      </c>
      <c r="Y399" s="3">
        <f t="shared" ca="1" si="351"/>
        <v>5.0845477879567995E-2</v>
      </c>
      <c r="Z399" s="3">
        <f t="shared" ca="1" si="352"/>
        <v>5.0816185033033583E-2</v>
      </c>
      <c r="AA399" s="3">
        <f t="shared" ca="1" si="353"/>
        <v>5.0838986961181977E-2</v>
      </c>
      <c r="AB399" s="3">
        <f t="shared" ca="1" si="354"/>
        <v>5.0913199682486907E-2</v>
      </c>
      <c r="AC399" s="3">
        <f t="shared" ca="1" si="355"/>
        <v>5.1037470200561638E-2</v>
      </c>
      <c r="AD399" s="3">
        <f t="shared" ca="1" si="356"/>
        <v>5.1209729380022578E-2</v>
      </c>
      <c r="AE399" s="3">
        <f t="shared" ca="1" si="357"/>
        <v>5.1427211994769371E-2</v>
      </c>
      <c r="AF399" s="3">
        <f t="shared" ca="1" si="358"/>
        <v>5.1686526692400786E-2</v>
      </c>
      <c r="AG399" s="3">
        <f t="shared" ca="1" si="359"/>
        <v>5.1983739869786071E-2</v>
      </c>
      <c r="AH399" s="3">
        <f t="shared" ca="1" si="360"/>
        <v>5.2314436594509059E-2</v>
      </c>
      <c r="AI399" s="3">
        <f t="shared" ca="1" si="361"/>
        <v>5.2673742034780896E-2</v>
      </c>
      <c r="AJ399" s="3">
        <f t="shared" ca="1" si="362"/>
        <v>5.3056314988967616E-2</v>
      </c>
      <c r="AK399" s="3">
        <f t="shared" ca="1" si="363"/>
        <v>5.3456342015926736E-2</v>
      </c>
      <c r="AL399" s="3">
        <f t="shared" ca="1" si="364"/>
        <v>5.3867557556392637E-2</v>
      </c>
      <c r="AM399" s="3">
        <f t="shared" ca="1" si="365"/>
        <v>5.4283298934482208E-2</v>
      </c>
      <c r="AN399" s="3">
        <f t="shared" ca="1" si="366"/>
        <v>5.4696589528671992E-2</v>
      </c>
      <c r="AO399" s="3">
        <f t="shared" ca="1" si="367"/>
        <v>5.5100240976820335E-2</v>
      </c>
      <c r="AP399" s="3">
        <f t="shared" ca="1" si="368"/>
        <v>5.5486981040356487E-2</v>
      </c>
      <c r="AQ399" s="3">
        <f t="shared" ca="1" si="369"/>
        <v>5.5849641810628174E-2</v>
      </c>
      <c r="AR399" s="3">
        <f t="shared" ca="1" si="370"/>
        <v>5.6181466800057284E-2</v>
      </c>
      <c r="AS399" s="3">
        <f t="shared" ca="1" si="371"/>
        <v>5.647659928999002E-2</v>
      </c>
      <c r="AT399" s="3">
        <f t="shared" ca="1" si="372"/>
        <v>5.6730800021730969E-2</v>
      </c>
      <c r="AU399" s="3">
        <f t="shared" ca="1" si="373"/>
        <v>5.6942430303905944E-2</v>
      </c>
      <c r="AV399" s="3">
        <f t="shared" ca="1" si="374"/>
        <v>5.7113707956497284E-2</v>
      </c>
      <c r="AW399" s="3">
        <f t="shared" ca="1" si="375"/>
        <v>5.725198910808562E-2</v>
      </c>
      <c r="AX399" s="3">
        <f t="shared" ca="1" si="376"/>
        <v>5.7370012919510521E-2</v>
      </c>
      <c r="AY399" s="3">
        <f t="shared" ca="1" si="377"/>
        <v>5.7483563718638594E-2</v>
      </c>
      <c r="AZ399" s="3">
        <f t="shared" ca="1" si="326"/>
        <v>5.7607035862206599E-2</v>
      </c>
      <c r="BC399" s="3">
        <f t="shared" ca="1" si="378"/>
        <v>-0.89992299088498751</v>
      </c>
      <c r="BD399" s="3">
        <f t="shared" ca="1" si="378"/>
        <v>0.52260692364485628</v>
      </c>
      <c r="BE399" s="3">
        <f t="shared" ca="1" si="378"/>
        <v>-0.41664143944115573</v>
      </c>
    </row>
    <row r="400" spans="1:57" x14ac:dyDescent="0.5">
      <c r="A400" s="3">
        <f t="shared" si="327"/>
        <v>3.8799999999999613</v>
      </c>
      <c r="B400" s="3">
        <f t="shared" ca="1" si="328"/>
        <v>6.9490035194591515E-2</v>
      </c>
      <c r="C400" s="3">
        <f t="shared" ca="1" si="329"/>
        <v>6.7670638768773342E-2</v>
      </c>
      <c r="D400" s="3">
        <f t="shared" ca="1" si="330"/>
        <v>6.5960559527145995E-2</v>
      </c>
      <c r="E400" s="3">
        <f t="shared" ca="1" si="331"/>
        <v>6.435570130517855E-2</v>
      </c>
      <c r="F400" s="3">
        <f t="shared" ca="1" si="332"/>
        <v>6.2858778639852939E-2</v>
      </c>
      <c r="G400" s="3">
        <f t="shared" ca="1" si="333"/>
        <v>6.1471452145295841E-2</v>
      </c>
      <c r="H400" s="3">
        <f t="shared" ca="1" si="334"/>
        <v>6.0192522335423729E-2</v>
      </c>
      <c r="I400" s="3">
        <f t="shared" ca="1" si="335"/>
        <v>5.9018804223209959E-2</v>
      </c>
      <c r="J400" s="3">
        <f t="shared" ca="1" si="336"/>
        <v>5.7946142195325866E-2</v>
      </c>
      <c r="K400" s="3">
        <f t="shared" ca="1" si="337"/>
        <v>5.696994798254907E-2</v>
      </c>
      <c r="L400" s="3">
        <f t="shared" ca="1" si="338"/>
        <v>5.6085316368616932E-2</v>
      </c>
      <c r="M400" s="3">
        <f t="shared" ca="1" si="339"/>
        <v>5.528693333991215E-2</v>
      </c>
      <c r="N400" s="3">
        <f t="shared" ca="1" si="340"/>
        <v>5.4569010903286377E-2</v>
      </c>
      <c r="O400" s="3">
        <f t="shared" ca="1" si="341"/>
        <v>5.3925409640960022E-2</v>
      </c>
      <c r="P400" s="3">
        <f t="shared" ca="1" si="342"/>
        <v>5.3349981106356616E-2</v>
      </c>
      <c r="Q400" s="3">
        <f t="shared" ca="1" si="343"/>
        <v>5.2837039533742497E-2</v>
      </c>
      <c r="R400" s="3">
        <f t="shared" ca="1" si="344"/>
        <v>5.2381811606914477E-2</v>
      </c>
      <c r="S400" s="3">
        <f t="shared" ca="1" si="345"/>
        <v>5.1980730370462636E-2</v>
      </c>
      <c r="T400" s="3">
        <f t="shared" ca="1" si="346"/>
        <v>5.1631508895237065E-2</v>
      </c>
      <c r="U400" s="3">
        <f t="shared" ca="1" si="347"/>
        <v>5.1333008857727631E-2</v>
      </c>
      <c r="V400" s="3">
        <f t="shared" ca="1" si="348"/>
        <v>5.1084974601984003E-2</v>
      </c>
      <c r="W400" s="3">
        <f t="shared" ca="1" si="349"/>
        <v>5.0887718149428829E-2</v>
      </c>
      <c r="X400" s="3">
        <f t="shared" ca="1" si="350"/>
        <v>5.0741818741943667E-2</v>
      </c>
      <c r="Y400" s="3">
        <f t="shared" ca="1" si="351"/>
        <v>5.064786289035967E-2</v>
      </c>
      <c r="Z400" s="3">
        <f t="shared" ca="1" si="352"/>
        <v>5.0606222998398155E-2</v>
      </c>
      <c r="AA400" s="3">
        <f t="shared" ca="1" si="353"/>
        <v>5.0616867017383022E-2</v>
      </c>
      <c r="AB400" s="3">
        <f t="shared" ca="1" si="354"/>
        <v>5.0679201852299668E-2</v>
      </c>
      <c r="AC400" s="3">
        <f t="shared" ca="1" si="355"/>
        <v>5.0791964417246954E-2</v>
      </c>
      <c r="AD400" s="3">
        <f t="shared" ca="1" si="356"/>
        <v>5.0953175766846111E-2</v>
      </c>
      <c r="AE400" s="3">
        <f t="shared" ca="1" si="357"/>
        <v>5.1160162056108675E-2</v>
      </c>
      <c r="AF400" s="3">
        <f t="shared" ca="1" si="358"/>
        <v>5.140962469974291E-2</v>
      </c>
      <c r="AG400" s="3">
        <f t="shared" ca="1" si="359"/>
        <v>5.1697723710946594E-2</v>
      </c>
      <c r="AH400" s="3">
        <f t="shared" ca="1" si="360"/>
        <v>5.2020137763195216E-2</v>
      </c>
      <c r="AI400" s="3">
        <f t="shared" ca="1" si="361"/>
        <v>5.2372085002426606E-2</v>
      </c>
      <c r="AJ400" s="3">
        <f t="shared" ca="1" si="362"/>
        <v>5.2748316541203592E-2</v>
      </c>
      <c r="AK400" s="3">
        <f t="shared" ca="1" si="363"/>
        <v>5.3143111076063704E-2</v>
      </c>
      <c r="AL400" s="3">
        <f t="shared" ca="1" si="364"/>
        <v>5.3550295690506823E-2</v>
      </c>
      <c r="AM400" s="3">
        <f t="shared" ca="1" si="365"/>
        <v>5.3963301422931778E-2</v>
      </c>
      <c r="AN400" s="3">
        <f t="shared" ca="1" si="366"/>
        <v>5.4375246842612031E-2</v>
      </c>
      <c r="AO400" s="3">
        <f t="shared" ca="1" si="367"/>
        <v>5.4779040815728992E-2</v>
      </c>
      <c r="AP400" s="3">
        <f t="shared" ca="1" si="368"/>
        <v>5.5167511649976492E-2</v>
      </c>
      <c r="AQ400" s="3">
        <f t="shared" ca="1" si="369"/>
        <v>5.5533597780155479E-2</v>
      </c>
      <c r="AR400" s="3">
        <f t="shared" ca="1" si="370"/>
        <v>5.5870658616227295E-2</v>
      </c>
      <c r="AS400" s="3">
        <f t="shared" ca="1" si="371"/>
        <v>5.6172967642238336E-2</v>
      </c>
      <c r="AT400" s="3">
        <f t="shared" ca="1" si="372"/>
        <v>5.6436435614572816E-2</v>
      </c>
      <c r="AU400" s="3">
        <f t="shared" ca="1" si="373"/>
        <v>5.6659599361856591E-2</v>
      </c>
      <c r="AV400" s="3">
        <f t="shared" ca="1" si="374"/>
        <v>5.6844878521013893E-2</v>
      </c>
      <c r="AW400" s="3">
        <f t="shared" ca="1" si="375"/>
        <v>5.6999836909378675E-2</v>
      </c>
      <c r="AX400" s="3">
        <f t="shared" ca="1" si="376"/>
        <v>5.7137375956536694E-2</v>
      </c>
      <c r="AY400" s="3">
        <f t="shared" ca="1" si="377"/>
        <v>5.7273355299446764E-2</v>
      </c>
      <c r="AZ400" s="3">
        <f t="shared" ca="1" si="326"/>
        <v>5.7421788286344241E-2</v>
      </c>
      <c r="BC400" s="3">
        <f t="shared" ca="1" si="378"/>
        <v>-0.31066050086240615</v>
      </c>
      <c r="BD400" s="3">
        <f t="shared" ca="1" si="378"/>
        <v>-0.37252105529705215</v>
      </c>
      <c r="BE400" s="3">
        <f t="shared" ca="1" si="378"/>
        <v>4.3904155647940257E-3</v>
      </c>
    </row>
    <row r="401" spans="1:57" x14ac:dyDescent="0.5">
      <c r="A401" s="3">
        <f t="shared" si="327"/>
        <v>3.889999999999961</v>
      </c>
      <c r="B401" s="3">
        <f t="shared" ca="1" si="328"/>
        <v>6.9724855357590279E-2</v>
      </c>
      <c r="C401" s="3">
        <f t="shared" ca="1" si="329"/>
        <v>6.7890752949250871E-2</v>
      </c>
      <c r="D401" s="3">
        <f t="shared" ca="1" si="330"/>
        <v>6.6167461978231146E-2</v>
      </c>
      <c r="E401" s="3">
        <f t="shared" ca="1" si="331"/>
        <v>6.4550972880786109E-2</v>
      </c>
      <c r="F401" s="3">
        <f t="shared" ca="1" si="332"/>
        <v>6.3043926674133693E-2</v>
      </c>
      <c r="G401" s="3">
        <f t="shared" ca="1" si="333"/>
        <v>6.1647872002900443E-2</v>
      </c>
      <c r="H401" s="3">
        <f t="shared" ca="1" si="334"/>
        <v>6.0361513028953095E-2</v>
      </c>
      <c r="I401" s="3">
        <f t="shared" ca="1" si="335"/>
        <v>5.9181587239842598E-2</v>
      </c>
      <c r="J401" s="3">
        <f t="shared" ca="1" si="336"/>
        <v>5.810387114327966E-2</v>
      </c>
      <c r="K401" s="3">
        <f t="shared" ca="1" si="337"/>
        <v>5.7123710106715034E-2</v>
      </c>
      <c r="L401" s="3">
        <f t="shared" ca="1" si="338"/>
        <v>5.6236130188130735E-2</v>
      </c>
      <c r="M401" s="3">
        <f t="shared" ca="1" si="339"/>
        <v>5.5435747053161788E-2</v>
      </c>
      <c r="N401" s="3">
        <f t="shared" ca="1" si="340"/>
        <v>5.4716704744921414E-2</v>
      </c>
      <c r="O401" s="3">
        <f t="shared" ca="1" si="341"/>
        <v>5.4072802798400155E-2</v>
      </c>
      <c r="P401" s="3">
        <f t="shared" ca="1" si="342"/>
        <v>5.3497841352912016E-2</v>
      </c>
      <c r="Q401" s="3">
        <f t="shared" ca="1" si="343"/>
        <v>5.2986092523139842E-2</v>
      </c>
      <c r="R401" s="3">
        <f t="shared" ca="1" si="344"/>
        <v>5.2532747123022722E-2</v>
      </c>
      <c r="S401" s="3">
        <f t="shared" ca="1" si="345"/>
        <v>5.2134204218808516E-2</v>
      </c>
      <c r="T401" s="3">
        <f t="shared" ca="1" si="346"/>
        <v>5.1788140716096429E-2</v>
      </c>
      <c r="U401" s="3">
        <f t="shared" ca="1" si="347"/>
        <v>5.1493377250991047E-2</v>
      </c>
      <c r="V401" s="3">
        <f t="shared" ca="1" si="348"/>
        <v>5.1249611254164044E-2</v>
      </c>
      <c r="W401" s="3">
        <f t="shared" ca="1" si="349"/>
        <v>5.1057102217810811E-2</v>
      </c>
      <c r="X401" s="3">
        <f t="shared" ca="1" si="350"/>
        <v>5.0916372000851425E-2</v>
      </c>
      <c r="Y401" s="3">
        <f t="shared" ca="1" si="351"/>
        <v>5.082794558869981E-2</v>
      </c>
      <c r="Z401" s="3">
        <f t="shared" ca="1" si="352"/>
        <v>5.079213026758652E-2</v>
      </c>
      <c r="AA401" s="3">
        <f t="shared" ca="1" si="353"/>
        <v>5.0808825876295954E-2</v>
      </c>
      <c r="AB401" s="3">
        <f t="shared" ca="1" si="354"/>
        <v>5.0877369081676616E-2</v>
      </c>
      <c r="AC401" s="3">
        <f t="shared" ca="1" si="355"/>
        <v>5.099642560877525E-2</v>
      </c>
      <c r="AD401" s="3">
        <f t="shared" ca="1" si="356"/>
        <v>5.1163945620911998E-2</v>
      </c>
      <c r="AE401" s="3">
        <f t="shared" ca="1" si="357"/>
        <v>5.1377185576802167E-2</v>
      </c>
      <c r="AF401" s="3">
        <f t="shared" ca="1" si="358"/>
        <v>5.1632778570119831E-2</v>
      </c>
      <c r="AG401" s="3">
        <f t="shared" ca="1" si="359"/>
        <v>5.1926817125054495E-2</v>
      </c>
      <c r="AH401" s="3">
        <f t="shared" ca="1" si="360"/>
        <v>5.2254912403281922E-2</v>
      </c>
      <c r="AI401" s="3">
        <f t="shared" ca="1" si="361"/>
        <v>5.2612214410067963E-2</v>
      </c>
      <c r="AJ401" s="3">
        <f t="shared" ca="1" si="362"/>
        <v>5.2993405463513846E-2</v>
      </c>
      <c r="AK401" s="3">
        <f t="shared" ca="1" si="363"/>
        <v>5.3392695302810753E-2</v>
      </c>
      <c r="AL401" s="3">
        <f t="shared" ca="1" si="364"/>
        <v>5.3803842570526318E-2</v>
      </c>
      <c r="AM401" s="3">
        <f t="shared" ca="1" si="365"/>
        <v>5.422021094374354E-2</v>
      </c>
      <c r="AN401" s="3">
        <f t="shared" ca="1" si="366"/>
        <v>5.4634853118155267E-2</v>
      </c>
      <c r="AO401" s="3">
        <f t="shared" ca="1" si="367"/>
        <v>5.5040614149496708E-2</v>
      </c>
      <c r="AP401" s="3">
        <f t="shared" ca="1" si="368"/>
        <v>5.5430261902542015E-2</v>
      </c>
      <c r="AQ401" s="3">
        <f t="shared" ca="1" si="369"/>
        <v>5.5796680241498996E-2</v>
      </c>
      <c r="AR401" s="3">
        <f t="shared" ca="1" si="370"/>
        <v>5.6133183654843585E-2</v>
      </c>
      <c r="AS401" s="3">
        <f t="shared" ca="1" si="371"/>
        <v>5.6434015120441904E-2</v>
      </c>
      <c r="AT401" s="3">
        <f t="shared" ca="1" si="372"/>
        <v>5.6695074814728116E-2</v>
      </c>
      <c r="AU401" s="3">
        <f t="shared" ca="1" si="373"/>
        <v>5.6914914507138904E-2</v>
      </c>
      <c r="AV401" s="3">
        <f t="shared" ca="1" si="374"/>
        <v>5.7095994663848557E-2</v>
      </c>
      <c r="AW401" s="3">
        <f t="shared" ca="1" si="375"/>
        <v>5.7245924777416121E-2</v>
      </c>
      <c r="AX401" s="3">
        <f t="shared" ca="1" si="376"/>
        <v>5.7377605701852408E-2</v>
      </c>
      <c r="AY401" s="3">
        <f t="shared" ca="1" si="377"/>
        <v>5.7506802151728487E-2</v>
      </c>
      <c r="AZ401" s="3">
        <f t="shared" ca="1" si="326"/>
        <v>5.7646942335829336E-2</v>
      </c>
      <c r="BC401" s="3">
        <f t="shared" ca="1" si="378"/>
        <v>0.31580540201466789</v>
      </c>
      <c r="BD401" s="3">
        <f t="shared" ca="1" si="378"/>
        <v>5.8475869031962446E-2</v>
      </c>
      <c r="BE401" s="3">
        <f t="shared" ca="1" si="378"/>
        <v>-0.18717718944401263</v>
      </c>
    </row>
    <row r="402" spans="1:57" x14ac:dyDescent="0.5">
      <c r="A402" s="3">
        <f t="shared" si="327"/>
        <v>3.8999999999999608</v>
      </c>
      <c r="B402" s="3">
        <f t="shared" ca="1" si="328"/>
        <v>6.8389901828342481E-2</v>
      </c>
      <c r="C402" s="3">
        <f t="shared" ca="1" si="329"/>
        <v>6.6678220771011862E-2</v>
      </c>
      <c r="D402" s="3">
        <f t="shared" ca="1" si="330"/>
        <v>6.5070158164950265E-2</v>
      </c>
      <c r="E402" s="3">
        <f t="shared" ca="1" si="331"/>
        <v>6.3562033418219366E-2</v>
      </c>
      <c r="F402" s="3">
        <f t="shared" ca="1" si="332"/>
        <v>6.2156658832710085E-2</v>
      </c>
      <c r="G402" s="3">
        <f t="shared" ca="1" si="333"/>
        <v>6.0855716969329551E-2</v>
      </c>
      <c r="H402" s="3">
        <f t="shared" ca="1" si="334"/>
        <v>5.9658061587859079E-2</v>
      </c>
      <c r="I402" s="3">
        <f t="shared" ca="1" si="335"/>
        <v>5.856059841678813E-2</v>
      </c>
      <c r="J402" s="3">
        <f t="shared" ca="1" si="336"/>
        <v>5.7559281688611227E-2</v>
      </c>
      <c r="K402" s="3">
        <f t="shared" ca="1" si="337"/>
        <v>5.6649635933635381E-2</v>
      </c>
      <c r="L402" s="3">
        <f t="shared" ca="1" si="338"/>
        <v>5.5826864025619143E-2</v>
      </c>
      <c r="M402" s="3">
        <f t="shared" ca="1" si="339"/>
        <v>5.5085756930021802E-2</v>
      </c>
      <c r="N402" s="3">
        <f t="shared" ca="1" si="340"/>
        <v>5.4420636437980022E-2</v>
      </c>
      <c r="O402" s="3">
        <f t="shared" ca="1" si="341"/>
        <v>5.3825486803348616E-2</v>
      </c>
      <c r="P402" s="3">
        <f t="shared" ca="1" si="342"/>
        <v>5.3294302510654312E-2</v>
      </c>
      <c r="Q402" s="3">
        <f t="shared" ca="1" si="343"/>
        <v>5.2821559253422704E-2</v>
      </c>
      <c r="R402" s="3">
        <f t="shared" ca="1" si="344"/>
        <v>5.2402657586997185E-2</v>
      </c>
      <c r="S402" s="3">
        <f t="shared" ca="1" si="345"/>
        <v>5.203420812897696E-2</v>
      </c>
      <c r="T402" s="3">
        <f t="shared" ca="1" si="346"/>
        <v>5.1714097095639386E-2</v>
      </c>
      <c r="U402" s="3">
        <f t="shared" ca="1" si="347"/>
        <v>5.1441349538675643E-2</v>
      </c>
      <c r="V402" s="3">
        <f t="shared" ca="1" si="348"/>
        <v>5.1215861436494134E-2</v>
      </c>
      <c r="W402" s="3">
        <f t="shared" ca="1" si="349"/>
        <v>5.1038085228420058E-2</v>
      </c>
      <c r="X402" s="3">
        <f t="shared" ca="1" si="350"/>
        <v>5.0908730880994596E-2</v>
      </c>
      <c r="Y402" s="3">
        <f t="shared" ca="1" si="351"/>
        <v>5.0828507355804721E-2</v>
      </c>
      <c r="Z402" s="3">
        <f t="shared" ca="1" si="352"/>
        <v>5.0797902335120965E-2</v>
      </c>
      <c r="AA402" s="3">
        <f t="shared" ca="1" si="353"/>
        <v>5.0816993076108014E-2</v>
      </c>
      <c r="AB402" s="3">
        <f t="shared" ca="1" si="354"/>
        <v>5.088529156189088E-2</v>
      </c>
      <c r="AC402" s="3">
        <f t="shared" ca="1" si="355"/>
        <v>5.1001637907850964E-2</v>
      </c>
      <c r="AD402" s="3">
        <f t="shared" ca="1" si="356"/>
        <v>5.1164156983339121E-2</v>
      </c>
      <c r="AE402" s="3">
        <f t="shared" ca="1" si="357"/>
        <v>5.1370281151711411E-2</v>
      </c>
      <c r="AF402" s="3">
        <f t="shared" ca="1" si="358"/>
        <v>5.1616820775679952E-2</v>
      </c>
      <c r="AG402" s="3">
        <f t="shared" ca="1" si="359"/>
        <v>5.1900046463401878E-2</v>
      </c>
      <c r="AH402" s="3">
        <f t="shared" ca="1" si="360"/>
        <v>5.2215747425607507E-2</v>
      </c>
      <c r="AI402" s="3">
        <f t="shared" ca="1" si="361"/>
        <v>5.2559251087246656E-2</v>
      </c>
      <c r="AJ402" s="3">
        <f t="shared" ca="1" si="362"/>
        <v>5.2925416542132959E-2</v>
      </c>
      <c r="AK402" s="3">
        <f t="shared" ca="1" si="363"/>
        <v>5.3308630155871277E-2</v>
      </c>
      <c r="AL402" s="3">
        <f t="shared" ca="1" si="364"/>
        <v>5.3702827725121048E-2</v>
      </c>
      <c r="AM402" s="3">
        <f t="shared" ca="1" si="365"/>
        <v>5.4101551168835867E-2</v>
      </c>
      <c r="AN402" s="3">
        <f t="shared" ca="1" si="366"/>
        <v>5.4498032923822395E-2</v>
      </c>
      <c r="AO402" s="3">
        <f t="shared" ca="1" si="367"/>
        <v>5.4885299876151886E-2</v>
      </c>
      <c r="AP402" s="3">
        <f t="shared" ca="1" si="368"/>
        <v>5.5256305138557074E-2</v>
      </c>
      <c r="AQ402" s="3">
        <f t="shared" ca="1" si="369"/>
        <v>5.5604123771066487E-2</v>
      </c>
      <c r="AR402" s="3">
        <f t="shared" ca="1" si="370"/>
        <v>5.5922271202408523E-2</v>
      </c>
      <c r="AS402" s="3">
        <f t="shared" ca="1" si="371"/>
        <v>5.620520587622533E-2</v>
      </c>
      <c r="AT402" s="3">
        <f t="shared" ca="1" si="372"/>
        <v>5.6449063472847977E-2</v>
      </c>
      <c r="AU402" s="3">
        <f t="shared" ca="1" si="373"/>
        <v>5.6652656793724471E-2</v>
      </c>
      <c r="AV402" s="3">
        <f t="shared" ca="1" si="374"/>
        <v>5.6818732804630394E-2</v>
      </c>
      <c r="AW402" s="3">
        <f t="shared" ca="1" si="375"/>
        <v>5.6955191321765616E-2</v>
      </c>
      <c r="AX402" s="3">
        <f t="shared" ca="1" si="376"/>
        <v>5.7075176310061468E-2</v>
      </c>
      <c r="AY402" s="3">
        <f t="shared" ca="1" si="377"/>
        <v>5.7194593330791743E-2</v>
      </c>
      <c r="AZ402" s="3">
        <f t="shared" ca="1" si="326"/>
        <v>5.7326572927707035E-2</v>
      </c>
      <c r="BC402" s="3">
        <f t="shared" ca="1" si="378"/>
        <v>-0.38866000041435456</v>
      </c>
      <c r="BD402" s="3">
        <f t="shared" ca="1" si="378"/>
        <v>0.74513136207496444</v>
      </c>
      <c r="BE402" s="3">
        <f t="shared" ca="1" si="378"/>
        <v>1.6488794708698125</v>
      </c>
    </row>
    <row r="403" spans="1:57" x14ac:dyDescent="0.5">
      <c r="A403" s="3">
        <f t="shared" si="327"/>
        <v>3.9099999999999606</v>
      </c>
      <c r="B403" s="3">
        <f t="shared" ca="1" si="328"/>
        <v>6.8097675702561589E-2</v>
      </c>
      <c r="C403" s="3">
        <f t="shared" ca="1" si="329"/>
        <v>6.631247694301641E-2</v>
      </c>
      <c r="D403" s="3">
        <f t="shared" ca="1" si="330"/>
        <v>6.4637368557279432E-2</v>
      </c>
      <c r="E403" s="3">
        <f t="shared" ca="1" si="331"/>
        <v>6.3068575552539002E-2</v>
      </c>
      <c r="F403" s="3">
        <f t="shared" ca="1" si="332"/>
        <v>6.1608660549053805E-2</v>
      </c>
      <c r="G403" s="3">
        <f t="shared" ca="1" si="333"/>
        <v>6.0259020118706895E-2</v>
      </c>
      <c r="H403" s="3">
        <f t="shared" ca="1" si="334"/>
        <v>5.9018237773117259E-2</v>
      </c>
      <c r="I403" s="3">
        <f t="shared" ca="1" si="335"/>
        <v>5.7882967452452451E-2</v>
      </c>
      <c r="J403" s="3">
        <f t="shared" ca="1" si="336"/>
        <v>5.6848920923814862E-2</v>
      </c>
      <c r="K403" s="3">
        <f t="shared" ca="1" si="337"/>
        <v>5.5911381614488845E-2</v>
      </c>
      <c r="L403" s="3">
        <f t="shared" ca="1" si="338"/>
        <v>5.5065308964753069E-2</v>
      </c>
      <c r="M403" s="3">
        <f t="shared" ca="1" si="339"/>
        <v>5.430524906991771E-2</v>
      </c>
      <c r="N403" s="3">
        <f t="shared" ca="1" si="340"/>
        <v>5.3625281389622331E-2</v>
      </c>
      <c r="O403" s="3">
        <f t="shared" ca="1" si="341"/>
        <v>5.3019154870175646E-2</v>
      </c>
      <c r="P403" s="3">
        <f t="shared" ca="1" si="342"/>
        <v>5.2480638307052331E-2</v>
      </c>
      <c r="Q403" s="3">
        <f t="shared" ca="1" si="343"/>
        <v>5.2003990876934608E-2</v>
      </c>
      <c r="R403" s="3">
        <f t="shared" ca="1" si="344"/>
        <v>5.1584402693831771E-2</v>
      </c>
      <c r="S403" s="3">
        <f t="shared" ca="1" si="345"/>
        <v>5.1218275662943527E-2</v>
      </c>
      <c r="T403" s="3">
        <f t="shared" ca="1" si="346"/>
        <v>5.0903284994386205E-2</v>
      </c>
      <c r="U403" s="3">
        <f t="shared" ca="1" si="347"/>
        <v>5.063823981914322E-2</v>
      </c>
      <c r="V403" s="3">
        <f t="shared" ca="1" si="348"/>
        <v>5.0422814332410214E-2</v>
      </c>
      <c r="W403" s="3">
        <f t="shared" ca="1" si="349"/>
        <v>5.0257233604914665E-2</v>
      </c>
      <c r="X403" s="3">
        <f t="shared" ca="1" si="350"/>
        <v>5.0141975409252533E-2</v>
      </c>
      <c r="Y403" s="3">
        <f t="shared" ca="1" si="351"/>
        <v>5.0077512392643825E-2</v>
      </c>
      <c r="Z403" s="3">
        <f t="shared" ca="1" si="352"/>
        <v>5.0064092354908489E-2</v>
      </c>
      <c r="AA403" s="3">
        <f t="shared" ca="1" si="353"/>
        <v>5.0101549710612085E-2</v>
      </c>
      <c r="AB403" s="3">
        <f t="shared" ca="1" si="354"/>
        <v>5.0189151521699928E-2</v>
      </c>
      <c r="AC403" s="3">
        <f t="shared" ca="1" si="355"/>
        <v>5.0325492081264633E-2</v>
      </c>
      <c r="AD403" s="3">
        <f t="shared" ca="1" si="356"/>
        <v>5.0508450769722615E-2</v>
      </c>
      <c r="AE403" s="3">
        <f t="shared" ca="1" si="357"/>
        <v>5.0735215663421283E-2</v>
      </c>
      <c r="AF403" s="3">
        <f t="shared" ca="1" si="358"/>
        <v>5.1002354191472019E-2</v>
      </c>
      <c r="AG403" s="3">
        <f t="shared" ca="1" si="359"/>
        <v>5.1305894826363982E-2</v>
      </c>
      <c r="AH403" s="3">
        <f t="shared" ca="1" si="360"/>
        <v>5.1641384596357268E-2</v>
      </c>
      <c r="AI403" s="3">
        <f t="shared" ca="1" si="361"/>
        <v>5.2003908114268867E-2</v>
      </c>
      <c r="AJ403" s="3">
        <f t="shared" ca="1" si="362"/>
        <v>5.2388081027701511E-2</v>
      </c>
      <c r="AK403" s="3">
        <f t="shared" ca="1" si="363"/>
        <v>5.2788046120289908E-2</v>
      </c>
      <c r="AL403" s="3">
        <f t="shared" ca="1" si="364"/>
        <v>5.319749614560354E-2</v>
      </c>
      <c r="AM403" s="3">
        <f t="shared" ca="1" si="365"/>
        <v>5.360973107551411E-2</v>
      </c>
      <c r="AN403" s="3">
        <f t="shared" ca="1" si="366"/>
        <v>5.401774291078916E-2</v>
      </c>
      <c r="AO403" s="3">
        <f t="shared" ca="1" si="367"/>
        <v>5.4414320217251094E-2</v>
      </c>
      <c r="AP403" s="3">
        <f t="shared" ca="1" si="368"/>
        <v>5.4792181255611118E-2</v>
      </c>
      <c r="AQ403" s="3">
        <f t="shared" ca="1" si="369"/>
        <v>5.5144172257669752E-2</v>
      </c>
      <c r="AR403" s="3">
        <f t="shared" ca="1" si="370"/>
        <v>5.5463589663980968E-2</v>
      </c>
      <c r="AS403" s="3">
        <f t="shared" ca="1" si="371"/>
        <v>5.5744687565788001E-2</v>
      </c>
      <c r="AT403" s="3">
        <f t="shared" ca="1" si="372"/>
        <v>5.5983417438943757E-2</v>
      </c>
      <c r="AU403" s="3">
        <f t="shared" ca="1" si="373"/>
        <v>5.6178433407322016E-2</v>
      </c>
      <c r="AV403" s="3">
        <f t="shared" ca="1" si="374"/>
        <v>5.6332348793843086E-2</v>
      </c>
      <c r="AW403" s="3">
        <f t="shared" ca="1" si="375"/>
        <v>5.6452932575155886E-2</v>
      </c>
      <c r="AX403" s="3">
        <f t="shared" ca="1" si="376"/>
        <v>5.6553149562890551E-2</v>
      </c>
      <c r="AY403" s="3">
        <f t="shared" ca="1" si="377"/>
        <v>5.6648617175851512E-2</v>
      </c>
      <c r="AZ403" s="3">
        <f t="shared" ca="1" si="326"/>
        <v>5.6751721650279099E-2</v>
      </c>
      <c r="BC403" s="3">
        <f t="shared" ca="1" si="378"/>
        <v>-0.97842683548994547</v>
      </c>
      <c r="BD403" s="3">
        <f t="shared" ca="1" si="378"/>
        <v>0.11465594911770705</v>
      </c>
      <c r="BE403" s="3">
        <f t="shared" ca="1" si="378"/>
        <v>-0.86719930107944521</v>
      </c>
    </row>
    <row r="404" spans="1:57" x14ac:dyDescent="0.5">
      <c r="A404" s="3">
        <f t="shared" si="327"/>
        <v>3.9199999999999604</v>
      </c>
      <c r="B404" s="3">
        <f t="shared" ca="1" si="328"/>
        <v>6.7485443326159619E-2</v>
      </c>
      <c r="C404" s="3">
        <f t="shared" ca="1" si="329"/>
        <v>6.5752021506395822E-2</v>
      </c>
      <c r="D404" s="3">
        <f t="shared" ca="1" si="330"/>
        <v>6.4124675809151863E-2</v>
      </c>
      <c r="E404" s="3">
        <f t="shared" ca="1" si="331"/>
        <v>6.2599899900164555E-2</v>
      </c>
      <c r="F404" s="3">
        <f t="shared" ca="1" si="332"/>
        <v>6.1180372156949409E-2</v>
      </c>
      <c r="G404" s="3">
        <f t="shared" ca="1" si="333"/>
        <v>5.9867569642219592E-2</v>
      </c>
      <c r="H404" s="3">
        <f t="shared" ca="1" si="334"/>
        <v>5.86601721536655E-2</v>
      </c>
      <c r="I404" s="3">
        <f t="shared" ca="1" si="335"/>
        <v>5.7554948194628322E-2</v>
      </c>
      <c r="J404" s="3">
        <f t="shared" ca="1" si="336"/>
        <v>5.6547733259102631E-2</v>
      </c>
      <c r="K404" s="3">
        <f t="shared" ca="1" si="337"/>
        <v>5.5633935789777919E-2</v>
      </c>
      <c r="L404" s="3">
        <f t="shared" ca="1" si="338"/>
        <v>5.4808637929756522E-2</v>
      </c>
      <c r="M404" s="3">
        <f t="shared" ca="1" si="339"/>
        <v>5.4066507120009467E-2</v>
      </c>
      <c r="N404" s="3">
        <f t="shared" ca="1" si="340"/>
        <v>5.3401746794195189E-2</v>
      </c>
      <c r="O404" s="3">
        <f t="shared" ca="1" si="341"/>
        <v>5.2808236948483099E-2</v>
      </c>
      <c r="P404" s="3">
        <f t="shared" ca="1" si="342"/>
        <v>5.2279887037776945E-2</v>
      </c>
      <c r="Q404" s="3">
        <f t="shared" ca="1" si="343"/>
        <v>5.1811106008462698E-2</v>
      </c>
      <c r="R404" s="3">
        <f t="shared" ca="1" si="344"/>
        <v>5.1397239732831161E-2</v>
      </c>
      <c r="S404" s="3">
        <f t="shared" ca="1" si="345"/>
        <v>5.1034847522844262E-2</v>
      </c>
      <c r="T404" s="3">
        <f t="shared" ca="1" si="346"/>
        <v>5.0721759649203307E-2</v>
      </c>
      <c r="U404" s="3">
        <f t="shared" ca="1" si="347"/>
        <v>5.0456935369970785E-2</v>
      </c>
      <c r="V404" s="3">
        <f t="shared" ca="1" si="348"/>
        <v>5.0240193150458794E-2</v>
      </c>
      <c r="W404" s="3">
        <f t="shared" ca="1" si="349"/>
        <v>5.0071896761327075E-2</v>
      </c>
      <c r="X404" s="3">
        <f t="shared" ca="1" si="350"/>
        <v>4.9952657863854888E-2</v>
      </c>
      <c r="Y404" s="3">
        <f t="shared" ca="1" si="351"/>
        <v>4.9883078884570532E-2</v>
      </c>
      <c r="Z404" s="3">
        <f t="shared" ca="1" si="352"/>
        <v>4.9863533846677313E-2</v>
      </c>
      <c r="AA404" s="3">
        <f t="shared" ca="1" si="353"/>
        <v>4.9893980445607007E-2</v>
      </c>
      <c r="AB404" s="3">
        <f t="shared" ca="1" si="354"/>
        <v>4.9973806969139986E-2</v>
      </c>
      <c r="AC404" s="3">
        <f t="shared" ca="1" si="355"/>
        <v>5.0101728059784099E-2</v>
      </c>
      <c r="AD404" s="3">
        <f t="shared" ca="1" si="356"/>
        <v>5.0275743798096774E-2</v>
      </c>
      <c r="AE404" s="3">
        <f t="shared" ca="1" si="357"/>
        <v>5.0493164165521846E-2</v>
      </c>
      <c r="AF404" s="3">
        <f t="shared" ca="1" si="358"/>
        <v>5.0750679838565571E-2</v>
      </c>
      <c r="AG404" s="3">
        <f t="shared" ca="1" si="359"/>
        <v>5.1044443318150015E-2</v>
      </c>
      <c r="AH404" s="3">
        <f t="shared" ca="1" si="360"/>
        <v>5.137012560250874E-2</v>
      </c>
      <c r="AI404" s="3">
        <f t="shared" ca="1" si="361"/>
        <v>5.1722934644681272E-2</v>
      </c>
      <c r="AJ404" s="3">
        <f t="shared" ca="1" si="362"/>
        <v>5.2097608808381178E-2</v>
      </c>
      <c r="AK404" s="3">
        <f t="shared" ca="1" si="363"/>
        <v>5.2488413471087604E-2</v>
      </c>
      <c r="AL404" s="3">
        <f t="shared" ca="1" si="364"/>
        <v>5.288916453023712E-2</v>
      </c>
      <c r="AM404" s="3">
        <f t="shared" ca="1" si="365"/>
        <v>5.3293286205877345E-2</v>
      </c>
      <c r="AN404" s="3">
        <f t="shared" ca="1" si="366"/>
        <v>5.3693896270089449E-2</v>
      </c>
      <c r="AO404" s="3">
        <f t="shared" ca="1" si="367"/>
        <v>5.4083911202848466E-2</v>
      </c>
      <c r="AP404" s="3">
        <f t="shared" ca="1" si="368"/>
        <v>5.4456180698356858E-2</v>
      </c>
      <c r="AQ404" s="3">
        <f t="shared" ca="1" si="369"/>
        <v>5.4803688522025183E-2</v>
      </c>
      <c r="AR404" s="3">
        <f t="shared" ca="1" si="370"/>
        <v>5.5119878583985392E-2</v>
      </c>
      <c r="AS404" s="3">
        <f t="shared" ca="1" si="371"/>
        <v>5.5399167191077181E-2</v>
      </c>
      <c r="AT404" s="3">
        <f t="shared" ca="1" si="372"/>
        <v>5.5637688290250308E-2</v>
      </c>
      <c r="AU404" s="3">
        <f t="shared" ca="1" si="373"/>
        <v>5.5834303993535624E-2</v>
      </c>
      <c r="AV404" s="3">
        <f t="shared" ca="1" si="374"/>
        <v>5.5991860202101194E-2</v>
      </c>
      <c r="AW404" s="3">
        <f t="shared" ca="1" si="375"/>
        <v>5.6118360251806915E-2</v>
      </c>
      <c r="AX404" s="3">
        <f t="shared" ca="1" si="376"/>
        <v>5.6226953786235302E-2</v>
      </c>
      <c r="AY404" s="3">
        <f t="shared" ca="1" si="377"/>
        <v>5.6333327123457538E-2</v>
      </c>
      <c r="AZ404" s="3">
        <f t="shared" ca="1" si="326"/>
        <v>5.6449601757685194E-2</v>
      </c>
      <c r="BC404" s="3">
        <f t="shared" ca="1" si="378"/>
        <v>-0.44434951754024787</v>
      </c>
      <c r="BD404" s="3">
        <f t="shared" ca="1" si="378"/>
        <v>2.6314613468040093E-2</v>
      </c>
      <c r="BE404" s="3">
        <f t="shared" ca="1" si="378"/>
        <v>0.59238711775879782</v>
      </c>
    </row>
    <row r="405" spans="1:57" x14ac:dyDescent="0.5">
      <c r="A405" s="3">
        <f t="shared" si="327"/>
        <v>3.9299999999999602</v>
      </c>
      <c r="B405" s="3">
        <f t="shared" ca="1" si="328"/>
        <v>6.644031392488442E-2</v>
      </c>
      <c r="C405" s="3">
        <f t="shared" ca="1" si="329"/>
        <v>6.4804832713091301E-2</v>
      </c>
      <c r="D405" s="3">
        <f t="shared" ca="1" si="330"/>
        <v>6.3271426709797809E-2</v>
      </c>
      <c r="E405" s="3">
        <f t="shared" ca="1" si="331"/>
        <v>6.1836774503357499E-2</v>
      </c>
      <c r="F405" s="3">
        <f t="shared" ca="1" si="332"/>
        <v>6.0503588845308362E-2</v>
      </c>
      <c r="G405" s="3">
        <f t="shared" ca="1" si="333"/>
        <v>5.9273346927192647E-2</v>
      </c>
      <c r="H405" s="3">
        <f t="shared" ca="1" si="334"/>
        <v>5.814474452040834E-2</v>
      </c>
      <c r="I405" s="3">
        <f t="shared" ca="1" si="335"/>
        <v>5.7114584196838777E-2</v>
      </c>
      <c r="J405" s="3">
        <f t="shared" ca="1" si="336"/>
        <v>5.6178744525235143E-2</v>
      </c>
      <c r="K405" s="3">
        <f t="shared" ca="1" si="337"/>
        <v>5.5332678239534548E-2</v>
      </c>
      <c r="L405" s="3">
        <f t="shared" ca="1" si="338"/>
        <v>5.4571509480613914E-2</v>
      </c>
      <c r="M405" s="3">
        <f t="shared" ca="1" si="339"/>
        <v>5.388994640976643E-2</v>
      </c>
      <c r="N405" s="3">
        <f t="shared" ca="1" si="340"/>
        <v>5.3282235898280385E-2</v>
      </c>
      <c r="O405" s="3">
        <f t="shared" ca="1" si="341"/>
        <v>5.2742308506471387E-2</v>
      </c>
      <c r="P405" s="3">
        <f t="shared" ca="1" si="342"/>
        <v>5.2264133852971906E-2</v>
      </c>
      <c r="Q405" s="3">
        <f t="shared" ca="1" si="343"/>
        <v>5.1842190095737352E-2</v>
      </c>
      <c r="R405" s="3">
        <f t="shared" ca="1" si="344"/>
        <v>5.1471898220403829E-2</v>
      </c>
      <c r="S405" s="3">
        <f t="shared" ca="1" si="345"/>
        <v>5.1149894220866056E-2</v>
      </c>
      <c r="T405" s="3">
        <f t="shared" ca="1" si="346"/>
        <v>5.0874082651834365E-2</v>
      </c>
      <c r="U405" s="3">
        <f t="shared" ca="1" si="347"/>
        <v>5.0643492103405192E-2</v>
      </c>
      <c r="V405" s="3">
        <f t="shared" ca="1" si="348"/>
        <v>5.0458004521697582E-2</v>
      </c>
      <c r="W405" s="3">
        <f t="shared" ca="1" si="349"/>
        <v>5.03180416031727E-2</v>
      </c>
      <c r="X405" s="3">
        <f t="shared" ca="1" si="350"/>
        <v>5.0224268137699729E-2</v>
      </c>
      <c r="Y405" s="3">
        <f t="shared" ca="1" si="351"/>
        <v>5.0177335582090928E-2</v>
      </c>
      <c r="Z405" s="3">
        <f t="shared" ca="1" si="352"/>
        <v>5.017766344617678E-2</v>
      </c>
      <c r="AA405" s="3">
        <f t="shared" ca="1" si="353"/>
        <v>5.0225251987248774E-2</v>
      </c>
      <c r="AB405" s="3">
        <f t="shared" ca="1" si="354"/>
        <v>5.0319530023488102E-2</v>
      </c>
      <c r="AC405" s="3">
        <f t="shared" ca="1" si="355"/>
        <v>5.0459251875926509E-2</v>
      </c>
      <c r="AD405" s="3">
        <f t="shared" ca="1" si="356"/>
        <v>5.0642457671455685E-2</v>
      </c>
      <c r="AE405" s="3">
        <f t="shared" ca="1" si="357"/>
        <v>5.0866498645556014E-2</v>
      </c>
      <c r="AF405" s="3">
        <f t="shared" ca="1" si="358"/>
        <v>5.1128108059843538E-2</v>
      </c>
      <c r="AG405" s="3">
        <f t="shared" ca="1" si="359"/>
        <v>5.1423481764598176E-2</v>
      </c>
      <c r="AH405" s="3">
        <f t="shared" ca="1" si="360"/>
        <v>5.1748334037526086E-2</v>
      </c>
      <c r="AI405" s="3">
        <f t="shared" ca="1" si="361"/>
        <v>5.2097915481501264E-2</v>
      </c>
      <c r="AJ405" s="3">
        <f t="shared" ca="1" si="362"/>
        <v>5.2467006495996907E-2</v>
      </c>
      <c r="AK405" s="3">
        <f t="shared" ca="1" si="363"/>
        <v>5.2849914385431206E-2</v>
      </c>
      <c r="AL405" s="3">
        <f t="shared" ca="1" si="364"/>
        <v>5.3240497535288138E-2</v>
      </c>
      <c r="AM405" s="3">
        <f t="shared" ca="1" si="365"/>
        <v>5.3632223766348158E-2</v>
      </c>
      <c r="AN405" s="3">
        <f t="shared" ca="1" si="366"/>
        <v>5.4018255986956976E-2</v>
      </c>
      <c r="AO405" s="3">
        <f t="shared" ca="1" si="367"/>
        <v>5.4391557983723179E-2</v>
      </c>
      <c r="AP405" s="3">
        <f t="shared" ca="1" si="368"/>
        <v>5.4745030328437014E-2</v>
      </c>
      <c r="AQ405" s="3">
        <f t="shared" ca="1" si="369"/>
        <v>5.5071713840932561E-2</v>
      </c>
      <c r="AR405" s="3">
        <f t="shared" ca="1" si="370"/>
        <v>5.5365119517934297E-2</v>
      </c>
      <c r="AS405" s="3">
        <f t="shared" ca="1" si="371"/>
        <v>5.5619745609082505E-2</v>
      </c>
      <c r="AT405" s="3">
        <f t="shared" ca="1" si="372"/>
        <v>5.5831828364859171E-2</v>
      </c>
      <c r="AU405" s="3">
        <f t="shared" ca="1" si="373"/>
        <v>5.6000357699348163E-2</v>
      </c>
      <c r="AV405" s="3">
        <f t="shared" ca="1" si="374"/>
        <v>5.6128331449678721E-2</v>
      </c>
      <c r="AW405" s="3">
        <f t="shared" ca="1" si="375"/>
        <v>5.6223905642470685E-2</v>
      </c>
      <c r="AX405" s="3">
        <f t="shared" ca="1" si="376"/>
        <v>5.6300331756699414E-2</v>
      </c>
      <c r="AY405" s="3">
        <f t="shared" ca="1" si="377"/>
        <v>5.6373277658971044E-2</v>
      </c>
      <c r="AZ405" s="3">
        <f t="shared" ca="1" si="326"/>
        <v>5.6454479429692346E-2</v>
      </c>
      <c r="BC405" s="3">
        <f t="shared" ca="1" si="378"/>
        <v>0.10644471386803911</v>
      </c>
      <c r="BD405" s="3">
        <f t="shared" ca="1" si="378"/>
        <v>1.0817160437904318</v>
      </c>
      <c r="BE405" s="3">
        <f t="shared" ca="1" si="378"/>
        <v>1.4612563986516776</v>
      </c>
    </row>
    <row r="406" spans="1:57" x14ac:dyDescent="0.5">
      <c r="A406" s="3">
        <f t="shared" si="327"/>
        <v>3.93999999999996</v>
      </c>
      <c r="B406" s="3">
        <f t="shared" ca="1" si="328"/>
        <v>6.5771053171331487E-2</v>
      </c>
      <c r="C406" s="3">
        <f t="shared" ca="1" si="329"/>
        <v>6.418197211478921E-2</v>
      </c>
      <c r="D406" s="3">
        <f t="shared" ca="1" si="330"/>
        <v>6.269517930367087E-2</v>
      </c>
      <c r="E406" s="3">
        <f t="shared" ca="1" si="331"/>
        <v>6.1307390271048645E-2</v>
      </c>
      <c r="F406" s="3">
        <f t="shared" ca="1" si="332"/>
        <v>6.0021206490652873E-2</v>
      </c>
      <c r="G406" s="3">
        <f t="shared" ca="1" si="333"/>
        <v>5.8837960632826224E-2</v>
      </c>
      <c r="H406" s="3">
        <f t="shared" ca="1" si="334"/>
        <v>5.775621983764475E-2</v>
      </c>
      <c r="I406" s="3">
        <f t="shared" ca="1" si="335"/>
        <v>5.6772675958731963E-2</v>
      </c>
      <c r="J406" s="3">
        <f t="shared" ca="1" si="336"/>
        <v>5.5883105696999252E-2</v>
      </c>
      <c r="K406" s="3">
        <f t="shared" ca="1" si="337"/>
        <v>5.5082861064835661E-2</v>
      </c>
      <c r="L406" s="3">
        <f t="shared" ca="1" si="338"/>
        <v>5.4366963208417392E-2</v>
      </c>
      <c r="M406" s="3">
        <f t="shared" ca="1" si="339"/>
        <v>5.3730016096779715E-2</v>
      </c>
      <c r="N406" s="3">
        <f t="shared" ca="1" si="340"/>
        <v>5.3166165214444866E-2</v>
      </c>
      <c r="O406" s="3">
        <f t="shared" ca="1" si="341"/>
        <v>5.2669246910940076E-2</v>
      </c>
      <c r="P406" s="3">
        <f t="shared" ca="1" si="342"/>
        <v>5.2233146182657092E-2</v>
      </c>
      <c r="Q406" s="3">
        <f t="shared" ca="1" si="343"/>
        <v>5.1852265550230064E-2</v>
      </c>
      <c r="R406" s="3">
        <f t="shared" ca="1" si="344"/>
        <v>5.1521956177085895E-2</v>
      </c>
      <c r="S406" s="3">
        <f t="shared" ca="1" si="345"/>
        <v>5.1238785724167395E-2</v>
      </c>
      <c r="T406" s="3">
        <f t="shared" ca="1" si="346"/>
        <v>5.1000587964228163E-2</v>
      </c>
      <c r="U406" s="3">
        <f t="shared" ca="1" si="347"/>
        <v>5.0806315735447832E-2</v>
      </c>
      <c r="V406" s="3">
        <f t="shared" ca="1" si="348"/>
        <v>5.0655769386726029E-2</v>
      </c>
      <c r="W406" s="3">
        <f t="shared" ca="1" si="349"/>
        <v>5.0549283477454875E-2</v>
      </c>
      <c r="X406" s="3">
        <f t="shared" ca="1" si="350"/>
        <v>5.0487430877201131E-2</v>
      </c>
      <c r="Y406" s="3">
        <f t="shared" ca="1" si="351"/>
        <v>5.0470767035261641E-2</v>
      </c>
      <c r="Z406" s="3">
        <f t="shared" ca="1" si="352"/>
        <v>5.0499611922672466E-2</v>
      </c>
      <c r="AA406" s="3">
        <f t="shared" ca="1" si="353"/>
        <v>5.0573863351029404E-2</v>
      </c>
      <c r="AB406" s="3">
        <f t="shared" ca="1" si="354"/>
        <v>5.0692845684950687E-2</v>
      </c>
      <c r="AC406" s="3">
        <f t="shared" ca="1" si="355"/>
        <v>5.0855207964421924E-2</v>
      </c>
      <c r="AD406" s="3">
        <f t="shared" ca="1" si="356"/>
        <v>5.1058885419896886E-2</v>
      </c>
      <c r="AE406" s="3">
        <f t="shared" ca="1" si="357"/>
        <v>5.1301125600587735E-2</v>
      </c>
      <c r="AF406" s="3">
        <f t="shared" ca="1" si="358"/>
        <v>5.1578559401579016E-2</v>
      </c>
      <c r="AG406" s="3">
        <f t="shared" ca="1" si="359"/>
        <v>5.1887281054184553E-2</v>
      </c>
      <c r="AH406" s="3">
        <f t="shared" ca="1" si="360"/>
        <v>5.2222903136064112E-2</v>
      </c>
      <c r="AI406" s="3">
        <f t="shared" ca="1" si="361"/>
        <v>5.258057392071841E-2</v>
      </c>
      <c r="AJ406" s="3">
        <f t="shared" ca="1" si="362"/>
        <v>5.295497087427764E-2</v>
      </c>
      <c r="AK406" s="3">
        <f t="shared" ca="1" si="363"/>
        <v>5.3340298272394962E-2</v>
      </c>
      <c r="AL406" s="3">
        <f t="shared" ca="1" si="364"/>
        <v>5.3730312043929244E-2</v>
      </c>
      <c r="AM406" s="3">
        <f t="shared" ca="1" si="365"/>
        <v>5.4118378674178153E-2</v>
      </c>
      <c r="AN406" s="3">
        <f t="shared" ca="1" si="366"/>
        <v>5.4497561284233088E-2</v>
      </c>
      <c r="AO406" s="3">
        <f t="shared" ca="1" si="367"/>
        <v>5.4860726071829048E-2</v>
      </c>
      <c r="AP406" s="3">
        <f t="shared" ca="1" si="368"/>
        <v>5.5200679642954532E-2</v>
      </c>
      <c r="AQ406" s="3">
        <f t="shared" ca="1" si="369"/>
        <v>5.5510375105584292E-2</v>
      </c>
      <c r="AR406" s="3">
        <f t="shared" ca="1" si="370"/>
        <v>5.5783245873233238E-2</v>
      </c>
      <c r="AS406" s="3">
        <f t="shared" ca="1" si="371"/>
        <v>5.601372757863067E-2</v>
      </c>
      <c r="AT406" s="3">
        <f t="shared" ca="1" si="372"/>
        <v>5.6198014318834949E-2</v>
      </c>
      <c r="AU406" s="3">
        <f t="shared" ca="1" si="373"/>
        <v>5.6335079325734901E-2</v>
      </c>
      <c r="AV406" s="3">
        <f t="shared" ca="1" si="374"/>
        <v>5.6427927420590669E-2</v>
      </c>
      <c r="AW406" s="3">
        <f t="shared" ca="1" si="375"/>
        <v>5.6484721336748478E-2</v>
      </c>
      <c r="AX406" s="3">
        <f t="shared" ca="1" si="376"/>
        <v>5.6518667015913099E-2</v>
      </c>
      <c r="AY406" s="3">
        <f t="shared" ca="1" si="377"/>
        <v>5.6545261567052627E-2</v>
      </c>
      <c r="AZ406" s="3">
        <f t="shared" ca="1" si="326"/>
        <v>5.6575751306689993E-2</v>
      </c>
      <c r="BC406" s="3">
        <f t="shared" ca="1" si="378"/>
        <v>0.24282677209789227</v>
      </c>
      <c r="BD406" s="3">
        <f t="shared" ca="1" si="378"/>
        <v>1.0899331636430176</v>
      </c>
      <c r="BE406" s="3">
        <f t="shared" ca="1" si="378"/>
        <v>0.8526483399483169</v>
      </c>
    </row>
    <row r="407" spans="1:57" x14ac:dyDescent="0.5">
      <c r="A407" s="3">
        <f t="shared" si="327"/>
        <v>3.9499999999999598</v>
      </c>
      <c r="B407" s="3">
        <f t="shared" ca="1" si="328"/>
        <v>6.6855237795734573E-2</v>
      </c>
      <c r="C407" s="3">
        <f t="shared" ca="1" si="329"/>
        <v>6.5277124670409581E-2</v>
      </c>
      <c r="D407" s="3">
        <f t="shared" ca="1" si="330"/>
        <v>6.3793676539451033E-2</v>
      </c>
      <c r="E407" s="3">
        <f t="shared" ca="1" si="331"/>
        <v>6.2402140440759639E-2</v>
      </c>
      <c r="F407" s="3">
        <f t="shared" ca="1" si="332"/>
        <v>6.1105503429950581E-2</v>
      </c>
      <c r="G407" s="3">
        <f t="shared" ca="1" si="333"/>
        <v>5.9905451498524873E-2</v>
      </c>
      <c r="H407" s="3">
        <f t="shared" ca="1" si="334"/>
        <v>5.8800921038058243E-2</v>
      </c>
      <c r="I407" s="3">
        <f t="shared" ca="1" si="335"/>
        <v>5.7788990885483144E-2</v>
      </c>
      <c r="J407" s="3">
        <f t="shared" ca="1" si="336"/>
        <v>5.6865833421357384E-2</v>
      </c>
      <c r="K407" s="3">
        <f t="shared" ca="1" si="337"/>
        <v>5.6027197415619241E-2</v>
      </c>
      <c r="L407" s="3">
        <f t="shared" ca="1" si="338"/>
        <v>5.5268498520353412E-2</v>
      </c>
      <c r="M407" s="3">
        <f t="shared" ca="1" si="339"/>
        <v>5.4584734093007486E-2</v>
      </c>
      <c r="N407" s="3">
        <f t="shared" ca="1" si="340"/>
        <v>5.3970445899417532E-2</v>
      </c>
      <c r="O407" s="3">
        <f t="shared" ca="1" si="341"/>
        <v>5.3419873794653752E-2</v>
      </c>
      <c r="P407" s="3">
        <f t="shared" ca="1" si="342"/>
        <v>5.2927315857125901E-2</v>
      </c>
      <c r="Q407" s="3">
        <f t="shared" ca="1" si="343"/>
        <v>5.248759661100949E-2</v>
      </c>
      <c r="R407" s="3">
        <f t="shared" ca="1" si="344"/>
        <v>5.2096494951867731E-2</v>
      </c>
      <c r="S407" s="3">
        <f t="shared" ca="1" si="345"/>
        <v>5.1751007683271809E-2</v>
      </c>
      <c r="T407" s="3">
        <f t="shared" ca="1" si="346"/>
        <v>5.1449395221179743E-2</v>
      </c>
      <c r="U407" s="3">
        <f t="shared" ca="1" si="347"/>
        <v>5.1191032059508673E-2</v>
      </c>
      <c r="V407" s="3">
        <f t="shared" ca="1" si="348"/>
        <v>5.0976134363702186E-2</v>
      </c>
      <c r="W407" s="3">
        <f t="shared" ca="1" si="349"/>
        <v>5.0805446984979068E-2</v>
      </c>
      <c r="X407" s="3">
        <f t="shared" ca="1" si="350"/>
        <v>5.0679948315419762E-2</v>
      </c>
      <c r="Y407" s="3">
        <f t="shared" ca="1" si="351"/>
        <v>5.0600595250740475E-2</v>
      </c>
      <c r="Z407" s="3">
        <f t="shared" ca="1" si="352"/>
        <v>5.0568105689605194E-2</v>
      </c>
      <c r="AA407" s="3">
        <f t="shared" ca="1" si="353"/>
        <v>5.0582772482317045E-2</v>
      </c>
      <c r="AB407" s="3">
        <f t="shared" ca="1" si="354"/>
        <v>5.0644313047942015E-2</v>
      </c>
      <c r="AC407" s="3">
        <f t="shared" ca="1" si="355"/>
        <v>5.0751768677672102E-2</v>
      </c>
      <c r="AD407" s="3">
        <f t="shared" ca="1" si="356"/>
        <v>5.0903467254286912E-2</v>
      </c>
      <c r="AE407" s="3">
        <f t="shared" ca="1" si="357"/>
        <v>5.1097050191685492E-2</v>
      </c>
      <c r="AF407" s="3">
        <f t="shared" ca="1" si="358"/>
        <v>5.132954355793256E-2</v>
      </c>
      <c r="AG407" s="3">
        <f t="shared" ca="1" si="359"/>
        <v>5.1597437488314614E-2</v>
      </c>
      <c r="AH407" s="3">
        <f t="shared" ca="1" si="360"/>
        <v>5.1896740372418856E-2</v>
      </c>
      <c r="AI407" s="3">
        <f t="shared" ca="1" si="361"/>
        <v>5.2222995666853685E-2</v>
      </c>
      <c r="AJ407" s="3">
        <f t="shared" ca="1" si="362"/>
        <v>5.2571275427058244E-2</v>
      </c>
      <c r="AK407" s="3">
        <f t="shared" ca="1" si="363"/>
        <v>5.2936178435923804E-2</v>
      </c>
      <c r="AL407" s="3">
        <f t="shared" ca="1" si="364"/>
        <v>5.331185571266734E-2</v>
      </c>
      <c r="AM407" s="3">
        <f t="shared" ca="1" si="365"/>
        <v>5.3692069962628673E-2</v>
      </c>
      <c r="AN407" s="3">
        <f t="shared" ca="1" si="366"/>
        <v>5.4070282088172869E-2</v>
      </c>
      <c r="AO407" s="3">
        <f t="shared" ca="1" si="367"/>
        <v>5.4439758295183154E-2</v>
      </c>
      <c r="AP407" s="3">
        <f t="shared" ca="1" si="368"/>
        <v>5.4793708873485475E-2</v>
      </c>
      <c r="AQ407" s="3">
        <f t="shared" ca="1" si="369"/>
        <v>5.5125496946328637E-2</v>
      </c>
      <c r="AR407" s="3">
        <f t="shared" ca="1" si="370"/>
        <v>5.5428976167904313E-2</v>
      </c>
      <c r="AS407" s="3">
        <f t="shared" ca="1" si="371"/>
        <v>5.5699017487860943E-2</v>
      </c>
      <c r="AT407" s="3">
        <f t="shared" ca="1" si="372"/>
        <v>5.5932270883818178E-2</v>
      </c>
      <c r="AU407" s="3">
        <f t="shared" ca="1" si="373"/>
        <v>5.612819090335671E-2</v>
      </c>
      <c r="AV407" s="3">
        <f t="shared" ca="1" si="374"/>
        <v>5.6290286870879863E-2</v>
      </c>
      <c r="AW407" s="3">
        <f t="shared" ca="1" si="375"/>
        <v>5.6427224706140658E-2</v>
      </c>
      <c r="AX407" s="3">
        <f t="shared" ca="1" si="376"/>
        <v>5.6552659833726315E-2</v>
      </c>
      <c r="AY407" s="3">
        <f t="shared" ca="1" si="377"/>
        <v>5.6682409749402328E-2</v>
      </c>
      <c r="AZ407" s="3">
        <f t="shared" ca="1" si="326"/>
        <v>5.6827825539244863E-2</v>
      </c>
      <c r="BC407" s="3">
        <f t="shared" ca="1" si="378"/>
        <v>0.32364425473234792</v>
      </c>
      <c r="BD407" s="3">
        <f t="shared" ca="1" si="378"/>
        <v>-1.9139226491053147</v>
      </c>
      <c r="BE407" s="3">
        <f t="shared" ca="1" si="378"/>
        <v>-0.47813652944498042</v>
      </c>
    </row>
    <row r="408" spans="1:57" x14ac:dyDescent="0.5">
      <c r="A408" s="3">
        <f t="shared" si="327"/>
        <v>3.9599999999999596</v>
      </c>
      <c r="B408" s="3">
        <f t="shared" ca="1" si="328"/>
        <v>6.7241373899827261E-2</v>
      </c>
      <c r="C408" s="3">
        <f t="shared" ca="1" si="329"/>
        <v>6.5640979675078578E-2</v>
      </c>
      <c r="D408" s="3">
        <f t="shared" ca="1" si="330"/>
        <v>6.4133117034039164E-2</v>
      </c>
      <c r="E408" s="3">
        <f t="shared" ca="1" si="331"/>
        <v>6.2715314169114272E-2</v>
      </c>
      <c r="F408" s="3">
        <f t="shared" ca="1" si="332"/>
        <v>6.1390695640724427E-2</v>
      </c>
      <c r="G408" s="3">
        <f t="shared" ca="1" si="333"/>
        <v>6.0161053648270763E-2</v>
      </c>
      <c r="H408" s="3">
        <f t="shared" ca="1" si="334"/>
        <v>5.9025446757599818E-2</v>
      </c>
      <c r="I408" s="3">
        <f t="shared" ca="1" si="335"/>
        <v>5.7981093531014744E-2</v>
      </c>
      <c r="J408" s="3">
        <f t="shared" ca="1" si="336"/>
        <v>5.7024314618412744E-2</v>
      </c>
      <c r="K408" s="3">
        <f t="shared" ca="1" si="337"/>
        <v>5.6151008070383507E-2</v>
      </c>
      <c r="L408" s="3">
        <f t="shared" ca="1" si="338"/>
        <v>5.5356736590705294E-2</v>
      </c>
      <c r="M408" s="3">
        <f t="shared" ca="1" si="339"/>
        <v>5.4636643551230962E-2</v>
      </c>
      <c r="N408" s="3">
        <f t="shared" ca="1" si="340"/>
        <v>5.3985419711729994E-2</v>
      </c>
      <c r="O408" s="3">
        <f t="shared" ca="1" si="341"/>
        <v>5.3397461192480018E-2</v>
      </c>
      <c r="P408" s="3">
        <f t="shared" ca="1" si="342"/>
        <v>5.2867231900474251E-2</v>
      </c>
      <c r="Q408" s="3">
        <f t="shared" ca="1" si="343"/>
        <v>5.2389731046136416E-2</v>
      </c>
      <c r="R408" s="3">
        <f t="shared" ca="1" si="344"/>
        <v>5.1960917853510855E-2</v>
      </c>
      <c r="S408" s="3">
        <f t="shared" ca="1" si="345"/>
        <v>5.1577970786943587E-2</v>
      </c>
      <c r="T408" s="3">
        <f t="shared" ca="1" si="346"/>
        <v>5.1239329373982713E-2</v>
      </c>
      <c r="U408" s="3">
        <f t="shared" ca="1" si="347"/>
        <v>5.0944542215633971E-2</v>
      </c>
      <c r="V408" s="3">
        <f t="shared" ca="1" si="348"/>
        <v>5.0693993751525515E-2</v>
      </c>
      <c r="W408" s="3">
        <f t="shared" ca="1" si="349"/>
        <v>5.0488591597451518E-2</v>
      </c>
      <c r="X408" s="3">
        <f t="shared" ca="1" si="350"/>
        <v>5.0329472154619186E-2</v>
      </c>
      <c r="Y408" s="3">
        <f t="shared" ca="1" si="351"/>
        <v>5.0217746262923219E-2</v>
      </c>
      <c r="Z408" s="3">
        <f t="shared" ca="1" si="352"/>
        <v>5.0154282259012091E-2</v>
      </c>
      <c r="AA408" s="3">
        <f t="shared" ca="1" si="353"/>
        <v>5.013952056034604E-2</v>
      </c>
      <c r="AB408" s="3">
        <f t="shared" ca="1" si="354"/>
        <v>5.0173324192508924E-2</v>
      </c>
      <c r="AC408" s="3">
        <f t="shared" ca="1" si="355"/>
        <v>5.0254879274056516E-2</v>
      </c>
      <c r="AD408" s="3">
        <f t="shared" ca="1" si="356"/>
        <v>5.0382658932476426E-2</v>
      </c>
      <c r="AE408" s="3">
        <f t="shared" ca="1" si="357"/>
        <v>5.0554451040655438E-2</v>
      </c>
      <c r="AF408" s="3">
        <f t="shared" ca="1" si="358"/>
        <v>5.0767429422393241E-2</v>
      </c>
      <c r="AG408" s="3">
        <f t="shared" ca="1" si="359"/>
        <v>5.1018232683243084E-2</v>
      </c>
      <c r="AH408" s="3">
        <f t="shared" ca="1" si="360"/>
        <v>5.1303017580278158E-2</v>
      </c>
      <c r="AI408" s="3">
        <f t="shared" ca="1" si="361"/>
        <v>5.1617475309473575E-2</v>
      </c>
      <c r="AJ408" s="3">
        <f t="shared" ca="1" si="362"/>
        <v>5.1956825082070938E-2</v>
      </c>
      <c r="AK408" s="3">
        <f t="shared" ca="1" si="363"/>
        <v>5.2315812767997016E-2</v>
      </c>
      <c r="AL408" s="3">
        <f t="shared" ca="1" si="364"/>
        <v>5.2688737067555551E-2</v>
      </c>
      <c r="AM408" s="3">
        <f t="shared" ca="1" si="365"/>
        <v>5.306950950548809E-2</v>
      </c>
      <c r="AN408" s="3">
        <f t="shared" ca="1" si="366"/>
        <v>5.3451741378105849E-2</v>
      </c>
      <c r="AO408" s="3">
        <f t="shared" ca="1" si="367"/>
        <v>5.3828851541089004E-2</v>
      </c>
      <c r="AP408" s="3">
        <f t="shared" ca="1" si="368"/>
        <v>5.4194206662864682E-2</v>
      </c>
      <c r="AQ408" s="3">
        <f t="shared" ca="1" si="369"/>
        <v>5.4541332654598748E-2</v>
      </c>
      <c r="AR408" s="3">
        <f t="shared" ca="1" si="370"/>
        <v>5.4864256280819458E-2</v>
      </c>
      <c r="AS408" s="3">
        <f t="shared" ca="1" si="371"/>
        <v>5.5158036787502182E-2</v>
      </c>
      <c r="AT408" s="3">
        <f t="shared" ca="1" si="372"/>
        <v>5.5419533109665471E-2</v>
      </c>
      <c r="AU408" s="3">
        <f t="shared" ca="1" si="373"/>
        <v>5.5648434142465869E-2</v>
      </c>
      <c r="AV408" s="3">
        <f t="shared" ca="1" si="374"/>
        <v>5.5848506255250105E-2</v>
      </c>
      <c r="AW408" s="3">
        <f t="shared" ca="1" si="375"/>
        <v>5.6028670048242496E-2</v>
      </c>
      <c r="AX408" s="3">
        <f t="shared" ca="1" si="376"/>
        <v>5.6202780415125969E-2</v>
      </c>
      <c r="AY408" s="3">
        <f t="shared" ca="1" si="377"/>
        <v>5.6386723494253485E-2</v>
      </c>
      <c r="AZ408" s="3">
        <f t="shared" ca="1" si="326"/>
        <v>5.6591470200285009E-2</v>
      </c>
      <c r="BC408" s="3">
        <f t="shared" ca="1" si="378"/>
        <v>-0.44493374354710635</v>
      </c>
      <c r="BD408" s="3">
        <f t="shared" ca="1" si="378"/>
        <v>-1.1317781210547508</v>
      </c>
      <c r="BE408" s="3">
        <f t="shared" ca="1" si="378"/>
        <v>-0.63422219626147669</v>
      </c>
    </row>
    <row r="409" spans="1:57" x14ac:dyDescent="0.5">
      <c r="A409" s="3">
        <f t="shared" si="327"/>
        <v>3.9699999999999593</v>
      </c>
      <c r="B409" s="3">
        <f t="shared" ca="1" si="328"/>
        <v>6.8860653914157188E-2</v>
      </c>
      <c r="C409" s="3">
        <f t="shared" ca="1" si="329"/>
        <v>6.7157966658564883E-2</v>
      </c>
      <c r="D409" s="3">
        <f t="shared" ca="1" si="330"/>
        <v>6.555322474610431E-2</v>
      </c>
      <c r="E409" s="3">
        <f t="shared" ca="1" si="331"/>
        <v>6.4043953799019324E-2</v>
      </c>
      <c r="F409" s="3">
        <f t="shared" ca="1" si="332"/>
        <v>6.2633134404925794E-2</v>
      </c>
      <c r="G409" s="3">
        <f t="shared" ca="1" si="333"/>
        <v>6.1322384438780429E-2</v>
      </c>
      <c r="H409" s="3">
        <f t="shared" ca="1" si="334"/>
        <v>6.0110604140050677E-2</v>
      </c>
      <c r="I409" s="3">
        <f t="shared" ca="1" si="335"/>
        <v>5.8994871115617804E-2</v>
      </c>
      <c r="J409" s="3">
        <f t="shared" ca="1" si="336"/>
        <v>5.7971373453272745E-2</v>
      </c>
      <c r="K409" s="3">
        <f t="shared" ca="1" si="337"/>
        <v>5.7035877588005497E-2</v>
      </c>
      <c r="L409" s="3">
        <f t="shared" ca="1" si="338"/>
        <v>5.6183812402870188E-2</v>
      </c>
      <c r="M409" s="3">
        <f t="shared" ca="1" si="339"/>
        <v>5.5410186492043587E-2</v>
      </c>
      <c r="N409" s="3">
        <f t="shared" ca="1" si="340"/>
        <v>5.4709558902982139E-2</v>
      </c>
      <c r="O409" s="3">
        <f t="shared" ca="1" si="341"/>
        <v>5.4076201360766477E-2</v>
      </c>
      <c r="P409" s="3">
        <f t="shared" ca="1" si="342"/>
        <v>5.3504462926454666E-2</v>
      </c>
      <c r="Q409" s="3">
        <f t="shared" ca="1" si="343"/>
        <v>5.2989236757891363E-2</v>
      </c>
      <c r="R409" s="3">
        <f t="shared" ca="1" si="344"/>
        <v>5.2526381582575971E-2</v>
      </c>
      <c r="S409" s="3">
        <f t="shared" ca="1" si="345"/>
        <v>5.211297662297374E-2</v>
      </c>
      <c r="T409" s="3">
        <f t="shared" ca="1" si="346"/>
        <v>5.1747359566460885E-2</v>
      </c>
      <c r="U409" s="3">
        <f t="shared" ca="1" si="347"/>
        <v>5.1428972152801726E-2</v>
      </c>
      <c r="V409" s="3">
        <f t="shared" ca="1" si="348"/>
        <v>5.1158086133944888E-2</v>
      </c>
      <c r="W409" s="3">
        <f t="shared" ca="1" si="349"/>
        <v>5.093549094347901E-2</v>
      </c>
      <c r="X409" s="3">
        <f t="shared" ca="1" si="350"/>
        <v>5.0762200058767172E-2</v>
      </c>
      <c r="Y409" s="3">
        <f t="shared" ca="1" si="351"/>
        <v>5.0639197342086759E-2</v>
      </c>
      <c r="Z409" s="3">
        <f t="shared" ca="1" si="352"/>
        <v>5.0567220658982261E-2</v>
      </c>
      <c r="AA409" s="3">
        <f t="shared" ca="1" si="353"/>
        <v>5.0546577103186316E-2</v>
      </c>
      <c r="AB409" s="3">
        <f t="shared" ca="1" si="354"/>
        <v>5.0576994439545629E-2</v>
      </c>
      <c r="AC409" s="3">
        <f t="shared" ca="1" si="355"/>
        <v>5.0657522770654703E-2</v>
      </c>
      <c r="AD409" s="3">
        <f t="shared" ca="1" si="356"/>
        <v>5.0786499641322834E-2</v>
      </c>
      <c r="AE409" s="3">
        <f t="shared" ca="1" si="357"/>
        <v>5.0961578557687542E-2</v>
      </c>
      <c r="AF409" s="3">
        <f t="shared" ca="1" si="358"/>
        <v>5.1179800261902199E-2</v>
      </c>
      <c r="AG409" s="3">
        <f t="shared" ca="1" si="359"/>
        <v>5.1437670976059259E-2</v>
      </c>
      <c r="AH409" s="3">
        <f t="shared" ca="1" si="360"/>
        <v>5.1731214960483607E-2</v>
      </c>
      <c r="AI409" s="3">
        <f t="shared" ca="1" si="361"/>
        <v>5.2055990287173823E-2</v>
      </c>
      <c r="AJ409" s="3">
        <f t="shared" ca="1" si="362"/>
        <v>5.2407082470126716E-2</v>
      </c>
      <c r="AK409" s="3">
        <f t="shared" ca="1" si="363"/>
        <v>5.2779103626513647E-2</v>
      </c>
      <c r="AL409" s="3">
        <f t="shared" ca="1" si="364"/>
        <v>5.3166219308819491E-2</v>
      </c>
      <c r="AM409" s="3">
        <f t="shared" ca="1" si="365"/>
        <v>5.3562209041006496E-2</v>
      </c>
      <c r="AN409" s="3">
        <f t="shared" ca="1" si="366"/>
        <v>5.3960553706777097E-2</v>
      </c>
      <c r="AO409" s="3">
        <f t="shared" ca="1" si="367"/>
        <v>5.4354544034512585E-2</v>
      </c>
      <c r="AP409" s="3">
        <f t="shared" ca="1" si="368"/>
        <v>5.4737422347755645E-2</v>
      </c>
      <c r="AQ409" s="3">
        <f t="shared" ca="1" si="369"/>
        <v>5.5102596700365679E-2</v>
      </c>
      <c r="AR409" s="3">
        <f t="shared" ca="1" si="370"/>
        <v>5.5443986419255395E-2</v>
      </c>
      <c r="AS409" s="3">
        <f t="shared" ca="1" si="371"/>
        <v>5.57565586082766E-2</v>
      </c>
      <c r="AT409" s="3">
        <f t="shared" ca="1" si="372"/>
        <v>5.6037100815978368E-2</v>
      </c>
      <c r="AU409" s="3">
        <f t="shared" ca="1" si="373"/>
        <v>5.6285255887368497E-2</v>
      </c>
      <c r="AV409" s="3">
        <f t="shared" ca="1" si="374"/>
        <v>5.6504766337775757E-2</v>
      </c>
      <c r="AW409" s="3">
        <f t="shared" ca="1" si="375"/>
        <v>5.6704525491996331E-2</v>
      </c>
      <c r="AX409" s="3">
        <f t="shared" ca="1" si="376"/>
        <v>5.6898304244606741E-2</v>
      </c>
      <c r="AY409" s="3">
        <f t="shared" ca="1" si="377"/>
        <v>5.7101767548595445E-2</v>
      </c>
      <c r="AZ409" s="3">
        <f t="shared" ca="1" si="326"/>
        <v>5.7325130143907811E-2</v>
      </c>
      <c r="BC409" s="3">
        <f t="shared" ca="1" si="378"/>
        <v>0.99923841760624654</v>
      </c>
      <c r="BD409" s="3">
        <f t="shared" ca="1" si="378"/>
        <v>-0.83902254579960189</v>
      </c>
      <c r="BE409" s="3">
        <f t="shared" ca="1" si="378"/>
        <v>-1.4951784849188172</v>
      </c>
    </row>
    <row r="410" spans="1:57" x14ac:dyDescent="0.5">
      <c r="A410" s="3">
        <f t="shared" si="327"/>
        <v>3.9799999999999591</v>
      </c>
      <c r="B410" s="3">
        <f t="shared" ca="1" si="328"/>
        <v>6.8630065537011481E-2</v>
      </c>
      <c r="C410" s="3">
        <f t="shared" ca="1" si="329"/>
        <v>6.7002283506329002E-2</v>
      </c>
      <c r="D410" s="3">
        <f t="shared" ca="1" si="330"/>
        <v>6.546493445158709E-2</v>
      </c>
      <c r="E410" s="3">
        <f t="shared" ca="1" si="331"/>
        <v>6.4015950528345508E-2</v>
      </c>
      <c r="F410" s="3">
        <f t="shared" ca="1" si="332"/>
        <v>6.265857967591279E-2</v>
      </c>
      <c r="G410" s="3">
        <f t="shared" ca="1" si="333"/>
        <v>6.1394677696292713E-2</v>
      </c>
      <c r="H410" s="3">
        <f t="shared" ca="1" si="334"/>
        <v>6.0223398781522879E-2</v>
      </c>
      <c r="I410" s="3">
        <f t="shared" ca="1" si="335"/>
        <v>5.9142091682459152E-2</v>
      </c>
      <c r="J410" s="3">
        <f t="shared" ca="1" si="336"/>
        <v>5.8147223875246484E-2</v>
      </c>
      <c r="K410" s="3">
        <f t="shared" ca="1" si="337"/>
        <v>5.7234842066702839E-2</v>
      </c>
      <c r="L410" s="3">
        <f t="shared" ca="1" si="338"/>
        <v>5.6400653231549309E-2</v>
      </c>
      <c r="M410" s="3">
        <f t="shared" ca="1" si="339"/>
        <v>5.5639943179124005E-2</v>
      </c>
      <c r="N410" s="3">
        <f t="shared" ca="1" si="340"/>
        <v>5.4947551322442799E-2</v>
      </c>
      <c r="O410" s="3">
        <f t="shared" ca="1" si="341"/>
        <v>5.4318037113904705E-2</v>
      </c>
      <c r="P410" s="3">
        <f t="shared" ca="1" si="342"/>
        <v>5.3746046876029914E-2</v>
      </c>
      <c r="Q410" s="3">
        <f t="shared" ca="1" si="343"/>
        <v>5.3226779756734843E-2</v>
      </c>
      <c r="R410" s="3">
        <f t="shared" ca="1" si="344"/>
        <v>5.2756405943597394E-2</v>
      </c>
      <c r="S410" s="3">
        <f t="shared" ca="1" si="345"/>
        <v>5.2332317296766372E-2</v>
      </c>
      <c r="T410" s="3">
        <f t="shared" ca="1" si="346"/>
        <v>5.1953161494554867E-2</v>
      </c>
      <c r="U410" s="3">
        <f t="shared" ca="1" si="347"/>
        <v>5.1618685230487162E-2</v>
      </c>
      <c r="V410" s="3">
        <f t="shared" ca="1" si="348"/>
        <v>5.1329459390471989E-2</v>
      </c>
      <c r="W410" s="3">
        <f t="shared" ca="1" si="349"/>
        <v>5.1086567062589822E-2</v>
      </c>
      <c r="X410" s="3">
        <f t="shared" ca="1" si="350"/>
        <v>5.0891310650814307E-2</v>
      </c>
      <c r="Y410" s="3">
        <f t="shared" ca="1" si="351"/>
        <v>5.0744958901465936E-2</v>
      </c>
      <c r="Z410" s="3">
        <f t="shared" ca="1" si="352"/>
        <v>5.0648531083462879E-2</v>
      </c>
      <c r="AA410" s="3">
        <f t="shared" ca="1" si="353"/>
        <v>5.0602612859600132E-2</v>
      </c>
      <c r="AB410" s="3">
        <f t="shared" ca="1" si="354"/>
        <v>5.0607208650412926E-2</v>
      </c>
      <c r="AC410" s="3">
        <f t="shared" ca="1" si="355"/>
        <v>5.0661644482730292E-2</v>
      </c>
      <c r="AD410" s="3">
        <f t="shared" ca="1" si="356"/>
        <v>5.0764534274531946E-2</v>
      </c>
      <c r="AE410" s="3">
        <f t="shared" ca="1" si="357"/>
        <v>5.0913809122438342E-2</v>
      </c>
      <c r="AF410" s="3">
        <f t="shared" ca="1" si="358"/>
        <v>5.1106788632450412E-2</v>
      </c>
      <c r="AG410" s="3">
        <f t="shared" ca="1" si="359"/>
        <v>5.1340258572464208E-2</v>
      </c>
      <c r="AH410" s="3">
        <f t="shared" ca="1" si="360"/>
        <v>5.1610522625041878E-2</v>
      </c>
      <c r="AI410" s="3">
        <f t="shared" ca="1" si="361"/>
        <v>5.1913417658270268E-2</v>
      </c>
      <c r="AJ410" s="3">
        <f t="shared" ca="1" si="362"/>
        <v>5.2244307419321338E-2</v>
      </c>
      <c r="AK410" s="3">
        <f t="shared" ca="1" si="363"/>
        <v>5.2598082216239898E-2</v>
      </c>
      <c r="AL410" s="3">
        <f t="shared" ca="1" si="364"/>
        <v>5.2969186408162922E-2</v>
      </c>
      <c r="AM410" s="3">
        <f t="shared" ca="1" si="365"/>
        <v>5.335167948156689E-2</v>
      </c>
      <c r="AN410" s="3">
        <f t="shared" ca="1" si="366"/>
        <v>5.3739323884781823E-2</v>
      </c>
      <c r="AO410" s="3">
        <f t="shared" ca="1" si="367"/>
        <v>5.4125694226068576E-2</v>
      </c>
      <c r="AP410" s="3">
        <f t="shared" ca="1" si="368"/>
        <v>5.4504320545367073E-2</v>
      </c>
      <c r="AQ410" s="3">
        <f t="shared" ca="1" si="369"/>
        <v>5.4868905179154229E-2</v>
      </c>
      <c r="AR410" s="3">
        <f t="shared" ca="1" si="370"/>
        <v>5.5213672254167193E-2</v>
      </c>
      <c r="AS410" s="3">
        <f t="shared" ca="1" si="371"/>
        <v>5.5533909078777456E-2</v>
      </c>
      <c r="AT410" s="3">
        <f t="shared" ca="1" si="372"/>
        <v>5.5826744253321153E-2</v>
      </c>
      <c r="AU410" s="3">
        <f t="shared" ca="1" si="373"/>
        <v>5.609218694811012E-2</v>
      </c>
      <c r="AV410" s="3">
        <f t="shared" ca="1" si="374"/>
        <v>5.6334367687557112E-2</v>
      </c>
      <c r="AW410" s="3">
        <f t="shared" ca="1" si="375"/>
        <v>5.6562563318086748E-2</v>
      </c>
      <c r="AX410" s="3">
        <f t="shared" ca="1" si="376"/>
        <v>5.6790869922974149E-2</v>
      </c>
      <c r="AY410" s="3">
        <f t="shared" ca="1" si="377"/>
        <v>5.7035132501586393E-2</v>
      </c>
      <c r="AZ410" s="3">
        <f t="shared" ca="1" si="326"/>
        <v>5.7305254760890323E-2</v>
      </c>
      <c r="BC410" s="3">
        <f t="shared" ca="1" si="378"/>
        <v>-2.3432170487529547E-3</v>
      </c>
      <c r="BD410" s="3">
        <f t="shared" ca="1" si="378"/>
        <v>-0.42928328577860686</v>
      </c>
      <c r="BE410" s="3">
        <f t="shared" ca="1" si="378"/>
        <v>0.73190545975615251</v>
      </c>
    </row>
    <row r="411" spans="1:57" x14ac:dyDescent="0.5">
      <c r="A411" s="3">
        <f t="shared" si="327"/>
        <v>3.9899999999999589</v>
      </c>
      <c r="B411" s="3">
        <f t="shared" ca="1" si="328"/>
        <v>6.9244541228334219E-2</v>
      </c>
      <c r="C411" s="3">
        <f t="shared" ca="1" si="329"/>
        <v>6.757500837199433E-2</v>
      </c>
      <c r="D411" s="3">
        <f t="shared" ca="1" si="330"/>
        <v>6.5995008039445718E-2</v>
      </c>
      <c r="E411" s="3">
        <f t="shared" ca="1" si="331"/>
        <v>6.4502710852154574E-2</v>
      </c>
      <c r="F411" s="3">
        <f t="shared" ca="1" si="332"/>
        <v>6.3101466228852113E-2</v>
      </c>
      <c r="G411" s="3">
        <f t="shared" ca="1" si="333"/>
        <v>6.1793202935322658E-2</v>
      </c>
      <c r="H411" s="3">
        <f t="shared" ca="1" si="334"/>
        <v>6.0577164176225044E-2</v>
      </c>
      <c r="I411" s="3">
        <f t="shared" ca="1" si="335"/>
        <v>5.9450804727500292E-2</v>
      </c>
      <c r="J411" s="3">
        <f t="shared" ca="1" si="336"/>
        <v>5.8410706187539817E-2</v>
      </c>
      <c r="K411" s="3">
        <f t="shared" ca="1" si="337"/>
        <v>5.7453030207609321E-2</v>
      </c>
      <c r="L411" s="3">
        <f t="shared" ca="1" si="338"/>
        <v>5.6573596552789741E-2</v>
      </c>
      <c r="M411" s="3">
        <f t="shared" ca="1" si="339"/>
        <v>5.5767803026811433E-2</v>
      </c>
      <c r="N411" s="3">
        <f t="shared" ca="1" si="340"/>
        <v>5.5030604271707882E-2</v>
      </c>
      <c r="O411" s="3">
        <f t="shared" ca="1" si="341"/>
        <v>5.435668237410235E-2</v>
      </c>
      <c r="P411" s="3">
        <f t="shared" ca="1" si="342"/>
        <v>5.3740815808772296E-2</v>
      </c>
      <c r="Q411" s="3">
        <f t="shared" ca="1" si="343"/>
        <v>5.3178344539329028E-2</v>
      </c>
      <c r="R411" s="3">
        <f t="shared" ca="1" si="344"/>
        <v>5.2665584953204024E-2</v>
      </c>
      <c r="S411" s="3">
        <f t="shared" ca="1" si="345"/>
        <v>5.2200076211517697E-2</v>
      </c>
      <c r="T411" s="3">
        <f t="shared" ca="1" si="346"/>
        <v>5.1780610598999431E-2</v>
      </c>
      <c r="U411" s="3">
        <f t="shared" ca="1" si="347"/>
        <v>5.1407074362760485E-2</v>
      </c>
      <c r="V411" s="3">
        <f t="shared" ca="1" si="348"/>
        <v>5.1080172129303297E-2</v>
      </c>
      <c r="W411" s="3">
        <f t="shared" ca="1" si="349"/>
        <v>5.0801115262865529E-2</v>
      </c>
      <c r="X411" s="3">
        <f t="shared" ca="1" si="350"/>
        <v>5.0571329729403036E-2</v>
      </c>
      <c r="Y411" s="3">
        <f t="shared" ca="1" si="351"/>
        <v>5.0392203805888984E-2</v>
      </c>
      <c r="Z411" s="3">
        <f t="shared" ca="1" si="352"/>
        <v>5.0264872824151992E-2</v>
      </c>
      <c r="AA411" s="3">
        <f t="shared" ca="1" si="353"/>
        <v>5.0190035694004917E-2</v>
      </c>
      <c r="AB411" s="3">
        <f t="shared" ca="1" si="354"/>
        <v>5.0167808193265419E-2</v>
      </c>
      <c r="AC411" s="3">
        <f t="shared" ca="1" si="355"/>
        <v>5.0197626998198748E-2</v>
      </c>
      <c r="AD411" s="3">
        <f t="shared" ca="1" si="356"/>
        <v>5.0278217140524259E-2</v>
      </c>
      <c r="AE411" s="3">
        <f t="shared" ca="1" si="357"/>
        <v>5.0407622049035643E-2</v>
      </c>
      <c r="AF411" s="3">
        <f t="shared" ca="1" si="358"/>
        <v>5.0583274923443465E-2</v>
      </c>
      <c r="AG411" s="3">
        <f t="shared" ca="1" si="359"/>
        <v>5.0802075791199032E-2</v>
      </c>
      <c r="AH411" s="3">
        <f t="shared" ca="1" si="360"/>
        <v>5.1060442460801776E-2</v>
      </c>
      <c r="AI411" s="3">
        <f t="shared" ca="1" si="361"/>
        <v>5.1354325301391501E-2</v>
      </c>
      <c r="AJ411" s="3">
        <f t="shared" ca="1" si="362"/>
        <v>5.167920100869227E-2</v>
      </c>
      <c r="AK411" s="3">
        <f t="shared" ca="1" si="363"/>
        <v>5.2030072810160907E-2</v>
      </c>
      <c r="AL411" s="3">
        <f t="shared" ca="1" si="364"/>
        <v>5.2401498610926689E-2</v>
      </c>
      <c r="AM411" s="3">
        <f t="shared" ca="1" si="365"/>
        <v>5.2787652608245583E-2</v>
      </c>
      <c r="AN411" s="3">
        <f t="shared" ca="1" si="366"/>
        <v>5.3182413577603227E-2</v>
      </c>
      <c r="AO411" s="3">
        <f t="shared" ca="1" si="367"/>
        <v>5.3579474800093348E-2</v>
      </c>
      <c r="AP411" s="3">
        <f t="shared" ca="1" si="368"/>
        <v>5.3972488879600523E-2</v>
      </c>
      <c r="AQ411" s="3">
        <f t="shared" ca="1" si="369"/>
        <v>5.435528736178627E-2</v>
      </c>
      <c r="AR411" s="3">
        <f t="shared" ca="1" si="370"/>
        <v>5.4722234197529085E-2</v>
      </c>
      <c r="AS411" s="3">
        <f t="shared" ca="1" si="371"/>
        <v>5.5068772032888465E-2</v>
      </c>
      <c r="AT411" s="3">
        <f t="shared" ca="1" si="372"/>
        <v>5.5392205741680918E-2</v>
      </c>
      <c r="AU411" s="3">
        <f t="shared" ca="1" si="373"/>
        <v>5.56927459694209E-2</v>
      </c>
      <c r="AV411" s="3">
        <f t="shared" ca="1" si="374"/>
        <v>5.5974745876079021E-2</v>
      </c>
      <c r="AW411" s="3">
        <f t="shared" ca="1" si="375"/>
        <v>5.6247699379272723E-2</v>
      </c>
      <c r="AX411" s="3">
        <f t="shared" ca="1" si="376"/>
        <v>5.6525859564352299E-2</v>
      </c>
      <c r="AY411" s="3">
        <f t="shared" ca="1" si="377"/>
        <v>5.6825076371699285E-2</v>
      </c>
      <c r="AZ411" s="3">
        <f t="shared" ca="1" si="326"/>
        <v>5.7154664204397194E-2</v>
      </c>
      <c r="BC411" s="3">
        <f t="shared" ca="1" si="378"/>
        <v>-0.33582780417977531</v>
      </c>
      <c r="BD411" s="3">
        <f t="shared" ca="1" si="378"/>
        <v>-1.2314849247636044</v>
      </c>
      <c r="BE411" s="3">
        <f t="shared" ca="1" si="378"/>
        <v>-0.89462653613577103</v>
      </c>
    </row>
    <row r="412" spans="1:57" x14ac:dyDescent="0.5">
      <c r="A412" s="3">
        <f t="shared" si="327"/>
        <v>3.9999999999999587</v>
      </c>
      <c r="B412" s="3">
        <f t="shared" ca="1" si="328"/>
        <v>6.9185424504504434E-2</v>
      </c>
      <c r="C412" s="3">
        <f t="shared" ca="1" si="329"/>
        <v>6.7520144947915361E-2</v>
      </c>
      <c r="D412" s="3">
        <f t="shared" ca="1" si="330"/>
        <v>6.5946632156211354E-2</v>
      </c>
      <c r="E412" s="3">
        <f t="shared" ca="1" si="331"/>
        <v>6.4463038482566598E-2</v>
      </c>
      <c r="F412" s="3">
        <f t="shared" ca="1" si="332"/>
        <v>6.3072560260353502E-2</v>
      </c>
      <c r="G412" s="3">
        <f t="shared" ca="1" si="333"/>
        <v>6.1776945545644987E-2</v>
      </c>
      <c r="H412" s="3">
        <f t="shared" ca="1" si="334"/>
        <v>6.0575272901501741E-2</v>
      </c>
      <c r="I412" s="3">
        <f t="shared" ca="1" si="335"/>
        <v>5.9464849296424427E-2</v>
      </c>
      <c r="J412" s="3">
        <f t="shared" ca="1" si="336"/>
        <v>5.8442116473026273E-2</v>
      </c>
      <c r="K412" s="3">
        <f t="shared" ca="1" si="337"/>
        <v>5.7503096989470232E-2</v>
      </c>
      <c r="L412" s="3">
        <f t="shared" ca="1" si="338"/>
        <v>5.6643469390809026E-2</v>
      </c>
      <c r="M412" s="3">
        <f t="shared" ca="1" si="339"/>
        <v>5.5858489545389071E-2</v>
      </c>
      <c r="N412" s="3">
        <f t="shared" ca="1" si="340"/>
        <v>5.5142973477896887E-2</v>
      </c>
      <c r="O412" s="3">
        <f t="shared" ca="1" si="341"/>
        <v>5.4491472105071929E-2</v>
      </c>
      <c r="P412" s="3">
        <f t="shared" ca="1" si="342"/>
        <v>5.3898642232748976E-2</v>
      </c>
      <c r="Q412" s="3">
        <f t="shared" ca="1" si="343"/>
        <v>5.3359710753448697E-2</v>
      </c>
      <c r="R412" s="3">
        <f t="shared" ca="1" si="344"/>
        <v>5.2870886282009803E-2</v>
      </c>
      <c r="S412" s="3">
        <f t="shared" ca="1" si="345"/>
        <v>5.2429601232164495E-2</v>
      </c>
      <c r="T412" s="3">
        <f t="shared" ca="1" si="346"/>
        <v>5.2034538399533169E-2</v>
      </c>
      <c r="U412" s="3">
        <f t="shared" ca="1" si="347"/>
        <v>5.1685469474085463E-2</v>
      </c>
      <c r="V412" s="3">
        <f t="shared" ca="1" si="348"/>
        <v>5.1382978719160102E-2</v>
      </c>
      <c r="W412" s="3">
        <f t="shared" ca="1" si="349"/>
        <v>5.1128151686399746E-2</v>
      </c>
      <c r="X412" s="3">
        <f t="shared" ca="1" si="350"/>
        <v>5.0922283828647129E-2</v>
      </c>
      <c r="Y412" s="3">
        <f t="shared" ca="1" si="351"/>
        <v>5.0766628889704561E-2</v>
      </c>
      <c r="Z412" s="3">
        <f t="shared" ca="1" si="352"/>
        <v>5.0662184213524558E-2</v>
      </c>
      <c r="AA412" s="3">
        <f t="shared" ca="1" si="353"/>
        <v>5.0609507924674398E-2</v>
      </c>
      <c r="AB412" s="3">
        <f t="shared" ca="1" si="354"/>
        <v>5.0608573149628557E-2</v>
      </c>
      <c r="AC412" s="3">
        <f t="shared" ca="1" si="355"/>
        <v>5.0658673228905861E-2</v>
      </c>
      <c r="AD412" s="3">
        <f t="shared" ca="1" si="356"/>
        <v>5.0758390337865285E-2</v>
      </c>
      <c r="AE412" s="3">
        <f t="shared" ca="1" si="357"/>
        <v>5.0905626268235742E-2</v>
      </c>
      <c r="AF412" s="3">
        <f t="shared" ca="1" si="358"/>
        <v>5.1097673832285674E-2</v>
      </c>
      <c r="AG412" s="3">
        <f t="shared" ca="1" si="359"/>
        <v>5.133129331988056E-2</v>
      </c>
      <c r="AH412" s="3">
        <f t="shared" ca="1" si="360"/>
        <v>5.1602762658490717E-2</v>
      </c>
      <c r="AI412" s="3">
        <f t="shared" ca="1" si="361"/>
        <v>5.19078917127902E-2</v>
      </c>
      <c r="AJ412" s="3">
        <f t="shared" ca="1" si="362"/>
        <v>5.2242016132003653E-2</v>
      </c>
      <c r="AK412" s="3">
        <f t="shared" ca="1" si="363"/>
        <v>5.2599998081062818E-2</v>
      </c>
      <c r="AL412" s="3">
        <f t="shared" ca="1" si="364"/>
        <v>5.2976255039916313E-2</v>
      </c>
      <c r="AM412" s="3">
        <f t="shared" ca="1" si="365"/>
        <v>5.3364821954458422E-2</v>
      </c>
      <c r="AN412" s="3">
        <f t="shared" ca="1" si="366"/>
        <v>5.3759439979775205E-2</v>
      </c>
      <c r="AO412" s="3">
        <f t="shared" ca="1" si="367"/>
        <v>5.4153667153146817E-2</v>
      </c>
      <c r="AP412" s="3">
        <f t="shared" ca="1" si="368"/>
        <v>5.4541024780838568E-2</v>
      </c>
      <c r="AQ412" s="3">
        <f t="shared" ca="1" si="369"/>
        <v>5.4915219835527024E-2</v>
      </c>
      <c r="AR412" s="3">
        <f t="shared" ca="1" si="370"/>
        <v>5.5270502408034237E-2</v>
      </c>
      <c r="AS412" s="3">
        <f t="shared" ca="1" si="371"/>
        <v>5.5602216906354862E-2</v>
      </c>
      <c r="AT412" s="3">
        <f t="shared" ca="1" si="372"/>
        <v>5.5907590987351506E-2</v>
      </c>
      <c r="AU412" s="3">
        <f t="shared" ca="1" si="373"/>
        <v>5.6186783200479658E-2</v>
      </c>
      <c r="AV412" s="3">
        <f t="shared" ca="1" si="374"/>
        <v>5.6444115235511766E-2</v>
      </c>
      <c r="AW412" s="3">
        <f t="shared" ca="1" si="375"/>
        <v>5.6689042885407041E-2</v>
      </c>
      <c r="AX412" s="3">
        <f t="shared" ca="1" si="376"/>
        <v>5.6935719201901019E-2</v>
      </c>
      <c r="AY412" s="3">
        <f t="shared" ca="1" si="377"/>
        <v>5.7199733187023052E-2</v>
      </c>
      <c r="AZ412" s="3">
        <f t="shared" ca="1" si="326"/>
        <v>5.7489477504689079E-2</v>
      </c>
      <c r="BC412" s="3">
        <f t="shared" ca="1" si="378"/>
        <v>0.51755656935183936</v>
      </c>
      <c r="BD412" s="3">
        <f t="shared" ca="1" si="378"/>
        <v>0.69398978670418465</v>
      </c>
      <c r="BE412" s="3">
        <f t="shared" ca="1" si="378"/>
        <v>0.23518437690979699</v>
      </c>
    </row>
    <row r="413" spans="1:57" x14ac:dyDescent="0.5">
      <c r="A413" s="3">
        <f t="shared" si="327"/>
        <v>4.0099999999999589</v>
      </c>
      <c r="B413" s="3">
        <f t="shared" ca="1" si="328"/>
        <v>7.0884902866332186E-2</v>
      </c>
      <c r="C413" s="3">
        <f t="shared" ca="1" si="329"/>
        <v>6.9112304818142303E-2</v>
      </c>
      <c r="D413" s="3">
        <f t="shared" ca="1" si="330"/>
        <v>6.7435409991160947E-2</v>
      </c>
      <c r="E413" s="3">
        <f t="shared" ca="1" si="331"/>
        <v>6.5852448703047975E-2</v>
      </c>
      <c r="F413" s="3">
        <f t="shared" ca="1" si="332"/>
        <v>6.4366562578448874E-2</v>
      </c>
      <c r="G413" s="3">
        <f t="shared" ca="1" si="333"/>
        <v>6.297941821420644E-2</v>
      </c>
      <c r="H413" s="3">
        <f t="shared" ca="1" si="334"/>
        <v>6.169002879758529E-2</v>
      </c>
      <c r="I413" s="3">
        <f t="shared" ca="1" si="335"/>
        <v>6.0495652577797966E-2</v>
      </c>
      <c r="J413" s="3">
        <f t="shared" ca="1" si="336"/>
        <v>5.9392690386051987E-2</v>
      </c>
      <c r="K413" s="3">
        <f t="shared" ca="1" si="337"/>
        <v>5.8377124573988012E-2</v>
      </c>
      <c r="L413" s="3">
        <f t="shared" ca="1" si="338"/>
        <v>5.7444591381442395E-2</v>
      </c>
      <c r="M413" s="3">
        <f t="shared" ca="1" si="339"/>
        <v>5.6590303736857334E-2</v>
      </c>
      <c r="N413" s="3">
        <f t="shared" ca="1" si="340"/>
        <v>5.5809038125640607E-2</v>
      </c>
      <c r="O413" s="3">
        <f t="shared" ca="1" si="341"/>
        <v>5.5095313413785652E-2</v>
      </c>
      <c r="P413" s="3">
        <f t="shared" ca="1" si="342"/>
        <v>5.4443763839260584E-2</v>
      </c>
      <c r="Q413" s="3">
        <f t="shared" ca="1" si="343"/>
        <v>5.3849602258584352E-2</v>
      </c>
      <c r="R413" s="3">
        <f t="shared" ca="1" si="344"/>
        <v>5.3309028463625965E-2</v>
      </c>
      <c r="S413" s="3">
        <f t="shared" ca="1" si="345"/>
        <v>5.2819466995013949E-2</v>
      </c>
      <c r="T413" s="3">
        <f t="shared" ca="1" si="346"/>
        <v>5.2379589987018048E-2</v>
      </c>
      <c r="U413" s="3">
        <f t="shared" ca="1" si="347"/>
        <v>5.1989153385464809E-2</v>
      </c>
      <c r="V413" s="3">
        <f t="shared" ca="1" si="348"/>
        <v>5.1648719910659585E-2</v>
      </c>
      <c r="W413" s="3">
        <f t="shared" ca="1" si="349"/>
        <v>5.1359348136758604E-2</v>
      </c>
      <c r="X413" s="3">
        <f t="shared" ca="1" si="350"/>
        <v>5.112230185220934E-2</v>
      </c>
      <c r="Y413" s="3">
        <f t="shared" ca="1" si="351"/>
        <v>5.0938799127668084E-2</v>
      </c>
      <c r="Z413" s="3">
        <f t="shared" ca="1" si="352"/>
        <v>5.0809798192382835E-2</v>
      </c>
      <c r="AA413" s="3">
        <f t="shared" ca="1" si="353"/>
        <v>5.0735815277472313E-2</v>
      </c>
      <c r="AB413" s="3">
        <f t="shared" ca="1" si="354"/>
        <v>5.0716779773498706E-2</v>
      </c>
      <c r="AC413" s="3">
        <f t="shared" ca="1" si="355"/>
        <v>5.0751940623941103E-2</v>
      </c>
      <c r="AD413" s="3">
        <f t="shared" ca="1" si="356"/>
        <v>5.0839836101302993E-2</v>
      </c>
      <c r="AE413" s="3">
        <f t="shared" ca="1" si="357"/>
        <v>5.0978325314359925E-2</v>
      </c>
      <c r="AF413" s="3">
        <f t="shared" ca="1" si="358"/>
        <v>5.1164659630054309E-2</v>
      </c>
      <c r="AG413" s="3">
        <f t="shared" ca="1" si="359"/>
        <v>5.1395558526915908E-2</v>
      </c>
      <c r="AH413" s="3">
        <f t="shared" ca="1" si="360"/>
        <v>5.1667258968036152E-2</v>
      </c>
      <c r="AI413" s="3">
        <f t="shared" ca="1" si="361"/>
        <v>5.1975529231901636E-2</v>
      </c>
      <c r="AJ413" s="3">
        <f t="shared" ca="1" si="362"/>
        <v>5.2315662850036047E-2</v>
      </c>
      <c r="AK413" s="3">
        <f t="shared" ca="1" si="363"/>
        <v>5.2682479866711915E-2</v>
      </c>
      <c r="AL413" s="3">
        <f t="shared" ca="1" si="364"/>
        <v>5.3070356289292533E-2</v>
      </c>
      <c r="AM413" s="3">
        <f t="shared" ca="1" si="365"/>
        <v>5.3473286774048702E-2</v>
      </c>
      <c r="AN413" s="3">
        <f t="shared" ca="1" si="366"/>
        <v>5.388497383231762E-2</v>
      </c>
      <c r="AO413" s="3">
        <f t="shared" ca="1" si="367"/>
        <v>5.4298939265608699E-2</v>
      </c>
      <c r="AP413" s="3">
        <f t="shared" ca="1" si="368"/>
        <v>5.4708672146179665E-2</v>
      </c>
      <c r="AQ413" s="3">
        <f t="shared" ca="1" si="369"/>
        <v>5.5107854017099639E-2</v>
      </c>
      <c r="AR413" s="3">
        <f t="shared" ca="1" si="370"/>
        <v>5.5490720350693051E-2</v>
      </c>
      <c r="AS413" s="3">
        <f t="shared" ca="1" si="371"/>
        <v>5.5852616666430877E-2</v>
      </c>
      <c r="AT413" s="3">
        <f t="shared" ca="1" si="372"/>
        <v>5.6190792835758736E-2</v>
      </c>
      <c r="AU413" s="3">
        <f t="shared" ca="1" si="373"/>
        <v>5.6505454653709285E-2</v>
      </c>
      <c r="AV413" s="3">
        <f t="shared" ca="1" si="374"/>
        <v>5.680099113588661E-2</v>
      </c>
      <c r="AW413" s="3">
        <f t="shared" ca="1" si="375"/>
        <v>5.7086917641531502E-2</v>
      </c>
      <c r="AX413" s="3">
        <f t="shared" ca="1" si="376"/>
        <v>5.7377382899788984E-2</v>
      </c>
      <c r="AY413" s="3">
        <f t="shared" ca="1" si="377"/>
        <v>5.7687800687438881E-2</v>
      </c>
      <c r="AZ413" s="3">
        <f t="shared" ca="1" si="326"/>
        <v>5.8025852106987998E-2</v>
      </c>
      <c r="BC413" s="3">
        <f t="shared" ca="1" si="378"/>
        <v>0.66895537971669139</v>
      </c>
      <c r="BD413" s="3">
        <f t="shared" ca="1" si="378"/>
        <v>-1.3707310683427867</v>
      </c>
      <c r="BE413" s="3">
        <f t="shared" ca="1" si="378"/>
        <v>-1.7157478228002629</v>
      </c>
    </row>
    <row r="414" spans="1:57" x14ac:dyDescent="0.5">
      <c r="A414" s="3">
        <f t="shared" si="327"/>
        <v>4.0199999999999587</v>
      </c>
      <c r="B414" s="3">
        <f t="shared" ca="1" si="328"/>
        <v>7.1458550241773541E-2</v>
      </c>
      <c r="C414" s="3">
        <f t="shared" ca="1" si="329"/>
        <v>6.9519022147556273E-2</v>
      </c>
      <c r="D414" s="3">
        <f t="shared" ca="1" si="330"/>
        <v>6.7689712861497955E-2</v>
      </c>
      <c r="E414" s="3">
        <f t="shared" ca="1" si="331"/>
        <v>6.596844305580743E-2</v>
      </c>
      <c r="F414" s="3">
        <f t="shared" ca="1" si="332"/>
        <v>6.4357814154920714E-2</v>
      </c>
      <c r="G414" s="3">
        <f t="shared" ca="1" si="333"/>
        <v>6.2858926661646677E-2</v>
      </c>
      <c r="H414" s="3">
        <f t="shared" ca="1" si="334"/>
        <v>6.1470243764111566E-2</v>
      </c>
      <c r="I414" s="3">
        <f t="shared" ca="1" si="335"/>
        <v>6.0188490191924966E-2</v>
      </c>
      <c r="J414" s="3">
        <f t="shared" ca="1" si="336"/>
        <v>5.900954092251387E-2</v>
      </c>
      <c r="K414" s="3">
        <f t="shared" ca="1" si="337"/>
        <v>5.792885310255029E-2</v>
      </c>
      <c r="L414" s="3">
        <f t="shared" ca="1" si="338"/>
        <v>5.6941535697487999E-2</v>
      </c>
      <c r="M414" s="3">
        <f t="shared" ca="1" si="339"/>
        <v>5.6042273807404994E-2</v>
      </c>
      <c r="N414" s="3">
        <f t="shared" ca="1" si="340"/>
        <v>5.5225319571728493E-2</v>
      </c>
      <c r="O414" s="3">
        <f t="shared" ca="1" si="341"/>
        <v>5.4484675038891039E-2</v>
      </c>
      <c r="P414" s="3">
        <f t="shared" ca="1" si="342"/>
        <v>5.3814467093158895E-2</v>
      </c>
      <c r="Q414" s="3">
        <f t="shared" ca="1" si="343"/>
        <v>5.3209409702837468E-2</v>
      </c>
      <c r="R414" s="3">
        <f t="shared" ca="1" si="344"/>
        <v>5.2665208899350897E-2</v>
      </c>
      <c r="S414" s="3">
        <f t="shared" ca="1" si="345"/>
        <v>5.2178796337986645E-2</v>
      </c>
      <c r="T414" s="3">
        <f t="shared" ca="1" si="346"/>
        <v>5.174834843353545E-2</v>
      </c>
      <c r="U414" s="3">
        <f t="shared" ca="1" si="347"/>
        <v>5.1373120315230503E-2</v>
      </c>
      <c r="V414" s="3">
        <f t="shared" ca="1" si="348"/>
        <v>5.1053168095182233E-2</v>
      </c>
      <c r="W414" s="3">
        <f t="shared" ca="1" si="349"/>
        <v>5.0789038319849822E-2</v>
      </c>
      <c r="X414" s="3">
        <f t="shared" ca="1" si="350"/>
        <v>5.0581478076637959E-2</v>
      </c>
      <c r="Y414" s="3">
        <f t="shared" ca="1" si="351"/>
        <v>5.0431184737753286E-2</v>
      </c>
      <c r="Z414" s="3">
        <f t="shared" ca="1" si="352"/>
        <v>5.0338592405691926E-2</v>
      </c>
      <c r="AA414" s="3">
        <f t="shared" ca="1" si="353"/>
        <v>5.0303690424802303E-2</v>
      </c>
      <c r="AB414" s="3">
        <f t="shared" ca="1" si="354"/>
        <v>5.0325879480039269E-2</v>
      </c>
      <c r="AC414" s="3">
        <f t="shared" ca="1" si="355"/>
        <v>5.0403879171253427E-2</v>
      </c>
      <c r="AD414" s="3">
        <f t="shared" ca="1" si="356"/>
        <v>5.0535698936018301E-2</v>
      </c>
      <c r="AE414" s="3">
        <f t="shared" ca="1" si="357"/>
        <v>5.0718670268436176E-2</v>
      </c>
      <c r="AF414" s="3">
        <f t="shared" ca="1" si="358"/>
        <v>5.0949518146330745E-2</v>
      </c>
      <c r="AG414" s="3">
        <f t="shared" ca="1" si="359"/>
        <v>5.1224436277362742E-2</v>
      </c>
      <c r="AH414" s="3">
        <f t="shared" ca="1" si="360"/>
        <v>5.1539135691336037E-2</v>
      </c>
      <c r="AI414" s="3">
        <f t="shared" ca="1" si="361"/>
        <v>5.1888858113447046E-2</v>
      </c>
      <c r="AJ414" s="3">
        <f t="shared" ca="1" si="362"/>
        <v>5.2268370000986851E-2</v>
      </c>
      <c r="AK414" s="3">
        <f t="shared" ca="1" si="363"/>
        <v>5.2671964334057755E-2</v>
      </c>
      <c r="AL414" s="3">
        <f t="shared" ca="1" si="364"/>
        <v>5.3093490714624506E-2</v>
      </c>
      <c r="AM414" s="3">
        <f t="shared" ca="1" si="365"/>
        <v>5.3526418585779438E-2</v>
      </c>
      <c r="AN414" s="3">
        <f t="shared" ca="1" si="366"/>
        <v>5.3963926906797972E-2</v>
      </c>
      <c r="AO414" s="3">
        <f t="shared" ca="1" si="367"/>
        <v>5.4399016366981572E-2</v>
      </c>
      <c r="AP414" s="3">
        <f t="shared" ca="1" si="368"/>
        <v>5.482465898419589E-2</v>
      </c>
      <c r="AQ414" s="3">
        <f t="shared" ca="1" si="369"/>
        <v>5.5234026131652354E-2</v>
      </c>
      <c r="AR414" s="3">
        <f t="shared" ca="1" si="370"/>
        <v>5.5620854021304747E-2</v>
      </c>
      <c r="AS414" s="3">
        <f t="shared" ca="1" si="371"/>
        <v>5.5980004749690046E-2</v>
      </c>
      <c r="AT414" s="3">
        <f t="shared" ca="1" si="372"/>
        <v>5.6308265946984272E-2</v>
      </c>
      <c r="AU414" s="3">
        <f t="shared" ca="1" si="373"/>
        <v>5.6605406098929889E-2</v>
      </c>
      <c r="AV414" s="3">
        <f t="shared" ca="1" si="374"/>
        <v>5.6875396435299125E-2</v>
      </c>
      <c r="AW414" s="3">
        <f t="shared" ca="1" si="375"/>
        <v>5.7127325647364446E-2</v>
      </c>
      <c r="AX414" s="3">
        <f t="shared" ca="1" si="376"/>
        <v>5.7374849767154699E-2</v>
      </c>
      <c r="AY414" s="3">
        <f t="shared" ca="1" si="377"/>
        <v>5.7632711663004516E-2</v>
      </c>
      <c r="AZ414" s="3">
        <f t="shared" ca="1" si="326"/>
        <v>5.7907372084780181E-2</v>
      </c>
      <c r="BC414" s="3">
        <f t="shared" ca="1" si="378"/>
        <v>-0.35473963229806671</v>
      </c>
      <c r="BD414" s="3">
        <f t="shared" ca="1" si="378"/>
        <v>0.23489824323726349</v>
      </c>
      <c r="BE414" s="3">
        <f t="shared" ca="1" si="378"/>
        <v>-1.9381738369884989</v>
      </c>
    </row>
    <row r="415" spans="1:57" x14ac:dyDescent="0.5">
      <c r="A415" s="3">
        <f t="shared" si="327"/>
        <v>4.0299999999999585</v>
      </c>
      <c r="B415" s="3">
        <f t="shared" ca="1" si="328"/>
        <v>7.1732557750344275E-2</v>
      </c>
      <c r="C415" s="3">
        <f t="shared" ca="1" si="329"/>
        <v>6.9655736438790736E-2</v>
      </c>
      <c r="D415" s="3">
        <f t="shared" ca="1" si="330"/>
        <v>6.7700028990948874E-2</v>
      </c>
      <c r="E415" s="3">
        <f t="shared" ca="1" si="331"/>
        <v>6.5862993890700022E-2</v>
      </c>
      <c r="F415" s="3">
        <f t="shared" ca="1" si="332"/>
        <v>6.4146841912613023E-2</v>
      </c>
      <c r="G415" s="3">
        <f t="shared" ca="1" si="333"/>
        <v>6.2552257855579427E-2</v>
      </c>
      <c r="H415" s="3">
        <f t="shared" ca="1" si="334"/>
        <v>6.1077305306396573E-2</v>
      </c>
      <c r="I415" s="3">
        <f t="shared" ca="1" si="335"/>
        <v>5.9718325696606289E-2</v>
      </c>
      <c r="J415" s="3">
        <f t="shared" ca="1" si="336"/>
        <v>5.8470818231049992E-2</v>
      </c>
      <c r="K415" s="3">
        <f t="shared" ca="1" si="337"/>
        <v>5.7329864878261555E-2</v>
      </c>
      <c r="L415" s="3">
        <f t="shared" ca="1" si="338"/>
        <v>5.6290197386451232E-2</v>
      </c>
      <c r="M415" s="3">
        <f t="shared" ca="1" si="339"/>
        <v>5.534612316519924E-2</v>
      </c>
      <c r="N415" s="3">
        <f t="shared" ca="1" si="340"/>
        <v>5.4491520226739386E-2</v>
      </c>
      <c r="O415" s="3">
        <f t="shared" ca="1" si="341"/>
        <v>5.3720024059439209E-2</v>
      </c>
      <c r="P415" s="3">
        <f t="shared" ca="1" si="342"/>
        <v>5.302540443139165E-2</v>
      </c>
      <c r="Q415" s="3">
        <f t="shared" ca="1" si="343"/>
        <v>5.2402026593462672E-2</v>
      </c>
      <c r="R415" s="3">
        <f t="shared" ca="1" si="344"/>
        <v>5.1845252902352368E-2</v>
      </c>
      <c r="S415" s="3">
        <f t="shared" ca="1" si="345"/>
        <v>5.13516721395431E-2</v>
      </c>
      <c r="T415" s="3">
        <f t="shared" ca="1" si="346"/>
        <v>5.0919114966623075E-2</v>
      </c>
      <c r="U415" s="3">
        <f t="shared" ca="1" si="347"/>
        <v>5.0546485648618814E-2</v>
      </c>
      <c r="V415" s="3">
        <f t="shared" ca="1" si="348"/>
        <v>5.0233483649274539E-2</v>
      </c>
      <c r="W415" s="3">
        <f t="shared" ca="1" si="349"/>
        <v>4.9980293462104183E-2</v>
      </c>
      <c r="X415" s="3">
        <f t="shared" ca="1" si="350"/>
        <v>4.978729546174028E-2</v>
      </c>
      <c r="Y415" s="3">
        <f t="shared" ca="1" si="351"/>
        <v>4.96548163215925E-2</v>
      </c>
      <c r="Z415" s="3">
        <f t="shared" ca="1" si="352"/>
        <v>4.9582916030423453E-2</v>
      </c>
      <c r="AA415" s="3">
        <f t="shared" ca="1" si="353"/>
        <v>4.9571207077653279E-2</v>
      </c>
      <c r="AB415" s="3">
        <f t="shared" ca="1" si="354"/>
        <v>4.9618711498087824E-2</v>
      </c>
      <c r="AC415" s="3">
        <f t="shared" ca="1" si="355"/>
        <v>4.9723769626341861E-2</v>
      </c>
      <c r="AD415" s="3">
        <f t="shared" ca="1" si="356"/>
        <v>4.9884012157682879E-2</v>
      </c>
      <c r="AE415" s="3">
        <f t="shared" ca="1" si="357"/>
        <v>5.0096393064269704E-2</v>
      </c>
      <c r="AF415" s="3">
        <f t="shared" ca="1" si="358"/>
        <v>5.035726101539105E-2</v>
      </c>
      <c r="AG415" s="3">
        <f t="shared" ca="1" si="359"/>
        <v>5.0662434012808961E-2</v>
      </c>
      <c r="AH415" s="3">
        <f t="shared" ca="1" si="360"/>
        <v>5.1007247208858478E-2</v>
      </c>
      <c r="AI415" s="3">
        <f t="shared" ca="1" si="361"/>
        <v>5.1386565833245697E-2</v>
      </c>
      <c r="AJ415" s="3">
        <f t="shared" ca="1" si="362"/>
        <v>5.1794779337449096E-2</v>
      </c>
      <c r="AK415" s="3">
        <f t="shared" ca="1" si="363"/>
        <v>5.2225803718794914E-2</v>
      </c>
      <c r="AL415" s="3">
        <f t="shared" ca="1" si="364"/>
        <v>5.2673112265912495E-2</v>
      </c>
      <c r="AM415" s="3">
        <f t="shared" ca="1" si="365"/>
        <v>5.3129799310156801E-2</v>
      </c>
      <c r="AN415" s="3">
        <f t="shared" ca="1" si="366"/>
        <v>5.3588670375757257E-2</v>
      </c>
      <c r="AO415" s="3">
        <f t="shared" ca="1" si="367"/>
        <v>5.4042355189182448E-2</v>
      </c>
      <c r="AP415" s="3">
        <f t="shared" ca="1" si="368"/>
        <v>5.4483458919815375E-2</v>
      </c>
      <c r="AQ415" s="3">
        <f t="shared" ca="1" si="369"/>
        <v>5.4904793057418265E-2</v>
      </c>
      <c r="AR415" s="3">
        <f t="shared" ca="1" si="370"/>
        <v>5.5299744938541714E-2</v>
      </c>
      <c r="AS415" s="3">
        <f t="shared" ca="1" si="371"/>
        <v>5.5662843728640728E-2</v>
      </c>
      <c r="AT415" s="3">
        <f t="shared" ca="1" si="372"/>
        <v>5.5990565383480066E-2</v>
      </c>
      <c r="AU415" s="3">
        <f t="shared" ca="1" si="373"/>
        <v>5.6282391538199882E-2</v>
      </c>
      <c r="AV415" s="3">
        <f t="shared" ca="1" si="374"/>
        <v>5.6542025527316575E-2</v>
      </c>
      <c r="AW415" s="3">
        <f t="shared" ca="1" si="375"/>
        <v>5.6778278121770061E-2</v>
      </c>
      <c r="AX415" s="3">
        <f t="shared" ca="1" si="376"/>
        <v>5.7004459160465176E-2</v>
      </c>
      <c r="AY415" s="3">
        <f t="shared" ca="1" si="377"/>
        <v>5.7234779682626177E-2</v>
      </c>
      <c r="AZ415" s="3">
        <f t="shared" ca="1" si="326"/>
        <v>5.7474871262869855E-2</v>
      </c>
      <c r="BC415" s="3">
        <f t="shared" ca="1" si="378"/>
        <v>-0.82547858697872911</v>
      </c>
      <c r="BD415" s="3">
        <f t="shared" ca="1" si="378"/>
        <v>-0.1093427381368981</v>
      </c>
      <c r="BE415" s="3">
        <f t="shared" ca="1" si="378"/>
        <v>-1.6939639756920402</v>
      </c>
    </row>
    <row r="416" spans="1:57" x14ac:dyDescent="0.5">
      <c r="A416" s="3">
        <f t="shared" si="327"/>
        <v>4.0399999999999583</v>
      </c>
      <c r="B416" s="3">
        <f t="shared" ca="1" si="328"/>
        <v>7.1985790222259066E-2</v>
      </c>
      <c r="C416" s="3">
        <f t="shared" ca="1" si="329"/>
        <v>6.9807411052337232E-2</v>
      </c>
      <c r="D416" s="3">
        <f t="shared" ca="1" si="330"/>
        <v>6.7762637515425855E-2</v>
      </c>
      <c r="E416" s="3">
        <f t="shared" ca="1" si="331"/>
        <v>6.5848612583230479E-2</v>
      </c>
      <c r="F416" s="3">
        <f t="shared" ca="1" si="332"/>
        <v>6.4067005124754231E-2</v>
      </c>
      <c r="G416" s="3">
        <f t="shared" ca="1" si="333"/>
        <v>6.2417933802405602E-2</v>
      </c>
      <c r="H416" s="3">
        <f t="shared" ca="1" si="334"/>
        <v>6.0898912173100686E-2</v>
      </c>
      <c r="I416" s="3">
        <f t="shared" ca="1" si="335"/>
        <v>5.9505747766205687E-2</v>
      </c>
      <c r="J416" s="3">
        <f t="shared" ca="1" si="336"/>
        <v>5.8233413271247883E-2</v>
      </c>
      <c r="K416" s="3">
        <f t="shared" ca="1" si="337"/>
        <v>5.7076464683223339E-2</v>
      </c>
      <c r="L416" s="3">
        <f t="shared" ca="1" si="338"/>
        <v>5.6029105769016201E-2</v>
      </c>
      <c r="M416" s="3">
        <f t="shared" ca="1" si="339"/>
        <v>5.5085115564357474E-2</v>
      </c>
      <c r="N416" s="3">
        <f t="shared" ca="1" si="340"/>
        <v>5.4237847351012565E-2</v>
      </c>
      <c r="O416" s="3">
        <f t="shared" ca="1" si="341"/>
        <v>5.3480419491544348E-2</v>
      </c>
      <c r="P416" s="3">
        <f t="shared" ca="1" si="342"/>
        <v>5.2806094051229581E-2</v>
      </c>
      <c r="Q416" s="3">
        <f t="shared" ca="1" si="343"/>
        <v>5.220873690973156E-2</v>
      </c>
      <c r="R416" s="3">
        <f t="shared" ca="1" si="344"/>
        <v>5.1683216010427184E-2</v>
      </c>
      <c r="S416" s="3">
        <f t="shared" ca="1" si="345"/>
        <v>5.1225626448788253E-2</v>
      </c>
      <c r="T416" s="3">
        <f t="shared" ca="1" si="346"/>
        <v>5.0833302276362818E-2</v>
      </c>
      <c r="U416" s="3">
        <f t="shared" ca="1" si="347"/>
        <v>5.0504646023670025E-2</v>
      </c>
      <c r="V416" s="3">
        <f t="shared" ca="1" si="348"/>
        <v>5.0238849643378762E-2</v>
      </c>
      <c r="W416" s="3">
        <f t="shared" ca="1" si="349"/>
        <v>5.0035584728243668E-2</v>
      </c>
      <c r="X416" s="3">
        <f t="shared" ca="1" si="350"/>
        <v>4.989471410578708E-2</v>
      </c>
      <c r="Y416" s="3">
        <f t="shared" ca="1" si="351"/>
        <v>4.9816042927705452E-2</v>
      </c>
      <c r="Z416" s="3">
        <f t="shared" ca="1" si="352"/>
        <v>4.9799106259586473E-2</v>
      </c>
      <c r="AA416" s="3">
        <f t="shared" ca="1" si="353"/>
        <v>4.984298894540002E-2</v>
      </c>
      <c r="AB416" s="3">
        <f t="shared" ca="1" si="354"/>
        <v>4.9946183602883699E-2</v>
      </c>
      <c r="AC416" s="3">
        <f t="shared" ca="1" si="355"/>
        <v>5.0106500557257516E-2</v>
      </c>
      <c r="AD416" s="3">
        <f t="shared" ca="1" si="356"/>
        <v>5.0321041031272648E-2</v>
      </c>
      <c r="AE416" s="3">
        <f t="shared" ca="1" si="357"/>
        <v>5.0586230744795097E-2</v>
      </c>
      <c r="AF416" s="3">
        <f t="shared" ca="1" si="358"/>
        <v>5.0897891316013813E-2</v>
      </c>
      <c r="AG416" s="3">
        <f t="shared" ca="1" si="359"/>
        <v>5.1251314282743217E-2</v>
      </c>
      <c r="AH416" s="3">
        <f t="shared" ca="1" si="360"/>
        <v>5.1641308152871553E-2</v>
      </c>
      <c r="AI416" s="3">
        <f t="shared" ca="1" si="361"/>
        <v>5.2062210895790641E-2</v>
      </c>
      <c r="AJ416" s="3">
        <f t="shared" ca="1" si="362"/>
        <v>5.2507884203009537E-2</v>
      </c>
      <c r="AK416" s="3">
        <f t="shared" ca="1" si="363"/>
        <v>5.2971716347849716E-2</v>
      </c>
      <c r="AL416" s="3">
        <f t="shared" ca="1" si="364"/>
        <v>5.3446653575019556E-2</v>
      </c>
      <c r="AM416" s="3">
        <f t="shared" ca="1" si="365"/>
        <v>5.3925264383052937E-2</v>
      </c>
      <c r="AN416" s="3">
        <f t="shared" ca="1" si="366"/>
        <v>5.4399830155960033E-2</v>
      </c>
      <c r="AO416" s="3">
        <f t="shared" ca="1" si="367"/>
        <v>5.4862458985046027E-2</v>
      </c>
      <c r="AP416" s="3">
        <f t="shared" ca="1" si="368"/>
        <v>5.5305238575894408E-2</v>
      </c>
      <c r="AQ416" s="3">
        <f t="shared" ca="1" si="369"/>
        <v>5.5720470000361587E-2</v>
      </c>
      <c r="AR416" s="3">
        <f t="shared" ca="1" si="370"/>
        <v>5.6101041283863895E-2</v>
      </c>
      <c r="AS416" s="3">
        <f t="shared" ca="1" si="371"/>
        <v>5.6440998331290231E-2</v>
      </c>
      <c r="AT416" s="3">
        <f t="shared" ca="1" si="372"/>
        <v>5.6736355165852743E-2</v>
      </c>
      <c r="AU416" s="3">
        <f t="shared" ca="1" si="373"/>
        <v>5.6986156196578708E-2</v>
      </c>
      <c r="AV416" s="3">
        <f t="shared" ca="1" si="374"/>
        <v>5.71936859076096E-2</v>
      </c>
      <c r="AW416" s="3">
        <f t="shared" ca="1" si="375"/>
        <v>5.736732502947945E-2</v>
      </c>
      <c r="AX416" s="3">
        <f t="shared" ca="1" si="376"/>
        <v>5.7519882740631821E-2</v>
      </c>
      <c r="AY416" s="3">
        <f t="shared" ca="1" si="377"/>
        <v>5.7664881549640286E-2</v>
      </c>
      <c r="AZ416" s="3">
        <f t="shared" ca="1" si="326"/>
        <v>5.7807130234116468E-2</v>
      </c>
      <c r="BC416" s="3">
        <f t="shared" ca="1" si="378"/>
        <v>0.43530174688991785</v>
      </c>
      <c r="BD416" s="3">
        <f t="shared" ca="1" si="378"/>
        <v>1.1485879694883199</v>
      </c>
      <c r="BE416" s="3">
        <f t="shared" ca="1" si="378"/>
        <v>-0.89111956720209928</v>
      </c>
    </row>
    <row r="417" spans="1:57" x14ac:dyDescent="0.5">
      <c r="A417" s="3">
        <f t="shared" si="327"/>
        <v>4.0499999999999581</v>
      </c>
      <c r="B417" s="3">
        <f t="shared" ca="1" si="328"/>
        <v>7.1527606807437236E-2</v>
      </c>
      <c r="C417" s="3">
        <f t="shared" ca="1" si="329"/>
        <v>6.9391077199455461E-2</v>
      </c>
      <c r="D417" s="3">
        <f t="shared" ca="1" si="330"/>
        <v>6.7383167376963329E-2</v>
      </c>
      <c r="E417" s="3">
        <f t="shared" ca="1" si="331"/>
        <v>6.5501325855948783E-2</v>
      </c>
      <c r="F417" s="3">
        <f t="shared" ca="1" si="332"/>
        <v>6.3747402699556865E-2</v>
      </c>
      <c r="G417" s="3">
        <f t="shared" ca="1" si="333"/>
        <v>6.2121674340171032E-2</v>
      </c>
      <c r="H417" s="3">
        <f t="shared" ca="1" si="334"/>
        <v>6.0621828211706238E-2</v>
      </c>
      <c r="I417" s="3">
        <f t="shared" ca="1" si="335"/>
        <v>5.9243861673416276E-2</v>
      </c>
      <c r="J417" s="3">
        <f t="shared" ca="1" si="336"/>
        <v>5.7982944494675802E-2</v>
      </c>
      <c r="K417" s="3">
        <f t="shared" ca="1" si="337"/>
        <v>5.6833830241113291E-2</v>
      </c>
      <c r="L417" s="3">
        <f t="shared" ca="1" si="338"/>
        <v>5.5790918274762312E-2</v>
      </c>
      <c r="M417" s="3">
        <f t="shared" ca="1" si="339"/>
        <v>5.4848182914698257E-2</v>
      </c>
      <c r="N417" s="3">
        <f t="shared" ca="1" si="340"/>
        <v>5.3999176448637394E-2</v>
      </c>
      <c r="O417" s="3">
        <f t="shared" ca="1" si="341"/>
        <v>5.3237223886123695E-2</v>
      </c>
      <c r="P417" s="3">
        <f t="shared" ca="1" si="342"/>
        <v>5.2555803340575989E-2</v>
      </c>
      <c r="Q417" s="3">
        <f t="shared" ca="1" si="343"/>
        <v>5.1949005003938481E-2</v>
      </c>
      <c r="R417" s="3">
        <f t="shared" ca="1" si="344"/>
        <v>5.1411926005137117E-2</v>
      </c>
      <c r="S417" s="3">
        <f t="shared" ca="1" si="345"/>
        <v>5.0940891279478526E-2</v>
      </c>
      <c r="T417" s="3">
        <f t="shared" ca="1" si="346"/>
        <v>5.0533461750307249E-2</v>
      </c>
      <c r="U417" s="3">
        <f t="shared" ca="1" si="347"/>
        <v>5.0188261682429694E-2</v>
      </c>
      <c r="V417" s="3">
        <f t="shared" ca="1" si="348"/>
        <v>4.9904698993971715E-2</v>
      </c>
      <c r="W417" s="3">
        <f t="shared" ca="1" si="349"/>
        <v>4.9682655868327624E-2</v>
      </c>
      <c r="X417" s="3">
        <f t="shared" ca="1" si="350"/>
        <v>4.9522201090743491E-2</v>
      </c>
      <c r="Y417" s="3">
        <f t="shared" ca="1" si="351"/>
        <v>4.942334180749932E-2</v>
      </c>
      <c r="Z417" s="3">
        <f t="shared" ca="1" si="352"/>
        <v>4.9385811690888334E-2</v>
      </c>
      <c r="AA417" s="3">
        <f t="shared" ca="1" si="353"/>
        <v>4.9408891488323795E-2</v>
      </c>
      <c r="AB417" s="3">
        <f t="shared" ca="1" si="354"/>
        <v>4.9491267972954514E-2</v>
      </c>
      <c r="AC417" s="3">
        <f t="shared" ca="1" si="355"/>
        <v>4.9630945055669291E-2</v>
      </c>
      <c r="AD417" s="3">
        <f t="shared" ca="1" si="356"/>
        <v>4.982521809543345E-2</v>
      </c>
      <c r="AE417" s="3">
        <f t="shared" ca="1" si="357"/>
        <v>5.0070708168170018E-2</v>
      </c>
      <c r="AF417" s="3">
        <f t="shared" ca="1" si="358"/>
        <v>5.0363433437037211E-2</v>
      </c>
      <c r="AG417" s="3">
        <f t="shared" ca="1" si="359"/>
        <v>5.0698882556617836E-2</v>
      </c>
      <c r="AH417" s="3">
        <f t="shared" ca="1" si="360"/>
        <v>5.1072060962361956E-2</v>
      </c>
      <c r="AI417" s="3">
        <f t="shared" ca="1" si="361"/>
        <v>5.1477502937680018E-2</v>
      </c>
      <c r="AJ417" s="3">
        <f t="shared" ca="1" si="362"/>
        <v>5.1909265999156934E-2</v>
      </c>
      <c r="AK417" s="3">
        <f t="shared" ca="1" si="363"/>
        <v>5.2360934294037091E-2</v>
      </c>
      <c r="AL417" s="3">
        <f t="shared" ca="1" si="364"/>
        <v>5.2825650631655861E-2</v>
      </c>
      <c r="AM417" s="3">
        <f t="shared" ca="1" si="365"/>
        <v>5.3296181295904084E-2</v>
      </c>
      <c r="AN417" s="3">
        <f t="shared" ca="1" si="366"/>
        <v>5.3765007164999781E-2</v>
      </c>
      <c r="AO417" s="3">
        <f t="shared" ca="1" si="367"/>
        <v>5.4224438362837989E-2</v>
      </c>
      <c r="AP417" s="3">
        <f t="shared" ca="1" si="368"/>
        <v>5.4666768856446578E-2</v>
      </c>
      <c r="AQ417" s="3">
        <f t="shared" ca="1" si="369"/>
        <v>5.508451310623752E-2</v>
      </c>
      <c r="AR417" s="3">
        <f t="shared" ca="1" si="370"/>
        <v>5.5470783731830252E-2</v>
      </c>
      <c r="AS417" s="3">
        <f t="shared" ca="1" si="371"/>
        <v>5.5819867388433829E-2</v>
      </c>
      <c r="AT417" s="3">
        <f t="shared" ca="1" si="372"/>
        <v>5.6128040245162568E-2</v>
      </c>
      <c r="AU417" s="3">
        <f t="shared" ca="1" si="373"/>
        <v>5.6394633436771598E-2</v>
      </c>
      <c r="AV417" s="3">
        <f t="shared" ca="1" si="374"/>
        <v>5.6623235957552857E-2</v>
      </c>
      <c r="AW417" s="3">
        <f t="shared" ca="1" si="375"/>
        <v>5.6822520669559368E-2</v>
      </c>
      <c r="AX417" s="3">
        <f t="shared" ca="1" si="376"/>
        <v>5.7005515917695607E-2</v>
      </c>
      <c r="AY417" s="3">
        <f t="shared" ca="1" si="377"/>
        <v>5.7185776578883366E-2</v>
      </c>
      <c r="AZ417" s="3">
        <f t="shared" ca="1" si="326"/>
        <v>5.7368279097647502E-2</v>
      </c>
      <c r="BC417" s="3">
        <f t="shared" ca="1" si="378"/>
        <v>-0.68331718956879506</v>
      </c>
      <c r="BD417" s="3">
        <f t="shared" ca="1" si="378"/>
        <v>-0.48798140607303697</v>
      </c>
      <c r="BE417" s="3">
        <f t="shared" ca="1" si="378"/>
        <v>0.3131153673555982</v>
      </c>
    </row>
    <row r="418" spans="1:57" x14ac:dyDescent="0.5">
      <c r="A418" s="3">
        <f t="shared" si="327"/>
        <v>4.0599999999999579</v>
      </c>
      <c r="B418" s="3">
        <f t="shared" ca="1" si="328"/>
        <v>7.1681499951143479E-2</v>
      </c>
      <c r="C418" s="3">
        <f t="shared" ca="1" si="329"/>
        <v>6.9640822605843603E-2</v>
      </c>
      <c r="D418" s="3">
        <f t="shared" ca="1" si="330"/>
        <v>6.7721415655481815E-2</v>
      </c>
      <c r="E418" s="3">
        <f t="shared" ca="1" si="331"/>
        <v>6.5921068648023759E-2</v>
      </c>
      <c r="F418" s="3">
        <f t="shared" ca="1" si="332"/>
        <v>6.4241850346971149E-2</v>
      </c>
      <c r="G418" s="3">
        <f t="shared" ca="1" si="333"/>
        <v>6.2684233251520977E-2</v>
      </c>
      <c r="H418" s="3">
        <f t="shared" ca="1" si="334"/>
        <v>6.1246116966342933E-2</v>
      </c>
      <c r="I418" s="3">
        <f t="shared" ca="1" si="335"/>
        <v>5.9923726800275703E-2</v>
      </c>
      <c r="J418" s="3">
        <f t="shared" ca="1" si="336"/>
        <v>5.8712467587055103E-2</v>
      </c>
      <c r="K418" s="3">
        <f t="shared" ca="1" si="337"/>
        <v>5.7607328398130465E-2</v>
      </c>
      <c r="L418" s="3">
        <f t="shared" ca="1" si="338"/>
        <v>5.6602942159146775E-2</v>
      </c>
      <c r="M418" s="3">
        <f t="shared" ca="1" si="339"/>
        <v>5.569351652167405E-2</v>
      </c>
      <c r="N418" s="3">
        <f t="shared" ca="1" si="340"/>
        <v>5.4872840906898111E-2</v>
      </c>
      <c r="O418" s="3">
        <f t="shared" ca="1" si="341"/>
        <v>5.4134485134065359E-2</v>
      </c>
      <c r="P418" s="3">
        <f t="shared" ca="1" si="342"/>
        <v>5.3472181504717539E-2</v>
      </c>
      <c r="Q418" s="3">
        <f t="shared" ca="1" si="343"/>
        <v>5.2880282595243258E-2</v>
      </c>
      <c r="R418" s="3">
        <f t="shared" ca="1" si="344"/>
        <v>5.2354152707901308E-2</v>
      </c>
      <c r="S418" s="3">
        <f t="shared" ca="1" si="345"/>
        <v>5.1890384533170478E-2</v>
      </c>
      <c r="T418" s="3">
        <f t="shared" ca="1" si="346"/>
        <v>5.1486803738139728E-2</v>
      </c>
      <c r="U418" s="3">
        <f t="shared" ca="1" si="347"/>
        <v>5.1142294181224193E-2</v>
      </c>
      <c r="V418" s="3">
        <f t="shared" ca="1" si="348"/>
        <v>5.0856517613208453E-2</v>
      </c>
      <c r="W418" s="3">
        <f t="shared" ca="1" si="349"/>
        <v>5.0629604690166301E-2</v>
      </c>
      <c r="X418" s="3">
        <f t="shared" ca="1" si="350"/>
        <v>5.0461868050502796E-2</v>
      </c>
      <c r="Y418" s="3">
        <f t="shared" ca="1" si="351"/>
        <v>5.0353554742022057E-2</v>
      </c>
      <c r="Z418" s="3">
        <f t="shared" ca="1" si="352"/>
        <v>5.0304634964355679E-2</v>
      </c>
      <c r="AA418" s="3">
        <f t="shared" ca="1" si="353"/>
        <v>5.0314623308097772E-2</v>
      </c>
      <c r="AB418" s="3">
        <f t="shared" ca="1" si="354"/>
        <v>5.0382438665111599E-2</v>
      </c>
      <c r="AC418" s="3">
        <f t="shared" ca="1" si="355"/>
        <v>5.0506316517663769E-2</v>
      </c>
      <c r="AD418" s="3">
        <f t="shared" ca="1" si="356"/>
        <v>5.068378436002869E-2</v>
      </c>
      <c r="AE418" s="3">
        <f t="shared" ca="1" si="357"/>
        <v>5.0911696622662768E-2</v>
      </c>
      <c r="AF418" s="3">
        <f t="shared" ca="1" si="358"/>
        <v>5.1186305999827562E-2</v>
      </c>
      <c r="AG418" s="3">
        <f t="shared" ca="1" si="359"/>
        <v>5.1503336233788229E-2</v>
      </c>
      <c r="AH418" s="3">
        <f t="shared" ca="1" si="360"/>
        <v>5.1858027649983908E-2</v>
      </c>
      <c r="AI418" s="3">
        <f t="shared" ca="1" si="361"/>
        <v>5.2245148810762886E-2</v>
      </c>
      <c r="AJ418" s="3">
        <f t="shared" ca="1" si="362"/>
        <v>5.2658991033460993E-2</v>
      </c>
      <c r="AK418" s="3">
        <f t="shared" ca="1" si="363"/>
        <v>5.3093372327757689E-2</v>
      </c>
      <c r="AL418" s="3">
        <f t="shared" ca="1" si="364"/>
        <v>5.3541670066728046E-2</v>
      </c>
      <c r="AM418" s="3">
        <f t="shared" ca="1" si="365"/>
        <v>5.3996886328494975E-2</v>
      </c>
      <c r="AN418" s="3">
        <f t="shared" ca="1" si="366"/>
        <v>5.4451739510950087E-2</v>
      </c>
      <c r="AO418" s="3">
        <f t="shared" ca="1" si="367"/>
        <v>5.4898779829853472E-2</v>
      </c>
      <c r="AP418" s="3">
        <f t="shared" ca="1" si="368"/>
        <v>5.5330545630917681E-2</v>
      </c>
      <c r="AQ418" s="3">
        <f t="shared" ca="1" si="369"/>
        <v>5.5739802961921311E-2</v>
      </c>
      <c r="AR418" s="3">
        <f t="shared" ca="1" si="370"/>
        <v>5.6119927334507345E-2</v>
      </c>
      <c r="AS418" s="3">
        <f t="shared" ca="1" si="371"/>
        <v>5.6465484556814723E-2</v>
      </c>
      <c r="AT418" s="3">
        <f t="shared" ca="1" si="372"/>
        <v>5.6773051410154547E-2</v>
      </c>
      <c r="AU418" s="3">
        <f t="shared" ca="1" si="373"/>
        <v>5.7042284085396348E-2</v>
      </c>
      <c r="AV418" s="3">
        <f t="shared" ca="1" si="374"/>
        <v>5.7277113814108001E-2</v>
      </c>
      <c r="AW418" s="3">
        <f t="shared" ca="1" si="375"/>
        <v>5.7486542105258449E-2</v>
      </c>
      <c r="AX418" s="3">
        <f t="shared" ca="1" si="376"/>
        <v>5.7683850708948929E-2</v>
      </c>
      <c r="AY418" s="3">
        <f t="shared" ca="1" si="377"/>
        <v>5.7882667551118858E-2</v>
      </c>
      <c r="AZ418" s="3">
        <f t="shared" ca="1" si="326"/>
        <v>5.8088071524923984E-2</v>
      </c>
      <c r="BC418" s="3">
        <f t="shared" ca="1" si="378"/>
        <v>1.1829922573700884</v>
      </c>
      <c r="BD418" s="3">
        <f t="shared" ca="1" si="378"/>
        <v>7.991370473562931E-2</v>
      </c>
      <c r="BE418" s="3">
        <f t="shared" ca="1" si="378"/>
        <v>1.1276218413308756</v>
      </c>
    </row>
    <row r="419" spans="1:57" x14ac:dyDescent="0.5">
      <c r="A419" s="3">
        <f t="shared" si="327"/>
        <v>4.0699999999999577</v>
      </c>
      <c r="B419" s="3">
        <f t="shared" ca="1" si="328"/>
        <v>7.1129379356332179E-2</v>
      </c>
      <c r="C419" s="3">
        <f t="shared" ca="1" si="329"/>
        <v>6.9068346200419892E-2</v>
      </c>
      <c r="D419" s="3">
        <f t="shared" ca="1" si="330"/>
        <v>6.712662694583936E-2</v>
      </c>
      <c r="E419" s="3">
        <f t="shared" ca="1" si="331"/>
        <v>6.5302251422077795E-2</v>
      </c>
      <c r="F419" s="3">
        <f t="shared" ca="1" si="332"/>
        <v>6.3597408336499031E-2</v>
      </c>
      <c r="G419" s="3">
        <f t="shared" ca="1" si="333"/>
        <v>6.2012668273368744E-2</v>
      </c>
      <c r="H419" s="3">
        <f t="shared" ca="1" si="334"/>
        <v>6.054604501986427E-2</v>
      </c>
      <c r="I419" s="3">
        <f t="shared" ca="1" si="335"/>
        <v>5.9193893672881005E-2</v>
      </c>
      <c r="J419" s="3">
        <f t="shared" ca="1" si="336"/>
        <v>5.7951755835521444E-2</v>
      </c>
      <c r="K419" s="3">
        <f t="shared" ca="1" si="337"/>
        <v>5.6814757742387888E-2</v>
      </c>
      <c r="L419" s="3">
        <f t="shared" ca="1" si="338"/>
        <v>5.5777667574290722E-2</v>
      </c>
      <c r="M419" s="3">
        <f t="shared" ca="1" si="339"/>
        <v>5.4834828087490392E-2</v>
      </c>
      <c r="N419" s="3">
        <f t="shared" ca="1" si="340"/>
        <v>5.3980167686343235E-2</v>
      </c>
      <c r="O419" s="3">
        <f t="shared" ca="1" si="341"/>
        <v>5.3207402883542795E-2</v>
      </c>
      <c r="P419" s="3">
        <f t="shared" ca="1" si="342"/>
        <v>5.2510422028856502E-2</v>
      </c>
      <c r="Q419" s="3">
        <f t="shared" ca="1" si="343"/>
        <v>5.1883741875071408E-2</v>
      </c>
      <c r="R419" s="3">
        <f t="shared" ca="1" si="344"/>
        <v>5.1322895605592264E-2</v>
      </c>
      <c r="S419" s="3">
        <f t="shared" ca="1" si="345"/>
        <v>5.082464530201778E-2</v>
      </c>
      <c r="T419" s="3">
        <f t="shared" ca="1" si="346"/>
        <v>5.03869829683549E-2</v>
      </c>
      <c r="U419" s="3">
        <f t="shared" ca="1" si="347"/>
        <v>5.0008953637584834E-2</v>
      </c>
      <c r="V419" s="3">
        <f t="shared" ca="1" si="348"/>
        <v>4.9690374482127597E-2</v>
      </c>
      <c r="W419" s="3">
        <f t="shared" ca="1" si="349"/>
        <v>4.9431526234522349E-2</v>
      </c>
      <c r="X419" s="3">
        <f t="shared" ca="1" si="350"/>
        <v>4.9232867003476781E-2</v>
      </c>
      <c r="Y419" s="3">
        <f t="shared" ca="1" si="351"/>
        <v>4.909478536701168E-2</v>
      </c>
      <c r="Z419" s="3">
        <f t="shared" ca="1" si="352"/>
        <v>4.9017389694590199E-2</v>
      </c>
      <c r="AA419" s="3">
        <f t="shared" ca="1" si="353"/>
        <v>4.9000330081674287E-2</v>
      </c>
      <c r="AB419" s="3">
        <f t="shared" ca="1" si="354"/>
        <v>4.9042659224071208E-2</v>
      </c>
      <c r="AC419" s="3">
        <f t="shared" ca="1" si="355"/>
        <v>4.9142745882880333E-2</v>
      </c>
      <c r="AD419" s="3">
        <f t="shared" ca="1" si="356"/>
        <v>4.9298251408245945E-2</v>
      </c>
      <c r="AE419" s="3">
        <f t="shared" ca="1" si="357"/>
        <v>4.950616530486554E-2</v>
      </c>
      <c r="AF419" s="3">
        <f t="shared" ca="1" si="358"/>
        <v>4.9762876505411897E-2</v>
      </c>
      <c r="AG419" s="3">
        <f t="shared" ca="1" si="359"/>
        <v>5.0064245532054998E-2</v>
      </c>
      <c r="AH419" s="3">
        <f t="shared" ca="1" si="360"/>
        <v>5.0405649284178303E-2</v>
      </c>
      <c r="AI419" s="3">
        <f t="shared" ca="1" si="361"/>
        <v>5.0781992289680535E-2</v>
      </c>
      <c r="AJ419" s="3">
        <f t="shared" ca="1" si="362"/>
        <v>5.1187701364058431E-2</v>
      </c>
      <c r="AK419" s="3">
        <f t="shared" ca="1" si="363"/>
        <v>5.1616730089628915E-2</v>
      </c>
      <c r="AL419" s="3">
        <f t="shared" ca="1" si="364"/>
        <v>5.2062592123992939E-2</v>
      </c>
      <c r="AM419" s="3">
        <f t="shared" ca="1" si="365"/>
        <v>5.2518427070190596E-2</v>
      </c>
      <c r="AN419" s="3">
        <f t="shared" ca="1" si="366"/>
        <v>5.297709259340725E-2</v>
      </c>
      <c r="AO419" s="3">
        <f t="shared" ca="1" si="367"/>
        <v>5.3431280783180733E-2</v>
      </c>
      <c r="AP419" s="3">
        <f t="shared" ca="1" si="368"/>
        <v>5.3873676204258217E-2</v>
      </c>
      <c r="AQ419" s="3">
        <f t="shared" ca="1" si="369"/>
        <v>5.42971984140544E-2</v>
      </c>
      <c r="AR419" s="3">
        <f t="shared" ca="1" si="370"/>
        <v>5.469538783763022E-2</v>
      </c>
      <c r="AS419" s="3">
        <f t="shared" ca="1" si="371"/>
        <v>5.5062991561416162E-2</v>
      </c>
      <c r="AT419" s="3">
        <f t="shared" ca="1" si="372"/>
        <v>5.539678916397478E-2</v>
      </c>
      <c r="AU419" s="3">
        <f t="shared" ca="1" si="373"/>
        <v>5.5696663932089538E-2</v>
      </c>
      <c r="AV419" s="3">
        <f t="shared" ca="1" si="374"/>
        <v>5.5966790758973352E-2</v>
      </c>
      <c r="AW419" s="3">
        <f t="shared" ca="1" si="375"/>
        <v>5.6216399991853017E-2</v>
      </c>
      <c r="AX419" s="3">
        <f t="shared" ca="1" si="376"/>
        <v>5.6458924875079267E-2</v>
      </c>
      <c r="AY419" s="3">
        <f t="shared" ca="1" si="377"/>
        <v>5.6707968667777706E-2</v>
      </c>
      <c r="AZ419" s="3">
        <f t="shared" ca="1" si="326"/>
        <v>5.6968525453457493E-2</v>
      </c>
      <c r="BC419" s="3">
        <f t="shared" ca="1" si="378"/>
        <v>-1.8165514082119918</v>
      </c>
      <c r="BD419" s="3">
        <f t="shared" ca="1" si="378"/>
        <v>-1.053498895334509</v>
      </c>
      <c r="BE419" s="3">
        <f t="shared" ca="1" si="378"/>
        <v>-0.59396452197389848</v>
      </c>
    </row>
    <row r="420" spans="1:57" x14ac:dyDescent="0.5">
      <c r="A420" s="3">
        <f t="shared" si="327"/>
        <v>4.0799999999999574</v>
      </c>
      <c r="B420" s="3">
        <f t="shared" ca="1" si="328"/>
        <v>7.136393004210459E-2</v>
      </c>
      <c r="C420" s="3">
        <f t="shared" ca="1" si="329"/>
        <v>6.935916659064488E-2</v>
      </c>
      <c r="D420" s="3">
        <f t="shared" ca="1" si="330"/>
        <v>6.747020683065004E-2</v>
      </c>
      <c r="E420" s="3">
        <f t="shared" ca="1" si="331"/>
        <v>6.5695272164622356E-2</v>
      </c>
      <c r="F420" s="3">
        <f t="shared" ca="1" si="332"/>
        <v>6.4036624504858586E-2</v>
      </c>
      <c r="G420" s="3">
        <f t="shared" ca="1" si="333"/>
        <v>6.2494886540888597E-2</v>
      </c>
      <c r="H420" s="3">
        <f t="shared" ca="1" si="334"/>
        <v>6.1068140252755018E-2</v>
      </c>
      <c r="I420" s="3">
        <f t="shared" ca="1" si="335"/>
        <v>5.9752824363282865E-2</v>
      </c>
      <c r="J420" s="3">
        <f t="shared" ca="1" si="336"/>
        <v>5.8544570951063725E-2</v>
      </c>
      <c r="K420" s="3">
        <f t="shared" ca="1" si="337"/>
        <v>5.7438597073939821E-2</v>
      </c>
      <c r="L420" s="3">
        <f t="shared" ca="1" si="338"/>
        <v>5.6429759863124131E-2</v>
      </c>
      <c r="M420" s="3">
        <f t="shared" ca="1" si="339"/>
        <v>5.5512490955383804E-2</v>
      </c>
      <c r="N420" s="3">
        <f t="shared" ca="1" si="340"/>
        <v>5.4680811590697945E-2</v>
      </c>
      <c r="O420" s="3">
        <f t="shared" ca="1" si="341"/>
        <v>5.3928538860549498E-2</v>
      </c>
      <c r="P420" s="3">
        <f t="shared" ca="1" si="342"/>
        <v>5.3249671023741715E-2</v>
      </c>
      <c r="Q420" s="3">
        <f t="shared" ca="1" si="343"/>
        <v>5.2638842801801762E-2</v>
      </c>
      <c r="R420" s="3">
        <f t="shared" ca="1" si="344"/>
        <v>5.2091709967726503E-2</v>
      </c>
      <c r="S420" s="3">
        <f t="shared" ca="1" si="345"/>
        <v>5.1605157631397232E-2</v>
      </c>
      <c r="T420" s="3">
        <f t="shared" ca="1" si="346"/>
        <v>5.1177297728738538E-2</v>
      </c>
      <c r="U420" s="3">
        <f t="shared" ca="1" si="347"/>
        <v>5.0807290050485773E-2</v>
      </c>
      <c r="V420" s="3">
        <f t="shared" ca="1" si="348"/>
        <v>5.0495060782037693E-2</v>
      </c>
      <c r="W420" s="3">
        <f t="shared" ca="1" si="349"/>
        <v>5.0240994338522256E-2</v>
      </c>
      <c r="X420" s="3">
        <f t="shared" ca="1" si="350"/>
        <v>5.0045647918394762E-2</v>
      </c>
      <c r="Y420" s="3">
        <f t="shared" ca="1" si="351"/>
        <v>4.9909505260931658E-2</v>
      </c>
      <c r="Z420" s="3">
        <f t="shared" ca="1" si="352"/>
        <v>4.9832766550375093E-2</v>
      </c>
      <c r="AA420" s="3">
        <f t="shared" ca="1" si="353"/>
        <v>4.9815171051283032E-2</v>
      </c>
      <c r="AB420" s="3">
        <f t="shared" ca="1" si="354"/>
        <v>4.9855858951151251E-2</v>
      </c>
      <c r="AC420" s="3">
        <f t="shared" ca="1" si="355"/>
        <v>4.9953285999699303E-2</v>
      </c>
      <c r="AD420" s="3">
        <f t="shared" ca="1" si="356"/>
        <v>5.010520112555545E-2</v>
      </c>
      <c r="AE420" s="3">
        <f t="shared" ca="1" si="357"/>
        <v>5.0308682629188396E-2</v>
      </c>
      <c r="AF420" s="3">
        <f t="shared" ca="1" si="358"/>
        <v>5.0560209390758712E-2</v>
      </c>
      <c r="AG420" s="3">
        <f t="shared" ca="1" si="359"/>
        <v>5.0855732406468651E-2</v>
      </c>
      <c r="AH420" s="3">
        <f t="shared" ca="1" si="360"/>
        <v>5.1190718835724847E-2</v>
      </c>
      <c r="AI420" s="3">
        <f t="shared" ca="1" si="361"/>
        <v>5.156016286087535E-2</v>
      </c>
      <c r="AJ420" s="3">
        <f t="shared" ca="1" si="362"/>
        <v>5.195858049531403E-2</v>
      </c>
      <c r="AK420" s="3">
        <f t="shared" ca="1" si="363"/>
        <v>5.2380014606479744E-2</v>
      </c>
      <c r="AL420" s="3">
        <f t="shared" ca="1" si="364"/>
        <v>5.281806885955382E-2</v>
      </c>
      <c r="AM420" s="3">
        <f t="shared" ca="1" si="365"/>
        <v>5.3265974115587804E-2</v>
      </c>
      <c r="AN420" s="3">
        <f t="shared" ca="1" si="366"/>
        <v>5.3716681057437141E-2</v>
      </c>
      <c r="AO420" s="3">
        <f t="shared" ca="1" si="367"/>
        <v>5.4162977433569258E-2</v>
      </c>
      <c r="AP420" s="3">
        <f t="shared" ca="1" si="368"/>
        <v>5.4597647871824681E-2</v>
      </c>
      <c r="AQ420" s="3">
        <f t="shared" ca="1" si="369"/>
        <v>5.5013719365576509E-2</v>
      </c>
      <c r="AR420" s="3">
        <f t="shared" ca="1" si="370"/>
        <v>5.5404851278847839E-2</v>
      </c>
      <c r="AS420" s="3">
        <f t="shared" ca="1" si="371"/>
        <v>5.5765926104986568E-2</v>
      </c>
      <c r="AT420" s="3">
        <f t="shared" ca="1" si="372"/>
        <v>5.6093880404026637E-2</v>
      </c>
      <c r="AU420" s="3">
        <f t="shared" ca="1" si="373"/>
        <v>5.6388778588226794E-2</v>
      </c>
      <c r="AV420" s="3">
        <f t="shared" ca="1" si="374"/>
        <v>5.6654992614223923E-2</v>
      </c>
      <c r="AW420" s="3">
        <f t="shared" ca="1" si="375"/>
        <v>5.6901933818869217E-2</v>
      </c>
      <c r="AX420" s="3">
        <f t="shared" ca="1" si="376"/>
        <v>5.7143137115788299E-2</v>
      </c>
      <c r="AY420" s="3">
        <f t="shared" ca="1" si="377"/>
        <v>5.7392133592683039E-2</v>
      </c>
      <c r="AZ420" s="3">
        <f t="shared" ca="1" si="326"/>
        <v>5.7653689400628684E-2</v>
      </c>
      <c r="BC420" s="3">
        <f t="shared" ca="1" si="378"/>
        <v>1.0969405180013974</v>
      </c>
      <c r="BD420" s="3">
        <f t="shared" ca="1" si="378"/>
        <v>0.25560348618695183</v>
      </c>
      <c r="BE420" s="3">
        <f t="shared" ca="1" si="378"/>
        <v>0.71300815123912997</v>
      </c>
    </row>
    <row r="421" spans="1:57" x14ac:dyDescent="0.5">
      <c r="A421" s="3">
        <f t="shared" si="327"/>
        <v>4.0899999999999572</v>
      </c>
      <c r="B421" s="3">
        <f t="shared" ca="1" si="328"/>
        <v>7.1712453724489575E-2</v>
      </c>
      <c r="C421" s="3">
        <f t="shared" ca="1" si="329"/>
        <v>6.9769497537725517E-2</v>
      </c>
      <c r="D421" s="3">
        <f t="shared" ca="1" si="330"/>
        <v>6.7932671301361394E-2</v>
      </c>
      <c r="E421" s="3">
        <f t="shared" ca="1" si="331"/>
        <v>6.6200719037223965E-2</v>
      </c>
      <c r="F421" s="3">
        <f t="shared" ca="1" si="332"/>
        <v>6.4576308854220568E-2</v>
      </c>
      <c r="G421" s="3">
        <f t="shared" ca="1" si="333"/>
        <v>6.3060449282568307E-2</v>
      </c>
      <c r="H421" s="3">
        <f t="shared" ca="1" si="334"/>
        <v>6.1651624217507452E-2</v>
      </c>
      <c r="I421" s="3">
        <f t="shared" ca="1" si="335"/>
        <v>6.0346689558454847E-2</v>
      </c>
      <c r="J421" s="3">
        <f t="shared" ca="1" si="336"/>
        <v>5.9141701280117226E-2</v>
      </c>
      <c r="K421" s="3">
        <f t="shared" ca="1" si="337"/>
        <v>5.8032300639791021E-2</v>
      </c>
      <c r="L421" s="3">
        <f t="shared" ca="1" si="338"/>
        <v>5.7013767131364919E-2</v>
      </c>
      <c r="M421" s="3">
        <f t="shared" ca="1" si="339"/>
        <v>5.6080954764886143E-2</v>
      </c>
      <c r="N421" s="3">
        <f t="shared" ca="1" si="340"/>
        <v>5.5228311184490918E-2</v>
      </c>
      <c r="O421" s="3">
        <f t="shared" ca="1" si="341"/>
        <v>5.4450087660727564E-2</v>
      </c>
      <c r="P421" s="3">
        <f t="shared" ca="1" si="342"/>
        <v>5.374072593630027E-2</v>
      </c>
      <c r="Q421" s="3">
        <f t="shared" ca="1" si="343"/>
        <v>5.3095312207564388E-2</v>
      </c>
      <c r="R421" s="3">
        <f t="shared" ca="1" si="344"/>
        <v>5.2509958259553749E-2</v>
      </c>
      <c r="S421" s="3">
        <f t="shared" ca="1" si="345"/>
        <v>5.1982005582175958E-2</v>
      </c>
      <c r="T421" s="3">
        <f t="shared" ca="1" si="346"/>
        <v>5.1510019353461028E-2</v>
      </c>
      <c r="U421" s="3">
        <f t="shared" ca="1" si="347"/>
        <v>5.1093607420673967E-2</v>
      </c>
      <c r="V421" s="3">
        <f t="shared" ca="1" si="348"/>
        <v>5.0733138289255519E-2</v>
      </c>
      <c r="W421" s="3">
        <f t="shared" ca="1" si="349"/>
        <v>5.0429433378736656E-2</v>
      </c>
      <c r="X421" s="3">
        <f t="shared" ca="1" si="350"/>
        <v>5.0183482312421465E-2</v>
      </c>
      <c r="Y421" s="3">
        <f t="shared" ca="1" si="351"/>
        <v>4.9996197337583578E-2</v>
      </c>
      <c r="Z421" s="3">
        <f t="shared" ca="1" si="352"/>
        <v>4.9868203814001491E-2</v>
      </c>
      <c r="AA421" s="3">
        <f t="shared" ca="1" si="353"/>
        <v>4.9799663555452095E-2</v>
      </c>
      <c r="AB421" s="3">
        <f t="shared" ca="1" si="354"/>
        <v>4.9790137644729338E-2</v>
      </c>
      <c r="AC421" s="3">
        <f t="shared" ca="1" si="355"/>
        <v>4.983850224564125E-2</v>
      </c>
      <c r="AD421" s="3">
        <f t="shared" ca="1" si="356"/>
        <v>4.9942927303316884E-2</v>
      </c>
      <c r="AE421" s="3">
        <f t="shared" ca="1" si="357"/>
        <v>5.0100913350701493E-2</v>
      </c>
      <c r="AF421" s="3">
        <f t="shared" ca="1" si="358"/>
        <v>5.0309362639645382E-2</v>
      </c>
      <c r="AG421" s="3">
        <f t="shared" ca="1" si="359"/>
        <v>5.056465004977391E-2</v>
      </c>
      <c r="AH421" s="3">
        <f t="shared" ca="1" si="360"/>
        <v>5.086266640207647E-2</v>
      </c>
      <c r="AI421" s="3">
        <f t="shared" ca="1" si="361"/>
        <v>5.1198828937890413E-2</v>
      </c>
      <c r="AJ421" s="3">
        <f t="shared" ca="1" si="362"/>
        <v>5.1568076283922279E-2</v>
      </c>
      <c r="AK421" s="3">
        <f t="shared" ca="1" si="363"/>
        <v>5.196487402085305E-2</v>
      </c>
      <c r="AL421" s="3">
        <f t="shared" ca="1" si="364"/>
        <v>5.238324926012411E-2</v>
      </c>
      <c r="AM421" s="3">
        <f t="shared" ca="1" si="365"/>
        <v>5.2816857569662638E-2</v>
      </c>
      <c r="AN421" s="3">
        <f t="shared" ca="1" si="366"/>
        <v>5.3259076116490424E-2</v>
      </c>
      <c r="AO421" s="3">
        <f t="shared" ca="1" si="367"/>
        <v>5.3703121809758766E-2</v>
      </c>
      <c r="AP421" s="3">
        <f t="shared" ca="1" si="368"/>
        <v>5.4142212901529901E-2</v>
      </c>
      <c r="AQ421" s="3">
        <f t="shared" ca="1" si="369"/>
        <v>5.4569817464866437E-2</v>
      </c>
      <c r="AR421" s="3">
        <f t="shared" ca="1" si="370"/>
        <v>5.4980047545783756E-2</v>
      </c>
      <c r="AS421" s="3">
        <f t="shared" ca="1" si="371"/>
        <v>5.5368254889709298E-2</v>
      </c>
      <c r="AT421" s="3">
        <f t="shared" ca="1" si="372"/>
        <v>5.573186693469951E-2</v>
      </c>
      <c r="AU421" s="3">
        <f t="shared" ca="1" si="373"/>
        <v>5.6071462950918402E-2</v>
      </c>
      <c r="AV421" s="3">
        <f t="shared" ca="1" si="374"/>
        <v>5.6391945050621908E-2</v>
      </c>
      <c r="AW421" s="3">
        <f t="shared" ca="1" si="375"/>
        <v>5.6703237387549628E-2</v>
      </c>
      <c r="AX421" s="3">
        <f t="shared" ca="1" si="376"/>
        <v>5.7019306481459184E-2</v>
      </c>
      <c r="AY421" s="3">
        <f t="shared" ca="1" si="377"/>
        <v>5.7353941547079498E-2</v>
      </c>
      <c r="AZ421" s="3">
        <f t="shared" ca="1" si="326"/>
        <v>5.7711997848610253E-2</v>
      </c>
      <c r="BC421" s="3">
        <f t="shared" ca="1" si="378"/>
        <v>7.7814192737632126E-2</v>
      </c>
      <c r="BD421" s="3">
        <f t="shared" ca="1" si="378"/>
        <v>-1.3454743226871075</v>
      </c>
      <c r="BE421" s="3">
        <f t="shared" ca="1" si="378"/>
        <v>0.29457816994390562</v>
      </c>
    </row>
    <row r="422" spans="1:57" x14ac:dyDescent="0.5">
      <c r="A422" s="3">
        <f t="shared" si="327"/>
        <v>4.099999999999957</v>
      </c>
      <c r="B422" s="3">
        <f t="shared" ca="1" si="328"/>
        <v>7.1638162187097676E-2</v>
      </c>
      <c r="C422" s="3">
        <f t="shared" ca="1" si="329"/>
        <v>6.9588067134604289E-2</v>
      </c>
      <c r="D422" s="3">
        <f t="shared" ca="1" si="330"/>
        <v>6.7657106166517281E-2</v>
      </c>
      <c r="E422" s="3">
        <f t="shared" ca="1" si="331"/>
        <v>6.584357520368285E-2</v>
      </c>
      <c r="F422" s="3">
        <f t="shared" ca="1" si="332"/>
        <v>6.4149579752649705E-2</v>
      </c>
      <c r="G422" s="3">
        <f t="shared" ca="1" si="333"/>
        <v>6.25755461139616E-2</v>
      </c>
      <c r="H422" s="3">
        <f t="shared" ca="1" si="334"/>
        <v>6.111939201143355E-2</v>
      </c>
      <c r="I422" s="3">
        <f t="shared" ca="1" si="335"/>
        <v>5.9777422263613954E-2</v>
      </c>
      <c r="J422" s="3">
        <f t="shared" ca="1" si="336"/>
        <v>5.8545148355540699E-2</v>
      </c>
      <c r="K422" s="3">
        <f t="shared" ca="1" si="337"/>
        <v>5.741766731537809E-2</v>
      </c>
      <c r="L422" s="3">
        <f t="shared" ca="1" si="338"/>
        <v>5.6389712608051847E-2</v>
      </c>
      <c r="M422" s="3">
        <f t="shared" ca="1" si="339"/>
        <v>5.5455592305656012E-2</v>
      </c>
      <c r="N422" s="3">
        <f t="shared" ca="1" si="340"/>
        <v>5.4609212220131383E-2</v>
      </c>
      <c r="O422" s="3">
        <f t="shared" ca="1" si="341"/>
        <v>5.3844289595337547E-2</v>
      </c>
      <c r="P422" s="3">
        <f t="shared" ca="1" si="342"/>
        <v>5.3154741425847439E-2</v>
      </c>
      <c r="Q422" s="3">
        <f t="shared" ca="1" si="343"/>
        <v>5.2535137081737994E-2</v>
      </c>
      <c r="R422" s="3">
        <f t="shared" ca="1" si="344"/>
        <v>5.1981075975589035E-2</v>
      </c>
      <c r="S422" s="3">
        <f t="shared" ca="1" si="345"/>
        <v>5.1489387522725291E-2</v>
      </c>
      <c r="T422" s="3">
        <f t="shared" ca="1" si="346"/>
        <v>5.105812164771991E-2</v>
      </c>
      <c r="U422" s="3">
        <f t="shared" ca="1" si="347"/>
        <v>5.0686365747787052E-2</v>
      </c>
      <c r="V422" s="3">
        <f t="shared" ca="1" si="348"/>
        <v>5.0373962150245886E-2</v>
      </c>
      <c r="W422" s="3">
        <f t="shared" ca="1" si="349"/>
        <v>5.0121200795588551E-2</v>
      </c>
      <c r="X422" s="3">
        <f t="shared" ca="1" si="350"/>
        <v>4.9928535261780128E-2</v>
      </c>
      <c r="Y422" s="3">
        <f t="shared" ca="1" si="351"/>
        <v>4.9796337845591447E-2</v>
      </c>
      <c r="Z422" s="3">
        <f t="shared" ca="1" si="352"/>
        <v>4.9724690637960235E-2</v>
      </c>
      <c r="AA422" s="3">
        <f t="shared" ca="1" si="353"/>
        <v>4.9713209576953125E-2</v>
      </c>
      <c r="AB422" s="3">
        <f t="shared" ca="1" si="354"/>
        <v>4.9760908239187274E-2</v>
      </c>
      <c r="AC422" s="3">
        <f t="shared" ca="1" si="355"/>
        <v>4.9866114822756678E-2</v>
      </c>
      <c r="AD422" s="3">
        <f t="shared" ca="1" si="356"/>
        <v>5.0026451921759925E-2</v>
      </c>
      <c r="AE422" s="3">
        <f t="shared" ca="1" si="357"/>
        <v>5.0238873932552316E-2</v>
      </c>
      <c r="AF422" s="3">
        <f t="shared" ca="1" si="358"/>
        <v>5.0499738097057767E-2</v>
      </c>
      <c r="AG422" s="3">
        <f t="shared" ca="1" si="359"/>
        <v>5.080487478203722E-2</v>
      </c>
      <c r="AH422" s="3">
        <f t="shared" ca="1" si="360"/>
        <v>5.1149630066160141E-2</v>
      </c>
      <c r="AI422" s="3">
        <f t="shared" ca="1" si="361"/>
        <v>5.1528875848988902E-2</v>
      </c>
      <c r="AJ422" s="3">
        <f t="shared" ca="1" si="362"/>
        <v>5.1937004980690531E-2</v>
      </c>
      <c r="AK422" s="3">
        <f t="shared" ca="1" si="363"/>
        <v>5.2367937377997748E-2</v>
      </c>
      <c r="AL422" s="3">
        <f t="shared" ca="1" si="364"/>
        <v>5.2815155231973505E-2</v>
      </c>
      <c r="AM422" s="3">
        <f t="shared" ca="1" si="365"/>
        <v>5.3271770461115676E-2</v>
      </c>
      <c r="AN422" s="3">
        <f t="shared" ca="1" si="366"/>
        <v>5.3730618378291982E-2</v>
      </c>
      <c r="AO422" s="3">
        <f t="shared" ca="1" si="367"/>
        <v>5.4184376750757587E-2</v>
      </c>
      <c r="AP422" s="3">
        <f t="shared" ca="1" si="368"/>
        <v>5.4625729212055003E-2</v>
      </c>
      <c r="AQ422" s="3">
        <f t="shared" ca="1" si="369"/>
        <v>5.5047616755131659E-2</v>
      </c>
      <c r="AR422" s="3">
        <f t="shared" ca="1" si="370"/>
        <v>5.5443636047546201E-2</v>
      </c>
      <c r="AS422" s="3">
        <f t="shared" ca="1" si="371"/>
        <v>5.5808640127473691E-2</v>
      </c>
      <c r="AT422" s="3">
        <f t="shared" ca="1" si="372"/>
        <v>5.613957939873998E-2</v>
      </c>
      <c r="AU422" s="3">
        <f t="shared" ca="1" si="373"/>
        <v>5.6436579903517851E-2</v>
      </c>
      <c r="AV422" s="3">
        <f t="shared" ca="1" si="374"/>
        <v>5.6704105171056896E-2</v>
      </c>
      <c r="AW422" s="3">
        <f t="shared" ca="1" si="375"/>
        <v>5.6951622155919236E-2</v>
      </c>
      <c r="AX422" s="3">
        <f t="shared" ca="1" si="376"/>
        <v>5.7192557122561626E-2</v>
      </c>
      <c r="AY422" s="3">
        <f t="shared" ca="1" si="377"/>
        <v>5.7439985640611209E-2</v>
      </c>
      <c r="AZ422" s="3">
        <f t="shared" ca="1" si="326"/>
        <v>5.769766467518167E-2</v>
      </c>
      <c r="BC422" s="3">
        <f t="shared" ca="1" si="378"/>
        <v>-0.11153838154157558</v>
      </c>
      <c r="BD422" s="3">
        <f t="shared" ca="1" si="378"/>
        <v>1.1652858433110413</v>
      </c>
      <c r="BE422" s="3">
        <f t="shared" ca="1" si="378"/>
        <v>-0.9487774554889663</v>
      </c>
    </row>
    <row r="423" spans="1:57" x14ac:dyDescent="0.5">
      <c r="A423" s="3">
        <f t="shared" si="327"/>
        <v>4.1099999999999568</v>
      </c>
      <c r="B423" s="3">
        <f t="shared" ca="1" si="328"/>
        <v>7.1749306828141624E-2</v>
      </c>
      <c r="C423" s="3">
        <f t="shared" ca="1" si="329"/>
        <v>6.9603159097616968E-2</v>
      </c>
      <c r="D423" s="3">
        <f t="shared" ca="1" si="330"/>
        <v>6.7589471664957129E-2</v>
      </c>
      <c r="E423" s="3">
        <f t="shared" ca="1" si="331"/>
        <v>6.570605285766952E-2</v>
      </c>
      <c r="F423" s="3">
        <f t="shared" ca="1" si="332"/>
        <v>6.3954407985067213E-2</v>
      </c>
      <c r="G423" s="3">
        <f t="shared" ca="1" si="333"/>
        <v>6.2334344236854931E-2</v>
      </c>
      <c r="H423" s="3">
        <f t="shared" ca="1" si="334"/>
        <v>6.0843176264902876E-2</v>
      </c>
      <c r="I423" s="3">
        <f t="shared" ca="1" si="335"/>
        <v>5.9476620736384302E-2</v>
      </c>
      <c r="J423" s="3">
        <f t="shared" ca="1" si="336"/>
        <v>5.8229607449548304E-2</v>
      </c>
      <c r="K423" s="3">
        <f t="shared" ca="1" si="337"/>
        <v>5.7096651965099762E-2</v>
      </c>
      <c r="L423" s="3">
        <f t="shared" ca="1" si="338"/>
        <v>5.6071904518490943E-2</v>
      </c>
      <c r="M423" s="3">
        <f t="shared" ca="1" si="339"/>
        <v>5.5149090123647194E-2</v>
      </c>
      <c r="N423" s="3">
        <f t="shared" ca="1" si="340"/>
        <v>5.4321535714093309E-2</v>
      </c>
      <c r="O423" s="3">
        <f t="shared" ca="1" si="341"/>
        <v>5.3582387490240635E-2</v>
      </c>
      <c r="P423" s="3">
        <f t="shared" ca="1" si="342"/>
        <v>5.2925000654637219E-2</v>
      </c>
      <c r="Q423" s="3">
        <f t="shared" ca="1" si="343"/>
        <v>5.2343390637827392E-2</v>
      </c>
      <c r="R423" s="3">
        <f t="shared" ca="1" si="344"/>
        <v>5.1832607283563689E-2</v>
      </c>
      <c r="S423" s="3">
        <f t="shared" ca="1" si="345"/>
        <v>5.1388930666679822E-2</v>
      </c>
      <c r="T423" s="3">
        <f t="shared" ca="1" si="346"/>
        <v>5.1009858152029498E-2</v>
      </c>
      <c r="U423" s="3">
        <f t="shared" ca="1" si="347"/>
        <v>5.0693919369883947E-2</v>
      </c>
      <c r="V423" s="3">
        <f t="shared" ca="1" si="348"/>
        <v>5.0440393161091723E-2</v>
      </c>
      <c r="W423" s="3">
        <f t="shared" ca="1" si="349"/>
        <v>5.0249000693449453E-2</v>
      </c>
      <c r="X423" s="3">
        <f t="shared" ca="1" si="350"/>
        <v>5.0119622219149257E-2</v>
      </c>
      <c r="Y423" s="3">
        <f t="shared" ca="1" si="351"/>
        <v>5.0052052815761708E-2</v>
      </c>
      <c r="Z423" s="3">
        <f t="shared" ca="1" si="352"/>
        <v>5.0045794050915707E-2</v>
      </c>
      <c r="AA423" s="3">
        <f t="shared" ca="1" si="353"/>
        <v>5.0099878752027607E-2</v>
      </c>
      <c r="AB423" s="3">
        <f t="shared" ca="1" si="354"/>
        <v>5.0212735778016347E-2</v>
      </c>
      <c r="AC423" s="3">
        <f t="shared" ca="1" si="355"/>
        <v>5.0382108171224897E-2</v>
      </c>
      <c r="AD423" s="3">
        <f t="shared" ca="1" si="356"/>
        <v>5.0605033996679476E-2</v>
      </c>
      <c r="AE423" s="3">
        <f t="shared" ca="1" si="357"/>
        <v>5.0877884334348041E-2</v>
      </c>
      <c r="AF423" s="3">
        <f t="shared" ca="1" si="358"/>
        <v>5.1196434223838683E-2</v>
      </c>
      <c r="AG423" s="3">
        <f t="shared" ca="1" si="359"/>
        <v>5.1555932312128114E-2</v>
      </c>
      <c r="AH423" s="3">
        <f t="shared" ca="1" si="360"/>
        <v>5.195114272124611E-2</v>
      </c>
      <c r="AI423" s="3">
        <f t="shared" ca="1" si="361"/>
        <v>5.2376354797954078E-2</v>
      </c>
      <c r="AJ423" s="3">
        <f t="shared" ca="1" si="362"/>
        <v>5.2825378415800685E-2</v>
      </c>
      <c r="AK423" s="3">
        <f t="shared" ca="1" si="363"/>
        <v>5.3291550640111089E-2</v>
      </c>
      <c r="AL423" s="3">
        <f t="shared" ca="1" si="364"/>
        <v>5.3767771564658139E-2</v>
      </c>
      <c r="AM423" s="3">
        <f t="shared" ca="1" si="365"/>
        <v>5.424657229208521E-2</v>
      </c>
      <c r="AN423" s="3">
        <f t="shared" ca="1" si="366"/>
        <v>5.472020913302042E-2</v>
      </c>
      <c r="AO423" s="3">
        <f t="shared" ca="1" si="367"/>
        <v>5.5180783600959647E-2</v>
      </c>
      <c r="AP423" s="3">
        <f t="shared" ca="1" si="368"/>
        <v>5.5620407659363109E-2</v>
      </c>
      <c r="AQ423" s="3">
        <f t="shared" ca="1" si="369"/>
        <v>5.603145825276553E-2</v>
      </c>
      <c r="AR423" s="3">
        <f t="shared" ca="1" si="370"/>
        <v>5.6406979801362209E-2</v>
      </c>
      <c r="AS423" s="3">
        <f t="shared" ca="1" si="371"/>
        <v>5.6741289867205613E-2</v>
      </c>
      <c r="AT423" s="3">
        <f t="shared" ca="1" si="372"/>
        <v>5.7030825093685081E-2</v>
      </c>
      <c r="AU423" s="3">
        <f t="shared" ca="1" si="373"/>
        <v>5.7275221385551189E-2</v>
      </c>
      <c r="AV423" s="3">
        <f t="shared" ca="1" si="374"/>
        <v>5.7478466114393084E-2</v>
      </c>
      <c r="AW423" s="3">
        <f t="shared" ca="1" si="375"/>
        <v>5.7649530172142256E-2</v>
      </c>
      <c r="AX423" s="3">
        <f t="shared" ca="1" si="376"/>
        <v>5.7801258897827897E-2</v>
      </c>
      <c r="AY423" s="3">
        <f t="shared" ca="1" si="377"/>
        <v>5.7945969320565012E-2</v>
      </c>
      <c r="AZ423" s="3">
        <f t="shared" ca="1" si="326"/>
        <v>5.8086568284420104E-2</v>
      </c>
      <c r="BC423" s="3">
        <f t="shared" ca="1" si="378"/>
        <v>0.53875812687833946</v>
      </c>
      <c r="BD423" s="3">
        <f t="shared" ca="1" si="378"/>
        <v>1.5046368459510049</v>
      </c>
      <c r="BE423" s="3">
        <f t="shared" ca="1" si="378"/>
        <v>-0.71741514410369511</v>
      </c>
    </row>
    <row r="424" spans="1:57" x14ac:dyDescent="0.5">
      <c r="A424" s="3">
        <f t="shared" si="327"/>
        <v>4.1199999999999566</v>
      </c>
      <c r="B424" s="3">
        <f t="shared" ca="1" si="328"/>
        <v>7.1353587490881568E-2</v>
      </c>
      <c r="C424" s="3">
        <f t="shared" ca="1" si="329"/>
        <v>6.9103163495519107E-2</v>
      </c>
      <c r="D424" s="3">
        <f t="shared" ca="1" si="330"/>
        <v>6.69972642866829E-2</v>
      </c>
      <c r="E424" s="3">
        <f t="shared" ca="1" si="331"/>
        <v>6.5033292735090023E-2</v>
      </c>
      <c r="F424" s="3">
        <f t="shared" ca="1" si="332"/>
        <v>6.3212237963172269E-2</v>
      </c>
      <c r="G424" s="3">
        <f t="shared" ca="1" si="333"/>
        <v>6.1533372759199609E-2</v>
      </c>
      <c r="H424" s="3">
        <f t="shared" ca="1" si="334"/>
        <v>5.9993493390135266E-2</v>
      </c>
      <c r="I424" s="3">
        <f t="shared" ca="1" si="335"/>
        <v>5.8587812889695459E-2</v>
      </c>
      <c r="J424" s="3">
        <f t="shared" ca="1" si="336"/>
        <v>5.7310763762353521E-2</v>
      </c>
      <c r="K424" s="3">
        <f t="shared" ca="1" si="337"/>
        <v>5.6156364454741009E-2</v>
      </c>
      <c r="L424" s="3">
        <f t="shared" ca="1" si="338"/>
        <v>5.5118266364889271E-2</v>
      </c>
      <c r="M424" s="3">
        <f t="shared" ca="1" si="339"/>
        <v>5.418969592077641E-2</v>
      </c>
      <c r="N424" s="3">
        <f t="shared" ca="1" si="340"/>
        <v>5.3363485722836987E-2</v>
      </c>
      <c r="O424" s="3">
        <f t="shared" ca="1" si="341"/>
        <v>5.2632295501688992E-2</v>
      </c>
      <c r="P424" s="3">
        <f t="shared" ca="1" si="342"/>
        <v>5.1989003213531844E-2</v>
      </c>
      <c r="Q424" s="3">
        <f t="shared" ca="1" si="343"/>
        <v>5.1427154825417772E-2</v>
      </c>
      <c r="R424" s="3">
        <f t="shared" ca="1" si="344"/>
        <v>5.0941335005465195E-2</v>
      </c>
      <c r="S424" s="3">
        <f t="shared" ca="1" si="345"/>
        <v>5.052735881225863E-2</v>
      </c>
      <c r="T424" s="3">
        <f t="shared" ca="1" si="346"/>
        <v>5.0182255335414289E-2</v>
      </c>
      <c r="U424" s="3">
        <f t="shared" ca="1" si="347"/>
        <v>4.9904080712496315E-2</v>
      </c>
      <c r="V424" s="3">
        <f t="shared" ca="1" si="348"/>
        <v>4.9691634580784599E-2</v>
      </c>
      <c r="W424" s="3">
        <f t="shared" ca="1" si="349"/>
        <v>4.9544153632945079E-2</v>
      </c>
      <c r="X424" s="3">
        <f t="shared" ca="1" si="350"/>
        <v>4.9461029106154811E-2</v>
      </c>
      <c r="Y424" s="3">
        <f t="shared" ca="1" si="351"/>
        <v>4.9441563181328342E-2</v>
      </c>
      <c r="Z424" s="3">
        <f t="shared" ca="1" si="352"/>
        <v>4.9484761239665331E-2</v>
      </c>
      <c r="AA424" s="3">
        <f t="shared" ca="1" si="353"/>
        <v>4.958915735441731E-2</v>
      </c>
      <c r="AB424" s="3">
        <f t="shared" ca="1" si="354"/>
        <v>4.9752680046670342E-2</v>
      </c>
      <c r="AC424" s="3">
        <f t="shared" ca="1" si="355"/>
        <v>4.9972571604176369E-2</v>
      </c>
      <c r="AD424" s="3">
        <f t="shared" ca="1" si="356"/>
        <v>5.0245369975769352E-2</v>
      </c>
      <c r="AE424" s="3">
        <f t="shared" ca="1" si="357"/>
        <v>5.0566947335937758E-2</v>
      </c>
      <c r="AF424" s="3">
        <f t="shared" ca="1" si="358"/>
        <v>5.0932580920250874E-2</v>
      </c>
      <c r="AG424" s="3">
        <f t="shared" ca="1" si="359"/>
        <v>5.13370220397905E-2</v>
      </c>
      <c r="AH424" s="3">
        <f t="shared" ca="1" si="360"/>
        <v>5.177453723664991E-2</v>
      </c>
      <c r="AI424" s="3">
        <f t="shared" ca="1" si="361"/>
        <v>5.2238917684939608E-2</v>
      </c>
      <c r="AJ424" s="3">
        <f t="shared" ca="1" si="362"/>
        <v>5.2723474672720531E-2</v>
      </c>
      <c r="AK424" s="3">
        <f t="shared" ca="1" si="363"/>
        <v>5.3221046817619036E-2</v>
      </c>
      <c r="AL424" s="3">
        <f t="shared" ca="1" si="364"/>
        <v>5.3724036530372984E-2</v>
      </c>
      <c r="AM424" s="3">
        <f t="shared" ca="1" si="365"/>
        <v>5.4224478522669983E-2</v>
      </c>
      <c r="AN424" s="3">
        <f t="shared" ca="1" si="366"/>
        <v>5.4714134546494542E-2</v>
      </c>
      <c r="AO424" s="3">
        <f t="shared" ca="1" si="367"/>
        <v>5.5184614341883237E-2</v>
      </c>
      <c r="AP424" s="3">
        <f t="shared" ca="1" si="368"/>
        <v>5.5627542743273771E-2</v>
      </c>
      <c r="AQ424" s="3">
        <f t="shared" ca="1" si="369"/>
        <v>5.6034817271435562E-2</v>
      </c>
      <c r="AR424" s="3">
        <f t="shared" ca="1" si="370"/>
        <v>5.6399014823251804E-2</v>
      </c>
      <c r="AS424" s="3">
        <f t="shared" ca="1" si="371"/>
        <v>5.67140023075925E-2</v>
      </c>
      <c r="AT424" s="3">
        <f t="shared" ca="1" si="372"/>
        <v>5.6975787468497172E-2</v>
      </c>
      <c r="AU424" s="3">
        <f t="shared" ca="1" si="373"/>
        <v>5.7183600741515843E-2</v>
      </c>
      <c r="AV424" s="3">
        <f t="shared" ca="1" si="374"/>
        <v>5.7341037331104218E-2</v>
      </c>
      <c r="AW424" s="3">
        <f t="shared" ca="1" si="375"/>
        <v>5.7456654757933635E-2</v>
      </c>
      <c r="AX424" s="3">
        <f t="shared" ca="1" si="376"/>
        <v>5.7542798271930436E-2</v>
      </c>
      <c r="AY424" s="3">
        <f t="shared" ca="1" si="377"/>
        <v>5.7611108918713204E-2</v>
      </c>
      <c r="AZ424" s="3">
        <f t="shared" ca="1" si="326"/>
        <v>5.7664032051856669E-2</v>
      </c>
      <c r="BC424" s="3">
        <f t="shared" ca="1" si="378"/>
        <v>-0.74377784611814324</v>
      </c>
      <c r="BD424" s="3">
        <f t="shared" ca="1" si="378"/>
        <v>0.96033743953523132</v>
      </c>
      <c r="BE424" s="3">
        <f t="shared" ca="1" si="378"/>
        <v>-0.98312338456328963</v>
      </c>
    </row>
    <row r="425" spans="1:57" x14ac:dyDescent="0.5">
      <c r="A425" s="3">
        <f t="shared" si="327"/>
        <v>4.1299999999999564</v>
      </c>
      <c r="B425" s="3">
        <f t="shared" ca="1" si="328"/>
        <v>7.111556551083531E-2</v>
      </c>
      <c r="C425" s="3">
        <f t="shared" ca="1" si="329"/>
        <v>6.8757338374729707E-2</v>
      </c>
      <c r="D425" s="3">
        <f t="shared" ca="1" si="330"/>
        <v>6.6555135587925862E-2</v>
      </c>
      <c r="E425" s="3">
        <f t="shared" ca="1" si="331"/>
        <v>6.450598986813709E-2</v>
      </c>
      <c r="F425" s="3">
        <f t="shared" ca="1" si="332"/>
        <v>6.2610411305011313E-2</v>
      </c>
      <c r="G425" s="3">
        <f t="shared" ca="1" si="333"/>
        <v>6.0867176124102695E-2</v>
      </c>
      <c r="H425" s="3">
        <f t="shared" ca="1" si="334"/>
        <v>5.9272600020884927E-2</v>
      </c>
      <c r="I425" s="3">
        <f t="shared" ca="1" si="335"/>
        <v>5.7821430040799246E-2</v>
      </c>
      <c r="J425" s="3">
        <f t="shared" ca="1" si="336"/>
        <v>5.6507638916525681E-2</v>
      </c>
      <c r="K425" s="3">
        <f t="shared" ca="1" si="337"/>
        <v>5.5324785464543967E-2</v>
      </c>
      <c r="L425" s="3">
        <f t="shared" ca="1" si="338"/>
        <v>5.4266059768882387E-2</v>
      </c>
      <c r="M425" s="3">
        <f t="shared" ca="1" si="339"/>
        <v>5.332422727501742E-2</v>
      </c>
      <c r="N425" s="3">
        <f t="shared" ca="1" si="340"/>
        <v>5.2491663925947736E-2</v>
      </c>
      <c r="O425" s="3">
        <f t="shared" ca="1" si="341"/>
        <v>5.176058068535528E-2</v>
      </c>
      <c r="P425" s="3">
        <f t="shared" ca="1" si="342"/>
        <v>5.1123415937136402E-2</v>
      </c>
      <c r="Q425" s="3">
        <f t="shared" ca="1" si="343"/>
        <v>5.0573283788996844E-2</v>
      </c>
      <c r="R425" s="3">
        <f t="shared" ca="1" si="344"/>
        <v>5.0104341254996992E-2</v>
      </c>
      <c r="S425" s="3">
        <f t="shared" ca="1" si="345"/>
        <v>4.9711975830680856E-2</v>
      </c>
      <c r="T425" s="3">
        <f t="shared" ca="1" si="346"/>
        <v>4.9392785744466185E-2</v>
      </c>
      <c r="U425" s="3">
        <f t="shared" ca="1" si="347"/>
        <v>4.9144391045381236E-2</v>
      </c>
      <c r="V425" s="3">
        <f t="shared" ca="1" si="348"/>
        <v>4.8965149580094396E-2</v>
      </c>
      <c r="W425" s="3">
        <f t="shared" ca="1" si="349"/>
        <v>4.8853850993731684E-2</v>
      </c>
      <c r="X425" s="3">
        <f t="shared" ca="1" si="350"/>
        <v>4.8809434949210674E-2</v>
      </c>
      <c r="Y425" s="3">
        <f t="shared" ca="1" si="351"/>
        <v>4.8830748183382879E-2</v>
      </c>
      <c r="Z425" s="3">
        <f t="shared" ca="1" si="352"/>
        <v>4.8916337358052397E-2</v>
      </c>
      <c r="AA425" s="3">
        <f t="shared" ca="1" si="353"/>
        <v>4.9064275279021033E-2</v>
      </c>
      <c r="AB425" s="3">
        <f t="shared" ca="1" si="354"/>
        <v>4.9272027639595227E-2</v>
      </c>
      <c r="AC425" s="3">
        <f t="shared" ca="1" si="355"/>
        <v>4.953637350409229E-2</v>
      </c>
      <c r="AD425" s="3">
        <f t="shared" ca="1" si="356"/>
        <v>4.9853388247756626E-2</v>
      </c>
      <c r="AE425" s="3">
        <f t="shared" ca="1" si="357"/>
        <v>5.0218482680014422E-2</v>
      </c>
      <c r="AF425" s="3">
        <f t="shared" ca="1" si="358"/>
        <v>5.0626473760147485E-2</v>
      </c>
      <c r="AG425" s="3">
        <f t="shared" ca="1" si="359"/>
        <v>5.1071652976850304E-2</v>
      </c>
      <c r="AH425" s="3">
        <f t="shared" ca="1" si="360"/>
        <v>5.154782679881377E-2</v>
      </c>
      <c r="AI425" s="3">
        <f t="shared" ca="1" si="361"/>
        <v>5.2048325737629193E-2</v>
      </c>
      <c r="AJ425" s="3">
        <f t="shared" ca="1" si="362"/>
        <v>5.2566000017013975E-2</v>
      </c>
      <c r="AK425" s="3">
        <f t="shared" ca="1" si="363"/>
        <v>5.3093227340577379E-2</v>
      </c>
      <c r="AL425" s="3">
        <f t="shared" ca="1" si="364"/>
        <v>5.3621949980252298E-2</v>
      </c>
      <c r="AM425" s="3">
        <f t="shared" ca="1" si="365"/>
        <v>5.4143743811805214E-2</v>
      </c>
      <c r="AN425" s="3">
        <f t="shared" ca="1" si="366"/>
        <v>5.4649913602669173E-2</v>
      </c>
      <c r="AO425" s="3">
        <f t="shared" ca="1" si="367"/>
        <v>5.513161493069859E-2</v>
      </c>
      <c r="AP425" s="3">
        <f t="shared" ca="1" si="368"/>
        <v>5.5580023173802229E-2</v>
      </c>
      <c r="AQ425" s="3">
        <f t="shared" ca="1" si="369"/>
        <v>5.5986594185381704E-2</v>
      </c>
      <c r="AR425" s="3">
        <f t="shared" ca="1" si="370"/>
        <v>5.6343475194799118E-2</v>
      </c>
      <c r="AS425" s="3">
        <f t="shared" ca="1" si="371"/>
        <v>5.6644120411207075E-2</v>
      </c>
      <c r="AT425" s="3">
        <f t="shared" ca="1" si="372"/>
        <v>5.6884146666286703E-2</v>
      </c>
      <c r="AU425" s="3">
        <f t="shared" ca="1" si="373"/>
        <v>5.7062416710817243E-2</v>
      </c>
      <c r="AV425" s="3">
        <f t="shared" ca="1" si="374"/>
        <v>5.7182170676426849E-2</v>
      </c>
      <c r="AW425" s="3">
        <f t="shared" ca="1" si="375"/>
        <v>5.7251588496558287E-2</v>
      </c>
      <c r="AX425" s="3">
        <f t="shared" ca="1" si="376"/>
        <v>5.7282549332535591E-2</v>
      </c>
      <c r="AY425" s="3">
        <f t="shared" ca="1" si="377"/>
        <v>5.728606005472945E-2</v>
      </c>
      <c r="AZ425" s="3">
        <f t="shared" ca="1" si="326"/>
        <v>5.7264376795516235E-2</v>
      </c>
      <c r="BC425" s="3">
        <f t="shared" ca="1" si="378"/>
        <v>-0.71628558882756277</v>
      </c>
      <c r="BD425" s="3">
        <f t="shared" ca="1" si="378"/>
        <v>0.7184376712711984</v>
      </c>
      <c r="BE425" s="3">
        <f t="shared" ca="1" si="378"/>
        <v>-1.1011506270459659</v>
      </c>
    </row>
    <row r="426" spans="1:57" x14ac:dyDescent="0.5">
      <c r="A426" s="3">
        <f t="shared" si="327"/>
        <v>4.1399999999999562</v>
      </c>
      <c r="B426" s="3">
        <f t="shared" ca="1" si="328"/>
        <v>6.8758642678565338E-2</v>
      </c>
      <c r="C426" s="3">
        <f t="shared" ca="1" si="329"/>
        <v>6.6447019764685186E-2</v>
      </c>
      <c r="D426" s="3">
        <f t="shared" ca="1" si="330"/>
        <v>6.4296895878550989E-2</v>
      </c>
      <c r="E426" s="3">
        <f t="shared" ca="1" si="331"/>
        <v>6.2304998708556367E-2</v>
      </c>
      <c r="F426" s="3">
        <f t="shared" ca="1" si="332"/>
        <v>6.0471426262246358E-2</v>
      </c>
      <c r="G426" s="3">
        <f t="shared" ca="1" si="333"/>
        <v>5.8794525823563502E-2</v>
      </c>
      <c r="H426" s="3">
        <f t="shared" ca="1" si="334"/>
        <v>5.7270200109435891E-2</v>
      </c>
      <c r="I426" s="3">
        <f t="shared" ca="1" si="335"/>
        <v>5.5892797602639072E-2</v>
      </c>
      <c r="J426" s="3">
        <f t="shared" ca="1" si="336"/>
        <v>5.4655898568172254E-2</v>
      </c>
      <c r="K426" s="3">
        <f t="shared" ca="1" si="337"/>
        <v>5.3552669459965965E-2</v>
      </c>
      <c r="L426" s="3">
        <f t="shared" ca="1" si="338"/>
        <v>5.2575906355955118E-2</v>
      </c>
      <c r="M426" s="3">
        <f t="shared" ca="1" si="339"/>
        <v>5.1717981106895523E-2</v>
      </c>
      <c r="N426" s="3">
        <f t="shared" ca="1" si="340"/>
        <v>5.0970880457439596E-2</v>
      </c>
      <c r="O426" s="3">
        <f t="shared" ca="1" si="341"/>
        <v>5.0326434089505573E-2</v>
      </c>
      <c r="P426" s="3">
        <f t="shared" ca="1" si="342"/>
        <v>4.9776708270225498E-2</v>
      </c>
      <c r="Q426" s="3">
        <f t="shared" ca="1" si="343"/>
        <v>4.9314452633344039E-2</v>
      </c>
      <c r="R426" s="3">
        <f t="shared" ca="1" si="344"/>
        <v>4.8933463841963579E-2</v>
      </c>
      <c r="S426" s="3">
        <f t="shared" ca="1" si="345"/>
        <v>4.8628769063904072E-2</v>
      </c>
      <c r="T426" s="3">
        <f t="shared" ca="1" si="346"/>
        <v>4.8396602863117748E-2</v>
      </c>
      <c r="U426" s="3">
        <f t="shared" ca="1" si="347"/>
        <v>4.8234216387335084E-2</v>
      </c>
      <c r="V426" s="3">
        <f t="shared" ca="1" si="348"/>
        <v>4.8139592888754065E-2</v>
      </c>
      <c r="W426" s="3">
        <f t="shared" ca="1" si="349"/>
        <v>4.8111142175706043E-2</v>
      </c>
      <c r="X426" s="3">
        <f t="shared" ca="1" si="350"/>
        <v>4.8147419560732693E-2</v>
      </c>
      <c r="Y426" s="3">
        <f t="shared" ca="1" si="351"/>
        <v>4.8246883572395476E-2</v>
      </c>
      <c r="Z426" s="3">
        <f t="shared" ca="1" si="352"/>
        <v>4.8407689403421529E-2</v>
      </c>
      <c r="AA426" s="3">
        <f t="shared" ca="1" si="353"/>
        <v>4.8627515862235945E-2</v>
      </c>
      <c r="AB426" s="3">
        <f t="shared" ca="1" si="354"/>
        <v>4.8903433107732125E-2</v>
      </c>
      <c r="AC426" s="3">
        <f t="shared" ca="1" si="355"/>
        <v>4.9231824295069282E-2</v>
      </c>
      <c r="AD426" s="3">
        <f t="shared" ca="1" si="356"/>
        <v>4.9608369551352463E-2</v>
      </c>
      <c r="AE426" s="3">
        <f t="shared" ca="1" si="357"/>
        <v>5.0028085644000714E-2</v>
      </c>
      <c r="AF426" s="3">
        <f t="shared" ca="1" si="358"/>
        <v>5.0485396566366039E-2</v>
      </c>
      <c r="AG426" s="3">
        <f t="shared" ca="1" si="359"/>
        <v>5.0974201281014937E-2</v>
      </c>
      <c r="AH426" s="3">
        <f t="shared" ca="1" si="360"/>
        <v>5.1487913472733259E-2</v>
      </c>
      <c r="AI426" s="3">
        <f t="shared" ca="1" si="361"/>
        <v>5.2019470283836258E-2</v>
      </c>
      <c r="AJ426" s="3">
        <f t="shared" ca="1" si="362"/>
        <v>5.2561328177983993E-2</v>
      </c>
      <c r="AK426" s="3">
        <f t="shared" ca="1" si="363"/>
        <v>5.3105471261552524E-2</v>
      </c>
      <c r="AL426" s="3">
        <f t="shared" ca="1" si="364"/>
        <v>5.3643448995007101E-2</v>
      </c>
      <c r="AM426" s="3">
        <f t="shared" ca="1" si="365"/>
        <v>5.4166445756500134E-2</v>
      </c>
      <c r="AN426" s="3">
        <f t="shared" ca="1" si="366"/>
        <v>5.4665376686640225E-2</v>
      </c>
      <c r="AO426" s="3">
        <f t="shared" ca="1" si="367"/>
        <v>5.5131010596492364E-2</v>
      </c>
      <c r="AP426" s="3">
        <f t="shared" ca="1" si="368"/>
        <v>5.5554140864499231E-2</v>
      </c>
      <c r="AQ426" s="3">
        <f t="shared" ca="1" si="369"/>
        <v>5.5925849217971238E-2</v>
      </c>
      <c r="AR426" s="3">
        <f t="shared" ca="1" si="370"/>
        <v>5.6237920859385102E-2</v>
      </c>
      <c r="AS426" s="3">
        <f t="shared" ca="1" si="371"/>
        <v>5.6483465035202865E-2</v>
      </c>
      <c r="AT426" s="3">
        <f t="shared" ca="1" si="372"/>
        <v>5.6657775430578677E-2</v>
      </c>
      <c r="AU426" s="3">
        <f t="shared" ca="1" si="373"/>
        <v>5.6759414665039497E-2</v>
      </c>
      <c r="AV426" s="3">
        <f t="shared" ca="1" si="374"/>
        <v>5.6791334648377566E-2</v>
      </c>
      <c r="AW426" s="3">
        <f t="shared" ca="1" si="375"/>
        <v>5.6761403258059243E-2</v>
      </c>
      <c r="AX426" s="3">
        <f t="shared" ca="1" si="376"/>
        <v>5.6681097506353008E-2</v>
      </c>
      <c r="AY426" s="3">
        <f t="shared" ca="1" si="377"/>
        <v>5.6560866288742288E-2</v>
      </c>
      <c r="AZ426" s="3">
        <f t="shared" ca="1" si="326"/>
        <v>5.6403043731464063E-2</v>
      </c>
      <c r="BC426" s="3">
        <f t="shared" ca="1" si="378"/>
        <v>-1.2380059010731745</v>
      </c>
      <c r="BD426" s="3">
        <f t="shared" ca="1" si="378"/>
        <v>2.5429273205146252</v>
      </c>
      <c r="BE426" s="3">
        <f t="shared" ca="1" si="378"/>
        <v>1.2824215881347323</v>
      </c>
    </row>
    <row r="427" spans="1:57" x14ac:dyDescent="0.5">
      <c r="A427" s="3">
        <f t="shared" si="327"/>
        <v>4.1499999999999559</v>
      </c>
      <c r="B427" s="3">
        <f t="shared" ca="1" si="328"/>
        <v>6.8667441835441906E-2</v>
      </c>
      <c r="C427" s="3">
        <f t="shared" ca="1" si="329"/>
        <v>6.6241078008875867E-2</v>
      </c>
      <c r="D427" s="3">
        <f t="shared" ca="1" si="330"/>
        <v>6.3987557357542094E-2</v>
      </c>
      <c r="E427" s="3">
        <f t="shared" ca="1" si="331"/>
        <v>6.1903253620224287E-2</v>
      </c>
      <c r="F427" s="3">
        <f t="shared" ca="1" si="332"/>
        <v>5.9987805605939921E-2</v>
      </c>
      <c r="G427" s="3">
        <f t="shared" ca="1" si="333"/>
        <v>5.8239085197046722E-2</v>
      </c>
      <c r="H427" s="3">
        <f t="shared" ca="1" si="334"/>
        <v>5.6652535641010242E-2</v>
      </c>
      <c r="I427" s="3">
        <f t="shared" ca="1" si="335"/>
        <v>5.5222060200605522E-2</v>
      </c>
      <c r="J427" s="3">
        <f t="shared" ca="1" si="336"/>
        <v>5.3940799896019041E-2</v>
      </c>
      <c r="K427" s="3">
        <f t="shared" ca="1" si="337"/>
        <v>5.2801482006526727E-2</v>
      </c>
      <c r="L427" s="3">
        <f t="shared" ca="1" si="338"/>
        <v>5.1796461832963055E-2</v>
      </c>
      <c r="M427" s="3">
        <f t="shared" ca="1" si="339"/>
        <v>5.0917670940056108E-2</v>
      </c>
      <c r="N427" s="3">
        <f t="shared" ca="1" si="340"/>
        <v>5.0156660253209195E-2</v>
      </c>
      <c r="O427" s="3">
        <f t="shared" ca="1" si="341"/>
        <v>4.9504831576642289E-2</v>
      </c>
      <c r="P427" s="3">
        <f t="shared" ca="1" si="342"/>
        <v>4.8953832434344688E-2</v>
      </c>
      <c r="Q427" s="3">
        <f t="shared" ca="1" si="343"/>
        <v>4.8496001289325498E-2</v>
      </c>
      <c r="R427" s="3">
        <f t="shared" ca="1" si="344"/>
        <v>4.8124727674959268E-2</v>
      </c>
      <c r="S427" s="3">
        <f t="shared" ca="1" si="345"/>
        <v>4.7834631585372551E-2</v>
      </c>
      <c r="T427" s="3">
        <f t="shared" ca="1" si="346"/>
        <v>4.7621537036080866E-2</v>
      </c>
      <c r="U427" s="3">
        <f t="shared" ca="1" si="347"/>
        <v>4.7482279380418949E-2</v>
      </c>
      <c r="V427" s="3">
        <f t="shared" ca="1" si="348"/>
        <v>4.7414420392033363E-2</v>
      </c>
      <c r="W427" s="3">
        <f t="shared" ca="1" si="349"/>
        <v>4.7415943172954639E-2</v>
      </c>
      <c r="X427" s="3">
        <f t="shared" ca="1" si="350"/>
        <v>4.7484971828955759E-2</v>
      </c>
      <c r="Y427" s="3">
        <f t="shared" ca="1" si="351"/>
        <v>4.761952983585787E-2</v>
      </c>
      <c r="Z427" s="3">
        <f t="shared" ca="1" si="352"/>
        <v>4.7817334087510613E-2</v>
      </c>
      <c r="AA427" s="3">
        <f t="shared" ca="1" si="353"/>
        <v>4.8075622584987127E-2</v>
      </c>
      <c r="AB427" s="3">
        <f t="shared" ca="1" si="354"/>
        <v>4.8391023166038341E-2</v>
      </c>
      <c r="AC427" s="3">
        <f t="shared" ca="1" si="355"/>
        <v>4.8759476310651223E-2</v>
      </c>
      <c r="AD427" s="3">
        <f t="shared" ca="1" si="356"/>
        <v>4.9176220142679583E-2</v>
      </c>
      <c r="AE427" s="3">
        <f t="shared" ca="1" si="357"/>
        <v>4.963583062982236E-2</v>
      </c>
      <c r="AF427" s="3">
        <f t="shared" ca="1" si="358"/>
        <v>5.0132292029063247E-2</v>
      </c>
      <c r="AG427" s="3">
        <f t="shared" ca="1" si="359"/>
        <v>5.0659063992450695E-2</v>
      </c>
      <c r="AH427" s="3">
        <f t="shared" ca="1" si="360"/>
        <v>5.1209120629923562E-2</v>
      </c>
      <c r="AI427" s="3">
        <f t="shared" ca="1" si="361"/>
        <v>5.1774958927470915E-2</v>
      </c>
      <c r="AJ427" s="3">
        <f t="shared" ca="1" si="362"/>
        <v>5.2348594812717399E-2</v>
      </c>
      <c r="AK427" s="3">
        <f t="shared" ca="1" si="363"/>
        <v>5.2921572031286689E-2</v>
      </c>
      <c r="AL427" s="3">
        <f t="shared" ca="1" si="364"/>
        <v>5.3485000479218905E-2</v>
      </c>
      <c r="AM427" s="3">
        <f t="shared" ca="1" si="365"/>
        <v>5.4029626295233668E-2</v>
      </c>
      <c r="AN427" s="3">
        <f t="shared" ca="1" si="366"/>
        <v>5.4545928271081325E-2</v>
      </c>
      <c r="AO427" s="3">
        <f t="shared" ca="1" si="367"/>
        <v>5.5024241767149352E-2</v>
      </c>
      <c r="AP427" s="3">
        <f t="shared" ca="1" si="368"/>
        <v>5.5454931540647345E-2</v>
      </c>
      <c r="AQ427" s="3">
        <f t="shared" ca="1" si="369"/>
        <v>5.5828658655544088E-2</v>
      </c>
      <c r="AR427" s="3">
        <f t="shared" ca="1" si="370"/>
        <v>5.6136799849480293E-2</v>
      </c>
      <c r="AS427" s="3">
        <f t="shared" ca="1" si="371"/>
        <v>5.6372073063316194E-2</v>
      </c>
      <c r="AT427" s="3">
        <f t="shared" ca="1" si="372"/>
        <v>5.6529402516749913E-2</v>
      </c>
      <c r="AU427" s="3">
        <f t="shared" ca="1" si="373"/>
        <v>5.6607004157009942E-2</v>
      </c>
      <c r="AV427" s="3">
        <f t="shared" ca="1" si="374"/>
        <v>5.6607494416135266E-2</v>
      </c>
      <c r="AW427" s="3">
        <f t="shared" ca="1" si="375"/>
        <v>5.653838053451974E-2</v>
      </c>
      <c r="AX427" s="3">
        <f t="shared" ca="1" si="376"/>
        <v>5.6410687479625118E-2</v>
      </c>
      <c r="AY427" s="3">
        <f t="shared" ca="1" si="377"/>
        <v>5.6234272112188011E-2</v>
      </c>
      <c r="AZ427" s="3">
        <f t="shared" ca="1" si="326"/>
        <v>5.601174616035947E-2</v>
      </c>
      <c r="BC427" s="3">
        <f t="shared" ca="1" si="378"/>
        <v>-0.70956361636382148</v>
      </c>
      <c r="BD427" s="3">
        <f t="shared" ca="1" si="378"/>
        <v>0.51292434012069865</v>
      </c>
      <c r="BE427" s="3">
        <f t="shared" ca="1" si="378"/>
        <v>-1.24982591401983</v>
      </c>
    </row>
    <row r="428" spans="1:57" x14ac:dyDescent="0.5">
      <c r="A428" s="3">
        <f t="shared" si="327"/>
        <v>4.1599999999999557</v>
      </c>
      <c r="B428" s="3">
        <f t="shared" ca="1" si="328"/>
        <v>6.8947027997427732E-2</v>
      </c>
      <c r="C428" s="3">
        <f t="shared" ca="1" si="329"/>
        <v>6.641432370964305E-2</v>
      </c>
      <c r="D428" s="3">
        <f t="shared" ca="1" si="330"/>
        <v>6.4065195040944337E-2</v>
      </c>
      <c r="E428" s="3">
        <f t="shared" ca="1" si="331"/>
        <v>6.1895679134573403E-2</v>
      </c>
      <c r="F428" s="3">
        <f t="shared" ca="1" si="332"/>
        <v>5.9904974736005236E-2</v>
      </c>
      <c r="G428" s="3">
        <f t="shared" ca="1" si="333"/>
        <v>5.8090498103701552E-2</v>
      </c>
      <c r="H428" s="3">
        <f t="shared" ca="1" si="334"/>
        <v>5.644725275970091E-2</v>
      </c>
      <c r="I428" s="3">
        <f t="shared" ca="1" si="335"/>
        <v>5.4968716325327897E-2</v>
      </c>
      <c r="J428" s="3">
        <f t="shared" ca="1" si="336"/>
        <v>5.3647610036405752E-2</v>
      </c>
      <c r="K428" s="3">
        <f t="shared" ca="1" si="337"/>
        <v>5.2476241424553191E-2</v>
      </c>
      <c r="L428" s="3">
        <f t="shared" ca="1" si="338"/>
        <v>5.1446544482372E-2</v>
      </c>
      <c r="M428" s="3">
        <f t="shared" ca="1" si="339"/>
        <v>5.055003003694445E-2</v>
      </c>
      <c r="N428" s="3">
        <f t="shared" ca="1" si="340"/>
        <v>4.9777832812302053E-2</v>
      </c>
      <c r="O428" s="3">
        <f t="shared" ca="1" si="341"/>
        <v>4.9120946376703951E-2</v>
      </c>
      <c r="P428" s="3">
        <f t="shared" ca="1" si="342"/>
        <v>4.8570619121491132E-2</v>
      </c>
      <c r="Q428" s="3">
        <f t="shared" ca="1" si="343"/>
        <v>4.8118797878803632E-2</v>
      </c>
      <c r="R428" s="3">
        <f t="shared" ca="1" si="344"/>
        <v>4.7758484510455147E-2</v>
      </c>
      <c r="S428" s="3">
        <f t="shared" ca="1" si="345"/>
        <v>4.7483911228430285E-2</v>
      </c>
      <c r="T428" s="3">
        <f t="shared" ca="1" si="346"/>
        <v>4.7290510853934965E-2</v>
      </c>
      <c r="U428" s="3">
        <f t="shared" ca="1" si="347"/>
        <v>4.7174722291271391E-2</v>
      </c>
      <c r="V428" s="3">
        <f t="shared" ca="1" si="348"/>
        <v>4.7133705190026041E-2</v>
      </c>
      <c r="W428" s="3">
        <f t="shared" ca="1" si="349"/>
        <v>4.7165035314965575E-2</v>
      </c>
      <c r="X428" s="3">
        <f t="shared" ca="1" si="350"/>
        <v>4.726642494722115E-2</v>
      </c>
      <c r="Y428" s="3">
        <f t="shared" ca="1" si="351"/>
        <v>4.7435481903997163E-2</v>
      </c>
      <c r="Z428" s="3">
        <f t="shared" ca="1" si="352"/>
        <v>4.7669504189142592E-2</v>
      </c>
      <c r="AA428" s="3">
        <f t="shared" ca="1" si="353"/>
        <v>4.7965308425149129E-2</v>
      </c>
      <c r="AB428" s="3">
        <f t="shared" ca="1" si="354"/>
        <v>4.8319099580590934E-2</v>
      </c>
      <c r="AC428" s="3">
        <f t="shared" ca="1" si="355"/>
        <v>4.872639493276746E-2</v>
      </c>
      <c r="AD428" s="3">
        <f t="shared" ca="1" si="356"/>
        <v>4.9182010085398221E-2</v>
      </c>
      <c r="AE428" s="3">
        <f t="shared" ca="1" si="357"/>
        <v>4.9680099686775399E-2</v>
      </c>
      <c r="AF428" s="3">
        <f t="shared" ca="1" si="358"/>
        <v>5.0214227725077679E-2</v>
      </c>
      <c r="AG428" s="3">
        <f t="shared" ca="1" si="359"/>
        <v>5.0777433995595214E-2</v>
      </c>
      <c r="AH428" s="3">
        <f t="shared" ca="1" si="360"/>
        <v>5.1362272480836593E-2</v>
      </c>
      <c r="AI428" s="3">
        <f t="shared" ca="1" si="361"/>
        <v>5.1960819461916809E-2</v>
      </c>
      <c r="AJ428" s="3">
        <f t="shared" ca="1" si="362"/>
        <v>5.2564669792977081E-2</v>
      </c>
      <c r="AK428" s="3">
        <f t="shared" ca="1" si="363"/>
        <v>5.316494633386154E-2</v>
      </c>
      <c r="AL428" s="3">
        <f t="shared" ca="1" si="364"/>
        <v>5.375233890173136E-2</v>
      </c>
      <c r="AM428" s="3">
        <f t="shared" ca="1" si="365"/>
        <v>5.4317174892731142E-2</v>
      </c>
      <c r="AN428" s="3">
        <f t="shared" ca="1" si="366"/>
        <v>5.4849516266762925E-2</v>
      </c>
      <c r="AO428" s="3">
        <f t="shared" ca="1" si="367"/>
        <v>5.5339284489171879E-2</v>
      </c>
      <c r="AP428" s="3">
        <f t="shared" ca="1" si="368"/>
        <v>5.5776435314138645E-2</v>
      </c>
      <c r="AQ428" s="3">
        <f t="shared" ca="1" si="369"/>
        <v>5.6151228845306794E-2</v>
      </c>
      <c r="AR428" s="3">
        <f t="shared" ca="1" si="370"/>
        <v>5.6454653157712031E-2</v>
      </c>
      <c r="AS428" s="3">
        <f t="shared" ca="1" si="371"/>
        <v>5.6679054782462018E-2</v>
      </c>
      <c r="AT428" s="3">
        <f t="shared" ca="1" si="372"/>
        <v>5.6819008388708313E-2</v>
      </c>
      <c r="AU428" s="3">
        <f t="shared" ca="1" si="373"/>
        <v>5.6872402934318153E-2</v>
      </c>
      <c r="AV428" s="3">
        <f t="shared" ca="1" si="374"/>
        <v>5.6841538329437197E-2</v>
      </c>
      <c r="AW428" s="3">
        <f t="shared" ca="1" si="375"/>
        <v>5.6733578808278402E-2</v>
      </c>
      <c r="AX428" s="3">
        <f t="shared" ca="1" si="376"/>
        <v>5.6559113952744336E-2</v>
      </c>
      <c r="AY428" s="3">
        <f t="shared" ca="1" si="377"/>
        <v>5.6327445440604286E-2</v>
      </c>
      <c r="AZ428" s="3">
        <f t="shared" ca="1" si="326"/>
        <v>5.6041646893825924E-2</v>
      </c>
      <c r="BC428" s="3">
        <f t="shared" ca="1" si="378"/>
        <v>-4.4752943608770579E-2</v>
      </c>
      <c r="BD428" s="3">
        <f t="shared" ca="1" si="378"/>
        <v>0.52958684336494244</v>
      </c>
      <c r="BE428" s="3">
        <f t="shared" ca="1" si="378"/>
        <v>-1.1477163913403929</v>
      </c>
    </row>
    <row r="429" spans="1:57" x14ac:dyDescent="0.5">
      <c r="A429" s="3">
        <f t="shared" si="327"/>
        <v>4.1699999999999555</v>
      </c>
      <c r="B429" s="3">
        <f t="shared" ca="1" si="328"/>
        <v>6.779158603573851E-2</v>
      </c>
      <c r="C429" s="3">
        <f t="shared" ca="1" si="329"/>
        <v>6.5246395889612813E-2</v>
      </c>
      <c r="D429" s="3">
        <f t="shared" ca="1" si="330"/>
        <v>6.2886329130288729E-2</v>
      </c>
      <c r="E429" s="3">
        <f t="shared" ca="1" si="331"/>
        <v>6.0707432415501528E-2</v>
      </c>
      <c r="F429" s="3">
        <f t="shared" ca="1" si="332"/>
        <v>5.8708812295372066E-2</v>
      </c>
      <c r="G429" s="3">
        <f t="shared" ca="1" si="333"/>
        <v>5.6887777901830777E-2</v>
      </c>
      <c r="H429" s="3">
        <f t="shared" ca="1" si="334"/>
        <v>5.5239241492564151E-2</v>
      </c>
      <c r="I429" s="3">
        <f t="shared" ca="1" si="335"/>
        <v>5.3756603343983446E-2</v>
      </c>
      <c r="J429" s="3">
        <f t="shared" ca="1" si="336"/>
        <v>5.2432513087678156E-2</v>
      </c>
      <c r="K429" s="3">
        <f t="shared" ca="1" si="337"/>
        <v>5.1259206655793671E-2</v>
      </c>
      <c r="L429" s="3">
        <f t="shared" ca="1" si="338"/>
        <v>5.0228544923506209E-2</v>
      </c>
      <c r="M429" s="3">
        <f t="shared" ca="1" si="339"/>
        <v>4.9331966250373074E-2</v>
      </c>
      <c r="N429" s="3">
        <f t="shared" ca="1" si="340"/>
        <v>4.8560537497757593E-2</v>
      </c>
      <c r="O429" s="3">
        <f t="shared" ca="1" si="341"/>
        <v>4.7905192359419708E-2</v>
      </c>
      <c r="P429" s="3">
        <f t="shared" ca="1" si="342"/>
        <v>4.7357128423483059E-2</v>
      </c>
      <c r="Q429" s="3">
        <f t="shared" ca="1" si="343"/>
        <v>4.6908249149800171E-2</v>
      </c>
      <c r="R429" s="3">
        <f t="shared" ca="1" si="344"/>
        <v>4.6551516905807638E-2</v>
      </c>
      <c r="S429" s="3">
        <f t="shared" ca="1" si="345"/>
        <v>4.6281124232500144E-2</v>
      </c>
      <c r="T429" s="3">
        <f t="shared" ca="1" si="346"/>
        <v>4.6092460831074954E-2</v>
      </c>
      <c r="U429" s="3">
        <f t="shared" ca="1" si="347"/>
        <v>4.598191722269656E-2</v>
      </c>
      <c r="V429" s="3">
        <f t="shared" ca="1" si="348"/>
        <v>4.594659900802265E-2</v>
      </c>
      <c r="W429" s="3">
        <f t="shared" ca="1" si="349"/>
        <v>4.5984022704203847E-2</v>
      </c>
      <c r="X429" s="3">
        <f t="shared" ca="1" si="350"/>
        <v>4.6091836870445352E-2</v>
      </c>
      <c r="Y429" s="3">
        <f t="shared" ca="1" si="351"/>
        <v>4.626758178010254E-2</v>
      </c>
      <c r="Z429" s="3">
        <f t="shared" ca="1" si="352"/>
        <v>4.6508484676647477E-2</v>
      </c>
      <c r="AA429" s="3">
        <f t="shared" ca="1" si="353"/>
        <v>4.6811288953573886E-2</v>
      </c>
      <c r="AB429" s="3">
        <f t="shared" ca="1" si="354"/>
        <v>4.7172124883004325E-2</v>
      </c>
      <c r="AC429" s="3">
        <f t="shared" ca="1" si="355"/>
        <v>4.7586434732597188E-2</v>
      </c>
      <c r="AD429" s="3">
        <f t="shared" ca="1" si="356"/>
        <v>4.8048959789347617E-2</v>
      </c>
      <c r="AE429" s="3">
        <f t="shared" ca="1" si="357"/>
        <v>4.8553781582548437E-2</v>
      </c>
      <c r="AF429" s="3">
        <f t="shared" ca="1" si="358"/>
        <v>4.9094392019209683E-2</v>
      </c>
      <c r="AG429" s="3">
        <f t="shared" ca="1" si="359"/>
        <v>4.9663759211845106E-2</v>
      </c>
      <c r="AH429" s="3">
        <f t="shared" ca="1" si="360"/>
        <v>5.0254365183379557E-2</v>
      </c>
      <c r="AI429" s="3">
        <f t="shared" ca="1" si="361"/>
        <v>5.0858213682077151E-2</v>
      </c>
      <c r="AJ429" s="3">
        <f t="shared" ca="1" si="362"/>
        <v>5.1466826671745139E-2</v>
      </c>
      <c r="AK429" s="3">
        <f t="shared" ca="1" si="363"/>
        <v>5.2071254321981494E-2</v>
      </c>
      <c r="AL429" s="3">
        <f t="shared" ca="1" si="364"/>
        <v>5.266211457718991E-2</v>
      </c>
      <c r="AM429" s="3">
        <f t="shared" ca="1" si="365"/>
        <v>5.322966430854989E-2</v>
      </c>
      <c r="AN429" s="3">
        <f t="shared" ca="1" si="366"/>
        <v>5.3763896882246656E-2</v>
      </c>
      <c r="AO429" s="3">
        <f t="shared" ca="1" si="367"/>
        <v>5.4254668145818724E-2</v>
      </c>
      <c r="AP429" s="3">
        <f t="shared" ca="1" si="368"/>
        <v>5.4691873190667227E-2</v>
      </c>
      <c r="AQ429" s="3">
        <f t="shared" ca="1" si="369"/>
        <v>5.5065719585460332E-2</v>
      </c>
      <c r="AR429" s="3">
        <f t="shared" ca="1" si="370"/>
        <v>5.5367155267081171E-2</v>
      </c>
      <c r="AS429" s="3">
        <f t="shared" ca="1" si="371"/>
        <v>5.5588503973464314E-2</v>
      </c>
      <c r="AT429" s="3">
        <f t="shared" ca="1" si="372"/>
        <v>5.5724339453833836E-2</v>
      </c>
      <c r="AU429" s="3">
        <f t="shared" ca="1" si="373"/>
        <v>5.5772572065440479E-2</v>
      </c>
      <c r="AV429" s="3">
        <f t="shared" ca="1" si="374"/>
        <v>5.5735532846246195E-2</v>
      </c>
      <c r="AW429" s="3">
        <f t="shared" ca="1" si="375"/>
        <v>5.5620389356090892E-2</v>
      </c>
      <c r="AX429" s="3">
        <f t="shared" ca="1" si="376"/>
        <v>5.543764157476512E-2</v>
      </c>
      <c r="AY429" s="3">
        <f t="shared" ca="1" si="377"/>
        <v>5.5196404518001951E-2</v>
      </c>
      <c r="AZ429" s="3">
        <f t="shared" ca="1" si="326"/>
        <v>5.4900713032109624E-2</v>
      </c>
      <c r="BC429" s="3">
        <f t="shared" ca="1" si="378"/>
        <v>-1.793415826960814</v>
      </c>
      <c r="BD429" s="3">
        <f t="shared" ca="1" si="378"/>
        <v>8.9467353122617332E-2</v>
      </c>
      <c r="BE429" s="3">
        <f t="shared" ca="1" si="378"/>
        <v>-0.16906111780822286</v>
      </c>
    </row>
    <row r="430" spans="1:57" x14ac:dyDescent="0.5">
      <c r="A430" s="3">
        <f t="shared" si="327"/>
        <v>4.1799999999999553</v>
      </c>
      <c r="B430" s="3">
        <f t="shared" ca="1" si="328"/>
        <v>6.6555975626906502E-2</v>
      </c>
      <c r="C430" s="3">
        <f t="shared" ca="1" si="329"/>
        <v>6.4044290745192578E-2</v>
      </c>
      <c r="D430" s="3">
        <f t="shared" ca="1" si="330"/>
        <v>6.1712558514903433E-2</v>
      </c>
      <c r="E430" s="3">
        <f t="shared" ca="1" si="331"/>
        <v>5.9557127150243555E-2</v>
      </c>
      <c r="F430" s="3">
        <f t="shared" ca="1" si="332"/>
        <v>5.7577304783528883E-2</v>
      </c>
      <c r="G430" s="3">
        <f t="shared" ca="1" si="333"/>
        <v>5.5770587813574905E-2</v>
      </c>
      <c r="H430" s="3">
        <f t="shared" ca="1" si="334"/>
        <v>5.4132091588277545E-2</v>
      </c>
      <c r="I430" s="3">
        <f t="shared" ca="1" si="335"/>
        <v>5.265543323012109E-2</v>
      </c>
      <c r="J430" s="3">
        <f t="shared" ca="1" si="336"/>
        <v>5.1333484842729239E-2</v>
      </c>
      <c r="K430" s="3">
        <f t="shared" ca="1" si="337"/>
        <v>5.0158704804587742E-2</v>
      </c>
      <c r="L430" s="3">
        <f t="shared" ca="1" si="338"/>
        <v>4.9123174962618005E-2</v>
      </c>
      <c r="M430" s="3">
        <f t="shared" ca="1" si="339"/>
        <v>4.8218555377122267E-2</v>
      </c>
      <c r="N430" s="3">
        <f t="shared" ca="1" si="340"/>
        <v>4.7436139282731771E-2</v>
      </c>
      <c r="O430" s="3">
        <f t="shared" ca="1" si="341"/>
        <v>4.6767094756305652E-2</v>
      </c>
      <c r="P430" s="3">
        <f t="shared" ca="1" si="342"/>
        <v>4.6202862807541552E-2</v>
      </c>
      <c r="Q430" s="3">
        <f t="shared" ca="1" si="343"/>
        <v>4.5735597677735412E-2</v>
      </c>
      <c r="R430" s="3">
        <f t="shared" ca="1" si="344"/>
        <v>4.5358516312587228E-2</v>
      </c>
      <c r="S430" s="3">
        <f t="shared" ca="1" si="345"/>
        <v>4.5066065589294137E-2</v>
      </c>
      <c r="T430" s="3">
        <f t="shared" ca="1" si="346"/>
        <v>4.4853886059954891E-2</v>
      </c>
      <c r="U430" s="3">
        <f t="shared" ca="1" si="347"/>
        <v>4.4718613825453217E-2</v>
      </c>
      <c r="V430" s="3">
        <f t="shared" ca="1" si="348"/>
        <v>4.4657594409717012E-2</v>
      </c>
      <c r="W430" s="3">
        <f t="shared" ca="1" si="349"/>
        <v>4.4668579068967394E-2</v>
      </c>
      <c r="X430" s="3">
        <f t="shared" ca="1" si="350"/>
        <v>4.4749446640217898E-2</v>
      </c>
      <c r="Y430" s="3">
        <f t="shared" ca="1" si="351"/>
        <v>4.4897963864817064E-2</v>
      </c>
      <c r="Z430" s="3">
        <f t="shared" ca="1" si="352"/>
        <v>4.5111581252660363E-2</v>
      </c>
      <c r="AA430" s="3">
        <f t="shared" ca="1" si="353"/>
        <v>4.5387263015067236E-2</v>
      </c>
      <c r="AB430" s="3">
        <f t="shared" ca="1" si="354"/>
        <v>4.572135879761758E-2</v>
      </c>
      <c r="AC430" s="3">
        <f t="shared" ca="1" si="355"/>
        <v>4.6109529948359811E-2</v>
      </c>
      <c r="AD430" s="3">
        <f t="shared" ca="1" si="356"/>
        <v>4.6546737537691944E-2</v>
      </c>
      <c r="AE430" s="3">
        <f t="shared" ca="1" si="357"/>
        <v>4.7027284072836815E-2</v>
      </c>
      <c r="AF430" s="3">
        <f t="shared" ca="1" si="358"/>
        <v>4.7544883463776388E-2</v>
      </c>
      <c r="AG430" s="3">
        <f t="shared" ca="1" si="359"/>
        <v>4.8092726210884618E-2</v>
      </c>
      <c r="AH430" s="3">
        <f t="shared" ca="1" si="360"/>
        <v>4.8663516442210016E-2</v>
      </c>
      <c r="AI430" s="3">
        <f t="shared" ca="1" si="361"/>
        <v>4.9249479442188888E-2</v>
      </c>
      <c r="AJ430" s="3">
        <f t="shared" ca="1" si="362"/>
        <v>4.9842358364469042E-2</v>
      </c>
      <c r="AK430" s="3">
        <f t="shared" ca="1" si="363"/>
        <v>5.0433424780924802E-2</v>
      </c>
      <c r="AL430" s="3">
        <f t="shared" ca="1" si="364"/>
        <v>5.1013518866330966E-2</v>
      </c>
      <c r="AM430" s="3">
        <f t="shared" ca="1" si="365"/>
        <v>5.157312108169966E-2</v>
      </c>
      <c r="AN430" s="3">
        <f t="shared" ca="1" si="366"/>
        <v>5.2102450335190231E-2</v>
      </c>
      <c r="AO430" s="3">
        <f t="shared" ca="1" si="367"/>
        <v>5.2591591031807834E-2</v>
      </c>
      <c r="AP430" s="3">
        <f t="shared" ca="1" si="368"/>
        <v>5.3030671838902928E-2</v>
      </c>
      <c r="AQ430" s="3">
        <f t="shared" ca="1" si="369"/>
        <v>5.3410142114277449E-2</v>
      </c>
      <c r="AR430" s="3">
        <f t="shared" ca="1" si="370"/>
        <v>5.3721204079734311E-2</v>
      </c>
      <c r="AS430" s="3">
        <f t="shared" ca="1" si="371"/>
        <v>5.3956453193672642E-2</v>
      </c>
      <c r="AT430" s="3">
        <f t="shared" ca="1" si="372"/>
        <v>5.411075680794801E-2</v>
      </c>
      <c r="AU430" s="3">
        <f t="shared" ca="1" si="373"/>
        <v>5.4182340949936056E-2</v>
      </c>
      <c r="AV430" s="3">
        <f t="shared" ca="1" si="374"/>
        <v>5.4173861305543976E-2</v>
      </c>
      <c r="AW430" s="3">
        <f t="shared" ca="1" si="375"/>
        <v>5.4092780977856594E-2</v>
      </c>
      <c r="AX430" s="3">
        <f t="shared" ca="1" si="376"/>
        <v>5.3949802479526715E-2</v>
      </c>
      <c r="AY430" s="3">
        <f t="shared" ca="1" si="377"/>
        <v>5.3754171198151471E-2</v>
      </c>
      <c r="AZ430" s="3">
        <f t="shared" ca="1" si="326"/>
        <v>5.3511164543955415E-2</v>
      </c>
      <c r="BC430" s="3">
        <f t="shared" ca="1" si="378"/>
        <v>-2.1644354186058257</v>
      </c>
      <c r="BD430" s="3">
        <f t="shared" ca="1" si="378"/>
        <v>-0.7471618114349301</v>
      </c>
      <c r="BE430" s="3">
        <f t="shared" ca="1" si="378"/>
        <v>0.12327567380522808</v>
      </c>
    </row>
    <row r="431" spans="1:57" x14ac:dyDescent="0.5">
      <c r="A431" s="3">
        <f t="shared" si="327"/>
        <v>4.1899999999999551</v>
      </c>
      <c r="B431" s="3">
        <f t="shared" ca="1" si="328"/>
        <v>6.4989428326968274E-2</v>
      </c>
      <c r="C431" s="3">
        <f t="shared" ca="1" si="329"/>
        <v>6.2513964968187882E-2</v>
      </c>
      <c r="D431" s="3">
        <f t="shared" ca="1" si="330"/>
        <v>6.022033897855316E-2</v>
      </c>
      <c r="E431" s="3">
        <f t="shared" ca="1" si="331"/>
        <v>5.8104801017165579E-2</v>
      </c>
      <c r="F431" s="3">
        <f t="shared" ca="1" si="332"/>
        <v>5.6166463400143168E-2</v>
      </c>
      <c r="G431" s="3">
        <f t="shared" ca="1" si="333"/>
        <v>5.4402612997566172E-2</v>
      </c>
      <c r="H431" s="3">
        <f t="shared" ca="1" si="334"/>
        <v>5.2808171410570467E-2</v>
      </c>
      <c r="I431" s="3">
        <f t="shared" ca="1" si="335"/>
        <v>5.1376575608145784E-2</v>
      </c>
      <c r="J431" s="3">
        <f t="shared" ca="1" si="336"/>
        <v>5.0100523053349388E-2</v>
      </c>
      <c r="K431" s="3">
        <f t="shared" ca="1" si="337"/>
        <v>4.8972297429428699E-2</v>
      </c>
      <c r="L431" s="3">
        <f t="shared" ca="1" si="338"/>
        <v>4.798380445754355E-2</v>
      </c>
      <c r="M431" s="3">
        <f t="shared" ca="1" si="339"/>
        <v>4.7126528880104754E-2</v>
      </c>
      <c r="N431" s="3">
        <f t="shared" ca="1" si="340"/>
        <v>4.6391593353121353E-2</v>
      </c>
      <c r="O431" s="3">
        <f t="shared" ca="1" si="341"/>
        <v>4.5770003405234364E-2</v>
      </c>
      <c r="P431" s="3">
        <f t="shared" ca="1" si="342"/>
        <v>4.5253046502826064E-2</v>
      </c>
      <c r="Q431" s="3">
        <f t="shared" ca="1" si="343"/>
        <v>4.4832730632485419E-2</v>
      </c>
      <c r="R431" s="3">
        <f t="shared" ca="1" si="344"/>
        <v>4.4502130201247832E-2</v>
      </c>
      <c r="S431" s="3">
        <f t="shared" ca="1" si="345"/>
        <v>4.4255549240720095E-2</v>
      </c>
      <c r="T431" s="3">
        <f t="shared" ca="1" si="346"/>
        <v>4.4088481936392025E-2</v>
      </c>
      <c r="U431" s="3">
        <f t="shared" ca="1" si="347"/>
        <v>4.3997412743650814E-2</v>
      </c>
      <c r="V431" s="3">
        <f t="shared" ca="1" si="348"/>
        <v>4.3979529893923792E-2</v>
      </c>
      <c r="W431" s="3">
        <f t="shared" ca="1" si="349"/>
        <v>4.4032422181190571E-2</v>
      </c>
      <c r="X431" s="3">
        <f t="shared" ca="1" si="350"/>
        <v>4.4153801531989924E-2</v>
      </c>
      <c r="Y431" s="3">
        <f t="shared" ca="1" si="351"/>
        <v>4.4341263979545381E-2</v>
      </c>
      <c r="Z431" s="3">
        <f t="shared" ca="1" si="352"/>
        <v>4.4592086139117089E-2</v>
      </c>
      <c r="AA431" s="3">
        <f t="shared" ca="1" si="353"/>
        <v>4.4903055898876054E-2</v>
      </c>
      <c r="AB431" s="3">
        <f t="shared" ca="1" si="354"/>
        <v>4.5270345159911393E-2</v>
      </c>
      <c r="AC431" s="3">
        <f t="shared" ca="1" si="355"/>
        <v>4.5689437252635023E-2</v>
      </c>
      <c r="AD431" s="3">
        <f t="shared" ca="1" si="356"/>
        <v>4.6155115942651592E-2</v>
      </c>
      <c r="AE431" s="3">
        <f t="shared" ca="1" si="357"/>
        <v>4.6661507623528012E-2</v>
      </c>
      <c r="AF431" s="3">
        <f t="shared" ca="1" si="358"/>
        <v>4.7202151103829151E-2</v>
      </c>
      <c r="AG431" s="3">
        <f t="shared" ca="1" si="359"/>
        <v>4.7770062154047666E-2</v>
      </c>
      <c r="AH431" s="3">
        <f t="shared" ca="1" si="360"/>
        <v>4.8357769883889921E-2</v>
      </c>
      <c r="AI431" s="3">
        <f t="shared" ca="1" si="361"/>
        <v>4.8957323994951001E-2</v>
      </c>
      <c r="AJ431" s="3">
        <f t="shared" ca="1" si="362"/>
        <v>4.9560291722881206E-2</v>
      </c>
      <c r="AK431" s="3">
        <f t="shared" ca="1" si="363"/>
        <v>5.0157768946306316E-2</v>
      </c>
      <c r="AL431" s="3">
        <f t="shared" ca="1" si="364"/>
        <v>5.0740420985474696E-2</v>
      </c>
      <c r="AM431" s="3">
        <f t="shared" ca="1" si="365"/>
        <v>5.129855481818716E-2</v>
      </c>
      <c r="AN431" s="3">
        <f t="shared" ca="1" si="366"/>
        <v>5.1822217842800229E-2</v>
      </c>
      <c r="AO431" s="3">
        <f t="shared" ca="1" si="367"/>
        <v>5.2301326010068566E-2</v>
      </c>
      <c r="AP431" s="3">
        <f t="shared" ca="1" si="368"/>
        <v>5.2725844615468885E-2</v>
      </c>
      <c r="AQ431" s="3">
        <f t="shared" ca="1" si="369"/>
        <v>5.3086067943765837E-2</v>
      </c>
      <c r="AR431" s="3">
        <f t="shared" ca="1" si="370"/>
        <v>5.337305573830621E-2</v>
      </c>
      <c r="AS431" s="3">
        <f t="shared" ca="1" si="371"/>
        <v>5.3579278503510269E-2</v>
      </c>
      <c r="AT431" s="3">
        <f t="shared" ca="1" si="372"/>
        <v>5.3699500523128156E-2</v>
      </c>
      <c r="AU431" s="3">
        <f t="shared" ca="1" si="373"/>
        <v>5.3731866562130033E-2</v>
      </c>
      <c r="AV431" s="3">
        <f t="shared" ca="1" si="374"/>
        <v>5.3678959260187578E-2</v>
      </c>
      <c r="AW431" s="3">
        <f t="shared" ca="1" si="375"/>
        <v>5.3548138291336075E-2</v>
      </c>
      <c r="AX431" s="3">
        <f t="shared" ca="1" si="376"/>
        <v>5.3349910145783844E-2</v>
      </c>
      <c r="AY431" s="3">
        <f t="shared" ca="1" si="377"/>
        <v>5.3093275714746348E-2</v>
      </c>
      <c r="AZ431" s="3">
        <f t="shared" ca="1" si="326"/>
        <v>5.2784191427873189E-2</v>
      </c>
      <c r="BC431" s="3">
        <f t="shared" ca="1" si="378"/>
        <v>-1.0703795027209368</v>
      </c>
      <c r="BD431" s="3">
        <f t="shared" ca="1" si="378"/>
        <v>1.2930965771714726</v>
      </c>
      <c r="BE431" s="3">
        <f t="shared" ca="1" si="378"/>
        <v>0.77482545927930424</v>
      </c>
    </row>
    <row r="432" spans="1:57" x14ac:dyDescent="0.5">
      <c r="A432" s="3">
        <f t="shared" si="327"/>
        <v>4.1999999999999549</v>
      </c>
      <c r="B432" s="3">
        <f t="shared" ca="1" si="328"/>
        <v>6.4452990532076593E-2</v>
      </c>
      <c r="C432" s="3">
        <f t="shared" ca="1" si="329"/>
        <v>6.2025487722297858E-2</v>
      </c>
      <c r="D432" s="3">
        <f t="shared" ca="1" si="330"/>
        <v>5.9780267165383309E-2</v>
      </c>
      <c r="E432" s="3">
        <f t="shared" ca="1" si="331"/>
        <v>5.7713539699679621E-2</v>
      </c>
      <c r="F432" s="3">
        <f t="shared" ca="1" si="332"/>
        <v>5.5824281250426294E-2</v>
      </c>
      <c r="G432" s="3">
        <f t="shared" ca="1" si="333"/>
        <v>5.4109629174177963E-2</v>
      </c>
      <c r="H432" s="3">
        <f t="shared" ca="1" si="334"/>
        <v>5.256437129674589E-2</v>
      </c>
      <c r="I432" s="3">
        <f t="shared" ca="1" si="335"/>
        <v>5.1181824243453945E-2</v>
      </c>
      <c r="J432" s="3">
        <f t="shared" ca="1" si="336"/>
        <v>4.9954570535269624E-2</v>
      </c>
      <c r="K432" s="3">
        <f t="shared" ca="1" si="337"/>
        <v>4.887477883116171E-2</v>
      </c>
      <c r="L432" s="3">
        <f t="shared" ca="1" si="338"/>
        <v>4.7934238442255965E-2</v>
      </c>
      <c r="M432" s="3">
        <f t="shared" ca="1" si="339"/>
        <v>4.7124318587427313E-2</v>
      </c>
      <c r="N432" s="3">
        <f t="shared" ca="1" si="340"/>
        <v>4.6436031204240787E-2</v>
      </c>
      <c r="O432" s="3">
        <f t="shared" ca="1" si="341"/>
        <v>4.5860279152787467E-2</v>
      </c>
      <c r="P432" s="3">
        <f t="shared" ca="1" si="342"/>
        <v>4.5388256201476566E-2</v>
      </c>
      <c r="Q432" s="3">
        <f t="shared" ca="1" si="343"/>
        <v>4.5011883856081056E-2</v>
      </c>
      <c r="R432" s="3">
        <f t="shared" ca="1" si="344"/>
        <v>4.4724153678403336E-2</v>
      </c>
      <c r="S432" s="3">
        <f t="shared" ca="1" si="345"/>
        <v>4.4519286483609623E-2</v>
      </c>
      <c r="T432" s="3">
        <f t="shared" ca="1" si="346"/>
        <v>4.4392689684573175E-2</v>
      </c>
      <c r="U432" s="3">
        <f t="shared" ca="1" si="347"/>
        <v>4.4340755677814682E-2</v>
      </c>
      <c r="V432" s="3">
        <f t="shared" ca="1" si="348"/>
        <v>4.4360574998436236E-2</v>
      </c>
      <c r="W432" s="3">
        <f t="shared" ca="1" si="349"/>
        <v>4.444963358878138E-2</v>
      </c>
      <c r="X432" s="3">
        <f t="shared" ca="1" si="350"/>
        <v>4.4605536088531274E-2</v>
      </c>
      <c r="Y432" s="3">
        <f t="shared" ca="1" si="351"/>
        <v>4.4825767458624328E-2</v>
      </c>
      <c r="Z432" s="3">
        <f t="shared" ca="1" si="352"/>
        <v>4.5107490070685256E-2</v>
      </c>
      <c r="AA432" s="3">
        <f t="shared" ca="1" si="353"/>
        <v>4.5447375160879898E-2</v>
      </c>
      <c r="AB432" s="3">
        <f t="shared" ca="1" si="354"/>
        <v>4.584147657991379E-2</v>
      </c>
      <c r="AC432" s="3">
        <f t="shared" ca="1" si="355"/>
        <v>4.6285159354389364E-2</v>
      </c>
      <c r="AD432" s="3">
        <f t="shared" ca="1" si="356"/>
        <v>4.6773089668510757E-2</v>
      </c>
      <c r="AE432" s="3">
        <f t="shared" ca="1" si="357"/>
        <v>4.7299277522003864E-2</v>
      </c>
      <c r="AF432" s="3">
        <f t="shared" ca="1" si="358"/>
        <v>4.7857146329017303E-2</v>
      </c>
      <c r="AG432" s="3">
        <f t="shared" ca="1" si="359"/>
        <v>4.843959682396335E-2</v>
      </c>
      <c r="AH432" s="3">
        <f t="shared" ca="1" si="360"/>
        <v>4.9039042786486346E-2</v>
      </c>
      <c r="AI432" s="3">
        <f t="shared" ca="1" si="361"/>
        <v>4.9647418028207185E-2</v>
      </c>
      <c r="AJ432" s="3">
        <f t="shared" ca="1" si="362"/>
        <v>5.0256173570843728E-2</v>
      </c>
      <c r="AK432" s="3">
        <f t="shared" ca="1" si="363"/>
        <v>5.0856289316117818E-2</v>
      </c>
      <c r="AL432" s="3">
        <f t="shared" ca="1" si="364"/>
        <v>5.1438315456747791E-2</v>
      </c>
      <c r="AM432" s="3">
        <f t="shared" ca="1" si="365"/>
        <v>5.1992445226361449E-2</v>
      </c>
      <c r="AN432" s="3">
        <f t="shared" ca="1" si="366"/>
        <v>5.2508614274193663E-2</v>
      </c>
      <c r="AO432" s="3">
        <f t="shared" ca="1" si="367"/>
        <v>5.2976629897966268E-2</v>
      </c>
      <c r="AP432" s="3">
        <f t="shared" ca="1" si="368"/>
        <v>5.3386353886829094E-2</v>
      </c>
      <c r="AQ432" s="3">
        <f t="shared" ca="1" si="369"/>
        <v>5.372798540397123E-2</v>
      </c>
      <c r="AR432" s="3">
        <f t="shared" ca="1" si="370"/>
        <v>5.3992501764343045E-2</v>
      </c>
      <c r="AS432" s="3">
        <f t="shared" ca="1" si="371"/>
        <v>5.4172308655673518E-2</v>
      </c>
      <c r="AT432" s="3">
        <f t="shared" ca="1" si="372"/>
        <v>5.4262127429291492E-2</v>
      </c>
      <c r="AU432" s="3">
        <f t="shared" ca="1" si="373"/>
        <v>5.426008145165518E-2</v>
      </c>
      <c r="AV432" s="3">
        <f t="shared" ca="1" si="374"/>
        <v>5.4168739408114577E-2</v>
      </c>
      <c r="AW432" s="3">
        <f t="shared" ca="1" si="375"/>
        <v>5.399541539135766E-2</v>
      </c>
      <c r="AX432" s="3">
        <f t="shared" ca="1" si="376"/>
        <v>5.3750478599239662E-2</v>
      </c>
      <c r="AY432" s="3">
        <f t="shared" ca="1" si="377"/>
        <v>5.3442763596480619E-2</v>
      </c>
      <c r="AZ432" s="3">
        <f t="shared" ca="1" si="326"/>
        <v>5.3079053440997108E-2</v>
      </c>
      <c r="BC432" s="3">
        <f t="shared" ca="1" si="378"/>
        <v>0.52692660209205044</v>
      </c>
      <c r="BD432" s="3">
        <f t="shared" ca="1" si="378"/>
        <v>1.1565281788709214</v>
      </c>
      <c r="BE432" s="3">
        <f t="shared" ca="1" si="378"/>
        <v>0.87240846807292449</v>
      </c>
    </row>
    <row r="433" spans="1:57" x14ac:dyDescent="0.5">
      <c r="A433" s="3">
        <f t="shared" si="327"/>
        <v>4.2099999999999547</v>
      </c>
      <c r="B433" s="3">
        <f t="shared" ca="1" si="328"/>
        <v>6.3637779549013895E-2</v>
      </c>
      <c r="C433" s="3">
        <f t="shared" ca="1" si="329"/>
        <v>6.1259382913746475E-2</v>
      </c>
      <c r="D433" s="3">
        <f t="shared" ca="1" si="330"/>
        <v>5.90595716782688E-2</v>
      </c>
      <c r="E433" s="3">
        <f t="shared" ca="1" si="331"/>
        <v>5.7034743352570964E-2</v>
      </c>
      <c r="F433" s="3">
        <f t="shared" ca="1" si="332"/>
        <v>5.5183965632361706E-2</v>
      </c>
      <c r="G433" s="3">
        <f t="shared" ca="1" si="333"/>
        <v>5.3504455099234766E-2</v>
      </c>
      <c r="H433" s="3">
        <f t="shared" ca="1" si="334"/>
        <v>5.1991094496110647E-2</v>
      </c>
      <c r="I433" s="3">
        <f t="shared" ca="1" si="335"/>
        <v>5.0637308636479611E-2</v>
      </c>
      <c r="J433" s="3">
        <f t="shared" ca="1" si="336"/>
        <v>4.9435793521376288E-2</v>
      </c>
      <c r="K433" s="3">
        <f t="shared" ca="1" si="337"/>
        <v>4.8378831181576411E-2</v>
      </c>
      <c r="L433" s="3">
        <f t="shared" ca="1" si="338"/>
        <v>4.745832295970235E-2</v>
      </c>
      <c r="M433" s="3">
        <f t="shared" ca="1" si="339"/>
        <v>4.6665751070995652E-2</v>
      </c>
      <c r="N433" s="3">
        <f t="shared" ca="1" si="340"/>
        <v>4.5992245319375936E-2</v>
      </c>
      <c r="O433" s="3">
        <f t="shared" ca="1" si="341"/>
        <v>4.5428834499596588E-2</v>
      </c>
      <c r="P433" s="3">
        <f t="shared" ca="1" si="342"/>
        <v>4.4966847250237585E-2</v>
      </c>
      <c r="Q433" s="3">
        <f t="shared" ca="1" si="343"/>
        <v>4.4598347092768255E-2</v>
      </c>
      <c r="R433" s="3">
        <f t="shared" ca="1" si="344"/>
        <v>4.4316471160134568E-2</v>
      </c>
      <c r="S433" s="3">
        <f t="shared" ca="1" si="345"/>
        <v>4.4115585403739319E-2</v>
      </c>
      <c r="T433" s="3">
        <f t="shared" ca="1" si="346"/>
        <v>4.3991238781914917E-2</v>
      </c>
      <c r="U433" s="3">
        <f t="shared" ca="1" si="347"/>
        <v>4.3939959943367086E-2</v>
      </c>
      <c r="V433" s="3">
        <f t="shared" ca="1" si="348"/>
        <v>4.3958970047567145E-2</v>
      </c>
      <c r="W433" s="3">
        <f t="shared" ca="1" si="349"/>
        <v>4.4045880520318839E-2</v>
      </c>
      <c r="X433" s="3">
        <f t="shared" ca="1" si="350"/>
        <v>4.4198417062537861E-2</v>
      </c>
      <c r="Y433" s="3">
        <f t="shared" ca="1" si="351"/>
        <v>4.4414181923251216E-2</v>
      </c>
      <c r="Z433" s="3">
        <f t="shared" ca="1" si="352"/>
        <v>4.4690451606081455E-2</v>
      </c>
      <c r="AA433" s="3">
        <f t="shared" ca="1" si="353"/>
        <v>4.5024009091022388E-2</v>
      </c>
      <c r="AB433" s="3">
        <f t="shared" ca="1" si="354"/>
        <v>4.5411018597128178E-2</v>
      </c>
      <c r="AC433" s="3">
        <f t="shared" ca="1" si="355"/>
        <v>4.5846955285440624E-2</v>
      </c>
      <c r="AD433" s="3">
        <f t="shared" ca="1" si="356"/>
        <v>4.6326596206315261E-2</v>
      </c>
      <c r="AE433" s="3">
        <f t="shared" ca="1" si="357"/>
        <v>4.6844063409426144E-2</v>
      </c>
      <c r="AF433" s="3">
        <f t="shared" ca="1" si="358"/>
        <v>4.7392893345473058E-2</v>
      </c>
      <c r="AG433" s="3">
        <f t="shared" ca="1" si="359"/>
        <v>4.7966100130708976E-2</v>
      </c>
      <c r="AH433" s="3">
        <f t="shared" ca="1" si="360"/>
        <v>4.8556210627318665E-2</v>
      </c>
      <c r="AI433" s="3">
        <f t="shared" ca="1" si="361"/>
        <v>4.9155271174270355E-2</v>
      </c>
      <c r="AJ433" s="3">
        <f t="shared" ca="1" si="362"/>
        <v>4.9754845007890749E-2</v>
      </c>
      <c r="AK433" s="3">
        <f t="shared" ca="1" si="363"/>
        <v>5.0346024493785918E-2</v>
      </c>
      <c r="AL433" s="3">
        <f t="shared" ca="1" si="364"/>
        <v>5.0919473148612018E-2</v>
      </c>
      <c r="AM433" s="3">
        <f t="shared" ca="1" si="365"/>
        <v>5.1465498925525557E-2</v>
      </c>
      <c r="AN433" s="3">
        <f t="shared" ca="1" si="366"/>
        <v>5.1974154210362243E-2</v>
      </c>
      <c r="AO433" s="3">
        <f t="shared" ca="1" si="367"/>
        <v>5.2435366174545889E-2</v>
      </c>
      <c r="AP433" s="3">
        <f t="shared" ca="1" si="368"/>
        <v>5.2839121692395158E-2</v>
      </c>
      <c r="AQ433" s="3">
        <f t="shared" ca="1" si="369"/>
        <v>5.3175753483187885E-2</v>
      </c>
      <c r="AR433" s="3">
        <f t="shared" ca="1" si="370"/>
        <v>5.3436385209512799E-2</v>
      </c>
      <c r="AS433" s="3">
        <f t="shared" ca="1" si="371"/>
        <v>5.3613586603893697E-2</v>
      </c>
      <c r="AT433" s="3">
        <f t="shared" ca="1" si="372"/>
        <v>5.3702264939717012E-2</v>
      </c>
      <c r="AU433" s="3">
        <f t="shared" ca="1" si="373"/>
        <v>5.3700750757613512E-2</v>
      </c>
      <c r="AV433" s="3">
        <f t="shared" ca="1" si="374"/>
        <v>5.3611826579871694E-2</v>
      </c>
      <c r="AW433" s="3">
        <f t="shared" ca="1" si="375"/>
        <v>5.3442987507412811E-2</v>
      </c>
      <c r="AX433" s="3">
        <f t="shared" ca="1" si="376"/>
        <v>5.3204693288856859E-2</v>
      </c>
      <c r="AY433" s="3">
        <f t="shared" ca="1" si="377"/>
        <v>5.2905860445324394E-2</v>
      </c>
      <c r="AZ433" s="3">
        <f t="shared" ca="1" si="326"/>
        <v>5.2554381460172106E-2</v>
      </c>
      <c r="BC433" s="3">
        <f t="shared" ca="1" si="378"/>
        <v>-0.77972936924040859</v>
      </c>
      <c r="BD433" s="3">
        <f t="shared" ca="1" si="378"/>
        <v>2.1658017586817735E-2</v>
      </c>
      <c r="BE433" s="3">
        <f t="shared" ca="1" si="378"/>
        <v>0.54211519038021905</v>
      </c>
    </row>
    <row r="434" spans="1:57" x14ac:dyDescent="0.5">
      <c r="A434" s="3">
        <f t="shared" si="327"/>
        <v>4.2199999999999545</v>
      </c>
      <c r="B434" s="3">
        <f t="shared" ca="1" si="328"/>
        <v>6.5016313855900149E-2</v>
      </c>
      <c r="C434" s="3">
        <f t="shared" ca="1" si="329"/>
        <v>6.2500017273292588E-2</v>
      </c>
      <c r="D434" s="3">
        <f t="shared" ca="1" si="330"/>
        <v>6.0173690722225386E-2</v>
      </c>
      <c r="E434" s="3">
        <f t="shared" ca="1" si="331"/>
        <v>5.8033401915112512E-2</v>
      </c>
      <c r="F434" s="3">
        <f t="shared" ca="1" si="332"/>
        <v>5.6077795496027309E-2</v>
      </c>
      <c r="G434" s="3">
        <f t="shared" ca="1" si="333"/>
        <v>5.4303653014247978E-2</v>
      </c>
      <c r="H434" s="3">
        <f t="shared" ca="1" si="334"/>
        <v>5.2705437824029366E-2</v>
      </c>
      <c r="I434" s="3">
        <f t="shared" ca="1" si="335"/>
        <v>5.1276168461670074E-2</v>
      </c>
      <c r="J434" s="3">
        <f t="shared" ca="1" si="336"/>
        <v>5.0008139834910648E-2</v>
      </c>
      <c r="K434" s="3">
        <f t="shared" ca="1" si="337"/>
        <v>4.889323274833151E-2</v>
      </c>
      <c r="L434" s="3">
        <f t="shared" ca="1" si="338"/>
        <v>4.7922946024152979E-2</v>
      </c>
      <c r="M434" s="3">
        <f t="shared" ca="1" si="339"/>
        <v>4.7088360400186956E-2</v>
      </c>
      <c r="N434" s="3">
        <f t="shared" ca="1" si="340"/>
        <v>4.6380209136877758E-2</v>
      </c>
      <c r="O434" s="3">
        <f t="shared" ca="1" si="341"/>
        <v>4.5789132571155196E-2</v>
      </c>
      <c r="P434" s="3">
        <f t="shared" ca="1" si="342"/>
        <v>4.5306079783484457E-2</v>
      </c>
      <c r="Q434" s="3">
        <f t="shared" ca="1" si="343"/>
        <v>4.4922741810944175E-2</v>
      </c>
      <c r="R434" s="3">
        <f t="shared" ca="1" si="344"/>
        <v>4.4631886777729661E-2</v>
      </c>
      <c r="S434" s="3">
        <f t="shared" ca="1" si="345"/>
        <v>4.4427511128468718E-2</v>
      </c>
      <c r="T434" s="3">
        <f t="shared" ca="1" si="346"/>
        <v>4.430479068989137E-2</v>
      </c>
      <c r="U434" s="3">
        <f t="shared" ca="1" si="347"/>
        <v>4.4259875679136022E-2</v>
      </c>
      <c r="V434" s="3">
        <f t="shared" ca="1" si="348"/>
        <v>4.4289603206028975E-2</v>
      </c>
      <c r="W434" s="3">
        <f t="shared" ca="1" si="349"/>
        <v>4.4391195520193653E-2</v>
      </c>
      <c r="X434" s="3">
        <f t="shared" ca="1" si="350"/>
        <v>4.4561984737121287E-2</v>
      </c>
      <c r="Y434" s="3">
        <f t="shared" ca="1" si="351"/>
        <v>4.4799175759609636E-2</v>
      </c>
      <c r="Z434" s="3">
        <f t="shared" ca="1" si="352"/>
        <v>4.5099644604319637E-2</v>
      </c>
      <c r="AA434" s="3">
        <f t="shared" ca="1" si="353"/>
        <v>4.5459771396367449E-2</v>
      </c>
      <c r="AB434" s="3">
        <f t="shared" ca="1" si="354"/>
        <v>4.5875316147281624E-2</v>
      </c>
      <c r="AC434" s="3">
        <f t="shared" ca="1" si="355"/>
        <v>4.6341349595981518E-2</v>
      </c>
      <c r="AD434" s="3">
        <f t="shared" ca="1" si="356"/>
        <v>4.6852245111453965E-2</v>
      </c>
      <c r="AE434" s="3">
        <f t="shared" ca="1" si="357"/>
        <v>4.7401722241857194E-2</v>
      </c>
      <c r="AF434" s="3">
        <f t="shared" ca="1" si="358"/>
        <v>4.7982915910151913E-2</v>
      </c>
      <c r="AG434" s="3">
        <f t="shared" ca="1" si="359"/>
        <v>4.8588439037249721E-2</v>
      </c>
      <c r="AH434" s="3">
        <f t="shared" ca="1" si="360"/>
        <v>4.9210416985575912E-2</v>
      </c>
      <c r="AI434" s="3">
        <f t="shared" ca="1" si="361"/>
        <v>4.9840494043995244E-2</v>
      </c>
      <c r="AJ434" s="3">
        <f t="shared" ca="1" si="362"/>
        <v>5.0469831097232729E-2</v>
      </c>
      <c r="AK434" s="3">
        <f t="shared" ca="1" si="363"/>
        <v>5.1089118420783682E-2</v>
      </c>
      <c r="AL434" s="3">
        <f t="shared" ca="1" si="364"/>
        <v>5.1688618311957854E-2</v>
      </c>
      <c r="AM434" s="3">
        <f t="shared" ca="1" si="365"/>
        <v>5.2258238912585867E-2</v>
      </c>
      <c r="AN434" s="3">
        <f t="shared" ca="1" si="366"/>
        <v>5.2787634836650228E-2</v>
      </c>
      <c r="AO434" s="3">
        <f t="shared" ca="1" si="367"/>
        <v>5.3266338662310043E-2</v>
      </c>
      <c r="AP434" s="3">
        <f t="shared" ca="1" si="368"/>
        <v>5.3683947947275143E-2</v>
      </c>
      <c r="AQ434" s="3">
        <f t="shared" ca="1" si="369"/>
        <v>5.4030414651547065E-2</v>
      </c>
      <c r="AR434" s="3">
        <f t="shared" ca="1" si="370"/>
        <v>5.4296494568099977E-2</v>
      </c>
      <c r="AS434" s="3">
        <f t="shared" ca="1" si="371"/>
        <v>5.4474407340601723E-2</v>
      </c>
      <c r="AT434" s="3">
        <f t="shared" ca="1" si="372"/>
        <v>5.4558732018342548E-2</v>
      </c>
      <c r="AU434" s="3">
        <f t="shared" ca="1" si="373"/>
        <v>5.4547491878185084E-2</v>
      </c>
      <c r="AV434" s="3">
        <f t="shared" ca="1" si="374"/>
        <v>5.4443168051586159E-2</v>
      </c>
      <c r="AW434" s="3">
        <f t="shared" ca="1" si="375"/>
        <v>5.4252920267354891E-2</v>
      </c>
      <c r="AX434" s="3">
        <f t="shared" ca="1" si="376"/>
        <v>5.3986784081792721E-2</v>
      </c>
      <c r="AY434" s="3">
        <f t="shared" ca="1" si="377"/>
        <v>5.3653263950605455E-2</v>
      </c>
      <c r="AZ434" s="3">
        <f t="shared" ca="1" si="326"/>
        <v>5.3260758042662969E-2</v>
      </c>
      <c r="BC434" s="3">
        <f t="shared" ca="1" si="378"/>
        <v>0.96633275807038288</v>
      </c>
      <c r="BD434" s="3">
        <f t="shared" ca="1" si="378"/>
        <v>-9.0873742817443315E-3</v>
      </c>
      <c r="BE434" s="3">
        <f t="shared" ca="1" si="378"/>
        <v>-1.687035268284605</v>
      </c>
    </row>
    <row r="435" spans="1:57" x14ac:dyDescent="0.5">
      <c r="A435" s="3">
        <f t="shared" si="327"/>
        <v>4.2299999999999542</v>
      </c>
      <c r="B435" s="3">
        <f t="shared" ca="1" si="328"/>
        <v>6.5660975430099841E-2</v>
      </c>
      <c r="C435" s="3">
        <f t="shared" ca="1" si="329"/>
        <v>6.315523012549959E-2</v>
      </c>
      <c r="D435" s="3">
        <f t="shared" ca="1" si="330"/>
        <v>6.0835969057197202E-2</v>
      </c>
      <c r="E435" s="3">
        <f t="shared" ca="1" si="331"/>
        <v>5.8699498104716925E-2</v>
      </c>
      <c r="F435" s="3">
        <f t="shared" ca="1" si="332"/>
        <v>5.6744608450650623E-2</v>
      </c>
      <c r="G435" s="3">
        <f t="shared" ca="1" si="333"/>
        <v>5.4968216754601507E-2</v>
      </c>
      <c r="H435" s="3">
        <f t="shared" ca="1" si="334"/>
        <v>5.3364937074155794E-2</v>
      </c>
      <c r="I435" s="3">
        <f t="shared" ca="1" si="335"/>
        <v>5.1927951601865918E-2</v>
      </c>
      <c r="J435" s="3">
        <f t="shared" ca="1" si="336"/>
        <v>5.064972397928786E-2</v>
      </c>
      <c r="K435" s="3">
        <f t="shared" ca="1" si="337"/>
        <v>4.9522303588690128E-2</v>
      </c>
      <c r="L435" s="3">
        <f t="shared" ca="1" si="338"/>
        <v>4.853735658251801E-2</v>
      </c>
      <c r="M435" s="3">
        <f t="shared" ca="1" si="339"/>
        <v>4.768613214960038E-2</v>
      </c>
      <c r="N435" s="3">
        <f t="shared" ca="1" si="340"/>
        <v>4.6959536998386814E-2</v>
      </c>
      <c r="O435" s="3">
        <f t="shared" ca="1" si="341"/>
        <v>4.6348393015745289E-2</v>
      </c>
      <c r="P435" s="3">
        <f t="shared" ca="1" si="342"/>
        <v>4.5843839695268243E-2</v>
      </c>
      <c r="Q435" s="3">
        <f t="shared" ca="1" si="343"/>
        <v>4.543776548892392E-2</v>
      </c>
      <c r="R435" s="3">
        <f t="shared" ca="1" si="344"/>
        <v>4.5123139331964053E-2</v>
      </c>
      <c r="S435" s="3">
        <f t="shared" ca="1" si="345"/>
        <v>4.4894157919512442E-2</v>
      </c>
      <c r="T435" s="3">
        <f t="shared" ca="1" si="346"/>
        <v>4.4746193670464993E-2</v>
      </c>
      <c r="U435" s="3">
        <f t="shared" ca="1" si="347"/>
        <v>4.4675588087798757E-2</v>
      </c>
      <c r="V435" s="3">
        <f t="shared" ca="1" si="348"/>
        <v>4.4679363958931878E-2</v>
      </c>
      <c r="W435" s="3">
        <f t="shared" ca="1" si="349"/>
        <v>4.4754924098890092E-2</v>
      </c>
      <c r="X435" s="3">
        <f t="shared" ca="1" si="350"/>
        <v>4.4899776792291637E-2</v>
      </c>
      <c r="Y435" s="3">
        <f t="shared" ca="1" si="351"/>
        <v>4.5111299362657911E-2</v>
      </c>
      <c r="Z435" s="3">
        <f t="shared" ca="1" si="352"/>
        <v>4.5386537122097489E-2</v>
      </c>
      <c r="AA435" s="3">
        <f t="shared" ca="1" si="353"/>
        <v>4.5722037143563425E-2</v>
      </c>
      <c r="AB435" s="3">
        <f t="shared" ca="1" si="354"/>
        <v>4.6113725056534285E-2</v>
      </c>
      <c r="AC435" s="3">
        <f t="shared" ca="1" si="355"/>
        <v>4.6556837022389615E-2</v>
      </c>
      <c r="AD435" s="3">
        <f t="shared" ca="1" si="356"/>
        <v>4.7045912582112125E-2</v>
      </c>
      <c r="AE435" s="3">
        <f t="shared" ca="1" si="357"/>
        <v>4.7574838631587325E-2</v>
      </c>
      <c r="AF435" s="3">
        <f t="shared" ca="1" si="358"/>
        <v>4.8136918402452308E-2</v>
      </c>
      <c r="AG435" s="3">
        <f t="shared" ca="1" si="359"/>
        <v>4.8724933443956508E-2</v>
      </c>
      <c r="AH435" s="3">
        <f t="shared" ca="1" si="360"/>
        <v>4.9331177437526422E-2</v>
      </c>
      <c r="AI435" s="3">
        <f t="shared" ca="1" si="361"/>
        <v>4.9947462445660881E-2</v>
      </c>
      <c r="AJ435" s="3">
        <f t="shared" ca="1" si="362"/>
        <v>5.0565116836480593E-2</v>
      </c>
      <c r="AK435" s="3">
        <f t="shared" ca="1" si="363"/>
        <v>5.1174998642552934E-2</v>
      </c>
      <c r="AL435" s="3">
        <f t="shared" ca="1" si="364"/>
        <v>5.1767538799769232E-2</v>
      </c>
      <c r="AM435" s="3">
        <f t="shared" ca="1" si="365"/>
        <v>5.2332815509191187E-2</v>
      </c>
      <c r="AN435" s="3">
        <f t="shared" ca="1" si="366"/>
        <v>5.2860655506287442E-2</v>
      </c>
      <c r="AO435" s="3">
        <f t="shared" ca="1" si="367"/>
        <v>5.334076671125304E-2</v>
      </c>
      <c r="AP435" s="3">
        <f t="shared" ca="1" si="368"/>
        <v>5.3762927366103191E-2</v>
      </c>
      <c r="AQ435" s="3">
        <f t="shared" ca="1" si="369"/>
        <v>5.4117278759123921E-2</v>
      </c>
      <c r="AR435" s="3">
        <f t="shared" ca="1" si="370"/>
        <v>5.4394778999057529E-2</v>
      </c>
      <c r="AS435" s="3">
        <f t="shared" ca="1" si="371"/>
        <v>5.4587867907778642E-2</v>
      </c>
      <c r="AT435" s="3">
        <f t="shared" ca="1" si="372"/>
        <v>5.4691366559455459E-2</v>
      </c>
      <c r="AU435" s="3">
        <f t="shared" ca="1" si="373"/>
        <v>5.4703560914408714E-2</v>
      </c>
      <c r="AV435" s="3">
        <f t="shared" ca="1" si="374"/>
        <v>5.4627199863405529E-2</v>
      </c>
      <c r="AW435" s="3">
        <f t="shared" ca="1" si="375"/>
        <v>5.4469675816506281E-2</v>
      </c>
      <c r="AX435" s="3">
        <f t="shared" ca="1" si="376"/>
        <v>5.4241170209999481E-2</v>
      </c>
      <c r="AY435" s="3">
        <f t="shared" ca="1" si="377"/>
        <v>5.3950363618962306E-2</v>
      </c>
      <c r="AZ435" s="3">
        <f t="shared" ca="1" si="326"/>
        <v>5.3606846406537789E-2</v>
      </c>
      <c r="BC435" s="3">
        <f t="shared" ca="1" si="378"/>
        <v>0.51536764295404502</v>
      </c>
      <c r="BD435" s="3">
        <f t="shared" ca="1" si="378"/>
        <v>-0.79993593388099526</v>
      </c>
      <c r="BE435" s="3">
        <f t="shared" ca="1" si="378"/>
        <v>-0.16644321239739668</v>
      </c>
    </row>
    <row r="436" spans="1:57" x14ac:dyDescent="0.5">
      <c r="A436" s="3">
        <f t="shared" si="327"/>
        <v>4.239999999999954</v>
      </c>
      <c r="B436" s="3">
        <f t="shared" ca="1" si="328"/>
        <v>6.5768781208040653E-2</v>
      </c>
      <c r="C436" s="3">
        <f t="shared" ca="1" si="329"/>
        <v>6.3234118159014238E-2</v>
      </c>
      <c r="D436" s="3">
        <f t="shared" ca="1" si="330"/>
        <v>6.0885713425332916E-2</v>
      </c>
      <c r="E436" s="3">
        <f t="shared" ca="1" si="331"/>
        <v>5.8719996470399168E-2</v>
      </c>
      <c r="F436" s="3">
        <f t="shared" ca="1" si="332"/>
        <v>5.6735792036099332E-2</v>
      </c>
      <c r="G436" s="3">
        <f t="shared" ca="1" si="333"/>
        <v>5.4930039453561577E-2</v>
      </c>
      <c r="H436" s="3">
        <f t="shared" ca="1" si="334"/>
        <v>5.3297390992101748E-2</v>
      </c>
      <c r="I436" s="3">
        <f t="shared" ca="1" si="335"/>
        <v>5.1831079851417168E-2</v>
      </c>
      <c r="J436" s="3">
        <f t="shared" ca="1" si="336"/>
        <v>5.0523625653096517E-2</v>
      </c>
      <c r="K436" s="3">
        <f t="shared" ca="1" si="337"/>
        <v>4.9367133581486942E-2</v>
      </c>
      <c r="L436" s="3">
        <f t="shared" ca="1" si="338"/>
        <v>4.8353324391014342E-2</v>
      </c>
      <c r="M436" s="3">
        <f t="shared" ca="1" si="339"/>
        <v>4.7473503070804154E-2</v>
      </c>
      <c r="N436" s="3">
        <f t="shared" ca="1" si="340"/>
        <v>4.6718637188689703E-2</v>
      </c>
      <c r="O436" s="3">
        <f t="shared" ca="1" si="341"/>
        <v>4.60796176080807E-2</v>
      </c>
      <c r="P436" s="3">
        <f t="shared" ca="1" si="342"/>
        <v>4.5547661625071907E-2</v>
      </c>
      <c r="Q436" s="3">
        <f t="shared" ca="1" si="343"/>
        <v>4.5114742423784326E-2</v>
      </c>
      <c r="R436" s="3">
        <f t="shared" ca="1" si="344"/>
        <v>4.4773916988654731E-2</v>
      </c>
      <c r="S436" s="3">
        <f t="shared" ca="1" si="345"/>
        <v>4.4519469441476126E-2</v>
      </c>
      <c r="T436" s="3">
        <f t="shared" ca="1" si="346"/>
        <v>4.4346855936523558E-2</v>
      </c>
      <c r="U436" s="3">
        <f t="shared" ca="1" si="347"/>
        <v>4.4252496399787608E-2</v>
      </c>
      <c r="V436" s="3">
        <f t="shared" ca="1" si="348"/>
        <v>4.4233486443374291E-2</v>
      </c>
      <c r="W436" s="3">
        <f t="shared" ca="1" si="349"/>
        <v>4.4287296609125962E-2</v>
      </c>
      <c r="X436" s="3">
        <f t="shared" ca="1" si="350"/>
        <v>4.4411498525159618E-2</v>
      </c>
      <c r="Y436" s="3">
        <f t="shared" ca="1" si="351"/>
        <v>4.460352912255458E-2</v>
      </c>
      <c r="Z436" s="3">
        <f t="shared" ca="1" si="352"/>
        <v>4.4860490211254662E-2</v>
      </c>
      <c r="AA436" s="3">
        <f t="shared" ca="1" si="353"/>
        <v>4.5178983034791911E-2</v>
      </c>
      <c r="AB436" s="3">
        <f t="shared" ca="1" si="354"/>
        <v>4.5554986086024908E-2</v>
      </c>
      <c r="AC436" s="3">
        <f t="shared" ca="1" si="355"/>
        <v>4.5983788213123905E-2</v>
      </c>
      <c r="AD436" s="3">
        <f t="shared" ca="1" si="356"/>
        <v>4.6459982401921958E-2</v>
      </c>
      <c r="AE436" s="3">
        <f t="shared" ca="1" si="357"/>
        <v>4.6977510164590626E-2</v>
      </c>
      <c r="AF436" s="3">
        <f t="shared" ca="1" si="358"/>
        <v>4.7529730297176463E-2</v>
      </c>
      <c r="AG436" s="3">
        <f t="shared" ca="1" si="359"/>
        <v>4.8109480220419804E-2</v>
      </c>
      <c r="AH436" s="3">
        <f t="shared" ca="1" si="360"/>
        <v>4.8709109173180797E-2</v>
      </c>
      <c r="AI436" s="3">
        <f t="shared" ca="1" si="361"/>
        <v>4.9320484235127436E-2</v>
      </c>
      <c r="AJ436" s="3">
        <f t="shared" ca="1" si="362"/>
        <v>4.9934988512589443E-2</v>
      </c>
      <c r="AK436" s="3">
        <f t="shared" ca="1" si="363"/>
        <v>5.0543535062176265E-2</v>
      </c>
      <c r="AL436" s="3">
        <f t="shared" ca="1" si="364"/>
        <v>5.1136610736113614E-2</v>
      </c>
      <c r="AM436" s="3">
        <f t="shared" ca="1" si="365"/>
        <v>5.1704351085279175E-2</v>
      </c>
      <c r="AN436" s="3">
        <f t="shared" ca="1" si="366"/>
        <v>5.2236642280378547E-2</v>
      </c>
      <c r="AO436" s="3">
        <f t="shared" ca="1" si="367"/>
        <v>5.2723254939827914E-2</v>
      </c>
      <c r="AP436" s="3">
        <f t="shared" ca="1" si="368"/>
        <v>5.3154035412167254E-2</v>
      </c>
      <c r="AQ436" s="3">
        <f t="shared" ca="1" si="369"/>
        <v>5.351920182305657E-2</v>
      </c>
      <c r="AR436" s="3">
        <f t="shared" ca="1" si="370"/>
        <v>5.3809802203594888E-2</v>
      </c>
      <c r="AS436" s="3">
        <f t="shared" ca="1" si="371"/>
        <v>5.4018384240136857E-2</v>
      </c>
      <c r="AT436" s="3">
        <f t="shared" ca="1" si="372"/>
        <v>5.4139898694240046E-2</v>
      </c>
      <c r="AU436" s="3">
        <f t="shared" ca="1" si="373"/>
        <v>5.4172781560540138E-2</v>
      </c>
      <c r="AV436" s="3">
        <f t="shared" ca="1" si="374"/>
        <v>5.411993603689319E-2</v>
      </c>
      <c r="AW436" s="3">
        <f t="shared" ca="1" si="375"/>
        <v>5.398887272792538E-2</v>
      </c>
      <c r="AX436" s="3">
        <f t="shared" ca="1" si="376"/>
        <v>5.3789806804039775E-2</v>
      </c>
      <c r="AY436" s="3">
        <f t="shared" ca="1" si="377"/>
        <v>5.3531502530522766E-2</v>
      </c>
      <c r="AZ436" s="3">
        <f t="shared" ca="1" si="326"/>
        <v>5.3224480367137554E-2</v>
      </c>
      <c r="BC436" s="3">
        <f t="shared" ca="1" si="378"/>
        <v>-0.65366185792222709</v>
      </c>
      <c r="BD436" s="3">
        <f t="shared" ca="1" si="378"/>
        <v>-0.78477460358312001</v>
      </c>
      <c r="BE436" s="3">
        <f t="shared" ca="1" si="378"/>
        <v>-0.62972064120281246</v>
      </c>
    </row>
    <row r="437" spans="1:57" x14ac:dyDescent="0.5">
      <c r="A437" s="3">
        <f t="shared" si="327"/>
        <v>4.2499999999999538</v>
      </c>
      <c r="B437" s="3">
        <f t="shared" ca="1" si="328"/>
        <v>6.6102727960171553E-2</v>
      </c>
      <c r="C437" s="3">
        <f t="shared" ca="1" si="329"/>
        <v>6.3421964088389918E-2</v>
      </c>
      <c r="D437" s="3">
        <f t="shared" ca="1" si="330"/>
        <v>6.0938055611937013E-2</v>
      </c>
      <c r="E437" s="3">
        <f t="shared" ca="1" si="331"/>
        <v>5.8647155047363467E-2</v>
      </c>
      <c r="F437" s="3">
        <f t="shared" ca="1" si="332"/>
        <v>5.6547721747856231E-2</v>
      </c>
      <c r="G437" s="3">
        <f t="shared" ca="1" si="333"/>
        <v>5.4636319296634053E-2</v>
      </c>
      <c r="H437" s="3">
        <f t="shared" ca="1" si="334"/>
        <v>5.2907239700412272E-2</v>
      </c>
      <c r="I437" s="3">
        <f t="shared" ca="1" si="335"/>
        <v>5.1353368535252387E-2</v>
      </c>
      <c r="J437" s="3">
        <f t="shared" ca="1" si="336"/>
        <v>4.9966882668978245E-2</v>
      </c>
      <c r="K437" s="3">
        <f t="shared" ca="1" si="337"/>
        <v>4.8739544333775218E-2</v>
      </c>
      <c r="L437" s="3">
        <f t="shared" ca="1" si="338"/>
        <v>4.7662730179777665E-2</v>
      </c>
      <c r="M437" s="3">
        <f t="shared" ca="1" si="339"/>
        <v>4.6727402367350894E-2</v>
      </c>
      <c r="N437" s="3">
        <f t="shared" ca="1" si="340"/>
        <v>4.5924190755816656E-2</v>
      </c>
      <c r="O437" s="3">
        <f t="shared" ca="1" si="341"/>
        <v>4.524365663140717E-2</v>
      </c>
      <c r="P437" s="3">
        <f t="shared" ca="1" si="342"/>
        <v>4.4676696501074066E-2</v>
      </c>
      <c r="Q437" s="3">
        <f t="shared" ca="1" si="343"/>
        <v>4.4214969617193289E-2</v>
      </c>
      <c r="R437" s="3">
        <f t="shared" ca="1" si="344"/>
        <v>4.385122227069789E-2</v>
      </c>
      <c r="S437" s="3">
        <f t="shared" ca="1" si="345"/>
        <v>4.3579427205985823E-2</v>
      </c>
      <c r="T437" s="3">
        <f t="shared" ca="1" si="346"/>
        <v>4.3394725476225478E-2</v>
      </c>
      <c r="U437" s="3">
        <f t="shared" ca="1" si="347"/>
        <v>4.3293216588216034E-2</v>
      </c>
      <c r="V437" s="3">
        <f t="shared" ca="1" si="348"/>
        <v>4.327167014655546E-2</v>
      </c>
      <c r="W437" s="3">
        <f t="shared" ca="1" si="349"/>
        <v>4.3327225601997942E-2</v>
      </c>
      <c r="X437" s="3">
        <f t="shared" ca="1" si="350"/>
        <v>4.3457119121201954E-2</v>
      </c>
      <c r="Y437" s="3">
        <f t="shared" ca="1" si="351"/>
        <v>4.3658448450371826E-2</v>
      </c>
      <c r="Z437" s="3">
        <f t="shared" ca="1" si="352"/>
        <v>4.3927973120503026E-2</v>
      </c>
      <c r="AA437" s="3">
        <f t="shared" ca="1" si="353"/>
        <v>4.4261949789324163E-2</v>
      </c>
      <c r="AB437" s="3">
        <f t="shared" ca="1" si="354"/>
        <v>4.4656011079303587E-2</v>
      </c>
      <c r="AC437" s="3">
        <f t="shared" ca="1" si="355"/>
        <v>4.5105099810324997E-2</v>
      </c>
      <c r="AD437" s="3">
        <f t="shared" ca="1" si="356"/>
        <v>4.5603463706262039E-2</v>
      </c>
      <c r="AE437" s="3">
        <f t="shared" ca="1" si="357"/>
        <v>4.614470018429636E-2</v>
      </c>
      <c r="AF437" s="3">
        <f t="shared" ca="1" si="358"/>
        <v>4.6721824880787119E-2</v>
      </c>
      <c r="AG437" s="3">
        <f t="shared" ca="1" si="359"/>
        <v>4.7327332351445955E-2</v>
      </c>
      <c r="AH437" s="3">
        <f t="shared" ca="1" si="360"/>
        <v>4.795322865152294E-2</v>
      </c>
      <c r="AI437" s="3">
        <f t="shared" ca="1" si="361"/>
        <v>4.8591037142037545E-2</v>
      </c>
      <c r="AJ437" s="3">
        <f t="shared" ca="1" si="362"/>
        <v>4.9231796943006716E-2</v>
      </c>
      <c r="AK437" s="3">
        <f t="shared" ca="1" si="363"/>
        <v>4.9866077422689385E-2</v>
      </c>
      <c r="AL437" s="3">
        <f t="shared" ca="1" si="364"/>
        <v>5.0484022648076783E-2</v>
      </c>
      <c r="AM437" s="3">
        <f t="shared" ca="1" si="365"/>
        <v>5.1075426831332565E-2</v>
      </c>
      <c r="AN437" s="3">
        <f t="shared" ca="1" si="366"/>
        <v>5.1629836913420518E-2</v>
      </c>
      <c r="AO437" s="3">
        <f t="shared" ca="1" si="367"/>
        <v>5.2136687588905578E-2</v>
      </c>
      <c r="AP437" s="3">
        <f t="shared" ca="1" si="368"/>
        <v>5.2585494757231011E-2</v>
      </c>
      <c r="AQ437" s="3">
        <f t="shared" ca="1" si="369"/>
        <v>5.2966154912891993E-2</v>
      </c>
      <c r="AR437" s="3">
        <f t="shared" ca="1" si="370"/>
        <v>5.3269407637948303E-2</v>
      </c>
      <c r="AS437" s="3">
        <f t="shared" ca="1" si="371"/>
        <v>5.3487510189454322E-2</v>
      </c>
      <c r="AT437" s="3">
        <f t="shared" ca="1" si="372"/>
        <v>5.3615144693057053E-2</v>
      </c>
      <c r="AU437" s="3">
        <f t="shared" ca="1" si="373"/>
        <v>5.3650498532924154E-2</v>
      </c>
      <c r="AV437" s="3">
        <f t="shared" ca="1" si="374"/>
        <v>5.3596229761511689E-2</v>
      </c>
      <c r="AW437" s="3">
        <f t="shared" ca="1" si="375"/>
        <v>5.3459566758564163E-2</v>
      </c>
      <c r="AX437" s="3">
        <f t="shared" ca="1" si="376"/>
        <v>5.3250360697482624E-2</v>
      </c>
      <c r="AY437" s="3">
        <f t="shared" ca="1" si="377"/>
        <v>5.2977077731652465E-2</v>
      </c>
      <c r="AZ437" s="3">
        <f t="shared" ca="1" si="326"/>
        <v>5.2650671230655789E-2</v>
      </c>
      <c r="BC437" s="3">
        <f t="shared" ca="1" si="378"/>
        <v>-1.0459307486868914</v>
      </c>
      <c r="BD437" s="3">
        <f t="shared" ca="1" si="378"/>
        <v>-0.42029054351661355</v>
      </c>
      <c r="BE437" s="3">
        <f t="shared" ca="1" si="378"/>
        <v>-1.910811616439072</v>
      </c>
    </row>
    <row r="438" spans="1:57" x14ac:dyDescent="0.5">
      <c r="A438" s="3">
        <f t="shared" si="327"/>
        <v>4.2599999999999536</v>
      </c>
      <c r="B438" s="3">
        <f t="shared" ca="1" si="328"/>
        <v>6.4343696449861751E-2</v>
      </c>
      <c r="C438" s="3">
        <f t="shared" ca="1" si="329"/>
        <v>6.17092243184717E-2</v>
      </c>
      <c r="D438" s="3">
        <f t="shared" ca="1" si="330"/>
        <v>5.9273436879870807E-2</v>
      </c>
      <c r="E438" s="3">
        <f t="shared" ca="1" si="331"/>
        <v>5.703236201398991E-2</v>
      </c>
      <c r="F438" s="3">
        <f t="shared" ca="1" si="332"/>
        <v>5.4984247557201417E-2</v>
      </c>
      <c r="G438" s="3">
        <f t="shared" ca="1" si="333"/>
        <v>5.3125435733589875E-2</v>
      </c>
      <c r="H438" s="3">
        <f t="shared" ca="1" si="334"/>
        <v>5.1450012619118447E-2</v>
      </c>
      <c r="I438" s="3">
        <f t="shared" ca="1" si="335"/>
        <v>4.9950670342679263E-2</v>
      </c>
      <c r="J438" s="3">
        <f t="shared" ca="1" si="336"/>
        <v>4.8619397093432416E-2</v>
      </c>
      <c r="K438" s="3">
        <f t="shared" ca="1" si="337"/>
        <v>4.7447766207427973E-2</v>
      </c>
      <c r="L438" s="3">
        <f t="shared" ca="1" si="338"/>
        <v>4.6426964335088416E-2</v>
      </c>
      <c r="M438" s="3">
        <f t="shared" ca="1" si="339"/>
        <v>4.5547764989492909E-2</v>
      </c>
      <c r="N438" s="3">
        <f t="shared" ca="1" si="340"/>
        <v>4.4800614563147365E-2</v>
      </c>
      <c r="O438" s="3">
        <f t="shared" ca="1" si="341"/>
        <v>4.4175899019936231E-2</v>
      </c>
      <c r="P438" s="3">
        <f t="shared" ca="1" si="342"/>
        <v>4.3664348293885005E-2</v>
      </c>
      <c r="Q438" s="3">
        <f t="shared" ca="1" si="343"/>
        <v>4.3257461849458445E-2</v>
      </c>
      <c r="R438" s="3">
        <f t="shared" ca="1" si="344"/>
        <v>4.2947829349477086E-2</v>
      </c>
      <c r="S438" s="3">
        <f t="shared" ca="1" si="345"/>
        <v>4.2729266165538619E-2</v>
      </c>
      <c r="T438" s="3">
        <f t="shared" ca="1" si="346"/>
        <v>4.2596752222412153E-2</v>
      </c>
      <c r="U438" s="3">
        <f t="shared" ca="1" si="347"/>
        <v>4.2546220575008127E-2</v>
      </c>
      <c r="V438" s="3">
        <f t="shared" ca="1" si="348"/>
        <v>4.2574268797813945E-2</v>
      </c>
      <c r="W438" s="3">
        <f t="shared" ca="1" si="349"/>
        <v>4.2677859242157223E-2</v>
      </c>
      <c r="X438" s="3">
        <f t="shared" ca="1" si="350"/>
        <v>4.285404661783862E-2</v>
      </c>
      <c r="Y438" s="3">
        <f t="shared" ca="1" si="351"/>
        <v>4.3099743503375067E-2</v>
      </c>
      <c r="Z438" s="3">
        <f t="shared" ca="1" si="352"/>
        <v>4.3411521183745597E-2</v>
      </c>
      <c r="AA438" s="3">
        <f t="shared" ca="1" si="353"/>
        <v>4.378544578425269E-2</v>
      </c>
      <c r="AB438" s="3">
        <f t="shared" ca="1" si="354"/>
        <v>4.4216958132885585E-2</v>
      </c>
      <c r="AC438" s="3">
        <f t="shared" ca="1" si="355"/>
        <v>4.4700809115637001E-2</v>
      </c>
      <c r="AD438" s="3">
        <f t="shared" ca="1" si="356"/>
        <v>4.5231055296829602E-2</v>
      </c>
      <c r="AE438" s="3">
        <f t="shared" ca="1" si="357"/>
        <v>4.5801104096430199E-2</v>
      </c>
      <c r="AF438" s="3">
        <f t="shared" ca="1" si="358"/>
        <v>4.6403782076072785E-2</v>
      </c>
      <c r="AG438" s="3">
        <f t="shared" ca="1" si="359"/>
        <v>4.70313949991377E-2</v>
      </c>
      <c r="AH438" s="3">
        <f t="shared" ca="1" si="360"/>
        <v>4.7675759805633211E-2</v>
      </c>
      <c r="AI438" s="3">
        <f t="shared" ca="1" si="361"/>
        <v>4.8328210211646024E-2</v>
      </c>
      <c r="AJ438" s="3">
        <f t="shared" ca="1" si="362"/>
        <v>4.8979595435908588E-2</v>
      </c>
      <c r="AK438" s="3">
        <f t="shared" ca="1" si="363"/>
        <v>4.9620295255460675E-2</v>
      </c>
      <c r="AL438" s="3">
        <f t="shared" ca="1" si="364"/>
        <v>5.0240265060058478E-2</v>
      </c>
      <c r="AM438" s="3">
        <f t="shared" ca="1" si="365"/>
        <v>5.0829111844400122E-2</v>
      </c>
      <c r="AN438" s="3">
        <f t="shared" ca="1" si="366"/>
        <v>5.1376197464894399E-2</v>
      </c>
      <c r="AO438" s="3">
        <f t="shared" ca="1" si="367"/>
        <v>5.1870774880819148E-2</v>
      </c>
      <c r="AP438" s="3">
        <f t="shared" ca="1" si="368"/>
        <v>5.2302183797948591E-2</v>
      </c>
      <c r="AQ438" s="3">
        <f t="shared" ca="1" si="369"/>
        <v>5.2660153422324635E-2</v>
      </c>
      <c r="AR438" s="3">
        <f t="shared" ca="1" si="370"/>
        <v>5.2935269326431611E-2</v>
      </c>
      <c r="AS438" s="3">
        <f t="shared" ca="1" si="371"/>
        <v>5.3119652852960483E-2</v>
      </c>
      <c r="AT438" s="3">
        <f t="shared" ca="1" si="372"/>
        <v>5.3207871971225555E-2</v>
      </c>
      <c r="AU438" s="3">
        <f t="shared" ca="1" si="373"/>
        <v>5.319801960329687E-2</v>
      </c>
      <c r="AV438" s="3">
        <f t="shared" ca="1" si="374"/>
        <v>5.3092661993709898E-2</v>
      </c>
      <c r="AW438" s="3">
        <f t="shared" ca="1" si="375"/>
        <v>5.2898897740954104E-2</v>
      </c>
      <c r="AX438" s="3">
        <f t="shared" ca="1" si="376"/>
        <v>5.2626369418199585E-2</v>
      </c>
      <c r="AY438" s="3">
        <f t="shared" ca="1" si="377"/>
        <v>5.2283413766434153E-2</v>
      </c>
      <c r="AZ438" s="3">
        <f t="shared" ca="1" si="326"/>
        <v>5.1881650598837439E-2</v>
      </c>
      <c r="BC438" s="3">
        <f t="shared" ca="1" si="378"/>
        <v>-1.1180980414711357</v>
      </c>
      <c r="BD438" s="3">
        <f t="shared" ca="1" si="378"/>
        <v>1.5003009116771686</v>
      </c>
      <c r="BE438" s="3">
        <f t="shared" ca="1" si="378"/>
        <v>0.95316523909001472</v>
      </c>
    </row>
    <row r="439" spans="1:57" x14ac:dyDescent="0.5">
      <c r="A439" s="3">
        <f t="shared" si="327"/>
        <v>4.2699999999999534</v>
      </c>
      <c r="B439" s="3">
        <f t="shared" ca="1" si="328"/>
        <v>6.4781265025657037E-2</v>
      </c>
      <c r="C439" s="3">
        <f t="shared" ca="1" si="329"/>
        <v>6.226392986555436E-2</v>
      </c>
      <c r="D439" s="3">
        <f t="shared" ca="1" si="330"/>
        <v>5.9936127902152359E-2</v>
      </c>
      <c r="E439" s="3">
        <f t="shared" ca="1" si="331"/>
        <v>5.7794248602925334E-2</v>
      </c>
      <c r="F439" s="3">
        <f t="shared" ca="1" si="332"/>
        <v>5.5836816052351954E-2</v>
      </c>
      <c r="G439" s="3">
        <f t="shared" ca="1" si="333"/>
        <v>5.4060439385717383E-2</v>
      </c>
      <c r="H439" s="3">
        <f t="shared" ca="1" si="334"/>
        <v>5.2459486959671446E-2</v>
      </c>
      <c r="I439" s="3">
        <f t="shared" ca="1" si="335"/>
        <v>5.1026945513074184E-2</v>
      </c>
      <c r="J439" s="3">
        <f t="shared" ca="1" si="336"/>
        <v>4.9755102513839716E-2</v>
      </c>
      <c r="K439" s="3">
        <f t="shared" ca="1" si="337"/>
        <v>4.8635830341578423E-2</v>
      </c>
      <c r="L439" s="3">
        <f t="shared" ca="1" si="338"/>
        <v>4.7660613635816619E-2</v>
      </c>
      <c r="M439" s="3">
        <f t="shared" ca="1" si="339"/>
        <v>4.6820525327723905E-2</v>
      </c>
      <c r="N439" s="3">
        <f t="shared" ca="1" si="340"/>
        <v>4.6106316467646909E-2</v>
      </c>
      <c r="O439" s="3">
        <f t="shared" ca="1" si="341"/>
        <v>4.5508685833877918E-2</v>
      </c>
      <c r="P439" s="3">
        <f t="shared" ca="1" si="342"/>
        <v>4.5018684884983763E-2</v>
      </c>
      <c r="Q439" s="3">
        <f t="shared" ca="1" si="343"/>
        <v>4.4628141322481177E-2</v>
      </c>
      <c r="R439" s="3">
        <f t="shared" ca="1" si="344"/>
        <v>4.4329976127951601E-2</v>
      </c>
      <c r="S439" s="3">
        <f t="shared" ca="1" si="345"/>
        <v>4.4118335186847671E-2</v>
      </c>
      <c r="T439" s="3">
        <f t="shared" ca="1" si="346"/>
        <v>4.3988525150836608E-2</v>
      </c>
      <c r="U439" s="3">
        <f t="shared" ca="1" si="347"/>
        <v>4.3936800473142849E-2</v>
      </c>
      <c r="V439" s="3">
        <f t="shared" ca="1" si="348"/>
        <v>4.396007455852409E-2</v>
      </c>
      <c r="W439" s="3">
        <f t="shared" ca="1" si="349"/>
        <v>4.4055620533499928E-2</v>
      </c>
      <c r="X439" s="3">
        <f t="shared" ca="1" si="350"/>
        <v>4.4220799538563824E-2</v>
      </c>
      <c r="Y439" s="3">
        <f t="shared" ca="1" si="351"/>
        <v>4.4452826884745868E-2</v>
      </c>
      <c r="Z439" s="3">
        <f t="shared" ca="1" si="352"/>
        <v>4.4748573527047676E-2</v>
      </c>
      <c r="AA439" s="3">
        <f t="shared" ca="1" si="353"/>
        <v>4.5104402994871721E-2</v>
      </c>
      <c r="AB439" s="3">
        <f t="shared" ca="1" si="354"/>
        <v>4.5516052280707056E-2</v>
      </c>
      <c r="AC439" s="3">
        <f t="shared" ca="1" si="355"/>
        <v>4.5978568313909417E-2</v>
      </c>
      <c r="AD439" s="3">
        <f t="shared" ca="1" si="356"/>
        <v>4.6486304484264364E-2</v>
      </c>
      <c r="AE439" s="3">
        <f t="shared" ca="1" si="357"/>
        <v>4.7032966194740872E-2</v>
      </c>
      <c r="AF439" s="3">
        <f t="shared" ca="1" si="358"/>
        <v>4.7611678899662821E-2</v>
      </c>
      <c r="AG439" s="3">
        <f t="shared" ca="1" si="359"/>
        <v>4.8215047525388216E-2</v>
      </c>
      <c r="AH439" s="3">
        <f t="shared" ca="1" si="360"/>
        <v>4.8835187847856884E-2</v>
      </c>
      <c r="AI439" s="3">
        <f t="shared" ca="1" si="361"/>
        <v>4.946373189486291E-2</v>
      </c>
      <c r="AJ439" s="3">
        <f t="shared" ca="1" si="362"/>
        <v>5.0091826951822731E-2</v>
      </c>
      <c r="AK439" s="3">
        <f t="shared" ca="1" si="363"/>
        <v>5.071015118460382E-2</v>
      </c>
      <c r="AL439" s="3">
        <f t="shared" ca="1" si="364"/>
        <v>5.1308959296689924E-2</v>
      </c>
      <c r="AM439" s="3">
        <f t="shared" ca="1" si="365"/>
        <v>5.1878159069739006E-2</v>
      </c>
      <c r="AN439" s="3">
        <f t="shared" ca="1" si="366"/>
        <v>5.2407415304357406E-2</v>
      </c>
      <c r="AO439" s="3">
        <f t="shared" ca="1" si="367"/>
        <v>5.2886287297135404E-2</v>
      </c>
      <c r="AP439" s="3">
        <f t="shared" ca="1" si="368"/>
        <v>5.3304426700049694E-2</v>
      </c>
      <c r="AQ439" s="3">
        <f t="shared" ca="1" si="369"/>
        <v>5.3651883658033632E-2</v>
      </c>
      <c r="AR439" s="3">
        <f t="shared" ca="1" si="370"/>
        <v>5.3919578057667519E-2</v>
      </c>
      <c r="AS439" s="3">
        <f t="shared" ca="1" si="371"/>
        <v>5.4099983724206706E-2</v>
      </c>
      <c r="AT439" s="3">
        <f t="shared" ca="1" si="372"/>
        <v>5.4188042826284685E-2</v>
      </c>
      <c r="AU439" s="3">
        <f t="shared" ca="1" si="373"/>
        <v>5.4182241838724603E-2</v>
      </c>
      <c r="AV439" s="3">
        <f t="shared" ca="1" si="374"/>
        <v>5.4085542400441819E-2</v>
      </c>
      <c r="AW439" s="3">
        <f t="shared" ca="1" si="375"/>
        <v>5.3905399714058437E-2</v>
      </c>
      <c r="AX439" s="3">
        <f t="shared" ca="1" si="376"/>
        <v>5.3651737298037426E-2</v>
      </c>
      <c r="AY439" s="3">
        <f t="shared" ca="1" si="377"/>
        <v>5.3333266359856107E-2</v>
      </c>
      <c r="AZ439" s="3">
        <f t="shared" ca="1" si="326"/>
        <v>5.2962861468800179E-2</v>
      </c>
      <c r="BC439" s="3">
        <f t="shared" ca="1" si="378"/>
        <v>1.7795800764168916</v>
      </c>
      <c r="BD439" s="3">
        <f t="shared" ca="1" si="378"/>
        <v>3.5553807850880581E-2</v>
      </c>
      <c r="BE439" s="3">
        <f t="shared" ca="1" si="378"/>
        <v>1.3503009682258531</v>
      </c>
    </row>
    <row r="440" spans="1:57" x14ac:dyDescent="0.5">
      <c r="A440" s="3">
        <f t="shared" si="327"/>
        <v>4.2799999999999532</v>
      </c>
      <c r="B440" s="3">
        <f t="shared" ca="1" si="328"/>
        <v>6.4295316749512429E-2</v>
      </c>
      <c r="C440" s="3">
        <f t="shared" ca="1" si="329"/>
        <v>6.1836469267849123E-2</v>
      </c>
      <c r="D440" s="3">
        <f t="shared" ca="1" si="330"/>
        <v>5.9563057132470933E-2</v>
      </c>
      <c r="E440" s="3">
        <f t="shared" ca="1" si="331"/>
        <v>5.7471650357187362E-2</v>
      </c>
      <c r="F440" s="3">
        <f t="shared" ca="1" si="332"/>
        <v>5.5560869753425703E-2</v>
      </c>
      <c r="G440" s="3">
        <f t="shared" ca="1" si="333"/>
        <v>5.3827412340641929E-2</v>
      </c>
      <c r="H440" s="3">
        <f t="shared" ca="1" si="334"/>
        <v>5.2265749668338635E-2</v>
      </c>
      <c r="I440" s="3">
        <f t="shared" ca="1" si="335"/>
        <v>5.0868983844299984E-2</v>
      </c>
      <c r="J440" s="3">
        <f t="shared" ca="1" si="336"/>
        <v>4.9629522276070724E-2</v>
      </c>
      <c r="K440" s="3">
        <f t="shared" ca="1" si="337"/>
        <v>4.8539357031312895E-2</v>
      </c>
      <c r="L440" s="3">
        <f t="shared" ca="1" si="338"/>
        <v>4.759009143281686E-2</v>
      </c>
      <c r="M440" s="3">
        <f t="shared" ca="1" si="339"/>
        <v>4.6772918600218143E-2</v>
      </c>
      <c r="N440" s="3">
        <f t="shared" ca="1" si="340"/>
        <v>4.6078715070415902E-2</v>
      </c>
      <c r="O440" s="3">
        <f t="shared" ca="1" si="341"/>
        <v>4.5498313275893404E-2</v>
      </c>
      <c r="P440" s="3">
        <f t="shared" ca="1" si="342"/>
        <v>4.5022906999589538E-2</v>
      </c>
      <c r="Q440" s="3">
        <f t="shared" ca="1" si="343"/>
        <v>4.4644472907287652E-2</v>
      </c>
      <c r="R440" s="3">
        <f t="shared" ca="1" si="344"/>
        <v>4.4356083948812443E-2</v>
      </c>
      <c r="S440" s="3">
        <f t="shared" ca="1" si="345"/>
        <v>4.4152037113312857E-2</v>
      </c>
      <c r="T440" s="3">
        <f t="shared" ca="1" si="346"/>
        <v>4.4027786338362997E-2</v>
      </c>
      <c r="U440" s="3">
        <f t="shared" ca="1" si="347"/>
        <v>4.397972802972093E-2</v>
      </c>
      <c r="V440" s="3">
        <f t="shared" ca="1" si="348"/>
        <v>4.4004911986893547E-2</v>
      </c>
      <c r="W440" s="3">
        <f t="shared" ca="1" si="349"/>
        <v>4.4100742690282926E-2</v>
      </c>
      <c r="X440" s="3">
        <f t="shared" ca="1" si="350"/>
        <v>4.4264708302692204E-2</v>
      </c>
      <c r="Y440" s="3">
        <f t="shared" ca="1" si="351"/>
        <v>4.4494147471995323E-2</v>
      </c>
      <c r="Z440" s="3">
        <f t="shared" ca="1" si="352"/>
        <v>4.4786051443478483E-2</v>
      </c>
      <c r="AA440" s="3">
        <f t="shared" ca="1" si="353"/>
        <v>4.5136901791432635E-2</v>
      </c>
      <c r="AB440" s="3">
        <f t="shared" ca="1" si="354"/>
        <v>4.5542552336004398E-2</v>
      </c>
      <c r="AC440" s="3">
        <f t="shared" ca="1" si="355"/>
        <v>4.5998166731134986E-2</v>
      </c>
      <c r="AD440" s="3">
        <f t="shared" ca="1" si="356"/>
        <v>4.6498215880804154E-2</v>
      </c>
      <c r="AE440" s="3">
        <f t="shared" ca="1" si="357"/>
        <v>4.7036523854757234E-2</v>
      </c>
      <c r="AF440" s="3">
        <f t="shared" ca="1" si="358"/>
        <v>4.7606335670994246E-2</v>
      </c>
      <c r="AG440" s="3">
        <f t="shared" ca="1" si="359"/>
        <v>4.8200376077890426E-2</v>
      </c>
      <c r="AH440" s="3">
        <f t="shared" ca="1" si="360"/>
        <v>4.8810880342413147E-2</v>
      </c>
      <c r="AI440" s="3">
        <f t="shared" ca="1" si="361"/>
        <v>4.9429599464743887E-2</v>
      </c>
      <c r="AJ440" s="3">
        <f t="shared" ca="1" si="362"/>
        <v>5.0047799469006428E-2</v>
      </c>
      <c r="AK440" s="3">
        <f t="shared" ca="1" si="363"/>
        <v>5.0656277593974418E-2</v>
      </c>
      <c r="AL440" s="3">
        <f t="shared" ca="1" si="364"/>
        <v>5.1245408551904278E-2</v>
      </c>
      <c r="AM440" s="3">
        <f t="shared" ca="1" si="365"/>
        <v>5.180522162013905E-2</v>
      </c>
      <c r="AN440" s="3">
        <f t="shared" ca="1" si="366"/>
        <v>5.2325505276925401E-2</v>
      </c>
      <c r="AO440" s="3">
        <f t="shared" ca="1" si="367"/>
        <v>5.2795945933924338E-2</v>
      </c>
      <c r="AP440" s="3">
        <f t="shared" ca="1" si="368"/>
        <v>5.3206328034749263E-2</v>
      </c>
      <c r="AQ440" s="3">
        <f t="shared" ca="1" si="369"/>
        <v>5.3546843596309575E-2</v>
      </c>
      <c r="AR440" s="3">
        <f t="shared" ca="1" si="370"/>
        <v>5.3808567848231383E-2</v>
      </c>
      <c r="AS440" s="3">
        <f t="shared" ca="1" si="371"/>
        <v>5.3984148198250002E-2</v>
      </c>
      <c r="AT440" s="3">
        <f t="shared" ca="1" si="372"/>
        <v>5.4068722066967279E-2</v>
      </c>
      <c r="AU440" s="3">
        <f t="shared" ca="1" si="373"/>
        <v>5.4060990184372458E-2</v>
      </c>
      <c r="AV440" s="3">
        <f t="shared" ca="1" si="374"/>
        <v>5.3964129473536342E-2</v>
      </c>
      <c r="AW440" s="3">
        <f t="shared" ca="1" si="375"/>
        <v>5.3785770893617343E-2</v>
      </c>
      <c r="AX440" s="3">
        <f t="shared" ca="1" si="376"/>
        <v>5.3535941444375727E-2</v>
      </c>
      <c r="AY440" s="3">
        <f t="shared" ca="1" si="377"/>
        <v>5.3223565071151141E-2</v>
      </c>
      <c r="AZ440" s="3">
        <f t="shared" ca="1" si="326"/>
        <v>5.2862429198534566E-2</v>
      </c>
      <c r="BC440" s="3">
        <f t="shared" ca="1" si="378"/>
        <v>-0.10857129079043482</v>
      </c>
      <c r="BD440" s="3">
        <f t="shared" ca="1" si="378"/>
        <v>0.11860547365748531</v>
      </c>
      <c r="BE440" s="3">
        <f t="shared" ca="1" si="378"/>
        <v>0.68116807449283989</v>
      </c>
    </row>
    <row r="441" spans="1:57" x14ac:dyDescent="0.5">
      <c r="A441" s="3">
        <f t="shared" si="327"/>
        <v>4.289999999999953</v>
      </c>
      <c r="B441" s="3">
        <f t="shared" ca="1" si="328"/>
        <v>6.3985253857822444E-2</v>
      </c>
      <c r="C441" s="3">
        <f t="shared" ca="1" si="329"/>
        <v>6.1642379340644211E-2</v>
      </c>
      <c r="D441" s="3">
        <f t="shared" ca="1" si="330"/>
        <v>5.9475826005278003E-2</v>
      </c>
      <c r="E441" s="3">
        <f t="shared" ca="1" si="331"/>
        <v>5.7482522155922658E-2</v>
      </c>
      <c r="F441" s="3">
        <f t="shared" ca="1" si="332"/>
        <v>5.5661364574540378E-2</v>
      </c>
      <c r="G441" s="3">
        <f t="shared" ca="1" si="333"/>
        <v>5.4009317891373455E-2</v>
      </c>
      <c r="H441" s="3">
        <f t="shared" ca="1" si="334"/>
        <v>5.2521136512740527E-2</v>
      </c>
      <c r="I441" s="3">
        <f t="shared" ca="1" si="335"/>
        <v>5.1190217427205857E-2</v>
      </c>
      <c r="J441" s="3">
        <f t="shared" ca="1" si="336"/>
        <v>5.0009267397355089E-2</v>
      </c>
      <c r="K441" s="3">
        <f t="shared" ca="1" si="337"/>
        <v>4.897057757924804E-2</v>
      </c>
      <c r="L441" s="3">
        <f t="shared" ca="1" si="338"/>
        <v>4.8066049429484989E-2</v>
      </c>
      <c r="M441" s="3">
        <f t="shared" ca="1" si="339"/>
        <v>4.7287175782570981E-2</v>
      </c>
      <c r="N441" s="3">
        <f t="shared" ca="1" si="340"/>
        <v>4.6625138245752318E-2</v>
      </c>
      <c r="O441" s="3">
        <f t="shared" ca="1" si="341"/>
        <v>4.6071082499548735E-2</v>
      </c>
      <c r="P441" s="3">
        <f t="shared" ca="1" si="342"/>
        <v>4.5616524204510893E-2</v>
      </c>
      <c r="Q441" s="3">
        <f t="shared" ca="1" si="343"/>
        <v>4.5253768471210161E-2</v>
      </c>
      <c r="R441" s="3">
        <f t="shared" ca="1" si="344"/>
        <v>4.4976219620865406E-2</v>
      </c>
      <c r="S441" s="3">
        <f t="shared" ca="1" si="345"/>
        <v>4.4778505090407934E-2</v>
      </c>
      <c r="T441" s="3">
        <f t="shared" ca="1" si="346"/>
        <v>4.4656405417093127E-2</v>
      </c>
      <c r="U441" s="3">
        <f t="shared" ca="1" si="347"/>
        <v>4.4606638268498852E-2</v>
      </c>
      <c r="V441" s="3">
        <f t="shared" ca="1" si="348"/>
        <v>4.4626569158505686E-2</v>
      </c>
      <c r="W441" s="3">
        <f t="shared" ca="1" si="349"/>
        <v>4.4713913255208612E-2</v>
      </c>
      <c r="X441" s="3">
        <f t="shared" ca="1" si="350"/>
        <v>4.4866465090452966E-2</v>
      </c>
      <c r="Y441" s="3">
        <f t="shared" ca="1" si="351"/>
        <v>4.5081866008467197E-2</v>
      </c>
      <c r="Z441" s="3">
        <f t="shared" ca="1" si="352"/>
        <v>4.5357406920356044E-2</v>
      </c>
      <c r="AA441" s="3">
        <f t="shared" ca="1" si="353"/>
        <v>4.5689866841396157E-2</v>
      </c>
      <c r="AB441" s="3">
        <f t="shared" ca="1" si="354"/>
        <v>4.6075395837772121E-2</v>
      </c>
      <c r="AC441" s="3">
        <f t="shared" ca="1" si="355"/>
        <v>4.6509453724244677E-2</v>
      </c>
      <c r="AD441" s="3">
        <f t="shared" ca="1" si="356"/>
        <v>4.6986808362481244E-2</v>
      </c>
      <c r="AE441" s="3">
        <f t="shared" ca="1" si="357"/>
        <v>4.7501581927383379E-2</v>
      </c>
      <c r="AF441" s="3">
        <f t="shared" ca="1" si="358"/>
        <v>4.8047318426235906E-2</v>
      </c>
      <c r="AG441" s="3">
        <f t="shared" ca="1" si="359"/>
        <v>4.8617041843253349E-2</v>
      </c>
      <c r="AH441" s="3">
        <f t="shared" ca="1" si="360"/>
        <v>4.9203286346499675E-2</v>
      </c>
      <c r="AI441" s="3">
        <f t="shared" ca="1" si="361"/>
        <v>4.9798101324312026E-2</v>
      </c>
      <c r="AJ441" s="3">
        <f t="shared" ca="1" si="362"/>
        <v>5.0393050966647326E-2</v>
      </c>
      <c r="AK441" s="3">
        <f t="shared" ca="1" si="363"/>
        <v>5.0979231024344596E-2</v>
      </c>
      <c r="AL441" s="3">
        <f t="shared" ca="1" si="364"/>
        <v>5.1547315668613036E-2</v>
      </c>
      <c r="AM441" s="3">
        <f t="shared" ca="1" si="365"/>
        <v>5.2087635136561707E-2</v>
      </c>
      <c r="AN441" s="3">
        <f t="shared" ca="1" si="366"/>
        <v>5.2590281073268082E-2</v>
      </c>
      <c r="AO441" s="3">
        <f t="shared" ca="1" si="367"/>
        <v>5.3045246539437048E-2</v>
      </c>
      <c r="AP441" s="3">
        <f t="shared" ca="1" si="368"/>
        <v>5.3442628372367372E-2</v>
      </c>
      <c r="AQ441" s="3">
        <f t="shared" ca="1" si="369"/>
        <v>5.3772940150807719E-2</v>
      </c>
      <c r="AR441" s="3">
        <f t="shared" ca="1" si="370"/>
        <v>5.4027592232660578E-2</v>
      </c>
      <c r="AS441" s="3">
        <f t="shared" ca="1" si="371"/>
        <v>5.4199585461972816E-2</v>
      </c>
      <c r="AT441" s="3">
        <f t="shared" ca="1" si="372"/>
        <v>5.4284432311820438E-2</v>
      </c>
      <c r="AU441" s="3">
        <f t="shared" ca="1" si="373"/>
        <v>5.4281227208380453E-2</v>
      </c>
      <c r="AV441" s="3">
        <f t="shared" ca="1" si="374"/>
        <v>5.4193540988768558E-2</v>
      </c>
      <c r="AW441" s="3">
        <f t="shared" ca="1" si="375"/>
        <v>5.4029358343616538E-2</v>
      </c>
      <c r="AX441" s="3">
        <f t="shared" ca="1" si="376"/>
        <v>5.3798991359555133E-2</v>
      </c>
      <c r="AY441" s="3">
        <f t="shared" ca="1" si="377"/>
        <v>5.3511770142576992E-2</v>
      </c>
      <c r="AZ441" s="3">
        <f t="shared" ca="1" si="326"/>
        <v>5.3182492646844499E-2</v>
      </c>
      <c r="BC441" s="3">
        <f t="shared" ca="1" si="378"/>
        <v>0.59348817289621536</v>
      </c>
      <c r="BD441" s="3">
        <f t="shared" ca="1" si="378"/>
        <v>2.2504536382558449E-2</v>
      </c>
      <c r="BE441" s="3">
        <f t="shared" ca="1" si="378"/>
        <v>1.3356719433779549</v>
      </c>
    </row>
    <row r="442" spans="1:57" x14ac:dyDescent="0.5">
      <c r="A442" s="3">
        <f t="shared" si="327"/>
        <v>4.2999999999999527</v>
      </c>
      <c r="B442" s="3">
        <f t="shared" ca="1" si="328"/>
        <v>6.4690676281641157E-2</v>
      </c>
      <c r="C442" s="3">
        <f t="shared" ca="1" si="329"/>
        <v>6.2445376446646259E-2</v>
      </c>
      <c r="D442" s="3">
        <f t="shared" ca="1" si="330"/>
        <v>6.036450942027128E-2</v>
      </c>
      <c r="E442" s="3">
        <f t="shared" ca="1" si="331"/>
        <v>5.8445546507812314E-2</v>
      </c>
      <c r="F442" s="3">
        <f t="shared" ca="1" si="332"/>
        <v>5.668784665167656E-2</v>
      </c>
      <c r="G442" s="3">
        <f t="shared" ca="1" si="333"/>
        <v>5.5088828754918218E-2</v>
      </c>
      <c r="H442" s="3">
        <f t="shared" ca="1" si="334"/>
        <v>5.3643716678256265E-2</v>
      </c>
      <c r="I442" s="3">
        <f t="shared" ca="1" si="335"/>
        <v>5.2346388737625343E-2</v>
      </c>
      <c r="J442" s="3">
        <f t="shared" ca="1" si="336"/>
        <v>5.1190037402424136E-2</v>
      </c>
      <c r="K442" s="3">
        <f t="shared" ca="1" si="337"/>
        <v>5.0167439255123493E-2</v>
      </c>
      <c r="L442" s="3">
        <f t="shared" ca="1" si="338"/>
        <v>4.9270980274859849E-2</v>
      </c>
      <c r="M442" s="3">
        <f t="shared" ca="1" si="339"/>
        <v>4.8492639475222345E-2</v>
      </c>
      <c r="N442" s="3">
        <f t="shared" ca="1" si="340"/>
        <v>4.7824090054463225E-2</v>
      </c>
      <c r="O442" s="3">
        <f t="shared" ca="1" si="341"/>
        <v>4.7256977470835244E-2</v>
      </c>
      <c r="P442" s="3">
        <f t="shared" ca="1" si="342"/>
        <v>4.6783325750949373E-2</v>
      </c>
      <c r="Q442" s="3">
        <f t="shared" ca="1" si="343"/>
        <v>4.6395954865802155E-2</v>
      </c>
      <c r="R442" s="3">
        <f t="shared" ca="1" si="344"/>
        <v>4.6088786846639411E-2</v>
      </c>
      <c r="S442" s="3">
        <f t="shared" ca="1" si="345"/>
        <v>4.5856965858317819E-2</v>
      </c>
      <c r="T442" s="3">
        <f t="shared" ca="1" si="346"/>
        <v>4.5696785288121836E-2</v>
      </c>
      <c r="U442" s="3">
        <f t="shared" ca="1" si="347"/>
        <v>4.5605470311605216E-2</v>
      </c>
      <c r="V442" s="3">
        <f t="shared" ca="1" si="348"/>
        <v>4.5580888413593659E-2</v>
      </c>
      <c r="W442" s="3">
        <f t="shared" ca="1" si="349"/>
        <v>4.5621251720607055E-2</v>
      </c>
      <c r="X442" s="3">
        <f t="shared" ca="1" si="350"/>
        <v>4.5724847417184196E-2</v>
      </c>
      <c r="Y442" s="3">
        <f t="shared" ca="1" si="351"/>
        <v>4.5889805840402365E-2</v>
      </c>
      <c r="Z442" s="3">
        <f t="shared" ca="1" si="352"/>
        <v>4.6113903879793201E-2</v>
      </c>
      <c r="AA442" s="3">
        <f t="shared" ca="1" si="353"/>
        <v>4.6394404324825111E-2</v>
      </c>
      <c r="AB442" s="3">
        <f t="shared" ca="1" si="354"/>
        <v>4.6727939843121333E-2</v>
      </c>
      <c r="AC442" s="3">
        <f t="shared" ca="1" si="355"/>
        <v>4.7110452783304495E-2</v>
      </c>
      <c r="AD442" s="3">
        <f t="shared" ca="1" si="356"/>
        <v>4.7537194344784095E-2</v>
      </c>
      <c r="AE442" s="3">
        <f t="shared" ca="1" si="357"/>
        <v>4.8002771182405507E-2</v>
      </c>
      <c r="AF442" s="3">
        <f t="shared" ca="1" si="358"/>
        <v>4.8501212654774466E-2</v>
      </c>
      <c r="AG442" s="3">
        <f t="shared" ca="1" si="359"/>
        <v>4.9026028332354969E-2</v>
      </c>
      <c r="AH442" s="3">
        <f t="shared" ca="1" si="360"/>
        <v>4.9570237631153771E-2</v>
      </c>
      <c r="AI442" s="3">
        <f t="shared" ca="1" si="361"/>
        <v>5.0126374680322258E-2</v>
      </c>
      <c r="AJ442" s="3">
        <f t="shared" ca="1" si="362"/>
        <v>5.0686488199680191E-2</v>
      </c>
      <c r="AK442" s="3">
        <f t="shared" ca="1" si="363"/>
        <v>5.1242158828174698E-2</v>
      </c>
      <c r="AL442" s="3">
        <f t="shared" ca="1" si="364"/>
        <v>5.1784546583089071E-2</v>
      </c>
      <c r="AM442" s="3">
        <f t="shared" ca="1" si="365"/>
        <v>5.2304469062544719E-2</v>
      </c>
      <c r="AN442" s="3">
        <f t="shared" ca="1" si="366"/>
        <v>5.279250750519919E-2</v>
      </c>
      <c r="AO442" s="3">
        <f t="shared" ca="1" si="367"/>
        <v>5.3239148092799116E-2</v>
      </c>
      <c r="AP442" s="3">
        <f t="shared" ca="1" si="368"/>
        <v>5.3634986596796733E-2</v>
      </c>
      <c r="AQ442" s="3">
        <f t="shared" ca="1" si="369"/>
        <v>5.3971044786213736E-2</v>
      </c>
      <c r="AR442" s="3">
        <f t="shared" ca="1" si="370"/>
        <v>5.4239254870494719E-2</v>
      </c>
      <c r="AS442" s="3">
        <f t="shared" ca="1" si="371"/>
        <v>5.4433157919426392E-2</v>
      </c>
      <c r="AT442" s="3">
        <f t="shared" ca="1" si="372"/>
        <v>5.4548828188538206E-2</v>
      </c>
      <c r="AU442" s="3">
        <f t="shared" ca="1" si="373"/>
        <v>5.4585940161657104E-2</v>
      </c>
      <c r="AV442" s="3">
        <f t="shared" ca="1" si="374"/>
        <v>5.4548644143397287E-2</v>
      </c>
      <c r="AW442" s="3">
        <f t="shared" ca="1" si="375"/>
        <v>5.4445463540076865E-2</v>
      </c>
      <c r="AX442" s="3">
        <f t="shared" ca="1" si="376"/>
        <v>5.4287184303777727E-2</v>
      </c>
      <c r="AY442" s="3">
        <f t="shared" ca="1" si="377"/>
        <v>5.4083741145628937E-2</v>
      </c>
      <c r="AZ442" s="3">
        <f t="shared" ca="1" si="326"/>
        <v>5.3850974631465105E-2</v>
      </c>
      <c r="BC442" s="3">
        <f t="shared" ca="1" si="378"/>
        <v>1.0812476020627901</v>
      </c>
      <c r="BD442" s="3">
        <f t="shared" ca="1" si="378"/>
        <v>-1.1720048864058148</v>
      </c>
      <c r="BE442" s="3">
        <f t="shared" ca="1" si="378"/>
        <v>0.75749645760261508</v>
      </c>
    </row>
    <row r="443" spans="1:57" x14ac:dyDescent="0.5">
      <c r="A443" s="3">
        <f t="shared" si="327"/>
        <v>4.3099999999999525</v>
      </c>
      <c r="B443" s="3">
        <f t="shared" ca="1" si="328"/>
        <v>6.4235978152479722E-2</v>
      </c>
      <c r="C443" s="3">
        <f t="shared" ca="1" si="329"/>
        <v>6.2096985137572995E-2</v>
      </c>
      <c r="D443" s="3">
        <f t="shared" ca="1" si="330"/>
        <v>6.0113201869814802E-2</v>
      </c>
      <c r="E443" s="3">
        <f t="shared" ca="1" si="331"/>
        <v>5.8282477785766465E-2</v>
      </c>
      <c r="F443" s="3">
        <f t="shared" ca="1" si="332"/>
        <v>5.6604470577508545E-2</v>
      </c>
      <c r="G443" s="3">
        <f t="shared" ca="1" si="333"/>
        <v>5.5076890471519979E-2</v>
      </c>
      <c r="H443" s="3">
        <f t="shared" ca="1" si="334"/>
        <v>5.3695267767360541E-2</v>
      </c>
      <c r="I443" s="3">
        <f t="shared" ca="1" si="335"/>
        <v>5.2453798942905111E-2</v>
      </c>
      <c r="J443" s="3">
        <f t="shared" ca="1" si="336"/>
        <v>5.1345998915738426E-2</v>
      </c>
      <c r="K443" s="3">
        <f t="shared" ca="1" si="337"/>
        <v>5.0364966423645907E-2</v>
      </c>
      <c r="L443" s="3">
        <f t="shared" ca="1" si="338"/>
        <v>4.950340874841215E-2</v>
      </c>
      <c r="M443" s="3">
        <f t="shared" ca="1" si="339"/>
        <v>4.875362793792986E-2</v>
      </c>
      <c r="N443" s="3">
        <f t="shared" ca="1" si="340"/>
        <v>4.8107625692172806E-2</v>
      </c>
      <c r="O443" s="3">
        <f t="shared" ca="1" si="341"/>
        <v>4.7557384165874357E-2</v>
      </c>
      <c r="P443" s="3">
        <f t="shared" ca="1" si="342"/>
        <v>4.7095272628574117E-2</v>
      </c>
      <c r="Q443" s="3">
        <f t="shared" ca="1" si="343"/>
        <v>4.6714462715666878E-2</v>
      </c>
      <c r="R443" s="3">
        <f t="shared" ca="1" si="344"/>
        <v>4.6409230895764451E-2</v>
      </c>
      <c r="S443" s="3">
        <f t="shared" ca="1" si="345"/>
        <v>4.6175074731071963E-2</v>
      </c>
      <c r="T443" s="3">
        <f t="shared" ca="1" si="346"/>
        <v>4.6008637099042939E-2</v>
      </c>
      <c r="U443" s="3">
        <f t="shared" ca="1" si="347"/>
        <v>4.5907487319447451E-2</v>
      </c>
      <c r="V443" s="3">
        <f t="shared" ca="1" si="348"/>
        <v>4.5869831494786947E-2</v>
      </c>
      <c r="W443" s="3">
        <f t="shared" ca="1" si="349"/>
        <v>4.5894215370872626E-2</v>
      </c>
      <c r="X443" s="3">
        <f t="shared" ca="1" si="350"/>
        <v>4.5979255458720905E-2</v>
      </c>
      <c r="Y443" s="3">
        <f t="shared" ca="1" si="351"/>
        <v>4.6123407774950484E-2</v>
      </c>
      <c r="Z443" s="3">
        <f t="shared" ca="1" si="352"/>
        <v>4.6324771890416248E-2</v>
      </c>
      <c r="AA443" s="3">
        <f t="shared" ca="1" si="353"/>
        <v>4.6580931092304344E-2</v>
      </c>
      <c r="AB443" s="3">
        <f t="shared" ca="1" si="354"/>
        <v>4.6888837395306145E-2</v>
      </c>
      <c r="AC443" s="3">
        <f t="shared" ca="1" si="355"/>
        <v>4.7244752444964823E-2</v>
      </c>
      <c r="AD443" s="3">
        <f t="shared" ca="1" si="356"/>
        <v>4.7644247548257038E-2</v>
      </c>
      <c r="AE443" s="3">
        <f t="shared" ca="1" si="357"/>
        <v>4.8082250604380553E-2</v>
      </c>
      <c r="AF443" s="3">
        <f t="shared" ca="1" si="358"/>
        <v>4.8553113074941624E-2</v>
      </c>
      <c r="AG443" s="3">
        <f t="shared" ca="1" si="359"/>
        <v>4.9050666856868631E-2</v>
      </c>
      <c r="AH443" s="3">
        <f t="shared" ca="1" si="360"/>
        <v>4.9568253350949595E-2</v>
      </c>
      <c r="AI443" s="3">
        <f t="shared" ca="1" si="361"/>
        <v>5.0098728169912135E-2</v>
      </c>
      <c r="AJ443" s="3">
        <f t="shared" ca="1" si="362"/>
        <v>5.0634461317584797E-2</v>
      </c>
      <c r="AK443" s="3">
        <f t="shared" ca="1" si="363"/>
        <v>5.1167355087163205E-2</v>
      </c>
      <c r="AL443" s="3">
        <f t="shared" ca="1" si="364"/>
        <v>5.1688892119284506E-2</v>
      </c>
      <c r="AM443" s="3">
        <f t="shared" ca="1" si="365"/>
        <v>5.2190214164714879E-2</v>
      </c>
      <c r="AN443" s="3">
        <f t="shared" ca="1" si="366"/>
        <v>5.2662228873222208E-2</v>
      </c>
      <c r="AO443" s="3">
        <f t="shared" ca="1" si="367"/>
        <v>5.3095752410838158E-2</v>
      </c>
      <c r="AP443" s="3">
        <f t="shared" ca="1" si="368"/>
        <v>5.3481716415271843E-2</v>
      </c>
      <c r="AQ443" s="3">
        <f t="shared" ca="1" si="369"/>
        <v>5.3811487866024438E-2</v>
      </c>
      <c r="AR443" s="3">
        <f t="shared" ca="1" si="370"/>
        <v>5.40773579385476E-2</v>
      </c>
      <c r="AS443" s="3">
        <f t="shared" ca="1" si="371"/>
        <v>5.427324510648323E-2</v>
      </c>
      <c r="AT443" s="3">
        <f t="shared" ca="1" si="372"/>
        <v>5.4395622520299176E-2</v>
      </c>
      <c r="AU443" s="3">
        <f t="shared" ca="1" si="373"/>
        <v>5.4444581456650328E-2</v>
      </c>
      <c r="AV443" s="3">
        <f t="shared" ca="1" si="374"/>
        <v>5.4424687619594174E-2</v>
      </c>
      <c r="AW443" s="3">
        <f t="shared" ca="1" si="375"/>
        <v>5.4344838581111506E-2</v>
      </c>
      <c r="AX443" s="3">
        <f t="shared" ca="1" si="376"/>
        <v>5.42161335205101E-2</v>
      </c>
      <c r="AY443" s="3">
        <f t="shared" ca="1" si="377"/>
        <v>5.4048957261167187E-2</v>
      </c>
      <c r="AZ443" s="3">
        <f t="shared" ca="1" si="326"/>
        <v>5.3859754216882411E-2</v>
      </c>
      <c r="BC443" s="3">
        <f t="shared" ca="1" si="378"/>
        <v>8.959422319535193E-2</v>
      </c>
      <c r="BD443" s="3">
        <f t="shared" ca="1" si="378"/>
        <v>-0.22364592227973912</v>
      </c>
      <c r="BE443" s="3">
        <f t="shared" ca="1" si="378"/>
        <v>1.1513061275202743</v>
      </c>
    </row>
    <row r="444" spans="1:57" x14ac:dyDescent="0.5">
      <c r="A444" s="3">
        <f t="shared" si="327"/>
        <v>4.3199999999999523</v>
      </c>
      <c r="B444" s="3">
        <f t="shared" ca="1" si="328"/>
        <v>6.2940240447986795E-2</v>
      </c>
      <c r="C444" s="3">
        <f t="shared" ca="1" si="329"/>
        <v>6.0921441387872206E-2</v>
      </c>
      <c r="D444" s="3">
        <f t="shared" ca="1" si="330"/>
        <v>5.9048018174979913E-2</v>
      </c>
      <c r="E444" s="3">
        <f t="shared" ca="1" si="331"/>
        <v>5.7318206781779117E-2</v>
      </c>
      <c r="F444" s="3">
        <f t="shared" ca="1" si="332"/>
        <v>5.5731973493773214E-2</v>
      </c>
      <c r="G444" s="3">
        <f t="shared" ca="1" si="333"/>
        <v>5.4287330155448663E-2</v>
      </c>
      <c r="H444" s="3">
        <f t="shared" ca="1" si="334"/>
        <v>5.2980123731942462E-2</v>
      </c>
      <c r="I444" s="3">
        <f t="shared" ca="1" si="335"/>
        <v>5.1804878941069117E-2</v>
      </c>
      <c r="J444" s="3">
        <f t="shared" ca="1" si="336"/>
        <v>5.0755443135016433E-2</v>
      </c>
      <c r="K444" s="3">
        <f t="shared" ca="1" si="337"/>
        <v>4.9825247182105563E-2</v>
      </c>
      <c r="L444" s="3">
        <f t="shared" ca="1" si="338"/>
        <v>4.9007329693676792E-2</v>
      </c>
      <c r="M444" s="3">
        <f t="shared" ca="1" si="339"/>
        <v>4.8294325853549216E-2</v>
      </c>
      <c r="N444" s="3">
        <f t="shared" ca="1" si="340"/>
        <v>4.767857601958779E-2</v>
      </c>
      <c r="O444" s="3">
        <f t="shared" ca="1" si="341"/>
        <v>4.7152409206209882E-2</v>
      </c>
      <c r="P444" s="3">
        <f t="shared" ca="1" si="342"/>
        <v>4.6708550046587596E-2</v>
      </c>
      <c r="Q444" s="3">
        <f t="shared" ca="1" si="343"/>
        <v>4.6340531888247806E-2</v>
      </c>
      <c r="R444" s="3">
        <f t="shared" ca="1" si="344"/>
        <v>4.6042995608642362E-2</v>
      </c>
      <c r="S444" s="3">
        <f t="shared" ca="1" si="345"/>
        <v>4.5811802081455764E-2</v>
      </c>
      <c r="T444" s="3">
        <f t="shared" ca="1" si="346"/>
        <v>4.5643953559665981E-2</v>
      </c>
      <c r="U444" s="3">
        <f t="shared" ca="1" si="347"/>
        <v>4.5537373389003058E-2</v>
      </c>
      <c r="V444" s="3">
        <f t="shared" ca="1" si="348"/>
        <v>4.5490616181950952E-2</v>
      </c>
      <c r="W444" s="3">
        <f t="shared" ca="1" si="349"/>
        <v>4.5502571210030367E-2</v>
      </c>
      <c r="X444" s="3">
        <f t="shared" ca="1" si="350"/>
        <v>4.5572194230071063E-2</v>
      </c>
      <c r="Y444" s="3">
        <f t="shared" ca="1" si="351"/>
        <v>4.5698276870543258E-2</v>
      </c>
      <c r="Z444" s="3">
        <f t="shared" ca="1" si="352"/>
        <v>4.5879251332227429E-2</v>
      </c>
      <c r="AA444" s="3">
        <f t="shared" ca="1" si="353"/>
        <v>4.6113031369288925E-2</v>
      </c>
      <c r="AB444" s="3">
        <f t="shared" ca="1" si="354"/>
        <v>4.6396898334758768E-2</v>
      </c>
      <c r="AC444" s="3">
        <f t="shared" ca="1" si="355"/>
        <v>4.6727443179588067E-2</v>
      </c>
      <c r="AD444" s="3">
        <f t="shared" ca="1" si="356"/>
        <v>4.7100567333330783E-2</v>
      </c>
      <c r="AE444" s="3">
        <f t="shared" ca="1" si="357"/>
        <v>4.7511529948984499E-2</v>
      </c>
      <c r="AF444" s="3">
        <f t="shared" ca="1" si="358"/>
        <v>4.795501458789974E-2</v>
      </c>
      <c r="AG444" s="3">
        <f t="shared" ca="1" si="359"/>
        <v>4.8425185458910051E-2</v>
      </c>
      <c r="AH444" s="3">
        <f t="shared" ca="1" si="360"/>
        <v>4.8915715929835075E-2</v>
      </c>
      <c r="AI444" s="3">
        <f t="shared" ca="1" si="361"/>
        <v>4.9419793085261773E-2</v>
      </c>
      <c r="AJ444" s="3">
        <f t="shared" ca="1" si="362"/>
        <v>4.993011821270673E-2</v>
      </c>
      <c r="AK444" s="3">
        <f t="shared" ca="1" si="363"/>
        <v>5.0438925271270627E-2</v>
      </c>
      <c r="AL444" s="3">
        <f t="shared" ca="1" si="364"/>
        <v>5.0938029547804749E-2</v>
      </c>
      <c r="AM444" s="3">
        <f t="shared" ca="1" si="365"/>
        <v>5.1418906983163808E-2</v>
      </c>
      <c r="AN444" s="3">
        <f t="shared" ca="1" si="366"/>
        <v>5.1872801701963976E-2</v>
      </c>
      <c r="AO444" s="3">
        <f t="shared" ca="1" si="367"/>
        <v>5.2290869964435834E-2</v>
      </c>
      <c r="AP444" s="3">
        <f t="shared" ca="1" si="368"/>
        <v>5.2664389453704309E-2</v>
      </c>
      <c r="AQ444" s="3">
        <f t="shared" ca="1" si="369"/>
        <v>5.2985082627135027E-2</v>
      </c>
      <c r="AR444" s="3">
        <f t="shared" ca="1" si="370"/>
        <v>5.3245609987218182E-2</v>
      </c>
      <c r="AS444" s="3">
        <f t="shared" ca="1" si="371"/>
        <v>5.344027783354692E-2</v>
      </c>
      <c r="AT444" s="3">
        <f t="shared" ca="1" si="372"/>
        <v>5.3565968561759797E-2</v>
      </c>
      <c r="AU444" s="3">
        <f t="shared" ca="1" si="373"/>
        <v>5.3623200205746374E-2</v>
      </c>
      <c r="AV444" s="3">
        <f t="shared" ca="1" si="374"/>
        <v>5.3616963036606284E-2</v>
      </c>
      <c r="AW444" s="3">
        <f t="shared" ca="1" si="375"/>
        <v>5.3556537565488727E-2</v>
      </c>
      <c r="AX444" s="3">
        <f t="shared" ca="1" si="376"/>
        <v>5.3453348928902265E-2</v>
      </c>
      <c r="AY444" s="3">
        <f t="shared" ca="1" si="377"/>
        <v>5.3318245129461081E-2</v>
      </c>
      <c r="AZ444" s="3">
        <f t="shared" ca="1" si="326"/>
        <v>5.3168126412823563E-2</v>
      </c>
      <c r="BC444" s="3">
        <f t="shared" ca="1" si="378"/>
        <v>-0.98383130812725739</v>
      </c>
      <c r="BD444" s="3">
        <f t="shared" ca="1" si="378"/>
        <v>-7.6522280198886961E-2</v>
      </c>
      <c r="BE444" s="3">
        <f t="shared" ca="1" si="378"/>
        <v>1.3629765193376748</v>
      </c>
    </row>
    <row r="445" spans="1:57" x14ac:dyDescent="0.5">
      <c r="A445" s="3">
        <f t="shared" si="327"/>
        <v>4.3299999999999521</v>
      </c>
      <c r="B445" s="3">
        <f t="shared" ca="1" si="328"/>
        <v>6.3148446103339403E-2</v>
      </c>
      <c r="C445" s="3">
        <f t="shared" ca="1" si="329"/>
        <v>6.1071377214892031E-2</v>
      </c>
      <c r="D445" s="3">
        <f t="shared" ca="1" si="330"/>
        <v>5.9147866094171601E-2</v>
      </c>
      <c r="E445" s="3">
        <f t="shared" ca="1" si="331"/>
        <v>5.7375841045432086E-2</v>
      </c>
      <c r="F445" s="3">
        <f t="shared" ca="1" si="332"/>
        <v>5.5754884162818E-2</v>
      </c>
      <c r="G445" s="3">
        <f t="shared" ca="1" si="333"/>
        <v>5.4282616564501299E-2</v>
      </c>
      <c r="H445" s="3">
        <f t="shared" ca="1" si="334"/>
        <v>5.2954509467410059E-2</v>
      </c>
      <c r="I445" s="3">
        <f t="shared" ca="1" si="335"/>
        <v>5.1764723267918263E-2</v>
      </c>
      <c r="J445" s="3">
        <f t="shared" ca="1" si="336"/>
        <v>5.0706745101462038E-2</v>
      </c>
      <c r="K445" s="3">
        <f t="shared" ca="1" si="337"/>
        <v>4.9773645305605241E-2</v>
      </c>
      <c r="L445" s="3">
        <f t="shared" ca="1" si="338"/>
        <v>4.8958101212097864E-2</v>
      </c>
      <c r="M445" s="3">
        <f t="shared" ca="1" si="339"/>
        <v>4.8252388605851279E-2</v>
      </c>
      <c r="N445" s="3">
        <f t="shared" ca="1" si="340"/>
        <v>4.7648494021384075E-2</v>
      </c>
      <c r="O445" s="3">
        <f t="shared" ca="1" si="341"/>
        <v>4.7138400857603173E-2</v>
      </c>
      <c r="P445" s="3">
        <f t="shared" ca="1" si="342"/>
        <v>4.6714496593009781E-2</v>
      </c>
      <c r="Q445" s="3">
        <f t="shared" ca="1" si="343"/>
        <v>4.6369983695923558E-2</v>
      </c>
      <c r="R445" s="3">
        <f t="shared" ca="1" si="344"/>
        <v>4.6099174785415829E-2</v>
      </c>
      <c r="S445" s="3">
        <f t="shared" ca="1" si="345"/>
        <v>4.589760132265791E-2</v>
      </c>
      <c r="T445" s="3">
        <f t="shared" ca="1" si="346"/>
        <v>4.5761932183887549E-2</v>
      </c>
      <c r="U445" s="3">
        <f t="shared" ca="1" si="347"/>
        <v>4.5689751985201782E-2</v>
      </c>
      <c r="V445" s="3">
        <f t="shared" ca="1" si="348"/>
        <v>4.5679271104108216E-2</v>
      </c>
      <c r="W445" s="3">
        <f t="shared" ca="1" si="349"/>
        <v>4.5729029606965732E-2</v>
      </c>
      <c r="X445" s="3">
        <f t="shared" ca="1" si="350"/>
        <v>4.5837629778464783E-2</v>
      </c>
      <c r="Y445" s="3">
        <f t="shared" ca="1" si="351"/>
        <v>4.6003506154015182E-2</v>
      </c>
      <c r="Z445" s="3">
        <f t="shared" ca="1" si="352"/>
        <v>4.6224730875790647E-2</v>
      </c>
      <c r="AA445" s="3">
        <f t="shared" ca="1" si="353"/>
        <v>4.6498855497089542E-2</v>
      </c>
      <c r="AB445" s="3">
        <f t="shared" ca="1" si="354"/>
        <v>4.6822798063350497E-2</v>
      </c>
      <c r="AC445" s="3">
        <f t="shared" ca="1" si="355"/>
        <v>4.7192786202002512E-2</v>
      </c>
      <c r="AD445" s="3">
        <f t="shared" ca="1" si="356"/>
        <v>4.7604358842527915E-2</v>
      </c>
      <c r="AE445" s="3">
        <f t="shared" ca="1" si="357"/>
        <v>4.8052413763369585E-2</v>
      </c>
      <c r="AF445" s="3">
        <f t="shared" ca="1" si="358"/>
        <v>4.8531273984592123E-2</v>
      </c>
      <c r="AG445" s="3">
        <f t="shared" ca="1" si="359"/>
        <v>4.9034743374763351E-2</v>
      </c>
      <c r="AH445" s="3">
        <f t="shared" ca="1" si="360"/>
        <v>4.9556134613557686E-2</v>
      </c>
      <c r="AI445" s="3">
        <f t="shared" ca="1" si="361"/>
        <v>5.0088273608384595E-2</v>
      </c>
      <c r="AJ445" s="3">
        <f t="shared" ca="1" si="362"/>
        <v>5.0623500292819631E-2</v>
      </c>
      <c r="AK445" s="3">
        <f t="shared" ca="1" si="363"/>
        <v>5.1153687666201313E-2</v>
      </c>
      <c r="AL445" s="3">
        <f t="shared" ca="1" si="364"/>
        <v>5.1670291047199127E-2</v>
      </c>
      <c r="AM445" s="3">
        <f t="shared" ca="1" si="365"/>
        <v>5.2164427967178108E-2</v>
      </c>
      <c r="AN445" s="3">
        <f t="shared" ca="1" si="366"/>
        <v>5.2626986452716344E-2</v>
      </c>
      <c r="AO445" s="3">
        <f t="shared" ca="1" si="367"/>
        <v>5.3048770331994226E-2</v>
      </c>
      <c r="AP445" s="3">
        <f t="shared" ca="1" si="368"/>
        <v>5.3420710876928068E-2</v>
      </c>
      <c r="AQ445" s="3">
        <f t="shared" ca="1" si="369"/>
        <v>5.3734193654458043E-2</v>
      </c>
      <c r="AR445" s="3">
        <f t="shared" ca="1" si="370"/>
        <v>5.3981556218817686E-2</v>
      </c>
      <c r="AS445" s="3">
        <f t="shared" ca="1" si="371"/>
        <v>5.4156800478662406E-2</v>
      </c>
      <c r="AT445" s="3">
        <f t="shared" ca="1" si="372"/>
        <v>5.4256525779769305E-2</v>
      </c>
      <c r="AU445" s="3">
        <f t="shared" ca="1" si="373"/>
        <v>5.4280984224185376E-2</v>
      </c>
      <c r="AV445" s="3">
        <f t="shared" ca="1" si="374"/>
        <v>5.4234897172221519E-2</v>
      </c>
      <c r="AW445" s="3">
        <f t="shared" ca="1" si="375"/>
        <v>5.4127234289282559E-2</v>
      </c>
      <c r="AX445" s="3">
        <f t="shared" ca="1" si="376"/>
        <v>5.3969056768245163E-2</v>
      </c>
      <c r="AY445" s="3">
        <f t="shared" ca="1" si="377"/>
        <v>5.3770982998739517E-2</v>
      </c>
      <c r="AZ445" s="3">
        <f t="shared" ca="1" si="326"/>
        <v>5.3549527059017221E-2</v>
      </c>
      <c r="BC445" s="3">
        <f t="shared" ca="1" si="378"/>
        <v>0.55478145210059004</v>
      </c>
      <c r="BD445" s="3">
        <f t="shared" ca="1" si="378"/>
        <v>0.91148365792815866</v>
      </c>
      <c r="BE445" s="3">
        <f t="shared" ca="1" si="378"/>
        <v>-0.45465978273061936</v>
      </c>
    </row>
    <row r="446" spans="1:57" x14ac:dyDescent="0.5">
      <c r="A446" s="3">
        <f t="shared" si="327"/>
        <v>4.3399999999999519</v>
      </c>
      <c r="B446" s="3">
        <f t="shared" ca="1" si="328"/>
        <v>6.2283956669576812E-2</v>
      </c>
      <c r="C446" s="3">
        <f t="shared" ca="1" si="329"/>
        <v>6.0249303239950036E-2</v>
      </c>
      <c r="D446" s="3">
        <f t="shared" ca="1" si="330"/>
        <v>5.8366834482701364E-2</v>
      </c>
      <c r="E446" s="3">
        <f t="shared" ca="1" si="331"/>
        <v>5.6634526380200161E-2</v>
      </c>
      <c r="F446" s="3">
        <f t="shared" ca="1" si="332"/>
        <v>5.505193358132647E-2</v>
      </c>
      <c r="G446" s="3">
        <f t="shared" ca="1" si="333"/>
        <v>5.3616643654293361E-2</v>
      </c>
      <c r="H446" s="3">
        <f t="shared" ca="1" si="334"/>
        <v>5.2324109173148871E-2</v>
      </c>
      <c r="I446" s="3">
        <f t="shared" ca="1" si="335"/>
        <v>5.1168483171713727E-2</v>
      </c>
      <c r="J446" s="3">
        <f t="shared" ca="1" si="336"/>
        <v>5.0143249439185793E-2</v>
      </c>
      <c r="K446" s="3">
        <f t="shared" ca="1" si="337"/>
        <v>4.9241474644188481E-2</v>
      </c>
      <c r="L446" s="3">
        <f t="shared" ca="1" si="338"/>
        <v>4.8455831753288631E-2</v>
      </c>
      <c r="M446" s="3">
        <f t="shared" ca="1" si="339"/>
        <v>4.7778594140794647E-2</v>
      </c>
      <c r="N446" s="3">
        <f t="shared" ca="1" si="340"/>
        <v>4.7201751558828962E-2</v>
      </c>
      <c r="O446" s="3">
        <f t="shared" ca="1" si="341"/>
        <v>4.6717298836798371E-2</v>
      </c>
      <c r="P446" s="3">
        <f t="shared" ca="1" si="342"/>
        <v>4.6317643300835945E-2</v>
      </c>
      <c r="Q446" s="3">
        <f t="shared" ca="1" si="343"/>
        <v>4.5996013469264192E-2</v>
      </c>
      <c r="R446" s="3">
        <f t="shared" ca="1" si="344"/>
        <v>4.574675055648475E-2</v>
      </c>
      <c r="S446" s="3">
        <f t="shared" ca="1" si="345"/>
        <v>4.5565413408664733E-2</v>
      </c>
      <c r="T446" s="3">
        <f t="shared" ca="1" si="346"/>
        <v>4.5448694295037319E-2</v>
      </c>
      <c r="U446" s="3">
        <f t="shared" ca="1" si="347"/>
        <v>4.5394195868753172E-2</v>
      </c>
      <c r="V446" s="3">
        <f t="shared" ca="1" si="348"/>
        <v>4.5400141049733354E-2</v>
      </c>
      <c r="W446" s="3">
        <f t="shared" ca="1" si="349"/>
        <v>4.5465077490628863E-2</v>
      </c>
      <c r="X446" s="3">
        <f t="shared" ca="1" si="350"/>
        <v>4.5587610808365965E-2</v>
      </c>
      <c r="Y446" s="3">
        <f t="shared" ca="1" si="351"/>
        <v>4.5766175262776619E-2</v>
      </c>
      <c r="Z446" s="3">
        <f t="shared" ca="1" si="352"/>
        <v>4.5998839771376115E-2</v>
      </c>
      <c r="AA446" s="3">
        <f t="shared" ca="1" si="353"/>
        <v>4.6283150541254814E-2</v>
      </c>
      <c r="AB446" s="3">
        <f t="shared" ca="1" si="354"/>
        <v>4.6616019186733873E-2</v>
      </c>
      <c r="AC446" s="3">
        <f t="shared" ca="1" si="355"/>
        <v>4.6993666904982717E-2</v>
      </c>
      <c r="AD446" s="3">
        <f t="shared" ca="1" si="356"/>
        <v>4.7411627024715866E-2</v>
      </c>
      <c r="AE446" s="3">
        <f t="shared" ca="1" si="357"/>
        <v>4.78647928432804E-2</v>
      </c>
      <c r="AF446" s="3">
        <f t="shared" ca="1" si="358"/>
        <v>4.8347483720268876E-2</v>
      </c>
      <c r="AG446" s="3">
        <f t="shared" ca="1" si="359"/>
        <v>4.8853500053819346E-2</v>
      </c>
      <c r="AH446" s="3">
        <f t="shared" ca="1" si="360"/>
        <v>4.9376150702473857E-2</v>
      </c>
      <c r="AI446" s="3">
        <f t="shared" ca="1" si="361"/>
        <v>4.9908257269722603E-2</v>
      </c>
      <c r="AJ446" s="3">
        <f t="shared" ca="1" si="362"/>
        <v>5.0442155219877223E-2</v>
      </c>
      <c r="AK446" s="3">
        <f t="shared" ca="1" si="363"/>
        <v>5.0969713489139146E-2</v>
      </c>
      <c r="AL446" s="3">
        <f t="shared" ca="1" si="364"/>
        <v>5.1482384335963464E-2</v>
      </c>
      <c r="AM446" s="3">
        <f t="shared" ca="1" si="365"/>
        <v>5.1971283805248035E-2</v>
      </c>
      <c r="AN446" s="3">
        <f t="shared" ca="1" si="366"/>
        <v>5.2427300775646134E-2</v>
      </c>
      <c r="AO446" s="3">
        <f t="shared" ca="1" si="367"/>
        <v>5.2841243640498324E-2</v>
      </c>
      <c r="AP446" s="3">
        <f t="shared" ca="1" si="368"/>
        <v>5.3204054327721462E-2</v>
      </c>
      <c r="AQ446" s="3">
        <f t="shared" ca="1" si="369"/>
        <v>5.3507138669467144E-2</v>
      </c>
      <c r="AR446" s="3">
        <f t="shared" ca="1" si="370"/>
        <v>5.3742868519652168E-2</v>
      </c>
      <c r="AS446" s="3">
        <f t="shared" ca="1" si="371"/>
        <v>5.3905298699609208E-2</v>
      </c>
      <c r="AT446" s="3">
        <f t="shared" ca="1" si="372"/>
        <v>5.3991102724407804E-2</v>
      </c>
      <c r="AU446" s="3">
        <f t="shared" ca="1" si="373"/>
        <v>5.4000623581466983E-2</v>
      </c>
      <c r="AV446" s="3">
        <f t="shared" ca="1" si="374"/>
        <v>5.3938669758403286E-2</v>
      </c>
      <c r="AW446" s="3">
        <f t="shared" ca="1" si="375"/>
        <v>5.3814255889712941E-2</v>
      </c>
      <c r="AX446" s="3">
        <f t="shared" ca="1" si="376"/>
        <v>5.363843878804718E-2</v>
      </c>
      <c r="AY446" s="3">
        <f t="shared" ca="1" si="377"/>
        <v>5.3421960975757229E-2</v>
      </c>
      <c r="AZ446" s="3">
        <f t="shared" ca="1" si="326"/>
        <v>5.3181482308889985E-2</v>
      </c>
      <c r="BC446" s="3">
        <f t="shared" ca="1" si="378"/>
        <v>-0.53057773426335331</v>
      </c>
      <c r="BD446" s="3">
        <f t="shared" ca="1" si="378"/>
        <v>0.52411614924147365</v>
      </c>
      <c r="BE446" s="3">
        <f t="shared" ca="1" si="378"/>
        <v>0.62169666585857097</v>
      </c>
    </row>
    <row r="447" spans="1:57" x14ac:dyDescent="0.5">
      <c r="A447" s="3">
        <f t="shared" si="327"/>
        <v>4.3499999999999517</v>
      </c>
      <c r="B447" s="3">
        <f t="shared" ca="1" si="328"/>
        <v>6.2340087634209958E-2</v>
      </c>
      <c r="C447" s="3">
        <f t="shared" ca="1" si="329"/>
        <v>6.0291274217837788E-2</v>
      </c>
      <c r="D447" s="3">
        <f t="shared" ca="1" si="330"/>
        <v>5.8398423635557861E-2</v>
      </c>
      <c r="E447" s="3">
        <f t="shared" ca="1" si="331"/>
        <v>5.665936960242049E-2</v>
      </c>
      <c r="F447" s="3">
        <f t="shared" ca="1" si="332"/>
        <v>5.5073450756980481E-2</v>
      </c>
      <c r="G447" s="3">
        <f t="shared" ca="1" si="333"/>
        <v>5.3638032972666734E-2</v>
      </c>
      <c r="H447" s="3">
        <f t="shared" ca="1" si="334"/>
        <v>5.2348361963286905E-2</v>
      </c>
      <c r="I447" s="3">
        <f t="shared" ca="1" si="335"/>
        <v>5.1198395037467925E-2</v>
      </c>
      <c r="J447" s="3">
        <f t="shared" ca="1" si="336"/>
        <v>5.0181424188748484E-2</v>
      </c>
      <c r="K447" s="3">
        <f t="shared" ca="1" si="337"/>
        <v>4.92903239599198E-2</v>
      </c>
      <c r="L447" s="3">
        <f t="shared" ca="1" si="338"/>
        <v>4.8517574548490344E-2</v>
      </c>
      <c r="M447" s="3">
        <f t="shared" ca="1" si="339"/>
        <v>4.7855258587762801E-2</v>
      </c>
      <c r="N447" s="3">
        <f t="shared" ca="1" si="340"/>
        <v>4.7295180768754504E-2</v>
      </c>
      <c r="O447" s="3">
        <f t="shared" ca="1" si="341"/>
        <v>4.6829159076747895E-2</v>
      </c>
      <c r="P447" s="3">
        <f t="shared" ca="1" si="342"/>
        <v>4.6449432366588488E-2</v>
      </c>
      <c r="Q447" s="3">
        <f t="shared" ca="1" si="343"/>
        <v>4.6149066814541291E-2</v>
      </c>
      <c r="R447" s="3">
        <f t="shared" ca="1" si="344"/>
        <v>4.5922243763164734E-2</v>
      </c>
      <c r="S447" s="3">
        <f t="shared" ca="1" si="345"/>
        <v>4.5764360920814838E-2</v>
      </c>
      <c r="T447" s="3">
        <f t="shared" ca="1" si="346"/>
        <v>4.5671945399634498E-2</v>
      </c>
      <c r="U447" s="3">
        <f t="shared" ca="1" si="347"/>
        <v>4.5642429336968375E-2</v>
      </c>
      <c r="V447" s="3">
        <f t="shared" ca="1" si="348"/>
        <v>4.5673859653061671E-2</v>
      </c>
      <c r="W447" s="3">
        <f t="shared" ca="1" si="349"/>
        <v>4.5764603058809521E-2</v>
      </c>
      <c r="X447" s="3">
        <f t="shared" ca="1" si="350"/>
        <v>4.5913079988250845E-2</v>
      </c>
      <c r="Y447" s="3">
        <f t="shared" ca="1" si="351"/>
        <v>4.6117535923691305E-2</v>
      </c>
      <c r="Z447" s="3">
        <f t="shared" ca="1" si="352"/>
        <v>4.637584807258989E-2</v>
      </c>
      <c r="AA447" s="3">
        <f t="shared" ca="1" si="353"/>
        <v>4.6685368831163906E-2</v>
      </c>
      <c r="AB447" s="3">
        <f t="shared" ca="1" si="354"/>
        <v>4.7042814939667332E-2</v>
      </c>
      <c r="AC447" s="3">
        <f t="shared" ca="1" si="355"/>
        <v>4.7444212738632981E-2</v>
      </c>
      <c r="AD447" s="3">
        <f t="shared" ca="1" si="356"/>
        <v>4.788490153543417E-2</v>
      </c>
      <c r="AE447" s="3">
        <f t="shared" ca="1" si="357"/>
        <v>4.8359581719767744E-2</v>
      </c>
      <c r="AF447" s="3">
        <f t="shared" ca="1" si="358"/>
        <v>4.8862380551588251E-2</v>
      </c>
      <c r="AG447" s="3">
        <f t="shared" ca="1" si="359"/>
        <v>4.9386906508623013E-2</v>
      </c>
      <c r="AH447" s="3">
        <f t="shared" ca="1" si="360"/>
        <v>4.9926276175659125E-2</v>
      </c>
      <c r="AI447" s="3">
        <f t="shared" ca="1" si="361"/>
        <v>5.0473118405993764E-2</v>
      </c>
      <c r="AJ447" s="3">
        <f t="shared" ca="1" si="362"/>
        <v>5.1019575759830287E-2</v>
      </c>
      <c r="AK447" s="3">
        <f t="shared" ca="1" si="363"/>
        <v>5.1557324687324671E-2</v>
      </c>
      <c r="AL447" s="3">
        <f t="shared" ca="1" si="364"/>
        <v>5.2077625975225666E-2</v>
      </c>
      <c r="AM447" s="3">
        <f t="shared" ca="1" si="365"/>
        <v>5.2571405785767938E-2</v>
      </c>
      <c r="AN447" s="3">
        <f t="shared" ca="1" si="366"/>
        <v>5.3029365480974797E-2</v>
      </c>
      <c r="AO447" s="3">
        <f t="shared" ca="1" si="367"/>
        <v>5.3442129698196908E-2</v>
      </c>
      <c r="AP447" s="3">
        <f t="shared" ca="1" si="368"/>
        <v>5.3800462770569039E-2</v>
      </c>
      <c r="AQ447" s="3">
        <f t="shared" ca="1" si="369"/>
        <v>5.4095602633176768E-2</v>
      </c>
      <c r="AR447" s="3">
        <f t="shared" ca="1" si="370"/>
        <v>5.4319767368913169E-2</v>
      </c>
      <c r="AS447" s="3">
        <f t="shared" ca="1" si="371"/>
        <v>5.4466876693953642E-2</v>
      </c>
      <c r="AT447" s="3">
        <f t="shared" ca="1" si="372"/>
        <v>5.4533490184014884E-2</v>
      </c>
      <c r="AU447" s="3">
        <f t="shared" ca="1" si="373"/>
        <v>5.4519853193759751E-2</v>
      </c>
      <c r="AV447" s="3">
        <f t="shared" ca="1" si="374"/>
        <v>5.4430672051979288E-2</v>
      </c>
      <c r="AW447" s="3">
        <f t="shared" ca="1" si="375"/>
        <v>5.4274816932307929E-2</v>
      </c>
      <c r="AX447" s="3">
        <f t="shared" ca="1" si="376"/>
        <v>5.406315439446352E-2</v>
      </c>
      <c r="AY447" s="3">
        <f t="shared" ca="1" si="377"/>
        <v>5.380636308345297E-2</v>
      </c>
      <c r="AZ447" s="3">
        <f t="shared" ca="1" si="326"/>
        <v>5.3521069648282897E-2</v>
      </c>
      <c r="BC447" s="3">
        <f t="shared" ca="1" si="378"/>
        <v>0.52471394485129874</v>
      </c>
      <c r="BD447" s="3">
        <f t="shared" ca="1" si="378"/>
        <v>0.67997665832320209</v>
      </c>
      <c r="BE447" s="3">
        <f t="shared" ca="1" si="378"/>
        <v>-2.6001327375144712E-3</v>
      </c>
    </row>
    <row r="448" spans="1:57" x14ac:dyDescent="0.5">
      <c r="A448" s="3">
        <f t="shared" si="327"/>
        <v>4.3599999999999515</v>
      </c>
      <c r="B448" s="3">
        <f t="shared" ca="1" si="328"/>
        <v>6.1952213031707927E-2</v>
      </c>
      <c r="C448" s="3">
        <f t="shared" ca="1" si="329"/>
        <v>5.9818832558251864E-2</v>
      </c>
      <c r="D448" s="3">
        <f t="shared" ca="1" si="330"/>
        <v>5.7850634000490363E-2</v>
      </c>
      <c r="E448" s="3">
        <f t="shared" ca="1" si="331"/>
        <v>5.6045126737612624E-2</v>
      </c>
      <c r="F448" s="3">
        <f t="shared" ca="1" si="332"/>
        <v>5.4401252690477124E-2</v>
      </c>
      <c r="G448" s="3">
        <f t="shared" ca="1" si="333"/>
        <v>5.2915975740737524E-2</v>
      </c>
      <c r="H448" s="3">
        <f t="shared" ca="1" si="334"/>
        <v>5.1584154370980115E-2</v>
      </c>
      <c r="I448" s="3">
        <f t="shared" ca="1" si="335"/>
        <v>5.0399369649546784E-2</v>
      </c>
      <c r="J448" s="3">
        <f t="shared" ca="1" si="336"/>
        <v>4.9354541174031645E-2</v>
      </c>
      <c r="K448" s="3">
        <f t="shared" ca="1" si="337"/>
        <v>4.8442170754847302E-2</v>
      </c>
      <c r="L448" s="3">
        <f t="shared" ca="1" si="338"/>
        <v>4.7654365267322946E-2</v>
      </c>
      <c r="M448" s="3">
        <f t="shared" ca="1" si="339"/>
        <v>4.6982836123671642E-2</v>
      </c>
      <c r="N448" s="3">
        <f t="shared" ca="1" si="340"/>
        <v>4.641902252446331E-2</v>
      </c>
      <c r="O448" s="3">
        <f t="shared" ca="1" si="341"/>
        <v>4.5954385184630839E-2</v>
      </c>
      <c r="P448" s="3">
        <f t="shared" ca="1" si="342"/>
        <v>4.558081401663485E-2</v>
      </c>
      <c r="Q448" s="3">
        <f t="shared" ca="1" si="343"/>
        <v>4.5291032310405238E-2</v>
      </c>
      <c r="R448" s="3">
        <f t="shared" ca="1" si="344"/>
        <v>4.5078880917655891E-2</v>
      </c>
      <c r="S448" s="3">
        <f t="shared" ca="1" si="345"/>
        <v>4.4939415734864249E-2</v>
      </c>
      <c r="T448" s="3">
        <f t="shared" ca="1" si="346"/>
        <v>4.4868818016226698E-2</v>
      </c>
      <c r="U448" s="3">
        <f t="shared" ca="1" si="347"/>
        <v>4.4864168679922531E-2</v>
      </c>
      <c r="V448" s="3">
        <f t="shared" ca="1" si="348"/>
        <v>4.4923157953997588E-2</v>
      </c>
      <c r="W448" s="3">
        <f t="shared" ca="1" si="349"/>
        <v>4.5043790929086565E-2</v>
      </c>
      <c r="X448" s="3">
        <f t="shared" ca="1" si="350"/>
        <v>4.5224122190766339E-2</v>
      </c>
      <c r="Y448" s="3">
        <f t="shared" ca="1" si="351"/>
        <v>4.5462027791483735E-2</v>
      </c>
      <c r="Z448" s="3">
        <f t="shared" ca="1" si="352"/>
        <v>4.5755012592943185E-2</v>
      </c>
      <c r="AA448" s="3">
        <f t="shared" ca="1" si="353"/>
        <v>4.6100054565543114E-2</v>
      </c>
      <c r="AB448" s="3">
        <f t="shared" ca="1" si="354"/>
        <v>4.6493494982137014E-2</v>
      </c>
      <c r="AC448" s="3">
        <f t="shared" ca="1" si="355"/>
        <v>4.6930984749645077E-2</v>
      </c>
      <c r="AD448" s="3">
        <f t="shared" ca="1" si="356"/>
        <v>4.7407488582691268E-2</v>
      </c>
      <c r="AE448" s="3">
        <f t="shared" ca="1" si="357"/>
        <v>4.7917333385800565E-2</v>
      </c>
      <c r="AF448" s="3">
        <f t="shared" ca="1" si="358"/>
        <v>4.8454273729192081E-2</v>
      </c>
      <c r="AG448" s="3">
        <f t="shared" ca="1" si="359"/>
        <v>4.9011545569433601E-2</v>
      </c>
      <c r="AH448" s="3">
        <f t="shared" ca="1" si="360"/>
        <v>4.958189261434659E-2</v>
      </c>
      <c r="AI448" s="3">
        <f t="shared" ca="1" si="361"/>
        <v>5.0157570370274969E-2</v>
      </c>
      <c r="AJ448" s="3">
        <f t="shared" ca="1" si="362"/>
        <v>5.0730347907993134E-2</v>
      </c>
      <c r="AK448" s="3">
        <f t="shared" ca="1" si="363"/>
        <v>5.129152861821646E-2</v>
      </c>
      <c r="AL448" s="3">
        <f t="shared" ca="1" si="364"/>
        <v>5.1832001254086289E-2</v>
      </c>
      <c r="AM448" s="3">
        <f t="shared" ca="1" si="365"/>
        <v>5.2342321548812847E-2</v>
      </c>
      <c r="AN448" s="3">
        <f t="shared" ca="1" si="366"/>
        <v>5.2812822829320316E-2</v>
      </c>
      <c r="AO448" s="3">
        <f t="shared" ca="1" si="367"/>
        <v>5.3233765506511724E-2</v>
      </c>
      <c r="AP448" s="3">
        <f t="shared" ca="1" si="368"/>
        <v>5.3595555919012119E-2</v>
      </c>
      <c r="AQ448" s="3">
        <f t="shared" ca="1" si="369"/>
        <v>5.3889083793680001E-2</v>
      </c>
      <c r="AR448" s="3">
        <f t="shared" ca="1" si="370"/>
        <v>5.410623322202008E-2</v>
      </c>
      <c r="AS448" s="3">
        <f t="shared" ca="1" si="371"/>
        <v>5.4240608644684676E-2</v>
      </c>
      <c r="AT448" s="3">
        <f t="shared" ca="1" si="372"/>
        <v>5.4288475430487634E-2</v>
      </c>
      <c r="AU448" s="3">
        <f t="shared" ca="1" si="373"/>
        <v>5.4249800617132325E-2</v>
      </c>
      <c r="AV448" s="3">
        <f t="shared" ca="1" si="374"/>
        <v>5.412900693486164E-2</v>
      </c>
      <c r="AW448" s="3">
        <f t="shared" ca="1" si="375"/>
        <v>5.3934638586924842E-2</v>
      </c>
      <c r="AX448" s="3">
        <f t="shared" ca="1" si="376"/>
        <v>5.3677193813936271E-2</v>
      </c>
      <c r="AY448" s="3">
        <f t="shared" ca="1" si="377"/>
        <v>5.3367107403282654E-2</v>
      </c>
      <c r="AZ448" s="3">
        <f t="shared" ca="1" si="326"/>
        <v>5.3020882892780861E-2</v>
      </c>
      <c r="BC448" s="3">
        <f t="shared" ca="1" si="378"/>
        <v>-0.84517455562504296</v>
      </c>
      <c r="BD448" s="3">
        <f t="shared" ca="1" si="378"/>
        <v>0.60074773186957664</v>
      </c>
      <c r="BE448" s="3">
        <f t="shared" ca="1" si="378"/>
        <v>-0.8635890045951502</v>
      </c>
    </row>
    <row r="449" spans="1:57" x14ac:dyDescent="0.5">
      <c r="A449" s="3">
        <f t="shared" si="327"/>
        <v>4.3699999999999513</v>
      </c>
      <c r="B449" s="3">
        <f t="shared" ca="1" si="328"/>
        <v>6.1525243508066527E-2</v>
      </c>
      <c r="C449" s="3">
        <f t="shared" ca="1" si="329"/>
        <v>5.9395339668383416E-2</v>
      </c>
      <c r="D449" s="3">
        <f t="shared" ca="1" si="330"/>
        <v>5.743033019255836E-2</v>
      </c>
      <c r="E449" s="3">
        <f t="shared" ca="1" si="331"/>
        <v>5.5627774812179516E-2</v>
      </c>
      <c r="F449" s="3">
        <f t="shared" ca="1" si="332"/>
        <v>5.3986594760824236E-2</v>
      </c>
      <c r="G449" s="3">
        <f t="shared" ca="1" si="333"/>
        <v>5.2503728359478807E-2</v>
      </c>
      <c r="H449" s="3">
        <f t="shared" ca="1" si="334"/>
        <v>5.1174023215223671E-2</v>
      </c>
      <c r="I449" s="3">
        <f t="shared" ca="1" si="335"/>
        <v>4.9991060368899262E-2</v>
      </c>
      <c r="J449" s="3">
        <f t="shared" ca="1" si="336"/>
        <v>4.8947763151323216E-2</v>
      </c>
      <c r="K449" s="3">
        <f t="shared" ca="1" si="337"/>
        <v>4.8036636764630297E-2</v>
      </c>
      <c r="L449" s="3">
        <f t="shared" ca="1" si="338"/>
        <v>4.7249790939888993E-2</v>
      </c>
      <c r="M449" s="3">
        <f t="shared" ca="1" si="339"/>
        <v>4.6578942118732383E-2</v>
      </c>
      <c r="N449" s="3">
        <f t="shared" ca="1" si="340"/>
        <v>4.6015540311581719E-2</v>
      </c>
      <c r="O449" s="3">
        <f t="shared" ca="1" si="341"/>
        <v>4.55510652654764E-2</v>
      </c>
      <c r="P449" s="3">
        <f t="shared" ca="1" si="342"/>
        <v>4.5177434207509935E-2</v>
      </c>
      <c r="Q449" s="3">
        <f t="shared" ca="1" si="343"/>
        <v>4.4887403725083694E-2</v>
      </c>
      <c r="R449" s="3">
        <f t="shared" ca="1" si="344"/>
        <v>4.4674850288543157E-2</v>
      </c>
      <c r="S449" s="3">
        <f t="shared" ca="1" si="345"/>
        <v>4.4534864037462589E-2</v>
      </c>
      <c r="T449" s="3">
        <f t="shared" ca="1" si="346"/>
        <v>4.4463656396764271E-2</v>
      </c>
      <c r="U449" s="3">
        <f t="shared" ca="1" si="347"/>
        <v>4.4458333091898242E-2</v>
      </c>
      <c r="V449" s="3">
        <f t="shared" ca="1" si="348"/>
        <v>4.4516603696046521E-2</v>
      </c>
      <c r="W449" s="3">
        <f t="shared" ca="1" si="349"/>
        <v>4.4636487730916143E-2</v>
      </c>
      <c r="X449" s="3">
        <f t="shared" ca="1" si="350"/>
        <v>4.4816049997890781E-2</v>
      </c>
      <c r="Y449" s="3">
        <f t="shared" ca="1" si="351"/>
        <v>4.5053173197137288E-2</v>
      </c>
      <c r="Z449" s="3">
        <f t="shared" ca="1" si="352"/>
        <v>4.5345365938901032E-2</v>
      </c>
      <c r="AA449" s="3">
        <f t="shared" ca="1" si="353"/>
        <v>4.5689607882826729E-2</v>
      </c>
      <c r="AB449" s="3">
        <f t="shared" ca="1" si="354"/>
        <v>4.6082240970939915E-2</v>
      </c>
      <c r="AC449" s="3">
        <f t="shared" ca="1" si="355"/>
        <v>4.6518916829262194E-2</v>
      </c>
      <c r="AD449" s="3">
        <f t="shared" ca="1" si="356"/>
        <v>4.6994601737716545E-2</v>
      </c>
      <c r="AE449" s="3">
        <f t="shared" ca="1" si="357"/>
        <v>4.7503625267461561E-2</v>
      </c>
      <c r="AF449" s="3">
        <f t="shared" ca="1" si="358"/>
        <v>4.8039745438249237E-2</v>
      </c>
      <c r="AG449" s="3">
        <f t="shared" ca="1" si="359"/>
        <v>4.8596201814268498E-2</v>
      </c>
      <c r="AH449" s="3">
        <f t="shared" ca="1" si="360"/>
        <v>4.9165741352872175E-2</v>
      </c>
      <c r="AI449" s="3">
        <f t="shared" ca="1" si="361"/>
        <v>4.9740622346498224E-2</v>
      </c>
      <c r="AJ449" s="3">
        <f t="shared" ca="1" si="362"/>
        <v>5.0312616520988632E-2</v>
      </c>
      <c r="AK449" s="3">
        <f t="shared" ca="1" si="363"/>
        <v>5.0873030364031617E-2</v>
      </c>
      <c r="AL449" s="3">
        <f t="shared" ca="1" si="364"/>
        <v>5.1412756763149554E-2</v>
      </c>
      <c r="AM449" s="3">
        <f t="shared" ca="1" si="365"/>
        <v>5.1922357206303518E-2</v>
      </c>
      <c r="AN449" s="3">
        <f t="shared" ca="1" si="366"/>
        <v>5.2392173197388398E-2</v>
      </c>
      <c r="AO449" s="3">
        <f t="shared" ca="1" si="367"/>
        <v>5.2812477181395097E-2</v>
      </c>
      <c r="AP449" s="3">
        <f t="shared" ca="1" si="368"/>
        <v>5.3173693834061397E-2</v>
      </c>
      <c r="AQ449" s="3">
        <f t="shared" ca="1" si="369"/>
        <v>5.3466741094252271E-2</v>
      </c>
      <c r="AR449" s="3">
        <f t="shared" ca="1" si="370"/>
        <v>5.3683545572298166E-2</v>
      </c>
      <c r="AS449" s="3">
        <f t="shared" ca="1" si="371"/>
        <v>5.38177729905975E-2</v>
      </c>
      <c r="AT449" s="3">
        <f t="shared" ca="1" si="372"/>
        <v>5.3865770964756914E-2</v>
      </c>
      <c r="AU449" s="3">
        <f t="shared" ca="1" si="373"/>
        <v>5.382760424578531E-2</v>
      </c>
      <c r="AV449" s="3">
        <f t="shared" ca="1" si="374"/>
        <v>5.3707787253837472E-2</v>
      </c>
      <c r="AW449" s="3">
        <f t="shared" ca="1" si="375"/>
        <v>5.3514913510699917E-2</v>
      </c>
      <c r="AX449" s="3">
        <f t="shared" ca="1" si="376"/>
        <v>5.3259491563009916E-2</v>
      </c>
      <c r="AY449" s="3">
        <f t="shared" ca="1" si="377"/>
        <v>5.2952090891359403E-2</v>
      </c>
      <c r="AZ449" s="3">
        <f t="shared" ca="1" si="326"/>
        <v>5.2609623240009853E-2</v>
      </c>
      <c r="BC449" s="3">
        <f t="shared" ca="1" si="378"/>
        <v>-0.64691497705166956</v>
      </c>
      <c r="BD449" s="3">
        <f t="shared" ca="1" si="378"/>
        <v>-6.1338767779549386E-2</v>
      </c>
      <c r="BE449" s="3">
        <f t="shared" ca="1" si="378"/>
        <v>-2.0821012216403645E-2</v>
      </c>
    </row>
    <row r="450" spans="1:57" x14ac:dyDescent="0.5">
      <c r="A450" s="3">
        <f t="shared" si="327"/>
        <v>4.379999999999951</v>
      </c>
      <c r="B450" s="3">
        <f t="shared" ca="1" si="328"/>
        <v>6.1065692493002262E-2</v>
      </c>
      <c r="C450" s="3">
        <f t="shared" ca="1" si="329"/>
        <v>5.8905311506884939E-2</v>
      </c>
      <c r="D450" s="3">
        <f t="shared" ca="1" si="330"/>
        <v>5.6909928346046523E-2</v>
      </c>
      <c r="E450" s="3">
        <f t="shared" ca="1" si="331"/>
        <v>5.5077188875245257E-2</v>
      </c>
      <c r="F450" s="3">
        <f t="shared" ca="1" si="332"/>
        <v>5.3406030744874308E-2</v>
      </c>
      <c r="G450" s="3">
        <f t="shared" ca="1" si="333"/>
        <v>5.1893404210520543E-2</v>
      </c>
      <c r="H450" s="3">
        <f t="shared" ca="1" si="334"/>
        <v>5.053418342228333E-2</v>
      </c>
      <c r="I450" s="3">
        <f t="shared" ca="1" si="335"/>
        <v>4.9321986670280857E-2</v>
      </c>
      <c r="J450" s="3">
        <f t="shared" ca="1" si="336"/>
        <v>4.8249778213288963E-2</v>
      </c>
      <c r="K450" s="3">
        <f t="shared" ca="1" si="337"/>
        <v>4.7310103836009587E-2</v>
      </c>
      <c r="L450" s="3">
        <f t="shared" ca="1" si="338"/>
        <v>4.6495113370288874E-2</v>
      </c>
      <c r="M450" s="3">
        <f t="shared" ca="1" si="339"/>
        <v>4.5796565604353204E-2</v>
      </c>
      <c r="N450" s="3">
        <f t="shared" ca="1" si="340"/>
        <v>4.5205958724484969E-2</v>
      </c>
      <c r="O450" s="3">
        <f t="shared" ca="1" si="341"/>
        <v>4.471482887704533E-2</v>
      </c>
      <c r="P450" s="3">
        <f t="shared" ca="1" si="342"/>
        <v>4.431515792498214E-2</v>
      </c>
      <c r="Q450" s="3">
        <f t="shared" ca="1" si="343"/>
        <v>4.3999773001156164E-2</v>
      </c>
      <c r="R450" s="3">
        <f t="shared" ca="1" si="344"/>
        <v>4.3762623368598451E-2</v>
      </c>
      <c r="S450" s="3">
        <f t="shared" ca="1" si="345"/>
        <v>4.3598870530097387E-2</v>
      </c>
      <c r="T450" s="3">
        <f t="shared" ca="1" si="346"/>
        <v>4.3504793175596752E-2</v>
      </c>
      <c r="U450" s="3">
        <f t="shared" ca="1" si="347"/>
        <v>4.3477558930139326E-2</v>
      </c>
      <c r="V450" s="3">
        <f t="shared" ca="1" si="348"/>
        <v>4.3514933815326756E-2</v>
      </c>
      <c r="W450" s="3">
        <f t="shared" ca="1" si="349"/>
        <v>4.3614988901197783E-2</v>
      </c>
      <c r="X450" s="3">
        <f t="shared" ca="1" si="350"/>
        <v>4.377583633514584E-2</v>
      </c>
      <c r="Y450" s="3">
        <f t="shared" ca="1" si="351"/>
        <v>4.3995402608638948E-2</v>
      </c>
      <c r="Z450" s="3">
        <f t="shared" ca="1" si="352"/>
        <v>4.4271237240842205E-2</v>
      </c>
      <c r="AA450" s="3">
        <f t="shared" ca="1" si="353"/>
        <v>4.460035876180983E-2</v>
      </c>
      <c r="AB450" s="3">
        <f t="shared" ca="1" si="354"/>
        <v>4.4979146985302691E-2</v>
      </c>
      <c r="AC450" s="3">
        <f t="shared" ca="1" si="355"/>
        <v>4.5403291474932467E-2</v>
      </c>
      <c r="AD450" s="3">
        <f t="shared" ca="1" si="356"/>
        <v>4.5867797299512535E-2</v>
      </c>
      <c r="AE450" s="3">
        <f t="shared" ca="1" si="357"/>
        <v>4.636703391405779E-2</v>
      </c>
      <c r="AF450" s="3">
        <f t="shared" ca="1" si="358"/>
        <v>4.6894799992579575E-2</v>
      </c>
      <c r="AG450" s="3">
        <f t="shared" ca="1" si="359"/>
        <v>4.7444375901290865E-2</v>
      </c>
      <c r="AH450" s="3">
        <f t="shared" ca="1" si="360"/>
        <v>4.8008549039371809E-2</v>
      </c>
      <c r="AI450" s="3">
        <f t="shared" ca="1" si="361"/>
        <v>4.8579617684298568E-2</v>
      </c>
      <c r="AJ450" s="3">
        <f t="shared" ca="1" si="362"/>
        <v>4.9149393427383524E-2</v>
      </c>
      <c r="AK450" s="3">
        <f t="shared" ca="1" si="363"/>
        <v>4.9709223075600613E-2</v>
      </c>
      <c r="AL450" s="3">
        <f t="shared" ca="1" si="364"/>
        <v>5.0250040884825327E-2</v>
      </c>
      <c r="AM450" s="3">
        <f t="shared" ca="1" si="365"/>
        <v>5.0762451347778695E-2</v>
      </c>
      <c r="AN450" s="3">
        <f t="shared" ca="1" si="366"/>
        <v>5.1236841424033348E-2</v>
      </c>
      <c r="AO450" s="3">
        <f t="shared" ca="1" si="367"/>
        <v>5.1663532920293277E-2</v>
      </c>
      <c r="AP450" s="3">
        <f t="shared" ca="1" si="368"/>
        <v>5.2033006248471556E-2</v>
      </c>
      <c r="AQ450" s="3">
        <f t="shared" ca="1" si="369"/>
        <v>5.2336245047140725E-2</v>
      </c>
      <c r="AR450" s="3">
        <f t="shared" ca="1" si="370"/>
        <v>5.2565256022280099E-2</v>
      </c>
      <c r="AS450" s="3">
        <f t="shared" ca="1" si="371"/>
        <v>5.2713803798899783E-2</v>
      </c>
      <c r="AT450" s="3">
        <f t="shared" ca="1" si="372"/>
        <v>5.2778355750294201E-2</v>
      </c>
      <c r="AU450" s="3">
        <f t="shared" ca="1" si="373"/>
        <v>5.2759111421874609E-2</v>
      </c>
      <c r="AV450" s="3">
        <f t="shared" ca="1" si="374"/>
        <v>5.2660713277844891E-2</v>
      </c>
      <c r="AW450" s="3">
        <f t="shared" ca="1" si="375"/>
        <v>5.249184057984322E-2</v>
      </c>
      <c r="AX450" s="3">
        <f t="shared" ca="1" si="376"/>
        <v>5.2263051869838158E-2</v>
      </c>
      <c r="AY450" s="3">
        <f t="shared" ca="1" si="377"/>
        <v>5.1985093993456334E-2</v>
      </c>
      <c r="AZ450" s="3">
        <f t="shared" ca="1" si="326"/>
        <v>5.1675294516436654E-2</v>
      </c>
      <c r="BC450" s="3">
        <f t="shared" ca="1" si="378"/>
        <v>-1.51119582101669</v>
      </c>
      <c r="BD450" s="3">
        <f t="shared" ca="1" si="378"/>
        <v>-0.72515424123802319</v>
      </c>
      <c r="BE450" s="3">
        <f t="shared" ca="1" si="378"/>
        <v>-0.62504994595901753</v>
      </c>
    </row>
    <row r="451" spans="1:57" x14ac:dyDescent="0.5">
      <c r="A451" s="3">
        <f t="shared" si="327"/>
        <v>4.3899999999999508</v>
      </c>
      <c r="B451" s="3">
        <f t="shared" ca="1" si="328"/>
        <v>6.1961468131660834E-2</v>
      </c>
      <c r="C451" s="3">
        <f t="shared" ca="1" si="329"/>
        <v>5.9831305463193124E-2</v>
      </c>
      <c r="D451" s="3">
        <f t="shared" ca="1" si="330"/>
        <v>5.7858004022566079E-2</v>
      </c>
      <c r="E451" s="3">
        <f t="shared" ca="1" si="331"/>
        <v>5.6039647669382894E-2</v>
      </c>
      <c r="F451" s="3">
        <f t="shared" ca="1" si="332"/>
        <v>5.437554363721029E-2</v>
      </c>
      <c r="G451" s="3">
        <f t="shared" ca="1" si="333"/>
        <v>5.2863007664406048E-2</v>
      </c>
      <c r="H451" s="3">
        <f t="shared" ca="1" si="334"/>
        <v>5.1497293914215633E-2</v>
      </c>
      <c r="I451" s="3">
        <f t="shared" ca="1" si="335"/>
        <v>5.0272411255610612E-2</v>
      </c>
      <c r="J451" s="3">
        <f t="shared" ca="1" si="336"/>
        <v>4.9181718124419169E-2</v>
      </c>
      <c r="K451" s="3">
        <f t="shared" ca="1" si="337"/>
        <v>4.8218154134276665E-2</v>
      </c>
      <c r="L451" s="3">
        <f t="shared" ca="1" si="338"/>
        <v>4.737426251872516E-2</v>
      </c>
      <c r="M451" s="3">
        <f t="shared" ca="1" si="339"/>
        <v>4.6642197785171723E-2</v>
      </c>
      <c r="N451" s="3">
        <f t="shared" ca="1" si="340"/>
        <v>4.6013859716231079E-2</v>
      </c>
      <c r="O451" s="3">
        <f t="shared" ca="1" si="341"/>
        <v>4.5481194278318794E-2</v>
      </c>
      <c r="P451" s="3">
        <f t="shared" ca="1" si="342"/>
        <v>4.5036601344431174E-2</v>
      </c>
      <c r="Q451" s="3">
        <f t="shared" ca="1" si="343"/>
        <v>4.4673331893834878E-2</v>
      </c>
      <c r="R451" s="3">
        <f t="shared" ca="1" si="344"/>
        <v>4.4385761209659105E-2</v>
      </c>
      <c r="S451" s="3">
        <f t="shared" ca="1" si="345"/>
        <v>4.4169475331944513E-2</v>
      </c>
      <c r="T451" s="3">
        <f t="shared" ca="1" si="346"/>
        <v>4.4021173364349776E-2</v>
      </c>
      <c r="U451" s="3">
        <f t="shared" ca="1" si="347"/>
        <v>4.393843797848896E-2</v>
      </c>
      <c r="V451" s="3">
        <f t="shared" ca="1" si="348"/>
        <v>4.3919444802383564E-2</v>
      </c>
      <c r="W451" s="3">
        <f t="shared" ca="1" si="349"/>
        <v>4.3962669626359613E-2</v>
      </c>
      <c r="X451" s="3">
        <f t="shared" ca="1" si="350"/>
        <v>4.406662512872811E-2</v>
      </c>
      <c r="Y451" s="3">
        <f t="shared" ca="1" si="351"/>
        <v>4.4229634790612607E-2</v>
      </c>
      <c r="Z451" s="3">
        <f t="shared" ca="1" si="352"/>
        <v>4.4449642255329727E-2</v>
      </c>
      <c r="AA451" s="3">
        <f t="shared" ca="1" si="353"/>
        <v>4.4724058159371707E-2</v>
      </c>
      <c r="AB451" s="3">
        <f t="shared" ca="1" si="354"/>
        <v>4.5049653445553832E-2</v>
      </c>
      <c r="AC451" s="3">
        <f t="shared" ca="1" si="355"/>
        <v>4.5422508888105853E-2</v>
      </c>
      <c r="AD451" s="3">
        <f t="shared" ca="1" si="356"/>
        <v>4.5838021622632862E-2</v>
      </c>
      <c r="AE451" s="3">
        <f t="shared" ca="1" si="357"/>
        <v>4.6290954259416109E-2</v>
      </c>
      <c r="AF451" s="3">
        <f t="shared" ca="1" si="358"/>
        <v>4.6775499385683587E-2</v>
      </c>
      <c r="AG451" s="3">
        <f t="shared" ca="1" si="359"/>
        <v>4.7285331418470362E-2</v>
      </c>
      <c r="AH451" s="3">
        <f t="shared" ca="1" si="360"/>
        <v>4.7813631445650123E-2</v>
      </c>
      <c r="AI451" s="3">
        <f t="shared" ca="1" si="361"/>
        <v>4.8353090983347863E-2</v>
      </c>
      <c r="AJ451" s="3">
        <f t="shared" ca="1" si="362"/>
        <v>4.8895914753424689E-2</v>
      </c>
      <c r="AK451" s="3">
        <f t="shared" ca="1" si="363"/>
        <v>4.9433843159123567E-2</v>
      </c>
      <c r="AL451" s="3">
        <f t="shared" ca="1" si="364"/>
        <v>4.9958205113403244E-2</v>
      </c>
      <c r="AM451" s="3">
        <f t="shared" ca="1" si="365"/>
        <v>5.0460001418765069E-2</v>
      </c>
      <c r="AN451" s="3">
        <f t="shared" ca="1" si="366"/>
        <v>5.0930017824582098E-2</v>
      </c>
      <c r="AO451" s="3">
        <f t="shared" ca="1" si="367"/>
        <v>5.1358978882762654E-2</v>
      </c>
      <c r="AP451" s="3">
        <f t="shared" ca="1" si="368"/>
        <v>5.1737774196667759E-2</v>
      </c>
      <c r="AQ451" s="3">
        <f t="shared" ca="1" si="369"/>
        <v>5.2057806648498323E-2</v>
      </c>
      <c r="AR451" s="3">
        <f t="shared" ca="1" si="370"/>
        <v>5.2311516672023772E-2</v>
      </c>
      <c r="AS451" s="3">
        <f t="shared" ca="1" si="371"/>
        <v>5.2493121467969438E-2</v>
      </c>
      <c r="AT451" s="3">
        <f t="shared" ca="1" si="372"/>
        <v>5.2599561724053799E-2</v>
      </c>
      <c r="AU451" s="3">
        <f t="shared" ca="1" si="373"/>
        <v>5.2631524901085407E-2</v>
      </c>
      <c r="AV451" s="3">
        <f t="shared" ca="1" si="374"/>
        <v>5.2594133917235268E-2</v>
      </c>
      <c r="AW451" s="3">
        <f t="shared" ca="1" si="375"/>
        <v>5.2496506315104829E-2</v>
      </c>
      <c r="AX451" s="3">
        <f t="shared" ca="1" si="376"/>
        <v>5.2349606435389974E-2</v>
      </c>
      <c r="AY451" s="3">
        <f t="shared" ca="1" si="377"/>
        <v>5.2164716513882908E-2</v>
      </c>
      <c r="AZ451" s="3">
        <f t="shared" ca="1" si="326"/>
        <v>5.1959860369791167E-2</v>
      </c>
      <c r="BC451" s="3">
        <f t="shared" ca="1" si="378"/>
        <v>0.40885698760281564</v>
      </c>
      <c r="BD451" s="3">
        <f t="shared" ca="1" si="378"/>
        <v>-1.6531869189647628</v>
      </c>
      <c r="BE451" s="3">
        <f t="shared" ca="1" si="378"/>
        <v>-0.18544407970814802</v>
      </c>
    </row>
    <row r="452" spans="1:57" x14ac:dyDescent="0.5">
      <c r="A452" s="3">
        <f t="shared" si="327"/>
        <v>4.3999999999999506</v>
      </c>
      <c r="B452" s="3">
        <f t="shared" ca="1" si="328"/>
        <v>6.1954909463826049E-2</v>
      </c>
      <c r="C452" s="3">
        <f t="shared" ca="1" si="329"/>
        <v>5.9827772352360122E-2</v>
      </c>
      <c r="D452" s="3">
        <f t="shared" ca="1" si="330"/>
        <v>5.7857549830154821E-2</v>
      </c>
      <c r="E452" s="3">
        <f t="shared" ca="1" si="331"/>
        <v>5.6042354091092476E-2</v>
      </c>
      <c r="F452" s="3">
        <f t="shared" ca="1" si="332"/>
        <v>5.4381453577572875E-2</v>
      </c>
      <c r="G452" s="3">
        <f t="shared" ca="1" si="333"/>
        <v>5.2872121508999843E-2</v>
      </c>
      <c r="H452" s="3">
        <f t="shared" ca="1" si="334"/>
        <v>5.1509583980746669E-2</v>
      </c>
      <c r="I452" s="3">
        <f t="shared" ca="1" si="335"/>
        <v>5.0287832220269842E-2</v>
      </c>
      <c r="J452" s="3">
        <f t="shared" ca="1" si="336"/>
        <v>4.920021054115515E-2</v>
      </c>
      <c r="K452" s="3">
        <f t="shared" ca="1" si="337"/>
        <v>4.8239644085094187E-2</v>
      </c>
      <c r="L452" s="3">
        <f t="shared" ca="1" si="338"/>
        <v>4.7398661241342233E-2</v>
      </c>
      <c r="M452" s="3">
        <f t="shared" ca="1" si="339"/>
        <v>4.6669404061697659E-2</v>
      </c>
      <c r="N452" s="3">
        <f t="shared" ca="1" si="340"/>
        <v>4.6043765797249572E-2</v>
      </c>
      <c r="O452" s="3">
        <f t="shared" ca="1" si="341"/>
        <v>4.5513694105935414E-2</v>
      </c>
      <c r="P452" s="3">
        <f t="shared" ca="1" si="342"/>
        <v>4.5071598695194663E-2</v>
      </c>
      <c r="Q452" s="3">
        <f t="shared" ca="1" si="343"/>
        <v>4.471074614184134E-2</v>
      </c>
      <c r="R452" s="3">
        <f t="shared" ca="1" si="344"/>
        <v>4.4425529427113461E-2</v>
      </c>
      <c r="S452" s="3">
        <f t="shared" ca="1" si="345"/>
        <v>4.4211550753500785E-2</v>
      </c>
      <c r="T452" s="3">
        <f t="shared" ca="1" si="346"/>
        <v>4.4065521238701617E-2</v>
      </c>
      <c r="U452" s="3">
        <f t="shared" ca="1" si="347"/>
        <v>4.3985030199765865E-2</v>
      </c>
      <c r="V452" s="3">
        <f t="shared" ca="1" si="348"/>
        <v>4.3968254481079841E-2</v>
      </c>
      <c r="W452" s="3">
        <f t="shared" ca="1" si="349"/>
        <v>4.4013666217137024E-2</v>
      </c>
      <c r="X452" s="3">
        <f t="shared" ca="1" si="350"/>
        <v>4.4119770254008352E-2</v>
      </c>
      <c r="Y452" s="3">
        <f t="shared" ca="1" si="351"/>
        <v>4.4284878712830426E-2</v>
      </c>
      <c r="Z452" s="3">
        <f t="shared" ca="1" si="352"/>
        <v>4.4506921028384702E-2</v>
      </c>
      <c r="AA452" s="3">
        <f t="shared" ca="1" si="353"/>
        <v>4.4783291631721373E-2</v>
      </c>
      <c r="AB452" s="3">
        <f t="shared" ca="1" si="354"/>
        <v>4.5110744304008993E-2</v>
      </c>
      <c r="AC452" s="3">
        <f t="shared" ca="1" si="355"/>
        <v>4.5485342754886457E-2</v>
      </c>
      <c r="AD452" s="3">
        <f t="shared" ca="1" si="356"/>
        <v>4.5902467916187656E-2</v>
      </c>
      <c r="AE452" s="3">
        <f t="shared" ca="1" si="357"/>
        <v>4.6356867276286809E-2</v>
      </c>
      <c r="AF452" s="3">
        <f t="shared" ca="1" si="358"/>
        <v>4.6842719046048226E-2</v>
      </c>
      <c r="AG452" s="3">
        <f t="shared" ca="1" si="359"/>
        <v>4.735368339375412E-2</v>
      </c>
      <c r="AH452" s="3">
        <f t="shared" ca="1" si="360"/>
        <v>4.7882926794638396E-2</v>
      </c>
      <c r="AI452" s="3">
        <f t="shared" ca="1" si="361"/>
        <v>4.842312570898049E-2</v>
      </c>
      <c r="AJ452" s="3">
        <f t="shared" ca="1" si="362"/>
        <v>4.8966469706172217E-2</v>
      </c>
      <c r="AK452" s="3">
        <f t="shared" ca="1" si="363"/>
        <v>4.9504684514609446E-2</v>
      </c>
      <c r="AL452" s="3">
        <f t="shared" ca="1" si="364"/>
        <v>5.0029085445055729E-2</v>
      </c>
      <c r="AM452" s="3">
        <f t="shared" ca="1" si="365"/>
        <v>5.053066136706072E-2</v>
      </c>
      <c r="AN452" s="3">
        <f t="shared" ca="1" si="366"/>
        <v>5.1000188606573578E-2</v>
      </c>
      <c r="AO452" s="3">
        <f t="shared" ca="1" si="367"/>
        <v>5.1428386297299421E-2</v>
      </c>
      <c r="AP452" s="3">
        <f t="shared" ca="1" si="368"/>
        <v>5.1806145142758407E-2</v>
      </c>
      <c r="AQ452" s="3">
        <f t="shared" ca="1" si="369"/>
        <v>5.2124879266130658E-2</v>
      </c>
      <c r="AR452" s="3">
        <f t="shared" ca="1" si="370"/>
        <v>5.2377054913601805E-2</v>
      </c>
      <c r="AS452" s="3">
        <f t="shared" ca="1" si="371"/>
        <v>5.2556933984054179E-2</v>
      </c>
      <c r="AT452" s="3">
        <f t="shared" ca="1" si="372"/>
        <v>5.2661522479317359E-2</v>
      </c>
      <c r="AU452" s="3">
        <f t="shared" ca="1" si="373"/>
        <v>5.2691587334036179E-2</v>
      </c>
      <c r="AV452" s="3">
        <f t="shared" ca="1" si="374"/>
        <v>5.265232278455631E-2</v>
      </c>
      <c r="AW452" s="3">
        <f t="shared" ca="1" si="375"/>
        <v>5.2552875712465308E-2</v>
      </c>
      <c r="AX452" s="3">
        <f t="shared" ca="1" si="376"/>
        <v>5.240421055668279E-2</v>
      </c>
      <c r="AY452" s="3">
        <f t="shared" ca="1" si="377"/>
        <v>5.2217739868100126E-2</v>
      </c>
      <c r="AZ452" s="3">
        <f t="shared" ca="1" si="326"/>
        <v>5.2011523994430681E-2</v>
      </c>
      <c r="BC452" s="3">
        <f t="shared" ca="1" si="378"/>
        <v>7.0947993445043878E-2</v>
      </c>
      <c r="BD452" s="3">
        <f t="shared" ca="1" si="378"/>
        <v>2.4519896285765341E-2</v>
      </c>
      <c r="BE452" s="3">
        <f t="shared" ca="1" si="378"/>
        <v>1.8081930742122054E-3</v>
      </c>
    </row>
    <row r="453" spans="1:57" x14ac:dyDescent="0.5">
      <c r="A453" s="3">
        <f t="shared" si="327"/>
        <v>4.4099999999999504</v>
      </c>
      <c r="B453" s="3">
        <f t="shared" ca="1" si="328"/>
        <v>6.123343359875804E-2</v>
      </c>
      <c r="C453" s="3">
        <f t="shared" ca="1" si="329"/>
        <v>5.9273454005951264E-2</v>
      </c>
      <c r="D453" s="3">
        <f t="shared" ca="1" si="330"/>
        <v>5.7458040904669508E-2</v>
      </c>
      <c r="E453" s="3">
        <f t="shared" ca="1" si="331"/>
        <v>5.5785738739175202E-2</v>
      </c>
      <c r="F453" s="3">
        <f t="shared" ca="1" si="332"/>
        <v>5.4256182344755342E-2</v>
      </c>
      <c r="G453" s="3">
        <f t="shared" ca="1" si="333"/>
        <v>5.2867007969491307E-2</v>
      </c>
      <c r="H453" s="3">
        <f t="shared" ca="1" si="334"/>
        <v>5.1613819108021243E-2</v>
      </c>
      <c r="I453" s="3">
        <f t="shared" ca="1" si="335"/>
        <v>5.0490994675281925E-2</v>
      </c>
      <c r="J453" s="3">
        <f t="shared" ca="1" si="336"/>
        <v>4.9492270114232573E-2</v>
      </c>
      <c r="K453" s="3">
        <f t="shared" ca="1" si="337"/>
        <v>4.8610961345784041E-2</v>
      </c>
      <c r="L453" s="3">
        <f t="shared" ca="1" si="338"/>
        <v>4.7839987221288294E-2</v>
      </c>
      <c r="M453" s="3">
        <f t="shared" ca="1" si="339"/>
        <v>4.7171882714026531E-2</v>
      </c>
      <c r="N453" s="3">
        <f t="shared" ca="1" si="340"/>
        <v>4.6598939966633085E-2</v>
      </c>
      <c r="O453" s="3">
        <f t="shared" ca="1" si="341"/>
        <v>4.6113513750035584E-2</v>
      </c>
      <c r="P453" s="3">
        <f t="shared" ca="1" si="342"/>
        <v>4.5708428979988662E-2</v>
      </c>
      <c r="Q453" s="3">
        <f t="shared" ca="1" si="343"/>
        <v>4.5377373131474788E-2</v>
      </c>
      <c r="R453" s="3">
        <f t="shared" ca="1" si="344"/>
        <v>4.5115162111737495E-2</v>
      </c>
      <c r="S453" s="3">
        <f t="shared" ca="1" si="345"/>
        <v>4.4917819461357353E-2</v>
      </c>
      <c r="T453" s="3">
        <f t="shared" ca="1" si="346"/>
        <v>4.4782473463310081E-2</v>
      </c>
      <c r="U453" s="3">
        <f t="shared" ca="1" si="347"/>
        <v>4.4707125230109925E-2</v>
      </c>
      <c r="V453" s="3">
        <f t="shared" ca="1" si="348"/>
        <v>4.469035798367392E-2</v>
      </c>
      <c r="W453" s="3">
        <f t="shared" ca="1" si="349"/>
        <v>4.4731045377744742E-2</v>
      </c>
      <c r="X453" s="3">
        <f t="shared" ca="1" si="350"/>
        <v>4.4828089614208234E-2</v>
      </c>
      <c r="Y453" s="3">
        <f t="shared" ca="1" si="351"/>
        <v>4.4980196655852928E-2</v>
      </c>
      <c r="Z453" s="3">
        <f t="shared" ca="1" si="352"/>
        <v>4.5185686947596893E-2</v>
      </c>
      <c r="AA453" s="3">
        <f t="shared" ca="1" si="353"/>
        <v>4.5442343954534038E-2</v>
      </c>
      <c r="AB453" s="3">
        <f t="shared" ca="1" si="354"/>
        <v>4.5747309556737226E-2</v>
      </c>
      <c r="AC453" s="3">
        <f t="shared" ca="1" si="355"/>
        <v>4.609703567508075E-2</v>
      </c>
      <c r="AD453" s="3">
        <f t="shared" ca="1" si="356"/>
        <v>4.6487292317874469E-2</v>
      </c>
      <c r="AE453" s="3">
        <f t="shared" ca="1" si="357"/>
        <v>4.6913217125106321E-2</v>
      </c>
      <c r="AF453" s="3">
        <f t="shared" ca="1" si="358"/>
        <v>4.7369379192439047E-2</v>
      </c>
      <c r="AG453" s="3">
        <f t="shared" ca="1" si="359"/>
        <v>4.784982969073414E-2</v>
      </c>
      <c r="AH453" s="3">
        <f t="shared" ca="1" si="360"/>
        <v>4.8348125732331507E-2</v>
      </c>
      <c r="AI453" s="3">
        <f t="shared" ca="1" si="361"/>
        <v>4.885733397834241E-2</v>
      </c>
      <c r="AJ453" s="3">
        <f t="shared" ca="1" si="362"/>
        <v>4.9370034113851727E-2</v>
      </c>
      <c r="AK453" s="3">
        <f t="shared" ca="1" si="363"/>
        <v>4.9878342472471145E-2</v>
      </c>
      <c r="AL453" s="3">
        <f t="shared" ca="1" si="364"/>
        <v>5.0373966054763783E-2</v>
      </c>
      <c r="AM453" s="3">
        <f t="shared" ca="1" si="365"/>
        <v>5.0848287106128029E-2</v>
      </c>
      <c r="AN453" s="3">
        <f t="shared" ca="1" si="366"/>
        <v>5.1292477867803436E-2</v>
      </c>
      <c r="AO453" s="3">
        <f t="shared" ca="1" si="367"/>
        <v>5.1697657444269074E-2</v>
      </c>
      <c r="AP453" s="3">
        <f t="shared" ca="1" si="368"/>
        <v>5.2055123100630506E-2</v>
      </c>
      <c r="AQ453" s="3">
        <f t="shared" ca="1" si="369"/>
        <v>5.235670575108569E-2</v>
      </c>
      <c r="AR453" s="3">
        <f t="shared" ca="1" si="370"/>
        <v>5.2595303090561166E-2</v>
      </c>
      <c r="AS453" s="3">
        <f t="shared" ca="1" si="371"/>
        <v>5.2765627387025234E-2</v>
      </c>
      <c r="AT453" s="3">
        <f t="shared" ca="1" si="372"/>
        <v>5.2865155498222967E-2</v>
      </c>
      <c r="AU453" s="3">
        <f t="shared" ca="1" si="373"/>
        <v>5.2895138928132128E-2</v>
      </c>
      <c r="AV453" s="3">
        <f t="shared" ca="1" si="374"/>
        <v>5.2861247650299155E-2</v>
      </c>
      <c r="AW453" s="3">
        <f t="shared" ca="1" si="375"/>
        <v>5.2773062559092379E-2</v>
      </c>
      <c r="AX453" s="3">
        <f t="shared" ca="1" si="376"/>
        <v>5.2641956054602507E-2</v>
      </c>
      <c r="AY453" s="3">
        <f t="shared" ca="1" si="377"/>
        <v>5.2479874385698122E-2</v>
      </c>
      <c r="AZ453" s="3">
        <f t="shared" ca="1" si="326"/>
        <v>5.2305314535888221E-2</v>
      </c>
      <c r="BC453" s="3">
        <f t="shared" ca="1" si="378"/>
        <v>0.60215419836499695</v>
      </c>
      <c r="BD453" s="3">
        <f t="shared" ca="1" si="378"/>
        <v>0.28602404977604579</v>
      </c>
      <c r="BE453" s="3">
        <f t="shared" ca="1" si="378"/>
        <v>2.0300961987748121</v>
      </c>
    </row>
    <row r="454" spans="1:57" x14ac:dyDescent="0.5">
      <c r="A454" s="3">
        <f t="shared" si="327"/>
        <v>4.4199999999999502</v>
      </c>
      <c r="B454" s="3">
        <f t="shared" ca="1" si="328"/>
        <v>6.0359749628326645E-2</v>
      </c>
      <c r="C454" s="3">
        <f t="shared" ca="1" si="329"/>
        <v>5.8370280598585123E-2</v>
      </c>
      <c r="D454" s="3">
        <f t="shared" ca="1" si="330"/>
        <v>5.6529031366461084E-2</v>
      </c>
      <c r="E454" s="3">
        <f t="shared" ca="1" si="331"/>
        <v>5.4834428255495803E-2</v>
      </c>
      <c r="F454" s="3">
        <f t="shared" ca="1" si="332"/>
        <v>5.3285923372627948E-2</v>
      </c>
      <c r="G454" s="3">
        <f t="shared" ca="1" si="333"/>
        <v>5.1880967228076801E-2</v>
      </c>
      <c r="H454" s="3">
        <f t="shared" ca="1" si="334"/>
        <v>5.0614991867558315E-2</v>
      </c>
      <c r="I454" s="3">
        <f t="shared" ca="1" si="335"/>
        <v>4.9482214908376017E-2</v>
      </c>
      <c r="J454" s="3">
        <f t="shared" ca="1" si="336"/>
        <v>4.8476213861908111E-2</v>
      </c>
      <c r="K454" s="3">
        <f t="shared" ca="1" si="337"/>
        <v>4.7590146367990901E-2</v>
      </c>
      <c r="L454" s="3">
        <f t="shared" ca="1" si="338"/>
        <v>4.6816772735309355E-2</v>
      </c>
      <c r="M454" s="3">
        <f t="shared" ca="1" si="339"/>
        <v>4.6148471924077408E-2</v>
      </c>
      <c r="N454" s="3">
        <f t="shared" ca="1" si="340"/>
        <v>4.557738607895212E-2</v>
      </c>
      <c r="O454" s="3">
        <f t="shared" ca="1" si="341"/>
        <v>4.5095728191806426E-2</v>
      </c>
      <c r="P454" s="3">
        <f t="shared" ca="1" si="342"/>
        <v>4.4696189446555817E-2</v>
      </c>
      <c r="Q454" s="3">
        <f t="shared" ca="1" si="343"/>
        <v>4.4372329202956591E-2</v>
      </c>
      <c r="R454" s="3">
        <f t="shared" ca="1" si="344"/>
        <v>4.4118837208548117E-2</v>
      </c>
      <c r="S454" s="3">
        <f t="shared" ca="1" si="345"/>
        <v>4.3931609204594116E-2</v>
      </c>
      <c r="T454" s="3">
        <f t="shared" ca="1" si="346"/>
        <v>4.3807641478000127E-2</v>
      </c>
      <c r="U454" s="3">
        <f t="shared" ca="1" si="347"/>
        <v>4.3744797774434636E-2</v>
      </c>
      <c r="V454" s="3">
        <f t="shared" ca="1" si="348"/>
        <v>4.3741518542228443E-2</v>
      </c>
      <c r="W454" s="3">
        <f t="shared" ca="1" si="349"/>
        <v>4.3796529817153332E-2</v>
      </c>
      <c r="X454" s="3">
        <f t="shared" ca="1" si="350"/>
        <v>4.3908582032675419E-2</v>
      </c>
      <c r="Y454" s="3">
        <f t="shared" ca="1" si="351"/>
        <v>4.4076225882653496E-2</v>
      </c>
      <c r="Z454" s="3">
        <f t="shared" ca="1" si="352"/>
        <v>4.4297623728669015E-2</v>
      </c>
      <c r="AA454" s="3">
        <f t="shared" ca="1" si="353"/>
        <v>4.4570398997205433E-2</v>
      </c>
      <c r="AB454" s="3">
        <f t="shared" ca="1" si="354"/>
        <v>4.4891532615535149E-2</v>
      </c>
      <c r="AC454" s="3">
        <f t="shared" ca="1" si="355"/>
        <v>4.5257315679121321E-2</v>
      </c>
      <c r="AD454" s="3">
        <f t="shared" ca="1" si="356"/>
        <v>4.5663358240301155E-2</v>
      </c>
      <c r="AE454" s="3">
        <f t="shared" ca="1" si="357"/>
        <v>4.6104639051388618E-2</v>
      </c>
      <c r="AF454" s="3">
        <f t="shared" ca="1" si="358"/>
        <v>4.6575569041249119E-2</v>
      </c>
      <c r="AG454" s="3">
        <f t="shared" ca="1" si="359"/>
        <v>4.7070041322062599E-2</v>
      </c>
      <c r="AH454" s="3">
        <f t="shared" ca="1" si="360"/>
        <v>4.7581454580598107E-2</v>
      </c>
      <c r="AI454" s="3">
        <f t="shared" ca="1" si="361"/>
        <v>4.8102716623144588E-2</v>
      </c>
      <c r="AJ454" s="3">
        <f t="shared" ca="1" si="362"/>
        <v>4.8626248206319049E-2</v>
      </c>
      <c r="AK454" s="3">
        <f t="shared" ca="1" si="363"/>
        <v>4.9144007236689317E-2</v>
      </c>
      <c r="AL454" s="3">
        <f t="shared" ca="1" si="364"/>
        <v>4.9647543384387656E-2</v>
      </c>
      <c r="AM454" s="3">
        <f t="shared" ca="1" si="365"/>
        <v>5.0128083267498666E-2</v>
      </c>
      <c r="AN454" s="3">
        <f t="shared" ca="1" si="366"/>
        <v>5.0576646069710608E-2</v>
      </c>
      <c r="AO454" s="3">
        <f t="shared" ca="1" si="367"/>
        <v>5.0984201944141321E-2</v>
      </c>
      <c r="AP454" s="3">
        <f t="shared" ca="1" si="368"/>
        <v>5.134190586811907E-2</v>
      </c>
      <c r="AQ454" s="3">
        <f t="shared" ca="1" si="369"/>
        <v>5.1641456786062738E-2</v>
      </c>
      <c r="AR454" s="3">
        <f t="shared" ca="1" si="370"/>
        <v>5.1875635166095301E-2</v>
      </c>
      <c r="AS454" s="3">
        <f t="shared" ca="1" si="371"/>
        <v>5.2039055001056232E-2</v>
      </c>
      <c r="AT454" s="3">
        <f t="shared" ca="1" si="372"/>
        <v>5.212911522492307E-2</v>
      </c>
      <c r="AU454" s="3">
        <f t="shared" ca="1" si="373"/>
        <v>5.2147002680412502E-2</v>
      </c>
      <c r="AV454" s="3">
        <f t="shared" ca="1" si="374"/>
        <v>5.2098313189831963E-2</v>
      </c>
      <c r="AW454" s="3">
        <f t="shared" ca="1" si="375"/>
        <v>5.1992512085346977E-2</v>
      </c>
      <c r="AX454" s="3">
        <f t="shared" ca="1" si="376"/>
        <v>5.1840833189004093E-2</v>
      </c>
      <c r="AY454" s="3">
        <f t="shared" ca="1" si="377"/>
        <v>5.1655205452454112E-2</v>
      </c>
      <c r="AZ454" s="3">
        <f t="shared" ca="1" si="326"/>
        <v>5.1453859368250733E-2</v>
      </c>
      <c r="BC454" s="3">
        <f t="shared" ca="1" si="378"/>
        <v>-1.3548453482243126</v>
      </c>
      <c r="BD454" s="3">
        <f t="shared" ca="1" si="378"/>
        <v>0.29614510881243561</v>
      </c>
      <c r="BE454" s="3">
        <f t="shared" ca="1" si="378"/>
        <v>-0.2991054631770238</v>
      </c>
    </row>
    <row r="455" spans="1:57" x14ac:dyDescent="0.5">
      <c r="A455" s="3">
        <f t="shared" si="327"/>
        <v>4.42999999999995</v>
      </c>
      <c r="B455" s="3">
        <f t="shared" ca="1" si="328"/>
        <v>5.9705649468261318E-2</v>
      </c>
      <c r="C455" s="3">
        <f t="shared" ca="1" si="329"/>
        <v>5.7787396423081706E-2</v>
      </c>
      <c r="D455" s="3">
        <f t="shared" ca="1" si="330"/>
        <v>5.6011433974170875E-2</v>
      </c>
      <c r="E455" s="3">
        <f t="shared" ca="1" si="331"/>
        <v>5.4376427457426359E-2</v>
      </c>
      <c r="F455" s="3">
        <f t="shared" ca="1" si="332"/>
        <v>5.2882004616478143E-2</v>
      </c>
      <c r="G455" s="3">
        <f t="shared" ca="1" si="333"/>
        <v>5.1525788934692146E-2</v>
      </c>
      <c r="H455" s="3">
        <f t="shared" ca="1" si="334"/>
        <v>5.0303399637117843E-2</v>
      </c>
      <c r="I455" s="3">
        <f t="shared" ca="1" si="335"/>
        <v>4.9209251535976495E-2</v>
      </c>
      <c r="J455" s="3">
        <f t="shared" ca="1" si="336"/>
        <v>4.8237122629305365E-2</v>
      </c>
      <c r="K455" s="3">
        <f t="shared" ca="1" si="337"/>
        <v>4.7380370695864274E-2</v>
      </c>
      <c r="L455" s="3">
        <f t="shared" ca="1" si="338"/>
        <v>4.6631955977493145E-2</v>
      </c>
      <c r="M455" s="3">
        <f t="shared" ca="1" si="339"/>
        <v>4.5984459966870367E-2</v>
      </c>
      <c r="N455" s="3">
        <f t="shared" ca="1" si="340"/>
        <v>4.5430233400284133E-2</v>
      </c>
      <c r="O455" s="3">
        <f t="shared" ca="1" si="341"/>
        <v>4.4961706076726921E-2</v>
      </c>
      <c r="P455" s="3">
        <f t="shared" ca="1" si="342"/>
        <v>4.4571793985837271E-2</v>
      </c>
      <c r="Q455" s="3">
        <f t="shared" ca="1" si="343"/>
        <v>4.4254286836485697E-2</v>
      </c>
      <c r="R455" s="3">
        <f t="shared" ca="1" si="344"/>
        <v>4.4004106608945069E-2</v>
      </c>
      <c r="S455" s="3">
        <f t="shared" ca="1" si="345"/>
        <v>4.381737958645715E-2</v>
      </c>
      <c r="T455" s="3">
        <f t="shared" ca="1" si="346"/>
        <v>4.3691328377671708E-2</v>
      </c>
      <c r="U455" s="3">
        <f t="shared" ca="1" si="347"/>
        <v>4.3624037678506603E-2</v>
      </c>
      <c r="V455" s="3">
        <f t="shared" ca="1" si="348"/>
        <v>4.3614163492048635E-2</v>
      </c>
      <c r="W455" s="3">
        <f t="shared" ca="1" si="349"/>
        <v>4.3660642578319676E-2</v>
      </c>
      <c r="X455" s="3">
        <f t="shared" ca="1" si="350"/>
        <v>4.3762431957585821E-2</v>
      </c>
      <c r="Y455" s="3">
        <f t="shared" ca="1" si="351"/>
        <v>4.3918285423717937E-2</v>
      </c>
      <c r="Z455" s="3">
        <f t="shared" ca="1" si="352"/>
        <v>4.4126565641085316E-2</v>
      </c>
      <c r="AA455" s="3">
        <f t="shared" ca="1" si="353"/>
        <v>4.4385094404507108E-2</v>
      </c>
      <c r="AB455" s="3">
        <f t="shared" ca="1" si="354"/>
        <v>4.4691050116232964E-2</v>
      </c>
      <c r="AC455" s="3">
        <f t="shared" ca="1" si="355"/>
        <v>4.5040921488933613E-2</v>
      </c>
      <c r="AD455" s="3">
        <f t="shared" ca="1" si="356"/>
        <v>4.5430517065569505E-2</v>
      </c>
      <c r="AE455" s="3">
        <f t="shared" ca="1" si="357"/>
        <v>4.5855015150428113E-2</v>
      </c>
      <c r="AF455" s="3">
        <f t="shared" ca="1" si="358"/>
        <v>4.6309026932969781E-2</v>
      </c>
      <c r="AG455" s="3">
        <f t="shared" ca="1" si="359"/>
        <v>4.6786645884585025E-2</v>
      </c>
      <c r="AH455" s="3">
        <f t="shared" ca="1" si="360"/>
        <v>4.7281470683116951E-2</v>
      </c>
      <c r="AI455" s="3">
        <f t="shared" ca="1" si="361"/>
        <v>4.778660870378923E-2</v>
      </c>
      <c r="AJ455" s="3">
        <f t="shared" ca="1" si="362"/>
        <v>4.8294680210009384E-2</v>
      </c>
      <c r="AK455" s="3">
        <f t="shared" ca="1" si="363"/>
        <v>4.8797843128463594E-2</v>
      </c>
      <c r="AL455" s="3">
        <f t="shared" ca="1" si="364"/>
        <v>4.9287848258145549E-2</v>
      </c>
      <c r="AM455" s="3">
        <f t="shared" ca="1" si="365"/>
        <v>4.9756125066451232E-2</v>
      </c>
      <c r="AN455" s="3">
        <f t="shared" ca="1" si="366"/>
        <v>5.0193898186871359E-2</v>
      </c>
      <c r="AO455" s="3">
        <f t="shared" ca="1" si="367"/>
        <v>5.0592347379664157E-2</v>
      </c>
      <c r="AP455" s="3">
        <f t="shared" ca="1" si="368"/>
        <v>5.0942843965970493E-2</v>
      </c>
      <c r="AQ455" s="3">
        <f t="shared" ca="1" si="369"/>
        <v>5.1237313640519616E-2</v>
      </c>
      <c r="AR455" s="3">
        <f t="shared" ca="1" si="370"/>
        <v>5.1468778448894359E-2</v>
      </c>
      <c r="AS455" s="3">
        <f t="shared" ca="1" si="371"/>
        <v>5.1632112941062541E-2</v>
      </c>
      <c r="AT455" s="3">
        <f t="shared" ca="1" si="372"/>
        <v>5.1724996817714253E-2</v>
      </c>
      <c r="AU455" s="3">
        <f t="shared" ca="1" si="373"/>
        <v>5.1748910495735441E-2</v>
      </c>
      <c r="AV455" s="3">
        <f t="shared" ca="1" si="374"/>
        <v>5.1709733243205228E-2</v>
      </c>
      <c r="AW455" s="3">
        <f t="shared" ca="1" si="375"/>
        <v>5.161717279499943E-2</v>
      </c>
      <c r="AX455" s="3">
        <f t="shared" ca="1" si="376"/>
        <v>5.14826852459669E-2</v>
      </c>
      <c r="AY455" s="3">
        <f t="shared" ca="1" si="377"/>
        <v>5.1318535691895845E-2</v>
      </c>
      <c r="AZ455" s="3">
        <f t="shared" ca="1" si="326"/>
        <v>5.1143116692768664E-2</v>
      </c>
      <c r="BC455" s="3">
        <f t="shared" ca="1" si="378"/>
        <v>-0.43542157839122719</v>
      </c>
      <c r="BD455" s="3">
        <f t="shared" ca="1" si="378"/>
        <v>-9.7470037954322741E-2</v>
      </c>
      <c r="BE455" s="3">
        <f t="shared" ca="1" si="378"/>
        <v>0.7766730077091264</v>
      </c>
    </row>
    <row r="456" spans="1:57" x14ac:dyDescent="0.5">
      <c r="A456" s="3">
        <f t="shared" si="327"/>
        <v>4.4399999999999498</v>
      </c>
      <c r="B456" s="3">
        <f t="shared" ca="1" si="328"/>
        <v>5.9151439994145627E-2</v>
      </c>
      <c r="C456" s="3">
        <f t="shared" ca="1" si="329"/>
        <v>5.7236481465323209E-2</v>
      </c>
      <c r="D456" s="3">
        <f t="shared" ca="1" si="330"/>
        <v>5.5464867428425151E-2</v>
      </c>
      <c r="E456" s="3">
        <f t="shared" ca="1" si="331"/>
        <v>5.3835230340781207E-2</v>
      </c>
      <c r="F456" s="3">
        <f t="shared" ca="1" si="332"/>
        <v>5.2347102906031028E-2</v>
      </c>
      <c r="G456" s="3">
        <f t="shared" ca="1" si="333"/>
        <v>5.099801124140018E-2</v>
      </c>
      <c r="H456" s="3">
        <f t="shared" ca="1" si="334"/>
        <v>4.9783491328172606E-2</v>
      </c>
      <c r="I456" s="3">
        <f t="shared" ca="1" si="335"/>
        <v>4.8697884615911388E-2</v>
      </c>
      <c r="J456" s="3">
        <f t="shared" ca="1" si="336"/>
        <v>4.7734898958947398E-2</v>
      </c>
      <c r="K456" s="3">
        <f t="shared" ca="1" si="337"/>
        <v>4.688782164743785E-2</v>
      </c>
      <c r="L456" s="3">
        <f t="shared" ca="1" si="338"/>
        <v>4.6149542284953091E-2</v>
      </c>
      <c r="M456" s="3">
        <f t="shared" ca="1" si="339"/>
        <v>4.5512574394408548E-2</v>
      </c>
      <c r="N456" s="3">
        <f t="shared" ca="1" si="340"/>
        <v>4.4969206844622564E-2</v>
      </c>
      <c r="O456" s="3">
        <f t="shared" ca="1" si="341"/>
        <v>4.4511815778268515E-2</v>
      </c>
      <c r="P456" s="3">
        <f t="shared" ca="1" si="342"/>
        <v>4.4133271478165058E-2</v>
      </c>
      <c r="Q456" s="3">
        <f t="shared" ca="1" si="343"/>
        <v>4.382732341655856E-2</v>
      </c>
      <c r="R456" s="3">
        <f t="shared" ca="1" si="344"/>
        <v>4.3588855149229562E-2</v>
      </c>
      <c r="S456" s="3">
        <f t="shared" ca="1" si="345"/>
        <v>4.3413952793582448E-2</v>
      </c>
      <c r="T456" s="3">
        <f t="shared" ca="1" si="346"/>
        <v>4.3299794549170566E-2</v>
      </c>
      <c r="U456" s="3">
        <f t="shared" ca="1" si="347"/>
        <v>4.3244415330840565E-2</v>
      </c>
      <c r="V456" s="3">
        <f t="shared" ca="1" si="348"/>
        <v>4.3246415976414362E-2</v>
      </c>
      <c r="W456" s="3">
        <f t="shared" ca="1" si="349"/>
        <v>4.3304673264004181E-2</v>
      </c>
      <c r="X456" s="3">
        <f t="shared" ca="1" si="350"/>
        <v>4.3418080107529615E-2</v>
      </c>
      <c r="Y456" s="3">
        <f t="shared" ca="1" si="351"/>
        <v>4.3585322721518369E-2</v>
      </c>
      <c r="Z456" s="3">
        <f t="shared" ca="1" si="352"/>
        <v>4.380469341102778E-2</v>
      </c>
      <c r="AA456" s="3">
        <f t="shared" ca="1" si="353"/>
        <v>4.4073941697934799E-2</v>
      </c>
      <c r="AB456" s="3">
        <f t="shared" ca="1" si="354"/>
        <v>4.4390172838900191E-2</v>
      </c>
      <c r="AC456" s="3">
        <f t="shared" ca="1" si="355"/>
        <v>4.4749802557859833E-2</v>
      </c>
      <c r="AD456" s="3">
        <f t="shared" ca="1" si="356"/>
        <v>4.5148567286213678E-2</v>
      </c>
      <c r="AE456" s="3">
        <f t="shared" ca="1" si="357"/>
        <v>4.5581574270984401E-2</v>
      </c>
      <c r="AF456" s="3">
        <f t="shared" ca="1" si="358"/>
        <v>4.6043364340788838E-2</v>
      </c>
      <c r="AG456" s="3">
        <f t="shared" ca="1" si="359"/>
        <v>4.6527960695454632E-2</v>
      </c>
      <c r="AH456" s="3">
        <f t="shared" ca="1" si="360"/>
        <v>4.7028891372045412E-2</v>
      </c>
      <c r="AI456" s="3">
        <f t="shared" ca="1" si="361"/>
        <v>4.7539192690065929E-2</v>
      </c>
      <c r="AJ456" s="3">
        <f t="shared" ca="1" si="362"/>
        <v>4.8051413806570076E-2</v>
      </c>
      <c r="AK456" s="3">
        <f t="shared" ca="1" si="363"/>
        <v>4.8557642067126469E-2</v>
      </c>
      <c r="AL456" s="3">
        <f t="shared" ca="1" si="364"/>
        <v>4.9049558810588513E-2</v>
      </c>
      <c r="AM456" s="3">
        <f t="shared" ca="1" si="365"/>
        <v>4.9518525782262644E-2</v>
      </c>
      <c r="AN456" s="3">
        <f t="shared" ca="1" si="366"/>
        <v>4.9955702525178045E-2</v>
      </c>
      <c r="AO456" s="3">
        <f t="shared" ca="1" si="367"/>
        <v>5.0352207918056044E-2</v>
      </c>
      <c r="AP456" s="3">
        <f t="shared" ca="1" si="368"/>
        <v>5.0699359210569325E-2</v>
      </c>
      <c r="AQ456" s="3">
        <f t="shared" ca="1" si="369"/>
        <v>5.0989038520889741E-2</v>
      </c>
      <c r="AR456" s="3">
        <f t="shared" ca="1" si="370"/>
        <v>5.1214239228242628E-2</v>
      </c>
      <c r="AS456" s="3">
        <f t="shared" ca="1" si="371"/>
        <v>5.1369826220505094E-2</v>
      </c>
      <c r="AT456" s="3">
        <f t="shared" ca="1" si="372"/>
        <v>5.1453489597818154E-2</v>
      </c>
      <c r="AU456" s="3">
        <f t="shared" ca="1" si="373"/>
        <v>5.1466732525258352E-2</v>
      </c>
      <c r="AV456" s="3">
        <f t="shared" ca="1" si="374"/>
        <v>5.1415446272404512E-2</v>
      </c>
      <c r="AW456" s="3">
        <f t="shared" ca="1" si="375"/>
        <v>5.1309309950833847E-2</v>
      </c>
      <c r="AX456" s="3">
        <f t="shared" ca="1" si="376"/>
        <v>5.1159733582213485E-2</v>
      </c>
      <c r="AY456" s="3">
        <f t="shared" ca="1" si="377"/>
        <v>5.0979044301524105E-2</v>
      </c>
      <c r="AZ456" s="3">
        <f t="shared" ca="1" si="326"/>
        <v>5.0785433893365567E-2</v>
      </c>
      <c r="BC456" s="3">
        <f t="shared" ca="1" si="378"/>
        <v>-0.55709133306249736</v>
      </c>
      <c r="BD456" s="3">
        <f t="shared" ca="1" si="378"/>
        <v>0.31448448043291144</v>
      </c>
      <c r="BE456" s="3">
        <f t="shared" ca="1" si="378"/>
        <v>9.6303115924448512E-2</v>
      </c>
    </row>
    <row r="457" spans="1:57" x14ac:dyDescent="0.5">
      <c r="A457" s="3">
        <f t="shared" si="327"/>
        <v>4.4499999999999496</v>
      </c>
      <c r="B457" s="3">
        <f t="shared" ca="1" si="328"/>
        <v>5.8741682544450197E-2</v>
      </c>
      <c r="C457" s="3">
        <f t="shared" ca="1" si="329"/>
        <v>5.6908430673466487E-2</v>
      </c>
      <c r="D457" s="3">
        <f t="shared" ca="1" si="330"/>
        <v>5.5214458512228955E-2</v>
      </c>
      <c r="E457" s="3">
        <f t="shared" ca="1" si="331"/>
        <v>5.365851314457519E-2</v>
      </c>
      <c r="F457" s="3">
        <f t="shared" ca="1" si="332"/>
        <v>5.2240180935935555E-2</v>
      </c>
      <c r="G457" s="3">
        <f t="shared" ca="1" si="333"/>
        <v>5.0957039668146832E-2</v>
      </c>
      <c r="H457" s="3">
        <f t="shared" ca="1" si="334"/>
        <v>4.980469102465359E-2</v>
      </c>
      <c r="I457" s="3">
        <f t="shared" ca="1" si="335"/>
        <v>4.8777551905043848E-2</v>
      </c>
      <c r="J457" s="3">
        <f t="shared" ca="1" si="336"/>
        <v>4.7869408761348181E-2</v>
      </c>
      <c r="K457" s="3">
        <f t="shared" ca="1" si="337"/>
        <v>4.7073627140431958E-2</v>
      </c>
      <c r="L457" s="3">
        <f t="shared" ca="1" si="338"/>
        <v>4.6383174809270081E-2</v>
      </c>
      <c r="M457" s="3">
        <f t="shared" ca="1" si="339"/>
        <v>4.5790646191364956E-2</v>
      </c>
      <c r="N457" s="3">
        <f t="shared" ca="1" si="340"/>
        <v>4.5288417200592131E-2</v>
      </c>
      <c r="O457" s="3">
        <f t="shared" ca="1" si="341"/>
        <v>4.4868959230599921E-2</v>
      </c>
      <c r="P457" s="3">
        <f t="shared" ca="1" si="342"/>
        <v>4.4525245715095071E-2</v>
      </c>
      <c r="Q457" s="3">
        <f t="shared" ca="1" si="343"/>
        <v>4.4251134674246469E-2</v>
      </c>
      <c r="R457" s="3">
        <f t="shared" ca="1" si="344"/>
        <v>4.4041619952819494E-2</v>
      </c>
      <c r="S457" s="3">
        <f t="shared" ca="1" si="345"/>
        <v>4.3892896165820004E-2</v>
      </c>
      <c r="T457" s="3">
        <f t="shared" ca="1" si="346"/>
        <v>4.38022457445695E-2</v>
      </c>
      <c r="U457" s="3">
        <f t="shared" ca="1" si="347"/>
        <v>4.3767802463463581E-2</v>
      </c>
      <c r="V457" s="3">
        <f t="shared" ca="1" si="348"/>
        <v>4.3788260647030439E-2</v>
      </c>
      <c r="W457" s="3">
        <f t="shared" ca="1" si="349"/>
        <v>4.3862585757287978E-2</v>
      </c>
      <c r="X457" s="3">
        <f t="shared" ca="1" si="350"/>
        <v>4.3989755280653388E-2</v>
      </c>
      <c r="Y457" s="3">
        <f t="shared" ca="1" si="351"/>
        <v>4.4168536545015902E-2</v>
      </c>
      <c r="Z457" s="3">
        <f t="shared" ca="1" si="352"/>
        <v>4.4397300206152332E-2</v>
      </c>
      <c r="AA457" s="3">
        <f t="shared" ca="1" si="353"/>
        <v>4.4673872243848549E-2</v>
      </c>
      <c r="AB457" s="3">
        <f t="shared" ca="1" si="354"/>
        <v>4.4995433520617578E-2</v>
      </c>
      <c r="AC457" s="3">
        <f t="shared" ca="1" si="355"/>
        <v>4.5358475537507964E-2</v>
      </c>
      <c r="AD457" s="3">
        <f t="shared" ca="1" si="356"/>
        <v>4.575881138374914E-2</v>
      </c>
      <c r="AE457" s="3">
        <f t="shared" ca="1" si="357"/>
        <v>4.6191626011331449E-2</v>
      </c>
      <c r="AF457" s="3">
        <f t="shared" ca="1" si="358"/>
        <v>4.6651538638117891E-2</v>
      </c>
      <c r="AG457" s="3">
        <f t="shared" ca="1" si="359"/>
        <v>4.7132650933292941E-2</v>
      </c>
      <c r="AH457" s="3">
        <f t="shared" ca="1" si="360"/>
        <v>4.762856903314603E-2</v>
      </c>
      <c r="AI457" s="3">
        <f t="shared" ca="1" si="361"/>
        <v>4.8132406948754335E-2</v>
      </c>
      <c r="AJ457" s="3">
        <f t="shared" ca="1" si="362"/>
        <v>4.8636791489626893E-2</v>
      </c>
      <c r="AK457" s="3">
        <f t="shared" ca="1" si="363"/>
        <v>4.9133888190938356E-2</v>
      </c>
      <c r="AL457" s="3">
        <f t="shared" ca="1" si="364"/>
        <v>4.9615457714466897E-2</v>
      </c>
      <c r="AM457" s="3">
        <f t="shared" ca="1" si="365"/>
        <v>5.0072942884366027E-2</v>
      </c>
      <c r="AN457" s="3">
        <f t="shared" ca="1" si="366"/>
        <v>5.049758698568594E-2</v>
      </c>
      <c r="AO457" s="3">
        <f t="shared" ca="1" si="367"/>
        <v>5.0880596900116488E-2</v>
      </c>
      <c r="AP457" s="3">
        <f t="shared" ca="1" si="368"/>
        <v>5.1213384764064417E-2</v>
      </c>
      <c r="AQ457" s="3">
        <f t="shared" ca="1" si="369"/>
        <v>5.1487938165652274E-2</v>
      </c>
      <c r="AR457" s="3">
        <f t="shared" ca="1" si="370"/>
        <v>5.1697370946137251E-2</v>
      </c>
      <c r="AS457" s="3">
        <f t="shared" ca="1" si="371"/>
        <v>5.1836687480840637E-2</v>
      </c>
      <c r="AT457" s="3">
        <f t="shared" ca="1" si="372"/>
        <v>5.1903737264633223E-2</v>
      </c>
      <c r="AU457" s="3">
        <f t="shared" ca="1" si="373"/>
        <v>5.1900194744152375E-2</v>
      </c>
      <c r="AV457" s="3">
        <f t="shared" ca="1" si="374"/>
        <v>5.1832111126284698E-2</v>
      </c>
      <c r="AW457" s="3">
        <f t="shared" ca="1" si="375"/>
        <v>5.1709285298615196E-2</v>
      </c>
      <c r="AX457" s="3">
        <f t="shared" ca="1" si="376"/>
        <v>5.1543232120180811E-2</v>
      </c>
      <c r="AY457" s="3">
        <f t="shared" ca="1" si="377"/>
        <v>5.1346484257167244E-2</v>
      </c>
      <c r="AZ457" s="3">
        <f t="shared" ca="1" si="326"/>
        <v>5.1137218516251762E-2</v>
      </c>
      <c r="BC457" s="3">
        <f t="shared" ca="1" si="378"/>
        <v>0.6275457076528852</v>
      </c>
      <c r="BD457" s="3">
        <f t="shared" ca="1" si="378"/>
        <v>0.66513202185416453</v>
      </c>
      <c r="BE457" s="3">
        <f t="shared" ca="1" si="378"/>
        <v>1.1334275386990535</v>
      </c>
    </row>
    <row r="458" spans="1:57" x14ac:dyDescent="0.5">
      <c r="A458" s="3">
        <f t="shared" si="327"/>
        <v>4.4599999999999493</v>
      </c>
      <c r="B458" s="3">
        <f t="shared" ca="1" si="328"/>
        <v>5.9021209350729603E-2</v>
      </c>
      <c r="C458" s="3">
        <f t="shared" ca="1" si="329"/>
        <v>5.7135562424767521E-2</v>
      </c>
      <c r="D458" s="3">
        <f t="shared" ca="1" si="330"/>
        <v>5.5397111156967216E-2</v>
      </c>
      <c r="E458" s="3">
        <f t="shared" ca="1" si="331"/>
        <v>5.3804282104916126E-2</v>
      </c>
      <c r="F458" s="3">
        <f t="shared" ca="1" si="332"/>
        <v>5.235628132242811E-2</v>
      </c>
      <c r="G458" s="3">
        <f t="shared" ca="1" si="333"/>
        <v>5.1050304603238499E-2</v>
      </c>
      <c r="H458" s="3">
        <f t="shared" ca="1" si="334"/>
        <v>4.9881585594446158E-2</v>
      </c>
      <c r="I458" s="3">
        <f t="shared" ca="1" si="335"/>
        <v>4.8844182775153899E-2</v>
      </c>
      <c r="J458" s="3">
        <f t="shared" ca="1" si="336"/>
        <v>4.793152725480853E-2</v>
      </c>
      <c r="K458" s="3">
        <f t="shared" ca="1" si="337"/>
        <v>4.7136628901653856E-2</v>
      </c>
      <c r="L458" s="3">
        <f t="shared" ca="1" si="338"/>
        <v>4.6452099767349368E-2</v>
      </c>
      <c r="M458" s="3">
        <f t="shared" ca="1" si="339"/>
        <v>4.5870181365410198E-2</v>
      </c>
      <c r="N458" s="3">
        <f t="shared" ca="1" si="340"/>
        <v>4.5382902885423827E-2</v>
      </c>
      <c r="O458" s="3">
        <f t="shared" ca="1" si="341"/>
        <v>4.4982397196548132E-2</v>
      </c>
      <c r="P458" s="3">
        <f t="shared" ca="1" si="342"/>
        <v>4.4661307057855003E-2</v>
      </c>
      <c r="Q458" s="3">
        <f t="shared" ca="1" si="343"/>
        <v>4.441316513879346E-2</v>
      </c>
      <c r="R458" s="3">
        <f t="shared" ca="1" si="344"/>
        <v>4.4232641603822405E-2</v>
      </c>
      <c r="S458" s="3">
        <f t="shared" ca="1" si="345"/>
        <v>4.4115605546768889E-2</v>
      </c>
      <c r="T458" s="3">
        <f t="shared" ca="1" si="346"/>
        <v>4.4059009589814513E-2</v>
      </c>
      <c r="U458" s="3">
        <f t="shared" ca="1" si="347"/>
        <v>4.4060652325983378E-2</v>
      </c>
      <c r="V458" s="3">
        <f t="shared" ca="1" si="348"/>
        <v>4.4118887536990267E-2</v>
      </c>
      <c r="W458" s="3">
        <f t="shared" ca="1" si="349"/>
        <v>4.4232335353066983E-2</v>
      </c>
      <c r="X458" s="3">
        <f t="shared" ca="1" si="350"/>
        <v>4.4399623830481953E-2</v>
      </c>
      <c r="Y458" s="3">
        <f t="shared" ca="1" si="351"/>
        <v>4.4619167421769454E-2</v>
      </c>
      <c r="Z458" s="3">
        <f t="shared" ca="1" si="352"/>
        <v>4.4888981162105934E-2</v>
      </c>
      <c r="AA458" s="3">
        <f t="shared" ca="1" si="353"/>
        <v>4.5206533538681426E-2</v>
      </c>
      <c r="AB458" s="3">
        <f t="shared" ca="1" si="354"/>
        <v>4.556864708982275E-2</v>
      </c>
      <c r="AC458" s="3">
        <f t="shared" ca="1" si="355"/>
        <v>4.5971455177841847E-2</v>
      </c>
      <c r="AD458" s="3">
        <f t="shared" ca="1" si="356"/>
        <v>4.641041363727675E-2</v>
      </c>
      <c r="AE458" s="3">
        <f t="shared" ca="1" si="357"/>
        <v>4.6880351205307411E-2</v>
      </c>
      <c r="AF458" s="3">
        <f t="shared" ca="1" si="358"/>
        <v>4.7375531557181563E-2</v>
      </c>
      <c r="AG458" s="3">
        <f t="shared" ca="1" si="359"/>
        <v>4.788970089057426E-2</v>
      </c>
      <c r="AH458" s="3">
        <f t="shared" ca="1" si="360"/>
        <v>4.8416109499384026E-2</v>
      </c>
      <c r="AI458" s="3">
        <f t="shared" ca="1" si="361"/>
        <v>4.8947515152014495E-2</v>
      </c>
      <c r="AJ458" s="3">
        <f t="shared" ca="1" si="362"/>
        <v>4.9476188387709209E-2</v>
      </c>
      <c r="AK458" s="3">
        <f t="shared" ca="1" si="363"/>
        <v>4.9993939020451607E-2</v>
      </c>
      <c r="AL458" s="3">
        <f t="shared" ca="1" si="364"/>
        <v>5.0492173136599448E-2</v>
      </c>
      <c r="AM458" s="3">
        <f t="shared" ca="1" si="365"/>
        <v>5.096198075895314E-2</v>
      </c>
      <c r="AN458" s="3">
        <f t="shared" ca="1" si="366"/>
        <v>5.1394255066339219E-2</v>
      </c>
      <c r="AO458" s="3">
        <f t="shared" ca="1" si="367"/>
        <v>5.1779857147627714E-2</v>
      </c>
      <c r="AP458" s="3">
        <f t="shared" ca="1" si="368"/>
        <v>5.210986030416017E-2</v>
      </c>
      <c r="AQ458" s="3">
        <f t="shared" ca="1" si="369"/>
        <v>5.2375923960387774E-2</v>
      </c>
      <c r="AR458" s="3">
        <f t="shared" ca="1" si="370"/>
        <v>5.2570848866644197E-2</v>
      </c>
      <c r="AS458" s="3">
        <f t="shared" ca="1" si="371"/>
        <v>5.2689345350376997E-2</v>
      </c>
      <c r="AT458" s="3">
        <f t="shared" ca="1" si="372"/>
        <v>5.2728988605459708E-2</v>
      </c>
      <c r="AU458" s="3">
        <f t="shared" ca="1" si="373"/>
        <v>5.2691190199741833E-2</v>
      </c>
      <c r="AV458" s="3">
        <f t="shared" ca="1" si="374"/>
        <v>5.2581726540728117E-2</v>
      </c>
      <c r="AW458" s="3">
        <f t="shared" ca="1" si="375"/>
        <v>5.2410082059774959E-2</v>
      </c>
      <c r="AX458" s="3">
        <f t="shared" ca="1" si="376"/>
        <v>5.2187444533702179E-2</v>
      </c>
      <c r="AY458" s="3">
        <f t="shared" ca="1" si="377"/>
        <v>5.1926113816254317E-2</v>
      </c>
      <c r="AZ458" s="3">
        <f t="shared" ca="1" si="326"/>
        <v>5.1643810037289524E-2</v>
      </c>
      <c r="BC458" s="3">
        <f t="shared" ca="1" si="378"/>
        <v>0.75847679517994315</v>
      </c>
      <c r="BD458" s="3">
        <f t="shared" ca="1" si="378"/>
        <v>0.97063283043659077</v>
      </c>
      <c r="BE458" s="3">
        <f t="shared" ca="1" si="378"/>
        <v>-0.36553011276428116</v>
      </c>
    </row>
    <row r="459" spans="1:57" x14ac:dyDescent="0.5">
      <c r="A459" s="3">
        <f t="shared" si="327"/>
        <v>4.4699999999999491</v>
      </c>
      <c r="B459" s="3">
        <f t="shared" ca="1" si="328"/>
        <v>5.9291647308901296E-2</v>
      </c>
      <c r="C459" s="3">
        <f t="shared" ca="1" si="329"/>
        <v>5.7215899809652637E-2</v>
      </c>
      <c r="D459" s="3">
        <f t="shared" ca="1" si="330"/>
        <v>5.5301867565653022E-2</v>
      </c>
      <c r="E459" s="3">
        <f t="shared" ca="1" si="331"/>
        <v>5.3547526836531682E-2</v>
      </c>
      <c r="F459" s="3">
        <f t="shared" ca="1" si="332"/>
        <v>5.1951574754955543E-2</v>
      </c>
      <c r="G459" s="3">
        <f t="shared" ca="1" si="333"/>
        <v>5.0510696829592881E-2</v>
      </c>
      <c r="H459" s="3">
        <f t="shared" ca="1" si="334"/>
        <v>4.9219630287513347E-2</v>
      </c>
      <c r="I459" s="3">
        <f t="shared" ca="1" si="335"/>
        <v>4.807194667289183E-2</v>
      </c>
      <c r="J459" s="3">
        <f t="shared" ca="1" si="336"/>
        <v>4.7060593169869921E-2</v>
      </c>
      <c r="K459" s="3">
        <f t="shared" ca="1" si="337"/>
        <v>4.617809539133523E-2</v>
      </c>
      <c r="L459" s="3">
        <f t="shared" ca="1" si="338"/>
        <v>4.5416581153737687E-2</v>
      </c>
      <c r="M459" s="3">
        <f t="shared" ca="1" si="339"/>
        <v>4.4767810608318408E-2</v>
      </c>
      <c r="N459" s="3">
        <f t="shared" ca="1" si="340"/>
        <v>4.4223337808372051E-2</v>
      </c>
      <c r="O459" s="3">
        <f t="shared" ca="1" si="341"/>
        <v>4.3774828679562408E-2</v>
      </c>
      <c r="P459" s="3">
        <f t="shared" ca="1" si="342"/>
        <v>4.3414466836804104E-2</v>
      </c>
      <c r="Q459" s="3">
        <f t="shared" ca="1" si="343"/>
        <v>4.3135331056233843E-2</v>
      </c>
      <c r="R459" s="3">
        <f t="shared" ca="1" si="344"/>
        <v>4.2931639209185871E-2</v>
      </c>
      <c r="S459" s="3">
        <f t="shared" ca="1" si="345"/>
        <v>4.2798806206548481E-2</v>
      </c>
      <c r="T459" s="3">
        <f t="shared" ca="1" si="346"/>
        <v>4.273332617791803E-2</v>
      </c>
      <c r="U459" s="3">
        <f t="shared" ca="1" si="347"/>
        <v>4.2732533851717533E-2</v>
      </c>
      <c r="V459" s="3">
        <f t="shared" ca="1" si="348"/>
        <v>4.2794313795068213E-2</v>
      </c>
      <c r="W459" s="3">
        <f t="shared" ca="1" si="349"/>
        <v>4.2916812148447774E-2</v>
      </c>
      <c r="X459" s="3">
        <f t="shared" ca="1" si="350"/>
        <v>4.3098178893071042E-2</v>
      </c>
      <c r="Y459" s="3">
        <f t="shared" ca="1" si="351"/>
        <v>4.3336346975211694E-2</v>
      </c>
      <c r="Z459" s="3">
        <f t="shared" ca="1" si="352"/>
        <v>4.3628847196005197E-2</v>
      </c>
      <c r="AA459" s="3">
        <f t="shared" ca="1" si="353"/>
        <v>4.3972661957413194E-2</v>
      </c>
      <c r="AB459" s="3">
        <f t="shared" ca="1" si="354"/>
        <v>4.4364126901284585E-2</v>
      </c>
      <c r="AC459" s="3">
        <f t="shared" ca="1" si="355"/>
        <v>4.4798888692874871E-2</v>
      </c>
      <c r="AD459" s="3">
        <f t="shared" ca="1" si="356"/>
        <v>4.527191735682759E-2</v>
      </c>
      <c r="AE459" s="3">
        <f t="shared" ca="1" si="357"/>
        <v>4.5777556852955467E-2</v>
      </c>
      <c r="AF459" s="3">
        <f t="shared" ca="1" si="358"/>
        <v>4.6309586739312382E-2</v>
      </c>
      <c r="AG459" s="3">
        <f t="shared" ca="1" si="359"/>
        <v>4.6861269158645594E-2</v>
      </c>
      <c r="AH459" s="3">
        <f t="shared" ca="1" si="360"/>
        <v>4.7425369978456346E-2</v>
      </c>
      <c r="AI459" s="3">
        <f t="shared" ca="1" si="361"/>
        <v>4.7994162147922168E-2</v>
      </c>
      <c r="AJ459" s="3">
        <f t="shared" ca="1" si="362"/>
        <v>4.8559431371001868E-2</v>
      </c>
      <c r="AK459" s="3">
        <f t="shared" ca="1" si="363"/>
        <v>4.9112503187402366E-2</v>
      </c>
      <c r="AL459" s="3">
        <f t="shared" ca="1" si="364"/>
        <v>4.9644300567541613E-2</v>
      </c>
      <c r="AM459" s="3">
        <f t="shared" ca="1" si="365"/>
        <v>5.0145432210768802E-2</v>
      </c>
      <c r="AN459" s="3">
        <f t="shared" ca="1" si="366"/>
        <v>5.0606312699954144E-2</v>
      </c>
      <c r="AO459" s="3">
        <f t="shared" ca="1" si="367"/>
        <v>5.1017328894302216E-2</v>
      </c>
      <c r="AP459" s="3">
        <f t="shared" ca="1" si="368"/>
        <v>5.1369086897516514E-2</v>
      </c>
      <c r="AQ459" s="3">
        <f t="shared" ca="1" si="369"/>
        <v>5.1652789695831099E-2</v>
      </c>
      <c r="AR459" s="3">
        <f t="shared" ca="1" si="370"/>
        <v>5.1860796753516403E-2</v>
      </c>
      <c r="AS459" s="3">
        <f t="shared" ca="1" si="371"/>
        <v>5.1987396169083024E-2</v>
      </c>
      <c r="AT459" s="3">
        <f t="shared" ca="1" si="372"/>
        <v>5.2029760487850733E-2</v>
      </c>
      <c r="AU459" s="3">
        <f t="shared" ca="1" si="373"/>
        <v>5.198890958446855E-2</v>
      </c>
      <c r="AV459" s="3">
        <f t="shared" ca="1" si="374"/>
        <v>5.1870215697921711E-2</v>
      </c>
      <c r="AW459" s="3">
        <f t="shared" ca="1" si="375"/>
        <v>5.1682719974817513E-2</v>
      </c>
      <c r="AX459" s="3">
        <f t="shared" ca="1" si="376"/>
        <v>5.1437156419153425E-2</v>
      </c>
      <c r="AY459" s="3">
        <f t="shared" ca="1" si="377"/>
        <v>5.1145459018944572E-2</v>
      </c>
      <c r="AZ459" s="3">
        <f t="shared" ca="1" si="326"/>
        <v>5.0824940888437933E-2</v>
      </c>
      <c r="BC459" s="3">
        <f t="shared" ca="1" si="378"/>
        <v>-1.4631750066390623</v>
      </c>
      <c r="BD459" s="3">
        <f t="shared" ca="1" si="378"/>
        <v>-0.31622201400287953</v>
      </c>
      <c r="BE459" s="3">
        <f t="shared" ca="1" si="378"/>
        <v>-2.3925091694138128</v>
      </c>
    </row>
    <row r="460" spans="1:57" x14ac:dyDescent="0.5">
      <c r="A460" s="3">
        <f t="shared" si="327"/>
        <v>4.4799999999999489</v>
      </c>
      <c r="B460" s="3">
        <f t="shared" ca="1" si="328"/>
        <v>5.9156957099685159E-2</v>
      </c>
      <c r="C460" s="3">
        <f t="shared" ca="1" si="329"/>
        <v>5.7108664003661887E-2</v>
      </c>
      <c r="D460" s="3">
        <f t="shared" ca="1" si="330"/>
        <v>5.5216848139215367E-2</v>
      </c>
      <c r="E460" s="3">
        <f t="shared" ca="1" si="331"/>
        <v>5.3479756119256393E-2</v>
      </c>
      <c r="F460" s="3">
        <f t="shared" ca="1" si="332"/>
        <v>5.1896297951730105E-2</v>
      </c>
      <c r="G460" s="3">
        <f t="shared" ca="1" si="333"/>
        <v>5.0463370961242017E-2</v>
      </c>
      <c r="H460" s="3">
        <f t="shared" ca="1" si="334"/>
        <v>4.9175937968238138E-2</v>
      </c>
      <c r="I460" s="3">
        <f t="shared" ca="1" si="335"/>
        <v>4.8027805465861419E-2</v>
      </c>
      <c r="J460" s="3">
        <f t="shared" ca="1" si="336"/>
        <v>4.7012158530050766E-2</v>
      </c>
      <c r="K460" s="3">
        <f t="shared" ca="1" si="337"/>
        <v>4.6121760342444071E-2</v>
      </c>
      <c r="L460" s="3">
        <f t="shared" ca="1" si="338"/>
        <v>4.5348976365443938E-2</v>
      </c>
      <c r="M460" s="3">
        <f t="shared" ca="1" si="339"/>
        <v>4.4685807336240654E-2</v>
      </c>
      <c r="N460" s="3">
        <f t="shared" ca="1" si="340"/>
        <v>4.4124054159395555E-2</v>
      </c>
      <c r="O460" s="3">
        <f t="shared" ca="1" si="341"/>
        <v>4.3655637796768634E-2</v>
      </c>
      <c r="P460" s="3">
        <f t="shared" ca="1" si="342"/>
        <v>4.3273004647837697E-2</v>
      </c>
      <c r="Q460" s="3">
        <f t="shared" ca="1" si="343"/>
        <v>4.2969501451134415E-2</v>
      </c>
      <c r="R460" s="3">
        <f t="shared" ca="1" si="344"/>
        <v>4.2739615570775651E-2</v>
      </c>
      <c r="S460" s="3">
        <f t="shared" ca="1" si="345"/>
        <v>4.2579029472221537E-2</v>
      </c>
      <c r="T460" s="3">
        <f t="shared" ca="1" si="346"/>
        <v>4.2484500508746414E-2</v>
      </c>
      <c r="U460" s="3">
        <f t="shared" ca="1" si="347"/>
        <v>4.2453621260875915E-2</v>
      </c>
      <c r="V460" s="3">
        <f t="shared" ca="1" si="348"/>
        <v>4.2484528809338028E-2</v>
      </c>
      <c r="W460" s="3">
        <f t="shared" ca="1" si="349"/>
        <v>4.2575617046853899E-2</v>
      </c>
      <c r="X460" s="3">
        <f t="shared" ca="1" si="350"/>
        <v>4.2725279634664166E-2</v>
      </c>
      <c r="Y460" s="3">
        <f t="shared" ca="1" si="351"/>
        <v>4.2931689781929849E-2</v>
      </c>
      <c r="Z460" s="3">
        <f t="shared" ca="1" si="352"/>
        <v>4.3192615842425203E-2</v>
      </c>
      <c r="AA460" s="3">
        <f t="shared" ca="1" si="353"/>
        <v>4.3505275940362055E-2</v>
      </c>
      <c r="AB460" s="3">
        <f t="shared" ca="1" si="354"/>
        <v>4.3866240648803345E-2</v>
      </c>
      <c r="AC460" s="3">
        <f t="shared" ca="1" si="355"/>
        <v>4.4271391777394913E-2</v>
      </c>
      <c r="AD460" s="3">
        <f t="shared" ca="1" si="356"/>
        <v>4.4715935385239901E-2</v>
      </c>
      <c r="AE460" s="3">
        <f t="shared" ca="1" si="357"/>
        <v>4.5194452491690802E-2</v>
      </c>
      <c r="AF460" s="3">
        <f t="shared" ca="1" si="358"/>
        <v>4.5700960362556511E-2</v>
      </c>
      <c r="AG460" s="3">
        <f t="shared" ca="1" si="359"/>
        <v>4.6228958901930656E-2</v>
      </c>
      <c r="AH460" s="3">
        <f t="shared" ca="1" si="360"/>
        <v>4.6771451366764145E-2</v>
      </c>
      <c r="AI460" s="3">
        <f t="shared" ca="1" si="361"/>
        <v>4.7320947710390783E-2</v>
      </c>
      <c r="AJ460" s="3">
        <f t="shared" ca="1" si="362"/>
        <v>4.7869470636408354E-2</v>
      </c>
      <c r="AK460" s="3">
        <f t="shared" ca="1" si="363"/>
        <v>4.8408583257117527E-2</v>
      </c>
      <c r="AL460" s="3">
        <f t="shared" ca="1" si="364"/>
        <v>4.8929447286549764E-2</v>
      </c>
      <c r="AM460" s="3">
        <f t="shared" ca="1" si="365"/>
        <v>4.9422911978856482E-2</v>
      </c>
      <c r="AN460" s="3">
        <f t="shared" ca="1" si="366"/>
        <v>4.9879635231980912E-2</v>
      </c>
      <c r="AO460" s="3">
        <f t="shared" ca="1" si="367"/>
        <v>5.0290251639806292E-2</v>
      </c>
      <c r="AP460" s="3">
        <f t="shared" ca="1" si="368"/>
        <v>5.0645622147290022E-2</v>
      </c>
      <c r="AQ460" s="3">
        <f t="shared" ca="1" si="369"/>
        <v>5.0937215429195638E-2</v>
      </c>
      <c r="AR460" s="3">
        <f t="shared" ca="1" si="370"/>
        <v>5.1157671868576435E-2</v>
      </c>
      <c r="AS460" s="3">
        <f t="shared" ca="1" si="371"/>
        <v>5.1301579550317222E-2</v>
      </c>
      <c r="AT460" s="3">
        <f t="shared" ca="1" si="372"/>
        <v>5.1366430413994642E-2</v>
      </c>
      <c r="AU460" s="3">
        <f t="shared" ca="1" si="373"/>
        <v>5.1353574215254383E-2</v>
      </c>
      <c r="AV460" s="3">
        <f t="shared" ca="1" si="374"/>
        <v>5.1268700065941107E-2</v>
      </c>
      <c r="AW460" s="3">
        <f t="shared" ca="1" si="375"/>
        <v>5.1121127441855103E-2</v>
      </c>
      <c r="AX460" s="3">
        <f t="shared" ca="1" si="376"/>
        <v>5.0921860156016893E-2</v>
      </c>
      <c r="AY460" s="3">
        <f t="shared" ca="1" si="377"/>
        <v>5.0683187331418078E-2</v>
      </c>
      <c r="AZ460" s="3">
        <f t="shared" ca="1" si="326"/>
        <v>5.0422901984085861E-2</v>
      </c>
      <c r="BC460" s="3">
        <f t="shared" ca="1" si="378"/>
        <v>-0.63785088361633324</v>
      </c>
      <c r="BD460" s="3">
        <f t="shared" ca="1" si="378"/>
        <v>-0.9039829026138575</v>
      </c>
      <c r="BE460" s="3">
        <f t="shared" ca="1" si="378"/>
        <v>9.4740081921687036E-3</v>
      </c>
    </row>
    <row r="461" spans="1:57" x14ac:dyDescent="0.5">
      <c r="A461" s="3">
        <f t="shared" si="327"/>
        <v>4.4899999999999487</v>
      </c>
      <c r="B461" s="3">
        <f t="shared" ca="1" si="328"/>
        <v>5.82639280658626E-2</v>
      </c>
      <c r="C461" s="3">
        <f t="shared" ca="1" si="329"/>
        <v>5.6255240762854021E-2</v>
      </c>
      <c r="D461" s="3">
        <f t="shared" ca="1" si="330"/>
        <v>5.4399073687438224E-2</v>
      </c>
      <c r="E461" s="3">
        <f t="shared" ca="1" si="331"/>
        <v>5.2693850418138968E-2</v>
      </c>
      <c r="F461" s="3">
        <f t="shared" ca="1" si="332"/>
        <v>5.113860157888428E-2</v>
      </c>
      <c r="G461" s="3">
        <f t="shared" ca="1" si="333"/>
        <v>4.9730344347657177E-2</v>
      </c>
      <c r="H461" s="3">
        <f t="shared" ca="1" si="334"/>
        <v>4.8464175087283359E-2</v>
      </c>
      <c r="I461" s="3">
        <f t="shared" ca="1" si="335"/>
        <v>4.7334043060621903E-2</v>
      </c>
      <c r="J461" s="3">
        <f t="shared" ca="1" si="336"/>
        <v>4.6333278990839576E-2</v>
      </c>
      <c r="K461" s="3">
        <f t="shared" ca="1" si="337"/>
        <v>4.5454791391760091E-2</v>
      </c>
      <c r="L461" s="3">
        <f t="shared" ca="1" si="338"/>
        <v>4.4691091192430164E-2</v>
      </c>
      <c r="M461" s="3">
        <f t="shared" ca="1" si="339"/>
        <v>4.4034327603187054E-2</v>
      </c>
      <c r="N461" s="3">
        <f t="shared" ca="1" si="340"/>
        <v>4.3476456305448878E-2</v>
      </c>
      <c r="O461" s="3">
        <f t="shared" ca="1" si="341"/>
        <v>4.3009561214130659E-2</v>
      </c>
      <c r="P461" s="3">
        <f t="shared" ca="1" si="342"/>
        <v>4.2626259378721498E-2</v>
      </c>
      <c r="Q461" s="3">
        <f t="shared" ca="1" si="343"/>
        <v>4.2320073292647274E-2</v>
      </c>
      <c r="R461" s="3">
        <f t="shared" ca="1" si="344"/>
        <v>4.2085667535934741E-2</v>
      </c>
      <c r="S461" s="3">
        <f t="shared" ca="1" si="345"/>
        <v>4.1918899803889492E-2</v>
      </c>
      <c r="T461" s="3">
        <f t="shared" ca="1" si="346"/>
        <v>4.1816698327923826E-2</v>
      </c>
      <c r="U461" s="3">
        <f t="shared" ca="1" si="347"/>
        <v>4.1776821195787558E-2</v>
      </c>
      <c r="V461" s="3">
        <f t="shared" ca="1" si="348"/>
        <v>4.1797565668479662E-2</v>
      </c>
      <c r="W461" s="3">
        <f t="shared" ca="1" si="349"/>
        <v>4.1877481071411878E-2</v>
      </c>
      <c r="X461" s="3">
        <f t="shared" ca="1" si="350"/>
        <v>4.2015112439399357E-2</v>
      </c>
      <c r="Y461" s="3">
        <f t="shared" ca="1" si="351"/>
        <v>4.2208780952176991E-2</v>
      </c>
      <c r="Z461" s="3">
        <f t="shared" ca="1" si="352"/>
        <v>4.2456400241441539E-2</v>
      </c>
      <c r="AA461" s="3">
        <f t="shared" ca="1" si="353"/>
        <v>4.2755331899725753E-2</v>
      </c>
      <c r="AB461" s="3">
        <f t="shared" ca="1" si="354"/>
        <v>4.310228919746166E-2</v>
      </c>
      <c r="AC461" s="3">
        <f t="shared" ca="1" si="355"/>
        <v>4.3493296868378301E-2</v>
      </c>
      <c r="AD461" s="3">
        <f t="shared" ca="1" si="356"/>
        <v>4.3923704788431508E-2</v>
      </c>
      <c r="AE461" s="3">
        <f t="shared" ca="1" si="357"/>
        <v>4.4388238811369343E-2</v>
      </c>
      <c r="AF461" s="3">
        <f t="shared" ca="1" si="358"/>
        <v>4.4881061673719025E-2</v>
      </c>
      <c r="AG461" s="3">
        <f t="shared" ca="1" si="359"/>
        <v>4.5395818795374097E-2</v>
      </c>
      <c r="AH461" s="3">
        <f t="shared" ca="1" si="360"/>
        <v>4.5925658576920776E-2</v>
      </c>
      <c r="AI461" s="3">
        <f t="shared" ca="1" si="361"/>
        <v>4.6463235737650266E-2</v>
      </c>
      <c r="AJ461" s="3">
        <f t="shared" ca="1" si="362"/>
        <v>4.7000717754149907E-2</v>
      </c>
      <c r="AK461" s="3">
        <f t="shared" ca="1" si="363"/>
        <v>4.7529813096626017E-2</v>
      </c>
      <c r="AL461" s="3">
        <f t="shared" ca="1" si="364"/>
        <v>4.8041830020838824E-2</v>
      </c>
      <c r="AM461" s="3">
        <f t="shared" ca="1" si="365"/>
        <v>4.8527766152838867E-2</v>
      </c>
      <c r="AN461" s="3">
        <f t="shared" ca="1" si="366"/>
        <v>4.897843055592601E-2</v>
      </c>
      <c r="AO461" s="3">
        <f t="shared" ca="1" si="367"/>
        <v>4.9384613462685141E-2</v>
      </c>
      <c r="AP461" s="3">
        <f t="shared" ca="1" si="368"/>
        <v>4.9737338638164548E-2</v>
      </c>
      <c r="AQ461" s="3">
        <f t="shared" ca="1" si="369"/>
        <v>5.0028248512153824E-2</v>
      </c>
      <c r="AR461" s="3">
        <f t="shared" ca="1" si="370"/>
        <v>5.0250172529732406E-2</v>
      </c>
      <c r="AS461" s="3">
        <f t="shared" ca="1" si="371"/>
        <v>5.0397906912208502E-2</v>
      </c>
      <c r="AT461" s="3">
        <f t="shared" ca="1" si="372"/>
        <v>5.0469170965041874E-2</v>
      </c>
      <c r="AU461" s="3">
        <f t="shared" ca="1" si="373"/>
        <v>5.0465551826603637E-2</v>
      </c>
      <c r="AV461" s="3">
        <f t="shared" ca="1" si="374"/>
        <v>5.0392962472616043E-2</v>
      </c>
      <c r="AW461" s="3">
        <f t="shared" ca="1" si="375"/>
        <v>5.0260908299560446E-2</v>
      </c>
      <c r="AX461" s="3">
        <f t="shared" ca="1" si="376"/>
        <v>5.0080572397890995E-2</v>
      </c>
      <c r="AY461" s="3">
        <f t="shared" ca="1" si="377"/>
        <v>4.9864509282803324E-2</v>
      </c>
      <c r="AZ461" s="3">
        <f t="shared" ref="AZ461:AZ524" ca="1" si="379">AZ460+AZ$2*$B$7+(AZ$3*$BC461+AZ$4*$BD461+AZ$5*$BE461)*SQRT($B$7)+(AZ460-AY460)/(AZ$11-AY$11)*$B$7</f>
        <v>4.9630745871809441E-2</v>
      </c>
      <c r="BC461" s="3">
        <f t="shared" ca="1" si="378"/>
        <v>-1.2158209036732348</v>
      </c>
      <c r="BD461" s="3">
        <f t="shared" ca="1" si="378"/>
        <v>-0.26728846405038276</v>
      </c>
      <c r="BE461" s="3">
        <f t="shared" ca="1" si="378"/>
        <v>0.34789400433230533</v>
      </c>
    </row>
    <row r="462" spans="1:57" x14ac:dyDescent="0.5">
      <c r="A462" s="3">
        <f t="shared" ref="A462:A525" si="380">A461+0.01</f>
        <v>4.4999999999999485</v>
      </c>
      <c r="B462" s="3">
        <f t="shared" ref="B462:B525" ca="1" si="381">B461+B$2*$B$7+(B$3*$BC462+B$4*$BD462+B$5*$BE462)*SQRT($B$7)+(C461-B461)/(C$11-B$11)*$B$7</f>
        <v>5.8847189953535606E-2</v>
      </c>
      <c r="C462" s="3">
        <f t="shared" ref="C462:C525" ca="1" si="382">C461+C$2*$B$7+(C$3*$BC462+C$4*$BD462+C$5*$BE462)*SQRT($B$7)+(D461-C461)/(D$11-C$11)*$B$7</f>
        <v>5.6665223148207169E-2</v>
      </c>
      <c r="D462" s="3">
        <f t="shared" ref="D462:D525" ca="1" si="383">D461+D$2*$B$7+(D$3*$BC462+D$4*$BD462+D$5*$BE462)*SQRT($B$7)+(E461-D461)/(E$11-D$11)*$B$7</f>
        <v>5.4651664396308065E-2</v>
      </c>
      <c r="E462" s="3">
        <f t="shared" ref="E462:E525" ca="1" si="384">E461+E$2*$B$7+(E$3*$BC462+E$4*$BD462+E$5*$BE462)*SQRT($B$7)+(F461-E461)/(F$11-E$11)*$B$7</f>
        <v>5.2804378399410754E-2</v>
      </c>
      <c r="F462" s="3">
        <f t="shared" ref="F462:F525" ca="1" si="385">F461+F$2*$B$7+(F$3*$BC462+F$4*$BD462+F$5*$BE462)*SQRT($B$7)+(G461-F461)/(G$11-F$11)*$B$7</f>
        <v>5.1121781666602327E-2</v>
      </c>
      <c r="G462" s="3">
        <f t="shared" ref="G462:G525" ca="1" si="386">G461+G$2*$B$7+(G$3*$BC462+G$4*$BD462+G$5*$BE462)*SQRT($B$7)+(H461-G461)/(H$11-G$11)*$B$7</f>
        <v>4.9600276787451672E-2</v>
      </c>
      <c r="H462" s="3">
        <f t="shared" ref="H462:H525" ca="1" si="387">H461+H$2*$B$7+(H$3*$BC462+H$4*$BD462+H$5*$BE462)*SQRT($B$7)+(I461-H461)/(I$11-H$11)*$B$7</f>
        <v>4.8234359136139209E-2</v>
      </c>
      <c r="I462" s="3">
        <f t="shared" ref="I462:I525" ca="1" si="388">I461+I$2*$B$7+(I$3*$BC462+I$4*$BD462+I$5*$BE462)*SQRT($B$7)+(J461-I461)/(J$11-I$11)*$B$7</f>
        <v>4.7017386087218685E-2</v>
      </c>
      <c r="J462" s="3">
        <f t="shared" ref="J462:J525" ca="1" si="389">J461+J$2*$B$7+(J$3*$BC462+J$4*$BD462+J$5*$BE462)*SQRT($B$7)+(K461-J461)/(K$11-J$11)*$B$7</f>
        <v>4.5942099289212196E-2</v>
      </c>
      <c r="K462" s="3">
        <f t="shared" ref="K462:K525" ca="1" si="390">K461+K$2*$B$7+(K$3*$BC462+K$4*$BD462+K$5*$BE462)*SQRT($B$7)+(L461-K461)/(L$11-K$11)*$B$7</f>
        <v>4.5000817875246749E-2</v>
      </c>
      <c r="L462" s="3">
        <f t="shared" ref="L462:L525" ca="1" si="391">L461+L$2*$B$7+(L$3*$BC462+L$4*$BD462+L$5*$BE462)*SQRT($B$7)+(M461-L461)/(M$11-L$11)*$B$7</f>
        <v>4.418546358557153E-2</v>
      </c>
      <c r="M462" s="3">
        <f t="shared" ref="M462:M525" ca="1" si="392">M461+M$2*$B$7+(M$3*$BC462+M$4*$BD462+M$5*$BE462)*SQRT($B$7)+(N461-M461)/(N$11-M$11)*$B$7</f>
        <v>4.3487599514173303E-2</v>
      </c>
      <c r="N462" s="3">
        <f t="shared" ref="N462:N525" ca="1" si="393">N461+N$2*$B$7+(N$3*$BC462+N$4*$BD462+N$5*$BE462)*SQRT($B$7)+(O461-N461)/(O$11-N$11)*$B$7</f>
        <v>4.2898601567279204E-2</v>
      </c>
      <c r="O462" s="3">
        <f t="shared" ref="O462:O525" ca="1" si="394">O461+O$2*$B$7+(O$3*$BC462+O$4*$BD462+O$5*$BE462)*SQRT($B$7)+(P461-O461)/(P$11-O$11)*$B$7</f>
        <v>4.2409982051226737E-2</v>
      </c>
      <c r="P462" s="3">
        <f t="shared" ref="P462:P525" ca="1" si="395">P461+P$2*$B$7+(P$3*$BC462+P$4*$BD462+P$5*$BE462)*SQRT($B$7)+(Q461-P461)/(Q$11-P$11)*$B$7</f>
        <v>4.2013794052042253E-2</v>
      </c>
      <c r="Q462" s="3">
        <f t="shared" ref="Q462:Q525" ca="1" si="396">Q461+Q$2*$B$7+(Q$3*$BC462+Q$4*$BD462+Q$5*$BE462)*SQRT($B$7)+(R461-Q461)/(R$11-Q$11)*$B$7</f>
        <v>4.1703001131694478E-2</v>
      </c>
      <c r="R462" s="3">
        <f t="shared" ref="R462:R525" ca="1" si="397">R461+R$2*$B$7+(R$3*$BC462+R$4*$BD462+R$5*$BE462)*SQRT($B$7)+(S461-R461)/(S$11-R$11)*$B$7</f>
        <v>4.1471710330827062E-2</v>
      </c>
      <c r="S462" s="3">
        <f t="shared" ref="S462:S525" ca="1" si="398">S461+S$2*$B$7+(S$3*$BC462+S$4*$BD462+S$5*$BE462)*SQRT($B$7)+(T461-S461)/(T$11-S$11)*$B$7</f>
        <v>4.1315219771985226E-2</v>
      </c>
      <c r="T462" s="3">
        <f t="shared" ref="T462:T525" ca="1" si="399">T461+T$2*$B$7+(T$3*$BC462+T$4*$BD462+T$5*$BE462)*SQRT($B$7)+(U461-T461)/(U$11-T$11)*$B$7</f>
        <v>4.1229893741729251E-2</v>
      </c>
      <c r="U462" s="3">
        <f t="shared" ref="U462:U525" ca="1" si="400">U461+U$2*$B$7+(U$3*$BC462+U$4*$BD462+U$5*$BE462)*SQRT($B$7)+(V461-U461)/(V$11-U$11)*$B$7</f>
        <v>4.1212921012922385E-2</v>
      </c>
      <c r="V462" s="3">
        <f t="shared" ref="V462:V525" ca="1" si="401">V461+V$2*$B$7+(V$3*$BC462+V$4*$BD462+V$5*$BE462)*SQRT($B$7)+(W461-V461)/(W$11-V$11)*$B$7</f>
        <v>4.1262024216311297E-2</v>
      </c>
      <c r="W462" s="3">
        <f t="shared" ref="W462:W525" ca="1" si="402">W461+W$2*$B$7+(W$3*$BC462+W$4*$BD462+W$5*$BE462)*SQRT($B$7)+(X461-W461)/(X$11-W$11)*$B$7</f>
        <v>4.1375173313244293E-2</v>
      </c>
      <c r="X462" s="3">
        <f t="shared" ref="X462:X525" ca="1" si="403">X461+X$2*$B$7+(X$3*$BC462+X$4*$BD462+X$5*$BE462)*SQRT($B$7)+(Y461-X461)/(Y$11-X$11)*$B$7</f>
        <v>4.1550329928479332E-2</v>
      </c>
      <c r="Y462" s="3">
        <f t="shared" ref="Y462:Y525" ca="1" si="404">Y461+Y$2*$B$7+(Y$3*$BC462+Y$4*$BD462+Y$5*$BE462)*SQRT($B$7)+(Z461-Y461)/(Z$11-Y$11)*$B$7</f>
        <v>4.178522844290046E-2</v>
      </c>
      <c r="Z462" s="3">
        <f t="shared" ref="Z462:Z525" ca="1" si="405">Z461+Z$2*$B$7+(Z$3*$BC462+Z$4*$BD462+Z$5*$BE462)*SQRT($B$7)+(AA461-Z461)/(AA$11-Z$11)*$B$7</f>
        <v>4.2077193014363225E-2</v>
      </c>
      <c r="AA462" s="3">
        <f t="shared" ref="AA462:AA525" ca="1" si="406">AA461+AA$2*$B$7+(AA$3*$BC462+AA$4*$BD462+AA$5*$BE462)*SQRT($B$7)+(AB461-AA461)/(AB$11-AA$11)*$B$7</f>
        <v>4.2422993972730583E-2</v>
      </c>
      <c r="AB462" s="3">
        <f t="shared" ref="AB462:AB525" ca="1" si="407">AB461+AB$2*$B$7+(AB$3*$BC462+AB$4*$BD462+AB$5*$BE462)*SQRT($B$7)+(AC461-AB461)/(AC$11-AB$11)*$B$7</f>
        <v>4.2818752574766215E-2</v>
      </c>
      <c r="AC462" s="3">
        <f t="shared" ref="AC462:AC525" ca="1" si="408">AC461+AC$2*$B$7+(AC$3*$BC462+AC$4*$BD462+AC$5*$BE462)*SQRT($B$7)+(AD461-AC461)/(AD$11-AC$11)*$B$7</f>
        <v>4.3259901780566073E-2</v>
      </c>
      <c r="AD462" s="3">
        <f t="shared" ref="AD462:AD525" ca="1" si="409">AD461+AD$2*$B$7+(AD$3*$BC462+AD$4*$BD462+AD$5*$BE462)*SQRT($B$7)+(AE461-AD461)/(AE$11-AD$11)*$B$7</f>
        <v>4.3741200587717834E-2</v>
      </c>
      <c r="AE462" s="3">
        <f t="shared" ref="AE462:AE525" ca="1" si="410">AE461+AE$2*$B$7+(AE$3*$BC462+AE$4*$BD462+AE$5*$BE462)*SQRT($B$7)+(AF461-AE461)/(AF$11-AE$11)*$B$7</f>
        <v>4.4256784981519914E-2</v>
      </c>
      <c r="AF462" s="3">
        <f t="shared" ref="AF462:AF525" ca="1" si="411">AF461+AF$2*$B$7+(AF$3*$BC462+AF$4*$BD462+AF$5*$BE462)*SQRT($B$7)+(AG461-AF461)/(AG$11-AF$11)*$B$7</f>
        <v>4.4800228454547779E-2</v>
      </c>
      <c r="AG462" s="3">
        <f t="shared" ref="AG462:AG525" ca="1" si="412">AG461+AG$2*$B$7+(AG$3*$BC462+AG$4*$BD462+AG$5*$BE462)*SQRT($B$7)+(AH461-AG461)/(AH$11-AG$11)*$B$7</f>
        <v>4.5364587219479918E-2</v>
      </c>
      <c r="AH462" s="3">
        <f t="shared" ref="AH462:AH525" ca="1" si="413">AH461+AH$2*$B$7+(AH$3*$BC462+AH$4*$BD462+AH$5*$BE462)*SQRT($B$7)+(AI461-AH461)/(AI$11-AH$11)*$B$7</f>
        <v>4.594242009741259E-2</v>
      </c>
      <c r="AI462" s="3">
        <f t="shared" ref="AI462:AI525" ca="1" si="414">AI461+AI$2*$B$7+(AI$3*$BC462+AI$4*$BD462+AI$5*$BE462)*SQRT($B$7)+(AJ461-AI461)/(AJ$11-AI$11)*$B$7</f>
        <v>4.6525791858163357E-2</v>
      </c>
      <c r="AJ462" s="3">
        <f t="shared" ref="AJ462:AJ525" ca="1" si="415">AJ461+AJ$2*$B$7+(AJ$3*$BC462+AJ$4*$BD462+AJ$5*$BE462)*SQRT($B$7)+(AK461-AJ461)/(AK$11-AJ$11)*$B$7</f>
        <v>4.7106280047435743E-2</v>
      </c>
      <c r="AK462" s="3">
        <f t="shared" ref="AK462:AK525" ca="1" si="416">AK461+AK$2*$B$7+(AK$3*$BC462+AK$4*$BD462+AK$5*$BE462)*SQRT($B$7)+(AL461-AK461)/(AL$11-AK$11)*$B$7</f>
        <v>4.7675003801446486E-2</v>
      </c>
      <c r="AL462" s="3">
        <f t="shared" ref="AL462:AL525" ca="1" si="417">AL461+AL$2*$B$7+(AL$3*$BC462+AL$4*$BD462+AL$5*$BE462)*SQRT($B$7)+(AM461-AL461)/(AM$11-AL$11)*$B$7</f>
        <v>4.8222683238716299E-2</v>
      </c>
      <c r="AM462" s="3">
        <f t="shared" ref="AM462:AM525" ca="1" si="418">AM461+AM$2*$B$7+(AM$3*$BC462+AM$4*$BD462+AM$5*$BE462)*SQRT($B$7)+(AN461-AM461)/(AN$11-AM$11)*$B$7</f>
        <v>4.8739729697492296E-2</v>
      </c>
      <c r="AN462" s="3">
        <f t="shared" ref="AN462:AN525" ca="1" si="419">AN461+AN$2*$B$7+(AN$3*$BC462+AN$4*$BD462+AN$5*$BE462)*SQRT($B$7)+(AO461-AN461)/(AO$11-AN$11)*$B$7</f>
        <v>4.9216368780326189E-2</v>
      </c>
      <c r="AO462" s="3">
        <f t="shared" ref="AO462:AO525" ca="1" si="420">AO461+AO$2*$B$7+(AO$3*$BC462+AO$4*$BD462+AO$5*$BE462)*SQRT($B$7)+(AP461-AO461)/(AP$11-AO$11)*$B$7</f>
        <v>4.9642811786560596E-2</v>
      </c>
      <c r="AP462" s="3">
        <f t="shared" ref="AP462:AP525" ca="1" si="421">AP461+AP$2*$B$7+(AP$3*$BC462+AP$4*$BD462+AP$5*$BE462)*SQRT($B$7)+(AQ461-AP461)/(AQ$11-AP$11)*$B$7</f>
        <v>5.000951080446172E-2</v>
      </c>
      <c r="AQ462" s="3">
        <f t="shared" ref="AQ462:AQ525" ca="1" si="422">AQ461+AQ$2*$B$7+(AQ$3*$BC462+AQ$4*$BD462+AQ$5*$BE462)*SQRT($B$7)+(AR461-AQ461)/(AR$11-AQ$11)*$B$7</f>
        <v>5.0307547609413514E-2</v>
      </c>
      <c r="AR462" s="3">
        <f t="shared" ref="AR462:AR525" ca="1" si="423">AR461+AR$2*$B$7+(AR$3*$BC462+AR$4*$BD462+AR$5*$BE462)*SQRT($B$7)+(AS461-AR461)/(AS$11-AR$11)*$B$7</f>
        <v>5.0529206374437807E-2</v>
      </c>
      <c r="AS462" s="3">
        <f t="shared" ref="AS462:AS525" ca="1" si="424">AS461+AS$2*$B$7+(AS$3*$BC462+AS$4*$BD462+AS$5*$BE462)*SQRT($B$7)+(AT461-AS461)/(AT$11-AS$11)*$B$7</f>
        <v>5.0668757126283728E-2</v>
      </c>
      <c r="AT462" s="3">
        <f t="shared" ref="AT462:AT525" ca="1" si="425">AT461+AT$2*$B$7+(AT$3*$BC462+AT$4*$BD462+AT$5*$BE462)*SQRT($B$7)+(AU461-AT461)/(AU$11-AT$11)*$B$7</f>
        <v>5.0723412021059275E-2</v>
      </c>
      <c r="AU462" s="3">
        <f t="shared" ref="AU462:AU525" ca="1" si="426">AU461+AU$2*$B$7+(AU$3*$BC462+AU$4*$BD462+AU$5*$BE462)*SQRT($B$7)+(AV461-AU461)/(AV$11-AU$11)*$B$7</f>
        <v>5.0694260593912369E-2</v>
      </c>
      <c r="AV462" s="3">
        <f t="shared" ref="AV462:AV525" ca="1" si="427">AV461+AV$2*$B$7+(AV$3*$BC462+AV$4*$BD462+AV$5*$BE462)*SQRT($B$7)+(AW461-AV461)/(AW$11-AV$11)*$B$7</f>
        <v>5.058670421000723E-2</v>
      </c>
      <c r="AW462" s="3">
        <f t="shared" ref="AW462:AW525" ca="1" si="428">AW461+AW$2*$B$7+(AW$3*$BC462+AW$4*$BD462+AW$5*$BE462)*SQRT($B$7)+(AX461-AW461)/(AX$11-AW$11)*$B$7</f>
        <v>5.040969933806963E-2</v>
      </c>
      <c r="AX462" s="3">
        <f t="shared" ref="AX462:AX525" ca="1" si="429">AX461+AX$2*$B$7+(AX$3*$BC462+AX$4*$BD462+AX$5*$BE462)*SQRT($B$7)+(AY461-AX461)/(AY$11-AX$11)*$B$7</f>
        <v>5.0173875352711055E-2</v>
      </c>
      <c r="AY462" s="3">
        <f t="shared" ref="AY462:AY525" ca="1" si="430">AY461+AY$2*$B$7+(AY$3*$BC462+AY$4*$BD462+AY$5*$BE462)*SQRT($B$7)+(AZ461-AY461)/(AZ$11-AY$11)*$B$7</f>
        <v>4.9891316815945101E-2</v>
      </c>
      <c r="AZ462" s="3">
        <f t="shared" ca="1" si="379"/>
        <v>4.9579466908630659E-2</v>
      </c>
      <c r="BC462" s="3">
        <f t="shared" ref="BC462:BE525" ca="1" si="431">RAND()+RAND()+RAND()+RAND()+RAND()+RAND()+RAND()+RAND()+RAND()+RAND()+RAND()+RAND()-6</f>
        <v>-0.23257739610411843</v>
      </c>
      <c r="BD462" s="3">
        <f t="shared" ca="1" si="431"/>
        <v>0.44798775998165841</v>
      </c>
      <c r="BE462" s="3">
        <f t="shared" ca="1" si="431"/>
        <v>-1.9625160490695794</v>
      </c>
    </row>
    <row r="463" spans="1:57" x14ac:dyDescent="0.5">
      <c r="A463" s="3">
        <f t="shared" si="380"/>
        <v>4.5099999999999483</v>
      </c>
      <c r="B463" s="3">
        <f t="shared" ca="1" si="381"/>
        <v>5.8509871569780623E-2</v>
      </c>
      <c r="C463" s="3">
        <f t="shared" ca="1" si="382"/>
        <v>5.6385051341324099E-2</v>
      </c>
      <c r="D463" s="3">
        <f t="shared" ca="1" si="383"/>
        <v>5.4422306539337023E-2</v>
      </c>
      <c r="E463" s="3">
        <f t="shared" ca="1" si="384"/>
        <v>5.2619778330738949E-2</v>
      </c>
      <c r="F463" s="3">
        <f t="shared" ca="1" si="385"/>
        <v>5.0976105547360741E-2</v>
      </c>
      <c r="G463" s="3">
        <f t="shared" ca="1" si="386"/>
        <v>4.9487912909408731E-2</v>
      </c>
      <c r="H463" s="3">
        <f t="shared" ca="1" si="387"/>
        <v>4.8149931431481018E-2</v>
      </c>
      <c r="I463" s="3">
        <f t="shared" ca="1" si="388"/>
        <v>4.6955763103155426E-2</v>
      </c>
      <c r="J463" s="3">
        <f t="shared" ca="1" si="389"/>
        <v>4.5898396939244517E-2</v>
      </c>
      <c r="K463" s="3">
        <f t="shared" ca="1" si="390"/>
        <v>4.4970399143072756E-2</v>
      </c>
      <c r="L463" s="3">
        <f t="shared" ca="1" si="391"/>
        <v>4.4163938774596914E-2</v>
      </c>
      <c r="M463" s="3">
        <f t="shared" ca="1" si="392"/>
        <v>4.3470829385332622E-2</v>
      </c>
      <c r="N463" s="3">
        <f t="shared" ca="1" si="393"/>
        <v>4.2882703716704502E-2</v>
      </c>
      <c r="O463" s="3">
        <f t="shared" ca="1" si="394"/>
        <v>4.2391339066431014E-2</v>
      </c>
      <c r="P463" s="3">
        <f t="shared" ca="1" si="395"/>
        <v>4.1989061104772039E-2</v>
      </c>
      <c r="Q463" s="3">
        <f t="shared" ca="1" si="396"/>
        <v>4.1669110937136822E-2</v>
      </c>
      <c r="R463" s="3">
        <f t="shared" ca="1" si="397"/>
        <v>4.1425874471174524E-2</v>
      </c>
      <c r="S463" s="3">
        <f t="shared" ca="1" si="398"/>
        <v>4.1254926616284361E-2</v>
      </c>
      <c r="T463" s="3">
        <f t="shared" ca="1" si="399"/>
        <v>4.1152904053830076E-2</v>
      </c>
      <c r="U463" s="3">
        <f t="shared" ca="1" si="400"/>
        <v>4.1117262582537215E-2</v>
      </c>
      <c r="V463" s="3">
        <f t="shared" ca="1" si="401"/>
        <v>4.1145986555280102E-2</v>
      </c>
      <c r="W463" s="3">
        <f t="shared" ca="1" si="402"/>
        <v>4.1237302935479919E-2</v>
      </c>
      <c r="X463" s="3">
        <f t="shared" ca="1" si="403"/>
        <v>4.1389426317117728E-2</v>
      </c>
      <c r="Y463" s="3">
        <f t="shared" ca="1" si="404"/>
        <v>4.160034067578311E-2</v>
      </c>
      <c r="Z463" s="3">
        <f t="shared" ca="1" si="405"/>
        <v>4.1867617106769998E-2</v>
      </c>
      <c r="AA463" s="3">
        <f t="shared" ca="1" si="406"/>
        <v>4.2188271109307778E-2</v>
      </c>
      <c r="AB463" s="3">
        <f t="shared" ca="1" si="407"/>
        <v>4.2558668378348659E-2</v>
      </c>
      <c r="AC463" s="3">
        <f t="shared" ca="1" si="408"/>
        <v>4.2974486565316987E-2</v>
      </c>
      <c r="AD463" s="3">
        <f t="shared" ca="1" si="409"/>
        <v>4.3430730256686832E-2</v>
      </c>
      <c r="AE463" s="3">
        <f t="shared" ca="1" si="410"/>
        <v>4.39217820288531E-2</v>
      </c>
      <c r="AF463" s="3">
        <f t="shared" ca="1" si="411"/>
        <v>4.4441462578230423E-2</v>
      </c>
      <c r="AG463" s="3">
        <f t="shared" ca="1" si="412"/>
        <v>4.4983075349892918E-2</v>
      </c>
      <c r="AH463" s="3">
        <f t="shared" ca="1" si="413"/>
        <v>4.5539426025103379E-2</v>
      </c>
      <c r="AI463" s="3">
        <f t="shared" ca="1" si="414"/>
        <v>4.610282587163371E-2</v>
      </c>
      <c r="AJ463" s="3">
        <f t="shared" ca="1" si="415"/>
        <v>4.6665098963297694E-2</v>
      </c>
      <c r="AK463" s="3">
        <f t="shared" ca="1" si="416"/>
        <v>4.721761157331366E-2</v>
      </c>
      <c r="AL463" s="3">
        <f t="shared" ca="1" si="417"/>
        <v>4.7751332167007707E-2</v>
      </c>
      <c r="AM463" s="3">
        <f t="shared" ca="1" si="418"/>
        <v>4.825692229842081E-2</v>
      </c>
      <c r="AN463" s="3">
        <f t="shared" ca="1" si="419"/>
        <v>4.8724860646962825E-2</v>
      </c>
      <c r="AO463" s="3">
        <f t="shared" ca="1" si="420"/>
        <v>4.9145616170919497E-2</v>
      </c>
      <c r="AP463" s="3">
        <f t="shared" ca="1" si="421"/>
        <v>4.9509905949278635E-2</v>
      </c>
      <c r="AQ463" s="3">
        <f t="shared" ca="1" si="422"/>
        <v>4.9809087857721708E-2</v>
      </c>
      <c r="AR463" s="3">
        <f t="shared" ca="1" si="423"/>
        <v>5.0035737625819074E-2</v>
      </c>
      <c r="AS463" s="3">
        <f t="shared" ca="1" si="424"/>
        <v>5.0184435913721105E-2</v>
      </c>
      <c r="AT463" s="3">
        <f t="shared" ca="1" si="425"/>
        <v>5.0252724366162814E-2</v>
      </c>
      <c r="AU463" s="3">
        <f t="shared" ca="1" si="426"/>
        <v>5.0242031081978382E-2</v>
      </c>
      <c r="AV463" s="3">
        <f t="shared" ca="1" si="427"/>
        <v>5.0158081516486222E-2</v>
      </c>
      <c r="AW463" s="3">
        <f t="shared" ca="1" si="428"/>
        <v>5.0010119561950991E-2</v>
      </c>
      <c r="AX463" s="3">
        <f t="shared" ca="1" si="429"/>
        <v>4.9809058999450893E-2</v>
      </c>
      <c r="AY463" s="3">
        <f t="shared" ca="1" si="430"/>
        <v>4.956734860920424E-2</v>
      </c>
      <c r="AZ463" s="3">
        <f t="shared" ca="1" si="379"/>
        <v>4.9302927778698886E-2</v>
      </c>
      <c r="BC463" s="3">
        <f t="shared" ca="1" si="431"/>
        <v>-0.40526053678884555</v>
      </c>
      <c r="BD463" s="3">
        <f t="shared" ca="1" si="431"/>
        <v>-0.5370216870544553</v>
      </c>
      <c r="BE463" s="3">
        <f t="shared" ca="1" si="431"/>
        <v>0.47164714208848668</v>
      </c>
    </row>
    <row r="464" spans="1:57" x14ac:dyDescent="0.5">
      <c r="A464" s="3">
        <f t="shared" si="380"/>
        <v>4.5199999999999481</v>
      </c>
      <c r="B464" s="3">
        <f t="shared" ca="1" si="381"/>
        <v>5.9176747510746697E-2</v>
      </c>
      <c r="C464" s="3">
        <f t="shared" ca="1" si="382"/>
        <v>5.6850814869091895E-2</v>
      </c>
      <c r="D464" s="3">
        <f t="shared" ca="1" si="383"/>
        <v>5.4702239864808787E-2</v>
      </c>
      <c r="E464" s="3">
        <f t="shared" ca="1" si="384"/>
        <v>5.2728684604150367E-2</v>
      </c>
      <c r="F464" s="3">
        <f t="shared" ca="1" si="385"/>
        <v>5.092825579468762E-2</v>
      </c>
      <c r="G464" s="3">
        <f t="shared" ca="1" si="386"/>
        <v>4.929704611429836E-2</v>
      </c>
      <c r="H464" s="3">
        <f t="shared" ca="1" si="387"/>
        <v>4.7829267954328965E-2</v>
      </c>
      <c r="I464" s="3">
        <f t="shared" ca="1" si="388"/>
        <v>4.6518013531245114E-2</v>
      </c>
      <c r="J464" s="3">
        <f t="shared" ca="1" si="389"/>
        <v>4.5355764777066425E-2</v>
      </c>
      <c r="K464" s="3">
        <f t="shared" ca="1" si="390"/>
        <v>4.4334580527143466E-2</v>
      </c>
      <c r="L464" s="3">
        <f t="shared" ca="1" si="391"/>
        <v>4.3446122780735494E-2</v>
      </c>
      <c r="M464" s="3">
        <f t="shared" ca="1" si="392"/>
        <v>4.2681701231278818E-2</v>
      </c>
      <c r="N464" s="3">
        <f t="shared" ca="1" si="393"/>
        <v>4.2032451175357678E-2</v>
      </c>
      <c r="O464" s="3">
        <f t="shared" ca="1" si="394"/>
        <v>4.1489660610766976E-2</v>
      </c>
      <c r="P464" s="3">
        <f t="shared" ca="1" si="395"/>
        <v>4.1045173448022741E-2</v>
      </c>
      <c r="Q464" s="3">
        <f t="shared" ca="1" si="396"/>
        <v>4.0691753919284472E-2</v>
      </c>
      <c r="R464" s="3">
        <f t="shared" ca="1" si="397"/>
        <v>4.0423312314442281E-2</v>
      </c>
      <c r="S464" s="3">
        <f t="shared" ca="1" si="398"/>
        <v>4.0234945798746799E-2</v>
      </c>
      <c r="T464" s="3">
        <f t="shared" ca="1" si="399"/>
        <v>4.0122808897824887E-2</v>
      </c>
      <c r="U464" s="3">
        <f t="shared" ca="1" si="400"/>
        <v>4.0083869887028126E-2</v>
      </c>
      <c r="V464" s="3">
        <f t="shared" ca="1" si="401"/>
        <v>4.0115620303795861E-2</v>
      </c>
      <c r="W464" s="3">
        <f t="shared" ca="1" si="402"/>
        <v>4.0215789589803604E-2</v>
      </c>
      <c r="X464" s="3">
        <f t="shared" ca="1" si="403"/>
        <v>4.0382090797603645E-2</v>
      </c>
      <c r="Y464" s="3">
        <f t="shared" ca="1" si="404"/>
        <v>4.0612003001184178E-2</v>
      </c>
      <c r="Z464" s="3">
        <f t="shared" ca="1" si="405"/>
        <v>4.0902589754754567E-2</v>
      </c>
      <c r="AA464" s="3">
        <f t="shared" ca="1" si="406"/>
        <v>4.1250357269125487E-2</v>
      </c>
      <c r="AB464" s="3">
        <f t="shared" ca="1" si="407"/>
        <v>4.1651161239338957E-2</v>
      </c>
      <c r="AC464" s="3">
        <f t="shared" ca="1" si="408"/>
        <v>4.2100169582937316E-2</v>
      </c>
      <c r="AD464" s="3">
        <f t="shared" ca="1" si="409"/>
        <v>4.2591878052163683E-2</v>
      </c>
      <c r="AE464" s="3">
        <f t="shared" ca="1" si="410"/>
        <v>4.3120161383602772E-2</v>
      </c>
      <c r="AF464" s="3">
        <f t="shared" ca="1" si="411"/>
        <v>4.3678333034917936E-2</v>
      </c>
      <c r="AG464" s="3">
        <f t="shared" ca="1" si="412"/>
        <v>4.4259189232972812E-2</v>
      </c>
      <c r="AH464" s="3">
        <f t="shared" ca="1" si="413"/>
        <v>4.4855028068790943E-2</v>
      </c>
      <c r="AI464" s="3">
        <f t="shared" ca="1" si="414"/>
        <v>4.5457652865540148E-2</v>
      </c>
      <c r="AJ464" s="3">
        <f t="shared" ca="1" si="415"/>
        <v>4.6058379794160734E-2</v>
      </c>
      <c r="AK464" s="3">
        <f t="shared" ca="1" si="416"/>
        <v>4.6648067845907151E-2</v>
      </c>
      <c r="AL464" s="3">
        <f t="shared" ca="1" si="417"/>
        <v>4.7217179427129108E-2</v>
      </c>
      <c r="AM464" s="3">
        <f t="shared" ca="1" si="418"/>
        <v>4.7755871921721198E-2</v>
      </c>
      <c r="AN464" s="3">
        <f t="shared" ca="1" si="419"/>
        <v>4.8254122734431554E-2</v>
      </c>
      <c r="AO464" s="3">
        <f t="shared" ca="1" si="420"/>
        <v>4.8701904185963082E-2</v>
      </c>
      <c r="AP464" s="3">
        <f t="shared" ca="1" si="421"/>
        <v>4.9089444125055157E-2</v>
      </c>
      <c r="AQ464" s="3">
        <f t="shared" ca="1" si="422"/>
        <v>4.9407622393650243E-2</v>
      </c>
      <c r="AR464" s="3">
        <f t="shared" ca="1" si="423"/>
        <v>4.9648552216242745E-2</v>
      </c>
      <c r="AS464" s="3">
        <f t="shared" ca="1" si="424"/>
        <v>4.9806370820327239E-2</v>
      </c>
      <c r="AT464" s="3">
        <f t="shared" ca="1" si="425"/>
        <v>4.9878195077605381E-2</v>
      </c>
      <c r="AU464" s="3">
        <f t="shared" ca="1" si="426"/>
        <v>4.9865036917965434E-2</v>
      </c>
      <c r="AV464" s="3">
        <f t="shared" ca="1" si="427"/>
        <v>4.9772190710386167E-2</v>
      </c>
      <c r="AW464" s="3">
        <f t="shared" ca="1" si="428"/>
        <v>4.9608433267168101E-2</v>
      </c>
      <c r="AX464" s="3">
        <f t="shared" ca="1" si="429"/>
        <v>4.9384209928929383E-2</v>
      </c>
      <c r="AY464" s="3">
        <f t="shared" ca="1" si="430"/>
        <v>4.9111581890699987E-2</v>
      </c>
      <c r="AZ464" s="3">
        <f t="shared" ca="1" si="379"/>
        <v>4.8808088760696811E-2</v>
      </c>
      <c r="BC464" s="3">
        <f t="shared" ca="1" si="431"/>
        <v>-0.97124788821669661</v>
      </c>
      <c r="BD464" s="3">
        <f t="shared" ca="1" si="431"/>
        <v>-0.35841502423697502</v>
      </c>
      <c r="BE464" s="3">
        <f t="shared" ca="1" si="431"/>
        <v>-2.5395914805551669</v>
      </c>
    </row>
    <row r="465" spans="1:57" x14ac:dyDescent="0.5">
      <c r="A465" s="3">
        <f t="shared" si="380"/>
        <v>4.5299999999999478</v>
      </c>
      <c r="B465" s="3">
        <f t="shared" ca="1" si="381"/>
        <v>5.9763447155492214E-2</v>
      </c>
      <c r="C465" s="3">
        <f t="shared" ca="1" si="382"/>
        <v>5.7448618144362515E-2</v>
      </c>
      <c r="D465" s="3">
        <f t="shared" ca="1" si="383"/>
        <v>5.5305831338866934E-2</v>
      </c>
      <c r="E465" s="3">
        <f t="shared" ca="1" si="384"/>
        <v>5.3333046542334589E-2</v>
      </c>
      <c r="F465" s="3">
        <f t="shared" ca="1" si="385"/>
        <v>5.1528616158729723E-2</v>
      </c>
      <c r="G465" s="3">
        <f t="shared" ca="1" si="386"/>
        <v>4.9888878910997705E-2</v>
      </c>
      <c r="H465" s="3">
        <f t="shared" ca="1" si="387"/>
        <v>4.8408306563250493E-2</v>
      </c>
      <c r="I465" s="3">
        <f t="shared" ca="1" si="388"/>
        <v>4.7080259431662545E-2</v>
      </c>
      <c r="J465" s="3">
        <f t="shared" ca="1" si="389"/>
        <v>4.5897490178771434E-2</v>
      </c>
      <c r="K465" s="3">
        <f t="shared" ca="1" si="390"/>
        <v>4.485232809711389E-2</v>
      </c>
      <c r="L465" s="3">
        <f t="shared" ca="1" si="391"/>
        <v>4.3936706008318532E-2</v>
      </c>
      <c r="M465" s="3">
        <f t="shared" ca="1" si="392"/>
        <v>4.3142207695021674E-2</v>
      </c>
      <c r="N465" s="3">
        <f t="shared" ca="1" si="393"/>
        <v>4.2460248990880016E-2</v>
      </c>
      <c r="O465" s="3">
        <f t="shared" ca="1" si="394"/>
        <v>4.1882406563583031E-2</v>
      </c>
      <c r="P465" s="3">
        <f t="shared" ca="1" si="395"/>
        <v>4.1400820480647298E-2</v>
      </c>
      <c r="Q465" s="3">
        <f t="shared" ca="1" si="396"/>
        <v>4.1008555945106911E-2</v>
      </c>
      <c r="R465" s="3">
        <f t="shared" ca="1" si="397"/>
        <v>4.0699825405579669E-2</v>
      </c>
      <c r="S465" s="3">
        <f t="shared" ca="1" si="398"/>
        <v>4.0470026013950382E-2</v>
      </c>
      <c r="T465" s="3">
        <f t="shared" ca="1" si="399"/>
        <v>4.0315607851770803E-2</v>
      </c>
      <c r="U465" s="3">
        <f t="shared" ca="1" si="400"/>
        <v>4.0233829384191865E-2</v>
      </c>
      <c r="V465" s="3">
        <f t="shared" ca="1" si="401"/>
        <v>4.022246705810624E-2</v>
      </c>
      <c r="W465" s="3">
        <f t="shared" ca="1" si="402"/>
        <v>4.0279530532064629E-2</v>
      </c>
      <c r="X465" s="3">
        <f t="shared" ca="1" si="403"/>
        <v>4.0403009069001627E-2</v>
      </c>
      <c r="Y465" s="3">
        <f t="shared" ca="1" si="404"/>
        <v>4.0590654607528906E-2</v>
      </c>
      <c r="Z465" s="3">
        <f t="shared" ca="1" si="405"/>
        <v>4.0839800944839091E-2</v>
      </c>
      <c r="AA465" s="3">
        <f t="shared" ca="1" si="406"/>
        <v>4.1147222808108855E-2</v>
      </c>
      <c r="AB465" s="3">
        <f t="shared" ca="1" si="407"/>
        <v>4.1509043716805118E-2</v>
      </c>
      <c r="AC465" s="3">
        <f t="shared" ca="1" si="408"/>
        <v>4.1920699691595745E-2</v>
      </c>
      <c r="AD465" s="3">
        <f t="shared" ca="1" si="409"/>
        <v>4.2376955489395865E-2</v>
      </c>
      <c r="AE465" s="3">
        <f t="shared" ca="1" si="410"/>
        <v>4.2871955838015674E-2</v>
      </c>
      <c r="AF465" s="3">
        <f t="shared" ca="1" si="411"/>
        <v>4.3399284775792628E-2</v>
      </c>
      <c r="AG465" s="3">
        <f t="shared" ca="1" si="412"/>
        <v>4.39520091229538E-2</v>
      </c>
      <c r="AH465" s="3">
        <f t="shared" ca="1" si="413"/>
        <v>4.452269719221072E-2</v>
      </c>
      <c r="AI465" s="3">
        <f t="shared" ca="1" si="414"/>
        <v>4.5103422181976258E-2</v>
      </c>
      <c r="AJ465" s="3">
        <f t="shared" ca="1" si="415"/>
        <v>4.5685770191749964E-2</v>
      </c>
      <c r="AK465" s="3">
        <f t="shared" ca="1" si="416"/>
        <v>4.6260870774296699E-2</v>
      </c>
      <c r="AL465" s="3">
        <f t="shared" ca="1" si="417"/>
        <v>4.6819458133780897E-2</v>
      </c>
      <c r="AM465" s="3">
        <f t="shared" ca="1" si="418"/>
        <v>4.7351963360874973E-2</v>
      </c>
      <c r="AN465" s="3">
        <f t="shared" ca="1" si="419"/>
        <v>4.7848640497421463E-2</v>
      </c>
      <c r="AO465" s="3">
        <f t="shared" ca="1" si="420"/>
        <v>4.8299743193701623E-2</v>
      </c>
      <c r="AP465" s="3">
        <f t="shared" ca="1" si="421"/>
        <v>4.8695788111151141E-2</v>
      </c>
      <c r="AQ465" s="3">
        <f t="shared" ca="1" si="422"/>
        <v>4.9027955187561229E-2</v>
      </c>
      <c r="AR465" s="3">
        <f t="shared" ca="1" si="423"/>
        <v>4.928867334281329E-2</v>
      </c>
      <c r="AS465" s="3">
        <f t="shared" ca="1" si="424"/>
        <v>4.9472414563953064E-2</v>
      </c>
      <c r="AT465" s="3">
        <f t="shared" ca="1" si="425"/>
        <v>4.9576648940745136E-2</v>
      </c>
      <c r="AU465" s="3">
        <f t="shared" ca="1" si="426"/>
        <v>4.9602749754798503E-2</v>
      </c>
      <c r="AV465" s="3">
        <f t="shared" ca="1" si="427"/>
        <v>4.9556357387894309E-2</v>
      </c>
      <c r="AW465" s="3">
        <f t="shared" ca="1" si="428"/>
        <v>4.944655936417356E-2</v>
      </c>
      <c r="AX465" s="3">
        <f t="shared" ca="1" si="429"/>
        <v>4.9284112019914304E-2</v>
      </c>
      <c r="AY465" s="3">
        <f t="shared" ca="1" si="430"/>
        <v>4.9081466540091052E-2</v>
      </c>
      <c r="AZ465" s="3">
        <f t="shared" ca="1" si="379"/>
        <v>4.8856711661279979E-2</v>
      </c>
      <c r="BC465" s="3">
        <f t="shared" ca="1" si="431"/>
        <v>3.5237059501426415E-2</v>
      </c>
      <c r="BD465" s="3">
        <f t="shared" ca="1" si="431"/>
        <v>-1.3034207492173566</v>
      </c>
      <c r="BE465" s="3">
        <f t="shared" ca="1" si="431"/>
        <v>-0.30941174062225851</v>
      </c>
    </row>
    <row r="466" spans="1:57" x14ac:dyDescent="0.5">
      <c r="A466" s="3">
        <f t="shared" si="380"/>
        <v>4.5399999999999476</v>
      </c>
      <c r="B466" s="3">
        <f t="shared" ca="1" si="381"/>
        <v>5.9270887572156816E-2</v>
      </c>
      <c r="C466" s="3">
        <f t="shared" ca="1" si="382"/>
        <v>5.6853156887425871E-2</v>
      </c>
      <c r="D466" s="3">
        <f t="shared" ca="1" si="383"/>
        <v>5.4616347632275207E-2</v>
      </c>
      <c r="E466" s="3">
        <f t="shared" ca="1" si="384"/>
        <v>5.2558124446355318E-2</v>
      </c>
      <c r="F466" s="3">
        <f t="shared" ca="1" si="385"/>
        <v>5.0676493616256132E-2</v>
      </c>
      <c r="G466" s="3">
        <f t="shared" ca="1" si="386"/>
        <v>4.896744835580346E-2</v>
      </c>
      <c r="H466" s="3">
        <f t="shared" ca="1" si="387"/>
        <v>4.7425128155672618E-2</v>
      </c>
      <c r="I466" s="3">
        <f t="shared" ca="1" si="388"/>
        <v>4.6042569663621954E-2</v>
      </c>
      <c r="J466" s="3">
        <f t="shared" ca="1" si="389"/>
        <v>4.4812204446499283E-2</v>
      </c>
      <c r="K466" s="3">
        <f t="shared" ca="1" si="390"/>
        <v>4.3726040440590093E-2</v>
      </c>
      <c r="L466" s="3">
        <f t="shared" ca="1" si="391"/>
        <v>4.2775689534487897E-2</v>
      </c>
      <c r="M466" s="3">
        <f t="shared" ca="1" si="392"/>
        <v>4.195241790824538E-2</v>
      </c>
      <c r="N466" s="3">
        <f t="shared" ca="1" si="393"/>
        <v>4.1247330274507082E-2</v>
      </c>
      <c r="O466" s="3">
        <f t="shared" ca="1" si="394"/>
        <v>4.0651700299858089E-2</v>
      </c>
      <c r="P466" s="3">
        <f t="shared" ca="1" si="395"/>
        <v>4.0157372484351923E-2</v>
      </c>
      <c r="Q466" s="3">
        <f t="shared" ca="1" si="396"/>
        <v>3.9757121204913266E-2</v>
      </c>
      <c r="R466" s="3">
        <f t="shared" ca="1" si="397"/>
        <v>3.9444869204704677E-2</v>
      </c>
      <c r="S466" s="3">
        <f t="shared" ca="1" si="398"/>
        <v>3.9215721712889846E-2</v>
      </c>
      <c r="T466" s="3">
        <f t="shared" ca="1" si="399"/>
        <v>3.9065832438881863E-2</v>
      </c>
      <c r="U466" s="3">
        <f t="shared" ca="1" si="400"/>
        <v>3.899215811128301E-2</v>
      </c>
      <c r="V466" s="3">
        <f t="shared" ca="1" si="401"/>
        <v>3.8992168171846628E-2</v>
      </c>
      <c r="W466" s="3">
        <f t="shared" ca="1" si="402"/>
        <v>3.9063560595127708E-2</v>
      </c>
      <c r="X466" s="3">
        <f t="shared" ca="1" si="403"/>
        <v>3.9204008966786864E-2</v>
      </c>
      <c r="Y466" s="3">
        <f t="shared" ca="1" si="404"/>
        <v>3.9410946216885387E-2</v>
      </c>
      <c r="Z466" s="3">
        <f t="shared" ca="1" si="405"/>
        <v>3.9681384530325742E-2</v>
      </c>
      <c r="AA466" s="3">
        <f t="shared" ca="1" si="406"/>
        <v>4.0011775316070697E-2</v>
      </c>
      <c r="AB466" s="3">
        <f t="shared" ca="1" si="407"/>
        <v>4.0397918102844994E-2</v>
      </c>
      <c r="AC466" s="3">
        <f t="shared" ca="1" si="408"/>
        <v>4.0834925211731911E-2</v>
      </c>
      <c r="AD466" s="3">
        <f t="shared" ca="1" si="409"/>
        <v>4.1317238603308555E-2</v>
      </c>
      <c r="AE466" s="3">
        <f t="shared" ca="1" si="410"/>
        <v>4.1838681187658509E-2</v>
      </c>
      <c r="AF466" s="3">
        <f t="shared" ca="1" si="411"/>
        <v>4.2392515763306042E-2</v>
      </c>
      <c r="AG466" s="3">
        <f t="shared" ca="1" si="412"/>
        <v>4.297148791566708E-2</v>
      </c>
      <c r="AH466" s="3">
        <f t="shared" ca="1" si="413"/>
        <v>4.3567844351471208E-2</v>
      </c>
      <c r="AI466" s="3">
        <f t="shared" ca="1" si="414"/>
        <v>4.4173336324701558E-2</v>
      </c>
      <c r="AJ466" s="3">
        <f t="shared" ca="1" si="415"/>
        <v>4.4779228055334866E-2</v>
      </c>
      <c r="AK466" s="3">
        <f t="shared" ca="1" si="416"/>
        <v>4.5376327861631399E-2</v>
      </c>
      <c r="AL466" s="3">
        <f t="shared" ca="1" si="417"/>
        <v>4.5955049963008525E-2</v>
      </c>
      <c r="AM466" s="3">
        <f t="shared" ca="1" si="418"/>
        <v>4.6505507394781737E-2</v>
      </c>
      <c r="AN466" s="3">
        <f t="shared" ca="1" si="419"/>
        <v>4.7017639108996562E-2</v>
      </c>
      <c r="AO466" s="3">
        <f t="shared" ca="1" si="420"/>
        <v>4.7481388414433896E-2</v>
      </c>
      <c r="AP466" s="3">
        <f t="shared" ca="1" si="421"/>
        <v>4.7886969190147718E-2</v>
      </c>
      <c r="AQ466" s="3">
        <f t="shared" ca="1" si="422"/>
        <v>4.8225269961027682E-2</v>
      </c>
      <c r="AR466" s="3">
        <f t="shared" ca="1" si="423"/>
        <v>4.8488443902884378E-2</v>
      </c>
      <c r="AS466" s="3">
        <f t="shared" ca="1" si="424"/>
        <v>4.8670706310743876E-2</v>
      </c>
      <c r="AT466" s="3">
        <f t="shared" ca="1" si="425"/>
        <v>4.8769288834365786E-2</v>
      </c>
      <c r="AU466" s="3">
        <f t="shared" ca="1" si="426"/>
        <v>4.8785333979560377E-2</v>
      </c>
      <c r="AV466" s="3">
        <f t="shared" ca="1" si="427"/>
        <v>4.8724235614150867E-2</v>
      </c>
      <c r="AW466" s="3">
        <f t="shared" ca="1" si="428"/>
        <v>4.8594800159054055E-2</v>
      </c>
      <c r="AX466" s="3">
        <f t="shared" ca="1" si="429"/>
        <v>4.840750470535251E-2</v>
      </c>
      <c r="AY466" s="3">
        <f t="shared" ca="1" si="430"/>
        <v>4.8174601789992486E-2</v>
      </c>
      <c r="AZ466" s="3">
        <f t="shared" ca="1" si="379"/>
        <v>4.7913951360745478E-2</v>
      </c>
      <c r="BC466" s="3">
        <f t="shared" ca="1" si="431"/>
        <v>-1.5679860565624297</v>
      </c>
      <c r="BD466" s="3">
        <f t="shared" ca="1" si="431"/>
        <v>7.98943265255323E-2</v>
      </c>
      <c r="BE466" s="3">
        <f t="shared" ca="1" si="431"/>
        <v>-1.2429179002530013</v>
      </c>
    </row>
    <row r="467" spans="1:57" x14ac:dyDescent="0.5">
      <c r="A467" s="3">
        <f t="shared" si="380"/>
        <v>4.5499999999999474</v>
      </c>
      <c r="B467" s="3">
        <f t="shared" ca="1" si="381"/>
        <v>5.8668327926688538E-2</v>
      </c>
      <c r="C467" s="3">
        <f t="shared" ca="1" si="382"/>
        <v>5.6158855727832635E-2</v>
      </c>
      <c r="D467" s="3">
        <f t="shared" ca="1" si="383"/>
        <v>5.3841904335480598E-2</v>
      </c>
      <c r="E467" s="3">
        <f t="shared" ca="1" si="384"/>
        <v>5.1714671477486845E-2</v>
      </c>
      <c r="F467" s="3">
        <f t="shared" ca="1" si="385"/>
        <v>4.9774646606188529E-2</v>
      </c>
      <c r="G467" s="3">
        <f t="shared" ca="1" si="386"/>
        <v>4.8017306961962013E-2</v>
      </c>
      <c r="H467" s="3">
        <f t="shared" ca="1" si="387"/>
        <v>4.643628920510285E-2</v>
      </c>
      <c r="I467" s="3">
        <f t="shared" ca="1" si="388"/>
        <v>4.5024135637364238E-2</v>
      </c>
      <c r="J467" s="3">
        <f t="shared" ca="1" si="389"/>
        <v>4.377278599564946E-2</v>
      </c>
      <c r="K467" s="3">
        <f t="shared" ca="1" si="390"/>
        <v>4.267375613941355E-2</v>
      </c>
      <c r="L467" s="3">
        <f t="shared" ca="1" si="391"/>
        <v>4.1718166361780398E-2</v>
      </c>
      <c r="M467" s="3">
        <f t="shared" ca="1" si="392"/>
        <v>4.0896794640806935E-2</v>
      </c>
      <c r="N467" s="3">
        <f t="shared" ca="1" si="393"/>
        <v>4.0200264001480149E-2</v>
      </c>
      <c r="O467" s="3">
        <f t="shared" ca="1" si="394"/>
        <v>3.9619374528910012E-2</v>
      </c>
      <c r="P467" s="3">
        <f t="shared" ca="1" si="395"/>
        <v>3.9145504521470538E-2</v>
      </c>
      <c r="Q467" s="3">
        <f t="shared" ca="1" si="396"/>
        <v>3.8770966823346527E-2</v>
      </c>
      <c r="R467" s="3">
        <f t="shared" ca="1" si="397"/>
        <v>3.8489223698856399E-2</v>
      </c>
      <c r="S467" s="3">
        <f t="shared" ca="1" si="398"/>
        <v>3.829491763641088E-2</v>
      </c>
      <c r="T467" s="3">
        <f t="shared" ca="1" si="399"/>
        <v>3.8183735136952612E-2</v>
      </c>
      <c r="U467" s="3">
        <f t="shared" ca="1" si="400"/>
        <v>3.8152160358119871E-2</v>
      </c>
      <c r="V467" s="3">
        <f t="shared" ca="1" si="401"/>
        <v>3.8197184913906022E-2</v>
      </c>
      <c r="W467" s="3">
        <f t="shared" ca="1" si="402"/>
        <v>3.8316024285961189E-2</v>
      </c>
      <c r="X467" s="3">
        <f t="shared" ca="1" si="403"/>
        <v>3.8505865587002967E-2</v>
      </c>
      <c r="Y467" s="3">
        <f t="shared" ca="1" si="404"/>
        <v>3.8763651957423907E-2</v>
      </c>
      <c r="Z467" s="3">
        <f t="shared" ca="1" si="405"/>
        <v>3.9085903206674294E-2</v>
      </c>
      <c r="AA467" s="3">
        <f t="shared" ca="1" si="406"/>
        <v>3.9468576683008877E-2</v>
      </c>
      <c r="AB467" s="3">
        <f t="shared" ca="1" si="407"/>
        <v>3.9906977201189832E-2</v>
      </c>
      <c r="AC467" s="3">
        <f t="shared" ca="1" si="408"/>
        <v>4.0395722671737223E-2</v>
      </c>
      <c r="AD467" s="3">
        <f t="shared" ca="1" si="409"/>
        <v>4.0928761549418838E-2</v>
      </c>
      <c r="AE467" s="3">
        <f t="shared" ca="1" si="410"/>
        <v>4.149942420910635E-2</v>
      </c>
      <c r="AF467" s="3">
        <f t="shared" ca="1" si="411"/>
        <v>4.2100481480567331E-2</v>
      </c>
      <c r="AG467" s="3">
        <f t="shared" ca="1" si="412"/>
        <v>4.2724186977939616E-2</v>
      </c>
      <c r="AH467" s="3">
        <f t="shared" ca="1" si="413"/>
        <v>4.3362295066158324E-2</v>
      </c>
      <c r="AI467" s="3">
        <f t="shared" ca="1" si="414"/>
        <v>4.4006064327031455E-2</v>
      </c>
      <c r="AJ467" s="3">
        <f t="shared" ca="1" si="415"/>
        <v>4.4646266384869744E-2</v>
      </c>
      <c r="AK467" s="3">
        <f t="shared" ca="1" si="416"/>
        <v>4.5273217619380461E-2</v>
      </c>
      <c r="AL467" s="3">
        <f t="shared" ca="1" si="417"/>
        <v>4.5876841574778171E-2</v>
      </c>
      <c r="AM467" s="3">
        <f t="shared" ca="1" si="418"/>
        <v>4.6446762561289101E-2</v>
      </c>
      <c r="AN467" s="3">
        <f t="shared" ca="1" si="419"/>
        <v>4.6972433807084137E-2</v>
      </c>
      <c r="AO467" s="3">
        <f t="shared" ca="1" si="420"/>
        <v>4.7443317701582673E-2</v>
      </c>
      <c r="AP467" s="3">
        <f t="shared" ca="1" si="421"/>
        <v>4.7849154839802996E-2</v>
      </c>
      <c r="AQ467" s="3">
        <f t="shared" ca="1" si="422"/>
        <v>4.8180371918066296E-2</v>
      </c>
      <c r="AR467" s="3">
        <f t="shared" ca="1" si="423"/>
        <v>4.8428676020109827E-2</v>
      </c>
      <c r="AS467" s="3">
        <f t="shared" ca="1" si="424"/>
        <v>4.8587855384936728E-2</v>
      </c>
      <c r="AT467" s="3">
        <f t="shared" ca="1" si="425"/>
        <v>4.8654732646542208E-2</v>
      </c>
      <c r="AU467" s="3">
        <f t="shared" ca="1" si="426"/>
        <v>4.8630048491131096E-2</v>
      </c>
      <c r="AV467" s="3">
        <f t="shared" ca="1" si="427"/>
        <v>4.8518778851739788E-2</v>
      </c>
      <c r="AW467" s="3">
        <f t="shared" ca="1" si="428"/>
        <v>4.8329278354177913E-2</v>
      </c>
      <c r="AX467" s="3">
        <f t="shared" ca="1" si="429"/>
        <v>4.8071575727232363E-2</v>
      </c>
      <c r="AY467" s="3">
        <f t="shared" ca="1" si="430"/>
        <v>4.775755352796205E-2</v>
      </c>
      <c r="AZ467" s="3">
        <f t="shared" ca="1" si="379"/>
        <v>4.7404789524364332E-2</v>
      </c>
      <c r="BC467" s="3">
        <f t="shared" ca="1" si="431"/>
        <v>-0.85155473351363753</v>
      </c>
      <c r="BD467" s="3">
        <f t="shared" ca="1" si="431"/>
        <v>1.0941618955016263</v>
      </c>
      <c r="BE467" s="3">
        <f t="shared" ca="1" si="431"/>
        <v>-0.80524156564494209</v>
      </c>
    </row>
    <row r="468" spans="1:57" x14ac:dyDescent="0.5">
      <c r="A468" s="3">
        <f t="shared" si="380"/>
        <v>4.5599999999999472</v>
      </c>
      <c r="B468" s="3">
        <f t="shared" ca="1" si="381"/>
        <v>5.6698238449415274E-2</v>
      </c>
      <c r="C468" s="3">
        <f t="shared" ca="1" si="382"/>
        <v>5.4188792400248202E-2</v>
      </c>
      <c r="D468" s="3">
        <f t="shared" ca="1" si="383"/>
        <v>5.1879281269761053E-2</v>
      </c>
      <c r="E468" s="3">
        <f t="shared" ca="1" si="384"/>
        <v>4.9766508400764652E-2</v>
      </c>
      <c r="F468" s="3">
        <f t="shared" ca="1" si="385"/>
        <v>4.7847519953761103E-2</v>
      </c>
      <c r="G468" s="3">
        <f t="shared" ca="1" si="386"/>
        <v>4.6117350983740313E-2</v>
      </c>
      <c r="H468" s="3">
        <f t="shared" ca="1" si="387"/>
        <v>4.4569209015507226E-2</v>
      </c>
      <c r="I468" s="3">
        <f t="shared" ca="1" si="388"/>
        <v>4.3195215580332735E-2</v>
      </c>
      <c r="J468" s="3">
        <f t="shared" ca="1" si="389"/>
        <v>4.1986892105439523E-2</v>
      </c>
      <c r="K468" s="3">
        <f t="shared" ca="1" si="390"/>
        <v>4.0935335908280988E-2</v>
      </c>
      <c r="L468" s="3">
        <f t="shared" ca="1" si="391"/>
        <v>4.0031249279582522E-2</v>
      </c>
      <c r="M468" s="3">
        <f t="shared" ca="1" si="392"/>
        <v>3.9264995650893711E-2</v>
      </c>
      <c r="N468" s="3">
        <f t="shared" ca="1" si="393"/>
        <v>3.8626790046869267E-2</v>
      </c>
      <c r="O468" s="3">
        <f t="shared" ca="1" si="394"/>
        <v>3.8107032643941607E-2</v>
      </c>
      <c r="P468" s="3">
        <f t="shared" ca="1" si="395"/>
        <v>3.7696709157385655E-2</v>
      </c>
      <c r="Q468" s="3">
        <f t="shared" ca="1" si="396"/>
        <v>3.7387744444925874E-2</v>
      </c>
      <c r="R468" s="3">
        <f t="shared" ca="1" si="397"/>
        <v>3.7173213772000023E-2</v>
      </c>
      <c r="S468" s="3">
        <f t="shared" ca="1" si="398"/>
        <v>3.7047370322113124E-2</v>
      </c>
      <c r="T468" s="3">
        <f t="shared" ca="1" si="399"/>
        <v>3.7005506805689148E-2</v>
      </c>
      <c r="U468" s="3">
        <f t="shared" ca="1" si="400"/>
        <v>3.7043708229468092E-2</v>
      </c>
      <c r="V468" s="3">
        <f t="shared" ca="1" si="401"/>
        <v>3.7158561811582058E-2</v>
      </c>
      <c r="W468" s="3">
        <f t="shared" ca="1" si="402"/>
        <v>3.7346873986377205E-2</v>
      </c>
      <c r="X468" s="3">
        <f t="shared" ca="1" si="403"/>
        <v>3.7605418852495201E-2</v>
      </c>
      <c r="Y468" s="3">
        <f t="shared" ca="1" si="404"/>
        <v>3.7930723234145848E-2</v>
      </c>
      <c r="Z468" s="3">
        <f t="shared" ca="1" si="405"/>
        <v>3.8318888056823749E-2</v>
      </c>
      <c r="AA468" s="3">
        <f t="shared" ca="1" si="406"/>
        <v>3.8765450120212194E-2</v>
      </c>
      <c r="AB468" s="3">
        <f t="shared" ca="1" si="407"/>
        <v>3.9265293056380407E-2</v>
      </c>
      <c r="AC468" s="3">
        <f t="shared" ca="1" si="408"/>
        <v>3.9812613908581956E-2</v>
      </c>
      <c r="AD468" s="3">
        <f t="shared" ca="1" si="409"/>
        <v>4.0400941170388879E-2</v>
      </c>
      <c r="AE468" s="3">
        <f t="shared" ca="1" si="410"/>
        <v>4.1023186217991697E-2</v>
      </c>
      <c r="AF468" s="3">
        <f t="shared" ca="1" si="411"/>
        <v>4.1671701437552493E-2</v>
      </c>
      <c r="AG468" s="3">
        <f t="shared" ca="1" si="412"/>
        <v>4.2338321989722302E-2</v>
      </c>
      <c r="AH468" s="3">
        <f t="shared" ca="1" si="413"/>
        <v>4.3014383416235827E-2</v>
      </c>
      <c r="AI468" s="3">
        <f t="shared" ca="1" si="414"/>
        <v>4.3690725153457712E-2</v>
      </c>
      <c r="AJ468" s="3">
        <f t="shared" ca="1" si="415"/>
        <v>4.435769976837662E-2</v>
      </c>
      <c r="AK468" s="3">
        <f t="shared" ca="1" si="416"/>
        <v>4.500520525261547E-2</v>
      </c>
      <c r="AL468" s="3">
        <f t="shared" ca="1" si="417"/>
        <v>4.5622748039389892E-2</v>
      </c>
      <c r="AM468" s="3">
        <f t="shared" ca="1" si="418"/>
        <v>4.6199537299062794E-2</v>
      </c>
      <c r="AN468" s="3">
        <f t="shared" ca="1" si="419"/>
        <v>4.6724614157222344E-2</v>
      </c>
      <c r="AO468" s="3">
        <f t="shared" ca="1" si="420"/>
        <v>4.718703376183455E-2</v>
      </c>
      <c r="AP468" s="3">
        <f t="shared" ca="1" si="421"/>
        <v>4.7576137178193E-2</v>
      </c>
      <c r="AQ468" s="3">
        <f t="shared" ca="1" si="422"/>
        <v>4.7881963113981962E-2</v>
      </c>
      <c r="AR468" s="3">
        <f t="shared" ca="1" si="423"/>
        <v>4.8095846466787981E-2</v>
      </c>
      <c r="AS468" s="3">
        <f t="shared" ca="1" si="424"/>
        <v>4.82112223055981E-2</v>
      </c>
      <c r="AT468" s="3">
        <f t="shared" ca="1" si="425"/>
        <v>4.8224577917767922E-2</v>
      </c>
      <c r="AU468" s="3">
        <f t="shared" ca="1" si="426"/>
        <v>4.8136325372794837E-2</v>
      </c>
      <c r="AV468" s="3">
        <f t="shared" ca="1" si="427"/>
        <v>4.7951095516923663E-2</v>
      </c>
      <c r="AW468" s="3">
        <f t="shared" ca="1" si="428"/>
        <v>4.7676864774714722E-2</v>
      </c>
      <c r="AX468" s="3">
        <f t="shared" ca="1" si="429"/>
        <v>4.7323288605509023E-2</v>
      </c>
      <c r="AY468" s="3">
        <f t="shared" ca="1" si="430"/>
        <v>4.6901954867682047E-2</v>
      </c>
      <c r="AZ468" s="3">
        <f t="shared" ca="1" si="379"/>
        <v>4.6430458204062927E-2</v>
      </c>
      <c r="BC468" s="3">
        <f t="shared" ca="1" si="431"/>
        <v>-1.4621466253712114</v>
      </c>
      <c r="BD468" s="3">
        <f t="shared" ca="1" si="431"/>
        <v>2.0082483165281975</v>
      </c>
      <c r="BE468" s="3">
        <f t="shared" ca="1" si="431"/>
        <v>0.55866174391963241</v>
      </c>
    </row>
    <row r="469" spans="1:57" x14ac:dyDescent="0.5">
      <c r="A469" s="3">
        <f t="shared" si="380"/>
        <v>4.569999999999947</v>
      </c>
      <c r="B469" s="3">
        <f t="shared" ca="1" si="381"/>
        <v>5.7905945226421195E-2</v>
      </c>
      <c r="C469" s="3">
        <f t="shared" ca="1" si="382"/>
        <v>5.5487717811981779E-2</v>
      </c>
      <c r="D469" s="3">
        <f t="shared" ca="1" si="383"/>
        <v>5.325398292433061E-2</v>
      </c>
      <c r="E469" s="3">
        <f t="shared" ca="1" si="384"/>
        <v>5.1202261843056471E-2</v>
      </c>
      <c r="F469" s="3">
        <f t="shared" ca="1" si="385"/>
        <v>4.933027075891272E-2</v>
      </c>
      <c r="G469" s="3">
        <f t="shared" ca="1" si="386"/>
        <v>4.7633716102458111E-2</v>
      </c>
      <c r="H469" s="3">
        <f t="shared" ca="1" si="387"/>
        <v>4.6106489730264502E-2</v>
      </c>
      <c r="I469" s="3">
        <f t="shared" ca="1" si="388"/>
        <v>4.4741405752293871E-2</v>
      </c>
      <c r="J469" s="3">
        <f t="shared" ca="1" si="389"/>
        <v>4.353068058139923E-2</v>
      </c>
      <c r="K469" s="3">
        <f t="shared" ca="1" si="390"/>
        <v>4.2466106303781788E-2</v>
      </c>
      <c r="L469" s="3">
        <f t="shared" ca="1" si="391"/>
        <v>4.1539080576843621E-2</v>
      </c>
      <c r="M469" s="3">
        <f t="shared" ca="1" si="392"/>
        <v>4.0740665716507814E-2</v>
      </c>
      <c r="N469" s="3">
        <f t="shared" ca="1" si="393"/>
        <v>4.006178220888728E-2</v>
      </c>
      <c r="O469" s="3">
        <f t="shared" ca="1" si="394"/>
        <v>3.9493543768205797E-2</v>
      </c>
      <c r="P469" s="3">
        <f t="shared" ca="1" si="395"/>
        <v>3.9027656918529337E-2</v>
      </c>
      <c r="Q469" s="3">
        <f t="shared" ca="1" si="396"/>
        <v>3.8656771850830982E-2</v>
      </c>
      <c r="R469" s="3">
        <f t="shared" ca="1" si="397"/>
        <v>3.8374690085504697E-2</v>
      </c>
      <c r="S469" s="3">
        <f t="shared" ca="1" si="398"/>
        <v>3.81763887113949E-2</v>
      </c>
      <c r="T469" s="3">
        <f t="shared" ca="1" si="399"/>
        <v>3.8057879841156661E-2</v>
      </c>
      <c r="U469" s="3">
        <f t="shared" ca="1" si="400"/>
        <v>3.8015962525689798E-2</v>
      </c>
      <c r="V469" s="3">
        <f t="shared" ca="1" si="401"/>
        <v>3.8047932794193655E-2</v>
      </c>
      <c r="W469" s="3">
        <f t="shared" ca="1" si="402"/>
        <v>3.8151301254332338E-2</v>
      </c>
      <c r="X469" s="3">
        <f t="shared" ca="1" si="403"/>
        <v>3.8323542224586837E-2</v>
      </c>
      <c r="Y469" s="3">
        <f t="shared" ca="1" si="404"/>
        <v>3.8561879461586082E-2</v>
      </c>
      <c r="Z469" s="3">
        <f t="shared" ca="1" si="405"/>
        <v>3.8863108273534057E-2</v>
      </c>
      <c r="AA469" s="3">
        <f t="shared" ca="1" si="406"/>
        <v>3.9223458198817521E-2</v>
      </c>
      <c r="AB469" s="3">
        <f t="shared" ca="1" si="407"/>
        <v>3.9638504993078645E-2</v>
      </c>
      <c r="AC469" s="3">
        <f t="shared" ca="1" si="408"/>
        <v>4.0103138150383258E-2</v>
      </c>
      <c r="AD469" s="3">
        <f t="shared" ca="1" si="409"/>
        <v>4.0611579522315318E-2</v>
      </c>
      <c r="AE469" s="3">
        <f t="shared" ca="1" si="410"/>
        <v>4.1157434797443056E-2</v>
      </c>
      <c r="AF469" s="3">
        <f t="shared" ca="1" si="411"/>
        <v>4.1733751218082808E-2</v>
      </c>
      <c r="AG469" s="3">
        <f t="shared" ca="1" si="412"/>
        <v>4.2333058783961902E-2</v>
      </c>
      <c r="AH469" s="3">
        <f t="shared" ca="1" si="413"/>
        <v>4.2947387507127108E-2</v>
      </c>
      <c r="AI469" s="3">
        <f t="shared" ca="1" si="414"/>
        <v>4.356827098021953E-2</v>
      </c>
      <c r="AJ469" s="3">
        <f t="shared" ca="1" si="415"/>
        <v>4.4186756026247859E-2</v>
      </c>
      <c r="AK469" s="3">
        <f t="shared" ca="1" si="416"/>
        <v>4.4793435574249724E-2</v>
      </c>
      <c r="AL469" s="3">
        <f t="shared" ca="1" si="417"/>
        <v>4.5378512285821911E-2</v>
      </c>
      <c r="AM469" s="3">
        <f t="shared" ca="1" si="418"/>
        <v>4.593189355216698E-2</v>
      </c>
      <c r="AN469" s="3">
        <f t="shared" ca="1" si="419"/>
        <v>4.6443321793470313E-2</v>
      </c>
      <c r="AO469" s="3">
        <f t="shared" ca="1" si="420"/>
        <v>4.6902558370436477E-2</v>
      </c>
      <c r="AP469" s="3">
        <f t="shared" ca="1" si="421"/>
        <v>4.7299658349413493E-2</v>
      </c>
      <c r="AQ469" s="3">
        <f t="shared" ca="1" si="422"/>
        <v>4.7625386065455771E-2</v>
      </c>
      <c r="AR469" s="3">
        <f t="shared" ca="1" si="423"/>
        <v>4.7871817910279217E-2</v>
      </c>
      <c r="AS469" s="3">
        <f t="shared" ca="1" si="424"/>
        <v>4.8033149439279645E-2</v>
      </c>
      <c r="AT469" s="3">
        <f t="shared" ca="1" si="425"/>
        <v>4.8106646027729079E-2</v>
      </c>
      <c r="AU469" s="3">
        <f t="shared" ca="1" si="426"/>
        <v>4.8093504098973137E-2</v>
      </c>
      <c r="AV469" s="3">
        <f t="shared" ca="1" si="427"/>
        <v>4.7999122050133285E-2</v>
      </c>
      <c r="AW469" s="3">
        <f t="shared" ca="1" si="428"/>
        <v>4.7832211503113939E-2</v>
      </c>
      <c r="AX469" s="3">
        <f t="shared" ca="1" si="429"/>
        <v>4.760316951918285E-2</v>
      </c>
      <c r="AY469" s="3">
        <f t="shared" ca="1" si="430"/>
        <v>4.7324408789459746E-2</v>
      </c>
      <c r="AZ469" s="3">
        <f t="shared" ca="1" si="379"/>
        <v>4.7014882216495538E-2</v>
      </c>
      <c r="BC469" s="3">
        <f t="shared" ca="1" si="431"/>
        <v>0.91340703188631256</v>
      </c>
      <c r="BD469" s="3">
        <f t="shared" ca="1" si="431"/>
        <v>-2.3230505093740419</v>
      </c>
      <c r="BE469" s="3">
        <f t="shared" ca="1" si="431"/>
        <v>0.32771737513877408</v>
      </c>
    </row>
    <row r="470" spans="1:57" x14ac:dyDescent="0.5">
      <c r="A470" s="3">
        <f t="shared" si="380"/>
        <v>4.5799999999999468</v>
      </c>
      <c r="B470" s="3">
        <f t="shared" ca="1" si="381"/>
        <v>5.726040222421841E-2</v>
      </c>
      <c r="C470" s="3">
        <f t="shared" ca="1" si="382"/>
        <v>5.5016520487302226E-2</v>
      </c>
      <c r="D470" s="3">
        <f t="shared" ca="1" si="383"/>
        <v>5.2939754560862529E-2</v>
      </c>
      <c r="E470" s="3">
        <f t="shared" ca="1" si="384"/>
        <v>5.1028306361066533E-2</v>
      </c>
      <c r="F470" s="3">
        <f t="shared" ca="1" si="385"/>
        <v>4.9280525793756247E-2</v>
      </c>
      <c r="G470" s="3">
        <f t="shared" ca="1" si="386"/>
        <v>4.7692754582114229E-2</v>
      </c>
      <c r="H470" s="3">
        <f t="shared" ca="1" si="387"/>
        <v>4.6259532737348744E-2</v>
      </c>
      <c r="I470" s="3">
        <f t="shared" ca="1" si="388"/>
        <v>4.4974330654182687E-2</v>
      </c>
      <c r="J470" s="3">
        <f t="shared" ca="1" si="389"/>
        <v>4.3830023384692739E-2</v>
      </c>
      <c r="K470" s="3">
        <f t="shared" ca="1" si="390"/>
        <v>4.2819061453717534E-2</v>
      </c>
      <c r="L470" s="3">
        <f t="shared" ca="1" si="391"/>
        <v>4.1933501613620763E-2</v>
      </c>
      <c r="M470" s="3">
        <f t="shared" ca="1" si="392"/>
        <v>4.1165068854171746E-2</v>
      </c>
      <c r="N470" s="3">
        <f t="shared" ca="1" si="393"/>
        <v>4.0505352942399257E-2</v>
      </c>
      <c r="O470" s="3">
        <f t="shared" ca="1" si="394"/>
        <v>3.9946144933669457E-2</v>
      </c>
      <c r="P470" s="3">
        <f t="shared" ca="1" si="395"/>
        <v>3.9479835909259534E-2</v>
      </c>
      <c r="Q470" s="3">
        <f t="shared" ca="1" si="396"/>
        <v>3.9099765069756355E-2</v>
      </c>
      <c r="R470" s="3">
        <f t="shared" ca="1" si="397"/>
        <v>3.8800423801448769E-2</v>
      </c>
      <c r="S470" s="3">
        <f t="shared" ca="1" si="398"/>
        <v>3.857747666638945E-2</v>
      </c>
      <c r="T470" s="3">
        <f t="shared" ca="1" si="399"/>
        <v>3.8427618730234148E-2</v>
      </c>
      <c r="U470" s="3">
        <f t="shared" ca="1" si="400"/>
        <v>3.8348326641311672E-2</v>
      </c>
      <c r="V470" s="3">
        <f t="shared" ca="1" si="401"/>
        <v>3.8337568805064649E-2</v>
      </c>
      <c r="W470" s="3">
        <f t="shared" ca="1" si="402"/>
        <v>3.8393523581336568E-2</v>
      </c>
      <c r="X470" s="3">
        <f t="shared" ca="1" si="403"/>
        <v>3.8514329100630351E-2</v>
      </c>
      <c r="Y470" s="3">
        <f t="shared" ca="1" si="404"/>
        <v>3.8697869658930885E-2</v>
      </c>
      <c r="Z470" s="3">
        <f t="shared" ca="1" si="405"/>
        <v>3.8941598572202432E-2</v>
      </c>
      <c r="AA470" s="3">
        <f t="shared" ca="1" si="406"/>
        <v>3.9242401763163619E-2</v>
      </c>
      <c r="AB470" s="3">
        <f t="shared" ca="1" si="407"/>
        <v>3.9596510775505377E-2</v>
      </c>
      <c r="AC470" s="3">
        <f t="shared" ca="1" si="408"/>
        <v>3.9999471230180807E-2</v>
      </c>
      <c r="AD470" s="3">
        <f t="shared" ca="1" si="409"/>
        <v>4.0446162013804104E-2</v>
      </c>
      <c r="AE470" s="3">
        <f t="shared" ca="1" si="410"/>
        <v>4.0930846796127782E-2</v>
      </c>
      <c r="AF470" s="3">
        <f t="shared" ca="1" si="411"/>
        <v>4.1447231333211869E-2</v>
      </c>
      <c r="AG470" s="3">
        <f t="shared" ca="1" si="412"/>
        <v>4.198850411441573E-2</v>
      </c>
      <c r="AH470" s="3">
        <f t="shared" ca="1" si="413"/>
        <v>4.2547353273748499E-2</v>
      </c>
      <c r="AI470" s="3">
        <f t="shared" ca="1" si="414"/>
        <v>4.3115970220053638E-2</v>
      </c>
      <c r="AJ470" s="3">
        <f t="shared" ca="1" si="415"/>
        <v>4.3686059703918756E-2</v>
      </c>
      <c r="AK470" s="3">
        <f t="shared" ca="1" si="416"/>
        <v>4.4248873275546566E-2</v>
      </c>
      <c r="AL470" s="3">
        <f t="shared" ca="1" si="417"/>
        <v>4.4795273522695189E-2</v>
      </c>
      <c r="AM470" s="3">
        <f t="shared" ca="1" si="418"/>
        <v>4.5315829776812984E-2</v>
      </c>
      <c r="AN470" s="3">
        <f t="shared" ca="1" si="419"/>
        <v>4.5800949508976417E-2</v>
      </c>
      <c r="AO470" s="3">
        <f t="shared" ca="1" si="420"/>
        <v>4.6241064106325939E-2</v>
      </c>
      <c r="AP470" s="3">
        <f t="shared" ca="1" si="421"/>
        <v>4.6626906526721329E-2</v>
      </c>
      <c r="AQ470" s="3">
        <f t="shared" ca="1" si="422"/>
        <v>4.6949930707853346E-2</v>
      </c>
      <c r="AR470" s="3">
        <f t="shared" ca="1" si="423"/>
        <v>4.7202918573343869E-2</v>
      </c>
      <c r="AS470" s="3">
        <f t="shared" ca="1" si="424"/>
        <v>4.7380790174958651E-2</v>
      </c>
      <c r="AT470" s="3">
        <f t="shared" ca="1" si="425"/>
        <v>4.7481552759135778E-2</v>
      </c>
      <c r="AU470" s="3">
        <f t="shared" ca="1" si="426"/>
        <v>4.7507150424940706E-2</v>
      </c>
      <c r="AV470" s="3">
        <f t="shared" ca="1" si="427"/>
        <v>4.7463712131231878E-2</v>
      </c>
      <c r="AW470" s="3">
        <f t="shared" ca="1" si="428"/>
        <v>4.7360648483280511E-2</v>
      </c>
      <c r="AX470" s="3">
        <f t="shared" ca="1" si="429"/>
        <v>4.7209063466828453E-2</v>
      </c>
      <c r="AY470" s="3">
        <f t="shared" ca="1" si="430"/>
        <v>4.7022168932210236E-2</v>
      </c>
      <c r="AZ470" s="3">
        <f t="shared" ca="1" si="379"/>
        <v>4.6819824592784116E-2</v>
      </c>
      <c r="BC470" s="3">
        <f t="shared" ca="1" si="431"/>
        <v>-0.18754583514032763</v>
      </c>
      <c r="BD470" s="3">
        <f t="shared" ca="1" si="431"/>
        <v>-0.96910559312912881</v>
      </c>
      <c r="BE470" s="3">
        <f t="shared" ca="1" si="431"/>
        <v>1.7286835818030397</v>
      </c>
    </row>
    <row r="471" spans="1:57" x14ac:dyDescent="0.5">
      <c r="A471" s="3">
        <f t="shared" si="380"/>
        <v>4.5899999999999466</v>
      </c>
      <c r="B471" s="3">
        <f t="shared" ca="1" si="381"/>
        <v>5.688863025081866E-2</v>
      </c>
      <c r="C471" s="3">
        <f t="shared" ca="1" si="382"/>
        <v>5.4714266154029377E-2</v>
      </c>
      <c r="D471" s="3">
        <f t="shared" ca="1" si="383"/>
        <v>5.2698837911728066E-2</v>
      </c>
      <c r="E471" s="3">
        <f t="shared" ca="1" si="384"/>
        <v>5.0840897478040069E-2</v>
      </c>
      <c r="F471" s="3">
        <f t="shared" ca="1" si="385"/>
        <v>4.9139098845256204E-2</v>
      </c>
      <c r="G471" s="3">
        <f t="shared" ca="1" si="386"/>
        <v>4.7590089626232582E-2</v>
      </c>
      <c r="H471" s="3">
        <f t="shared" ca="1" si="387"/>
        <v>4.6188728489225825E-2</v>
      </c>
      <c r="I471" s="3">
        <f t="shared" ca="1" si="388"/>
        <v>4.4928812500618469E-2</v>
      </c>
      <c r="J471" s="3">
        <f t="shared" ca="1" si="389"/>
        <v>4.3803545687508633E-2</v>
      </c>
      <c r="K471" s="3">
        <f t="shared" ca="1" si="390"/>
        <v>4.2805707366308315E-2</v>
      </c>
      <c r="L471" s="3">
        <f t="shared" ca="1" si="391"/>
        <v>4.1927683795729996E-2</v>
      </c>
      <c r="M471" s="3">
        <f t="shared" ca="1" si="392"/>
        <v>4.1161533111340104E-2</v>
      </c>
      <c r="N471" s="3">
        <f t="shared" ca="1" si="393"/>
        <v>4.0499184862097276E-2</v>
      </c>
      <c r="O471" s="3">
        <f t="shared" ca="1" si="394"/>
        <v>3.9932777928640896E-2</v>
      </c>
      <c r="P471" s="3">
        <f t="shared" ca="1" si="395"/>
        <v>3.94550583783169E-2</v>
      </c>
      <c r="Q471" s="3">
        <f t="shared" ca="1" si="396"/>
        <v>3.9059724778261043E-2</v>
      </c>
      <c r="R471" s="3">
        <f t="shared" ca="1" si="397"/>
        <v>3.8741628672612799E-2</v>
      </c>
      <c r="S471" s="3">
        <f t="shared" ca="1" si="398"/>
        <v>3.8496792346038408E-2</v>
      </c>
      <c r="T471" s="3">
        <f t="shared" ca="1" si="399"/>
        <v>3.8322264049892363E-2</v>
      </c>
      <c r="U471" s="3">
        <f t="shared" ca="1" si="400"/>
        <v>3.8215868265318205E-2</v>
      </c>
      <c r="V471" s="3">
        <f t="shared" ca="1" si="401"/>
        <v>3.8175916021330039E-2</v>
      </c>
      <c r="W471" s="3">
        <f t="shared" ca="1" si="402"/>
        <v>3.8200923690957081E-2</v>
      </c>
      <c r="X471" s="3">
        <f t="shared" ca="1" si="403"/>
        <v>3.8289363491080329E-2</v>
      </c>
      <c r="Y471" s="3">
        <f t="shared" ca="1" si="404"/>
        <v>3.8439450546218182E-2</v>
      </c>
      <c r="Z471" s="3">
        <f t="shared" ca="1" si="405"/>
        <v>3.8648966487436098E-2</v>
      </c>
      <c r="AA471" s="3">
        <f t="shared" ca="1" si="406"/>
        <v>3.8915123949668382E-2</v>
      </c>
      <c r="AB471" s="3">
        <f t="shared" ca="1" si="407"/>
        <v>3.9234480611240956E-2</v>
      </c>
      <c r="AC471" s="3">
        <f t="shared" ca="1" si="408"/>
        <v>3.9602908577966535E-2</v>
      </c>
      <c r="AD471" s="3">
        <f t="shared" ca="1" si="409"/>
        <v>4.001561413022213E-2</v>
      </c>
      <c r="AE471" s="3">
        <f t="shared" ca="1" si="410"/>
        <v>4.0467189269405165E-2</v>
      </c>
      <c r="AF471" s="3">
        <f t="shared" ca="1" si="411"/>
        <v>4.0951668604646621E-2</v>
      </c>
      <c r="AG471" s="3">
        <f t="shared" ca="1" si="412"/>
        <v>4.1462569447393967E-2</v>
      </c>
      <c r="AH471" s="3">
        <f t="shared" ca="1" si="413"/>
        <v>4.199290838731299E-2</v>
      </c>
      <c r="AI471" s="3">
        <f t="shared" ca="1" si="414"/>
        <v>4.2535204991486504E-2</v>
      </c>
      <c r="AJ471" s="3">
        <f t="shared" ca="1" si="415"/>
        <v>4.3081492291762245E-2</v>
      </c>
      <c r="AK471" s="3">
        <f t="shared" ca="1" si="416"/>
        <v>4.3623350825417399E-2</v>
      </c>
      <c r="AL471" s="3">
        <f t="shared" ca="1" si="417"/>
        <v>4.415197348646259E-2</v>
      </c>
      <c r="AM471" s="3">
        <f t="shared" ca="1" si="418"/>
        <v>4.4658261948614365E-2</v>
      </c>
      <c r="AN471" s="3">
        <f t="shared" ca="1" si="419"/>
        <v>4.5132959173160632E-2</v>
      </c>
      <c r="AO471" s="3">
        <f t="shared" ca="1" si="420"/>
        <v>4.5566837070788721E-2</v>
      </c>
      <c r="AP471" s="3">
        <f t="shared" ca="1" si="421"/>
        <v>4.595097706490215E-2</v>
      </c>
      <c r="AQ471" s="3">
        <f t="shared" ca="1" si="422"/>
        <v>4.6277193354222874E-2</v>
      </c>
      <c r="AR471" s="3">
        <f t="shared" ca="1" si="423"/>
        <v>4.6538644113377492E-2</v>
      </c>
      <c r="AS471" s="3">
        <f t="shared" ca="1" si="424"/>
        <v>4.6730644577807116E-2</v>
      </c>
      <c r="AT471" s="3">
        <f t="shared" ca="1" si="425"/>
        <v>4.6851614321016442E-2</v>
      </c>
      <c r="AU471" s="3">
        <f t="shared" ca="1" si="426"/>
        <v>4.6903915115320556E-2</v>
      </c>
      <c r="AV471" s="3">
        <f t="shared" ca="1" si="427"/>
        <v>4.6894076189556981E-2</v>
      </c>
      <c r="AW471" s="3">
        <f t="shared" ca="1" si="428"/>
        <v>4.683187763099534E-2</v>
      </c>
      <c r="AX471" s="3">
        <f t="shared" ca="1" si="429"/>
        <v>4.6728802534355858E-2</v>
      </c>
      <c r="AY471" s="3">
        <f t="shared" ca="1" si="430"/>
        <v>4.6598534402029206E-2</v>
      </c>
      <c r="AZ471" s="3">
        <f t="shared" ca="1" si="379"/>
        <v>4.6461185641005653E-2</v>
      </c>
      <c r="BC471" s="3">
        <f t="shared" ca="1" si="431"/>
        <v>-0.5325750088667931</v>
      </c>
      <c r="BD471" s="3">
        <f t="shared" ca="1" si="431"/>
        <v>-0.77441235536360331</v>
      </c>
      <c r="BE471" s="3">
        <f t="shared" ca="1" si="431"/>
        <v>0.54694757751785783</v>
      </c>
    </row>
    <row r="472" spans="1:57" x14ac:dyDescent="0.5">
      <c r="A472" s="3">
        <f t="shared" si="380"/>
        <v>4.5999999999999464</v>
      </c>
      <c r="B472" s="3">
        <f t="shared" ca="1" si="381"/>
        <v>5.7098614532625179E-2</v>
      </c>
      <c r="C472" s="3">
        <f t="shared" ca="1" si="382"/>
        <v>5.4884923392899132E-2</v>
      </c>
      <c r="D472" s="3">
        <f t="shared" ca="1" si="383"/>
        <v>5.2830649882472124E-2</v>
      </c>
      <c r="E472" s="3">
        <f t="shared" ca="1" si="384"/>
        <v>5.0934402102758826E-2</v>
      </c>
      <c r="F472" s="3">
        <f t="shared" ca="1" si="385"/>
        <v>4.9194845196924783E-2</v>
      </c>
      <c r="G472" s="3">
        <f t="shared" ca="1" si="386"/>
        <v>4.760863995120853E-2</v>
      </c>
      <c r="H472" s="3">
        <f t="shared" ca="1" si="387"/>
        <v>4.6170670879568679E-2</v>
      </c>
      <c r="I472" s="3">
        <f t="shared" ca="1" si="388"/>
        <v>4.4874768794476057E-2</v>
      </c>
      <c r="J472" s="3">
        <f t="shared" ca="1" si="389"/>
        <v>4.3714173722742646E-2</v>
      </c>
      <c r="K472" s="3">
        <f t="shared" ca="1" si="390"/>
        <v>4.2681700815010729E-2</v>
      </c>
      <c r="L472" s="3">
        <f t="shared" ca="1" si="391"/>
        <v>4.1769772937491942E-2</v>
      </c>
      <c r="M472" s="3">
        <f t="shared" ca="1" si="392"/>
        <v>4.0970488532633867E-2</v>
      </c>
      <c r="N472" s="3">
        <f t="shared" ca="1" si="393"/>
        <v>4.027582412055327E-2</v>
      </c>
      <c r="O472" s="3">
        <f t="shared" ca="1" si="394"/>
        <v>3.9677973578740096E-2</v>
      </c>
      <c r="P472" s="3">
        <f t="shared" ca="1" si="395"/>
        <v>3.9169745076580005E-2</v>
      </c>
      <c r="Q472" s="3">
        <f t="shared" ca="1" si="396"/>
        <v>3.874490359194508E-2</v>
      </c>
      <c r="R472" s="3">
        <f t="shared" ca="1" si="397"/>
        <v>3.8398367806482092E-2</v>
      </c>
      <c r="S472" s="3">
        <f t="shared" ca="1" si="398"/>
        <v>3.8126224665093945E-2</v>
      </c>
      <c r="T472" s="3">
        <f t="shared" ca="1" si="399"/>
        <v>3.7925582526137584E-2</v>
      </c>
      <c r="U472" s="3">
        <f t="shared" ca="1" si="400"/>
        <v>3.7794320627747839E-2</v>
      </c>
      <c r="V472" s="3">
        <f t="shared" ca="1" si="401"/>
        <v>3.7730799558663965E-2</v>
      </c>
      <c r="W472" s="3">
        <f t="shared" ca="1" si="402"/>
        <v>3.7733580654926144E-2</v>
      </c>
      <c r="X472" s="3">
        <f t="shared" ca="1" si="403"/>
        <v>3.7801177182997976E-2</v>
      </c>
      <c r="Y472" s="3">
        <f t="shared" ca="1" si="404"/>
        <v>3.7931842074024121E-2</v>
      </c>
      <c r="Z472" s="3">
        <f t="shared" ca="1" si="405"/>
        <v>3.8123392270474926E-2</v>
      </c>
      <c r="AA472" s="3">
        <f t="shared" ca="1" si="406"/>
        <v>3.8373074136310158E-2</v>
      </c>
      <c r="AB472" s="3">
        <f t="shared" ca="1" si="407"/>
        <v>3.8677478519856624E-2</v>
      </c>
      <c r="AC472" s="3">
        <f t="shared" ca="1" si="408"/>
        <v>3.9032511058326121E-2</v>
      </c>
      <c r="AD472" s="3">
        <f t="shared" ca="1" si="409"/>
        <v>3.9433412472977505E-2</v>
      </c>
      <c r="AE472" s="3">
        <f t="shared" ca="1" si="410"/>
        <v>3.9874810135643056E-2</v>
      </c>
      <c r="AF472" s="3">
        <f t="shared" ca="1" si="411"/>
        <v>4.0350774536266426E-2</v>
      </c>
      <c r="AG472" s="3">
        <f t="shared" ca="1" si="412"/>
        <v>4.0854858829415974E-2</v>
      </c>
      <c r="AH472" s="3">
        <f t="shared" ca="1" si="413"/>
        <v>4.1380115082827192E-2</v>
      </c>
      <c r="AI472" s="3">
        <f t="shared" ca="1" si="414"/>
        <v>4.1919098052644072E-2</v>
      </c>
      <c r="AJ472" s="3">
        <f t="shared" ca="1" si="415"/>
        <v>4.2463876094452145E-2</v>
      </c>
      <c r="AK472" s="3">
        <f t="shared" ca="1" si="416"/>
        <v>4.3006065787348051E-2</v>
      </c>
      <c r="AL472" s="3">
        <f t="shared" ca="1" si="417"/>
        <v>4.3536897400676615E-2</v>
      </c>
      <c r="AM472" s="3">
        <f t="shared" ca="1" si="418"/>
        <v>4.4047312041742837E-2</v>
      </c>
      <c r="AN472" s="3">
        <f t="shared" ca="1" si="419"/>
        <v>4.4528095291074203E-2</v>
      </c>
      <c r="AO472" s="3">
        <f t="shared" ca="1" si="420"/>
        <v>4.4970066770106225E-2</v>
      </c>
      <c r="AP472" s="3">
        <f t="shared" ca="1" si="421"/>
        <v>4.5364363632057328E-2</v>
      </c>
      <c r="AQ472" s="3">
        <f t="shared" ca="1" si="422"/>
        <v>4.5702867684841539E-2</v>
      </c>
      <c r="AR472" s="3">
        <f t="shared" ca="1" si="423"/>
        <v>4.5978820761104988E-2</v>
      </c>
      <c r="AS472" s="3">
        <f t="shared" ca="1" si="424"/>
        <v>4.6187640651193358E-2</v>
      </c>
      <c r="AT472" s="3">
        <f t="shared" ca="1" si="425"/>
        <v>4.6327866390963021E-2</v>
      </c>
      <c r="AU472" s="3">
        <f t="shared" ca="1" si="426"/>
        <v>4.6401984106274698E-2</v>
      </c>
      <c r="AV472" s="3">
        <f t="shared" ca="1" si="427"/>
        <v>4.6416629708546771E-2</v>
      </c>
      <c r="AW472" s="3">
        <f t="shared" ca="1" si="428"/>
        <v>4.6381659987948257E-2</v>
      </c>
      <c r="AX472" s="3">
        <f t="shared" ca="1" si="429"/>
        <v>4.6308646027400736E-2</v>
      </c>
      <c r="AY472" s="3">
        <f t="shared" ca="1" si="430"/>
        <v>4.6211445630543919E-2</v>
      </c>
      <c r="AZ472" s="3">
        <f t="shared" ca="1" si="379"/>
        <v>4.6109958488966638E-2</v>
      </c>
      <c r="BC472" s="3">
        <f t="shared" ca="1" si="431"/>
        <v>-0.62164897563921695</v>
      </c>
      <c r="BD472" s="3">
        <f t="shared" ca="1" si="431"/>
        <v>-0.82350613911638959</v>
      </c>
      <c r="BE472" s="3">
        <f t="shared" ca="1" si="431"/>
        <v>-0.75852235408204383</v>
      </c>
    </row>
    <row r="473" spans="1:57" x14ac:dyDescent="0.5">
      <c r="A473" s="3">
        <f t="shared" si="380"/>
        <v>4.6099999999999461</v>
      </c>
      <c r="B473" s="3">
        <f t="shared" ca="1" si="381"/>
        <v>5.6944394570342727E-2</v>
      </c>
      <c r="C473" s="3">
        <f t="shared" ca="1" si="382"/>
        <v>5.4758382692754015E-2</v>
      </c>
      <c r="D473" s="3">
        <f t="shared" ca="1" si="383"/>
        <v>5.2730406326946755E-2</v>
      </c>
      <c r="E473" s="3">
        <f t="shared" ca="1" si="384"/>
        <v>5.0859116347059724E-2</v>
      </c>
      <c r="F473" s="3">
        <f t="shared" ca="1" si="385"/>
        <v>4.9143176612946426E-2</v>
      </c>
      <c r="G473" s="3">
        <f t="shared" ca="1" si="386"/>
        <v>4.7579248863037285E-2</v>
      </c>
      <c r="H473" s="3">
        <f t="shared" ca="1" si="387"/>
        <v>4.6162231140363726E-2</v>
      </c>
      <c r="I473" s="3">
        <f t="shared" ca="1" si="388"/>
        <v>4.4885975573920406E-2</v>
      </c>
      <c r="J473" s="3">
        <f t="shared" ca="1" si="389"/>
        <v>4.3743745712286612E-2</v>
      </c>
      <c r="K473" s="3">
        <f t="shared" ca="1" si="390"/>
        <v>4.2728380081163336E-2</v>
      </c>
      <c r="L473" s="3">
        <f t="shared" ca="1" si="391"/>
        <v>4.1832325753612114E-2</v>
      </c>
      <c r="M473" s="3">
        <f t="shared" ca="1" si="392"/>
        <v>4.1047709137610265E-2</v>
      </c>
      <c r="N473" s="3">
        <f t="shared" ca="1" si="393"/>
        <v>4.0366541410309639E-2</v>
      </c>
      <c r="O473" s="3">
        <f t="shared" ca="1" si="394"/>
        <v>3.9781059113517571E-2</v>
      </c>
      <c r="P473" s="3">
        <f t="shared" ca="1" si="395"/>
        <v>3.928412013019647E-2</v>
      </c>
      <c r="Q473" s="3">
        <f t="shared" ca="1" si="396"/>
        <v>3.8869543388853248E-2</v>
      </c>
      <c r="R473" s="3">
        <f t="shared" ca="1" si="397"/>
        <v>3.8532302184459605E-2</v>
      </c>
      <c r="S473" s="3">
        <f t="shared" ca="1" si="398"/>
        <v>3.8268535556453522E-2</v>
      </c>
      <c r="T473" s="3">
        <f t="shared" ca="1" si="399"/>
        <v>3.8075399388557245E-2</v>
      </c>
      <c r="U473" s="3">
        <f t="shared" ca="1" si="400"/>
        <v>3.7950815097314641E-2</v>
      </c>
      <c r="V473" s="3">
        <f t="shared" ca="1" si="401"/>
        <v>3.7893180264618909E-2</v>
      </c>
      <c r="W473" s="3">
        <f t="shared" ca="1" si="402"/>
        <v>3.7901088636615711E-2</v>
      </c>
      <c r="X473" s="3">
        <f t="shared" ca="1" si="403"/>
        <v>3.7973081989855183E-2</v>
      </c>
      <c r="Y473" s="3">
        <f t="shared" ca="1" si="404"/>
        <v>3.8107438537566901E-2</v>
      </c>
      <c r="Z473" s="3">
        <f t="shared" ca="1" si="405"/>
        <v>3.8301998027341577E-2</v>
      </c>
      <c r="AA473" s="3">
        <f t="shared" ca="1" si="406"/>
        <v>3.8554028066347043E-2</v>
      </c>
      <c r="AB473" s="3">
        <f t="shared" ca="1" si="407"/>
        <v>3.886014020550202E-2</v>
      </c>
      <c r="AC473" s="3">
        <f t="shared" ca="1" si="408"/>
        <v>3.9216261156970106E-2</v>
      </c>
      <c r="AD473" s="3">
        <f t="shared" ca="1" si="409"/>
        <v>3.9617653626846154E-2</v>
      </c>
      <c r="AE473" s="3">
        <f t="shared" ca="1" si="410"/>
        <v>4.0058967892967916E-2</v>
      </c>
      <c r="AF473" s="3">
        <f t="shared" ca="1" si="411"/>
        <v>4.0534297850700972E-2</v>
      </c>
      <c r="AG473" s="3">
        <f t="shared" ca="1" si="412"/>
        <v>4.1037220015796606E-2</v>
      </c>
      <c r="AH473" s="3">
        <f t="shared" ca="1" si="413"/>
        <v>4.1560809453642933E-2</v>
      </c>
      <c r="AI473" s="3">
        <f t="shared" ca="1" si="414"/>
        <v>4.2097643637501701E-2</v>
      </c>
      <c r="AJ473" s="3">
        <f t="shared" ca="1" si="415"/>
        <v>4.2639813786420989E-2</v>
      </c>
      <c r="AK473" s="3">
        <f t="shared" ca="1" si="416"/>
        <v>4.3178960073350217E-2</v>
      </c>
      <c r="AL473" s="3">
        <f t="shared" ca="1" si="417"/>
        <v>4.3706337709496612E-2</v>
      </c>
      <c r="AM473" s="3">
        <f t="shared" ca="1" si="418"/>
        <v>4.421291482482969E-2</v>
      </c>
      <c r="AN473" s="3">
        <f t="shared" ca="1" si="419"/>
        <v>4.4689507246309768E-2</v>
      </c>
      <c r="AO473" s="3">
        <f t="shared" ca="1" si="420"/>
        <v>4.5126969991864975E-2</v>
      </c>
      <c r="AP473" s="3">
        <f t="shared" ca="1" si="421"/>
        <v>4.5516483707479231E-2</v>
      </c>
      <c r="AQ473" s="3">
        <f t="shared" ca="1" si="422"/>
        <v>4.5849985656598258E-2</v>
      </c>
      <c r="AR473" s="3">
        <f t="shared" ca="1" si="423"/>
        <v>4.6120789233188519E-2</v>
      </c>
      <c r="AS473" s="3">
        <f t="shared" ca="1" si="424"/>
        <v>4.6324402646012272E-2</v>
      </c>
      <c r="AT473" s="3">
        <f t="shared" ca="1" si="425"/>
        <v>4.6459472016464519E-2</v>
      </c>
      <c r="AU473" s="3">
        <f t="shared" ca="1" si="426"/>
        <v>4.652859499589538E-2</v>
      </c>
      <c r="AV473" s="3">
        <f t="shared" ca="1" si="427"/>
        <v>4.6538501104073558E-2</v>
      </c>
      <c r="AW473" s="3">
        <f t="shared" ca="1" si="428"/>
        <v>4.6499111585136588E-2</v>
      </c>
      <c r="AX473" s="3">
        <f t="shared" ca="1" si="429"/>
        <v>4.6422074761831404E-2</v>
      </c>
      <c r="AY473" s="3">
        <f t="shared" ca="1" si="430"/>
        <v>4.6321402524076842E-2</v>
      </c>
      <c r="AZ473" s="3">
        <f t="shared" ca="1" si="379"/>
        <v>4.6216717750051865E-2</v>
      </c>
      <c r="BC473" s="3">
        <f t="shared" ca="1" si="431"/>
        <v>0.18015618549360557</v>
      </c>
      <c r="BD473" s="3">
        <f t="shared" ca="1" si="431"/>
        <v>0.17950185623349224</v>
      </c>
      <c r="BE473" s="3">
        <f t="shared" ca="1" si="431"/>
        <v>0.34091549913503183</v>
      </c>
    </row>
    <row r="474" spans="1:57" x14ac:dyDescent="0.5">
      <c r="A474" s="3">
        <f t="shared" si="380"/>
        <v>4.6199999999999459</v>
      </c>
      <c r="B474" s="3">
        <f t="shared" ca="1" si="381"/>
        <v>5.6706341716355961E-2</v>
      </c>
      <c r="C474" s="3">
        <f t="shared" ca="1" si="382"/>
        <v>5.4536679811772189E-2</v>
      </c>
      <c r="D474" s="3">
        <f t="shared" ca="1" si="383"/>
        <v>5.2522844415095526E-2</v>
      </c>
      <c r="E474" s="3">
        <f t="shared" ca="1" si="384"/>
        <v>5.0663593955183425E-2</v>
      </c>
      <c r="F474" s="3">
        <f t="shared" ca="1" si="385"/>
        <v>4.8957656716402662E-2</v>
      </c>
      <c r="G474" s="3">
        <f t="shared" ca="1" si="386"/>
        <v>4.740176130402847E-2</v>
      </c>
      <c r="H474" s="3">
        <f t="shared" ca="1" si="387"/>
        <v>4.5990885109029343E-2</v>
      </c>
      <c r="I474" s="3">
        <f t="shared" ca="1" si="388"/>
        <v>4.471896728414395E-2</v>
      </c>
      <c r="J474" s="3">
        <f t="shared" ca="1" si="389"/>
        <v>4.3579360559899943E-2</v>
      </c>
      <c r="K474" s="3">
        <f t="shared" ca="1" si="390"/>
        <v>4.2564992516808141E-2</v>
      </c>
      <c r="L474" s="3">
        <f t="shared" ca="1" si="391"/>
        <v>4.1668400173068817E-2</v>
      </c>
      <c r="M474" s="3">
        <f t="shared" ca="1" si="392"/>
        <v>4.0881803699134439E-2</v>
      </c>
      <c r="N474" s="3">
        <f t="shared" ca="1" si="393"/>
        <v>4.0197314752452834E-2</v>
      </c>
      <c r="O474" s="3">
        <f t="shared" ca="1" si="394"/>
        <v>3.9607278343249175E-2</v>
      </c>
      <c r="P474" s="3">
        <f t="shared" ca="1" si="395"/>
        <v>3.9104667815919078E-2</v>
      </c>
      <c r="Q474" s="3">
        <f t="shared" ca="1" si="396"/>
        <v>3.8683421725973326E-2</v>
      </c>
      <c r="R474" s="3">
        <f t="shared" ca="1" si="397"/>
        <v>3.8338633594448043E-2</v>
      </c>
      <c r="S474" s="3">
        <f t="shared" ca="1" si="398"/>
        <v>3.8066560127048156E-2</v>
      </c>
      <c r="T474" s="3">
        <f t="shared" ca="1" si="399"/>
        <v>3.7864470289037347E-2</v>
      </c>
      <c r="U474" s="3">
        <f t="shared" ca="1" si="400"/>
        <v>3.7730393234778684E-2</v>
      </c>
      <c r="V474" s="3">
        <f t="shared" ca="1" si="401"/>
        <v>3.7662829110773621E-2</v>
      </c>
      <c r="W474" s="3">
        <f t="shared" ca="1" si="402"/>
        <v>3.7660469658388186E-2</v>
      </c>
      <c r="X474" s="3">
        <f t="shared" ca="1" si="403"/>
        <v>3.7721950762814288E-2</v>
      </c>
      <c r="Y474" s="3">
        <f t="shared" ca="1" si="404"/>
        <v>3.7845641532942405E-2</v>
      </c>
      <c r="Z474" s="3">
        <f t="shared" ca="1" si="405"/>
        <v>3.8029470153360632E-2</v>
      </c>
      <c r="AA474" s="3">
        <f t="shared" ca="1" si="406"/>
        <v>3.8270791126747798E-2</v>
      </c>
      <c r="AB474" s="3">
        <f t="shared" ca="1" si="407"/>
        <v>3.8566302377177022E-2</v>
      </c>
      <c r="AC474" s="3">
        <f t="shared" ca="1" si="408"/>
        <v>3.8912017373076653E-2</v>
      </c>
      <c r="AD474" s="3">
        <f t="shared" ca="1" si="409"/>
        <v>3.9303286486916188E-2</v>
      </c>
      <c r="AE474" s="3">
        <f t="shared" ca="1" si="410"/>
        <v>3.9734848575642467E-2</v>
      </c>
      <c r="AF474" s="3">
        <f t="shared" ca="1" si="411"/>
        <v>4.0200886602273472E-2</v>
      </c>
      <c r="AG474" s="3">
        <f t="shared" ca="1" si="412"/>
        <v>4.069506609958809E-2</v>
      </c>
      <c r="AH474" s="3">
        <f t="shared" ca="1" si="413"/>
        <v>4.1210550788131614E-2</v>
      </c>
      <c r="AI474" s="3">
        <f t="shared" ca="1" si="414"/>
        <v>4.1740006524325732E-2</v>
      </c>
      <c r="AJ474" s="3">
        <f t="shared" ca="1" si="415"/>
        <v>4.2275613068404126E-2</v>
      </c>
      <c r="AK474" s="3">
        <f t="shared" ca="1" si="416"/>
        <v>4.2809099877244468E-2</v>
      </c>
      <c r="AL474" s="3">
        <f t="shared" ca="1" si="417"/>
        <v>4.3331812808647681E-2</v>
      </c>
      <c r="AM474" s="3">
        <f t="shared" ca="1" si="418"/>
        <v>4.3834812742838472E-2</v>
      </c>
      <c r="AN474" s="3">
        <f t="shared" ca="1" si="419"/>
        <v>4.4309011519326411E-2</v>
      </c>
      <c r="AO474" s="3">
        <f t="shared" ca="1" si="420"/>
        <v>4.4745365377572996E-2</v>
      </c>
      <c r="AP474" s="3">
        <f t="shared" ca="1" si="421"/>
        <v>4.5135164358698222E-2</v>
      </c>
      <c r="AQ474" s="3">
        <f t="shared" ca="1" si="422"/>
        <v>4.5470467166910569E-2</v>
      </c>
      <c r="AR474" s="3">
        <f t="shared" ca="1" si="423"/>
        <v>4.5744724797753995E-2</v>
      </c>
      <c r="AS474" s="3">
        <f t="shared" ca="1" si="424"/>
        <v>4.5953601874865066E-2</v>
      </c>
      <c r="AT474" s="3">
        <f t="shared" ca="1" si="425"/>
        <v>4.6095917357091697E-2</v>
      </c>
      <c r="AU474" s="3">
        <f t="shared" ca="1" si="426"/>
        <v>4.6174445726045892E-2</v>
      </c>
      <c r="AV474" s="3">
        <f t="shared" ca="1" si="427"/>
        <v>4.61960751898743E-2</v>
      </c>
      <c r="AW474" s="3">
        <f t="shared" ca="1" si="428"/>
        <v>4.6170857365515371E-2</v>
      </c>
      <c r="AX474" s="3">
        <f t="shared" ca="1" si="429"/>
        <v>4.6110585015585778E-2</v>
      </c>
      <c r="AY474" s="3">
        <f t="shared" ca="1" si="430"/>
        <v>4.6029481161404935E-2</v>
      </c>
      <c r="AZ474" s="3">
        <f t="shared" ca="1" si="379"/>
        <v>4.5946957582956416E-2</v>
      </c>
      <c r="BC474" s="3">
        <f t="shared" ca="1" si="431"/>
        <v>-0.43041858706478919</v>
      </c>
      <c r="BD474" s="3">
        <f t="shared" ca="1" si="431"/>
        <v>-0.30991064837826432</v>
      </c>
      <c r="BE474" s="3">
        <f t="shared" ca="1" si="431"/>
        <v>5.8447187842553205E-2</v>
      </c>
    </row>
    <row r="475" spans="1:57" x14ac:dyDescent="0.5">
      <c r="A475" s="3">
        <f t="shared" si="380"/>
        <v>4.6299999999999457</v>
      </c>
      <c r="B475" s="3">
        <f t="shared" ca="1" si="381"/>
        <v>5.626842770626149E-2</v>
      </c>
      <c r="C475" s="3">
        <f t="shared" ca="1" si="382"/>
        <v>5.4090055915852739E-2</v>
      </c>
      <c r="D475" s="3">
        <f t="shared" ca="1" si="383"/>
        <v>5.2072785704724185E-2</v>
      </c>
      <c r="E475" s="3">
        <f t="shared" ca="1" si="384"/>
        <v>5.0215109313211895E-2</v>
      </c>
      <c r="F475" s="3">
        <f t="shared" ca="1" si="385"/>
        <v>4.8515446618406635E-2</v>
      </c>
      <c r="G475" s="3">
        <f t="shared" ca="1" si="386"/>
        <v>4.697022046141433E-2</v>
      </c>
      <c r="H475" s="3">
        <f t="shared" ca="1" si="387"/>
        <v>4.5574114854020756E-2</v>
      </c>
      <c r="I475" s="3">
        <f t="shared" ca="1" si="388"/>
        <v>4.4320783135236727E-2</v>
      </c>
      <c r="J475" s="3">
        <f t="shared" ca="1" si="389"/>
        <v>4.3203294334359571E-2</v>
      </c>
      <c r="K475" s="3">
        <f t="shared" ca="1" si="390"/>
        <v>4.2214292223880547E-2</v>
      </c>
      <c r="L475" s="3">
        <f t="shared" ca="1" si="391"/>
        <v>4.134603096284948E-2</v>
      </c>
      <c r="M475" s="3">
        <f t="shared" ca="1" si="392"/>
        <v>4.0590451737914438E-2</v>
      </c>
      <c r="N475" s="3">
        <f t="shared" ca="1" si="393"/>
        <v>3.993939396594573E-2</v>
      </c>
      <c r="O475" s="3">
        <f t="shared" ca="1" si="394"/>
        <v>3.9384938384810754E-2</v>
      </c>
      <c r="P475" s="3">
        <f t="shared" ca="1" si="395"/>
        <v>3.8919801003013788E-2</v>
      </c>
      <c r="Q475" s="3">
        <f t="shared" ca="1" si="396"/>
        <v>3.8537667134414762E-2</v>
      </c>
      <c r="R475" s="3">
        <f t="shared" ca="1" si="397"/>
        <v>3.8233377594282331E-2</v>
      </c>
      <c r="S475" s="3">
        <f t="shared" ca="1" si="398"/>
        <v>3.8002933782257921E-2</v>
      </c>
      <c r="T475" s="3">
        <f t="shared" ca="1" si="399"/>
        <v>3.7843344757636274E-2</v>
      </c>
      <c r="U475" s="3">
        <f t="shared" ca="1" si="400"/>
        <v>3.7752374428499491E-2</v>
      </c>
      <c r="V475" s="3">
        <f t="shared" ca="1" si="401"/>
        <v>3.7728252533933582E-2</v>
      </c>
      <c r="W475" s="3">
        <f t="shared" ca="1" si="402"/>
        <v>3.7769395852157446E-2</v>
      </c>
      <c r="X475" s="3">
        <f t="shared" ca="1" si="403"/>
        <v>3.7874161432109185E-2</v>
      </c>
      <c r="Y475" s="3">
        <f t="shared" ca="1" si="404"/>
        <v>3.8040636348530978E-2</v>
      </c>
      <c r="Z475" s="3">
        <f t="shared" ca="1" si="405"/>
        <v>3.8266464311542639E-2</v>
      </c>
      <c r="AA475" s="3">
        <f t="shared" ca="1" si="406"/>
        <v>3.8548713828250918E-2</v>
      </c>
      <c r="AB475" s="3">
        <f t="shared" ca="1" si="407"/>
        <v>3.88837963229096E-2</v>
      </c>
      <c r="AC475" s="3">
        <f t="shared" ca="1" si="408"/>
        <v>3.9267439157778049E-2</v>
      </c>
      <c r="AD475" s="3">
        <f t="shared" ca="1" si="409"/>
        <v>3.9694707509319159E-2</v>
      </c>
      <c r="AE475" s="3">
        <f t="shared" ca="1" si="410"/>
        <v>4.0160055942723767E-2</v>
      </c>
      <c r="AF475" s="3">
        <f t="shared" ca="1" si="411"/>
        <v>4.0657383607013833E-2</v>
      </c>
      <c r="AG475" s="3">
        <f t="shared" ca="1" si="412"/>
        <v>4.1180072164122491E-2</v>
      </c>
      <c r="AH475" s="3">
        <f t="shared" ca="1" si="413"/>
        <v>4.1721001103676346E-2</v>
      </c>
      <c r="AI475" s="3">
        <f t="shared" ca="1" si="414"/>
        <v>4.2272551787781582E-2</v>
      </c>
      <c r="AJ475" s="3">
        <f t="shared" ca="1" si="415"/>
        <v>4.2826619652076403E-2</v>
      </c>
      <c r="AK475" s="3">
        <f t="shared" ca="1" si="416"/>
        <v>4.3374650583984105E-2</v>
      </c>
      <c r="AL475" s="3">
        <f t="shared" ca="1" si="417"/>
        <v>4.3907708249336597E-2</v>
      </c>
      <c r="AM475" s="3">
        <f t="shared" ca="1" si="418"/>
        <v>4.441657346322371E-2</v>
      </c>
      <c r="AN475" s="3">
        <f t="shared" ca="1" si="419"/>
        <v>4.4891881301248028E-2</v>
      </c>
      <c r="AO475" s="3">
        <f t="shared" ca="1" si="420"/>
        <v>4.5324316507240503E-2</v>
      </c>
      <c r="AP475" s="3">
        <f t="shared" ca="1" si="421"/>
        <v>4.5704905877733827E-2</v>
      </c>
      <c r="AQ475" s="3">
        <f t="shared" ca="1" si="422"/>
        <v>4.6025457000279581E-2</v>
      </c>
      <c r="AR475" s="3">
        <f t="shared" ca="1" si="423"/>
        <v>4.6279185967629213E-2</v>
      </c>
      <c r="AS475" s="3">
        <f t="shared" ca="1" si="424"/>
        <v>4.6461541266109234E-2</v>
      </c>
      <c r="AT475" s="3">
        <f t="shared" ca="1" si="425"/>
        <v>4.6571141891240703E-2</v>
      </c>
      <c r="AU475" s="3">
        <f t="shared" ca="1" si="426"/>
        <v>4.6610565911423908E-2</v>
      </c>
      <c r="AV475" s="3">
        <f t="shared" ca="1" si="427"/>
        <v>4.6586486776235947E-2</v>
      </c>
      <c r="AW475" s="3">
        <f t="shared" ca="1" si="428"/>
        <v>4.6508713876121641E-2</v>
      </c>
      <c r="AX475" s="3">
        <f t="shared" ca="1" si="429"/>
        <v>4.6388812866762053E-2</v>
      </c>
      <c r="AY475" s="3">
        <f t="shared" ca="1" si="430"/>
        <v>4.6240836575649334E-2</v>
      </c>
      <c r="AZ475" s="3">
        <f t="shared" ca="1" si="379"/>
        <v>4.6083565169659578E-2</v>
      </c>
      <c r="BC475" s="3">
        <f t="shared" ca="1" si="431"/>
        <v>0.22551978375337889</v>
      </c>
      <c r="BD475" s="3">
        <f t="shared" ca="1" si="431"/>
        <v>1.217655755516998</v>
      </c>
      <c r="BE475" s="3">
        <f t="shared" ca="1" si="431"/>
        <v>0.22413724553620185</v>
      </c>
    </row>
    <row r="476" spans="1:57" x14ac:dyDescent="0.5">
      <c r="A476" s="3">
        <f t="shared" si="380"/>
        <v>4.6399999999999455</v>
      </c>
      <c r="B476" s="3">
        <f t="shared" ca="1" si="381"/>
        <v>5.6843958960852918E-2</v>
      </c>
      <c r="C476" s="3">
        <f t="shared" ca="1" si="382"/>
        <v>5.4735901868146163E-2</v>
      </c>
      <c r="D476" s="3">
        <f t="shared" ca="1" si="383"/>
        <v>5.2781764187866613E-2</v>
      </c>
      <c r="E476" s="3">
        <f t="shared" ca="1" si="384"/>
        <v>5.0980327007120199E-2</v>
      </c>
      <c r="F476" s="3">
        <f t="shared" ca="1" si="385"/>
        <v>4.9330257728250206E-2</v>
      </c>
      <c r="G476" s="3">
        <f t="shared" ca="1" si="386"/>
        <v>4.7828229555559341E-2</v>
      </c>
      <c r="H476" s="3">
        <f t="shared" ca="1" si="387"/>
        <v>4.6469189152626128E-2</v>
      </c>
      <c r="I476" s="3">
        <f t="shared" ca="1" si="388"/>
        <v>4.5247059966649843E-2</v>
      </c>
      <c r="J476" s="3">
        <f t="shared" ca="1" si="389"/>
        <v>4.415518320322806E-2</v>
      </c>
      <c r="K476" s="3">
        <f t="shared" ca="1" si="390"/>
        <v>4.3186474725476265E-2</v>
      </c>
      <c r="L476" s="3">
        <f t="shared" ca="1" si="391"/>
        <v>4.2333461790467083E-2</v>
      </c>
      <c r="M476" s="3">
        <f t="shared" ca="1" si="392"/>
        <v>4.1588362615575122E-2</v>
      </c>
      <c r="N476" s="3">
        <f t="shared" ca="1" si="393"/>
        <v>4.0943300416123915E-2</v>
      </c>
      <c r="O476" s="3">
        <f t="shared" ca="1" si="394"/>
        <v>4.0390647676018791E-2</v>
      </c>
      <c r="P476" s="3">
        <f t="shared" ca="1" si="395"/>
        <v>3.9923419029423854E-2</v>
      </c>
      <c r="Q476" s="3">
        <f t="shared" ca="1" si="396"/>
        <v>3.9535602438932241E-2</v>
      </c>
      <c r="R476" s="3">
        <f t="shared" ca="1" si="397"/>
        <v>3.9222341841705574E-2</v>
      </c>
      <c r="S476" s="3">
        <f t="shared" ca="1" si="398"/>
        <v>3.8979939118990031E-2</v>
      </c>
      <c r="T476" s="3">
        <f t="shared" ca="1" si="399"/>
        <v>3.8805699196971549E-2</v>
      </c>
      <c r="U476" s="3">
        <f t="shared" ca="1" si="400"/>
        <v>3.8697676513894934E-2</v>
      </c>
      <c r="V476" s="3">
        <f t="shared" ca="1" si="401"/>
        <v>3.8654386189982501E-2</v>
      </c>
      <c r="W476" s="3">
        <f t="shared" ca="1" si="402"/>
        <v>3.8674525842510223E-2</v>
      </c>
      <c r="X476" s="3">
        <f t="shared" ca="1" si="403"/>
        <v>3.8756729499870919E-2</v>
      </c>
      <c r="Y476" s="3">
        <f t="shared" ca="1" si="404"/>
        <v>3.8899358033518405E-2</v>
      </c>
      <c r="Z476" s="3">
        <f t="shared" ca="1" si="405"/>
        <v>3.9100326528348522E-2</v>
      </c>
      <c r="AA476" s="3">
        <f t="shared" ca="1" si="406"/>
        <v>3.9356973365477353E-2</v>
      </c>
      <c r="AB476" s="3">
        <f t="shared" ca="1" si="407"/>
        <v>3.9665979356878725E-2</v>
      </c>
      <c r="AC476" s="3">
        <f t="shared" ca="1" si="408"/>
        <v>4.0023341656512654E-2</v>
      </c>
      <c r="AD476" s="3">
        <f t="shared" ca="1" si="409"/>
        <v>4.0424396142586777E-2</v>
      </c>
      <c r="AE476" s="3">
        <f t="shared" ca="1" si="410"/>
        <v>4.0863868977757518E-2</v>
      </c>
      <c r="AF476" s="3">
        <f t="shared" ca="1" si="411"/>
        <v>4.1335931375580184E-2</v>
      </c>
      <c r="AG476" s="3">
        <f t="shared" ca="1" si="412"/>
        <v>4.1834236999607075E-2</v>
      </c>
      <c r="AH476" s="3">
        <f t="shared" ca="1" si="413"/>
        <v>4.2351936982944517E-2</v>
      </c>
      <c r="AI476" s="3">
        <f t="shared" ca="1" si="414"/>
        <v>4.2881684076443979E-2</v>
      </c>
      <c r="AJ476" s="3">
        <f t="shared" ca="1" si="415"/>
        <v>4.3415645285917362E-2</v>
      </c>
      <c r="AK476" s="3">
        <f t="shared" ca="1" si="416"/>
        <v>4.3945538836549683E-2</v>
      </c>
      <c r="AL476" s="3">
        <f t="shared" ca="1" si="417"/>
        <v>4.4462702124406867E-2</v>
      </c>
      <c r="AM476" s="3">
        <f t="shared" ca="1" si="418"/>
        <v>4.4958191845134804E-2</v>
      </c>
      <c r="AN476" s="3">
        <f t="shared" ca="1" si="419"/>
        <v>4.5422922295460987E-2</v>
      </c>
      <c r="AO476" s="3">
        <f t="shared" ca="1" si="420"/>
        <v>4.5847862768273059E-2</v>
      </c>
      <c r="AP476" s="3">
        <f t="shared" ca="1" si="421"/>
        <v>4.6224332937741384E-2</v>
      </c>
      <c r="AQ476" s="3">
        <f t="shared" ca="1" si="422"/>
        <v>4.6544445478704295E-2</v>
      </c>
      <c r="AR476" s="3">
        <f t="shared" ca="1" si="423"/>
        <v>4.6801737836096764E-2</v>
      </c>
      <c r="AS476" s="3">
        <f t="shared" ca="1" si="424"/>
        <v>4.6991998562081257E-2</v>
      </c>
      <c r="AT476" s="3">
        <f t="shared" ca="1" si="425"/>
        <v>4.711420263952066E-2</v>
      </c>
      <c r="AU476" s="3">
        <f t="shared" ca="1" si="426"/>
        <v>4.7171287236362755E-2</v>
      </c>
      <c r="AV476" s="3">
        <f t="shared" ca="1" si="427"/>
        <v>4.7170266373922964E-2</v>
      </c>
      <c r="AW476" s="3">
        <f t="shared" ca="1" si="428"/>
        <v>4.7121263398210031E-2</v>
      </c>
      <c r="AX476" s="3">
        <f t="shared" ca="1" si="429"/>
        <v>4.7036173875897924E-2</v>
      </c>
      <c r="AY476" s="3">
        <f t="shared" ca="1" si="430"/>
        <v>4.6929427091932319E-2</v>
      </c>
      <c r="AZ476" s="3">
        <f t="shared" ca="1" si="379"/>
        <v>4.6819897619822505E-2</v>
      </c>
      <c r="BC476" s="3">
        <f t="shared" ca="1" si="431"/>
        <v>1.1787869867674132</v>
      </c>
      <c r="BD476" s="3">
        <f t="shared" ca="1" si="431"/>
        <v>-0.47545527418664868</v>
      </c>
      <c r="BE476" s="3">
        <f t="shared" ca="1" si="431"/>
        <v>0.64840569704819906</v>
      </c>
    </row>
    <row r="477" spans="1:57" x14ac:dyDescent="0.5">
      <c r="A477" s="3">
        <f t="shared" si="380"/>
        <v>4.6499999999999453</v>
      </c>
      <c r="B477" s="3">
        <f t="shared" ca="1" si="381"/>
        <v>5.7518193425644536E-2</v>
      </c>
      <c r="C477" s="3">
        <f t="shared" ca="1" si="382"/>
        <v>5.5450033733204611E-2</v>
      </c>
      <c r="D477" s="3">
        <f t="shared" ca="1" si="383"/>
        <v>5.3532140026633063E-2</v>
      </c>
      <c r="E477" s="3">
        <f t="shared" ca="1" si="384"/>
        <v>5.1763437926476086E-2</v>
      </c>
      <c r="F477" s="3">
        <f t="shared" ca="1" si="385"/>
        <v>5.0142698930189057E-2</v>
      </c>
      <c r="G477" s="3">
        <f t="shared" ca="1" si="386"/>
        <v>4.8666703364144144E-2</v>
      </c>
      <c r="H477" s="3">
        <f t="shared" ca="1" si="387"/>
        <v>4.7330517205941246E-2</v>
      </c>
      <c r="I477" s="3">
        <f t="shared" ca="1" si="388"/>
        <v>4.6128190565431056E-2</v>
      </c>
      <c r="J477" s="3">
        <f t="shared" ca="1" si="389"/>
        <v>4.505319333589862E-2</v>
      </c>
      <c r="K477" s="3">
        <f t="shared" ca="1" si="390"/>
        <v>4.409857000433233E-2</v>
      </c>
      <c r="L477" s="3">
        <f t="shared" ca="1" si="391"/>
        <v>4.3256977517582423E-2</v>
      </c>
      <c r="M477" s="3">
        <f t="shared" ca="1" si="392"/>
        <v>4.2520767772205287E-2</v>
      </c>
      <c r="N477" s="3">
        <f t="shared" ca="1" si="393"/>
        <v>4.1882204454030125E-2</v>
      </c>
      <c r="O477" s="3">
        <f t="shared" ca="1" si="394"/>
        <v>4.1333808443693346E-2</v>
      </c>
      <c r="P477" s="3">
        <f t="shared" ca="1" si="395"/>
        <v>4.0868749594581068E-2</v>
      </c>
      <c r="Q477" s="3">
        <f t="shared" ca="1" si="396"/>
        <v>4.0481175040583565E-2</v>
      </c>
      <c r="R477" s="3">
        <f t="shared" ca="1" si="397"/>
        <v>4.016638830105039E-2</v>
      </c>
      <c r="S477" s="3">
        <f t="shared" ca="1" si="398"/>
        <v>3.9920848159638922E-2</v>
      </c>
      <c r="T477" s="3">
        <f t="shared" ca="1" si="399"/>
        <v>3.9742011815792448E-2</v>
      </c>
      <c r="U477" s="3">
        <f t="shared" ca="1" si="400"/>
        <v>3.9628080648038681E-2</v>
      </c>
      <c r="V477" s="3">
        <f t="shared" ca="1" si="401"/>
        <v>3.957771157999538E-2</v>
      </c>
      <c r="W477" s="3">
        <f t="shared" ca="1" si="402"/>
        <v>3.9589739503904278E-2</v>
      </c>
      <c r="X477" s="3">
        <f t="shared" ca="1" si="403"/>
        <v>3.9662931877058757E-2</v>
      </c>
      <c r="Y477" s="3">
        <f t="shared" ca="1" si="404"/>
        <v>3.9795779832286299E-2</v>
      </c>
      <c r="Z477" s="3">
        <f t="shared" ca="1" si="405"/>
        <v>3.998632631234416E-2</v>
      </c>
      <c r="AA477" s="3">
        <f t="shared" ca="1" si="406"/>
        <v>4.0232036075732697E-2</v>
      </c>
      <c r="AB477" s="3">
        <f t="shared" ca="1" si="407"/>
        <v>4.0529715843326118E-2</v>
      </c>
      <c r="AC477" s="3">
        <f t="shared" ca="1" si="408"/>
        <v>4.0875489092086686E-2</v>
      </c>
      <c r="AD477" s="3">
        <f t="shared" ca="1" si="409"/>
        <v>4.1264818932981936E-2</v>
      </c>
      <c r="AE477" s="3">
        <f t="shared" ca="1" si="410"/>
        <v>4.1692559648575961E-2</v>
      </c>
      <c r="AF477" s="3">
        <f t="shared" ca="1" si="411"/>
        <v>4.2153011028799856E-2</v>
      </c>
      <c r="AG477" s="3">
        <f t="shared" ca="1" si="412"/>
        <v>4.2639955244763016E-2</v>
      </c>
      <c r="AH477" s="3">
        <f t="shared" ca="1" si="413"/>
        <v>4.3146671581057533E-2</v>
      </c>
      <c r="AI477" s="3">
        <f t="shared" ca="1" si="414"/>
        <v>4.3665940694009454E-2</v>
      </c>
      <c r="AJ477" s="3">
        <f t="shared" ca="1" si="415"/>
        <v>4.4190057688056866E-2</v>
      </c>
      <c r="AK477" s="3">
        <f t="shared" ca="1" si="416"/>
        <v>4.4710869667096663E-2</v>
      </c>
      <c r="AL477" s="3">
        <f t="shared" ca="1" si="417"/>
        <v>4.5219844313535977E-2</v>
      </c>
      <c r="AM477" s="3">
        <f t="shared" ca="1" si="418"/>
        <v>4.5708170783488843E-2</v>
      </c>
      <c r="AN477" s="3">
        <f t="shared" ca="1" si="419"/>
        <v>4.6166899214467018E-2</v>
      </c>
      <c r="AO477" s="3">
        <f t="shared" ca="1" si="420"/>
        <v>4.6587140128087214E-2</v>
      </c>
      <c r="AP477" s="3">
        <f t="shared" ca="1" si="421"/>
        <v>4.6960362833451133E-2</v>
      </c>
      <c r="AQ477" s="3">
        <f t="shared" ca="1" si="422"/>
        <v>4.7278841931082546E-2</v>
      </c>
      <c r="AR477" s="3">
        <f t="shared" ca="1" si="423"/>
        <v>4.7536293105473713E-2</v>
      </c>
      <c r="AS477" s="3">
        <f t="shared" ca="1" si="424"/>
        <v>4.7728701806153906E-2</v>
      </c>
      <c r="AT477" s="3">
        <f t="shared" ca="1" si="425"/>
        <v>4.7855255578672679E-2</v>
      </c>
      <c r="AU477" s="3">
        <f t="shared" ca="1" si="426"/>
        <v>4.7919106833069838E-2</v>
      </c>
      <c r="AV477" s="3">
        <f t="shared" ca="1" si="427"/>
        <v>4.7927466143176389E-2</v>
      </c>
      <c r="AW477" s="3">
        <f t="shared" ca="1" si="428"/>
        <v>4.7890627642774276E-2</v>
      </c>
      <c r="AX477" s="3">
        <f t="shared" ca="1" si="429"/>
        <v>4.7820674253560326E-2</v>
      </c>
      <c r="AY477" s="3">
        <f t="shared" ca="1" si="430"/>
        <v>4.7732262590018053E-2</v>
      </c>
      <c r="AZ477" s="3">
        <f t="shared" ca="1" si="379"/>
        <v>4.7644086008723351E-2</v>
      </c>
      <c r="BC477" s="3">
        <f t="shared" ca="1" si="431"/>
        <v>1.2960646560030131</v>
      </c>
      <c r="BD477" s="3">
        <f t="shared" ca="1" si="431"/>
        <v>-0.17738208371957231</v>
      </c>
      <c r="BE477" s="3">
        <f t="shared" ca="1" si="431"/>
        <v>0.37920015321940514</v>
      </c>
    </row>
    <row r="478" spans="1:57" x14ac:dyDescent="0.5">
      <c r="A478" s="3">
        <f t="shared" si="380"/>
        <v>4.6599999999999451</v>
      </c>
      <c r="B478" s="3">
        <f t="shared" ca="1" si="381"/>
        <v>5.8291961293495641E-2</v>
      </c>
      <c r="C478" s="3">
        <f t="shared" ca="1" si="382"/>
        <v>5.6111176640028113E-2</v>
      </c>
      <c r="D478" s="3">
        <f t="shared" ca="1" si="383"/>
        <v>5.4094386993263119E-2</v>
      </c>
      <c r="E478" s="3">
        <f t="shared" ca="1" si="384"/>
        <v>5.2239959229071015E-2</v>
      </c>
      <c r="F478" s="3">
        <f t="shared" ca="1" si="385"/>
        <v>5.0546066531208883E-2</v>
      </c>
      <c r="G478" s="3">
        <f t="shared" ca="1" si="386"/>
        <v>4.900889412260781E-2</v>
      </c>
      <c r="H478" s="3">
        <f t="shared" ca="1" si="387"/>
        <v>4.7622924972512123E-2</v>
      </c>
      <c r="I478" s="3">
        <f t="shared" ca="1" si="388"/>
        <v>4.638163342457513E-2</v>
      </c>
      <c r="J478" s="3">
        <f t="shared" ca="1" si="389"/>
        <v>4.5277915589143479E-2</v>
      </c>
      <c r="K478" s="3">
        <f t="shared" ca="1" si="390"/>
        <v>4.4304242129047024E-2</v>
      </c>
      <c r="L478" s="3">
        <f t="shared" ca="1" si="391"/>
        <v>4.3452697291352142E-2</v>
      </c>
      <c r="M478" s="3">
        <f t="shared" ca="1" si="392"/>
        <v>4.2715064318273939E-2</v>
      </c>
      <c r="N478" s="3">
        <f t="shared" ca="1" si="393"/>
        <v>4.2083045055322219E-2</v>
      </c>
      <c r="O478" s="3">
        <f t="shared" ca="1" si="394"/>
        <v>4.1548606446964766E-2</v>
      </c>
      <c r="P478" s="3">
        <f t="shared" ca="1" si="395"/>
        <v>4.1104371175501662E-2</v>
      </c>
      <c r="Q478" s="3">
        <f t="shared" ca="1" si="396"/>
        <v>4.0743943084988563E-2</v>
      </c>
      <c r="R478" s="3">
        <f t="shared" ca="1" si="397"/>
        <v>4.0462082754017872E-2</v>
      </c>
      <c r="S478" s="3">
        <f t="shared" ca="1" si="398"/>
        <v>4.0254703306725557E-2</v>
      </c>
      <c r="T478" s="3">
        <f t="shared" ca="1" si="399"/>
        <v>4.0118711639803212E-2</v>
      </c>
      <c r="U478" s="3">
        <f t="shared" ca="1" si="400"/>
        <v>4.0051753499974155E-2</v>
      </c>
      <c r="V478" s="3">
        <f t="shared" ca="1" si="401"/>
        <v>4.0051925054333429E-2</v>
      </c>
      <c r="W478" s="3">
        <f t="shared" ca="1" si="402"/>
        <v>4.0117495923817692E-2</v>
      </c>
      <c r="X478" s="3">
        <f t="shared" ca="1" si="403"/>
        <v>4.0246664461920788E-2</v>
      </c>
      <c r="Y478" s="3">
        <f t="shared" ca="1" si="404"/>
        <v>4.0437349545424078E-2</v>
      </c>
      <c r="Z478" s="3">
        <f t="shared" ca="1" si="405"/>
        <v>4.068701947598713E-2</v>
      </c>
      <c r="AA478" s="3">
        <f t="shared" ca="1" si="406"/>
        <v>4.0992562910775354E-2</v>
      </c>
      <c r="AB478" s="3">
        <f t="shared" ca="1" si="407"/>
        <v>4.1350210018495828E-2</v>
      </c>
      <c r="AC478" s="3">
        <f t="shared" ca="1" si="408"/>
        <v>4.1755508147958649E-2</v>
      </c>
      <c r="AD478" s="3">
        <f t="shared" ca="1" si="409"/>
        <v>4.2203345191284679E-2</v>
      </c>
      <c r="AE478" s="3">
        <f t="shared" ca="1" si="410"/>
        <v>4.2688001090725465E-2</v>
      </c>
      <c r="AF478" s="3">
        <f t="shared" ca="1" si="411"/>
        <v>4.3203201741861985E-2</v>
      </c>
      <c r="AG478" s="3">
        <f t="shared" ca="1" si="412"/>
        <v>4.3742155346889737E-2</v>
      </c>
      <c r="AH478" s="3">
        <f t="shared" ca="1" si="413"/>
        <v>4.4297566867616822E-2</v>
      </c>
      <c r="AI478" s="3">
        <f t="shared" ca="1" si="414"/>
        <v>4.4861642400357331E-2</v>
      </c>
      <c r="AJ478" s="3">
        <f t="shared" ca="1" si="415"/>
        <v>4.5426102694427706E-2</v>
      </c>
      <c r="AK478" s="3">
        <f t="shared" ca="1" si="416"/>
        <v>4.5982221291239751E-2</v>
      </c>
      <c r="AL478" s="3">
        <f t="shared" ca="1" si="417"/>
        <v>4.6520893733674795E-2</v>
      </c>
      <c r="AM478" s="3">
        <f t="shared" ca="1" si="418"/>
        <v>4.703273923657178E-2</v>
      </c>
      <c r="AN478" s="3">
        <f t="shared" ca="1" si="419"/>
        <v>4.75082414166361E-2</v>
      </c>
      <c r="AO478" s="3">
        <f t="shared" ca="1" si="420"/>
        <v>4.7937949722987996E-2</v>
      </c>
      <c r="AP478" s="3">
        <f t="shared" ca="1" si="421"/>
        <v>4.8312780876126074E-2</v>
      </c>
      <c r="AQ478" s="3">
        <f t="shared" ca="1" si="422"/>
        <v>4.8624469259187397E-2</v>
      </c>
      <c r="AR478" s="3">
        <f t="shared" ca="1" si="423"/>
        <v>4.886620670002817E-2</v>
      </c>
      <c r="AS478" s="3">
        <f t="shared" ca="1" si="424"/>
        <v>4.9033473389501314E-2</v>
      </c>
      <c r="AT478" s="3">
        <f t="shared" ca="1" si="425"/>
        <v>4.9124967020081609E-2</v>
      </c>
      <c r="AU478" s="3">
        <f t="shared" ca="1" si="426"/>
        <v>4.9143352400759802E-2</v>
      </c>
      <c r="AV478" s="3">
        <f t="shared" ca="1" si="427"/>
        <v>4.9095333673238081E-2</v>
      </c>
      <c r="AW478" s="3">
        <f t="shared" ca="1" si="428"/>
        <v>4.8990673621067043E-2</v>
      </c>
      <c r="AX478" s="3">
        <f t="shared" ca="1" si="429"/>
        <v>4.8840940851107115E-2</v>
      </c>
      <c r="AY478" s="3">
        <f t="shared" ca="1" si="430"/>
        <v>4.8660308667100673E-2</v>
      </c>
      <c r="AZ478" s="3">
        <f t="shared" ca="1" si="379"/>
        <v>4.8466530008271509E-2</v>
      </c>
      <c r="BC478" s="3">
        <f t="shared" ca="1" si="431"/>
        <v>1.1996430198140313</v>
      </c>
      <c r="BD478" s="3">
        <f t="shared" ca="1" si="431"/>
        <v>1.2224180641302942</v>
      </c>
      <c r="BE478" s="3">
        <f t="shared" ca="1" si="431"/>
        <v>-1.0071003656311408</v>
      </c>
    </row>
    <row r="479" spans="1:57" x14ac:dyDescent="0.5">
      <c r="A479" s="3">
        <f t="shared" si="380"/>
        <v>4.6699999999999449</v>
      </c>
      <c r="B479" s="3">
        <f t="shared" ca="1" si="381"/>
        <v>5.9343966609062881E-2</v>
      </c>
      <c r="C479" s="3">
        <f t="shared" ca="1" si="382"/>
        <v>5.7010278785311265E-2</v>
      </c>
      <c r="D479" s="3">
        <f t="shared" ca="1" si="383"/>
        <v>5.4857219178021187E-2</v>
      </c>
      <c r="E479" s="3">
        <f t="shared" ca="1" si="384"/>
        <v>5.2882503280727453E-2</v>
      </c>
      <c r="F479" s="3">
        <f t="shared" ca="1" si="385"/>
        <v>5.1083614181414709E-2</v>
      </c>
      <c r="G479" s="3">
        <f t="shared" ca="1" si="386"/>
        <v>4.9456050395195454E-2</v>
      </c>
      <c r="H479" s="3">
        <f t="shared" ca="1" si="387"/>
        <v>4.7993620181522346E-2</v>
      </c>
      <c r="I479" s="3">
        <f t="shared" ca="1" si="388"/>
        <v>4.6689130311237219E-2</v>
      </c>
      <c r="J479" s="3">
        <f t="shared" ca="1" si="389"/>
        <v>4.553481126464469E-2</v>
      </c>
      <c r="K479" s="3">
        <f t="shared" ca="1" si="390"/>
        <v>4.4522468056624291E-2</v>
      </c>
      <c r="L479" s="3">
        <f t="shared" ca="1" si="391"/>
        <v>4.3643520469088148E-2</v>
      </c>
      <c r="M479" s="3">
        <f t="shared" ca="1" si="392"/>
        <v>4.2889091379911266E-2</v>
      </c>
      <c r="N479" s="3">
        <f t="shared" ca="1" si="393"/>
        <v>4.2250229106087826E-2</v>
      </c>
      <c r="O479" s="3">
        <f t="shared" ca="1" si="394"/>
        <v>4.1718254944939366E-2</v>
      </c>
      <c r="P479" s="3">
        <f t="shared" ca="1" si="395"/>
        <v>4.1285152639025727E-2</v>
      </c>
      <c r="Q479" s="3">
        <f t="shared" ca="1" si="396"/>
        <v>4.0943890903270226E-2</v>
      </c>
      <c r="R479" s="3">
        <f t="shared" ca="1" si="397"/>
        <v>4.0688595474853588E-2</v>
      </c>
      <c r="S479" s="3">
        <f t="shared" ca="1" si="398"/>
        <v>4.0514541879246503E-2</v>
      </c>
      <c r="T479" s="3">
        <f t="shared" ca="1" si="399"/>
        <v>4.0417994757528559E-2</v>
      </c>
      <c r="U479" s="3">
        <f t="shared" ca="1" si="400"/>
        <v>4.0395952275845068E-2</v>
      </c>
      <c r="V479" s="3">
        <f t="shared" ca="1" si="401"/>
        <v>4.044585790819346E-2</v>
      </c>
      <c r="W479" s="3">
        <f t="shared" ca="1" si="402"/>
        <v>4.0565324081276173E-2</v>
      </c>
      <c r="X479" s="3">
        <f t="shared" ca="1" si="403"/>
        <v>4.0751888135463328E-2</v>
      </c>
      <c r="Y479" s="3">
        <f t="shared" ca="1" si="404"/>
        <v>4.1002804797509881E-2</v>
      </c>
      <c r="Z479" s="3">
        <f t="shared" ca="1" si="405"/>
        <v>4.1314875852493695E-2</v>
      </c>
      <c r="AA479" s="3">
        <f t="shared" ca="1" si="406"/>
        <v>4.1684322000949361E-2</v>
      </c>
      <c r="AB479" s="3">
        <f t="shared" ca="1" si="407"/>
        <v>4.2106705021617861E-2</v>
      </c>
      <c r="AC479" s="3">
        <f t="shared" ca="1" si="408"/>
        <v>4.2576904307063984E-2</v>
      </c>
      <c r="AD479" s="3">
        <f t="shared" ca="1" si="409"/>
        <v>4.3089140701853351E-2</v>
      </c>
      <c r="AE479" s="3">
        <f t="shared" ca="1" si="410"/>
        <v>4.3637027970564957E-2</v>
      </c>
      <c r="AF479" s="3">
        <f t="shared" ca="1" si="411"/>
        <v>4.4213626266659124E-2</v>
      </c>
      <c r="AG479" s="3">
        <f t="shared" ca="1" si="412"/>
        <v>4.4811477970060819E-2</v>
      </c>
      <c r="AH479" s="3">
        <f t="shared" ca="1" si="413"/>
        <v>4.5422621868770316E-2</v>
      </c>
      <c r="AI479" s="3">
        <f t="shared" ca="1" si="414"/>
        <v>4.6038597656908313E-2</v>
      </c>
      <c r="AJ479" s="3">
        <f t="shared" ca="1" si="415"/>
        <v>4.6650459898243089E-2</v>
      </c>
      <c r="AK479" s="3">
        <f t="shared" ca="1" si="416"/>
        <v>4.7248816753881283E-2</v>
      </c>
      <c r="AL479" s="3">
        <f t="shared" ca="1" si="417"/>
        <v>4.7823899824864187E-2</v>
      </c>
      <c r="AM479" s="3">
        <f t="shared" ca="1" si="418"/>
        <v>4.8365666606885772E-2</v>
      </c>
      <c r="AN479" s="3">
        <f t="shared" ca="1" si="419"/>
        <v>4.8863942458532005E-2</v>
      </c>
      <c r="AO479" s="3">
        <f t="shared" ca="1" si="420"/>
        <v>4.9308624079825281E-2</v>
      </c>
      <c r="AP479" s="3">
        <f t="shared" ca="1" si="421"/>
        <v>4.9689984003806163E-2</v>
      </c>
      <c r="AQ479" s="3">
        <f t="shared" ca="1" si="422"/>
        <v>4.9999124877160794E-2</v>
      </c>
      <c r="AR479" s="3">
        <f t="shared" ca="1" si="423"/>
        <v>5.0228623196789252E-2</v>
      </c>
      <c r="AS479" s="3">
        <f t="shared" ca="1" si="424"/>
        <v>5.0373362356700882E-2</v>
      </c>
      <c r="AT479" s="3">
        <f t="shared" ca="1" si="425"/>
        <v>5.0431458395056951E-2</v>
      </c>
      <c r="AU479" s="3">
        <f t="shared" ca="1" si="426"/>
        <v>5.0404996296898298E-2</v>
      </c>
      <c r="AV479" s="3">
        <f t="shared" ca="1" si="427"/>
        <v>5.0300081427157001E-2</v>
      </c>
      <c r="AW479" s="3">
        <f t="shared" ca="1" si="428"/>
        <v>5.0125853713580935E-2</v>
      </c>
      <c r="AX479" s="3">
        <f t="shared" ca="1" si="429"/>
        <v>4.9893276221996796E-2</v>
      </c>
      <c r="AY479" s="3">
        <f t="shared" ca="1" si="430"/>
        <v>4.9615937956994351E-2</v>
      </c>
      <c r="AZ479" s="3">
        <f t="shared" ca="1" si="379"/>
        <v>4.9310846033654467E-2</v>
      </c>
      <c r="BC479" s="3">
        <f t="shared" ca="1" si="431"/>
        <v>1.1974453565664156</v>
      </c>
      <c r="BD479" s="3">
        <f t="shared" ca="1" si="431"/>
        <v>1.1160743006212162</v>
      </c>
      <c r="BE479" s="3">
        <f t="shared" ca="1" si="431"/>
        <v>-1.5208836707370965</v>
      </c>
    </row>
    <row r="480" spans="1:57" x14ac:dyDescent="0.5">
      <c r="A480" s="3">
        <f t="shared" si="380"/>
        <v>4.6799999999999446</v>
      </c>
      <c r="B480" s="3">
        <f t="shared" ca="1" si="381"/>
        <v>5.9171476733143484E-2</v>
      </c>
      <c r="C480" s="3">
        <f t="shared" ca="1" si="382"/>
        <v>5.6915252391406178E-2</v>
      </c>
      <c r="D480" s="3">
        <f t="shared" ca="1" si="383"/>
        <v>5.4832564077280585E-2</v>
      </c>
      <c r="E480" s="3">
        <f t="shared" ca="1" si="384"/>
        <v>5.2921395333843782E-2</v>
      </c>
      <c r="F480" s="3">
        <f t="shared" ca="1" si="385"/>
        <v>5.1179459427213615E-2</v>
      </c>
      <c r="G480" s="3">
        <f t="shared" ca="1" si="386"/>
        <v>4.9602488610791085E-2</v>
      </c>
      <c r="H480" s="3">
        <f t="shared" ca="1" si="387"/>
        <v>4.8184536783123344E-2</v>
      </c>
      <c r="I480" s="3">
        <f t="shared" ca="1" si="388"/>
        <v>4.6918663387242682E-2</v>
      </c>
      <c r="J480" s="3">
        <f t="shared" ca="1" si="389"/>
        <v>4.5797353479200081E-2</v>
      </c>
      <c r="K480" s="3">
        <f t="shared" ca="1" si="390"/>
        <v>4.481266665572723E-2</v>
      </c>
      <c r="L480" s="3">
        <f t="shared" ca="1" si="391"/>
        <v>4.3956278521744843E-2</v>
      </c>
      <c r="M480" s="3">
        <f t="shared" ca="1" si="392"/>
        <v>4.3219571933650849E-2</v>
      </c>
      <c r="N480" s="3">
        <f t="shared" ca="1" si="393"/>
        <v>4.2593862043697771E-2</v>
      </c>
      <c r="O480" s="3">
        <f t="shared" ca="1" si="394"/>
        <v>4.2070744842355547E-2</v>
      </c>
      <c r="P480" s="3">
        <f t="shared" ca="1" si="395"/>
        <v>4.1642485414802512E-2</v>
      </c>
      <c r="Q480" s="3">
        <f t="shared" ca="1" si="396"/>
        <v>4.1302337558730612E-2</v>
      </c>
      <c r="R480" s="3">
        <f t="shared" ca="1" si="397"/>
        <v>4.1044712320910358E-2</v>
      </c>
      <c r="S480" s="3">
        <f t="shared" ca="1" si="398"/>
        <v>4.0865167741154798E-2</v>
      </c>
      <c r="T480" s="3">
        <f t="shared" ca="1" si="399"/>
        <v>4.0760246304578737E-2</v>
      </c>
      <c r="U480" s="3">
        <f t="shared" ca="1" si="400"/>
        <v>4.0727218700645655E-2</v>
      </c>
      <c r="V480" s="3">
        <f t="shared" ca="1" si="401"/>
        <v>4.0763795826379179E-2</v>
      </c>
      <c r="W480" s="3">
        <f t="shared" ca="1" si="402"/>
        <v>4.0867853044016293E-2</v>
      </c>
      <c r="X480" s="3">
        <f t="shared" ca="1" si="403"/>
        <v>4.1037186824211896E-2</v>
      </c>
      <c r="Y480" s="3">
        <f t="shared" ca="1" si="404"/>
        <v>4.1269307902509982E-2</v>
      </c>
      <c r="Z480" s="3">
        <f t="shared" ca="1" si="405"/>
        <v>4.1561271724752304E-2</v>
      </c>
      <c r="AA480" s="3">
        <f t="shared" ca="1" si="406"/>
        <v>4.1909551232322456E-2</v>
      </c>
      <c r="AB480" s="3">
        <f t="shared" ca="1" si="407"/>
        <v>4.2309960028816297E-2</v>
      </c>
      <c r="AC480" s="3">
        <f t="shared" ca="1" si="408"/>
        <v>4.2757629774873677E-2</v>
      </c>
      <c r="AD480" s="3">
        <f t="shared" ca="1" si="409"/>
        <v>4.3247034491049177E-2</v>
      </c>
      <c r="AE480" s="3">
        <f t="shared" ca="1" si="410"/>
        <v>4.3772041979106828E-2</v>
      </c>
      <c r="AF480" s="3">
        <f t="shared" ca="1" si="411"/>
        <v>4.4325966854929851E-2</v>
      </c>
      <c r="AG480" s="3">
        <f t="shared" ca="1" si="412"/>
        <v>4.4901605875288499E-2</v>
      </c>
      <c r="AH480" s="3">
        <f t="shared" ca="1" si="413"/>
        <v>4.5491251855954054E-2</v>
      </c>
      <c r="AI480" s="3">
        <f t="shared" ca="1" si="414"/>
        <v>4.608669829933329E-2</v>
      </c>
      <c r="AJ480" s="3">
        <f t="shared" ca="1" si="415"/>
        <v>4.6679253805897714E-2</v>
      </c>
      <c r="AK480" s="3">
        <f t="shared" ca="1" si="416"/>
        <v>4.7259781391364684E-2</v>
      </c>
      <c r="AL480" s="3">
        <f t="shared" ca="1" si="417"/>
        <v>4.7818768965535885E-2</v>
      </c>
      <c r="AM480" s="3">
        <f t="shared" ca="1" si="418"/>
        <v>4.8346432580327406E-2</v>
      </c>
      <c r="AN480" s="3">
        <f t="shared" ca="1" si="419"/>
        <v>4.8832859652532756E-2</v>
      </c>
      <c r="AO480" s="3">
        <f t="shared" ca="1" si="420"/>
        <v>4.9268214510455842E-2</v>
      </c>
      <c r="AP480" s="3">
        <f t="shared" ca="1" si="421"/>
        <v>4.964304595484588E-2</v>
      </c>
      <c r="AQ480" s="3">
        <f t="shared" ca="1" si="422"/>
        <v>4.9948745430194529E-2</v>
      </c>
      <c r="AR480" s="3">
        <f t="shared" ca="1" si="423"/>
        <v>5.0178194679274563E-2</v>
      </c>
      <c r="AS480" s="3">
        <f t="shared" ca="1" si="424"/>
        <v>5.0326600808248897E-2</v>
      </c>
      <c r="AT480" s="3">
        <f t="shared" ca="1" si="425"/>
        <v>5.0392418443719111E-2</v>
      </c>
      <c r="AU480" s="3">
        <f t="shared" ca="1" si="426"/>
        <v>5.0378072573866298E-2</v>
      </c>
      <c r="AV480" s="3">
        <f t="shared" ca="1" si="427"/>
        <v>5.0289989511418304E-2</v>
      </c>
      <c r="AW480" s="3">
        <f t="shared" ca="1" si="428"/>
        <v>5.0137606880762242E-2</v>
      </c>
      <c r="AX480" s="3">
        <f t="shared" ca="1" si="429"/>
        <v>4.9932202837675237E-2</v>
      </c>
      <c r="AY480" s="3">
        <f t="shared" ca="1" si="430"/>
        <v>4.9687699063241192E-2</v>
      </c>
      <c r="AZ480" s="3">
        <f t="shared" ca="1" si="379"/>
        <v>4.9421584114697763E-2</v>
      </c>
      <c r="BC480" s="3">
        <f t="shared" ca="1" si="431"/>
        <v>0.22224008776969839</v>
      </c>
      <c r="BD480" s="3">
        <f t="shared" ca="1" si="431"/>
        <v>-0.29196489000144954</v>
      </c>
      <c r="BE480" s="3">
        <f t="shared" ca="1" si="431"/>
        <v>0.78424622636803942</v>
      </c>
    </row>
    <row r="481" spans="1:57" x14ac:dyDescent="0.5">
      <c r="A481" s="3">
        <f t="shared" si="380"/>
        <v>4.6899999999999444</v>
      </c>
      <c r="B481" s="3">
        <f t="shared" ca="1" si="381"/>
        <v>5.8991984273692732E-2</v>
      </c>
      <c r="C481" s="3">
        <f t="shared" ca="1" si="382"/>
        <v>5.6678553867574331E-2</v>
      </c>
      <c r="D481" s="3">
        <f t="shared" ca="1" si="383"/>
        <v>5.4548335945822979E-2</v>
      </c>
      <c r="E481" s="3">
        <f t="shared" ca="1" si="384"/>
        <v>5.2598882068234029E-2</v>
      </c>
      <c r="F481" s="3">
        <f t="shared" ca="1" si="385"/>
        <v>5.0827436474865838E-2</v>
      </c>
      <c r="G481" s="3">
        <f t="shared" ca="1" si="386"/>
        <v>4.9229266120028176E-2</v>
      </c>
      <c r="H481" s="3">
        <f t="shared" ca="1" si="387"/>
        <v>4.7797971406628822E-2</v>
      </c>
      <c r="I481" s="3">
        <f t="shared" ca="1" si="388"/>
        <v>4.6526165212565813E-2</v>
      </c>
      <c r="J481" s="3">
        <f t="shared" ca="1" si="389"/>
        <v>4.5405887894362805E-2</v>
      </c>
      <c r="K481" s="3">
        <f t="shared" ca="1" si="390"/>
        <v>4.4428754380030938E-2</v>
      </c>
      <c r="L481" s="3">
        <f t="shared" ca="1" si="391"/>
        <v>4.3585996905214003E-2</v>
      </c>
      <c r="M481" s="3">
        <f t="shared" ca="1" si="392"/>
        <v>4.2868559166571764E-2</v>
      </c>
      <c r="N481" s="3">
        <f t="shared" ca="1" si="393"/>
        <v>4.2267324033377032E-2</v>
      </c>
      <c r="O481" s="3">
        <f t="shared" ca="1" si="394"/>
        <v>4.177346304684177E-2</v>
      </c>
      <c r="P481" s="3">
        <f t="shared" ca="1" si="395"/>
        <v>4.1378823434169959E-2</v>
      </c>
      <c r="Q481" s="3">
        <f t="shared" ca="1" si="396"/>
        <v>4.1076244804962796E-2</v>
      </c>
      <c r="R481" s="3">
        <f t="shared" ca="1" si="397"/>
        <v>4.0859724184279841E-2</v>
      </c>
      <c r="S481" s="3">
        <f t="shared" ca="1" si="398"/>
        <v>4.07244027574745E-2</v>
      </c>
      <c r="T481" s="3">
        <f t="shared" ca="1" si="399"/>
        <v>4.0666401471886666E-2</v>
      </c>
      <c r="U481" s="3">
        <f t="shared" ca="1" si="400"/>
        <v>4.0682564162896312E-2</v>
      </c>
      <c r="V481" s="3">
        <f t="shared" ca="1" si="401"/>
        <v>4.0770169785407637E-2</v>
      </c>
      <c r="W481" s="3">
        <f t="shared" ca="1" si="402"/>
        <v>4.0926657285691358E-2</v>
      </c>
      <c r="X481" s="3">
        <f t="shared" ca="1" si="403"/>
        <v>4.1149382926861398E-2</v>
      </c>
      <c r="Y481" s="3">
        <f t="shared" ca="1" si="404"/>
        <v>4.14354141308945E-2</v>
      </c>
      <c r="Z481" s="3">
        <f t="shared" ca="1" si="405"/>
        <v>4.1781360700602177E-2</v>
      </c>
      <c r="AA481" s="3">
        <f t="shared" ca="1" si="406"/>
        <v>4.2183248534501332E-2</v>
      </c>
      <c r="AB481" s="3">
        <f t="shared" ca="1" si="407"/>
        <v>4.26364437945113E-2</v>
      </c>
      <c r="AC481" s="3">
        <f t="shared" ca="1" si="408"/>
        <v>4.3135631152109437E-2</v>
      </c>
      <c r="AD481" s="3">
        <f t="shared" ca="1" si="409"/>
        <v>4.3674838545667387E-2</v>
      </c>
      <c r="AE481" s="3">
        <f t="shared" ca="1" si="410"/>
        <v>4.424748854724319E-2</v>
      </c>
      <c r="AF481" s="3">
        <f t="shared" ca="1" si="411"/>
        <v>4.4846450958035584E-2</v>
      </c>
      <c r="AG481" s="3">
        <f t="shared" ca="1" si="412"/>
        <v>4.5464077629282791E-2</v>
      </c>
      <c r="AH481" s="3">
        <f t="shared" ca="1" si="413"/>
        <v>4.6092216124741604E-2</v>
      </c>
      <c r="AI481" s="3">
        <f t="shared" ca="1" si="414"/>
        <v>4.6722214484277387E-2</v>
      </c>
      <c r="AJ481" s="3">
        <f t="shared" ca="1" si="415"/>
        <v>4.7344936086027238E-2</v>
      </c>
      <c r="AK481" s="3">
        <f t="shared" ca="1" si="416"/>
        <v>4.7950799554006385E-2</v>
      </c>
      <c r="AL481" s="3">
        <f t="shared" ca="1" si="417"/>
        <v>4.8529849876330335E-2</v>
      </c>
      <c r="AM481" s="3">
        <f t="shared" ca="1" si="418"/>
        <v>4.9071862455781191E-2</v>
      </c>
      <c r="AN481" s="3">
        <f t="shared" ca="1" si="419"/>
        <v>4.9566487603365662E-2</v>
      </c>
      <c r="AO481" s="3">
        <f t="shared" ca="1" si="420"/>
        <v>5.0003458173061899E-2</v>
      </c>
      <c r="AP481" s="3">
        <f t="shared" ca="1" si="421"/>
        <v>5.037290020853389E-2</v>
      </c>
      <c r="AQ481" s="3">
        <f t="shared" ca="1" si="422"/>
        <v>5.0665795005644353E-2</v>
      </c>
      <c r="AR481" s="3">
        <f t="shared" ca="1" si="423"/>
        <v>5.0874630646968538E-2</v>
      </c>
      <c r="AS481" s="3">
        <f t="shared" ca="1" si="424"/>
        <v>5.0994238972952868E-2</v>
      </c>
      <c r="AT481" s="3">
        <f t="shared" ca="1" si="425"/>
        <v>5.1022713951537409E-2</v>
      </c>
      <c r="AU481" s="3">
        <f t="shared" ca="1" si="426"/>
        <v>5.09621209175408E-2</v>
      </c>
      <c r="AV481" s="3">
        <f t="shared" ca="1" si="427"/>
        <v>5.0818507391067726E-2</v>
      </c>
      <c r="AW481" s="3">
        <f t="shared" ca="1" si="428"/>
        <v>5.0600909765614932E-2</v>
      </c>
      <c r="AX481" s="3">
        <f t="shared" ca="1" si="429"/>
        <v>5.0320222363245043E-2</v>
      </c>
      <c r="AY481" s="3">
        <f t="shared" ca="1" si="430"/>
        <v>4.9990003241453515E-2</v>
      </c>
      <c r="AZ481" s="3">
        <f t="shared" ca="1" si="379"/>
        <v>4.9627390645711304E-2</v>
      </c>
      <c r="BC481" s="3">
        <f t="shared" ca="1" si="431"/>
        <v>0.2990756158232859</v>
      </c>
      <c r="BD481" s="3">
        <f t="shared" ca="1" si="431"/>
        <v>1.3432362116436636</v>
      </c>
      <c r="BE481" s="3">
        <f t="shared" ca="1" si="431"/>
        <v>-0.31792257359288634</v>
      </c>
    </row>
    <row r="482" spans="1:57" x14ac:dyDescent="0.5">
      <c r="A482" s="3">
        <f t="shared" si="380"/>
        <v>4.6999999999999442</v>
      </c>
      <c r="B482" s="3">
        <f t="shared" ca="1" si="381"/>
        <v>5.8128430697327815E-2</v>
      </c>
      <c r="C482" s="3">
        <f t="shared" ca="1" si="382"/>
        <v>5.5932833105701081E-2</v>
      </c>
      <c r="D482" s="3">
        <f t="shared" ca="1" si="383"/>
        <v>5.3909810964736397E-2</v>
      </c>
      <c r="E482" s="3">
        <f t="shared" ca="1" si="384"/>
        <v>5.2057309480760122E-2</v>
      </c>
      <c r="F482" s="3">
        <f t="shared" ca="1" si="385"/>
        <v>5.0372930312978716E-2</v>
      </c>
      <c r="G482" s="3">
        <f t="shared" ca="1" si="386"/>
        <v>4.8852301723348049E-2</v>
      </c>
      <c r="H482" s="3">
        <f t="shared" ca="1" si="387"/>
        <v>4.7489397128414872E-2</v>
      </c>
      <c r="I482" s="3">
        <f t="shared" ca="1" si="388"/>
        <v>4.6277209248923389E-2</v>
      </c>
      <c r="J482" s="3">
        <f t="shared" ca="1" si="389"/>
        <v>4.520816011315431E-2</v>
      </c>
      <c r="K482" s="3">
        <f t="shared" ca="1" si="390"/>
        <v>4.4274246377055362E-2</v>
      </c>
      <c r="L482" s="3">
        <f t="shared" ca="1" si="391"/>
        <v>4.3467083361852461E-2</v>
      </c>
      <c r="M482" s="3">
        <f t="shared" ca="1" si="392"/>
        <v>4.2778002112670625E-2</v>
      </c>
      <c r="N482" s="3">
        <f t="shared" ca="1" si="393"/>
        <v>4.2198279743145654E-2</v>
      </c>
      <c r="O482" s="3">
        <f t="shared" ca="1" si="394"/>
        <v>4.1719489847725465E-2</v>
      </c>
      <c r="P482" s="3">
        <f t="shared" ca="1" si="395"/>
        <v>4.1333888239705643E-2</v>
      </c>
      <c r="Q482" s="3">
        <f t="shared" ca="1" si="396"/>
        <v>4.1034726714592462E-2</v>
      </c>
      <c r="R482" s="3">
        <f t="shared" ca="1" si="397"/>
        <v>4.0816414589747836E-2</v>
      </c>
      <c r="S482" s="3">
        <f t="shared" ca="1" si="398"/>
        <v>4.0674502473067489E-2</v>
      </c>
      <c r="T482" s="3">
        <f t="shared" ca="1" si="399"/>
        <v>4.0605516038458481E-2</v>
      </c>
      <c r="U482" s="3">
        <f t="shared" ca="1" si="400"/>
        <v>4.0606698536124836E-2</v>
      </c>
      <c r="V482" s="3">
        <f t="shared" ca="1" si="401"/>
        <v>4.0675723260042644E-2</v>
      </c>
      <c r="W482" s="3">
        <f t="shared" ca="1" si="402"/>
        <v>4.081041903535311E-2</v>
      </c>
      <c r="X482" s="3">
        <f t="shared" ca="1" si="403"/>
        <v>4.1008528226176934E-2</v>
      </c>
      <c r="Y482" s="3">
        <f t="shared" ca="1" si="404"/>
        <v>4.1267501265002601E-2</v>
      </c>
      <c r="Z482" s="3">
        <f t="shared" ca="1" si="405"/>
        <v>4.1584328654282923E-2</v>
      </c>
      <c r="AA482" s="3">
        <f t="shared" ca="1" si="406"/>
        <v>4.1955415612360172E-2</v>
      </c>
      <c r="AB482" s="3">
        <f t="shared" ca="1" si="407"/>
        <v>4.2376507239195706E-2</v>
      </c>
      <c r="AC482" s="3">
        <f t="shared" ca="1" si="408"/>
        <v>4.2842667605912238E-2</v>
      </c>
      <c r="AD482" s="3">
        <f t="shared" ca="1" si="409"/>
        <v>4.3348304956416284E-2</v>
      </c>
      <c r="AE482" s="3">
        <f t="shared" ca="1" si="410"/>
        <v>4.3887223012028562E-2</v>
      </c>
      <c r="AF482" s="3">
        <f t="shared" ca="1" si="411"/>
        <v>4.4452673128114663E-2</v>
      </c>
      <c r="AG482" s="3">
        <f t="shared" ca="1" si="412"/>
        <v>4.5037388614119385E-2</v>
      </c>
      <c r="AH482" s="3">
        <f t="shared" ca="1" si="413"/>
        <v>4.5633598148242756E-2</v>
      </c>
      <c r="AI482" s="3">
        <f t="shared" ca="1" si="414"/>
        <v>4.6233030683281121E-2</v>
      </c>
      <c r="AJ482" s="3">
        <f t="shared" ca="1" si="415"/>
        <v>4.6826930762318079E-2</v>
      </c>
      <c r="AK482" s="3">
        <f t="shared" ca="1" si="416"/>
        <v>4.740609901773532E-2</v>
      </c>
      <c r="AL482" s="3">
        <f t="shared" ca="1" si="417"/>
        <v>4.7960963932081484E-2</v>
      </c>
      <c r="AM482" s="3">
        <f t="shared" ca="1" si="418"/>
        <v>4.8481686700539872E-2</v>
      </c>
      <c r="AN482" s="3">
        <f t="shared" ca="1" si="419"/>
        <v>4.8958307011627893E-2</v>
      </c>
      <c r="AO482" s="3">
        <f t="shared" ca="1" si="420"/>
        <v>4.9380952790010993E-2</v>
      </c>
      <c r="AP482" s="3">
        <f t="shared" ca="1" si="421"/>
        <v>4.974015394510535E-2</v>
      </c>
      <c r="AQ482" s="3">
        <f t="shared" ca="1" si="422"/>
        <v>5.0027308324581618E-2</v>
      </c>
      <c r="AR482" s="3">
        <f t="shared" ca="1" si="423"/>
        <v>5.0235337089375394E-2</v>
      </c>
      <c r="AS482" s="3">
        <f t="shared" ca="1" si="424"/>
        <v>5.0359523477025984E-2</v>
      </c>
      <c r="AT482" s="3">
        <f t="shared" ca="1" si="425"/>
        <v>5.0398427187586185E-2</v>
      </c>
      <c r="AU482" s="3">
        <f t="shared" ca="1" si="426"/>
        <v>5.0354579890395226E-2</v>
      </c>
      <c r="AV482" s="3">
        <f t="shared" ca="1" si="427"/>
        <v>5.0234476234837545E-2</v>
      </c>
      <c r="AW482" s="3">
        <f t="shared" ca="1" si="428"/>
        <v>5.0047578102131306E-2</v>
      </c>
      <c r="AX482" s="3">
        <f t="shared" ca="1" si="429"/>
        <v>4.9805222755495399E-2</v>
      </c>
      <c r="AY482" s="3">
        <f t="shared" ca="1" si="430"/>
        <v>4.9521431265741565E-2</v>
      </c>
      <c r="AZ482" s="3">
        <f t="shared" ca="1" si="379"/>
        <v>4.9214040589474449E-2</v>
      </c>
      <c r="BC482" s="3">
        <f t="shared" ca="1" si="431"/>
        <v>-0.55724204040597503</v>
      </c>
      <c r="BD482" s="3">
        <f t="shared" ca="1" si="431"/>
        <v>-0.36650879211470055</v>
      </c>
      <c r="BE482" s="3">
        <f t="shared" ca="1" si="431"/>
        <v>1.2404399664788244</v>
      </c>
    </row>
    <row r="483" spans="1:57" x14ac:dyDescent="0.5">
      <c r="A483" s="3">
        <f t="shared" si="380"/>
        <v>4.709999999999944</v>
      </c>
      <c r="B483" s="3">
        <f t="shared" ca="1" si="381"/>
        <v>5.7192130269386722E-2</v>
      </c>
      <c r="C483" s="3">
        <f t="shared" ca="1" si="382"/>
        <v>5.5037023207041402E-2</v>
      </c>
      <c r="D483" s="3">
        <f t="shared" ca="1" si="383"/>
        <v>5.305513586614468E-2</v>
      </c>
      <c r="E483" s="3">
        <f t="shared" ca="1" si="384"/>
        <v>5.1244312959552903E-2</v>
      </c>
      <c r="F483" s="3">
        <f t="shared" ca="1" si="385"/>
        <v>4.9602020227937305E-2</v>
      </c>
      <c r="G483" s="3">
        <f t="shared" ca="1" si="386"/>
        <v>4.8123754059566377E-2</v>
      </c>
      <c r="H483" s="3">
        <f t="shared" ca="1" si="387"/>
        <v>4.6803367605756672E-2</v>
      </c>
      <c r="I483" s="3">
        <f t="shared" ca="1" si="388"/>
        <v>4.5633740051223455E-2</v>
      </c>
      <c r="J483" s="3">
        <f t="shared" ca="1" si="389"/>
        <v>4.4607181681674754E-2</v>
      </c>
      <c r="K483" s="3">
        <f t="shared" ca="1" si="390"/>
        <v>4.3715577492694488E-2</v>
      </c>
      <c r="L483" s="3">
        <f t="shared" ca="1" si="391"/>
        <v>4.2950432560895022E-2</v>
      </c>
      <c r="M483" s="3">
        <f t="shared" ca="1" si="392"/>
        <v>4.2302972002331275E-2</v>
      </c>
      <c r="N483" s="3">
        <f t="shared" ca="1" si="393"/>
        <v>4.1764373915726169E-2</v>
      </c>
      <c r="O483" s="3">
        <f t="shared" ca="1" si="394"/>
        <v>4.1326120663967375E-2</v>
      </c>
      <c r="P483" s="3">
        <f t="shared" ca="1" si="395"/>
        <v>4.0980383302985014E-2</v>
      </c>
      <c r="Q483" s="3">
        <f t="shared" ca="1" si="396"/>
        <v>4.0720332400865089E-2</v>
      </c>
      <c r="R483" s="3">
        <f t="shared" ca="1" si="397"/>
        <v>4.0540296094423306E-2</v>
      </c>
      <c r="S483" s="3">
        <f t="shared" ca="1" si="398"/>
        <v>4.0435740904724918E-2</v>
      </c>
      <c r="T483" s="3">
        <f t="shared" ca="1" si="399"/>
        <v>4.0403103710555964E-2</v>
      </c>
      <c r="U483" s="3">
        <f t="shared" ca="1" si="400"/>
        <v>4.0439533659976136E-2</v>
      </c>
      <c r="V483" s="3">
        <f t="shared" ca="1" si="401"/>
        <v>4.0542604881376086E-2</v>
      </c>
      <c r="W483" s="3">
        <f t="shared" ca="1" si="402"/>
        <v>4.0710042587756894E-2</v>
      </c>
      <c r="X483" s="3">
        <f t="shared" ca="1" si="403"/>
        <v>4.0939481766982838E-2</v>
      </c>
      <c r="Y483" s="3">
        <f t="shared" ca="1" si="404"/>
        <v>4.1228262400383395E-2</v>
      </c>
      <c r="Z483" s="3">
        <f t="shared" ca="1" si="405"/>
        <v>4.1573262247003043E-2</v>
      </c>
      <c r="AA483" s="3">
        <f t="shared" ca="1" si="406"/>
        <v>4.1970772421920439E-2</v>
      </c>
      <c r="AB483" s="3">
        <f t="shared" ca="1" si="407"/>
        <v>4.2416423556917708E-2</v>
      </c>
      <c r="AC483" s="3">
        <f t="shared" ca="1" si="408"/>
        <v>4.2905165725427394E-2</v>
      </c>
      <c r="AD483" s="3">
        <f t="shared" ca="1" si="409"/>
        <v>4.3431294078312109E-2</v>
      </c>
      <c r="AE483" s="3">
        <f t="shared" ca="1" si="410"/>
        <v>4.3988500078800022E-2</v>
      </c>
      <c r="AF483" s="3">
        <f t="shared" ca="1" si="411"/>
        <v>4.4569923219051052E-2</v>
      </c>
      <c r="AG483" s="3">
        <f t="shared" ca="1" si="412"/>
        <v>4.5168184844387962E-2</v>
      </c>
      <c r="AH483" s="3">
        <f t="shared" ca="1" si="413"/>
        <v>4.5775401327970477E-2</v>
      </c>
      <c r="AI483" s="3">
        <f t="shared" ca="1" si="414"/>
        <v>4.6383189125112911E-2</v>
      </c>
      <c r="AJ483" s="3">
        <f t="shared" ca="1" si="415"/>
        <v>4.6982680545260426E-2</v>
      </c>
      <c r="AK483" s="3">
        <f t="shared" ca="1" si="416"/>
        <v>4.7564564843429198E-2</v>
      </c>
      <c r="AL483" s="3">
        <f t="shared" ca="1" si="417"/>
        <v>4.8119160627107027E-2</v>
      </c>
      <c r="AM483" s="3">
        <f t="shared" ca="1" si="418"/>
        <v>4.8636521540127299E-2</v>
      </c>
      <c r="AN483" s="3">
        <f t="shared" ca="1" si="419"/>
        <v>4.9106583346928322E-2</v>
      </c>
      <c r="AO483" s="3">
        <f t="shared" ca="1" si="420"/>
        <v>4.9519375803310832E-2</v>
      </c>
      <c r="AP483" s="3">
        <f t="shared" ca="1" si="421"/>
        <v>4.9865339522710966E-2</v>
      </c>
      <c r="AQ483" s="3">
        <f t="shared" ca="1" si="422"/>
        <v>5.0135795819685046E-2</v>
      </c>
      <c r="AR483" s="3">
        <f t="shared" ca="1" si="423"/>
        <v>5.0323605884450374E-2</v>
      </c>
      <c r="AS483" s="3">
        <f t="shared" ca="1" si="424"/>
        <v>5.0424011222886179E-2</v>
      </c>
      <c r="AT483" s="3">
        <f t="shared" ca="1" si="425"/>
        <v>5.0435543863752832E-2</v>
      </c>
      <c r="AU483" s="3">
        <f t="shared" ca="1" si="426"/>
        <v>5.0360708011352034E-2</v>
      </c>
      <c r="AV483" s="3">
        <f t="shared" ca="1" si="427"/>
        <v>5.0205951596063482E-2</v>
      </c>
      <c r="AW483" s="3">
        <f t="shared" ca="1" si="428"/>
        <v>4.9980668920442124E-2</v>
      </c>
      <c r="AX483" s="3">
        <f t="shared" ca="1" si="429"/>
        <v>4.9696147174852996E-2</v>
      </c>
      <c r="AY483" s="3">
        <f t="shared" ca="1" si="430"/>
        <v>4.9366381741927159E-2</v>
      </c>
      <c r="AZ483" s="3">
        <f t="shared" ca="1" si="379"/>
        <v>4.9009225013978204E-2</v>
      </c>
      <c r="BC483" s="3">
        <f t="shared" ca="1" si="431"/>
        <v>-0.26033763695662415</v>
      </c>
      <c r="BD483" s="3">
        <f t="shared" ca="1" si="431"/>
        <v>1.0370137859833042</v>
      </c>
      <c r="BE483" s="3">
        <f t="shared" ca="1" si="431"/>
        <v>0.74969592429744036</v>
      </c>
    </row>
    <row r="484" spans="1:57" x14ac:dyDescent="0.5">
      <c r="A484" s="3">
        <f t="shared" si="380"/>
        <v>4.7199999999999438</v>
      </c>
      <c r="B484" s="3">
        <f t="shared" ca="1" si="381"/>
        <v>5.7286205570000956E-2</v>
      </c>
      <c r="C484" s="3">
        <f t="shared" ca="1" si="382"/>
        <v>5.5232857655512467E-2</v>
      </c>
      <c r="D484" s="3">
        <f t="shared" ca="1" si="383"/>
        <v>5.3338842779552025E-2</v>
      </c>
      <c r="E484" s="3">
        <f t="shared" ca="1" si="384"/>
        <v>5.1602606542142958E-2</v>
      </c>
      <c r="F484" s="3">
        <f t="shared" ca="1" si="385"/>
        <v>5.0022180935456517E-2</v>
      </c>
      <c r="G484" s="3">
        <f t="shared" ca="1" si="386"/>
        <v>4.8593632795381245E-2</v>
      </c>
      <c r="H484" s="3">
        <f t="shared" ca="1" si="387"/>
        <v>4.7311397231725796E-2</v>
      </c>
      <c r="I484" s="3">
        <f t="shared" ca="1" si="388"/>
        <v>4.6168942018183917E-2</v>
      </c>
      <c r="J484" s="3">
        <f t="shared" ca="1" si="389"/>
        <v>4.5159167788673418E-2</v>
      </c>
      <c r="K484" s="3">
        <f t="shared" ca="1" si="390"/>
        <v>4.4274549995867718E-2</v>
      </c>
      <c r="L484" s="3">
        <f t="shared" ca="1" si="391"/>
        <v>4.3507185647214758E-2</v>
      </c>
      <c r="M484" s="3">
        <f t="shared" ca="1" si="392"/>
        <v>4.28488961571208E-2</v>
      </c>
      <c r="N484" s="3">
        <f t="shared" ca="1" si="393"/>
        <v>4.2291462854201246E-2</v>
      </c>
      <c r="O484" s="3">
        <f t="shared" ca="1" si="394"/>
        <v>4.1826979088405679E-2</v>
      </c>
      <c r="P484" s="3">
        <f t="shared" ca="1" si="395"/>
        <v>4.1448233318035953E-2</v>
      </c>
      <c r="Q484" s="3">
        <f t="shared" ca="1" si="396"/>
        <v>4.1149016973833566E-2</v>
      </c>
      <c r="R484" s="3">
        <f t="shared" ca="1" si="397"/>
        <v>4.0924279043080644E-2</v>
      </c>
      <c r="S484" s="3">
        <f t="shared" ca="1" si="398"/>
        <v>4.0770103954984406E-2</v>
      </c>
      <c r="T484" s="3">
        <f t="shared" ca="1" si="399"/>
        <v>4.0683541776207713E-2</v>
      </c>
      <c r="U484" s="3">
        <f t="shared" ca="1" si="400"/>
        <v>4.0662349540535388E-2</v>
      </c>
      <c r="V484" s="3">
        <f t="shared" ca="1" si="401"/>
        <v>4.0704704210979825E-2</v>
      </c>
      <c r="W484" s="3">
        <f t="shared" ca="1" si="402"/>
        <v>4.0808929402257957E-2</v>
      </c>
      <c r="X484" s="3">
        <f t="shared" ca="1" si="403"/>
        <v>4.0973254753617877E-2</v>
      </c>
      <c r="Y484" s="3">
        <f t="shared" ca="1" si="404"/>
        <v>4.1195611838523341E-2</v>
      </c>
      <c r="Z484" s="3">
        <f t="shared" ca="1" si="405"/>
        <v>4.1473467734551676E-2</v>
      </c>
      <c r="AA484" s="3">
        <f t="shared" ca="1" si="406"/>
        <v>4.1803701535357909E-2</v>
      </c>
      <c r="AB484" s="3">
        <f t="shared" ca="1" si="407"/>
        <v>4.2182531503092979E-2</v>
      </c>
      <c r="AC484" s="3">
        <f t="shared" ca="1" si="408"/>
        <v>4.2605495820730491E-2</v>
      </c>
      <c r="AD484" s="3">
        <f t="shared" ca="1" si="409"/>
        <v>4.306747865192647E-2</v>
      </c>
      <c r="AE484" s="3">
        <f t="shared" ca="1" si="410"/>
        <v>4.3562761298852559E-2</v>
      </c>
      <c r="AF484" s="3">
        <f t="shared" ca="1" si="411"/>
        <v>4.4085073477582941E-2</v>
      </c>
      <c r="AG484" s="3">
        <f t="shared" ca="1" si="412"/>
        <v>4.4627626651638296E-2</v>
      </c>
      <c r="AH484" s="3">
        <f t="shared" ca="1" si="413"/>
        <v>4.518312697442748E-2</v>
      </c>
      <c r="AI484" s="3">
        <f t="shared" ca="1" si="414"/>
        <v>4.5743780498197939E-2</v>
      </c>
      <c r="AJ484" s="3">
        <f t="shared" ca="1" si="415"/>
        <v>4.6301309405020162E-2</v>
      </c>
      <c r="AK484" s="3">
        <f t="shared" ca="1" si="416"/>
        <v>4.6846993691729157E-2</v>
      </c>
      <c r="AL484" s="3">
        <f t="shared" ca="1" si="417"/>
        <v>4.7371744226364414E-2</v>
      </c>
      <c r="AM484" s="3">
        <f t="shared" ca="1" si="418"/>
        <v>4.7866209263093096E-2</v>
      </c>
      <c r="AN484" s="3">
        <f t="shared" ca="1" si="419"/>
        <v>4.8320922846516991E-2</v>
      </c>
      <c r="AO484" s="3">
        <f t="shared" ca="1" si="420"/>
        <v>4.8726518830168104E-2</v>
      </c>
      <c r="AP484" s="3">
        <f t="shared" ca="1" si="421"/>
        <v>4.9074050875898126E-2</v>
      </c>
      <c r="AQ484" s="3">
        <f t="shared" ca="1" si="422"/>
        <v>4.9355466185535275E-2</v>
      </c>
      <c r="AR484" s="3">
        <f t="shared" ca="1" si="423"/>
        <v>4.9564268432497977E-2</v>
      </c>
      <c r="AS484" s="3">
        <f t="shared" ca="1" si="424"/>
        <v>4.9696359761351047E-2</v>
      </c>
      <c r="AT484" s="3">
        <f t="shared" ca="1" si="425"/>
        <v>4.9750946622825823E-2</v>
      </c>
      <c r="AU484" s="3">
        <f t="shared" ca="1" si="426"/>
        <v>4.973120746024539E-2</v>
      </c>
      <c r="AV484" s="3">
        <f t="shared" ca="1" si="427"/>
        <v>4.9644245156929841E-2</v>
      </c>
      <c r="AW484" s="3">
        <f t="shared" ca="1" si="428"/>
        <v>4.9500088876025368E-2</v>
      </c>
      <c r="AX484" s="3">
        <f t="shared" ca="1" si="429"/>
        <v>4.9310678311874939E-2</v>
      </c>
      <c r="AY484" s="3">
        <f t="shared" ca="1" si="430"/>
        <v>4.9090686070544974E-2</v>
      </c>
      <c r="AZ484" s="3">
        <f t="shared" ca="1" si="379"/>
        <v>4.8858757602652333E-2</v>
      </c>
      <c r="BC484" s="3">
        <f t="shared" ca="1" si="431"/>
        <v>-0.2020328225223107</v>
      </c>
      <c r="BD484" s="3">
        <f t="shared" ca="1" si="431"/>
        <v>-1.6405836061288221</v>
      </c>
      <c r="BE484" s="3">
        <f t="shared" ca="1" si="431"/>
        <v>0.66597501970584894</v>
      </c>
    </row>
    <row r="485" spans="1:57" x14ac:dyDescent="0.5">
      <c r="A485" s="3">
        <f t="shared" si="380"/>
        <v>4.7299999999999436</v>
      </c>
      <c r="B485" s="3">
        <f t="shared" ca="1" si="381"/>
        <v>5.7272689000194887E-2</v>
      </c>
      <c r="C485" s="3">
        <f t="shared" ca="1" si="382"/>
        <v>5.5285869058997787E-2</v>
      </c>
      <c r="D485" s="3">
        <f t="shared" ca="1" si="383"/>
        <v>5.3458887961064842E-2</v>
      </c>
      <c r="E485" s="3">
        <f t="shared" ca="1" si="384"/>
        <v>5.1790052037263071E-2</v>
      </c>
      <c r="F485" s="3">
        <f t="shared" ca="1" si="385"/>
        <v>5.0277220151576187E-2</v>
      </c>
      <c r="G485" s="3">
        <f t="shared" ca="1" si="386"/>
        <v>4.891629035412029E-2</v>
      </c>
      <c r="H485" s="3">
        <f t="shared" ca="1" si="387"/>
        <v>4.7701540382195907E-2</v>
      </c>
      <c r="I485" s="3">
        <f t="shared" ca="1" si="388"/>
        <v>4.6626287170049956E-2</v>
      </c>
      <c r="J485" s="3">
        <f t="shared" ca="1" si="389"/>
        <v>4.5683282238377657E-2</v>
      </c>
      <c r="K485" s="3">
        <f t="shared" ca="1" si="390"/>
        <v>4.4864852062806902E-2</v>
      </c>
      <c r="L485" s="3">
        <f t="shared" ca="1" si="391"/>
        <v>4.4162946205361597E-2</v>
      </c>
      <c r="M485" s="3">
        <f t="shared" ca="1" si="392"/>
        <v>4.3569243053820199E-2</v>
      </c>
      <c r="N485" s="3">
        <f t="shared" ca="1" si="393"/>
        <v>4.3075387858224033E-2</v>
      </c>
      <c r="O485" s="3">
        <f t="shared" ca="1" si="394"/>
        <v>4.2673345620280849E-2</v>
      </c>
      <c r="P485" s="3">
        <f t="shared" ca="1" si="395"/>
        <v>4.2355782806259942E-2</v>
      </c>
      <c r="Q485" s="3">
        <f t="shared" ca="1" si="396"/>
        <v>4.2116372245704609E-2</v>
      </c>
      <c r="R485" s="3">
        <f t="shared" ca="1" si="397"/>
        <v>4.1949944253906919E-2</v>
      </c>
      <c r="S485" s="3">
        <f t="shared" ca="1" si="398"/>
        <v>4.1852461610200842E-2</v>
      </c>
      <c r="T485" s="3">
        <f t="shared" ca="1" si="399"/>
        <v>4.1820847999473047E-2</v>
      </c>
      <c r="U485" s="3">
        <f t="shared" ca="1" si="400"/>
        <v>4.185272877660149E-2</v>
      </c>
      <c r="V485" s="3">
        <f t="shared" ca="1" si="401"/>
        <v>4.1946144186952236E-2</v>
      </c>
      <c r="W485" s="3">
        <f t="shared" ca="1" si="402"/>
        <v>4.2099276708341474E-2</v>
      </c>
      <c r="X485" s="3">
        <f t="shared" ca="1" si="403"/>
        <v>4.2310211106606176E-2</v>
      </c>
      <c r="Y485" s="3">
        <f t="shared" ca="1" si="404"/>
        <v>4.2576731038262407E-2</v>
      </c>
      <c r="Z485" s="3">
        <f t="shared" ca="1" si="405"/>
        <v>4.2896153409011262E-2</v>
      </c>
      <c r="AA485" s="3">
        <f t="shared" ca="1" si="406"/>
        <v>4.3265205820510029E-2</v>
      </c>
      <c r="AB485" s="3">
        <f t="shared" ca="1" si="407"/>
        <v>4.3679954711251974E-2</v>
      </c>
      <c r="AC485" s="3">
        <f t="shared" ca="1" si="408"/>
        <v>4.4135786928206855E-2</v>
      </c>
      <c r="AD485" s="3">
        <f t="shared" ca="1" si="409"/>
        <v>4.4627436200737142E-2</v>
      </c>
      <c r="AE485" s="3">
        <f t="shared" ca="1" si="410"/>
        <v>4.5149034214047444E-2</v>
      </c>
      <c r="AF485" s="3">
        <f t="shared" ca="1" si="411"/>
        <v>4.5694161442401918E-2</v>
      </c>
      <c r="AG485" s="3">
        <f t="shared" ca="1" si="412"/>
        <v>4.6255879997150251E-2</v>
      </c>
      <c r="AH485" s="3">
        <f t="shared" ca="1" si="413"/>
        <v>4.6826746344674146E-2</v>
      </c>
      <c r="AI485" s="3">
        <f t="shared" ca="1" si="414"/>
        <v>4.7398816676058088E-2</v>
      </c>
      <c r="AJ485" s="3">
        <f t="shared" ca="1" si="415"/>
        <v>4.7963663599771791E-2</v>
      </c>
      <c r="AK485" s="3">
        <f t="shared" ca="1" si="416"/>
        <v>4.8512418421233834E-2</v>
      </c>
      <c r="AL485" s="3">
        <f t="shared" ca="1" si="417"/>
        <v>4.903584485242108E-2</v>
      </c>
      <c r="AM485" s="3">
        <f t="shared" ca="1" si="418"/>
        <v>4.9524446367621114E-2</v>
      </c>
      <c r="AN485" s="3">
        <f t="shared" ca="1" si="419"/>
        <v>4.99686159443406E-2</v>
      </c>
      <c r="AO485" s="3">
        <f t="shared" ca="1" si="420"/>
        <v>5.035885224924655E-2</v>
      </c>
      <c r="AP485" s="3">
        <f t="shared" ca="1" si="421"/>
        <v>5.0686082785773412E-2</v>
      </c>
      <c r="AQ485" s="3">
        <f t="shared" ca="1" si="422"/>
        <v>5.0942141511329891E-2</v>
      </c>
      <c r="AR485" s="3">
        <f t="shared" ca="1" si="423"/>
        <v>5.112043548203532E-2</v>
      </c>
      <c r="AS485" s="3">
        <f t="shared" ca="1" si="424"/>
        <v>5.1216788293195842E-2</v>
      </c>
      <c r="AT485" s="3">
        <f t="shared" ca="1" si="425"/>
        <v>5.1230341350244811E-2</v>
      </c>
      <c r="AU485" s="3">
        <f t="shared" ca="1" si="426"/>
        <v>5.116420748619515E-2</v>
      </c>
      <c r="AV485" s="3">
        <f t="shared" ca="1" si="427"/>
        <v>5.1025404671850405E-2</v>
      </c>
      <c r="AW485" s="3">
        <f t="shared" ca="1" si="428"/>
        <v>5.0823857820205792E-2</v>
      </c>
      <c r="AX485" s="3">
        <f t="shared" ca="1" si="429"/>
        <v>5.0571420160361411E-2</v>
      </c>
      <c r="AY485" s="3">
        <f t="shared" ca="1" si="430"/>
        <v>5.0282704374906458E-2</v>
      </c>
      <c r="AZ485" s="3">
        <f t="shared" ca="1" si="379"/>
        <v>4.9976084546615833E-2</v>
      </c>
      <c r="BC485" s="3">
        <f t="shared" ca="1" si="431"/>
        <v>1.8339735978094609</v>
      </c>
      <c r="BD485" s="3">
        <f t="shared" ca="1" si="431"/>
        <v>1.5944082952720411</v>
      </c>
      <c r="BE485" s="3">
        <f t="shared" ca="1" si="431"/>
        <v>1.2308923936031295</v>
      </c>
    </row>
    <row r="486" spans="1:57" x14ac:dyDescent="0.5">
      <c r="A486" s="3">
        <f t="shared" si="380"/>
        <v>4.7399999999999434</v>
      </c>
      <c r="B486" s="3">
        <f t="shared" ca="1" si="381"/>
        <v>5.7738331341046646E-2</v>
      </c>
      <c r="C486" s="3">
        <f t="shared" ca="1" si="382"/>
        <v>5.5779407768826526E-2</v>
      </c>
      <c r="D486" s="3">
        <f t="shared" ca="1" si="383"/>
        <v>5.3974355459190618E-2</v>
      </c>
      <c r="E486" s="3">
        <f t="shared" ca="1" si="384"/>
        <v>5.2321767856364242E-2</v>
      </c>
      <c r="F486" s="3">
        <f t="shared" ca="1" si="385"/>
        <v>5.0819757842687108E-2</v>
      </c>
      <c r="G486" s="3">
        <f t="shared" ca="1" si="386"/>
        <v>4.9464481970463402E-2</v>
      </c>
      <c r="H486" s="3">
        <f t="shared" ca="1" si="387"/>
        <v>4.8250487794841979E-2</v>
      </c>
      <c r="I486" s="3">
        <f t="shared" ca="1" si="388"/>
        <v>4.7171368504842638E-2</v>
      </c>
      <c r="J486" s="3">
        <f t="shared" ca="1" si="389"/>
        <v>4.6220153570356803E-2</v>
      </c>
      <c r="K486" s="3">
        <f t="shared" ca="1" si="390"/>
        <v>4.5389447580294492E-2</v>
      </c>
      <c r="L486" s="3">
        <f t="shared" ca="1" si="391"/>
        <v>4.4671479799326751E-2</v>
      </c>
      <c r="M486" s="3">
        <f t="shared" ca="1" si="392"/>
        <v>4.4058212787260513E-2</v>
      </c>
      <c r="N486" s="3">
        <f t="shared" ca="1" si="393"/>
        <v>4.3541582929864937E-2</v>
      </c>
      <c r="O486" s="3">
        <f t="shared" ca="1" si="394"/>
        <v>4.3113854067425336E-2</v>
      </c>
      <c r="P486" s="3">
        <f t="shared" ca="1" si="395"/>
        <v>4.276799780169039E-2</v>
      </c>
      <c r="Q486" s="3">
        <f t="shared" ca="1" si="396"/>
        <v>4.2497995419284583E-2</v>
      </c>
      <c r="R486" s="3">
        <f t="shared" ca="1" si="397"/>
        <v>4.2298985563647487E-2</v>
      </c>
      <c r="S486" s="3">
        <f t="shared" ca="1" si="398"/>
        <v>4.216723632929701E-2</v>
      </c>
      <c r="T486" s="3">
        <f t="shared" ca="1" si="399"/>
        <v>4.2099971973096249E-2</v>
      </c>
      <c r="U486" s="3">
        <f t="shared" ca="1" si="400"/>
        <v>4.2095113129936752E-2</v>
      </c>
      <c r="V486" s="3">
        <f t="shared" ca="1" si="401"/>
        <v>4.2150990298848376E-2</v>
      </c>
      <c r="W486" s="3">
        <f t="shared" ca="1" si="402"/>
        <v>4.2266071805711618E-2</v>
      </c>
      <c r="X486" s="3">
        <f t="shared" ca="1" si="403"/>
        <v>4.2438724541776808E-2</v>
      </c>
      <c r="Y486" s="3">
        <f t="shared" ca="1" si="404"/>
        <v>4.2667011261209004E-2</v>
      </c>
      <c r="Z486" s="3">
        <f t="shared" ca="1" si="405"/>
        <v>4.2948525731125863E-2</v>
      </c>
      <c r="AA486" s="3">
        <f t="shared" ca="1" si="406"/>
        <v>4.3280271114248987E-2</v>
      </c>
      <c r="AB486" s="3">
        <f t="shared" ca="1" si="407"/>
        <v>4.3658589094862255E-2</v>
      </c>
      <c r="AC486" s="3">
        <f t="shared" ca="1" si="408"/>
        <v>4.4079142261661028E-2</v>
      </c>
      <c r="AD486" s="3">
        <f t="shared" ca="1" si="409"/>
        <v>4.4536940985756002E-2</v>
      </c>
      <c r="AE486" s="3">
        <f t="shared" ca="1" si="410"/>
        <v>4.5026394402583103E-2</v>
      </c>
      <c r="AF486" s="3">
        <f t="shared" ca="1" si="411"/>
        <v>4.5541360802084499E-2</v>
      </c>
      <c r="AG486" s="3">
        <f t="shared" ca="1" si="412"/>
        <v>4.6075179996436989E-2</v>
      </c>
      <c r="AH486" s="3">
        <f t="shared" ca="1" si="413"/>
        <v>4.6620685821207632E-2</v>
      </c>
      <c r="AI486" s="3">
        <f t="shared" ca="1" si="414"/>
        <v>4.7170211671764439E-2</v>
      </c>
      <c r="AJ486" s="3">
        <f t="shared" ca="1" si="415"/>
        <v>4.7715607660315282E-2</v>
      </c>
      <c r="AK486" s="3">
        <f t="shared" ca="1" si="416"/>
        <v>4.8248283491264601E-2</v>
      </c>
      <c r="AL486" s="3">
        <f t="shared" ca="1" si="417"/>
        <v>4.875928282774554E-2</v>
      </c>
      <c r="AM486" s="3">
        <f t="shared" ca="1" si="418"/>
        <v>4.923939149811702E-2</v>
      </c>
      <c r="AN486" s="3">
        <f t="shared" ca="1" si="419"/>
        <v>4.967928859009043E-2</v>
      </c>
      <c r="AO486" s="3">
        <f t="shared" ca="1" si="420"/>
        <v>5.0069764823731981E-2</v>
      </c>
      <c r="AP486" s="3">
        <f t="shared" ca="1" si="421"/>
        <v>5.0402048862034046E-2</v>
      </c>
      <c r="AQ486" s="3">
        <f t="shared" ca="1" si="422"/>
        <v>5.0668288810223491E-2</v>
      </c>
      <c r="AR486" s="3">
        <f t="shared" ca="1" si="423"/>
        <v>5.0862222528176584E-2</v>
      </c>
      <c r="AS486" s="3">
        <f t="shared" ca="1" si="424"/>
        <v>5.0980022391715236E-2</v>
      </c>
      <c r="AT486" s="3">
        <f t="shared" ca="1" si="425"/>
        <v>5.1021191809369822E-2</v>
      </c>
      <c r="AU486" s="3">
        <f t="shared" ca="1" si="426"/>
        <v>5.098920467749421E-2</v>
      </c>
      <c r="AV486" s="3">
        <f t="shared" ca="1" si="427"/>
        <v>5.0891420727317928E-2</v>
      </c>
      <c r="AW486" s="3">
        <f t="shared" ca="1" si="428"/>
        <v>5.0738088037078639E-2</v>
      </c>
      <c r="AX486" s="3">
        <f t="shared" ca="1" si="429"/>
        <v>5.0541400961164107E-2</v>
      </c>
      <c r="AY486" s="3">
        <f t="shared" ca="1" si="430"/>
        <v>5.0316335089494242E-2</v>
      </c>
      <c r="AZ486" s="3">
        <f t="shared" ca="1" si="379"/>
        <v>5.0081544980379533E-2</v>
      </c>
      <c r="BC486" s="3">
        <f t="shared" ca="1" si="431"/>
        <v>0.14531364767301458</v>
      </c>
      <c r="BD486" s="3">
        <f t="shared" ca="1" si="431"/>
        <v>-1.0994173776320268</v>
      </c>
      <c r="BE486" s="3">
        <f t="shared" ca="1" si="431"/>
        <v>-4.403592258605471E-2</v>
      </c>
    </row>
    <row r="487" spans="1:57" x14ac:dyDescent="0.5">
      <c r="A487" s="3">
        <f t="shared" si="380"/>
        <v>4.7499999999999432</v>
      </c>
      <c r="B487" s="3">
        <f t="shared" ca="1" si="381"/>
        <v>5.6866131793819975E-2</v>
      </c>
      <c r="C487" s="3">
        <f t="shared" ca="1" si="382"/>
        <v>5.5003751919308404E-2</v>
      </c>
      <c r="D487" s="3">
        <f t="shared" ca="1" si="383"/>
        <v>5.3293950953997013E-2</v>
      </c>
      <c r="E487" s="3">
        <f t="shared" ca="1" si="384"/>
        <v>5.1735229677557497E-2</v>
      </c>
      <c r="F487" s="3">
        <f t="shared" ca="1" si="385"/>
        <v>5.0325575964350333E-2</v>
      </c>
      <c r="G487" s="3">
        <f t="shared" ca="1" si="386"/>
        <v>4.9061025979169115E-2</v>
      </c>
      <c r="H487" s="3">
        <f t="shared" ca="1" si="387"/>
        <v>4.7936018107737642E-2</v>
      </c>
      <c r="I487" s="3">
        <f t="shared" ca="1" si="388"/>
        <v>4.6944042711725198E-2</v>
      </c>
      <c r="J487" s="3">
        <f t="shared" ca="1" si="389"/>
        <v>4.6078028097489239E-2</v>
      </c>
      <c r="K487" s="3">
        <f t="shared" ca="1" si="390"/>
        <v>4.5330477882997343E-2</v>
      </c>
      <c r="L487" s="3">
        <f t="shared" ca="1" si="391"/>
        <v>4.4693522008943422E-2</v>
      </c>
      <c r="M487" s="3">
        <f t="shared" ca="1" si="392"/>
        <v>4.415902823042505E-2</v>
      </c>
      <c r="N487" s="3">
        <f t="shared" ca="1" si="393"/>
        <v>4.3718845106984275E-2</v>
      </c>
      <c r="O487" s="3">
        <f t="shared" ca="1" si="394"/>
        <v>4.3365156327410191E-2</v>
      </c>
      <c r="P487" s="3">
        <f t="shared" ca="1" si="395"/>
        <v>4.3090859579350986E-2</v>
      </c>
      <c r="Q487" s="3">
        <f t="shared" ca="1" si="396"/>
        <v>4.2889865487921786E-2</v>
      </c>
      <c r="R487" s="3">
        <f t="shared" ca="1" si="397"/>
        <v>4.275724184843855E-2</v>
      </c>
      <c r="S487" s="3">
        <f t="shared" ca="1" si="398"/>
        <v>4.268918285972706E-2</v>
      </c>
      <c r="T487" s="3">
        <f t="shared" ca="1" si="399"/>
        <v>4.2682834128775729E-2</v>
      </c>
      <c r="U487" s="3">
        <f t="shared" ca="1" si="400"/>
        <v>4.2736032353950813E-2</v>
      </c>
      <c r="V487" s="3">
        <f t="shared" ca="1" si="401"/>
        <v>4.2847019083822109E-2</v>
      </c>
      <c r="W487" s="3">
        <f t="shared" ca="1" si="402"/>
        <v>4.3014169301869513E-2</v>
      </c>
      <c r="X487" s="3">
        <f t="shared" ca="1" si="403"/>
        <v>4.3235752848189576E-2</v>
      </c>
      <c r="Y487" s="3">
        <f t="shared" ca="1" si="404"/>
        <v>4.3509732413859796E-2</v>
      </c>
      <c r="Z487" s="3">
        <f t="shared" ca="1" si="405"/>
        <v>4.3833599485395495E-2</v>
      </c>
      <c r="AA487" s="3">
        <f t="shared" ca="1" si="406"/>
        <v>4.4204253664265211E-2</v>
      </c>
      <c r="AB487" s="3">
        <f t="shared" ca="1" si="407"/>
        <v>4.4617932774450281E-2</v>
      </c>
      <c r="AC487" s="3">
        <f t="shared" ca="1" si="408"/>
        <v>4.5070196048360253E-2</v>
      </c>
      <c r="AD487" s="3">
        <f t="shared" ca="1" si="409"/>
        <v>4.5555951399011814E-2</v>
      </c>
      <c r="AE487" s="3">
        <f t="shared" ca="1" si="410"/>
        <v>4.6069506303369284E-2</v>
      </c>
      <c r="AF487" s="3">
        <f t="shared" ca="1" si="411"/>
        <v>4.6604617748743936E-2</v>
      </c>
      <c r="AG487" s="3">
        <f t="shared" ca="1" si="412"/>
        <v>4.7154524125494972E-2</v>
      </c>
      <c r="AH487" s="3">
        <f t="shared" ca="1" si="413"/>
        <v>4.7711957519064901E-2</v>
      </c>
      <c r="AI487" s="3">
        <f t="shared" ca="1" si="414"/>
        <v>4.8269149419082467E-2</v>
      </c>
      <c r="AJ487" s="3">
        <f t="shared" ca="1" si="415"/>
        <v>4.8817848343386781E-2</v>
      </c>
      <c r="AK487" s="3">
        <f t="shared" ca="1" si="416"/>
        <v>4.9349363310399699E-2</v>
      </c>
      <c r="AL487" s="3">
        <f t="shared" ca="1" si="417"/>
        <v>4.9854638866457038E-2</v>
      </c>
      <c r="AM487" s="3">
        <f t="shared" ca="1" si="418"/>
        <v>5.0324364153099863E-2</v>
      </c>
      <c r="AN487" s="3">
        <f t="shared" ca="1" si="419"/>
        <v>5.0749125371096312E-2</v>
      </c>
      <c r="AO487" s="3">
        <f t="shared" ca="1" si="420"/>
        <v>5.1119626360023068E-2</v>
      </c>
      <c r="AP487" s="3">
        <f t="shared" ca="1" si="421"/>
        <v>5.1427018086183794E-2</v>
      </c>
      <c r="AQ487" s="3">
        <f t="shared" ca="1" si="422"/>
        <v>5.1663384019730377E-2</v>
      </c>
      <c r="AR487" s="3">
        <f t="shared" ca="1" si="423"/>
        <v>5.1822414067819352E-2</v>
      </c>
      <c r="AS487" s="3">
        <f t="shared" ca="1" si="424"/>
        <v>5.1900250535228128E-2</v>
      </c>
      <c r="AT487" s="3">
        <f t="shared" ca="1" si="425"/>
        <v>5.1896379698777126E-2</v>
      </c>
      <c r="AU487" s="3">
        <f t="shared" ca="1" si="426"/>
        <v>5.1814257016090957E-2</v>
      </c>
      <c r="AV487" s="3">
        <f t="shared" ca="1" si="427"/>
        <v>5.16612044909096E-2</v>
      </c>
      <c r="AW487" s="3">
        <f t="shared" ca="1" si="428"/>
        <v>5.1447414609902202E-2</v>
      </c>
      <c r="AX487" s="3">
        <f t="shared" ca="1" si="429"/>
        <v>5.1185044172373156E-2</v>
      </c>
      <c r="AY487" s="3">
        <f t="shared" ca="1" si="430"/>
        <v>5.0889050910925319E-2</v>
      </c>
      <c r="AZ487" s="3">
        <f t="shared" ca="1" si="379"/>
        <v>5.0577821537774369E-2</v>
      </c>
      <c r="BC487" s="3">
        <f t="shared" ca="1" si="431"/>
        <v>0.90078329240798816</v>
      </c>
      <c r="BD487" s="3">
        <f t="shared" ca="1" si="431"/>
        <v>1.7756046961523158</v>
      </c>
      <c r="BE487" s="3">
        <f t="shared" ca="1" si="431"/>
        <v>1.6435197698846986</v>
      </c>
    </row>
    <row r="488" spans="1:57" x14ac:dyDescent="0.5">
      <c r="A488" s="3">
        <f t="shared" si="380"/>
        <v>4.7599999999999429</v>
      </c>
      <c r="B488" s="3">
        <f t="shared" ca="1" si="381"/>
        <v>5.7029889537334885E-2</v>
      </c>
      <c r="C488" s="3">
        <f t="shared" ca="1" si="382"/>
        <v>5.501665739917231E-2</v>
      </c>
      <c r="D488" s="3">
        <f t="shared" ca="1" si="383"/>
        <v>5.317277662095362E-2</v>
      </c>
      <c r="E488" s="3">
        <f t="shared" ca="1" si="384"/>
        <v>5.1496078663046743E-2</v>
      </c>
      <c r="F488" s="3">
        <f t="shared" ca="1" si="385"/>
        <v>4.9983850476360711E-2</v>
      </c>
      <c r="G488" s="3">
        <f t="shared" ca="1" si="386"/>
        <v>4.8631432054658613E-2</v>
      </c>
      <c r="H488" s="3">
        <f t="shared" ca="1" si="387"/>
        <v>4.7432576733199082E-2</v>
      </c>
      <c r="I488" s="3">
        <f t="shared" ca="1" si="388"/>
        <v>4.6380096071695597E-2</v>
      </c>
      <c r="J488" s="3">
        <f t="shared" ca="1" si="389"/>
        <v>4.5466241208941882E-2</v>
      </c>
      <c r="K488" s="3">
        <f t="shared" ca="1" si="390"/>
        <v>4.4682838817020773E-2</v>
      </c>
      <c r="L488" s="3">
        <f t="shared" ca="1" si="391"/>
        <v>4.4021343595152793E-2</v>
      </c>
      <c r="M488" s="3">
        <f t="shared" ca="1" si="392"/>
        <v>4.3472952625414174E-2</v>
      </c>
      <c r="N488" s="3">
        <f t="shared" ca="1" si="393"/>
        <v>4.3028850786732895E-2</v>
      </c>
      <c r="O488" s="3">
        <f t="shared" ca="1" si="394"/>
        <v>4.2680565733268117E-2</v>
      </c>
      <c r="P488" s="3">
        <f t="shared" ca="1" si="395"/>
        <v>4.2420345295737759E-2</v>
      </c>
      <c r="Q488" s="3">
        <f t="shared" ca="1" si="396"/>
        <v>4.2241453426133682E-2</v>
      </c>
      <c r="R488" s="3">
        <f t="shared" ca="1" si="397"/>
        <v>4.2138311002815267E-2</v>
      </c>
      <c r="S488" s="3">
        <f t="shared" ca="1" si="398"/>
        <v>4.2106462225950908E-2</v>
      </c>
      <c r="T488" s="3">
        <f t="shared" ca="1" si="399"/>
        <v>4.2142397939039712E-2</v>
      </c>
      <c r="U488" s="3">
        <f t="shared" ca="1" si="400"/>
        <v>4.2243294795762339E-2</v>
      </c>
      <c r="V488" s="3">
        <f t="shared" ca="1" si="401"/>
        <v>4.2406729298508104E-2</v>
      </c>
      <c r="W488" s="3">
        <f t="shared" ca="1" si="402"/>
        <v>4.263040700629965E-2</v>
      </c>
      <c r="X488" s="3">
        <f t="shared" ca="1" si="403"/>
        <v>4.2911924639959423E-2</v>
      </c>
      <c r="Y488" s="3">
        <f t="shared" ca="1" si="404"/>
        <v>4.3248568775245501E-2</v>
      </c>
      <c r="Z488" s="3">
        <f t="shared" ca="1" si="405"/>
        <v>4.3637152584576212E-2</v>
      </c>
      <c r="AA488" s="3">
        <f t="shared" ca="1" si="406"/>
        <v>4.4073896094304461E-2</v>
      </c>
      <c r="AB488" s="3">
        <f t="shared" ca="1" si="407"/>
        <v>4.4554357270307765E-2</v>
      </c>
      <c r="AC488" s="3">
        <f t="shared" ca="1" si="408"/>
        <v>4.5073415998792069E-2</v>
      </c>
      <c r="AD488" s="3">
        <f t="shared" ca="1" si="409"/>
        <v>4.5625301742790905E-2</v>
      </c>
      <c r="AE488" s="3">
        <f t="shared" ca="1" si="410"/>
        <v>4.6203644320032183E-2</v>
      </c>
      <c r="AF488" s="3">
        <f t="shared" ca="1" si="411"/>
        <v>4.6801523404930954E-2</v>
      </c>
      <c r="AG488" s="3">
        <f t="shared" ca="1" si="412"/>
        <v>4.741149995158106E-2</v>
      </c>
      <c r="AH488" s="3">
        <f t="shared" ca="1" si="413"/>
        <v>4.8025628284306565E-2</v>
      </c>
      <c r="AI488" s="3">
        <f t="shared" ca="1" si="414"/>
        <v>4.8635461985342757E-2</v>
      </c>
      <c r="AJ488" s="3">
        <f t="shared" ca="1" si="415"/>
        <v>4.9232071988446077E-2</v>
      </c>
      <c r="AK488" s="3">
        <f t="shared" ca="1" si="416"/>
        <v>4.9806090649557905E-2</v>
      </c>
      <c r="AL488" s="3">
        <f t="shared" ca="1" si="417"/>
        <v>5.034778743893472E-2</v>
      </c>
      <c r="AM488" s="3">
        <f t="shared" ca="1" si="418"/>
        <v>5.0847178879415617E-2</v>
      </c>
      <c r="AN488" s="3">
        <f t="shared" ca="1" si="419"/>
        <v>5.1294182397072924E-2</v>
      </c>
      <c r="AO488" s="3">
        <f t="shared" ca="1" si="420"/>
        <v>5.1678839126788244E-2</v>
      </c>
      <c r="AP488" s="3">
        <f t="shared" ca="1" si="421"/>
        <v>5.1991646591527156E-2</v>
      </c>
      <c r="AQ488" s="3">
        <f t="shared" ca="1" si="422"/>
        <v>5.2224047952132091E-2</v>
      </c>
      <c r="AR488" s="3">
        <f t="shared" ca="1" si="423"/>
        <v>5.2369109512791737E-2</v>
      </c>
      <c r="AS488" s="3">
        <f t="shared" ca="1" si="424"/>
        <v>5.2422367758144087E-2</v>
      </c>
      <c r="AT488" s="3">
        <f t="shared" ca="1" si="425"/>
        <v>5.2382715799277606E-2</v>
      </c>
      <c r="AU488" s="3">
        <f t="shared" ca="1" si="426"/>
        <v>5.2253014261430843E-2</v>
      </c>
      <c r="AV488" s="3">
        <f t="shared" ca="1" si="427"/>
        <v>5.2039971055691039E-2</v>
      </c>
      <c r="AW488" s="3">
        <f t="shared" ca="1" si="428"/>
        <v>5.1753147430006911E-2</v>
      </c>
      <c r="AX488" s="3">
        <f t="shared" ca="1" si="429"/>
        <v>5.1404087014673208E-2</v>
      </c>
      <c r="AY488" s="3">
        <f t="shared" ca="1" si="430"/>
        <v>5.1007148677318578E-2</v>
      </c>
      <c r="AZ488" s="3">
        <f t="shared" ca="1" si="379"/>
        <v>5.0579990870589314E-2</v>
      </c>
      <c r="BC488" s="3">
        <f t="shared" ca="1" si="431"/>
        <v>-0.10367004830510229</v>
      </c>
      <c r="BD488" s="3">
        <f t="shared" ca="1" si="431"/>
        <v>1.2062622251945774</v>
      </c>
      <c r="BE488" s="3">
        <f t="shared" ca="1" si="431"/>
        <v>-1.4664965358280861</v>
      </c>
    </row>
    <row r="489" spans="1:57" x14ac:dyDescent="0.5">
      <c r="A489" s="3">
        <f t="shared" si="380"/>
        <v>4.7699999999999427</v>
      </c>
      <c r="B489" s="3">
        <f t="shared" ca="1" si="381"/>
        <v>5.7412584571552766E-2</v>
      </c>
      <c r="C489" s="3">
        <f t="shared" ca="1" si="382"/>
        <v>5.5275517606830832E-2</v>
      </c>
      <c r="D489" s="3">
        <f t="shared" ca="1" si="383"/>
        <v>5.3320365262844331E-2</v>
      </c>
      <c r="E489" s="3">
        <f t="shared" ca="1" si="384"/>
        <v>5.1544476203010343E-2</v>
      </c>
      <c r="F489" s="3">
        <f t="shared" ca="1" si="385"/>
        <v>4.9944623704270719E-2</v>
      </c>
      <c r="G489" s="3">
        <f t="shared" ca="1" si="386"/>
        <v>4.851563896620522E-2</v>
      </c>
      <c r="H489" s="3">
        <f t="shared" ca="1" si="387"/>
        <v>4.7250777553013379E-2</v>
      </c>
      <c r="I489" s="3">
        <f t="shared" ca="1" si="388"/>
        <v>4.6142359409576568E-2</v>
      </c>
      <c r="J489" s="3">
        <f t="shared" ca="1" si="389"/>
        <v>4.5182145665994211E-2</v>
      </c>
      <c r="K489" s="3">
        <f t="shared" ca="1" si="390"/>
        <v>4.436147323698849E-2</v>
      </c>
      <c r="L489" s="3">
        <f t="shared" ca="1" si="391"/>
        <v>4.3671308826111456E-2</v>
      </c>
      <c r="M489" s="3">
        <f t="shared" ca="1" si="392"/>
        <v>4.3102366136702014E-2</v>
      </c>
      <c r="N489" s="3">
        <f t="shared" ca="1" si="393"/>
        <v>4.2645353674429599E-2</v>
      </c>
      <c r="O489" s="3">
        <f t="shared" ca="1" si="394"/>
        <v>4.2291330336813308E-2</v>
      </c>
      <c r="P489" s="3">
        <f t="shared" ca="1" si="395"/>
        <v>4.2032081315752791E-2</v>
      </c>
      <c r="Q489" s="3">
        <f t="shared" ca="1" si="396"/>
        <v>4.1860411039675846E-2</v>
      </c>
      <c r="R489" s="3">
        <f t="shared" ca="1" si="397"/>
        <v>4.1770280562787108E-2</v>
      </c>
      <c r="S489" s="3">
        <f t="shared" ca="1" si="398"/>
        <v>4.175677114573683E-2</v>
      </c>
      <c r="T489" s="3">
        <f t="shared" ca="1" si="399"/>
        <v>4.1815905917346734E-2</v>
      </c>
      <c r="U489" s="3">
        <f t="shared" ca="1" si="400"/>
        <v>4.1944388541017848E-2</v>
      </c>
      <c r="V489" s="3">
        <f t="shared" ca="1" si="401"/>
        <v>4.213931753982935E-2</v>
      </c>
      <c r="W489" s="3">
        <f t="shared" ca="1" si="402"/>
        <v>4.2397916128886132E-2</v>
      </c>
      <c r="X489" s="3">
        <f t="shared" ca="1" si="403"/>
        <v>4.2717295004251525E-2</v>
      </c>
      <c r="Y489" s="3">
        <f t="shared" ca="1" si="404"/>
        <v>4.3094251736824463E-2</v>
      </c>
      <c r="Z489" s="3">
        <f t="shared" ca="1" si="405"/>
        <v>4.3525108314141789E-2</v>
      </c>
      <c r="AA489" s="3">
        <f t="shared" ca="1" si="406"/>
        <v>4.400559233621687E-2</v>
      </c>
      <c r="AB489" s="3">
        <f t="shared" ca="1" si="407"/>
        <v>4.4530769075497273E-2</v>
      </c>
      <c r="AC489" s="3">
        <f t="shared" ca="1" si="408"/>
        <v>4.509502624434561E-2</v>
      </c>
      <c r="AD489" s="3">
        <f t="shared" ca="1" si="409"/>
        <v>4.569210202606306E-2</v>
      </c>
      <c r="AE489" s="3">
        <f t="shared" ca="1" si="410"/>
        <v>4.6315135740503784E-2</v>
      </c>
      <c r="AF489" s="3">
        <f t="shared" ca="1" si="411"/>
        <v>4.6956716901155097E-2</v>
      </c>
      <c r="AG489" s="3">
        <f t="shared" ca="1" si="412"/>
        <v>4.7608916173784273E-2</v>
      </c>
      <c r="AH489" s="3">
        <f t="shared" ca="1" si="413"/>
        <v>4.8263297273107311E-2</v>
      </c>
      <c r="AI489" s="3">
        <f t="shared" ca="1" si="414"/>
        <v>4.8910923034868097E-2</v>
      </c>
      <c r="AJ489" s="3">
        <f t="shared" ca="1" si="415"/>
        <v>4.9542373981608351E-2</v>
      </c>
      <c r="AK489" s="3">
        <f t="shared" ca="1" si="416"/>
        <v>5.0147792992952814E-2</v>
      </c>
      <c r="AL489" s="3">
        <f t="shared" ca="1" si="417"/>
        <v>5.0716961666662064E-2</v>
      </c>
      <c r="AM489" s="3">
        <f t="shared" ca="1" si="418"/>
        <v>5.1239411138189202E-2</v>
      </c>
      <c r="AN489" s="3">
        <f t="shared" ca="1" si="419"/>
        <v>5.1704577334746642E-2</v>
      </c>
      <c r="AO489" s="3">
        <f t="shared" ca="1" si="420"/>
        <v>5.2102026026183891E-2</v>
      </c>
      <c r="AP489" s="3">
        <f t="shared" ca="1" si="421"/>
        <v>5.2421788709244882E-2</v>
      </c>
      <c r="AQ489" s="3">
        <f t="shared" ca="1" si="422"/>
        <v>5.2654855724025298E-2</v>
      </c>
      <c r="AR489" s="3">
        <f t="shared" ca="1" si="423"/>
        <v>5.2793857281838392E-2</v>
      </c>
      <c r="AS489" s="3">
        <f t="shared" ca="1" si="424"/>
        <v>5.2833911454706783E-2</v>
      </c>
      <c r="AT489" s="3">
        <f t="shared" ca="1" si="425"/>
        <v>5.2773505309089724E-2</v>
      </c>
      <c r="AU489" s="3">
        <f t="shared" ca="1" si="426"/>
        <v>5.2615091407070255E-2</v>
      </c>
      <c r="AV489" s="3">
        <f t="shared" ca="1" si="427"/>
        <v>5.236495037859739E-2</v>
      </c>
      <c r="AW489" s="3">
        <f t="shared" ca="1" si="428"/>
        <v>5.2032199748729482E-2</v>
      </c>
      <c r="AX489" s="3">
        <f t="shared" ca="1" si="429"/>
        <v>5.1627957419268219E-2</v>
      </c>
      <c r="AY489" s="3">
        <f t="shared" ca="1" si="430"/>
        <v>5.1166167959411993E-2</v>
      </c>
      <c r="AZ489" s="3">
        <f t="shared" ca="1" si="379"/>
        <v>5.0664262949018407E-2</v>
      </c>
      <c r="BC489" s="3">
        <f t="shared" ca="1" si="431"/>
        <v>3.3931601922719601E-2</v>
      </c>
      <c r="BD489" s="3">
        <f t="shared" ca="1" si="431"/>
        <v>0.63778605485178197</v>
      </c>
      <c r="BE489" s="3">
        <f t="shared" ca="1" si="431"/>
        <v>-1.321856908795862</v>
      </c>
    </row>
    <row r="490" spans="1:57" x14ac:dyDescent="0.5">
      <c r="A490" s="3">
        <f t="shared" si="380"/>
        <v>4.7799999999999425</v>
      </c>
      <c r="B490" s="3">
        <f t="shared" ca="1" si="381"/>
        <v>5.7787031979951282E-2</v>
      </c>
      <c r="C490" s="3">
        <f t="shared" ca="1" si="382"/>
        <v>5.5591441792275945E-2</v>
      </c>
      <c r="D490" s="3">
        <f t="shared" ca="1" si="383"/>
        <v>5.3583536242068922E-2</v>
      </c>
      <c r="E490" s="3">
        <f t="shared" ca="1" si="384"/>
        <v>5.1760445125649167E-2</v>
      </c>
      <c r="F490" s="3">
        <f t="shared" ca="1" si="385"/>
        <v>5.0118692690980023E-2</v>
      </c>
      <c r="G490" s="3">
        <f t="shared" ca="1" si="386"/>
        <v>4.8652866111313427E-2</v>
      </c>
      <c r="H490" s="3">
        <f t="shared" ca="1" si="387"/>
        <v>4.7355987850307361E-2</v>
      </c>
      <c r="I490" s="3">
        <f t="shared" ca="1" si="388"/>
        <v>4.6220150817526846E-2</v>
      </c>
      <c r="J490" s="3">
        <f t="shared" ca="1" si="389"/>
        <v>4.5236890686796705E-2</v>
      </c>
      <c r="K490" s="3">
        <f t="shared" ca="1" si="390"/>
        <v>4.4397319198105328E-2</v>
      </c>
      <c r="L490" s="3">
        <f t="shared" ca="1" si="391"/>
        <v>4.3692179699067912E-2</v>
      </c>
      <c r="M490" s="3">
        <f t="shared" ca="1" si="392"/>
        <v>4.3111967201788629E-2</v>
      </c>
      <c r="N490" s="3">
        <f t="shared" ca="1" si="393"/>
        <v>4.264717853840376E-2</v>
      </c>
      <c r="O490" s="3">
        <f t="shared" ca="1" si="394"/>
        <v>4.2288668519541772E-2</v>
      </c>
      <c r="P490" s="3">
        <f t="shared" ca="1" si="395"/>
        <v>4.2028024307982158E-2</v>
      </c>
      <c r="Q490" s="3">
        <f t="shared" ca="1" si="396"/>
        <v>4.1857855349969837E-2</v>
      </c>
      <c r="R490" s="3">
        <f t="shared" ca="1" si="397"/>
        <v>4.1771927360640455E-2</v>
      </c>
      <c r="S490" s="3">
        <f t="shared" ca="1" si="398"/>
        <v>4.1765123113015938E-2</v>
      </c>
      <c r="T490" s="3">
        <f t="shared" ca="1" si="399"/>
        <v>4.18332624631216E-2</v>
      </c>
      <c r="U490" s="3">
        <f t="shared" ca="1" si="400"/>
        <v>4.1972840531691244E-2</v>
      </c>
      <c r="V490" s="3">
        <f t="shared" ca="1" si="401"/>
        <v>4.2180742322594757E-2</v>
      </c>
      <c r="W490" s="3">
        <f t="shared" ca="1" si="402"/>
        <v>4.2453973180795475E-2</v>
      </c>
      <c r="X490" s="3">
        <f t="shared" ca="1" si="403"/>
        <v>4.2789422265388607E-2</v>
      </c>
      <c r="Y490" s="3">
        <f t="shared" ca="1" si="404"/>
        <v>4.3183662646206537E-2</v>
      </c>
      <c r="Z490" s="3">
        <f t="shared" ca="1" si="405"/>
        <v>4.3632789648468472E-2</v>
      </c>
      <c r="AA490" s="3">
        <f t="shared" ca="1" si="406"/>
        <v>4.413230298789942E-2</v>
      </c>
      <c r="AB490" s="3">
        <f t="shared" ca="1" si="407"/>
        <v>4.4677039801301763E-2</v>
      </c>
      <c r="AC490" s="3">
        <f t="shared" ca="1" si="408"/>
        <v>4.5261160192469993E-2</v>
      </c>
      <c r="AD490" s="3">
        <f t="shared" ca="1" si="409"/>
        <v>4.5878175628003136E-2</v>
      </c>
      <c r="AE490" s="3">
        <f t="shared" ca="1" si="410"/>
        <v>4.6520999484013545E-2</v>
      </c>
      <c r="AF490" s="3">
        <f t="shared" ca="1" si="411"/>
        <v>4.7181995657905811E-2</v>
      </c>
      <c r="AG490" s="3">
        <f t="shared" ca="1" si="412"/>
        <v>4.7853009068088037E-2</v>
      </c>
      <c r="AH490" s="3">
        <f t="shared" ca="1" si="413"/>
        <v>4.8525377364323496E-2</v>
      </c>
      <c r="AI490" s="3">
        <f t="shared" ca="1" si="414"/>
        <v>4.9189937189963236E-2</v>
      </c>
      <c r="AJ490" s="3">
        <f t="shared" ca="1" si="415"/>
        <v>4.9837043222425194E-2</v>
      </c>
      <c r="AK490" s="3">
        <f t="shared" ca="1" si="416"/>
        <v>5.0456613444486931E-2</v>
      </c>
      <c r="AL490" s="3">
        <f t="shared" ca="1" si="417"/>
        <v>5.1038206178508322E-2</v>
      </c>
      <c r="AM490" s="3">
        <f t="shared" ca="1" si="418"/>
        <v>5.1571131797720014E-2</v>
      </c>
      <c r="AN490" s="3">
        <f t="shared" ca="1" si="419"/>
        <v>5.2044609400544069E-2</v>
      </c>
      <c r="AO490" s="3">
        <f t="shared" ca="1" si="420"/>
        <v>5.244799412596711E-2</v>
      </c>
      <c r="AP490" s="3">
        <f t="shared" ca="1" si="421"/>
        <v>5.2771116256013946E-2</v>
      </c>
      <c r="AQ490" s="3">
        <f t="shared" ca="1" si="422"/>
        <v>5.3004778191983959E-2</v>
      </c>
      <c r="AR490" s="3">
        <f t="shared" ca="1" si="423"/>
        <v>5.3141438953313164E-2</v>
      </c>
      <c r="AS490" s="3">
        <f t="shared" ca="1" si="424"/>
        <v>5.3176062994161548E-2</v>
      </c>
      <c r="AT490" s="3">
        <f t="shared" ca="1" si="425"/>
        <v>5.3106995843381653E-2</v>
      </c>
      <c r="AU490" s="3">
        <f t="shared" ca="1" si="426"/>
        <v>5.2936546162934341E-2</v>
      </c>
      <c r="AV490" s="3">
        <f t="shared" ca="1" si="427"/>
        <v>5.267083152018838E-2</v>
      </c>
      <c r="AW490" s="3">
        <f t="shared" ca="1" si="428"/>
        <v>5.2318790624592722E-2</v>
      </c>
      <c r="AX490" s="3">
        <f t="shared" ca="1" si="429"/>
        <v>5.1891380425450259E-2</v>
      </c>
      <c r="AY490" s="3">
        <f t="shared" ca="1" si="430"/>
        <v>5.1402399489434966E-2</v>
      </c>
      <c r="AZ490" s="3">
        <f t="shared" ca="1" si="379"/>
        <v>5.0869519530087795E-2</v>
      </c>
      <c r="BC490" s="3">
        <f t="shared" ca="1" si="431"/>
        <v>0.26957057407248008</v>
      </c>
      <c r="BD490" s="3">
        <f t="shared" ca="1" si="431"/>
        <v>0.21795716542733778</v>
      </c>
      <c r="BE490" s="3">
        <f t="shared" ca="1" si="431"/>
        <v>-0.67644041976545211</v>
      </c>
    </row>
    <row r="491" spans="1:57" x14ac:dyDescent="0.5">
      <c r="A491" s="3">
        <f t="shared" si="380"/>
        <v>4.7899999999999423</v>
      </c>
      <c r="B491" s="3">
        <f t="shared" ca="1" si="381"/>
        <v>5.7972204135924153E-2</v>
      </c>
      <c r="C491" s="3">
        <f t="shared" ca="1" si="382"/>
        <v>5.5873614207339266E-2</v>
      </c>
      <c r="D491" s="3">
        <f t="shared" ca="1" si="383"/>
        <v>5.3951930516175771E-2</v>
      </c>
      <c r="E491" s="3">
        <f t="shared" ca="1" si="384"/>
        <v>5.2204714237170158E-2</v>
      </c>
      <c r="F491" s="3">
        <f t="shared" ca="1" si="385"/>
        <v>5.0628891538113598E-2</v>
      </c>
      <c r="G491" s="3">
        <f t="shared" ca="1" si="386"/>
        <v>4.921945663319921E-2</v>
      </c>
      <c r="H491" s="3">
        <f t="shared" ca="1" si="387"/>
        <v>4.7969849855601224E-2</v>
      </c>
      <c r="I491" s="3">
        <f t="shared" ca="1" si="388"/>
        <v>4.6872587959902449E-2</v>
      </c>
      <c r="J491" s="3">
        <f t="shared" ca="1" si="389"/>
        <v>4.5919632018037206E-2</v>
      </c>
      <c r="K491" s="3">
        <f t="shared" ca="1" si="390"/>
        <v>4.5102519480389333E-2</v>
      </c>
      <c r="L491" s="3">
        <f t="shared" ca="1" si="391"/>
        <v>4.4412421280684518E-2</v>
      </c>
      <c r="M491" s="3">
        <f t="shared" ca="1" si="392"/>
        <v>4.38402647288995E-2</v>
      </c>
      <c r="N491" s="3">
        <f t="shared" ca="1" si="393"/>
        <v>4.3376985984123588E-2</v>
      </c>
      <c r="O491" s="3">
        <f t="shared" ca="1" si="394"/>
        <v>4.3013886740003296E-2</v>
      </c>
      <c r="P491" s="3">
        <f t="shared" ca="1" si="395"/>
        <v>4.2743007039890014E-2</v>
      </c>
      <c r="Q491" s="3">
        <f t="shared" ca="1" si="396"/>
        <v>4.2557412189461345E-2</v>
      </c>
      <c r="R491" s="3">
        <f t="shared" ca="1" si="397"/>
        <v>4.2451323350566068E-2</v>
      </c>
      <c r="S491" s="3">
        <f t="shared" ca="1" si="398"/>
        <v>4.2420075561647695E-2</v>
      </c>
      <c r="T491" s="3">
        <f t="shared" ca="1" si="399"/>
        <v>4.2459936149291028E-2</v>
      </c>
      <c r="U491" s="3">
        <f t="shared" ca="1" si="400"/>
        <v>4.2567842440785084E-2</v>
      </c>
      <c r="V491" s="3">
        <f t="shared" ca="1" si="401"/>
        <v>4.2741116682525122E-2</v>
      </c>
      <c r="W491" s="3">
        <f t="shared" ca="1" si="402"/>
        <v>4.2977197124749678E-2</v>
      </c>
      <c r="X491" s="3">
        <f t="shared" ca="1" si="403"/>
        <v>4.3273402179057181E-2</v>
      </c>
      <c r="Y491" s="3">
        <f t="shared" ca="1" si="404"/>
        <v>4.3626731219741713E-2</v>
      </c>
      <c r="Z491" s="3">
        <f t="shared" ca="1" si="405"/>
        <v>4.4033703734018742E-2</v>
      </c>
      <c r="AA491" s="3">
        <f t="shared" ca="1" si="406"/>
        <v>4.4490242397051072E-2</v>
      </c>
      <c r="AB491" s="3">
        <f t="shared" ca="1" si="407"/>
        <v>4.4991607069290722E-2</v>
      </c>
      <c r="AC491" s="3">
        <f t="shared" ca="1" si="408"/>
        <v>4.5532381112554712E-2</v>
      </c>
      <c r="AD491" s="3">
        <f t="shared" ca="1" si="409"/>
        <v>4.610650014095239E-2</v>
      </c>
      <c r="AE491" s="3">
        <f t="shared" ca="1" si="410"/>
        <v>4.6707302442160772E-2</v>
      </c>
      <c r="AF491" s="3">
        <f t="shared" ca="1" si="411"/>
        <v>4.7327577143629514E-2</v>
      </c>
      <c r="AG491" s="3">
        <f t="shared" ca="1" si="412"/>
        <v>4.7959594258808962E-2</v>
      </c>
      <c r="AH491" s="3">
        <f t="shared" ca="1" si="413"/>
        <v>4.8595116218714152E-2</v>
      </c>
      <c r="AI491" s="3">
        <f t="shared" ca="1" si="414"/>
        <v>4.9225404330001964E-2</v>
      </c>
      <c r="AJ491" s="3">
        <f t="shared" ca="1" si="415"/>
        <v>4.9841238292685386E-2</v>
      </c>
      <c r="AK491" s="3">
        <f t="shared" ca="1" si="416"/>
        <v>5.0432962073877034E-2</v>
      </c>
      <c r="AL491" s="3">
        <f t="shared" ca="1" si="417"/>
        <v>5.0990561619552927E-2</v>
      </c>
      <c r="AM491" s="3">
        <f t="shared" ca="1" si="418"/>
        <v>5.1503777468143191E-2</v>
      </c>
      <c r="AN491" s="3">
        <f t="shared" ca="1" si="419"/>
        <v>5.196226286199139E-2</v>
      </c>
      <c r="AO491" s="3">
        <f t="shared" ca="1" si="420"/>
        <v>5.2355813346297436E-2</v>
      </c>
      <c r="AP491" s="3">
        <f t="shared" ca="1" si="421"/>
        <v>5.2674709102638766E-2</v>
      </c>
      <c r="AQ491" s="3">
        <f t="shared" ca="1" si="422"/>
        <v>5.2910215777210119E-2</v>
      </c>
      <c r="AR491" s="3">
        <f t="shared" ca="1" si="423"/>
        <v>5.3055272397803874E-2</v>
      </c>
      <c r="AS491" s="3">
        <f t="shared" ca="1" si="424"/>
        <v>5.3105340891075804E-2</v>
      </c>
      <c r="AT491" s="3">
        <f t="shared" ca="1" si="425"/>
        <v>5.3059276049774701E-2</v>
      </c>
      <c r="AU491" s="3">
        <f t="shared" ca="1" si="426"/>
        <v>5.2919893101243412E-2</v>
      </c>
      <c r="AV491" s="3">
        <f t="shared" ca="1" si="427"/>
        <v>5.2693797083963163E-2</v>
      </c>
      <c r="AW491" s="3">
        <f t="shared" ca="1" si="428"/>
        <v>5.2390399097788996E-2</v>
      </c>
      <c r="AX491" s="3">
        <f t="shared" ca="1" si="429"/>
        <v>5.202114628727781E-2</v>
      </c>
      <c r="AY491" s="3">
        <f t="shared" ca="1" si="430"/>
        <v>5.1600349788056596E-2</v>
      </c>
      <c r="AZ491" s="3">
        <f t="shared" ca="1" si="379"/>
        <v>5.114664316288519E-2</v>
      </c>
      <c r="BC491" s="3">
        <f t="shared" ca="1" si="431"/>
        <v>0.48726698113983513</v>
      </c>
      <c r="BD491" s="3">
        <f t="shared" ca="1" si="431"/>
        <v>-0.88025281780795073</v>
      </c>
      <c r="BE491" s="3">
        <f t="shared" ca="1" si="431"/>
        <v>0.83635823679137289</v>
      </c>
    </row>
    <row r="492" spans="1:57" x14ac:dyDescent="0.5">
      <c r="A492" s="3">
        <f t="shared" si="380"/>
        <v>4.7999999999999421</v>
      </c>
      <c r="B492" s="3">
        <f t="shared" ca="1" si="381"/>
        <v>5.7651416995664853E-2</v>
      </c>
      <c r="C492" s="3">
        <f t="shared" ca="1" si="382"/>
        <v>5.5620131031962484E-2</v>
      </c>
      <c r="D492" s="3">
        <f t="shared" ca="1" si="383"/>
        <v>5.3759894018464094E-2</v>
      </c>
      <c r="E492" s="3">
        <f t="shared" ca="1" si="384"/>
        <v>5.2068475745464596E-2</v>
      </c>
      <c r="F492" s="3">
        <f t="shared" ca="1" si="385"/>
        <v>5.0542982229317905E-2</v>
      </c>
      <c r="G492" s="3">
        <f t="shared" ca="1" si="386"/>
        <v>4.9178592768042519E-2</v>
      </c>
      <c r="H492" s="3">
        <f t="shared" ca="1" si="387"/>
        <v>4.7968943510151615E-2</v>
      </c>
      <c r="I492" s="3">
        <f t="shared" ca="1" si="388"/>
        <v>4.6906752912620302E-2</v>
      </c>
      <c r="J492" s="3">
        <f t="shared" ca="1" si="389"/>
        <v>4.5984185278050801E-2</v>
      </c>
      <c r="K492" s="3">
        <f t="shared" ca="1" si="390"/>
        <v>4.5192981631049373E-2</v>
      </c>
      <c r="L492" s="3">
        <f t="shared" ca="1" si="391"/>
        <v>4.45245184120001E-2</v>
      </c>
      <c r="M492" s="3">
        <f t="shared" ca="1" si="392"/>
        <v>4.3969933195646613E-2</v>
      </c>
      <c r="N492" s="3">
        <f t="shared" ca="1" si="393"/>
        <v>4.352037944546519E-2</v>
      </c>
      <c r="O492" s="3">
        <f t="shared" ca="1" si="394"/>
        <v>4.3167383684384157E-2</v>
      </c>
      <c r="P492" s="3">
        <f t="shared" ca="1" si="395"/>
        <v>4.290321672221669E-2</v>
      </c>
      <c r="Q492" s="3">
        <f t="shared" ca="1" si="396"/>
        <v>4.2721177542131374E-2</v>
      </c>
      <c r="R492" s="3">
        <f t="shared" ca="1" si="397"/>
        <v>4.2615720515376945E-2</v>
      </c>
      <c r="S492" s="3">
        <f t="shared" ca="1" si="398"/>
        <v>4.2582410676233973E-2</v>
      </c>
      <c r="T492" s="3">
        <f t="shared" ca="1" si="399"/>
        <v>4.2617740542879298E-2</v>
      </c>
      <c r="U492" s="3">
        <f t="shared" ca="1" si="400"/>
        <v>4.2718867376189254E-2</v>
      </c>
      <c r="V492" s="3">
        <f t="shared" ca="1" si="401"/>
        <v>4.2883328404652143E-2</v>
      </c>
      <c r="W492" s="3">
        <f t="shared" ca="1" si="402"/>
        <v>4.3108772537038938E-2</v>
      </c>
      <c r="X492" s="3">
        <f t="shared" ca="1" si="403"/>
        <v>4.3392725204803126E-2</v>
      </c>
      <c r="Y492" s="3">
        <f t="shared" ca="1" si="404"/>
        <v>4.3732389870163861E-2</v>
      </c>
      <c r="Z492" s="3">
        <f t="shared" ca="1" si="405"/>
        <v>4.4124487984594368E-2</v>
      </c>
      <c r="AA492" s="3">
        <f t="shared" ca="1" si="406"/>
        <v>4.4565143004292186E-2</v>
      </c>
      <c r="AB492" s="3">
        <f t="shared" ca="1" si="407"/>
        <v>4.5049815350359096E-2</v>
      </c>
      <c r="AC492" s="3">
        <f t="shared" ca="1" si="408"/>
        <v>4.5573289486737063E-2</v>
      </c>
      <c r="AD492" s="3">
        <f t="shared" ca="1" si="409"/>
        <v>4.6129703016639531E-2</v>
      </c>
      <c r="AE492" s="3">
        <f t="shared" ca="1" si="410"/>
        <v>4.6712596971990476E-2</v>
      </c>
      <c r="AF492" s="3">
        <f t="shared" ca="1" si="411"/>
        <v>4.7314963533897213E-2</v>
      </c>
      <c r="AG492" s="3">
        <f t="shared" ca="1" si="412"/>
        <v>4.7929275630889223E-2</v>
      </c>
      <c r="AH492" s="3">
        <f t="shared" ca="1" si="413"/>
        <v>4.8547498299187045E-2</v>
      </c>
      <c r="AI492" s="3">
        <f t="shared" ca="1" si="414"/>
        <v>4.9161095342251868E-2</v>
      </c>
      <c r="AJ492" s="3">
        <f t="shared" ca="1" si="415"/>
        <v>4.9761049328239208E-2</v>
      </c>
      <c r="AK492" s="3">
        <f t="shared" ca="1" si="416"/>
        <v>5.0337908067695017E-2</v>
      </c>
      <c r="AL492" s="3">
        <f t="shared" ca="1" si="417"/>
        <v>5.0881863007355817E-2</v>
      </c>
      <c r="AM492" s="3">
        <f t="shared" ca="1" si="418"/>
        <v>5.1382862756738319E-2</v>
      </c>
      <c r="AN492" s="3">
        <f t="shared" ca="1" si="419"/>
        <v>5.1830772653666111E-2</v>
      </c>
      <c r="AO492" s="3">
        <f t="shared" ca="1" si="420"/>
        <v>5.2215606665731856E-2</v>
      </c>
      <c r="AP492" s="3">
        <f t="shared" ca="1" si="421"/>
        <v>5.2527872967285144E-2</v>
      </c>
      <c r="AQ492" s="3">
        <f t="shared" ca="1" si="422"/>
        <v>5.2759078610997975E-2</v>
      </c>
      <c r="AR492" s="3">
        <f t="shared" ca="1" si="423"/>
        <v>5.2902420808614556E-2</v>
      </c>
      <c r="AS492" s="3">
        <f t="shared" ca="1" si="424"/>
        <v>5.2953637021427122E-2</v>
      </c>
      <c r="AT492" s="3">
        <f t="shared" ca="1" si="425"/>
        <v>5.2911869078423122E-2</v>
      </c>
      <c r="AU492" s="3">
        <f t="shared" ca="1" si="426"/>
        <v>5.2780216216754675E-2</v>
      </c>
      <c r="AV492" s="3">
        <f t="shared" ca="1" si="427"/>
        <v>5.2565548470713985E-2</v>
      </c>
      <c r="AW492" s="3">
        <f t="shared" ca="1" si="428"/>
        <v>5.2277527512971864E-2</v>
      </c>
      <c r="AX492" s="3">
        <f t="shared" ca="1" si="429"/>
        <v>5.1927868957125832E-2</v>
      </c>
      <c r="AY492" s="3">
        <f t="shared" ca="1" si="430"/>
        <v>5.1531183319673927E-2</v>
      </c>
      <c r="AZ492" s="3">
        <f t="shared" ca="1" si="379"/>
        <v>5.1106604823975506E-2</v>
      </c>
      <c r="BC492" s="3">
        <f t="shared" ca="1" si="431"/>
        <v>-1.2996184876957528E-2</v>
      </c>
      <c r="BD492" s="3">
        <f t="shared" ca="1" si="431"/>
        <v>-0.17462067704024697</v>
      </c>
      <c r="BE492" s="3">
        <f t="shared" ca="1" si="431"/>
        <v>0.70003270111608007</v>
      </c>
    </row>
    <row r="493" spans="1:57" x14ac:dyDescent="0.5">
      <c r="A493" s="3">
        <f t="shared" si="380"/>
        <v>4.8099999999999419</v>
      </c>
      <c r="B493" s="3">
        <f t="shared" ca="1" si="381"/>
        <v>5.7571931874426115E-2</v>
      </c>
      <c r="C493" s="3">
        <f t="shared" ca="1" si="382"/>
        <v>5.5511815789765398E-2</v>
      </c>
      <c r="D493" s="3">
        <f t="shared" ca="1" si="383"/>
        <v>5.3628252285572817E-2</v>
      </c>
      <c r="E493" s="3">
        <f t="shared" ca="1" si="384"/>
        <v>5.1918753911715777E-2</v>
      </c>
      <c r="F493" s="3">
        <f t="shared" ca="1" si="385"/>
        <v>5.0380141357170206E-2</v>
      </c>
      <c r="G493" s="3">
        <f t="shared" ca="1" si="386"/>
        <v>4.9007313937764224E-2</v>
      </c>
      <c r="H493" s="3">
        <f t="shared" ca="1" si="387"/>
        <v>4.7793638454445016E-2</v>
      </c>
      <c r="I493" s="3">
        <f t="shared" ca="1" si="388"/>
        <v>4.6731569816499494E-2</v>
      </c>
      <c r="J493" s="3">
        <f t="shared" ca="1" si="389"/>
        <v>4.5813010283422884E-2</v>
      </c>
      <c r="K493" s="3">
        <f t="shared" ca="1" si="390"/>
        <v>4.5029439212046544E-2</v>
      </c>
      <c r="L493" s="3">
        <f t="shared" ca="1" si="391"/>
        <v>4.4371973363929153E-2</v>
      </c>
      <c r="M493" s="3">
        <f t="shared" ca="1" si="392"/>
        <v>4.383149543872758E-2</v>
      </c>
      <c r="N493" s="3">
        <f t="shared" ca="1" si="393"/>
        <v>4.3398911074156991E-2</v>
      </c>
      <c r="O493" s="3">
        <f t="shared" ca="1" si="394"/>
        <v>4.3065506460525101E-2</v>
      </c>
      <c r="P493" s="3">
        <f t="shared" ca="1" si="395"/>
        <v>4.2823317951681469E-2</v>
      </c>
      <c r="Q493" s="3">
        <f t="shared" ca="1" si="396"/>
        <v>4.2665412918277808E-2</v>
      </c>
      <c r="R493" s="3">
        <f t="shared" ca="1" si="397"/>
        <v>4.2586013596045573E-2</v>
      </c>
      <c r="S493" s="3">
        <f t="shared" ca="1" si="398"/>
        <v>4.2580449638371438E-2</v>
      </c>
      <c r="T493" s="3">
        <f t="shared" ca="1" si="399"/>
        <v>4.2644973369218228E-2</v>
      </c>
      <c r="U493" s="3">
        <f t="shared" ca="1" si="400"/>
        <v>4.2776496603373675E-2</v>
      </c>
      <c r="V493" s="3">
        <f t="shared" ca="1" si="401"/>
        <v>4.2972306184301895E-2</v>
      </c>
      <c r="W493" s="3">
        <f t="shared" ca="1" si="402"/>
        <v>4.3229796325886756E-2</v>
      </c>
      <c r="X493" s="3">
        <f t="shared" ca="1" si="403"/>
        <v>4.3546234140152199E-2</v>
      </c>
      <c r="Y493" s="3">
        <f t="shared" ca="1" si="404"/>
        <v>4.3918561854123087E-2</v>
      </c>
      <c r="Z493" s="3">
        <f t="shared" ca="1" si="405"/>
        <v>4.434323757921993E-2</v>
      </c>
      <c r="AA493" s="3">
        <f t="shared" ca="1" si="406"/>
        <v>4.4816120267621301E-2</v>
      </c>
      <c r="AB493" s="3">
        <f t="shared" ca="1" si="407"/>
        <v>4.5332405631262236E-2</v>
      </c>
      <c r="AC493" s="3">
        <f t="shared" ca="1" si="408"/>
        <v>4.5886613973303222E-2</v>
      </c>
      <c r="AD493" s="3">
        <f t="shared" ca="1" si="409"/>
        <v>4.647261962051865E-2</v>
      </c>
      <c r="AE493" s="3">
        <f t="shared" ca="1" si="410"/>
        <v>4.7083701074621648E-2</v>
      </c>
      <c r="AF493" s="3">
        <f t="shared" ca="1" si="411"/>
        <v>4.7712588286959623E-2</v>
      </c>
      <c r="AG493" s="3">
        <f t="shared" ca="1" si="412"/>
        <v>4.8351491814297709E-2</v>
      </c>
      <c r="AH493" s="3">
        <f t="shared" ca="1" si="413"/>
        <v>4.8992114015247917E-2</v>
      </c>
      <c r="AI493" s="3">
        <f t="shared" ca="1" si="414"/>
        <v>4.9625655916856484E-2</v>
      </c>
      <c r="AJ493" s="3">
        <f t="shared" ca="1" si="415"/>
        <v>5.0242837694281284E-2</v>
      </c>
      <c r="AK493" s="3">
        <f t="shared" ca="1" si="416"/>
        <v>5.083394575400213E-2</v>
      </c>
      <c r="AL493" s="3">
        <f t="shared" ca="1" si="417"/>
        <v>5.1388911814276558E-2</v>
      </c>
      <c r="AM493" s="3">
        <f t="shared" ca="1" si="418"/>
        <v>5.1897427355549745E-2</v>
      </c>
      <c r="AN493" s="3">
        <f t="shared" ca="1" si="419"/>
        <v>5.2349104657017524E-2</v>
      </c>
      <c r="AO493" s="3">
        <f t="shared" ca="1" si="420"/>
        <v>5.2733711019426886E-2</v>
      </c>
      <c r="AP493" s="3">
        <f t="shared" ca="1" si="421"/>
        <v>5.3041517597527683E-2</v>
      </c>
      <c r="AQ493" s="3">
        <f t="shared" ca="1" si="422"/>
        <v>5.3263807905372662E-2</v>
      </c>
      <c r="AR493" s="3">
        <f t="shared" ca="1" si="423"/>
        <v>5.3393572405025527E-2</v>
      </c>
      <c r="AS493" s="3">
        <f t="shared" ca="1" si="424"/>
        <v>5.3426359041801028E-2</v>
      </c>
      <c r="AT493" s="3">
        <f t="shared" ca="1" si="425"/>
        <v>5.3361131339750657E-2</v>
      </c>
      <c r="AU493" s="3">
        <f t="shared" ca="1" si="426"/>
        <v>5.3200806884909836E-2</v>
      </c>
      <c r="AV493" s="3">
        <f t="shared" ca="1" si="427"/>
        <v>5.2952055138275847E-2</v>
      </c>
      <c r="AW493" s="3">
        <f t="shared" ca="1" si="428"/>
        <v>5.2624323422613736E-2</v>
      </c>
      <c r="AX493" s="3">
        <f t="shared" ca="1" si="429"/>
        <v>5.2229131158152281E-2</v>
      </c>
      <c r="AY493" s="3">
        <f t="shared" ca="1" si="430"/>
        <v>5.1780926987209083E-2</v>
      </c>
      <c r="AZ493" s="3">
        <f t="shared" ca="1" si="379"/>
        <v>5.1298770154530979E-2</v>
      </c>
      <c r="BC493" s="3">
        <f t="shared" ca="1" si="431"/>
        <v>0.2921290524930571</v>
      </c>
      <c r="BD493" s="3">
        <f t="shared" ca="1" si="431"/>
        <v>0.82211045996284504</v>
      </c>
      <c r="BE493" s="3">
        <f t="shared" ca="1" si="431"/>
        <v>-0.13823228369669671</v>
      </c>
    </row>
    <row r="494" spans="1:57" x14ac:dyDescent="0.5">
      <c r="A494" s="3">
        <f t="shared" si="380"/>
        <v>4.8199999999999417</v>
      </c>
      <c r="B494" s="3">
        <f t="shared" ca="1" si="381"/>
        <v>5.7574111677393347E-2</v>
      </c>
      <c r="C494" s="3">
        <f t="shared" ca="1" si="382"/>
        <v>5.5575049732644072E-2</v>
      </c>
      <c r="D494" s="3">
        <f t="shared" ca="1" si="383"/>
        <v>5.3745308165477394E-2</v>
      </c>
      <c r="E494" s="3">
        <f t="shared" ca="1" si="384"/>
        <v>5.2082694279875247E-2</v>
      </c>
      <c r="F494" s="3">
        <f t="shared" ca="1" si="385"/>
        <v>5.0584296100620325E-2</v>
      </c>
      <c r="G494" s="3">
        <f t="shared" ca="1" si="386"/>
        <v>4.9245285730323898E-2</v>
      </c>
      <c r="H494" s="3">
        <f t="shared" ca="1" si="387"/>
        <v>4.8059313294645745E-2</v>
      </c>
      <c r="I494" s="3">
        <f t="shared" ca="1" si="388"/>
        <v>4.7019122741557229E-2</v>
      </c>
      <c r="J494" s="3">
        <f t="shared" ca="1" si="389"/>
        <v>4.6116906851234235E-2</v>
      </c>
      <c r="K494" s="3">
        <f t="shared" ca="1" si="390"/>
        <v>4.5344435908793251E-2</v>
      </c>
      <c r="L494" s="3">
        <f t="shared" ca="1" si="391"/>
        <v>4.4693119649323342E-2</v>
      </c>
      <c r="M494" s="3">
        <f t="shared" ca="1" si="392"/>
        <v>4.4154138594662169E-2</v>
      </c>
      <c r="N494" s="3">
        <f t="shared" ca="1" si="393"/>
        <v>4.3718703262907596E-2</v>
      </c>
      <c r="O494" s="3">
        <f t="shared" ca="1" si="394"/>
        <v>4.3378412185560919E-2</v>
      </c>
      <c r="P494" s="3">
        <f t="shared" ca="1" si="395"/>
        <v>4.3125619873658018E-2</v>
      </c>
      <c r="Q494" s="3">
        <f t="shared" ca="1" si="396"/>
        <v>4.2953714631154771E-2</v>
      </c>
      <c r="R494" s="3">
        <f t="shared" ca="1" si="397"/>
        <v>4.2857239049638826E-2</v>
      </c>
      <c r="S494" s="3">
        <f t="shared" ca="1" si="398"/>
        <v>4.2831839861617614E-2</v>
      </c>
      <c r="T494" s="3">
        <f t="shared" ca="1" si="399"/>
        <v>4.2874081648083449E-2</v>
      </c>
      <c r="U494" s="3">
        <f t="shared" ca="1" si="400"/>
        <v>4.2981183235237794E-2</v>
      </c>
      <c r="V494" s="3">
        <f t="shared" ca="1" si="401"/>
        <v>4.3150733551604349E-2</v>
      </c>
      <c r="W494" s="3">
        <f t="shared" ca="1" si="402"/>
        <v>4.3380424599970033E-2</v>
      </c>
      <c r="X494" s="3">
        <f t="shared" ca="1" si="403"/>
        <v>4.3667817670894983E-2</v>
      </c>
      <c r="Y494" s="3">
        <f t="shared" ca="1" si="404"/>
        <v>4.4010146270393638E-2</v>
      </c>
      <c r="Z494" s="3">
        <f t="shared" ca="1" si="405"/>
        <v>4.4404157702835491E-2</v>
      </c>
      <c r="AA494" s="3">
        <f t="shared" ca="1" si="406"/>
        <v>4.4845998968558204E-2</v>
      </c>
      <c r="AB494" s="3">
        <f t="shared" ca="1" si="407"/>
        <v>4.5331153637578822E-2</v>
      </c>
      <c r="AC494" s="3">
        <f t="shared" ca="1" si="408"/>
        <v>4.5854430426244208E-2</v>
      </c>
      <c r="AD494" s="3">
        <f t="shared" ca="1" si="409"/>
        <v>4.6409992956095297E-2</v>
      </c>
      <c r="AE494" s="3">
        <f t="shared" ca="1" si="410"/>
        <v>4.6991409760924426E-2</v>
      </c>
      <c r="AF494" s="3">
        <f t="shared" ca="1" si="411"/>
        <v>4.759170111576002E-2</v>
      </c>
      <c r="AG494" s="3">
        <f t="shared" ca="1" si="412"/>
        <v>4.8203367755767002E-2</v>
      </c>
      <c r="AH494" s="3">
        <f t="shared" ca="1" si="413"/>
        <v>4.8818401916253765E-2</v>
      </c>
      <c r="AI494" s="3">
        <f t="shared" ca="1" si="414"/>
        <v>4.9428294411800973E-2</v>
      </c>
      <c r="AJ494" s="3">
        <f t="shared" ca="1" si="415"/>
        <v>5.0024055600628482E-2</v>
      </c>
      <c r="AK494" s="3">
        <f t="shared" ca="1" si="416"/>
        <v>5.059626307494277E-2</v>
      </c>
      <c r="AL494" s="3">
        <f t="shared" ca="1" si="417"/>
        <v>5.1135141432791548E-2</v>
      </c>
      <c r="AM494" s="3">
        <f t="shared" ca="1" si="418"/>
        <v>5.1630677663238346E-2</v>
      </c>
      <c r="AN494" s="3">
        <f t="shared" ca="1" si="419"/>
        <v>5.2072783670967931E-2</v>
      </c>
      <c r="AO494" s="3">
        <f t="shared" ca="1" si="420"/>
        <v>5.245153283910757E-2</v>
      </c>
      <c r="AP494" s="3">
        <f t="shared" ca="1" si="421"/>
        <v>5.2757512128707988E-2</v>
      </c>
      <c r="AQ494" s="3">
        <f t="shared" ca="1" si="422"/>
        <v>5.29823344072625E-2</v>
      </c>
      <c r="AR494" s="3">
        <f t="shared" ca="1" si="423"/>
        <v>5.3119336288109394E-2</v>
      </c>
      <c r="AS494" s="3">
        <f t="shared" ca="1" si="424"/>
        <v>5.3164428981087766E-2</v>
      </c>
      <c r="AT494" s="3">
        <f t="shared" ca="1" si="425"/>
        <v>5.3116950194670602E-2</v>
      </c>
      <c r="AU494" s="3">
        <f t="shared" ca="1" si="426"/>
        <v>5.2980188041614064E-2</v>
      </c>
      <c r="AV494" s="3">
        <f t="shared" ca="1" si="427"/>
        <v>5.2761163690369324E-2</v>
      </c>
      <c r="AW494" s="3">
        <f t="shared" ca="1" si="428"/>
        <v>5.2469663033207423E-2</v>
      </c>
      <c r="AX494" s="3">
        <f t="shared" ca="1" si="429"/>
        <v>5.2117562539653196E-2</v>
      </c>
      <c r="AY494" s="3">
        <f t="shared" ca="1" si="430"/>
        <v>5.1719703272036205E-2</v>
      </c>
      <c r="AZ494" s="3">
        <f t="shared" ca="1" si="379"/>
        <v>5.1295744748413794E-2</v>
      </c>
      <c r="BC494" s="3">
        <f t="shared" ca="1" si="431"/>
        <v>2.3629714879621844E-2</v>
      </c>
      <c r="BD494" s="3">
        <f t="shared" ca="1" si="431"/>
        <v>-0.70192808572105836</v>
      </c>
      <c r="BE494" s="3">
        <f t="shared" ca="1" si="431"/>
        <v>0.46615952771649827</v>
      </c>
    </row>
    <row r="495" spans="1:57" x14ac:dyDescent="0.5">
      <c r="A495" s="3">
        <f t="shared" si="380"/>
        <v>4.8299999999999415</v>
      </c>
      <c r="B495" s="3">
        <f t="shared" ca="1" si="381"/>
        <v>5.6439728582935354E-2</v>
      </c>
      <c r="C495" s="3">
        <f t="shared" ca="1" si="382"/>
        <v>5.4459488080304173E-2</v>
      </c>
      <c r="D495" s="3">
        <f t="shared" ca="1" si="383"/>
        <v>5.2652747329724831E-2</v>
      </c>
      <c r="E495" s="3">
        <f t="shared" ca="1" si="384"/>
        <v>5.1017046269081517E-2</v>
      </c>
      <c r="F495" s="3">
        <f t="shared" ca="1" si="385"/>
        <v>4.9549178796137121E-2</v>
      </c>
      <c r="G495" s="3">
        <f t="shared" ca="1" si="386"/>
        <v>4.8244028439198533E-2</v>
      </c>
      <c r="H495" s="3">
        <f t="shared" ca="1" si="387"/>
        <v>4.7094967191071459E-2</v>
      </c>
      <c r="I495" s="3">
        <f t="shared" ca="1" si="388"/>
        <v>4.6094466496205522E-2</v>
      </c>
      <c r="J495" s="3">
        <f t="shared" ca="1" si="389"/>
        <v>4.5234448091763226E-2</v>
      </c>
      <c r="K495" s="3">
        <f t="shared" ca="1" si="390"/>
        <v>4.4506411660205011E-2</v>
      </c>
      <c r="L495" s="3">
        <f t="shared" ca="1" si="391"/>
        <v>4.3901498435277207E-2</v>
      </c>
      <c r="M495" s="3">
        <f t="shared" ca="1" si="392"/>
        <v>4.3410625330316192E-2</v>
      </c>
      <c r="N495" s="3">
        <f t="shared" ca="1" si="393"/>
        <v>4.3024746321172654E-2</v>
      </c>
      <c r="O495" s="3">
        <f t="shared" ca="1" si="394"/>
        <v>4.2735210825015198E-2</v>
      </c>
      <c r="P495" s="3">
        <f t="shared" ca="1" si="395"/>
        <v>4.2534129993742266E-2</v>
      </c>
      <c r="Q495" s="3">
        <f t="shared" ca="1" si="396"/>
        <v>4.2414651481218854E-2</v>
      </c>
      <c r="R495" s="3">
        <f t="shared" ca="1" si="397"/>
        <v>4.2371076597507946E-2</v>
      </c>
      <c r="S495" s="3">
        <f t="shared" ca="1" si="398"/>
        <v>4.2398807485949826E-2</v>
      </c>
      <c r="T495" s="3">
        <f t="shared" ca="1" si="399"/>
        <v>4.2494159307807845E-2</v>
      </c>
      <c r="U495" s="3">
        <f t="shared" ca="1" si="400"/>
        <v>4.2654096230324026E-2</v>
      </c>
      <c r="V495" s="3">
        <f t="shared" ca="1" si="401"/>
        <v>4.287594760931239E-2</v>
      </c>
      <c r="W495" s="3">
        <f t="shared" ca="1" si="402"/>
        <v>4.3157141592409486E-2</v>
      </c>
      <c r="X495" s="3">
        <f t="shared" ca="1" si="403"/>
        <v>4.3494972018874575E-2</v>
      </c>
      <c r="Y495" s="3">
        <f t="shared" ca="1" si="404"/>
        <v>4.3886402060144762E-2</v>
      </c>
      <c r="Z495" s="3">
        <f t="shared" ca="1" si="405"/>
        <v>4.4327906618796604E-2</v>
      </c>
      <c r="AA495" s="3">
        <f t="shared" ca="1" si="406"/>
        <v>4.4815359167679224E-2</v>
      </c>
      <c r="AB495" s="3">
        <f t="shared" ca="1" si="407"/>
        <v>4.5343969574147609E-2</v>
      </c>
      <c r="AC495" s="3">
        <f t="shared" ca="1" si="408"/>
        <v>4.590827341352053E-2</v>
      </c>
      <c r="AD495" s="3">
        <f t="shared" ca="1" si="409"/>
        <v>4.6502162045005589E-2</v>
      </c>
      <c r="AE495" s="3">
        <f t="shared" ca="1" si="410"/>
        <v>4.7118932468460259E-2</v>
      </c>
      <c r="AF495" s="3">
        <f t="shared" ca="1" si="411"/>
        <v>4.7751333707842257E-2</v>
      </c>
      <c r="AG495" s="3">
        <f t="shared" ca="1" si="412"/>
        <v>4.8391595098836102E-2</v>
      </c>
      <c r="AH495" s="3">
        <f t="shared" ca="1" si="413"/>
        <v>4.9031437179817221E-2</v>
      </c>
      <c r="AI495" s="3">
        <f t="shared" ca="1" si="414"/>
        <v>4.9662078988965137E-2</v>
      </c>
      <c r="AJ495" s="3">
        <f t="shared" ca="1" si="415"/>
        <v>5.0274259515768902E-2</v>
      </c>
      <c r="AK495" s="3">
        <f t="shared" ca="1" si="416"/>
        <v>5.0858286000196783E-2</v>
      </c>
      <c r="AL495" s="3">
        <f t="shared" ca="1" si="417"/>
        <v>5.140411440081713E-2</v>
      </c>
      <c r="AM495" s="3">
        <f t="shared" ca="1" si="418"/>
        <v>5.1901465725803134E-2</v>
      </c>
      <c r="AN495" s="3">
        <f t="shared" ca="1" si="419"/>
        <v>5.2339990062620197E-2</v>
      </c>
      <c r="AO495" s="3">
        <f t="shared" ca="1" si="420"/>
        <v>5.2709505499408178E-2</v>
      </c>
      <c r="AP495" s="3">
        <f t="shared" ca="1" si="421"/>
        <v>5.3000353502615352E-2</v>
      </c>
      <c r="AQ495" s="3">
        <f t="shared" ca="1" si="422"/>
        <v>5.3203915057286159E-2</v>
      </c>
      <c r="AR495" s="3">
        <f t="shared" ca="1" si="423"/>
        <v>5.3313311698452368E-2</v>
      </c>
      <c r="AS495" s="3">
        <f t="shared" ca="1" si="424"/>
        <v>5.3324256547029256E-2</v>
      </c>
      <c r="AT495" s="3">
        <f t="shared" ca="1" si="425"/>
        <v>5.3235899850911157E-2</v>
      </c>
      <c r="AU495" s="3">
        <f t="shared" ca="1" si="426"/>
        <v>5.3051338301343537E-2</v>
      </c>
      <c r="AV495" s="3">
        <f t="shared" ca="1" si="427"/>
        <v>5.2777382939626395E-2</v>
      </c>
      <c r="AW495" s="3">
        <f t="shared" ca="1" si="428"/>
        <v>5.2423597025286463E-2</v>
      </c>
      <c r="AX495" s="3">
        <f t="shared" ca="1" si="429"/>
        <v>5.2001653212712808E-2</v>
      </c>
      <c r="AY495" s="3">
        <f t="shared" ca="1" si="430"/>
        <v>5.1526227569466836E-2</v>
      </c>
      <c r="AZ495" s="3">
        <f t="shared" ca="1" si="379"/>
        <v>5.1016849241489477E-2</v>
      </c>
      <c r="BC495" s="3">
        <f t="shared" ca="1" si="431"/>
        <v>-0.37581560590529151</v>
      </c>
      <c r="BD495" s="3">
        <f t="shared" ca="1" si="431"/>
        <v>1.5367079324222495</v>
      </c>
      <c r="BE495" s="3">
        <f t="shared" ca="1" si="431"/>
        <v>0.64452154433928666</v>
      </c>
    </row>
    <row r="496" spans="1:57" x14ac:dyDescent="0.5">
      <c r="A496" s="3">
        <f t="shared" si="380"/>
        <v>4.8399999999999412</v>
      </c>
      <c r="B496" s="3">
        <f t="shared" ca="1" si="381"/>
        <v>5.5747753716330235E-2</v>
      </c>
      <c r="C496" s="3">
        <f t="shared" ca="1" si="382"/>
        <v>5.3915597366339482E-2</v>
      </c>
      <c r="D496" s="3">
        <f t="shared" ca="1" si="383"/>
        <v>5.2244006083649763E-2</v>
      </c>
      <c r="E496" s="3">
        <f t="shared" ca="1" si="384"/>
        <v>5.0730979679273258E-2</v>
      </c>
      <c r="F496" s="3">
        <f t="shared" ca="1" si="385"/>
        <v>4.9373745809451502E-2</v>
      </c>
      <c r="G496" s="3">
        <f t="shared" ca="1" si="386"/>
        <v>4.8167627411460218E-2</v>
      </c>
      <c r="H496" s="3">
        <f t="shared" ca="1" si="387"/>
        <v>4.7106446232281822E-2</v>
      </c>
      <c r="I496" s="3">
        <f t="shared" ca="1" si="388"/>
        <v>4.6183129016498549E-2</v>
      </c>
      <c r="J496" s="3">
        <f t="shared" ca="1" si="389"/>
        <v>4.5390054241510838E-2</v>
      </c>
      <c r="K496" s="3">
        <f t="shared" ca="1" si="390"/>
        <v>4.4719178803593516E-2</v>
      </c>
      <c r="L496" s="3">
        <f t="shared" ca="1" si="391"/>
        <v>4.4162103307451163E-2</v>
      </c>
      <c r="M496" s="3">
        <f t="shared" ca="1" si="392"/>
        <v>4.3710208973688151E-2</v>
      </c>
      <c r="N496" s="3">
        <f t="shared" ca="1" si="393"/>
        <v>4.3354921158910424E-2</v>
      </c>
      <c r="O496" s="3">
        <f t="shared" ca="1" si="394"/>
        <v>4.3088068055501985E-2</v>
      </c>
      <c r="P496" s="3">
        <f t="shared" ca="1" si="395"/>
        <v>4.2902245284848935E-2</v>
      </c>
      <c r="Q496" s="3">
        <f t="shared" ca="1" si="396"/>
        <v>4.2791087612540871E-2</v>
      </c>
      <c r="R496" s="3">
        <f t="shared" ca="1" si="397"/>
        <v>4.2749382775407456E-2</v>
      </c>
      <c r="S496" s="3">
        <f t="shared" ca="1" si="398"/>
        <v>4.2773016005454738E-2</v>
      </c>
      <c r="T496" s="3">
        <f t="shared" ca="1" si="399"/>
        <v>4.2858780713876679E-2</v>
      </c>
      <c r="U496" s="3">
        <f t="shared" ca="1" si="400"/>
        <v>4.3004114085125014E-2</v>
      </c>
      <c r="V496" s="3">
        <f t="shared" ca="1" si="401"/>
        <v>4.3206813591099451E-2</v>
      </c>
      <c r="W496" s="3">
        <f t="shared" ca="1" si="402"/>
        <v>4.3464771226807301E-2</v>
      </c>
      <c r="X496" s="3">
        <f t="shared" ca="1" si="403"/>
        <v>4.3775741096985635E-2</v>
      </c>
      <c r="Y496" s="3">
        <f t="shared" ca="1" si="404"/>
        <v>4.4137143771594042E-2</v>
      </c>
      <c r="Z496" s="3">
        <f t="shared" ca="1" si="405"/>
        <v>4.4545909503346422E-2</v>
      </c>
      <c r="AA496" s="3">
        <f t="shared" ca="1" si="406"/>
        <v>4.4998366008544045E-2</v>
      </c>
      <c r="AB496" s="3">
        <f t="shared" ca="1" si="407"/>
        <v>4.5490177237556696E-2</v>
      </c>
      <c r="AC496" s="3">
        <f t="shared" ca="1" si="408"/>
        <v>4.6016333416693124E-2</v>
      </c>
      <c r="AD496" s="3">
        <f t="shared" ca="1" si="409"/>
        <v>4.657118143183972E-2</v>
      </c>
      <c r="AE496" s="3">
        <f t="shared" ca="1" si="410"/>
        <v>4.7148474529020545E-2</v>
      </c>
      <c r="AF496" s="3">
        <f t="shared" ca="1" si="411"/>
        <v>4.7741418252598596E-2</v>
      </c>
      <c r="AG496" s="3">
        <f t="shared" ca="1" si="412"/>
        <v>4.8342698307273099E-2</v>
      </c>
      <c r="AH496" s="3">
        <f t="shared" ca="1" si="413"/>
        <v>4.8944491307341326E-2</v>
      </c>
      <c r="AI496" s="3">
        <f t="shared" ca="1" si="414"/>
        <v>4.9538472297179233E-2</v>
      </c>
      <c r="AJ496" s="3">
        <f t="shared" ca="1" si="415"/>
        <v>5.0115836692319081E-2</v>
      </c>
      <c r="AK496" s="3">
        <f t="shared" ca="1" si="416"/>
        <v>5.0667349189190282E-2</v>
      </c>
      <c r="AL496" s="3">
        <f t="shared" ca="1" si="417"/>
        <v>5.1183424934497769E-2</v>
      </c>
      <c r="AM496" s="3">
        <f t="shared" ca="1" si="418"/>
        <v>5.1654246813241982E-2</v>
      </c>
      <c r="AN496" s="3">
        <f t="shared" ca="1" si="419"/>
        <v>5.2069931000557769E-2</v>
      </c>
      <c r="AO496" s="3">
        <f t="shared" ca="1" si="420"/>
        <v>5.242076826004944E-2</v>
      </c>
      <c r="AP496" s="3">
        <f t="shared" ca="1" si="421"/>
        <v>5.2697582610250079E-2</v>
      </c>
      <c r="AQ496" s="3">
        <f t="shared" ca="1" si="422"/>
        <v>5.2892251264282257E-2</v>
      </c>
      <c r="AR496" s="3">
        <f t="shared" ca="1" si="423"/>
        <v>5.2998408793103031E-2</v>
      </c>
      <c r="AS496" s="3">
        <f t="shared" ca="1" si="424"/>
        <v>5.3012298215714959E-2</v>
      </c>
      <c r="AT496" s="3">
        <f t="shared" ca="1" si="425"/>
        <v>5.2933610014659238E-2</v>
      </c>
      <c r="AU496" s="3">
        <f t="shared" ca="1" si="426"/>
        <v>5.2765976860001999E-2</v>
      </c>
      <c r="AV496" s="3">
        <f t="shared" ca="1" si="427"/>
        <v>5.251672719022437E-2</v>
      </c>
      <c r="AW496" s="3">
        <f t="shared" ca="1" si="428"/>
        <v>5.2195929782905118E-2</v>
      </c>
      <c r="AX496" s="3">
        <f t="shared" ca="1" si="429"/>
        <v>5.1815782028149064E-2</v>
      </c>
      <c r="AY496" s="3">
        <f t="shared" ca="1" si="430"/>
        <v>5.1391523465646669E-2</v>
      </c>
      <c r="AZ496" s="3">
        <f t="shared" ca="1" si="379"/>
        <v>5.0943440319683453E-2</v>
      </c>
      <c r="BC496" s="3">
        <f t="shared" ca="1" si="431"/>
        <v>4.6611625775740961E-3</v>
      </c>
      <c r="BD496" s="3">
        <f t="shared" ca="1" si="431"/>
        <v>-0.31713044370561594</v>
      </c>
      <c r="BE496" s="3">
        <f t="shared" ca="1" si="431"/>
        <v>1.6169425699901936</v>
      </c>
    </row>
    <row r="497" spans="1:57" x14ac:dyDescent="0.5">
      <c r="A497" s="3">
        <f t="shared" si="380"/>
        <v>4.849999999999941</v>
      </c>
      <c r="B497" s="3">
        <f t="shared" ca="1" si="381"/>
        <v>5.4929951599538993E-2</v>
      </c>
      <c r="C497" s="3">
        <f t="shared" ca="1" si="382"/>
        <v>5.3190975995448093E-2</v>
      </c>
      <c r="D497" s="3">
        <f t="shared" ca="1" si="383"/>
        <v>5.160300736634725E-2</v>
      </c>
      <c r="E497" s="3">
        <f t="shared" ca="1" si="384"/>
        <v>5.0164412327385631E-2</v>
      </c>
      <c r="F497" s="3">
        <f t="shared" ca="1" si="385"/>
        <v>4.8872759859595251E-2</v>
      </c>
      <c r="G497" s="3">
        <f t="shared" ca="1" si="386"/>
        <v>4.772371996942678E-2</v>
      </c>
      <c r="H497" s="3">
        <f t="shared" ca="1" si="387"/>
        <v>4.6711471722260478E-2</v>
      </c>
      <c r="I497" s="3">
        <f t="shared" ca="1" si="388"/>
        <v>4.5829304644915296E-2</v>
      </c>
      <c r="J497" s="3">
        <f t="shared" ca="1" si="389"/>
        <v>4.5069961417803124E-2</v>
      </c>
      <c r="K497" s="3">
        <f t="shared" ca="1" si="390"/>
        <v>4.4425763647458059E-2</v>
      </c>
      <c r="L497" s="3">
        <f t="shared" ca="1" si="391"/>
        <v>4.3888678861571127E-2</v>
      </c>
      <c r="M497" s="3">
        <f t="shared" ca="1" si="392"/>
        <v>4.3450460182786414E-2</v>
      </c>
      <c r="N497" s="3">
        <f t="shared" ca="1" si="393"/>
        <v>4.3102911949656326E-2</v>
      </c>
      <c r="O497" s="3">
        <f t="shared" ca="1" si="394"/>
        <v>4.2838248696967722E-2</v>
      </c>
      <c r="P497" s="3">
        <f t="shared" ca="1" si="395"/>
        <v>4.2649458021741089E-2</v>
      </c>
      <c r="Q497" s="3">
        <f t="shared" ca="1" si="396"/>
        <v>4.2530569240893455E-2</v>
      </c>
      <c r="R497" s="3">
        <f t="shared" ca="1" si="397"/>
        <v>4.2476763904561142E-2</v>
      </c>
      <c r="S497" s="3">
        <f t="shared" ca="1" si="398"/>
        <v>4.2484317689943256E-2</v>
      </c>
      <c r="T497" s="3">
        <f t="shared" ca="1" si="399"/>
        <v>4.2550409606811952E-2</v>
      </c>
      <c r="U497" s="3">
        <f t="shared" ca="1" si="400"/>
        <v>4.2672857212108194E-2</v>
      </c>
      <c r="V497" s="3">
        <f t="shared" ca="1" si="401"/>
        <v>4.2849833461745063E-2</v>
      </c>
      <c r="W497" s="3">
        <f t="shared" ca="1" si="402"/>
        <v>4.3079601579764787E-2</v>
      </c>
      <c r="X497" s="3">
        <f t="shared" ca="1" si="403"/>
        <v>4.3360283332345116E-2</v>
      </c>
      <c r="Y497" s="3">
        <f t="shared" ca="1" si="404"/>
        <v>4.3689664100302436E-2</v>
      </c>
      <c r="Z497" s="3">
        <f t="shared" ca="1" si="405"/>
        <v>4.4065036917656272E-2</v>
      </c>
      <c r="AA497" s="3">
        <f t="shared" ca="1" si="406"/>
        <v>4.4483091194253283E-2</v>
      </c>
      <c r="AB497" s="3">
        <f t="shared" ca="1" si="407"/>
        <v>4.4939852428139561E-2</v>
      </c>
      <c r="AC497" s="3">
        <f t="shared" ca="1" si="408"/>
        <v>4.54306729674296E-2</v>
      </c>
      <c r="AD497" s="3">
        <f t="shared" ca="1" si="409"/>
        <v>4.5950262692380353E-2</v>
      </c>
      <c r="AE497" s="3">
        <f t="shared" ca="1" si="410"/>
        <v>4.6492738553969216E-2</v>
      </c>
      <c r="AF497" s="3">
        <f t="shared" ca="1" si="411"/>
        <v>4.7051670067238656E-2</v>
      </c>
      <c r="AG497" s="3">
        <f t="shared" ca="1" si="412"/>
        <v>4.7620106753342738E-2</v>
      </c>
      <c r="AH497" s="3">
        <f t="shared" ca="1" si="413"/>
        <v>4.8190588754408077E-2</v>
      </c>
      <c r="AI497" s="3">
        <f t="shared" ca="1" si="414"/>
        <v>4.875515458270601E-2</v>
      </c>
      <c r="AJ497" s="3">
        <f t="shared" ca="1" si="415"/>
        <v>4.930536355372233E-2</v>
      </c>
      <c r="AK497" s="3">
        <f t="shared" ca="1" si="416"/>
        <v>4.9832345308283107E-2</v>
      </c>
      <c r="AL497" s="3">
        <f t="shared" ca="1" si="417"/>
        <v>5.0326881688305673E-2</v>
      </c>
      <c r="AM497" s="3">
        <f t="shared" ca="1" si="418"/>
        <v>5.0779524993136559E-2</v>
      </c>
      <c r="AN497" s="3">
        <f t="shared" ca="1" si="419"/>
        <v>5.118076507063795E-2</v>
      </c>
      <c r="AO497" s="3">
        <f t="shared" ca="1" si="420"/>
        <v>5.152127301071302E-2</v>
      </c>
      <c r="AP497" s="3">
        <f t="shared" ca="1" si="421"/>
        <v>5.1792263110801512E-2</v>
      </c>
      <c r="AQ497" s="3">
        <f t="shared" ca="1" si="422"/>
        <v>5.1986016601563066E-2</v>
      </c>
      <c r="AR497" s="3">
        <f t="shared" ca="1" si="423"/>
        <v>5.2096588880425287E-2</v>
      </c>
      <c r="AS497" s="3">
        <f t="shared" ca="1" si="424"/>
        <v>5.212066052451117E-2</v>
      </c>
      <c r="AT497" s="3">
        <f t="shared" ca="1" si="425"/>
        <v>5.2058369619194265E-2</v>
      </c>
      <c r="AU497" s="3">
        <f t="shared" ca="1" si="426"/>
        <v>5.1913791895030571E-2</v>
      </c>
      <c r="AV497" s="3">
        <f t="shared" ca="1" si="427"/>
        <v>5.1694680403401756E-2</v>
      </c>
      <c r="AW497" s="3">
        <f t="shared" ca="1" si="428"/>
        <v>5.1411517277593889E-2</v>
      </c>
      <c r="AX497" s="3">
        <f t="shared" ca="1" si="429"/>
        <v>5.1076932871457828E-2</v>
      </c>
      <c r="AY497" s="3">
        <f t="shared" ca="1" si="430"/>
        <v>5.070664152223936E-2</v>
      </c>
      <c r="AZ497" s="3">
        <f t="shared" ca="1" si="379"/>
        <v>5.032137628227832E-2</v>
      </c>
      <c r="BC497" s="3">
        <f t="shared" ca="1" si="431"/>
        <v>-0.90849401154887133</v>
      </c>
      <c r="BD497" s="3">
        <f t="shared" ca="1" si="431"/>
        <v>-0.6176963942345628</v>
      </c>
      <c r="BE497" s="3">
        <f t="shared" ca="1" si="431"/>
        <v>0.87697967973286506</v>
      </c>
    </row>
    <row r="498" spans="1:57" x14ac:dyDescent="0.5">
      <c r="A498" s="3">
        <f t="shared" si="380"/>
        <v>4.8599999999999408</v>
      </c>
      <c r="B498" s="3">
        <f t="shared" ca="1" si="381"/>
        <v>5.5089332212261345E-2</v>
      </c>
      <c r="C498" s="3">
        <f t="shared" ca="1" si="382"/>
        <v>5.3349607765162989E-2</v>
      </c>
      <c r="D498" s="3">
        <f t="shared" ca="1" si="383"/>
        <v>5.1760235353173228E-2</v>
      </c>
      <c r="E498" s="3">
        <f t="shared" ca="1" si="384"/>
        <v>5.0319615574645871E-2</v>
      </c>
      <c r="F498" s="3">
        <f t="shared" ca="1" si="385"/>
        <v>4.902532653894566E-2</v>
      </c>
      <c r="G498" s="3">
        <f t="shared" ca="1" si="386"/>
        <v>4.7873053215337247E-2</v>
      </c>
      <c r="H498" s="3">
        <f t="shared" ca="1" si="387"/>
        <v>4.6856999785530103E-2</v>
      </c>
      <c r="I498" s="3">
        <f t="shared" ca="1" si="388"/>
        <v>4.5970486275649945E-2</v>
      </c>
      <c r="J498" s="3">
        <f t="shared" ca="1" si="389"/>
        <v>4.5206287267919656E-2</v>
      </c>
      <c r="K498" s="3">
        <f t="shared" ca="1" si="390"/>
        <v>4.4556756812041701E-2</v>
      </c>
      <c r="L498" s="3">
        <f t="shared" ca="1" si="391"/>
        <v>4.4013897146929208E-2</v>
      </c>
      <c r="M498" s="3">
        <f t="shared" ca="1" si="392"/>
        <v>4.356950112751868E-2</v>
      </c>
      <c r="N498" s="3">
        <f t="shared" ca="1" si="393"/>
        <v>4.3215419910172678E-2</v>
      </c>
      <c r="O498" s="3">
        <f t="shared" ca="1" si="394"/>
        <v>4.294392217340013E-2</v>
      </c>
      <c r="P498" s="3">
        <f t="shared" ca="1" si="395"/>
        <v>4.274805523002434E-2</v>
      </c>
      <c r="Q498" s="3">
        <f t="shared" ca="1" si="396"/>
        <v>4.2621910622183928E-2</v>
      </c>
      <c r="R498" s="3">
        <f t="shared" ca="1" si="397"/>
        <v>4.2560731334614167E-2</v>
      </c>
      <c r="S498" s="3">
        <f t="shared" ca="1" si="398"/>
        <v>4.2560851081429506E-2</v>
      </c>
      <c r="T498" s="3">
        <f t="shared" ca="1" si="399"/>
        <v>4.2619502055113077E-2</v>
      </c>
      <c r="U498" s="3">
        <f t="shared" ca="1" si="400"/>
        <v>4.2734549775980131E-2</v>
      </c>
      <c r="V498" s="3">
        <f t="shared" ca="1" si="401"/>
        <v>4.2904210287512137E-2</v>
      </c>
      <c r="W498" s="3">
        <f t="shared" ca="1" si="402"/>
        <v>4.3126785660088929E-2</v>
      </c>
      <c r="X498" s="3">
        <f t="shared" ca="1" si="403"/>
        <v>4.3400432952971808E-2</v>
      </c>
      <c r="Y498" s="3">
        <f t="shared" ca="1" si="404"/>
        <v>4.3722970005897518E-2</v>
      </c>
      <c r="Z498" s="3">
        <f t="shared" ca="1" si="405"/>
        <v>4.4091720301090591E-2</v>
      </c>
      <c r="AA498" s="3">
        <f t="shared" ca="1" si="406"/>
        <v>4.4503402627680252E-2</v>
      </c>
      <c r="AB498" s="3">
        <f t="shared" ca="1" si="407"/>
        <v>4.4954071731526081E-2</v>
      </c>
      <c r="AC498" s="3">
        <f t="shared" ca="1" si="408"/>
        <v>4.5439109788654147E-2</v>
      </c>
      <c r="AD498" s="3">
        <f t="shared" ca="1" si="409"/>
        <v>4.5953257376558226E-2</v>
      </c>
      <c r="AE498" s="3">
        <f t="shared" ca="1" si="410"/>
        <v>4.6490662845138135E-2</v>
      </c>
      <c r="AF498" s="3">
        <f t="shared" ca="1" si="411"/>
        <v>4.7044927365685892E-2</v>
      </c>
      <c r="AG498" s="3">
        <f t="shared" ca="1" si="412"/>
        <v>4.7609131958692472E-2</v>
      </c>
      <c r="AH498" s="3">
        <f t="shared" ca="1" si="413"/>
        <v>4.8175847981569722E-2</v>
      </c>
      <c r="AI498" s="3">
        <f t="shared" ca="1" si="414"/>
        <v>4.8737145111780074E-2</v>
      </c>
      <c r="AJ498" s="3">
        <f t="shared" ca="1" si="415"/>
        <v>4.9284614274306311E-2</v>
      </c>
      <c r="AK498" s="3">
        <f t="shared" ca="1" si="416"/>
        <v>4.9809417778042063E-2</v>
      </c>
      <c r="AL498" s="3">
        <f t="shared" ca="1" si="417"/>
        <v>5.0302371903154279E-2</v>
      </c>
      <c r="AM498" s="3">
        <f t="shared" ca="1" si="418"/>
        <v>5.0754066137157799E-2</v>
      </c>
      <c r="AN498" s="3">
        <f t="shared" ca="1" si="419"/>
        <v>5.1155031822368136E-2</v>
      </c>
      <c r="AO498" s="3">
        <f t="shared" ca="1" si="420"/>
        <v>5.1495988262694047E-2</v>
      </c>
      <c r="AP498" s="3">
        <f t="shared" ca="1" si="421"/>
        <v>5.1768207997909134E-2</v>
      </c>
      <c r="AQ498" s="3">
        <f t="shared" ca="1" si="422"/>
        <v>5.1964044301043351E-2</v>
      </c>
      <c r="AR498" s="3">
        <f t="shared" ca="1" si="423"/>
        <v>5.2077641419282415E-2</v>
      </c>
      <c r="AS498" s="3">
        <f t="shared" ca="1" si="424"/>
        <v>5.2105785377418556E-2</v>
      </c>
      <c r="AT498" s="3">
        <f t="shared" ca="1" si="425"/>
        <v>5.2048729461465423E-2</v>
      </c>
      <c r="AU498" s="3">
        <f t="shared" ca="1" si="426"/>
        <v>5.1910659782171659E-2</v>
      </c>
      <c r="AV498" s="3">
        <f t="shared" ca="1" si="427"/>
        <v>5.169942146733017E-2</v>
      </c>
      <c r="AW498" s="3">
        <f t="shared" ca="1" si="428"/>
        <v>5.1425578086749697E-2</v>
      </c>
      <c r="AX498" s="3">
        <f t="shared" ca="1" si="429"/>
        <v>5.1101861483357866E-2</v>
      </c>
      <c r="AY498" s="3">
        <f t="shared" ca="1" si="430"/>
        <v>5.0744127921220378E-2</v>
      </c>
      <c r="AZ498" s="3">
        <f t="shared" ca="1" si="379"/>
        <v>5.0373039018970472E-2</v>
      </c>
      <c r="BC498" s="3">
        <f t="shared" ca="1" si="431"/>
        <v>6.4562000583673118E-2</v>
      </c>
      <c r="BD498" s="3">
        <f t="shared" ca="1" si="431"/>
        <v>-0.25890358034213001</v>
      </c>
      <c r="BE498" s="3">
        <f t="shared" ca="1" si="431"/>
        <v>-0.1274816764029385</v>
      </c>
    </row>
    <row r="499" spans="1:57" x14ac:dyDescent="0.5">
      <c r="A499" s="3">
        <f t="shared" si="380"/>
        <v>4.8699999999999406</v>
      </c>
      <c r="B499" s="3">
        <f t="shared" ca="1" si="381"/>
        <v>5.5014961538073948E-2</v>
      </c>
      <c r="C499" s="3">
        <f t="shared" ca="1" si="382"/>
        <v>5.3321297195227838E-2</v>
      </c>
      <c r="D499" s="3">
        <f t="shared" ca="1" si="383"/>
        <v>5.1770261887925072E-2</v>
      </c>
      <c r="E499" s="3">
        <f t="shared" ca="1" si="384"/>
        <v>5.0360601757473325E-2</v>
      </c>
      <c r="F499" s="3">
        <f t="shared" ca="1" si="385"/>
        <v>4.9090216215106411E-2</v>
      </c>
      <c r="G499" s="3">
        <f t="shared" ca="1" si="386"/>
        <v>4.7955117452819926E-2</v>
      </c>
      <c r="H499" s="3">
        <f t="shared" ca="1" si="387"/>
        <v>4.6949846933158818E-2</v>
      </c>
      <c r="I499" s="3">
        <f t="shared" ca="1" si="388"/>
        <v>4.6068067266452309E-2</v>
      </c>
      <c r="J499" s="3">
        <f t="shared" ca="1" si="389"/>
        <v>4.5302897004408142E-2</v>
      </c>
      <c r="K499" s="3">
        <f t="shared" ca="1" si="390"/>
        <v>4.4647034742104894E-2</v>
      </c>
      <c r="L499" s="3">
        <f t="shared" ca="1" si="391"/>
        <v>4.4092829586945902E-2</v>
      </c>
      <c r="M499" s="3">
        <f t="shared" ca="1" si="392"/>
        <v>4.3632426324717109E-2</v>
      </c>
      <c r="N499" s="3">
        <f t="shared" ca="1" si="393"/>
        <v>4.3258035132956188E-2</v>
      </c>
      <c r="O499" s="3">
        <f t="shared" ca="1" si="394"/>
        <v>4.2962291002182407E-2</v>
      </c>
      <c r="P499" s="3">
        <f t="shared" ca="1" si="395"/>
        <v>4.2738613068056958E-2</v>
      </c>
      <c r="Q499" s="3">
        <f t="shared" ca="1" si="396"/>
        <v>4.2581467138974302E-2</v>
      </c>
      <c r="R499" s="3">
        <f t="shared" ca="1" si="397"/>
        <v>4.2486469623161667E-2</v>
      </c>
      <c r="S499" s="3">
        <f t="shared" ca="1" si="398"/>
        <v>4.2450324231411443E-2</v>
      </c>
      <c r="T499" s="3">
        <f t="shared" ca="1" si="399"/>
        <v>4.247062829137771E-2</v>
      </c>
      <c r="U499" s="3">
        <f t="shared" ca="1" si="400"/>
        <v>4.2545607246080558E-2</v>
      </c>
      <c r="V499" s="3">
        <f t="shared" ca="1" si="401"/>
        <v>4.2673832198591916E-2</v>
      </c>
      <c r="W499" s="3">
        <f t="shared" ca="1" si="402"/>
        <v>4.2853956051410833E-2</v>
      </c>
      <c r="X499" s="3">
        <f t="shared" ca="1" si="403"/>
        <v>4.3084483157045599E-2</v>
      </c>
      <c r="Y499" s="3">
        <f t="shared" ca="1" si="404"/>
        <v>4.3363575830785699E-2</v>
      </c>
      <c r="Z499" s="3">
        <f t="shared" ca="1" si="405"/>
        <v>4.3688900038528877E-2</v>
      </c>
      <c r="AA499" s="3">
        <f t="shared" ca="1" si="406"/>
        <v>4.4057516002904251E-2</v>
      </c>
      <c r="AB499" s="3">
        <f t="shared" ca="1" si="407"/>
        <v>4.4465819786033534E-2</v>
      </c>
      <c r="AC499" s="3">
        <f t="shared" ca="1" si="408"/>
        <v>4.4909535466087586E-2</v>
      </c>
      <c r="AD499" s="3">
        <f t="shared" ca="1" si="409"/>
        <v>4.5383746388677378E-2</v>
      </c>
      <c r="AE499" s="3">
        <f t="shared" ca="1" si="410"/>
        <v>4.5882944364618379E-2</v>
      </c>
      <c r="AF499" s="3">
        <f t="shared" ca="1" si="411"/>
        <v>4.640107427516061E-2</v>
      </c>
      <c r="AG499" s="3">
        <f t="shared" ca="1" si="412"/>
        <v>4.69315606912976E-2</v>
      </c>
      <c r="AH499" s="3">
        <f t="shared" ca="1" si="413"/>
        <v>4.746731824157123E-2</v>
      </c>
      <c r="AI499" s="3">
        <f t="shared" ca="1" si="414"/>
        <v>4.8000759834367843E-2</v>
      </c>
      <c r="AJ499" s="3">
        <f t="shared" ca="1" si="415"/>
        <v>4.8523820082185302E-2</v>
      </c>
      <c r="AK499" s="3">
        <f t="shared" ca="1" si="416"/>
        <v>4.9028006054235115E-2</v>
      </c>
      <c r="AL499" s="3">
        <f t="shared" ca="1" si="417"/>
        <v>4.9504480580778942E-2</v>
      </c>
      <c r="AM499" s="3">
        <f t="shared" ca="1" si="418"/>
        <v>4.9944182480472291E-2</v>
      </c>
      <c r="AN499" s="3">
        <f t="shared" ca="1" si="419"/>
        <v>5.0337996781321753E-2</v>
      </c>
      <c r="AO499" s="3">
        <f t="shared" ca="1" si="420"/>
        <v>5.0677003258654915E-2</v>
      </c>
      <c r="AP499" s="3">
        <f t="shared" ca="1" si="421"/>
        <v>5.0952845027426655E-2</v>
      </c>
      <c r="AQ499" s="3">
        <f t="shared" ca="1" si="422"/>
        <v>5.1158259796031683E-2</v>
      </c>
      <c r="AR499" s="3">
        <f t="shared" ca="1" si="423"/>
        <v>5.1287793050218723E-2</v>
      </c>
      <c r="AS499" s="3">
        <f t="shared" ca="1" si="424"/>
        <v>5.1338648514355378E-2</v>
      </c>
      <c r="AT499" s="3">
        <f t="shared" ca="1" si="425"/>
        <v>5.1311506635533112E-2</v>
      </c>
      <c r="AU499" s="3">
        <f t="shared" ca="1" si="426"/>
        <v>5.1210975595464274E-2</v>
      </c>
      <c r="AV499" s="3">
        <f t="shared" ca="1" si="427"/>
        <v>5.1045304442401941E-2</v>
      </c>
      <c r="AW499" s="3">
        <f t="shared" ca="1" si="428"/>
        <v>5.0825450640575275E-2</v>
      </c>
      <c r="AX499" s="3">
        <f t="shared" ca="1" si="429"/>
        <v>5.0564560387590225E-2</v>
      </c>
      <c r="AY499" s="3">
        <f t="shared" ca="1" si="430"/>
        <v>5.0278939663968562E-2</v>
      </c>
      <c r="AZ499" s="3">
        <f t="shared" ca="1" si="379"/>
        <v>4.9989459769145157E-2</v>
      </c>
      <c r="BC499" s="3">
        <f t="shared" ca="1" si="431"/>
        <v>-0.59906907812967258</v>
      </c>
      <c r="BD499" s="3">
        <f t="shared" ca="1" si="431"/>
        <v>-1.1740264827088618</v>
      </c>
      <c r="BE499" s="3">
        <f t="shared" ca="1" si="431"/>
        <v>0.15131149268974298</v>
      </c>
    </row>
    <row r="500" spans="1:57" x14ac:dyDescent="0.5">
      <c r="A500" s="3">
        <f t="shared" si="380"/>
        <v>4.8799999999999404</v>
      </c>
      <c r="B500" s="3">
        <f t="shared" ca="1" si="381"/>
        <v>5.5023264730544454E-2</v>
      </c>
      <c r="C500" s="3">
        <f t="shared" ca="1" si="382"/>
        <v>5.3398368499064125E-2</v>
      </c>
      <c r="D500" s="3">
        <f t="shared" ca="1" si="383"/>
        <v>5.1908038002174348E-2</v>
      </c>
      <c r="E500" s="3">
        <f t="shared" ca="1" si="384"/>
        <v>5.0551344090573151E-2</v>
      </c>
      <c r="F500" s="3">
        <f t="shared" ca="1" si="385"/>
        <v>4.9326487247038787E-2</v>
      </c>
      <c r="G500" s="3">
        <f t="shared" ca="1" si="386"/>
        <v>4.8229786738718076E-2</v>
      </c>
      <c r="H500" s="3">
        <f t="shared" ca="1" si="387"/>
        <v>4.7256101066316933E-2</v>
      </c>
      <c r="I500" s="3">
        <f t="shared" ca="1" si="388"/>
        <v>4.6399415103331891E-2</v>
      </c>
      <c r="J500" s="3">
        <f t="shared" ca="1" si="389"/>
        <v>4.5653171033731538E-2</v>
      </c>
      <c r="K500" s="3">
        <f t="shared" ca="1" si="390"/>
        <v>4.5010391695691002E-2</v>
      </c>
      <c r="L500" s="3">
        <f t="shared" ca="1" si="391"/>
        <v>4.4463752817609156E-2</v>
      </c>
      <c r="M500" s="3">
        <f t="shared" ca="1" si="392"/>
        <v>4.4005730909186094E-2</v>
      </c>
      <c r="N500" s="3">
        <f t="shared" ca="1" si="393"/>
        <v>4.362887496620943E-2</v>
      </c>
      <c r="O500" s="3">
        <f t="shared" ca="1" si="394"/>
        <v>4.3326166052683503E-2</v>
      </c>
      <c r="P500" s="3">
        <f t="shared" ca="1" si="395"/>
        <v>4.3091374827233908E-2</v>
      </c>
      <c r="Q500" s="3">
        <f t="shared" ca="1" si="396"/>
        <v>4.2919320998913817E-2</v>
      </c>
      <c r="R500" s="3">
        <f t="shared" ca="1" si="397"/>
        <v>4.2805973982164312E-2</v>
      </c>
      <c r="S500" s="3">
        <f t="shared" ca="1" si="398"/>
        <v>4.2748387038483729E-2</v>
      </c>
      <c r="T500" s="3">
        <f t="shared" ca="1" si="399"/>
        <v>4.2744502177705944E-2</v>
      </c>
      <c r="U500" s="3">
        <f t="shared" ca="1" si="400"/>
        <v>4.2792884319551742E-2</v>
      </c>
      <c r="V500" s="3">
        <f t="shared" ca="1" si="401"/>
        <v>4.2892439193392272E-2</v>
      </c>
      <c r="W500" s="3">
        <f t="shared" ca="1" si="402"/>
        <v>4.3042150114326494E-2</v>
      </c>
      <c r="X500" s="3">
        <f t="shared" ca="1" si="403"/>
        <v>4.3240848323013968E-2</v>
      </c>
      <c r="Y500" s="3">
        <f t="shared" ca="1" si="404"/>
        <v>4.3487020221717479E-2</v>
      </c>
      <c r="Z500" s="3">
        <f t="shared" ca="1" si="405"/>
        <v>4.3778653890262691E-2</v>
      </c>
      <c r="AA500" s="3">
        <f t="shared" ca="1" si="406"/>
        <v>4.4113130633692023E-2</v>
      </c>
      <c r="AB500" s="3">
        <f t="shared" ca="1" si="407"/>
        <v>4.4487167493365128E-2</v>
      </c>
      <c r="AC500" s="3">
        <f t="shared" ca="1" si="408"/>
        <v>4.489681011817525E-2</v>
      </c>
      <c r="AD500" s="3">
        <f t="shared" ca="1" si="409"/>
        <v>4.5337464286964696E-2</v>
      </c>
      <c r="AE500" s="3">
        <f t="shared" ca="1" si="410"/>
        <v>4.5803944927703608E-2</v>
      </c>
      <c r="AF500" s="3">
        <f t="shared" ca="1" si="411"/>
        <v>4.6290520279669033E-2</v>
      </c>
      <c r="AG500" s="3">
        <f t="shared" ca="1" si="412"/>
        <v>4.679093811002779E-2</v>
      </c>
      <c r="AH500" s="3">
        <f t="shared" ca="1" si="413"/>
        <v>4.729843596890581E-2</v>
      </c>
      <c r="AI500" s="3">
        <f t="shared" ca="1" si="414"/>
        <v>4.7805749656003337E-2</v>
      </c>
      <c r="AJ500" s="3">
        <f t="shared" ca="1" si="415"/>
        <v>4.830513714404755E-2</v>
      </c>
      <c r="AK500" s="3">
        <f t="shared" ca="1" si="416"/>
        <v>4.8788429949621501E-2</v>
      </c>
      <c r="AL500" s="3">
        <f t="shared" ca="1" si="417"/>
        <v>4.9247117159960649E-2</v>
      </c>
      <c r="AM500" s="3">
        <f t="shared" ca="1" si="418"/>
        <v>4.9672466663210353E-2</v>
      </c>
      <c r="AN500" s="3">
        <f t="shared" ca="1" si="419"/>
        <v>5.0055696960040974E-2</v>
      </c>
      <c r="AO500" s="3">
        <f t="shared" ca="1" si="420"/>
        <v>5.0388228150532351E-2</v>
      </c>
      <c r="AP500" s="3">
        <f t="shared" ca="1" si="421"/>
        <v>5.0662053853282464E-2</v>
      </c>
      <c r="AQ500" s="3">
        <f t="shared" ca="1" si="422"/>
        <v>5.0870276199372913E-2</v>
      </c>
      <c r="AR500" s="3">
        <f t="shared" ca="1" si="423"/>
        <v>5.1007821893593826E-2</v>
      </c>
      <c r="AS500" s="3">
        <f t="shared" ca="1" si="424"/>
        <v>5.1072292200376394E-2</v>
      </c>
      <c r="AT500" s="3">
        <f t="shared" ca="1" si="425"/>
        <v>5.1064774277345765E-2</v>
      </c>
      <c r="AU500" s="3">
        <f t="shared" ca="1" si="426"/>
        <v>5.099027766542609E-2</v>
      </c>
      <c r="AV500" s="3">
        <f t="shared" ca="1" si="427"/>
        <v>5.0857434784067977E-2</v>
      </c>
      <c r="AW500" s="3">
        <f t="shared" ca="1" si="428"/>
        <v>5.0677577052384327E-2</v>
      </c>
      <c r="AX500" s="3">
        <f t="shared" ca="1" si="429"/>
        <v>5.0464245381153142E-2</v>
      </c>
      <c r="AY500" s="3">
        <f t="shared" ca="1" si="430"/>
        <v>5.0234170317897307E-2</v>
      </c>
      <c r="AZ500" s="3">
        <f t="shared" ca="1" si="379"/>
        <v>5.0008218377117268E-2</v>
      </c>
      <c r="BC500" s="3">
        <f t="shared" ca="1" si="431"/>
        <v>5.7506566411445803E-2</v>
      </c>
      <c r="BD500" s="3">
        <f t="shared" ca="1" si="431"/>
        <v>-0.75068011389838318</v>
      </c>
      <c r="BE500" s="3">
        <f t="shared" ca="1" si="431"/>
        <v>0.55105183834400595</v>
      </c>
    </row>
    <row r="501" spans="1:57" x14ac:dyDescent="0.5">
      <c r="A501" s="3">
        <f t="shared" si="380"/>
        <v>4.8899999999999402</v>
      </c>
      <c r="B501" s="3">
        <f t="shared" ca="1" si="381"/>
        <v>5.5343453414260509E-2</v>
      </c>
      <c r="C501" s="3">
        <f t="shared" ca="1" si="382"/>
        <v>5.3664688871253738E-2</v>
      </c>
      <c r="D501" s="3">
        <f t="shared" ca="1" si="383"/>
        <v>5.2127528181970834E-2</v>
      </c>
      <c r="E501" s="3">
        <f t="shared" ca="1" si="384"/>
        <v>5.0730739071897728E-2</v>
      </c>
      <c r="F501" s="3">
        <f t="shared" ca="1" si="385"/>
        <v>4.9472195853583686E-2</v>
      </c>
      <c r="G501" s="3">
        <f t="shared" ca="1" si="386"/>
        <v>4.8347897706741423E-2</v>
      </c>
      <c r="H501" s="3">
        <f t="shared" ca="1" si="387"/>
        <v>4.735239291289238E-2</v>
      </c>
      <c r="I501" s="3">
        <f t="shared" ca="1" si="388"/>
        <v>4.6479361274236755E-2</v>
      </c>
      <c r="J501" s="3">
        <f t="shared" ca="1" si="389"/>
        <v>4.5721941257375123E-2</v>
      </c>
      <c r="K501" s="3">
        <f t="shared" ca="1" si="390"/>
        <v>4.5072852629291608E-2</v>
      </c>
      <c r="L501" s="3">
        <f t="shared" ca="1" si="391"/>
        <v>4.4524470479593452E-2</v>
      </c>
      <c r="M501" s="3">
        <f t="shared" ca="1" si="392"/>
        <v>4.4068975821936064E-2</v>
      </c>
      <c r="N501" s="3">
        <f t="shared" ca="1" si="393"/>
        <v>4.3698629253616159E-2</v>
      </c>
      <c r="O501" s="3">
        <f t="shared" ca="1" si="394"/>
        <v>4.3406130659267191E-2</v>
      </c>
      <c r="P501" s="3">
        <f t="shared" ca="1" si="395"/>
        <v>4.3184974906187508E-2</v>
      </c>
      <c r="Q501" s="3">
        <f t="shared" ca="1" si="396"/>
        <v>4.3029708224354521E-2</v>
      </c>
      <c r="R501" s="3">
        <f t="shared" ca="1" si="397"/>
        <v>4.2936025603467494E-2</v>
      </c>
      <c r="S501" s="3">
        <f t="shared" ca="1" si="398"/>
        <v>4.2900702396514626E-2</v>
      </c>
      <c r="T501" s="3">
        <f t="shared" ca="1" si="399"/>
        <v>4.2921397829554467E-2</v>
      </c>
      <c r="U501" s="3">
        <f t="shared" ca="1" si="400"/>
        <v>4.2996388840154928E-2</v>
      </c>
      <c r="V501" s="3">
        <f t="shared" ca="1" si="401"/>
        <v>4.3124288337866835E-2</v>
      </c>
      <c r="W501" s="3">
        <f t="shared" ca="1" si="402"/>
        <v>4.3303782618054551E-2</v>
      </c>
      <c r="X501" s="3">
        <f t="shared" ca="1" si="403"/>
        <v>4.3533402391659787E-2</v>
      </c>
      <c r="Y501" s="3">
        <f t="shared" ca="1" si="404"/>
        <v>4.3811330746612191E-2</v>
      </c>
      <c r="Z501" s="3">
        <f t="shared" ca="1" si="405"/>
        <v>4.413525049418951E-2</v>
      </c>
      <c r="AA501" s="3">
        <f t="shared" ca="1" si="406"/>
        <v>4.4502236657938413E-2</v>
      </c>
      <c r="AB501" s="3">
        <f t="shared" ca="1" si="407"/>
        <v>4.4908699908440618E-2</v>
      </c>
      <c r="AC501" s="3">
        <f t="shared" ca="1" si="408"/>
        <v>4.5350380120716405E-2</v>
      </c>
      <c r="AD501" s="3">
        <f t="shared" ca="1" si="409"/>
        <v>4.5822378158672343E-2</v>
      </c>
      <c r="AE501" s="3">
        <f t="shared" ca="1" si="410"/>
        <v>4.6319204710405126E-2</v>
      </c>
      <c r="AF501" s="3">
        <f t="shared" ca="1" si="411"/>
        <v>4.6834824008136232E-2</v>
      </c>
      <c r="AG501" s="3">
        <f t="shared" ca="1" si="412"/>
        <v>4.736267964786843E-2</v>
      </c>
      <c r="AH501" s="3">
        <f t="shared" ca="1" si="413"/>
        <v>4.7895704738860755E-2</v>
      </c>
      <c r="AI501" s="3">
        <f t="shared" ca="1" si="414"/>
        <v>4.8426330619660111E-2</v>
      </c>
      <c r="AJ501" s="3">
        <f t="shared" ca="1" si="415"/>
        <v>4.8946511283120296E-2</v>
      </c>
      <c r="AK501" s="3">
        <f t="shared" ca="1" si="416"/>
        <v>4.9447775367542413E-2</v>
      </c>
      <c r="AL501" s="3">
        <f t="shared" ca="1" si="417"/>
        <v>4.9921310911540485E-2</v>
      </c>
      <c r="AM501" s="3">
        <f t="shared" ca="1" si="418"/>
        <v>5.0358087598967649E-2</v>
      </c>
      <c r="AN501" s="3">
        <f t="shared" ca="1" si="419"/>
        <v>5.074903017835429E-2</v>
      </c>
      <c r="AO501" s="3">
        <f t="shared" ca="1" si="420"/>
        <v>5.1085271916264746E-2</v>
      </c>
      <c r="AP501" s="3">
        <f t="shared" ca="1" si="421"/>
        <v>5.1358529851475439E-2</v>
      </c>
      <c r="AQ501" s="3">
        <f t="shared" ca="1" si="422"/>
        <v>5.1561643511836397E-2</v>
      </c>
      <c r="AR501" s="3">
        <f t="shared" ca="1" si="423"/>
        <v>5.168929378575407E-2</v>
      </c>
      <c r="AS501" s="3">
        <f t="shared" ca="1" si="424"/>
        <v>5.1738852299287069E-2</v>
      </c>
      <c r="AT501" s="3">
        <f t="shared" ca="1" si="425"/>
        <v>5.1711185451722264E-2</v>
      </c>
      <c r="AU501" s="3">
        <f t="shared" ca="1" si="426"/>
        <v>5.1611076421589762E-2</v>
      </c>
      <c r="AV501" s="3">
        <f t="shared" ca="1" si="427"/>
        <v>5.1446913449365882E-2</v>
      </c>
      <c r="AW501" s="3">
        <f t="shared" ca="1" si="428"/>
        <v>5.1229774962367511E-2</v>
      </c>
      <c r="AX501" s="3">
        <f t="shared" ca="1" si="429"/>
        <v>5.0972969819775699E-2</v>
      </c>
      <c r="AY501" s="3">
        <f t="shared" ca="1" si="430"/>
        <v>5.0693017187230238E-2</v>
      </c>
      <c r="AZ501" s="3">
        <f t="shared" ca="1" si="379"/>
        <v>5.0409991882276697E-2</v>
      </c>
      <c r="BC501" s="3">
        <f t="shared" ca="1" si="431"/>
        <v>0.58616505974541866</v>
      </c>
      <c r="BD501" s="3">
        <f t="shared" ca="1" si="431"/>
        <v>0.69134590676085406</v>
      </c>
      <c r="BE501" s="3">
        <f t="shared" ca="1" si="431"/>
        <v>-0.46651140640140021</v>
      </c>
    </row>
    <row r="502" spans="1:57" x14ac:dyDescent="0.5">
      <c r="A502" s="3">
        <f t="shared" si="380"/>
        <v>4.89999999999994</v>
      </c>
      <c r="B502" s="3">
        <f t="shared" ca="1" si="381"/>
        <v>5.5216409348584801E-2</v>
      </c>
      <c r="C502" s="3">
        <f t="shared" ca="1" si="382"/>
        <v>5.3425734426796975E-2</v>
      </c>
      <c r="D502" s="3">
        <f t="shared" ca="1" si="383"/>
        <v>5.1782422405971383E-2</v>
      </c>
      <c r="E502" s="3">
        <f t="shared" ca="1" si="384"/>
        <v>5.0285109203064005E-2</v>
      </c>
      <c r="F502" s="3">
        <f t="shared" ca="1" si="385"/>
        <v>4.8931514859633492E-2</v>
      </c>
      <c r="G502" s="3">
        <f t="shared" ca="1" si="386"/>
        <v>4.7717490442905915E-2</v>
      </c>
      <c r="H502" s="3">
        <f t="shared" ca="1" si="387"/>
        <v>4.6637445895758488E-2</v>
      </c>
      <c r="I502" s="3">
        <f t="shared" ca="1" si="388"/>
        <v>4.5684927753756127E-2</v>
      </c>
      <c r="J502" s="3">
        <f t="shared" ca="1" si="389"/>
        <v>4.4852942556637403E-2</v>
      </c>
      <c r="K502" s="3">
        <f t="shared" ca="1" si="390"/>
        <v>4.4134078826425907E-2</v>
      </c>
      <c r="L502" s="3">
        <f t="shared" ca="1" si="391"/>
        <v>4.352058289437466E-2</v>
      </c>
      <c r="M502" s="3">
        <f t="shared" ca="1" si="392"/>
        <v>4.3004512197627937E-2</v>
      </c>
      <c r="N502" s="3">
        <f t="shared" ca="1" si="393"/>
        <v>4.257801085695645E-2</v>
      </c>
      <c r="O502" s="3">
        <f t="shared" ca="1" si="394"/>
        <v>4.2233669462966084E-2</v>
      </c>
      <c r="P502" s="3">
        <f t="shared" ca="1" si="395"/>
        <v>4.1964878915455472E-2</v>
      </c>
      <c r="Q502" s="3">
        <f t="shared" ca="1" si="396"/>
        <v>4.1766083723995436E-2</v>
      </c>
      <c r="R502" s="3">
        <f t="shared" ca="1" si="397"/>
        <v>4.1632876161450498E-2</v>
      </c>
      <c r="S502" s="3">
        <f t="shared" ca="1" si="398"/>
        <v>4.156192535237592E-2</v>
      </c>
      <c r="T502" s="3">
        <f t="shared" ca="1" si="399"/>
        <v>4.1550779412669839E-2</v>
      </c>
      <c r="U502" s="3">
        <f t="shared" ca="1" si="400"/>
        <v>4.1597598978576421E-2</v>
      </c>
      <c r="V502" s="3">
        <f t="shared" ca="1" si="401"/>
        <v>4.1700875833410374E-2</v>
      </c>
      <c r="W502" s="3">
        <f t="shared" ca="1" si="402"/>
        <v>4.185917096018426E-2</v>
      </c>
      <c r="X502" s="3">
        <f t="shared" ca="1" si="403"/>
        <v>4.2070886262012136E-2</v>
      </c>
      <c r="Y502" s="3">
        <f t="shared" ca="1" si="404"/>
        <v>4.2334073250988667E-2</v>
      </c>
      <c r="Z502" s="3">
        <f t="shared" ca="1" si="405"/>
        <v>4.2646281227167217E-2</v>
      </c>
      <c r="AA502" s="3">
        <f t="shared" ca="1" si="406"/>
        <v>4.3004450708395536E-2</v>
      </c>
      <c r="AB502" s="3">
        <f t="shared" ca="1" si="407"/>
        <v>4.3404857783997997E-2</v>
      </c>
      <c r="AC502" s="3">
        <f t="shared" ca="1" si="408"/>
        <v>4.3843108349883128E-2</v>
      </c>
      <c r="AD502" s="3">
        <f t="shared" ca="1" si="409"/>
        <v>4.4314170146105475E-2</v>
      </c>
      <c r="AE502" s="3">
        <f t="shared" ca="1" si="410"/>
        <v>4.4812421403127141E-2</v>
      </c>
      <c r="AF502" s="3">
        <f t="shared" ca="1" si="411"/>
        <v>4.5331694120414323E-2</v>
      </c>
      <c r="AG502" s="3">
        <f t="shared" ca="1" si="412"/>
        <v>4.5865299494994169E-2</v>
      </c>
      <c r="AH502" s="3">
        <f t="shared" ca="1" si="413"/>
        <v>4.6406037972435567E-2</v>
      </c>
      <c r="AI502" s="3">
        <f t="shared" ca="1" si="414"/>
        <v>4.6946208217340163E-2</v>
      </c>
      <c r="AJ502" s="3">
        <f t="shared" ca="1" si="415"/>
        <v>4.747763204230266E-2</v>
      </c>
      <c r="AK502" s="3">
        <f t="shared" ca="1" si="416"/>
        <v>4.7991707021517928E-2</v>
      </c>
      <c r="AL502" s="3">
        <f t="shared" ca="1" si="417"/>
        <v>4.8479491979447592E-2</v>
      </c>
      <c r="AM502" s="3">
        <f t="shared" ca="1" si="418"/>
        <v>4.8931830262278111E-2</v>
      </c>
      <c r="AN502" s="3">
        <f t="shared" ca="1" si="419"/>
        <v>4.9339524782354836E-2</v>
      </c>
      <c r="AO502" s="3">
        <f t="shared" ca="1" si="420"/>
        <v>4.9693593955382989E-2</v>
      </c>
      <c r="AP502" s="3">
        <f t="shared" ca="1" si="421"/>
        <v>4.9985650297431697E-2</v>
      </c>
      <c r="AQ502" s="3">
        <f t="shared" ca="1" si="422"/>
        <v>5.0208442846438849E-2</v>
      </c>
      <c r="AR502" s="3">
        <f t="shared" ca="1" si="423"/>
        <v>5.0356578775569906E-2</v>
      </c>
      <c r="AS502" s="3">
        <f t="shared" ca="1" si="424"/>
        <v>5.0427372027694095E-2</v>
      </c>
      <c r="AT502" s="3">
        <f t="shared" ca="1" si="425"/>
        <v>5.0421639909261337E-2</v>
      </c>
      <c r="AU502" s="3">
        <f t="shared" ca="1" si="426"/>
        <v>5.0344110657658592E-2</v>
      </c>
      <c r="AV502" s="3">
        <f t="shared" ca="1" si="427"/>
        <v>5.0203099935713924E-2</v>
      </c>
      <c r="AW502" s="3">
        <f t="shared" ca="1" si="428"/>
        <v>5.0009605375334665E-2</v>
      </c>
      <c r="AX502" s="3">
        <f t="shared" ca="1" si="429"/>
        <v>4.9776875975081673E-2</v>
      </c>
      <c r="AY502" s="3">
        <f t="shared" ca="1" si="430"/>
        <v>4.9521379689992664E-2</v>
      </c>
      <c r="AZ502" s="3">
        <f t="shared" ca="1" si="379"/>
        <v>4.9262731168077618E-2</v>
      </c>
      <c r="BC502" s="3">
        <f t="shared" ca="1" si="431"/>
        <v>-1.9246533472230798</v>
      </c>
      <c r="BD502" s="3">
        <f t="shared" ca="1" si="431"/>
        <v>-0.99056214785598584</v>
      </c>
      <c r="BE502" s="3">
        <f t="shared" ca="1" si="431"/>
        <v>-1.6669467811912604</v>
      </c>
    </row>
    <row r="503" spans="1:57" x14ac:dyDescent="0.5">
      <c r="A503" s="3">
        <f t="shared" si="380"/>
        <v>4.9099999999999397</v>
      </c>
      <c r="B503" s="3">
        <f t="shared" ca="1" si="381"/>
        <v>5.5365380988663934E-2</v>
      </c>
      <c r="C503" s="3">
        <f t="shared" ca="1" si="382"/>
        <v>5.363921808994828E-2</v>
      </c>
      <c r="D503" s="3">
        <f t="shared" ca="1" si="383"/>
        <v>5.2055059577099196E-2</v>
      </c>
      <c r="E503" s="3">
        <f t="shared" ca="1" si="384"/>
        <v>5.0611721629168271E-2</v>
      </c>
      <c r="F503" s="3">
        <f t="shared" ca="1" si="385"/>
        <v>4.9307082659768457E-2</v>
      </c>
      <c r="G503" s="3">
        <f t="shared" ca="1" si="386"/>
        <v>4.8137158338990828E-2</v>
      </c>
      <c r="H503" s="3">
        <f t="shared" ca="1" si="387"/>
        <v>4.7096532892383344E-2</v>
      </c>
      <c r="I503" s="3">
        <f t="shared" ca="1" si="388"/>
        <v>4.6178932135545921E-2</v>
      </c>
      <c r="J503" s="3">
        <f t="shared" ca="1" si="389"/>
        <v>4.5377543214867956E-2</v>
      </c>
      <c r="K503" s="3">
        <f t="shared" ca="1" si="390"/>
        <v>4.4685135977019438E-2</v>
      </c>
      <c r="L503" s="3">
        <f t="shared" ca="1" si="391"/>
        <v>4.409414061841084E-2</v>
      </c>
      <c r="M503" s="3">
        <f t="shared" ca="1" si="392"/>
        <v>4.3596803661549804E-2</v>
      </c>
      <c r="N503" s="3">
        <f t="shared" ca="1" si="393"/>
        <v>4.3185465414205829E-2</v>
      </c>
      <c r="O503" s="3">
        <f t="shared" ca="1" si="394"/>
        <v>4.2852919799362586E-2</v>
      </c>
      <c r="P503" s="3">
        <f t="shared" ca="1" si="395"/>
        <v>4.2592766314135652E-2</v>
      </c>
      <c r="Q503" s="3">
        <f t="shared" ca="1" si="396"/>
        <v>4.2399660247635515E-2</v>
      </c>
      <c r="R503" s="3">
        <f t="shared" ca="1" si="397"/>
        <v>4.22694036055348E-2</v>
      </c>
      <c r="S503" s="3">
        <f t="shared" ca="1" si="398"/>
        <v>4.2198871706196073E-2</v>
      </c>
      <c r="T503" s="3">
        <f t="shared" ca="1" si="399"/>
        <v>4.2185813971408602E-2</v>
      </c>
      <c r="U503" s="3">
        <f t="shared" ca="1" si="400"/>
        <v>4.2228587159469387E-2</v>
      </c>
      <c r="V503" s="3">
        <f t="shared" ca="1" si="401"/>
        <v>4.2325874363609468E-2</v>
      </c>
      <c r="W503" s="3">
        <f t="shared" ca="1" si="402"/>
        <v>4.2476423704454938E-2</v>
      </c>
      <c r="X503" s="3">
        <f t="shared" ca="1" si="403"/>
        <v>4.2678820741806837E-2</v>
      </c>
      <c r="Y503" s="3">
        <f t="shared" ca="1" si="404"/>
        <v>4.2931297893091878E-2</v>
      </c>
      <c r="Z503" s="3">
        <f t="shared" ca="1" si="405"/>
        <v>4.3231583447124348E-2</v>
      </c>
      <c r="AA503" s="3">
        <f t="shared" ca="1" si="406"/>
        <v>4.3576795934416719E-2</v>
      </c>
      <c r="AB503" s="3">
        <f t="shared" ca="1" si="407"/>
        <v>4.3963389394953728E-2</v>
      </c>
      <c r="AC503" s="3">
        <f t="shared" ca="1" si="408"/>
        <v>4.4387148282512168E-2</v>
      </c>
      <c r="AD503" s="3">
        <f t="shared" ca="1" si="409"/>
        <v>4.4843219746493697E-2</v>
      </c>
      <c r="AE503" s="3">
        <f t="shared" ca="1" si="410"/>
        <v>4.5326162084098238E-2</v>
      </c>
      <c r="AF503" s="3">
        <f t="shared" ca="1" si="411"/>
        <v>4.5829987578587091E-2</v>
      </c>
      <c r="AG503" s="3">
        <f t="shared" ca="1" si="412"/>
        <v>4.6348187542592303E-2</v>
      </c>
      <c r="AH503" s="3">
        <f t="shared" ca="1" si="413"/>
        <v>4.6873742277662327E-2</v>
      </c>
      <c r="AI503" s="3">
        <f t="shared" ca="1" si="414"/>
        <v>4.7399130304202071E-2</v>
      </c>
      <c r="AJ503" s="3">
        <f t="shared" ca="1" si="415"/>
        <v>4.7916353796745019E-2</v>
      </c>
      <c r="AK503" s="3">
        <f t="shared" ca="1" si="416"/>
        <v>4.8416991822253667E-2</v>
      </c>
      <c r="AL503" s="3">
        <f t="shared" ca="1" si="417"/>
        <v>4.8892286568441801E-2</v>
      </c>
      <c r="AM503" s="3">
        <f t="shared" ca="1" si="418"/>
        <v>4.9333267653733595E-2</v>
      </c>
      <c r="AN503" s="3">
        <f t="shared" ca="1" si="419"/>
        <v>4.9730928813870721E-2</v>
      </c>
      <c r="AO503" s="3">
        <f t="shared" ca="1" si="420"/>
        <v>5.0076486340137116E-2</v>
      </c>
      <c r="AP503" s="3">
        <f t="shared" ca="1" si="421"/>
        <v>5.0361761026425318E-2</v>
      </c>
      <c r="AQ503" s="3">
        <f t="shared" ca="1" si="422"/>
        <v>5.0579724276129313E-2</v>
      </c>
      <c r="AR503" s="3">
        <f t="shared" ca="1" si="423"/>
        <v>5.072522238768943E-2</v>
      </c>
      <c r="AS503" s="3">
        <f t="shared" ca="1" si="424"/>
        <v>5.0795824312467326E-2</v>
      </c>
      <c r="AT503" s="3">
        <f t="shared" ca="1" si="425"/>
        <v>5.0792610666984685E-2</v>
      </c>
      <c r="AU503" s="3">
        <f t="shared" ca="1" si="426"/>
        <v>5.0720566914630012E-2</v>
      </c>
      <c r="AV503" s="3">
        <f t="shared" ca="1" si="427"/>
        <v>5.0588248496102703E-2</v>
      </c>
      <c r="AW503" s="3">
        <f t="shared" ca="1" si="428"/>
        <v>5.0406885186471108E-2</v>
      </c>
      <c r="AX503" s="3">
        <f t="shared" ca="1" si="429"/>
        <v>5.0189978816551094E-2</v>
      </c>
      <c r="AY503" s="3">
        <f t="shared" ca="1" si="430"/>
        <v>4.9954250471474414E-2</v>
      </c>
      <c r="AZ503" s="3">
        <f t="shared" ca="1" si="379"/>
        <v>4.971917794426934E-2</v>
      </c>
      <c r="BC503" s="3">
        <f t="shared" ca="1" si="431"/>
        <v>0.75360802350502265</v>
      </c>
      <c r="BD503" s="3">
        <f t="shared" ca="1" si="431"/>
        <v>-9.0961510979169269E-2</v>
      </c>
      <c r="BE503" s="3">
        <f t="shared" ca="1" si="431"/>
        <v>0.69923803461484724</v>
      </c>
    </row>
    <row r="504" spans="1:57" x14ac:dyDescent="0.5">
      <c r="A504" s="3">
        <f t="shared" si="380"/>
        <v>4.9199999999999395</v>
      </c>
      <c r="B504" s="3">
        <f t="shared" ca="1" si="381"/>
        <v>5.4878770370434496E-2</v>
      </c>
      <c r="C504" s="3">
        <f t="shared" ca="1" si="382"/>
        <v>5.3306698411208227E-2</v>
      </c>
      <c r="D504" s="3">
        <f t="shared" ca="1" si="383"/>
        <v>5.1863650623088196E-2</v>
      </c>
      <c r="E504" s="3">
        <f t="shared" ca="1" si="384"/>
        <v>5.054889166225314E-2</v>
      </c>
      <c r="F504" s="3">
        <f t="shared" ca="1" si="385"/>
        <v>4.9360727091818872E-2</v>
      </c>
      <c r="G504" s="3">
        <f t="shared" ca="1" si="386"/>
        <v>4.8295606031169926E-2</v>
      </c>
      <c r="H504" s="3">
        <f t="shared" ca="1" si="387"/>
        <v>4.7348555741304664E-2</v>
      </c>
      <c r="I504" s="3">
        <f t="shared" ca="1" si="388"/>
        <v>4.6513749997222638E-2</v>
      </c>
      <c r="J504" s="3">
        <f t="shared" ca="1" si="389"/>
        <v>4.5784825219156361E-2</v>
      </c>
      <c r="K504" s="3">
        <f t="shared" ca="1" si="390"/>
        <v>4.5155001282064781E-2</v>
      </c>
      <c r="L504" s="3">
        <f t="shared" ca="1" si="391"/>
        <v>4.4617161004752298E-2</v>
      </c>
      <c r="M504" s="3">
        <f t="shared" ca="1" si="392"/>
        <v>4.4164008789954988E-2</v>
      </c>
      <c r="N504" s="3">
        <f t="shared" ca="1" si="393"/>
        <v>4.3788349928181029E-2</v>
      </c>
      <c r="O504" s="3">
        <f t="shared" ca="1" si="394"/>
        <v>4.3483450432923065E-2</v>
      </c>
      <c r="P504" s="3">
        <f t="shared" ca="1" si="395"/>
        <v>4.3243387095090388E-2</v>
      </c>
      <c r="Q504" s="3">
        <f t="shared" ca="1" si="396"/>
        <v>4.3063294615230882E-2</v>
      </c>
      <c r="R504" s="3">
        <f t="shared" ca="1" si="397"/>
        <v>4.29394533138776E-2</v>
      </c>
      <c r="S504" s="3">
        <f t="shared" ca="1" si="398"/>
        <v>4.2869213258274461E-2</v>
      </c>
      <c r="T504" s="3">
        <f t="shared" ca="1" si="399"/>
        <v>4.2850793725257436E-2</v>
      </c>
      <c r="U504" s="3">
        <f t="shared" ca="1" si="400"/>
        <v>4.2883016151765971E-2</v>
      </c>
      <c r="V504" s="3">
        <f t="shared" ca="1" si="401"/>
        <v>4.2965023510333759E-2</v>
      </c>
      <c r="W504" s="3">
        <f t="shared" ca="1" si="402"/>
        <v>4.3096019642414218E-2</v>
      </c>
      <c r="X504" s="3">
        <f t="shared" ca="1" si="403"/>
        <v>4.3275042362300634E-2</v>
      </c>
      <c r="Y504" s="3">
        <f t="shared" ca="1" si="404"/>
        <v>4.3500773607252692E-2</v>
      </c>
      <c r="Z504" s="3">
        <f t="shared" ca="1" si="405"/>
        <v>4.3771389288156035E-2</v>
      </c>
      <c r="AA504" s="3">
        <f t="shared" ca="1" si="406"/>
        <v>4.4084454599780117E-2</v>
      </c>
      <c r="AB504" s="3">
        <f t="shared" ca="1" si="407"/>
        <v>4.4436870197746552E-2</v>
      </c>
      <c r="AC504" s="3">
        <f t="shared" ca="1" si="408"/>
        <v>4.4824867763562315E-2</v>
      </c>
      <c r="AD504" s="3">
        <f t="shared" ca="1" si="409"/>
        <v>4.5244042521956358E-2</v>
      </c>
      <c r="AE504" s="3">
        <f t="shared" ca="1" si="410"/>
        <v>4.5689401494039911E-2</v>
      </c>
      <c r="AF504" s="3">
        <f t="shared" ca="1" si="411"/>
        <v>4.6155405896337924E-2</v>
      </c>
      <c r="AG504" s="3">
        <f t="shared" ca="1" si="412"/>
        <v>4.6635995804727187E-2</v>
      </c>
      <c r="AH504" s="3">
        <f t="shared" ca="1" si="413"/>
        <v>4.7124600029564555E-2</v>
      </c>
      <c r="AI504" s="3">
        <f t="shared" ca="1" si="414"/>
        <v>4.7614145610013238E-2</v>
      </c>
      <c r="AJ504" s="3">
        <f t="shared" ca="1" si="415"/>
        <v>4.809708375799443E-2</v>
      </c>
      <c r="AK504" s="3">
        <f t="shared" ca="1" si="416"/>
        <v>4.8565443723480317E-2</v>
      </c>
      <c r="AL504" s="3">
        <f t="shared" ca="1" si="417"/>
        <v>4.9010919768448881E-2</v>
      </c>
      <c r="AM504" s="3">
        <f t="shared" ca="1" si="418"/>
        <v>4.9424996527417567E-2</v>
      </c>
      <c r="AN504" s="3">
        <f t="shared" ca="1" si="419"/>
        <v>4.9799127353400342E-2</v>
      </c>
      <c r="AO504" s="3">
        <f t="shared" ca="1" si="420"/>
        <v>5.01249952741371E-2</v>
      </c>
      <c r="AP504" s="3">
        <f t="shared" ca="1" si="421"/>
        <v>5.0394898295928817E-2</v>
      </c>
      <c r="AQ504" s="3">
        <f t="shared" ca="1" si="422"/>
        <v>5.0602299175654279E-2</v>
      </c>
      <c r="AR504" s="3">
        <f t="shared" ca="1" si="423"/>
        <v>5.0742552307525397E-2</v>
      </c>
      <c r="AS504" s="3">
        <f t="shared" ca="1" si="424"/>
        <v>5.0813750470260197E-2</v>
      </c>
      <c r="AT504" s="3">
        <f t="shared" ca="1" si="425"/>
        <v>5.0817506121603066E-2</v>
      </c>
      <c r="AU504" s="3">
        <f t="shared" ca="1" si="426"/>
        <v>5.0759330254813807E-2</v>
      </c>
      <c r="AV504" s="3">
        <f t="shared" ca="1" si="427"/>
        <v>5.0648286588601293E-2</v>
      </c>
      <c r="AW504" s="3">
        <f t="shared" ca="1" si="428"/>
        <v>5.0496106107809115E-2</v>
      </c>
      <c r="AX504" s="3">
        <f t="shared" ca="1" si="429"/>
        <v>5.0316812134297277E-2</v>
      </c>
      <c r="AY504" s="3">
        <f t="shared" ca="1" si="430"/>
        <v>5.0127639736422425E-2</v>
      </c>
      <c r="AZ504" s="3">
        <f t="shared" ca="1" si="379"/>
        <v>4.994812508106914E-2</v>
      </c>
      <c r="BC504" s="3">
        <f t="shared" ca="1" si="431"/>
        <v>0.47627830772801527</v>
      </c>
      <c r="BD504" s="3">
        <f t="shared" ca="1" si="431"/>
        <v>-0.18590262287301673</v>
      </c>
      <c r="BE504" s="3">
        <f t="shared" ca="1" si="431"/>
        <v>1.7355074285665193</v>
      </c>
    </row>
    <row r="505" spans="1:57" x14ac:dyDescent="0.5">
      <c r="A505" s="3">
        <f t="shared" si="380"/>
        <v>4.9299999999999393</v>
      </c>
      <c r="B505" s="3">
        <f t="shared" ca="1" si="381"/>
        <v>5.5322555069890617E-2</v>
      </c>
      <c r="C505" s="3">
        <f t="shared" ca="1" si="382"/>
        <v>5.3697319618479872E-2</v>
      </c>
      <c r="D505" s="3">
        <f t="shared" ca="1" si="383"/>
        <v>5.221090776083321E-2</v>
      </c>
      <c r="E505" s="3">
        <f t="shared" ca="1" si="384"/>
        <v>5.0862124418875179E-2</v>
      </c>
      <c r="F505" s="3">
        <f t="shared" ca="1" si="385"/>
        <v>4.9648794646391416E-2</v>
      </c>
      <c r="G505" s="3">
        <f t="shared" ca="1" si="386"/>
        <v>4.8566893418954218E-2</v>
      </c>
      <c r="H505" s="3">
        <f t="shared" ca="1" si="387"/>
        <v>4.7610983346662486E-2</v>
      </c>
      <c r="I505" s="3">
        <f t="shared" ca="1" si="388"/>
        <v>4.6774778405375431E-2</v>
      </c>
      <c r="J505" s="3">
        <f t="shared" ca="1" si="389"/>
        <v>4.6051456519428741E-2</v>
      </c>
      <c r="K505" s="3">
        <f t="shared" ca="1" si="390"/>
        <v>4.5433779859123599E-2</v>
      </c>
      <c r="L505" s="3">
        <f t="shared" ca="1" si="391"/>
        <v>4.4914176185986143E-2</v>
      </c>
      <c r="M505" s="3">
        <f t="shared" ca="1" si="392"/>
        <v>4.448490014020226E-2</v>
      </c>
      <c r="N505" s="3">
        <f t="shared" ca="1" si="393"/>
        <v>4.4138314352345373E-2</v>
      </c>
      <c r="O505" s="3">
        <f t="shared" ca="1" si="394"/>
        <v>4.3867249245653939E-2</v>
      </c>
      <c r="P505" s="3">
        <f t="shared" ca="1" si="395"/>
        <v>4.3665351162354982E-2</v>
      </c>
      <c r="Q505" s="3">
        <f t="shared" ca="1" si="396"/>
        <v>4.3527326407673407E-2</v>
      </c>
      <c r="R505" s="3">
        <f t="shared" ca="1" si="397"/>
        <v>4.3449025760854271E-2</v>
      </c>
      <c r="S505" s="3">
        <f t="shared" ca="1" si="398"/>
        <v>4.3427366155317296E-2</v>
      </c>
      <c r="T505" s="3">
        <f t="shared" ca="1" si="399"/>
        <v>4.3460128834588233E-2</v>
      </c>
      <c r="U505" s="3">
        <f t="shared" ca="1" si="400"/>
        <v>4.3545692033433316E-2</v>
      </c>
      <c r="V505" s="3">
        <f t="shared" ca="1" si="401"/>
        <v>4.3682750735690563E-2</v>
      </c>
      <c r="W505" s="3">
        <f t="shared" ca="1" si="402"/>
        <v>4.3870056649485144E-2</v>
      </c>
      <c r="X505" s="3">
        <f t="shared" ca="1" si="403"/>
        <v>4.4106192004080572E-2</v>
      </c>
      <c r="Y505" s="3">
        <f t="shared" ca="1" si="404"/>
        <v>4.4389380433785423E-2</v>
      </c>
      <c r="Z505" s="3">
        <f t="shared" ca="1" si="405"/>
        <v>4.471733766757157E-2</v>
      </c>
      <c r="AA505" s="3">
        <f t="shared" ca="1" si="406"/>
        <v>4.5087167778664172E-2</v>
      </c>
      <c r="AB505" s="3">
        <f t="shared" ca="1" si="407"/>
        <v>4.5495310265734772E-2</v>
      </c>
      <c r="AC505" s="3">
        <f t="shared" ca="1" si="408"/>
        <v>4.593753627014361E-2</v>
      </c>
      <c r="AD505" s="3">
        <f t="shared" ca="1" si="409"/>
        <v>4.6408981320089762E-2</v>
      </c>
      <c r="AE505" s="3">
        <f t="shared" ca="1" si="410"/>
        <v>4.6904193379953961E-2</v>
      </c>
      <c r="AF505" s="3">
        <f t="shared" ca="1" si="411"/>
        <v>4.7417174811295607E-2</v>
      </c>
      <c r="AG505" s="3">
        <f t="shared" ca="1" si="412"/>
        <v>4.7941406663318628E-2</v>
      </c>
      <c r="AH505" s="3">
        <f t="shared" ca="1" si="413"/>
        <v>4.8469858470558437E-2</v>
      </c>
      <c r="AI505" s="3">
        <f t="shared" ca="1" si="414"/>
        <v>4.8994998016480308E-2</v>
      </c>
      <c r="AJ505" s="3">
        <f t="shared" ca="1" si="415"/>
        <v>4.9508817788476739E-2</v>
      </c>
      <c r="AK505" s="3">
        <f t="shared" ca="1" si="416"/>
        <v>5.0002889472525826E-2</v>
      </c>
      <c r="AL505" s="3">
        <f t="shared" ca="1" si="417"/>
        <v>5.0468451678877486E-2</v>
      </c>
      <c r="AM505" s="3">
        <f t="shared" ca="1" si="418"/>
        <v>5.0896536365337183E-2</v>
      </c>
      <c r="AN505" s="3">
        <f t="shared" ca="1" si="419"/>
        <v>5.1278148859745985E-2</v>
      </c>
      <c r="AO505" s="3">
        <f t="shared" ca="1" si="420"/>
        <v>5.1604531350989975E-2</v>
      </c>
      <c r="AP505" s="3">
        <f t="shared" ca="1" si="421"/>
        <v>5.1867551555771226E-2</v>
      </c>
      <c r="AQ505" s="3">
        <f t="shared" ca="1" si="422"/>
        <v>5.2060256134470226E-2</v>
      </c>
      <c r="AR505" s="3">
        <f t="shared" ca="1" si="423"/>
        <v>5.2177600106873293E-2</v>
      </c>
      <c r="AS505" s="3">
        <f t="shared" ca="1" si="424"/>
        <v>5.2217292454503322E-2</v>
      </c>
      <c r="AT505" s="3">
        <f t="shared" ca="1" si="425"/>
        <v>5.2180569565271534E-2</v>
      </c>
      <c r="AU505" s="3">
        <f t="shared" ca="1" si="426"/>
        <v>5.2072559832442931E-2</v>
      </c>
      <c r="AV505" s="3">
        <f t="shared" ca="1" si="427"/>
        <v>5.1901927326542335E-2</v>
      </c>
      <c r="AW505" s="3">
        <f t="shared" ca="1" si="428"/>
        <v>5.1679996862985113E-2</v>
      </c>
      <c r="AX505" s="3">
        <f t="shared" ca="1" si="429"/>
        <v>5.1420405319690186E-2</v>
      </c>
      <c r="AY505" s="3">
        <f t="shared" ca="1" si="430"/>
        <v>5.1139984851222862E-2</v>
      </c>
      <c r="AZ505" s="3">
        <f t="shared" ca="1" si="379"/>
        <v>5.0857241007525048E-2</v>
      </c>
      <c r="BC505" s="3">
        <f t="shared" ca="1" si="431"/>
        <v>1.3987706295971902</v>
      </c>
      <c r="BD505" s="3">
        <f t="shared" ca="1" si="431"/>
        <v>1.4828636526837435</v>
      </c>
      <c r="BE505" s="3">
        <f t="shared" ca="1" si="431"/>
        <v>-0.21704696173612348</v>
      </c>
    </row>
    <row r="506" spans="1:57" x14ac:dyDescent="0.5">
      <c r="A506" s="3">
        <f t="shared" si="380"/>
        <v>4.9399999999999391</v>
      </c>
      <c r="B506" s="3">
        <f t="shared" ca="1" si="381"/>
        <v>5.5850174768726432E-2</v>
      </c>
      <c r="C506" s="3">
        <f t="shared" ca="1" si="382"/>
        <v>5.4389460735821613E-2</v>
      </c>
      <c r="D506" s="3">
        <f t="shared" ca="1" si="383"/>
        <v>5.3050048410024857E-2</v>
      </c>
      <c r="E506" s="3">
        <f t="shared" ca="1" si="384"/>
        <v>5.1831424820399784E-2</v>
      </c>
      <c r="F506" s="3">
        <f t="shared" ca="1" si="385"/>
        <v>5.0732076895607006E-2</v>
      </c>
      <c r="G506" s="3">
        <f t="shared" ca="1" si="386"/>
        <v>4.9748647914159609E-2</v>
      </c>
      <c r="H506" s="3">
        <f t="shared" ca="1" si="387"/>
        <v>4.8876378189187011E-2</v>
      </c>
      <c r="I506" s="3">
        <f t="shared" ca="1" si="388"/>
        <v>4.8109664180367731E-2</v>
      </c>
      <c r="J506" s="3">
        <f t="shared" ca="1" si="389"/>
        <v>4.7442367588860203E-2</v>
      </c>
      <c r="K506" s="3">
        <f t="shared" ca="1" si="390"/>
        <v>4.6867935190150201E-2</v>
      </c>
      <c r="L506" s="3">
        <f t="shared" ca="1" si="391"/>
        <v>4.6379482051274963E-2</v>
      </c>
      <c r="M506" s="3">
        <f t="shared" ca="1" si="392"/>
        <v>4.5969955448817275E-2</v>
      </c>
      <c r="N506" s="3">
        <f t="shared" ca="1" si="393"/>
        <v>4.5632417751704193E-2</v>
      </c>
      <c r="O506" s="3">
        <f t="shared" ca="1" si="394"/>
        <v>4.5360406152646207E-2</v>
      </c>
      <c r="P506" s="3">
        <f t="shared" ca="1" si="395"/>
        <v>4.5148278843150071E-2</v>
      </c>
      <c r="Q506" s="3">
        <f t="shared" ca="1" si="396"/>
        <v>4.4991455967093162E-2</v>
      </c>
      <c r="R506" s="3">
        <f t="shared" ca="1" si="397"/>
        <v>4.4886500947476621E-2</v>
      </c>
      <c r="S506" s="3">
        <f t="shared" ca="1" si="398"/>
        <v>4.4831039742801011E-2</v>
      </c>
      <c r="T506" s="3">
        <f t="shared" ca="1" si="399"/>
        <v>4.4823557716799411E-2</v>
      </c>
      <c r="U506" s="3">
        <f t="shared" ca="1" si="400"/>
        <v>4.4863132063229172E-2</v>
      </c>
      <c r="V506" s="3">
        <f t="shared" ca="1" si="401"/>
        <v>4.4949151951234757E-2</v>
      </c>
      <c r="W506" s="3">
        <f t="shared" ca="1" si="402"/>
        <v>4.5081059143473858E-2</v>
      </c>
      <c r="X506" s="3">
        <f t="shared" ca="1" si="403"/>
        <v>4.5258122486716554E-2</v>
      </c>
      <c r="Y506" s="3">
        <f t="shared" ca="1" si="404"/>
        <v>4.5479249531635867E-2</v>
      </c>
      <c r="Z506" s="3">
        <f t="shared" ca="1" si="405"/>
        <v>4.5742838063392036E-2</v>
      </c>
      <c r="AA506" s="3">
        <f t="shared" ca="1" si="406"/>
        <v>4.6046673289852638E-2</v>
      </c>
      <c r="AB506" s="3">
        <f t="shared" ca="1" si="407"/>
        <v>4.6387875821969952E-2</v>
      </c>
      <c r="AC506" s="3">
        <f t="shared" ca="1" si="408"/>
        <v>4.676289853472463E-2</v>
      </c>
      <c r="AD506" s="3">
        <f t="shared" ca="1" si="409"/>
        <v>4.7167559529476641E-2</v>
      </c>
      <c r="AE506" s="3">
        <f t="shared" ca="1" si="410"/>
        <v>4.75970899748063E-2</v>
      </c>
      <c r="AF506" s="3">
        <f t="shared" ca="1" si="411"/>
        <v>4.8046175630768087E-2</v>
      </c>
      <c r="AG506" s="3">
        <f t="shared" ca="1" si="412"/>
        <v>4.8508980771804905E-2</v>
      </c>
      <c r="AH506" s="3">
        <f t="shared" ca="1" si="413"/>
        <v>4.8979157913927943E-2</v>
      </c>
      <c r="AI506" s="3">
        <f t="shared" ca="1" si="414"/>
        <v>4.9449857852422729E-2</v>
      </c>
      <c r="AJ506" s="3">
        <f t="shared" ca="1" si="415"/>
        <v>4.9913756630258529E-2</v>
      </c>
      <c r="AK506" s="3">
        <f t="shared" ca="1" si="416"/>
        <v>5.0363110664559466E-2</v>
      </c>
      <c r="AL506" s="3">
        <f t="shared" ca="1" si="417"/>
        <v>5.0789845230242499E-2</v>
      </c>
      <c r="AM506" s="3">
        <f t="shared" ca="1" si="418"/>
        <v>5.1185681958326651E-2</v>
      </c>
      <c r="AN506" s="3">
        <f t="shared" ca="1" si="419"/>
        <v>5.1542320552101298E-2</v>
      </c>
      <c r="AO506" s="3">
        <f t="shared" ca="1" si="420"/>
        <v>5.1851704829478554E-2</v>
      </c>
      <c r="AP506" s="3">
        <f t="shared" ca="1" si="421"/>
        <v>5.2106414758318398E-2</v>
      </c>
      <c r="AQ506" s="3">
        <f t="shared" ca="1" si="422"/>
        <v>5.2300223493839261E-2</v>
      </c>
      <c r="AR506" s="3">
        <f t="shared" ca="1" si="423"/>
        <v>5.2428829249841262E-2</v>
      </c>
      <c r="AS506" s="3">
        <f t="shared" ca="1" si="424"/>
        <v>5.249069962209419E-2</v>
      </c>
      <c r="AT506" s="3">
        <f t="shared" ca="1" si="425"/>
        <v>5.2487837054967644E-2</v>
      </c>
      <c r="AU506" s="3">
        <f t="shared" ca="1" si="426"/>
        <v>5.2426129257662824E-2</v>
      </c>
      <c r="AV506" s="3">
        <f t="shared" ca="1" si="427"/>
        <v>5.231498277899041E-2</v>
      </c>
      <c r="AW506" s="3">
        <f t="shared" ca="1" si="428"/>
        <v>5.2166458916342057E-2</v>
      </c>
      <c r="AX506" s="3">
        <f t="shared" ca="1" si="429"/>
        <v>5.1994950031193386E-2</v>
      </c>
      <c r="AY506" s="3">
        <f t="shared" ca="1" si="430"/>
        <v>5.1818015067150128E-2</v>
      </c>
      <c r="AZ506" s="3">
        <f t="shared" ca="1" si="379"/>
        <v>5.1654531448800195E-2</v>
      </c>
      <c r="BC506" s="3">
        <f t="shared" ca="1" si="431"/>
        <v>1.3390899086966845</v>
      </c>
      <c r="BD506" s="3">
        <f t="shared" ca="1" si="431"/>
        <v>-1.2199332737327273</v>
      </c>
      <c r="BE506" s="3">
        <f t="shared" ca="1" si="431"/>
        <v>1.546881559271382</v>
      </c>
    </row>
    <row r="507" spans="1:57" x14ac:dyDescent="0.5">
      <c r="A507" s="3">
        <f t="shared" si="380"/>
        <v>4.9499999999999389</v>
      </c>
      <c r="B507" s="3">
        <f t="shared" ca="1" si="381"/>
        <v>5.5697315716594489E-2</v>
      </c>
      <c r="C507" s="3">
        <f t="shared" ca="1" si="382"/>
        <v>5.4233160093535182E-2</v>
      </c>
      <c r="D507" s="3">
        <f t="shared" ca="1" si="383"/>
        <v>5.2892538984228389E-2</v>
      </c>
      <c r="E507" s="3">
        <f t="shared" ca="1" si="384"/>
        <v>5.1674813569465551E-2</v>
      </c>
      <c r="F507" s="3">
        <f t="shared" ca="1" si="385"/>
        <v>5.0578325230577599E-2</v>
      </c>
      <c r="G507" s="3">
        <f t="shared" ca="1" si="386"/>
        <v>4.959957818625426E-2</v>
      </c>
      <c r="H507" s="3">
        <f t="shared" ca="1" si="387"/>
        <v>4.8733682997505259E-2</v>
      </c>
      <c r="I507" s="3">
        <f t="shared" ca="1" si="388"/>
        <v>4.7974911082922539E-2</v>
      </c>
      <c r="J507" s="3">
        <f t="shared" ca="1" si="389"/>
        <v>4.7317000386288555E-2</v>
      </c>
      <c r="K507" s="3">
        <f t="shared" ca="1" si="390"/>
        <v>4.6753274791514234E-2</v>
      </c>
      <c r="L507" s="3">
        <f t="shared" ca="1" si="391"/>
        <v>4.6276729226999672E-2</v>
      </c>
      <c r="M507" s="3">
        <f t="shared" ca="1" si="392"/>
        <v>4.5880196196997715E-2</v>
      </c>
      <c r="N507" s="3">
        <f t="shared" ca="1" si="393"/>
        <v>4.5556630398645485E-2</v>
      </c>
      <c r="O507" s="3">
        <f t="shared" ca="1" si="394"/>
        <v>4.5299468344955664E-2</v>
      </c>
      <c r="P507" s="3">
        <f t="shared" ca="1" si="395"/>
        <v>4.5102972565736227E-2</v>
      </c>
      <c r="Q507" s="3">
        <f t="shared" ca="1" si="396"/>
        <v>4.4962469468853156E-2</v>
      </c>
      <c r="R507" s="3">
        <f t="shared" ca="1" si="397"/>
        <v>4.4874427497924183E-2</v>
      </c>
      <c r="S507" s="3">
        <f t="shared" ca="1" si="398"/>
        <v>4.4836373987667308E-2</v>
      </c>
      <c r="T507" s="3">
        <f t="shared" ca="1" si="399"/>
        <v>4.4846690768032618E-2</v>
      </c>
      <c r="U507" s="3">
        <f t="shared" ca="1" si="400"/>
        <v>4.490434634552895E-2</v>
      </c>
      <c r="V507" s="3">
        <f t="shared" ca="1" si="401"/>
        <v>4.5008616441225759E-2</v>
      </c>
      <c r="W507" s="3">
        <f t="shared" ca="1" si="402"/>
        <v>4.5158825252806768E-2</v>
      </c>
      <c r="X507" s="3">
        <f t="shared" ca="1" si="403"/>
        <v>4.535412063975984E-2</v>
      </c>
      <c r="Y507" s="3">
        <f t="shared" ca="1" si="404"/>
        <v>4.5593286481152934E-2</v>
      </c>
      <c r="Z507" s="3">
        <f t="shared" ca="1" si="405"/>
        <v>4.5874595049137795E-2</v>
      </c>
      <c r="AA507" s="3">
        <f t="shared" ca="1" si="406"/>
        <v>4.6195705135011193E-2</v>
      </c>
      <c r="AB507" s="3">
        <f t="shared" ca="1" si="407"/>
        <v>4.6553610923667006E-2</v>
      </c>
      <c r="AC507" s="3">
        <f t="shared" ca="1" si="408"/>
        <v>4.694463948973112E-2</v>
      </c>
      <c r="AD507" s="3">
        <f t="shared" ca="1" si="409"/>
        <v>4.7364483969579214E-2</v>
      </c>
      <c r="AE507" s="3">
        <f t="shared" ca="1" si="410"/>
        <v>4.7808251189111133E-2</v>
      </c>
      <c r="AF507" s="3">
        <f t="shared" ca="1" si="411"/>
        <v>4.8270502752645349E-2</v>
      </c>
      <c r="AG507" s="3">
        <f t="shared" ca="1" si="412"/>
        <v>4.8745278604222508E-2</v>
      </c>
      <c r="AH507" s="3">
        <f t="shared" ca="1" si="413"/>
        <v>4.9226106691170515E-2</v>
      </c>
      <c r="AI507" s="3">
        <f t="shared" ca="1" si="414"/>
        <v>4.9706013280704321E-2</v>
      </c>
      <c r="AJ507" s="3">
        <f t="shared" ca="1" si="415"/>
        <v>5.0177550444115364E-2</v>
      </c>
      <c r="AK507" s="3">
        <f t="shared" ca="1" si="416"/>
        <v>5.0632851817578269E-2</v>
      </c>
      <c r="AL507" s="3">
        <f t="shared" ca="1" si="417"/>
        <v>5.1063721850081983E-2</v>
      </c>
      <c r="AM507" s="3">
        <f t="shared" ca="1" si="418"/>
        <v>5.1461764389137847E-2</v>
      </c>
      <c r="AN507" s="3">
        <f t="shared" ca="1" si="419"/>
        <v>5.1818566107789107E-2</v>
      </c>
      <c r="AO507" s="3">
        <f t="shared" ca="1" si="420"/>
        <v>5.2125965114650605E-2</v>
      </c>
      <c r="AP507" s="3">
        <f t="shared" ca="1" si="421"/>
        <v>5.2376446362847849E-2</v>
      </c>
      <c r="AQ507" s="3">
        <f t="shared" ca="1" si="422"/>
        <v>5.2563702285654774E-2</v>
      </c>
      <c r="AR507" s="3">
        <f t="shared" ca="1" si="423"/>
        <v>5.2683367048523999E-2</v>
      </c>
      <c r="AS507" s="3">
        <f t="shared" ca="1" si="424"/>
        <v>5.2733859459550482E-2</v>
      </c>
      <c r="AT507" s="3">
        <f t="shared" ca="1" si="425"/>
        <v>5.2717140333985758E-2</v>
      </c>
      <c r="AU507" s="3">
        <f t="shared" ca="1" si="426"/>
        <v>5.2639048809448301E-2</v>
      </c>
      <c r="AV507" s="3">
        <f t="shared" ca="1" si="427"/>
        <v>5.2508926242342463E-2</v>
      </c>
      <c r="AW507" s="3">
        <f t="shared" ca="1" si="428"/>
        <v>5.233876324130185E-2</v>
      </c>
      <c r="AX507" s="3">
        <f t="shared" ca="1" si="429"/>
        <v>5.2142899526702487E-2</v>
      </c>
      <c r="AY507" s="3">
        <f t="shared" ca="1" si="430"/>
        <v>5.1938806182136671E-2</v>
      </c>
      <c r="AZ507" s="3">
        <f t="shared" ca="1" si="379"/>
        <v>5.1744602024160966E-2</v>
      </c>
      <c r="BC507" s="3">
        <f t="shared" ca="1" si="431"/>
        <v>0.1387813642996969</v>
      </c>
      <c r="BD507" s="3">
        <f t="shared" ca="1" si="431"/>
        <v>0.49649226868224705</v>
      </c>
      <c r="BE507" s="3">
        <f t="shared" ca="1" si="431"/>
        <v>7.6432691428506061E-2</v>
      </c>
    </row>
    <row r="508" spans="1:57" x14ac:dyDescent="0.5">
      <c r="A508" s="3">
        <f t="shared" si="380"/>
        <v>4.9599999999999387</v>
      </c>
      <c r="B508" s="3">
        <f t="shared" ca="1" si="381"/>
        <v>5.3918841962743019E-2</v>
      </c>
      <c r="C508" s="3">
        <f t="shared" ca="1" si="382"/>
        <v>5.2530920501315616E-2</v>
      </c>
      <c r="D508" s="3">
        <f t="shared" ca="1" si="383"/>
        <v>5.1267506575088113E-2</v>
      </c>
      <c r="E508" s="3">
        <f t="shared" ca="1" si="384"/>
        <v>5.0127766912627617E-2</v>
      </c>
      <c r="F508" s="3">
        <f t="shared" ca="1" si="385"/>
        <v>4.9109829267714483E-2</v>
      </c>
      <c r="G508" s="3">
        <f t="shared" ca="1" si="386"/>
        <v>4.8209990775398122E-2</v>
      </c>
      <c r="H508" s="3">
        <f t="shared" ca="1" si="387"/>
        <v>4.7423164128818238E-2</v>
      </c>
      <c r="I508" s="3">
        <f t="shared" ca="1" si="388"/>
        <v>4.6743427521183371E-2</v>
      </c>
      <c r="J508" s="3">
        <f t="shared" ca="1" si="389"/>
        <v>4.6164326946245005E-2</v>
      </c>
      <c r="K508" s="3">
        <f t="shared" ca="1" si="390"/>
        <v>4.5678995241426948E-2</v>
      </c>
      <c r="L508" s="3">
        <f t="shared" ca="1" si="391"/>
        <v>4.5280239093847319E-2</v>
      </c>
      <c r="M508" s="3">
        <f t="shared" ca="1" si="392"/>
        <v>4.496070816746877E-2</v>
      </c>
      <c r="N508" s="3">
        <f t="shared" ca="1" si="393"/>
        <v>4.4713181417509316E-2</v>
      </c>
      <c r="O508" s="3">
        <f t="shared" ca="1" si="394"/>
        <v>4.4530926567672817E-2</v>
      </c>
      <c r="P508" s="3">
        <f t="shared" ca="1" si="395"/>
        <v>4.4408042314611179E-2</v>
      </c>
      <c r="Q508" s="3">
        <f t="shared" ca="1" si="396"/>
        <v>4.4339693095340534E-2</v>
      </c>
      <c r="R508" s="3">
        <f t="shared" ca="1" si="397"/>
        <v>4.4322184091236221E-2</v>
      </c>
      <c r="S508" s="3">
        <f t="shared" ca="1" si="398"/>
        <v>4.4352875705062626E-2</v>
      </c>
      <c r="T508" s="3">
        <f t="shared" ca="1" si="399"/>
        <v>4.4429977919946531E-2</v>
      </c>
      <c r="U508" s="3">
        <f t="shared" ca="1" si="400"/>
        <v>4.4552282249960717E-2</v>
      </c>
      <c r="V508" s="3">
        <f t="shared" ca="1" si="401"/>
        <v>4.4718882675790612E-2</v>
      </c>
      <c r="W508" s="3">
        <f t="shared" ca="1" si="402"/>
        <v>4.4928917551728828E-2</v>
      </c>
      <c r="X508" s="3">
        <f t="shared" ca="1" si="403"/>
        <v>4.5181345486323493E-2</v>
      </c>
      <c r="Y508" s="3">
        <f t="shared" ca="1" si="404"/>
        <v>4.5474758440238433E-2</v>
      </c>
      <c r="Z508" s="3">
        <f t="shared" ca="1" si="405"/>
        <v>4.5807234944574643E-2</v>
      </c>
      <c r="AA508" s="3">
        <f t="shared" ca="1" si="406"/>
        <v>4.617623916389732E-2</v>
      </c>
      <c r="AB508" s="3">
        <f t="shared" ca="1" si="407"/>
        <v>4.6578570659584984E-2</v>
      </c>
      <c r="AC508" s="3">
        <f t="shared" ca="1" si="408"/>
        <v>4.7010362512645149E-2</v>
      </c>
      <c r="AD508" s="3">
        <f t="shared" ca="1" si="409"/>
        <v>4.7467114696944271E-2</v>
      </c>
      <c r="AE508" s="3">
        <f t="shared" ca="1" si="410"/>
        <v>4.7943741489469595E-2</v>
      </c>
      <c r="AF508" s="3">
        <f t="shared" ca="1" si="411"/>
        <v>4.8434612125339234E-2</v>
      </c>
      <c r="AG508" s="3">
        <f t="shared" ca="1" si="412"/>
        <v>4.8933574003454945E-2</v>
      </c>
      <c r="AH508" s="3">
        <f t="shared" ca="1" si="413"/>
        <v>4.9433962293302595E-2</v>
      </c>
      <c r="AI508" s="3">
        <f t="shared" ca="1" si="414"/>
        <v>4.9928610535183375E-2</v>
      </c>
      <c r="AJ508" s="3">
        <f t="shared" ca="1" si="415"/>
        <v>5.0409878642554459E-2</v>
      </c>
      <c r="AK508" s="3">
        <f t="shared" ca="1" si="416"/>
        <v>5.0869709299770374E-2</v>
      </c>
      <c r="AL508" s="3">
        <f t="shared" ca="1" si="417"/>
        <v>5.1299717980769474E-2</v>
      </c>
      <c r="AM508" s="3">
        <f t="shared" ca="1" si="418"/>
        <v>5.1691322634649588E-2</v>
      </c>
      <c r="AN508" s="3">
        <f t="shared" ca="1" si="419"/>
        <v>5.2035928840655839E-2</v>
      </c>
      <c r="AO508" s="3">
        <f t="shared" ca="1" si="420"/>
        <v>5.2325201002025985E-2</v>
      </c>
      <c r="AP508" s="3">
        <f t="shared" ca="1" si="421"/>
        <v>5.2551461133035896E-2</v>
      </c>
      <c r="AQ508" s="3">
        <f t="shared" ca="1" si="422"/>
        <v>5.2708253068515898E-2</v>
      </c>
      <c r="AR508" s="3">
        <f t="shared" ca="1" si="423"/>
        <v>5.2791079020813564E-2</v>
      </c>
      <c r="AS508" s="3">
        <f t="shared" ca="1" si="424"/>
        <v>5.2798240943549117E-2</v>
      </c>
      <c r="AT508" s="3">
        <f t="shared" ca="1" si="425"/>
        <v>5.2731589674035746E-2</v>
      </c>
      <c r="AU508" s="3">
        <f t="shared" ca="1" si="426"/>
        <v>5.2596847235921694E-2</v>
      </c>
      <c r="AV508" s="3">
        <f t="shared" ca="1" si="427"/>
        <v>5.2403221473306935E-2</v>
      </c>
      <c r="AW508" s="3">
        <f t="shared" ca="1" si="428"/>
        <v>5.2162564457049178E-2</v>
      </c>
      <c r="AX508" s="3">
        <f t="shared" ca="1" si="429"/>
        <v>5.1889094352075546E-2</v>
      </c>
      <c r="AY508" s="3">
        <f t="shared" ca="1" si="430"/>
        <v>5.1600112757033544E-2</v>
      </c>
      <c r="AZ508" s="3">
        <f t="shared" ca="1" si="379"/>
        <v>5.1312998085820065E-2</v>
      </c>
      <c r="BC508" s="3">
        <f t="shared" ca="1" si="431"/>
        <v>-0.55537299818398367</v>
      </c>
      <c r="BD508" s="3">
        <f t="shared" ca="1" si="431"/>
        <v>1.9575984193487042</v>
      </c>
      <c r="BE508" s="3">
        <f t="shared" ca="1" si="431"/>
        <v>1.4646795145560105</v>
      </c>
    </row>
    <row r="509" spans="1:57" x14ac:dyDescent="0.5">
      <c r="A509" s="3">
        <f t="shared" si="380"/>
        <v>4.9699999999999385</v>
      </c>
      <c r="B509" s="3">
        <f t="shared" ca="1" si="381"/>
        <v>5.4208974575067514E-2</v>
      </c>
      <c r="C509" s="3">
        <f t="shared" ca="1" si="382"/>
        <v>5.2876200207296914E-2</v>
      </c>
      <c r="D509" s="3">
        <f t="shared" ca="1" si="383"/>
        <v>5.16594919833867E-2</v>
      </c>
      <c r="E509" s="3">
        <f t="shared" ca="1" si="384"/>
        <v>5.0558382004921625E-2</v>
      </c>
      <c r="F509" s="3">
        <f t="shared" ca="1" si="385"/>
        <v>4.9571344737758219E-2</v>
      </c>
      <c r="G509" s="3">
        <f t="shared" ca="1" si="386"/>
        <v>4.8695030626369477E-2</v>
      </c>
      <c r="H509" s="3">
        <f t="shared" ca="1" si="387"/>
        <v>4.7924714797623343E-2</v>
      </c>
      <c r="I509" s="3">
        <f t="shared" ca="1" si="388"/>
        <v>4.7254842453600537E-2</v>
      </c>
      <c r="J509" s="3">
        <f t="shared" ca="1" si="389"/>
        <v>4.6679327864840955E-2</v>
      </c>
      <c r="K509" s="3">
        <f t="shared" ca="1" si="390"/>
        <v>4.6191673087133935E-2</v>
      </c>
      <c r="L509" s="3">
        <f t="shared" ca="1" si="391"/>
        <v>4.5785056883083937E-2</v>
      </c>
      <c r="M509" s="3">
        <f t="shared" ca="1" si="392"/>
        <v>4.5452506427079389E-2</v>
      </c>
      <c r="N509" s="3">
        <f t="shared" ca="1" si="393"/>
        <v>4.5187185280219914E-2</v>
      </c>
      <c r="O509" s="3">
        <f t="shared" ca="1" si="394"/>
        <v>4.4982752684772115E-2</v>
      </c>
      <c r="P509" s="3">
        <f t="shared" ca="1" si="395"/>
        <v>4.4833703750226508E-2</v>
      </c>
      <c r="Q509" s="3">
        <f t="shared" ca="1" si="396"/>
        <v>4.473560112567003E-2</v>
      </c>
      <c r="R509" s="3">
        <f t="shared" ca="1" si="397"/>
        <v>4.46851468655899E-2</v>
      </c>
      <c r="S509" s="3">
        <f t="shared" ca="1" si="398"/>
        <v>4.4680094551248044E-2</v>
      </c>
      <c r="T509" s="3">
        <f t="shared" ca="1" si="399"/>
        <v>4.4719042424784208E-2</v>
      </c>
      <c r="U509" s="3">
        <f t="shared" ca="1" si="400"/>
        <v>4.4801165121624652E-2</v>
      </c>
      <c r="V509" s="3">
        <f t="shared" ca="1" si="401"/>
        <v>4.4925935008759188E-2</v>
      </c>
      <c r="W509" s="3">
        <f t="shared" ca="1" si="402"/>
        <v>4.5092864737686825E-2</v>
      </c>
      <c r="X509" s="3">
        <f t="shared" ca="1" si="403"/>
        <v>4.5301283821415232E-2</v>
      </c>
      <c r="Y509" s="3">
        <f t="shared" ca="1" si="404"/>
        <v>4.5550152474499672E-2</v>
      </c>
      <c r="Z509" s="3">
        <f t="shared" ca="1" si="405"/>
        <v>4.5837915678025289E-2</v>
      </c>
      <c r="AA509" s="3">
        <f t="shared" ca="1" si="406"/>
        <v>4.616240317863856E-2</v>
      </c>
      <c r="AB509" s="3">
        <f t="shared" ca="1" si="407"/>
        <v>4.6520780135549104E-2</v>
      </c>
      <c r="AC509" s="3">
        <f t="shared" ca="1" si="408"/>
        <v>4.6909545861516772E-2</v>
      </c>
      <c r="AD509" s="3">
        <f t="shared" ca="1" si="409"/>
        <v>4.7324567388919242E-2</v>
      </c>
      <c r="AE509" s="3">
        <f t="shared" ca="1" si="410"/>
        <v>4.7761126658173919E-2</v>
      </c>
      <c r="AF509" s="3">
        <f t="shared" ca="1" si="411"/>
        <v>4.8213960740428337E-2</v>
      </c>
      <c r="AG509" s="3">
        <f t="shared" ca="1" si="412"/>
        <v>4.8677284693539789E-2</v>
      </c>
      <c r="AH509" s="3">
        <f t="shared" ca="1" si="413"/>
        <v>4.914480111891921E-2</v>
      </c>
      <c r="AI509" s="3">
        <f t="shared" ca="1" si="414"/>
        <v>4.9609711050084132E-2</v>
      </c>
      <c r="AJ509" s="3">
        <f t="shared" ca="1" si="415"/>
        <v>5.0064742475526273E-2</v>
      </c>
      <c r="AK509" s="3">
        <f t="shared" ca="1" si="416"/>
        <v>5.0502207376063979E-2</v>
      </c>
      <c r="AL509" s="3">
        <f t="shared" ca="1" si="417"/>
        <v>5.0914092520866254E-2</v>
      </c>
      <c r="AM509" s="3">
        <f t="shared" ca="1" si="418"/>
        <v>5.1292190265458275E-2</v>
      </c>
      <c r="AN509" s="3">
        <f t="shared" ca="1" si="419"/>
        <v>5.1628285451803937E-2</v>
      </c>
      <c r="AO509" s="3">
        <f t="shared" ca="1" si="420"/>
        <v>5.1914429201843047E-2</v>
      </c>
      <c r="AP509" s="3">
        <f t="shared" ca="1" si="421"/>
        <v>5.2143341086558423E-2</v>
      </c>
      <c r="AQ509" s="3">
        <f t="shared" ca="1" si="422"/>
        <v>5.2308976883992102E-2</v>
      </c>
      <c r="AR509" s="3">
        <f t="shared" ca="1" si="423"/>
        <v>5.2407267364107724E-2</v>
      </c>
      <c r="AS509" s="3">
        <f t="shared" ca="1" si="424"/>
        <v>5.2436957972330042E-2</v>
      </c>
      <c r="AT509" s="3">
        <f t="shared" ca="1" si="425"/>
        <v>5.2400349634061774E-2</v>
      </c>
      <c r="AU509" s="3">
        <f t="shared" ca="1" si="426"/>
        <v>5.2303607139762759E-2</v>
      </c>
      <c r="AV509" s="3">
        <f t="shared" ca="1" si="427"/>
        <v>5.2156364929467701E-2</v>
      </c>
      <c r="AW509" s="3">
        <f t="shared" ca="1" si="428"/>
        <v>5.197089708465346E-2</v>
      </c>
      <c r="AX509" s="3">
        <f t="shared" ca="1" si="429"/>
        <v>5.1761859464956879E-2</v>
      </c>
      <c r="AY509" s="3">
        <f t="shared" ca="1" si="430"/>
        <v>5.1546932974474872E-2</v>
      </c>
      <c r="AZ509" s="3">
        <f t="shared" ca="1" si="379"/>
        <v>5.1343491086501616E-2</v>
      </c>
      <c r="BC509" s="3">
        <f t="shared" ca="1" si="431"/>
        <v>5.1202414126724882E-2</v>
      </c>
      <c r="BD509" s="3">
        <f t="shared" ca="1" si="431"/>
        <v>-1.1609752893234573</v>
      </c>
      <c r="BE509" s="3">
        <f t="shared" ca="1" si="431"/>
        <v>0.26931209391325339</v>
      </c>
    </row>
    <row r="510" spans="1:57" x14ac:dyDescent="0.5">
      <c r="A510" s="3">
        <f t="shared" si="380"/>
        <v>4.9799999999999383</v>
      </c>
      <c r="B510" s="3">
        <f t="shared" ca="1" si="381"/>
        <v>5.3702366834873755E-2</v>
      </c>
      <c r="C510" s="3">
        <f t="shared" ca="1" si="382"/>
        <v>5.2460339396904754E-2</v>
      </c>
      <c r="D510" s="3">
        <f t="shared" ca="1" si="383"/>
        <v>5.1324755802895958E-2</v>
      </c>
      <c r="E510" s="3">
        <f t="shared" ca="1" si="384"/>
        <v>5.0295517205068474E-2</v>
      </c>
      <c r="F510" s="3">
        <f t="shared" ca="1" si="385"/>
        <v>4.9371448964139468E-2</v>
      </c>
      <c r="G510" s="3">
        <f t="shared" ca="1" si="386"/>
        <v>4.8549559067329155E-2</v>
      </c>
      <c r="H510" s="3">
        <f t="shared" ca="1" si="387"/>
        <v>4.782548921757411E-2</v>
      </c>
      <c r="I510" s="3">
        <f t="shared" ca="1" si="388"/>
        <v>4.7194055702023084E-2</v>
      </c>
      <c r="J510" s="3">
        <f t="shared" ca="1" si="389"/>
        <v>4.664954513767347E-2</v>
      </c>
      <c r="K510" s="3">
        <f t="shared" ca="1" si="390"/>
        <v>4.6185832906660063E-2</v>
      </c>
      <c r="L510" s="3">
        <f t="shared" ca="1" si="391"/>
        <v>4.5796474006609973E-2</v>
      </c>
      <c r="M510" s="3">
        <f t="shared" ca="1" si="392"/>
        <v>4.5474877315084067E-2</v>
      </c>
      <c r="N510" s="3">
        <f t="shared" ca="1" si="393"/>
        <v>4.521459518815471E-2</v>
      </c>
      <c r="O510" s="3">
        <f t="shared" ca="1" si="394"/>
        <v>4.5009682535374303E-2</v>
      </c>
      <c r="P510" s="3">
        <f t="shared" ca="1" si="395"/>
        <v>4.4855034965894131E-2</v>
      </c>
      <c r="Q510" s="3">
        <f t="shared" ca="1" si="396"/>
        <v>4.4746617364930283E-2</v>
      </c>
      <c r="R510" s="3">
        <f t="shared" ca="1" si="397"/>
        <v>4.4681532637027115E-2</v>
      </c>
      <c r="S510" s="3">
        <f t="shared" ca="1" si="398"/>
        <v>4.4657931494391907E-2</v>
      </c>
      <c r="T510" s="3">
        <f t="shared" ca="1" si="399"/>
        <v>4.4674804386261716E-2</v>
      </c>
      <c r="U510" s="3">
        <f t="shared" ca="1" si="400"/>
        <v>4.4731713025552823E-2</v>
      </c>
      <c r="V510" s="3">
        <f t="shared" ca="1" si="401"/>
        <v>4.4828512134614987E-2</v>
      </c>
      <c r="W510" s="3">
        <f t="shared" ca="1" si="402"/>
        <v>4.4965092645136213E-2</v>
      </c>
      <c r="X510" s="3">
        <f t="shared" ca="1" si="403"/>
        <v>4.5141158972409869E-2</v>
      </c>
      <c r="Y510" s="3">
        <f t="shared" ca="1" si="404"/>
        <v>4.5356043599642029E-2</v>
      </c>
      <c r="Z510" s="3">
        <f t="shared" ca="1" si="405"/>
        <v>4.5608561991381469E-2</v>
      </c>
      <c r="AA510" s="3">
        <f t="shared" ca="1" si="406"/>
        <v>4.5896913527508458E-2</v>
      </c>
      <c r="AB510" s="3">
        <f t="shared" ca="1" si="407"/>
        <v>4.6218633028579668E-2</v>
      </c>
      <c r="AC510" s="3">
        <f t="shared" ca="1" si="408"/>
        <v>4.6570590106479987E-2</v>
      </c>
      <c r="AD510" s="3">
        <f t="shared" ca="1" si="409"/>
        <v>4.6949022915034229E-2</v>
      </c>
      <c r="AE510" s="3">
        <f t="shared" ca="1" si="410"/>
        <v>4.7349585112379466E-2</v>
      </c>
      <c r="AF510" s="3">
        <f t="shared" ca="1" si="411"/>
        <v>4.7767385652988693E-2</v>
      </c>
      <c r="AG510" s="3">
        <f t="shared" ca="1" si="412"/>
        <v>4.8197011299971677E-2</v>
      </c>
      <c r="AH510" s="3">
        <f t="shared" ca="1" si="413"/>
        <v>4.8632536138727742E-2</v>
      </c>
      <c r="AI510" s="3">
        <f t="shared" ca="1" si="414"/>
        <v>4.9067532758464677E-2</v>
      </c>
      <c r="AJ510" s="3">
        <f t="shared" ca="1" si="415"/>
        <v>4.949510129797486E-2</v>
      </c>
      <c r="AK510" s="3">
        <f t="shared" ca="1" si="416"/>
        <v>4.9907927125353295E-2</v>
      </c>
      <c r="AL510" s="3">
        <f t="shared" ca="1" si="417"/>
        <v>5.0298372418061107E-2</v>
      </c>
      <c r="AM510" s="3">
        <f t="shared" ca="1" si="418"/>
        <v>5.0658608086014176E-2</v>
      </c>
      <c r="AN510" s="3">
        <f t="shared" ca="1" si="419"/>
        <v>5.0980802433852362E-2</v>
      </c>
      <c r="AO510" s="3">
        <f t="shared" ca="1" si="420"/>
        <v>5.1257397569815143E-2</v>
      </c>
      <c r="AP510" s="3">
        <f t="shared" ca="1" si="421"/>
        <v>5.1481514960159909E-2</v>
      </c>
      <c r="AQ510" s="3">
        <f t="shared" ca="1" si="422"/>
        <v>5.1647526709266027E-2</v>
      </c>
      <c r="AR510" s="3">
        <f t="shared" ca="1" si="423"/>
        <v>5.1751796494234482E-2</v>
      </c>
      <c r="AS510" s="3">
        <f t="shared" ca="1" si="424"/>
        <v>5.1793517435057793E-2</v>
      </c>
      <c r="AT510" s="3">
        <f t="shared" ca="1" si="425"/>
        <v>5.1775444449640183E-2</v>
      </c>
      <c r="AU510" s="3">
        <f t="shared" ca="1" si="426"/>
        <v>5.1704188822673067E-2</v>
      </c>
      <c r="AV510" s="3">
        <f t="shared" ca="1" si="427"/>
        <v>5.1589815549257088E-2</v>
      </c>
      <c r="AW510" s="3">
        <f t="shared" ca="1" si="428"/>
        <v>5.1445025086007616E-2</v>
      </c>
      <c r="AX510" s="3">
        <f t="shared" ca="1" si="429"/>
        <v>5.1284913870323509E-2</v>
      </c>
      <c r="AY510" s="3">
        <f t="shared" ca="1" si="430"/>
        <v>5.1127538477667586E-2</v>
      </c>
      <c r="AZ510" s="3">
        <f t="shared" ca="1" si="379"/>
        <v>5.0990079236807283E-2</v>
      </c>
      <c r="BC510" s="3">
        <f t="shared" ca="1" si="431"/>
        <v>-0.50161520562355832</v>
      </c>
      <c r="BD510" s="3">
        <f t="shared" ca="1" si="431"/>
        <v>-0.67944467358884797</v>
      </c>
      <c r="BE510" s="3">
        <f t="shared" ca="1" si="431"/>
        <v>0.83994074611799263</v>
      </c>
    </row>
    <row r="511" spans="1:57" x14ac:dyDescent="0.5">
      <c r="A511" s="3">
        <f t="shared" si="380"/>
        <v>4.989999999999938</v>
      </c>
      <c r="B511" s="3">
        <f t="shared" ca="1" si="381"/>
        <v>5.2870918878488167E-2</v>
      </c>
      <c r="C511" s="3">
        <f t="shared" ca="1" si="382"/>
        <v>5.1578527368221154E-2</v>
      </c>
      <c r="D511" s="3">
        <f t="shared" ca="1" si="383"/>
        <v>5.0400001792023988E-2</v>
      </c>
      <c r="E511" s="3">
        <f t="shared" ca="1" si="384"/>
        <v>4.9334908572948644E-2</v>
      </c>
      <c r="F511" s="3">
        <f t="shared" ca="1" si="385"/>
        <v>4.8381720682840683E-2</v>
      </c>
      <c r="G511" s="3">
        <f t="shared" ca="1" si="386"/>
        <v>4.7537100415644004E-2</v>
      </c>
      <c r="H511" s="3">
        <f t="shared" ca="1" si="387"/>
        <v>4.6796352723853837E-2</v>
      </c>
      <c r="I511" s="3">
        <f t="shared" ca="1" si="388"/>
        <v>4.6153961588224789E-2</v>
      </c>
      <c r="J511" s="3">
        <f t="shared" ca="1" si="389"/>
        <v>4.5603882575119541E-2</v>
      </c>
      <c r="K511" s="3">
        <f t="shared" ca="1" si="390"/>
        <v>4.5139661034501899E-2</v>
      </c>
      <c r="L511" s="3">
        <f t="shared" ca="1" si="391"/>
        <v>4.4754524891694694E-2</v>
      </c>
      <c r="M511" s="3">
        <f t="shared" ca="1" si="392"/>
        <v>4.4441561452577244E-2</v>
      </c>
      <c r="N511" s="3">
        <f t="shared" ca="1" si="393"/>
        <v>4.4194008588950964E-2</v>
      </c>
      <c r="O511" s="3">
        <f t="shared" ca="1" si="394"/>
        <v>4.4005613557611567E-2</v>
      </c>
      <c r="P511" s="3">
        <f t="shared" ca="1" si="395"/>
        <v>4.3870969085410522E-2</v>
      </c>
      <c r="Q511" s="3">
        <f t="shared" ca="1" si="396"/>
        <v>4.3785738849281657E-2</v>
      </c>
      <c r="R511" s="3">
        <f t="shared" ca="1" si="397"/>
        <v>4.3746723112754266E-2</v>
      </c>
      <c r="S511" s="3">
        <f t="shared" ca="1" si="398"/>
        <v>4.3751766203814067E-2</v>
      </c>
      <c r="T511" s="3">
        <f t="shared" ca="1" si="399"/>
        <v>4.3799547259513301E-2</v>
      </c>
      <c r="U511" s="3">
        <f t="shared" ca="1" si="400"/>
        <v>4.388931155912569E-2</v>
      </c>
      <c r="V511" s="3">
        <f t="shared" ca="1" si="401"/>
        <v>4.4020592682167584E-2</v>
      </c>
      <c r="W511" s="3">
        <f t="shared" ca="1" si="402"/>
        <v>4.419295635626793E-2</v>
      </c>
      <c r="X511" s="3">
        <f t="shared" ca="1" si="403"/>
        <v>4.4405778429643133E-2</v>
      </c>
      <c r="Y511" s="3">
        <f t="shared" ca="1" si="404"/>
        <v>4.4658060201756382E-2</v>
      </c>
      <c r="Z511" s="3">
        <f t="shared" ca="1" si="405"/>
        <v>4.4948284186925508E-2</v>
      </c>
      <c r="AA511" s="3">
        <f t="shared" ca="1" si="406"/>
        <v>4.5274315982136867E-2</v>
      </c>
      <c r="AB511" s="3">
        <f t="shared" ca="1" si="407"/>
        <v>4.5633356665359781E-2</v>
      </c>
      <c r="AC511" s="3">
        <f t="shared" ca="1" si="408"/>
        <v>4.6021942747360656E-2</v>
      </c>
      <c r="AD511" s="3">
        <f t="shared" ca="1" si="409"/>
        <v>4.6435980098646926E-2</v>
      </c>
      <c r="AE511" s="3">
        <f t="shared" ca="1" si="410"/>
        <v>4.6870790681697479E-2</v>
      </c>
      <c r="AF511" s="3">
        <f t="shared" ca="1" si="411"/>
        <v>4.7321151914059327E-2</v>
      </c>
      <c r="AG511" s="3">
        <f t="shared" ca="1" si="412"/>
        <v>4.7781318842979488E-2</v>
      </c>
      <c r="AH511" s="3">
        <f t="shared" ca="1" si="413"/>
        <v>4.8245033622589736E-2</v>
      </c>
      <c r="AI511" s="3">
        <f t="shared" ca="1" si="414"/>
        <v>4.8705536992990357E-2</v>
      </c>
      <c r="AJ511" s="3">
        <f t="shared" ca="1" si="415"/>
        <v>4.9155597851323923E-2</v>
      </c>
      <c r="AK511" s="3">
        <f t="shared" ca="1" si="416"/>
        <v>4.9587571576692469E-2</v>
      </c>
      <c r="AL511" s="3">
        <f t="shared" ca="1" si="417"/>
        <v>4.9993492401081245E-2</v>
      </c>
      <c r="AM511" s="3">
        <f t="shared" ca="1" si="418"/>
        <v>5.0365206470272553E-2</v>
      </c>
      <c r="AN511" s="3">
        <f t="shared" ca="1" si="419"/>
        <v>5.0694562285364737E-2</v>
      </c>
      <c r="AO511" s="3">
        <f t="shared" ca="1" si="420"/>
        <v>5.0973689742386467E-2</v>
      </c>
      <c r="AP511" s="3">
        <f t="shared" ca="1" si="421"/>
        <v>5.1195409074801017E-2</v>
      </c>
      <c r="AQ511" s="3">
        <f t="shared" ca="1" si="422"/>
        <v>5.1353805628251079E-2</v>
      </c>
      <c r="AR511" s="3">
        <f t="shared" ca="1" si="423"/>
        <v>5.1444972865633667E-2</v>
      </c>
      <c r="AS511" s="3">
        <f t="shared" ca="1" si="424"/>
        <v>5.1467848291177745E-2</v>
      </c>
      <c r="AT511" s="3">
        <f t="shared" ca="1" si="425"/>
        <v>5.1424937248633687E-2</v>
      </c>
      <c r="AU511" s="3">
        <f t="shared" ca="1" si="426"/>
        <v>5.1322593781451195E-2</v>
      </c>
      <c r="AV511" s="3">
        <f t="shared" ca="1" si="427"/>
        <v>5.1170609939508352E-2</v>
      </c>
      <c r="AW511" s="3">
        <f t="shared" ca="1" si="428"/>
        <v>5.0981409421921538E-2</v>
      </c>
      <c r="AX511" s="3">
        <f t="shared" ca="1" si="429"/>
        <v>5.0769824529033725E-2</v>
      </c>
      <c r="AY511" s="3">
        <f t="shared" ca="1" si="430"/>
        <v>5.0553572714665818E-2</v>
      </c>
      <c r="AZ511" s="3">
        <f t="shared" ca="1" si="379"/>
        <v>5.0348772978273351E-2</v>
      </c>
      <c r="BC511" s="3">
        <f t="shared" ca="1" si="431"/>
        <v>-1.0289739510534011</v>
      </c>
      <c r="BD511" s="3">
        <f t="shared" ca="1" si="431"/>
        <v>0.88693828316020262</v>
      </c>
      <c r="BE511" s="3">
        <f t="shared" ca="1" si="431"/>
        <v>-0.35896744960238181</v>
      </c>
    </row>
    <row r="512" spans="1:57" x14ac:dyDescent="0.5">
      <c r="A512" s="3">
        <f t="shared" si="380"/>
        <v>4.9999999999999378</v>
      </c>
      <c r="B512" s="3">
        <f t="shared" ca="1" si="381"/>
        <v>5.2389983374759148E-2</v>
      </c>
      <c r="C512" s="3">
        <f t="shared" ca="1" si="382"/>
        <v>5.1190464630884037E-2</v>
      </c>
      <c r="D512" s="3">
        <f t="shared" ca="1" si="383"/>
        <v>5.0095435241920311E-2</v>
      </c>
      <c r="E512" s="3">
        <f t="shared" ca="1" si="384"/>
        <v>4.9104812567138591E-2</v>
      </c>
      <c r="F512" s="3">
        <f t="shared" ca="1" si="385"/>
        <v>4.8217403342006589E-2</v>
      </c>
      <c r="G512" s="3">
        <f t="shared" ca="1" si="386"/>
        <v>4.7430210364630424E-2</v>
      </c>
      <c r="H512" s="3">
        <f t="shared" ca="1" si="387"/>
        <v>4.6738887944526734E-2</v>
      </c>
      <c r="I512" s="3">
        <f t="shared" ca="1" si="388"/>
        <v>4.6138273799753021E-2</v>
      </c>
      <c r="J512" s="3">
        <f t="shared" ca="1" si="389"/>
        <v>4.5622678484988341E-2</v>
      </c>
      <c r="K512" s="3">
        <f t="shared" ca="1" si="390"/>
        <v>4.5186003395804725E-2</v>
      </c>
      <c r="L512" s="3">
        <f t="shared" ca="1" si="391"/>
        <v>4.4821835513814953E-2</v>
      </c>
      <c r="M512" s="3">
        <f t="shared" ca="1" si="392"/>
        <v>4.4523626733546873E-2</v>
      </c>
      <c r="N512" s="3">
        <f t="shared" ca="1" si="393"/>
        <v>4.4284986597743055E-2</v>
      </c>
      <c r="O512" s="3">
        <f t="shared" ca="1" si="394"/>
        <v>4.4100040824433515E-2</v>
      </c>
      <c r="P512" s="3">
        <f t="shared" ca="1" si="395"/>
        <v>4.3963765310232078E-2</v>
      </c>
      <c r="Q512" s="3">
        <f t="shared" ca="1" si="396"/>
        <v>4.3872208513717474E-2</v>
      </c>
      <c r="R512" s="3">
        <f t="shared" ca="1" si="397"/>
        <v>4.3822554001121644E-2</v>
      </c>
      <c r="S512" s="3">
        <f t="shared" ca="1" si="398"/>
        <v>4.3813025636231323E-2</v>
      </c>
      <c r="T512" s="3">
        <f t="shared" ca="1" si="399"/>
        <v>4.3842677160066602E-2</v>
      </c>
      <c r="U512" s="3">
        <f t="shared" ca="1" si="400"/>
        <v>4.3911123342656684E-2</v>
      </c>
      <c r="V512" s="3">
        <f t="shared" ca="1" si="401"/>
        <v>4.4018262558041782E-2</v>
      </c>
      <c r="W512" s="3">
        <f t="shared" ca="1" si="402"/>
        <v>4.4164021281113311E-2</v>
      </c>
      <c r="X512" s="3">
        <f t="shared" ca="1" si="403"/>
        <v>4.4348132759259196E-2</v>
      </c>
      <c r="Y512" s="3">
        <f t="shared" ca="1" si="404"/>
        <v>4.4569953091451821E-2</v>
      </c>
      <c r="Z512" s="3">
        <f t="shared" ca="1" si="405"/>
        <v>4.4828317843706646E-2</v>
      </c>
      <c r="AA512" s="3">
        <f t="shared" ca="1" si="406"/>
        <v>4.5121444849504082E-2</v>
      </c>
      <c r="AB512" s="3">
        <f t="shared" ca="1" si="407"/>
        <v>4.5446887475637306E-2</v>
      </c>
      <c r="AC512" s="3">
        <f t="shared" ca="1" si="408"/>
        <v>4.5801535166692102E-2</v>
      </c>
      <c r="AD512" s="3">
        <f t="shared" ca="1" si="409"/>
        <v>4.6181647540193528E-2</v>
      </c>
      <c r="AE512" s="3">
        <f t="shared" ca="1" si="410"/>
        <v>4.6582900884718774E-2</v>
      </c>
      <c r="AF512" s="3">
        <f t="shared" ca="1" si="411"/>
        <v>4.7000427095891972E-2</v>
      </c>
      <c r="AG512" s="3">
        <f t="shared" ca="1" si="412"/>
        <v>4.7428835519371125E-2</v>
      </c>
      <c r="AH512" s="3">
        <f t="shared" ca="1" si="413"/>
        <v>4.7862222398245481E-2</v>
      </c>
      <c r="AI512" s="3">
        <f t="shared" ca="1" si="414"/>
        <v>4.8294182654238814E-2</v>
      </c>
      <c r="AJ512" s="3">
        <f t="shared" ca="1" si="415"/>
        <v>4.871783998647887E-2</v>
      </c>
      <c r="AK512" s="3">
        <f t="shared" ca="1" si="416"/>
        <v>4.9125905844526876E-2</v>
      </c>
      <c r="AL512" s="3">
        <f t="shared" ca="1" si="417"/>
        <v>4.9510772597100891E-2</v>
      </c>
      <c r="AM512" s="3">
        <f t="shared" ca="1" si="418"/>
        <v>4.9864647743643312E-2</v>
      </c>
      <c r="AN512" s="3">
        <f t="shared" ca="1" si="419"/>
        <v>5.0179746152119419E-2</v>
      </c>
      <c r="AO512" s="3">
        <f t="shared" ca="1" si="420"/>
        <v>5.0448571744517251E-2</v>
      </c>
      <c r="AP512" s="3">
        <f t="shared" ca="1" si="421"/>
        <v>5.0664329829568901E-2</v>
      </c>
      <c r="AQ512" s="3">
        <f t="shared" ca="1" si="422"/>
        <v>5.0821505343652928E-2</v>
      </c>
      <c r="AR512" s="3">
        <f t="shared" ca="1" si="423"/>
        <v>5.0916607846012985E-2</v>
      </c>
      <c r="AS512" s="3">
        <f t="shared" ca="1" si="424"/>
        <v>5.0949005364528524E-2</v>
      </c>
      <c r="AT512" s="3">
        <f t="shared" ca="1" si="425"/>
        <v>5.0921639534036132E-2</v>
      </c>
      <c r="AU512" s="3">
        <f t="shared" ca="1" si="426"/>
        <v>5.0841292861246022E-2</v>
      </c>
      <c r="AV512" s="3">
        <f t="shared" ca="1" si="427"/>
        <v>5.0718170393150026E-2</v>
      </c>
      <c r="AW512" s="3">
        <f t="shared" ca="1" si="428"/>
        <v>5.0565105342356198E-2</v>
      </c>
      <c r="AX512" s="3">
        <f t="shared" ca="1" si="429"/>
        <v>5.0397350391041769E-2</v>
      </c>
      <c r="AY512" s="3">
        <f t="shared" ca="1" si="430"/>
        <v>5.0232955445814166E-2</v>
      </c>
      <c r="AZ512" s="3">
        <f t="shared" ca="1" si="379"/>
        <v>5.0087854703461485E-2</v>
      </c>
      <c r="BC512" s="3">
        <f t="shared" ca="1" si="431"/>
        <v>-0.35216534224888907</v>
      </c>
      <c r="BD512" s="3">
        <f t="shared" ca="1" si="431"/>
        <v>-0.56134205513373558</v>
      </c>
      <c r="BE512" s="3">
        <f t="shared" ca="1" si="431"/>
        <v>0.90148523206372833</v>
      </c>
    </row>
    <row r="513" spans="1:57" x14ac:dyDescent="0.5">
      <c r="A513" s="3">
        <f t="shared" si="380"/>
        <v>5.0099999999999376</v>
      </c>
      <c r="B513" s="3">
        <f t="shared" ca="1" si="381"/>
        <v>5.3288830616538135E-2</v>
      </c>
      <c r="C513" s="3">
        <f t="shared" ca="1" si="382"/>
        <v>5.2138039868698714E-2</v>
      </c>
      <c r="D513" s="3">
        <f t="shared" ca="1" si="383"/>
        <v>5.1086711623721123E-2</v>
      </c>
      <c r="E513" s="3">
        <f t="shared" ca="1" si="384"/>
        <v>5.0134948478764409E-2</v>
      </c>
      <c r="F513" s="3">
        <f t="shared" ca="1" si="385"/>
        <v>4.928172571285095E-2</v>
      </c>
      <c r="G513" s="3">
        <f t="shared" ca="1" si="386"/>
        <v>4.8524221450427965E-2</v>
      </c>
      <c r="H513" s="3">
        <f t="shared" ca="1" si="387"/>
        <v>4.7858274090760856E-2</v>
      </c>
      <c r="I513" s="3">
        <f t="shared" ca="1" si="388"/>
        <v>4.7278909759351985E-2</v>
      </c>
      <c r="J513" s="3">
        <f t="shared" ca="1" si="389"/>
        <v>4.6780628665464355E-2</v>
      </c>
      <c r="K513" s="3">
        <f t="shared" ca="1" si="390"/>
        <v>4.6357522955613524E-2</v>
      </c>
      <c r="L513" s="3">
        <f t="shared" ca="1" si="391"/>
        <v>4.6003373423471147E-2</v>
      </c>
      <c r="M513" s="3">
        <f t="shared" ca="1" si="392"/>
        <v>4.5711831338981136E-2</v>
      </c>
      <c r="N513" s="3">
        <f t="shared" ca="1" si="393"/>
        <v>4.5476712696754802E-2</v>
      </c>
      <c r="O513" s="3">
        <f t="shared" ca="1" si="394"/>
        <v>4.5292356415348727E-2</v>
      </c>
      <c r="P513" s="3">
        <f t="shared" ca="1" si="395"/>
        <v>4.5153956238498438E-2</v>
      </c>
      <c r="Q513" s="3">
        <f t="shared" ca="1" si="396"/>
        <v>4.5057780021970473E-2</v>
      </c>
      <c r="R513" s="3">
        <f t="shared" ca="1" si="397"/>
        <v>4.5001229204483073E-2</v>
      </c>
      <c r="S513" s="3">
        <f t="shared" ca="1" si="398"/>
        <v>4.4982741732109019E-2</v>
      </c>
      <c r="T513" s="3">
        <f t="shared" ca="1" si="399"/>
        <v>4.5001580492693732E-2</v>
      </c>
      <c r="U513" s="3">
        <f t="shared" ca="1" si="400"/>
        <v>4.5057564298218972E-2</v>
      </c>
      <c r="V513" s="3">
        <f t="shared" ca="1" si="401"/>
        <v>4.5150790881425318E-2</v>
      </c>
      <c r="W513" s="3">
        <f t="shared" ca="1" si="402"/>
        <v>4.5281382042626502E-2</v>
      </c>
      <c r="X513" s="3">
        <f t="shared" ca="1" si="403"/>
        <v>4.5449263021510464E-2</v>
      </c>
      <c r="Y513" s="3">
        <f t="shared" ca="1" si="404"/>
        <v>4.5653979326724242E-2</v>
      </c>
      <c r="Z513" s="3">
        <f t="shared" ca="1" si="405"/>
        <v>4.5894554204798571E-2</v>
      </c>
      <c r="AA513" s="3">
        <f t="shared" ca="1" si="406"/>
        <v>4.6169392371876228E-2</v>
      </c>
      <c r="AB513" s="3">
        <f t="shared" ca="1" si="407"/>
        <v>4.6476234141595858E-2</v>
      </c>
      <c r="AC513" s="3">
        <f t="shared" ca="1" si="408"/>
        <v>4.6812156553748291E-2</v>
      </c>
      <c r="AD513" s="3">
        <f t="shared" ca="1" si="409"/>
        <v>4.7173607629579548E-2</v>
      </c>
      <c r="AE513" s="3">
        <f t="shared" ca="1" si="410"/>
        <v>4.7556452631926413E-2</v>
      </c>
      <c r="AF513" s="3">
        <f t="shared" ca="1" si="411"/>
        <v>4.7956012576018503E-2</v>
      </c>
      <c r="AG513" s="3">
        <f t="shared" ca="1" si="412"/>
        <v>4.8367085746857441E-2</v>
      </c>
      <c r="AH513" s="3">
        <f t="shared" ca="1" si="413"/>
        <v>4.8783957123465005E-2</v>
      </c>
      <c r="AI513" s="3">
        <f t="shared" ca="1" si="414"/>
        <v>4.9200410466717387E-2</v>
      </c>
      <c r="AJ513" s="3">
        <f t="shared" ca="1" si="415"/>
        <v>4.9609758948218695E-2</v>
      </c>
      <c r="AK513" s="3">
        <f t="shared" ca="1" si="416"/>
        <v>5.0004904774436539E-2</v>
      </c>
      <c r="AL513" s="3">
        <f t="shared" ca="1" si="417"/>
        <v>5.0378433160282024E-2</v>
      </c>
      <c r="AM513" s="3">
        <f t="shared" ca="1" si="418"/>
        <v>5.0722747704243509E-2</v>
      </c>
      <c r="AN513" s="3">
        <f t="shared" ca="1" si="419"/>
        <v>5.1030264439456754E-2</v>
      </c>
      <c r="AO513" s="3">
        <f t="shared" ca="1" si="420"/>
        <v>5.1293696179977068E-2</v>
      </c>
      <c r="AP513" s="3">
        <f t="shared" ca="1" si="421"/>
        <v>5.1506468245236435E-2</v>
      </c>
      <c r="AQ513" s="3">
        <f t="shared" ca="1" si="422"/>
        <v>5.1663300137583169E-2</v>
      </c>
      <c r="AR513" s="3">
        <f t="shared" ca="1" si="423"/>
        <v>5.1760952446275377E-2</v>
      </c>
      <c r="AS513" s="3">
        <f t="shared" ca="1" si="424"/>
        <v>5.1799058483313412E-2</v>
      </c>
      <c r="AT513" s="3">
        <f t="shared" ca="1" si="425"/>
        <v>5.1780830663185277E-2</v>
      </c>
      <c r="AU513" s="3">
        <f t="shared" ca="1" si="426"/>
        <v>5.1713314291660456E-2</v>
      </c>
      <c r="AV513" s="3">
        <f t="shared" ca="1" si="427"/>
        <v>5.1606961988293801E-2</v>
      </c>
      <c r="AW513" s="3">
        <f t="shared" ca="1" si="428"/>
        <v>5.1474851341673622E-2</v>
      </c>
      <c r="AX513" s="3">
        <f t="shared" ca="1" si="429"/>
        <v>5.1332488302352146E-2</v>
      </c>
      <c r="AY513" s="3">
        <f t="shared" ca="1" si="430"/>
        <v>5.1198079529735957E-2</v>
      </c>
      <c r="AZ513" s="3">
        <f t="shared" ca="1" si="379"/>
        <v>5.108705591662277E-2</v>
      </c>
      <c r="BC513" s="3">
        <f t="shared" ca="1" si="431"/>
        <v>1.5729287416654758</v>
      </c>
      <c r="BD513" s="3">
        <f t="shared" ca="1" si="431"/>
        <v>-0.34511659371074721</v>
      </c>
      <c r="BE513" s="3">
        <f t="shared" ca="1" si="431"/>
        <v>0.44499133146578895</v>
      </c>
    </row>
    <row r="514" spans="1:57" x14ac:dyDescent="0.5">
      <c r="A514" s="3">
        <f t="shared" si="380"/>
        <v>5.0199999999999374</v>
      </c>
      <c r="B514" s="3">
        <f t="shared" ca="1" si="381"/>
        <v>5.28221103427002E-2</v>
      </c>
      <c r="C514" s="3">
        <f t="shared" ca="1" si="382"/>
        <v>5.1784657653892098E-2</v>
      </c>
      <c r="D514" s="3">
        <f t="shared" ca="1" si="383"/>
        <v>5.0835235723050501E-2</v>
      </c>
      <c r="E514" s="3">
        <f t="shared" ca="1" si="384"/>
        <v>4.9974376341595378E-2</v>
      </c>
      <c r="F514" s="3">
        <f t="shared" ca="1" si="385"/>
        <v>4.9201467758018612E-2</v>
      </c>
      <c r="G514" s="3">
        <f t="shared" ca="1" si="386"/>
        <v>4.8514107888635839E-2</v>
      </c>
      <c r="H514" s="3">
        <f t="shared" ca="1" si="387"/>
        <v>4.7908563599074291E-2</v>
      </c>
      <c r="I514" s="3">
        <f t="shared" ca="1" si="388"/>
        <v>4.7380293737483113E-2</v>
      </c>
      <c r="J514" s="3">
        <f t="shared" ca="1" si="389"/>
        <v>4.6924232479895585E-2</v>
      </c>
      <c r="K514" s="3">
        <f t="shared" ca="1" si="390"/>
        <v>4.6534907075252249E-2</v>
      </c>
      <c r="L514" s="3">
        <f t="shared" ca="1" si="391"/>
        <v>4.6206536530809916E-2</v>
      </c>
      <c r="M514" s="3">
        <f t="shared" ca="1" si="392"/>
        <v>4.5933215923716762E-2</v>
      </c>
      <c r="N514" s="3">
        <f t="shared" ca="1" si="393"/>
        <v>4.5709212125685142E-2</v>
      </c>
      <c r="O514" s="3">
        <f t="shared" ca="1" si="394"/>
        <v>4.5529321638989248E-2</v>
      </c>
      <c r="P514" s="3">
        <f t="shared" ca="1" si="395"/>
        <v>4.5389200375746785E-2</v>
      </c>
      <c r="Q514" s="3">
        <f t="shared" ca="1" si="396"/>
        <v>4.5285579848677184E-2</v>
      </c>
      <c r="R514" s="3">
        <f t="shared" ca="1" si="397"/>
        <v>4.5216323583440153E-2</v>
      </c>
      <c r="S514" s="3">
        <f t="shared" ca="1" si="398"/>
        <v>4.5180327799944443E-2</v>
      </c>
      <c r="T514" s="3">
        <f t="shared" ca="1" si="399"/>
        <v>4.5177308721022484E-2</v>
      </c>
      <c r="U514" s="3">
        <f t="shared" ca="1" si="400"/>
        <v>4.5207533397202702E-2</v>
      </c>
      <c r="V514" s="3">
        <f t="shared" ca="1" si="401"/>
        <v>4.5271543129519608E-2</v>
      </c>
      <c r="W514" s="3">
        <f t="shared" ca="1" si="402"/>
        <v>4.5369899267305967E-2</v>
      </c>
      <c r="X514" s="3">
        <f t="shared" ca="1" si="403"/>
        <v>4.5502963281156369E-2</v>
      </c>
      <c r="Y514" s="3">
        <f t="shared" ca="1" si="404"/>
        <v>4.5670714345068454E-2</v>
      </c>
      <c r="Z514" s="3">
        <f t="shared" ca="1" si="405"/>
        <v>4.5872607660390322E-2</v>
      </c>
      <c r="AA514" s="3">
        <f t="shared" ca="1" si="406"/>
        <v>4.6107479117469916E-2</v>
      </c>
      <c r="AB514" s="3">
        <f t="shared" ca="1" si="407"/>
        <v>4.6373500280017695E-2</v>
      </c>
      <c r="AC514" s="3">
        <f t="shared" ca="1" si="408"/>
        <v>4.6668180089458999E-2</v>
      </c>
      <c r="AD514" s="3">
        <f t="shared" ca="1" si="409"/>
        <v>4.698839927243071E-2</v>
      </c>
      <c r="AE514" s="3">
        <f t="shared" ca="1" si="410"/>
        <v>4.7330456359195271E-2</v>
      </c>
      <c r="AF514" s="3">
        <f t="shared" ca="1" si="411"/>
        <v>4.7690105771241706E-2</v>
      </c>
      <c r="AG514" s="3">
        <f t="shared" ca="1" si="412"/>
        <v>4.8062579019106169E-2</v>
      </c>
      <c r="AH514" s="3">
        <f t="shared" ca="1" si="413"/>
        <v>4.844259411006651E-2</v>
      </c>
      <c r="AI514" s="3">
        <f t="shared" ca="1" si="414"/>
        <v>4.8824367947076966E-2</v>
      </c>
      <c r="AJ514" s="3">
        <f t="shared" ca="1" si="415"/>
        <v>4.9201647490165736E-2</v>
      </c>
      <c r="AK514" s="3">
        <f t="shared" ca="1" si="416"/>
        <v>4.9567770034751713E-2</v>
      </c>
      <c r="AL514" s="3">
        <f t="shared" ca="1" si="417"/>
        <v>4.9915757997255235E-2</v>
      </c>
      <c r="AM514" s="3">
        <f t="shared" ca="1" si="418"/>
        <v>5.0238455466792266E-2</v>
      </c>
      <c r="AN514" s="3">
        <f t="shared" ca="1" si="419"/>
        <v>5.0528724086466123E-2</v>
      </c>
      <c r="AO514" s="3">
        <f t="shared" ca="1" si="420"/>
        <v>5.0779730075031164E-2</v>
      </c>
      <c r="AP514" s="3">
        <f t="shared" ca="1" si="421"/>
        <v>5.0985363343983819E-2</v>
      </c>
      <c r="AQ514" s="3">
        <f t="shared" ca="1" si="422"/>
        <v>5.1140822581182209E-2</v>
      </c>
      <c r="AR514" s="3">
        <f t="shared" ca="1" si="423"/>
        <v>5.1243363981240145E-2</v>
      </c>
      <c r="AS514" s="3">
        <f t="shared" ca="1" si="424"/>
        <v>5.1293130540448643E-2</v>
      </c>
      <c r="AT514" s="3">
        <f t="shared" ca="1" si="425"/>
        <v>5.1293849583594425E-2</v>
      </c>
      <c r="AU514" s="3">
        <f t="shared" ca="1" si="426"/>
        <v>5.1253073201235462E-2</v>
      </c>
      <c r="AV514" s="3">
        <f t="shared" ca="1" si="427"/>
        <v>5.1181745811817121E-2</v>
      </c>
      <c r="AW514" s="3">
        <f t="shared" ca="1" si="428"/>
        <v>5.1093433848014999E-2</v>
      </c>
      <c r="AX514" s="3">
        <f t="shared" ca="1" si="429"/>
        <v>5.1004138888703941E-2</v>
      </c>
      <c r="AY514" s="3">
        <f t="shared" ca="1" si="430"/>
        <v>5.0932455435213048E-2</v>
      </c>
      <c r="AZ514" s="3">
        <f t="shared" ca="1" si="379"/>
        <v>5.0893483613556049E-2</v>
      </c>
      <c r="BC514" s="3">
        <f t="shared" ca="1" si="431"/>
        <v>-0.23509862017653305</v>
      </c>
      <c r="BD514" s="3">
        <f t="shared" ca="1" si="431"/>
        <v>-0.66779588548175361</v>
      </c>
      <c r="BE514" s="3">
        <f t="shared" ca="1" si="431"/>
        <v>1.1156846705183368</v>
      </c>
    </row>
    <row r="515" spans="1:57" x14ac:dyDescent="0.5">
      <c r="A515" s="3">
        <f t="shared" si="380"/>
        <v>5.0299999999999372</v>
      </c>
      <c r="B515" s="3">
        <f t="shared" ca="1" si="381"/>
        <v>5.1916653768362631E-2</v>
      </c>
      <c r="C515" s="3">
        <f t="shared" ca="1" si="382"/>
        <v>5.0816697434333952E-2</v>
      </c>
      <c r="D515" s="3">
        <f t="shared" ca="1" si="383"/>
        <v>4.9815565624789254E-2</v>
      </c>
      <c r="E515" s="3">
        <f t="shared" ca="1" si="384"/>
        <v>4.8913287577021396E-2</v>
      </c>
      <c r="F515" s="3">
        <f t="shared" ca="1" si="385"/>
        <v>4.8108733221547614E-2</v>
      </c>
      <c r="G515" s="3">
        <f t="shared" ca="1" si="386"/>
        <v>4.7398989016149681E-2</v>
      </c>
      <c r="H515" s="3">
        <f t="shared" ca="1" si="387"/>
        <v>4.6779818954050173E-2</v>
      </c>
      <c r="I515" s="3">
        <f t="shared" ca="1" si="388"/>
        <v>4.624618320703533E-2</v>
      </c>
      <c r="J515" s="3">
        <f t="shared" ca="1" si="389"/>
        <v>4.5792518516729656E-2</v>
      </c>
      <c r="K515" s="3">
        <f t="shared" ca="1" si="390"/>
        <v>4.5412855872829727E-2</v>
      </c>
      <c r="L515" s="3">
        <f t="shared" ca="1" si="391"/>
        <v>4.5100921184157726E-2</v>
      </c>
      <c r="M515" s="3">
        <f t="shared" ca="1" si="392"/>
        <v>4.4850322052571875E-2</v>
      </c>
      <c r="N515" s="3">
        <f t="shared" ca="1" si="393"/>
        <v>4.4654844937125737E-2</v>
      </c>
      <c r="O515" s="3">
        <f t="shared" ca="1" si="394"/>
        <v>4.4508812591612254E-2</v>
      </c>
      <c r="P515" s="3">
        <f t="shared" ca="1" si="395"/>
        <v>4.4407411702410554E-2</v>
      </c>
      <c r="Q515" s="3">
        <f t="shared" ca="1" si="396"/>
        <v>4.4346905983900592E-2</v>
      </c>
      <c r="R515" s="3">
        <f t="shared" ca="1" si="397"/>
        <v>4.4324689548529264E-2</v>
      </c>
      <c r="S515" s="3">
        <f t="shared" ca="1" si="398"/>
        <v>4.4339185367372143E-2</v>
      </c>
      <c r="T515" s="3">
        <f t="shared" ca="1" si="399"/>
        <v>4.4389631472427721E-2</v>
      </c>
      <c r="U515" s="3">
        <f t="shared" ca="1" si="400"/>
        <v>4.4475811635473872E-2</v>
      </c>
      <c r="V515" s="3">
        <f t="shared" ca="1" si="401"/>
        <v>4.4597779221561377E-2</v>
      </c>
      <c r="W515" s="3">
        <f t="shared" ca="1" si="402"/>
        <v>4.4755603638787639E-2</v>
      </c>
      <c r="X515" s="3">
        <f t="shared" ca="1" si="403"/>
        <v>4.4949151113450589E-2</v>
      </c>
      <c r="Y515" s="3">
        <f t="shared" ca="1" si="404"/>
        <v>4.5177903026795682E-2</v>
      </c>
      <c r="Z515" s="3">
        <f t="shared" ca="1" si="405"/>
        <v>4.5440815095483963E-2</v>
      </c>
      <c r="AA515" s="3">
        <f t="shared" ca="1" si="406"/>
        <v>4.5736222961693718E-2</v>
      </c>
      <c r="AB515" s="3">
        <f t="shared" ca="1" si="407"/>
        <v>4.6061798028346312E-2</v>
      </c>
      <c r="AC515" s="3">
        <f t="shared" ca="1" si="408"/>
        <v>4.6414549730684568E-2</v>
      </c>
      <c r="AD515" s="3">
        <f t="shared" ca="1" si="409"/>
        <v>4.6790860088084765E-2</v>
      </c>
      <c r="AE515" s="3">
        <f t="shared" ca="1" si="410"/>
        <v>4.7186529477119522E-2</v>
      </c>
      <c r="AF515" s="3">
        <f t="shared" ca="1" si="411"/>
        <v>4.7596814298030608E-2</v>
      </c>
      <c r="AG515" s="3">
        <f t="shared" ca="1" si="412"/>
        <v>4.8016447859050987E-2</v>
      </c>
      <c r="AH515" s="3">
        <f t="shared" ca="1" si="413"/>
        <v>4.8439649774098863E-2</v>
      </c>
      <c r="AI515" s="3">
        <f t="shared" ca="1" si="414"/>
        <v>4.8860138677241274E-2</v>
      </c>
      <c r="AJ515" s="3">
        <f t="shared" ca="1" si="415"/>
        <v>4.9271163919048913E-2</v>
      </c>
      <c r="AK515" s="3">
        <f t="shared" ca="1" si="416"/>
        <v>4.966556650225093E-2</v>
      </c>
      <c r="AL515" s="3">
        <f t="shared" ca="1" si="417"/>
        <v>5.0035874686667127E-2</v>
      </c>
      <c r="AM515" s="3">
        <f t="shared" ca="1" si="418"/>
        <v>5.0374441730535686E-2</v>
      </c>
      <c r="AN515" s="3">
        <f t="shared" ca="1" si="419"/>
        <v>5.0673643618929981E-2</v>
      </c>
      <c r="AO515" s="3">
        <f t="shared" ca="1" si="420"/>
        <v>5.0926168775158556E-2</v>
      </c>
      <c r="AP515" s="3">
        <f t="shared" ca="1" si="421"/>
        <v>5.1125440570759045E-2</v>
      </c>
      <c r="AQ515" s="3">
        <f t="shared" ca="1" si="422"/>
        <v>5.1266205783604121E-2</v>
      </c>
      <c r="AR515" s="3">
        <f t="shared" ca="1" si="423"/>
        <v>5.1345285071349847E-2</v>
      </c>
      <c r="AS515" s="3">
        <f t="shared" ca="1" si="424"/>
        <v>5.1362399795205904E-2</v>
      </c>
      <c r="AT515" s="3">
        <f t="shared" ca="1" si="425"/>
        <v>5.1320860603855364E-2</v>
      </c>
      <c r="AU515" s="3">
        <f t="shared" ca="1" si="426"/>
        <v>5.1227794649034583E-2</v>
      </c>
      <c r="AV515" s="3">
        <f t="shared" ca="1" si="427"/>
        <v>5.10937066650912E-2</v>
      </c>
      <c r="AW515" s="3">
        <f t="shared" ca="1" si="428"/>
        <v>5.0931720640580658E-2</v>
      </c>
      <c r="AX515" s="3">
        <f t="shared" ca="1" si="429"/>
        <v>5.0757400203080269E-2</v>
      </c>
      <c r="AY515" s="3">
        <f t="shared" ca="1" si="430"/>
        <v>5.0588781899775337E-2</v>
      </c>
      <c r="AZ515" s="3">
        <f t="shared" ca="1" si="379"/>
        <v>5.0439523751892527E-2</v>
      </c>
      <c r="BC515" s="3">
        <f t="shared" ca="1" si="431"/>
        <v>-0.73047390808634738</v>
      </c>
      <c r="BD515" s="3">
        <f t="shared" ca="1" si="431"/>
        <v>1.5604443333473501</v>
      </c>
      <c r="BE515" s="3">
        <f t="shared" ca="1" si="431"/>
        <v>-0.29472420149379097</v>
      </c>
    </row>
    <row r="516" spans="1:57" x14ac:dyDescent="0.5">
      <c r="A516" s="3">
        <f t="shared" si="380"/>
        <v>5.039999999999937</v>
      </c>
      <c r="B516" s="3">
        <f t="shared" ca="1" si="381"/>
        <v>5.2816155202119713E-2</v>
      </c>
      <c r="C516" s="3">
        <f t="shared" ca="1" si="382"/>
        <v>5.16048690839081E-2</v>
      </c>
      <c r="D516" s="3">
        <f t="shared" ca="1" si="383"/>
        <v>5.0507788418412913E-2</v>
      </c>
      <c r="E516" s="3">
        <f t="shared" ca="1" si="384"/>
        <v>4.9524268880633812E-2</v>
      </c>
      <c r="F516" s="3">
        <f t="shared" ca="1" si="385"/>
        <v>4.8652491527413015E-2</v>
      </c>
      <c r="G516" s="3">
        <f t="shared" ca="1" si="386"/>
        <v>4.7888860836831804E-2</v>
      </c>
      <c r="H516" s="3">
        <f t="shared" ca="1" si="387"/>
        <v>4.7228467320739799E-2</v>
      </c>
      <c r="I516" s="3">
        <f t="shared" ca="1" si="388"/>
        <v>4.6665601806510242E-2</v>
      </c>
      <c r="J516" s="3">
        <f t="shared" ca="1" si="389"/>
        <v>4.6194032931972967E-2</v>
      </c>
      <c r="K516" s="3">
        <f t="shared" ca="1" si="390"/>
        <v>4.5807124797907585E-2</v>
      </c>
      <c r="L516" s="3">
        <f t="shared" ca="1" si="391"/>
        <v>4.549793963427539E-2</v>
      </c>
      <c r="M516" s="3">
        <f t="shared" ca="1" si="392"/>
        <v>4.5259427016008089E-2</v>
      </c>
      <c r="N516" s="3">
        <f t="shared" ca="1" si="393"/>
        <v>4.5084722429894829E-2</v>
      </c>
      <c r="O516" s="3">
        <f t="shared" ca="1" si="394"/>
        <v>4.4967504278812985E-2</v>
      </c>
      <c r="P516" s="3">
        <f t="shared" ca="1" si="395"/>
        <v>4.4902319359061908E-2</v>
      </c>
      <c r="Q516" s="3">
        <f t="shared" ca="1" si="396"/>
        <v>4.4884792861495444E-2</v>
      </c>
      <c r="R516" s="3">
        <f t="shared" ca="1" si="397"/>
        <v>4.491167871574607E-2</v>
      </c>
      <c r="S516" s="3">
        <f t="shared" ca="1" si="398"/>
        <v>4.4980755852327033E-2</v>
      </c>
      <c r="T516" s="3">
        <f t="shared" ca="1" si="399"/>
        <v>4.5090613317755338E-2</v>
      </c>
      <c r="U516" s="3">
        <f t="shared" ca="1" si="400"/>
        <v>4.5240380819024491E-2</v>
      </c>
      <c r="V516" s="3">
        <f t="shared" ca="1" si="401"/>
        <v>4.5429453012207327E-2</v>
      </c>
      <c r="W516" s="3">
        <f t="shared" ca="1" si="402"/>
        <v>4.5657236605215486E-2</v>
      </c>
      <c r="X516" s="3">
        <f t="shared" ca="1" si="403"/>
        <v>4.5922931836191963E-2</v>
      </c>
      <c r="Y516" s="3">
        <f t="shared" ca="1" si="404"/>
        <v>4.6225351566902141E-2</v>
      </c>
      <c r="Z516" s="3">
        <f t="shared" ca="1" si="405"/>
        <v>4.6562781321161199E-2</v>
      </c>
      <c r="AA516" s="3">
        <f t="shared" ca="1" si="406"/>
        <v>4.6932885801836181E-2</v>
      </c>
      <c r="AB516" s="3">
        <f t="shared" ca="1" si="407"/>
        <v>4.7332665571262332E-2</v>
      </c>
      <c r="AC516" s="3">
        <f t="shared" ca="1" si="408"/>
        <v>4.7758459881589214E-2</v>
      </c>
      <c r="AD516" s="3">
        <f t="shared" ca="1" si="409"/>
        <v>4.8205981363114749E-2</v>
      </c>
      <c r="AE516" s="3">
        <f t="shared" ca="1" si="410"/>
        <v>4.8670361548481395E-2</v>
      </c>
      <c r="AF516" s="3">
        <f t="shared" ca="1" si="411"/>
        <v>4.9146188120173392E-2</v>
      </c>
      <c r="AG516" s="3">
        <f t="shared" ca="1" si="412"/>
        <v>4.9627525487410187E-2</v>
      </c>
      <c r="AH516" s="3">
        <f t="shared" ca="1" si="413"/>
        <v>5.0107924180350628E-2</v>
      </c>
      <c r="AI516" s="3">
        <f t="shared" ca="1" si="414"/>
        <v>5.0580433884473967E-2</v>
      </c>
      <c r="AJ516" s="3">
        <f t="shared" ca="1" si="415"/>
        <v>5.1037635674339561E-2</v>
      </c>
      <c r="AK516" s="3">
        <f t="shared" ca="1" si="416"/>
        <v>5.1471703609819439E-2</v>
      </c>
      <c r="AL516" s="3">
        <f t="shared" ca="1" si="417"/>
        <v>5.1874501167758144E-2</v>
      </c>
      <c r="AM516" s="3">
        <f t="shared" ca="1" si="418"/>
        <v>5.2237720186083872E-2</v>
      </c>
      <c r="AN516" s="3">
        <f t="shared" ca="1" si="419"/>
        <v>5.2553080456202529E-2</v>
      </c>
      <c r="AO516" s="3">
        <f t="shared" ca="1" si="420"/>
        <v>5.2812622138197436E-2</v>
      </c>
      <c r="AP516" s="3">
        <f t="shared" ca="1" si="421"/>
        <v>5.3009131663357703E-2</v>
      </c>
      <c r="AQ516" s="3">
        <f t="shared" ca="1" si="422"/>
        <v>5.3136733534141958E-2</v>
      </c>
      <c r="AR516" s="3">
        <f t="shared" ca="1" si="423"/>
        <v>5.3191642456396848E-2</v>
      </c>
      <c r="AS516" s="3">
        <f t="shared" ca="1" si="424"/>
        <v>5.3172987562541102E-2</v>
      </c>
      <c r="AT516" s="3">
        <f t="shared" ca="1" si="425"/>
        <v>5.3083491967010607E-2</v>
      </c>
      <c r="AU516" s="3">
        <f t="shared" ca="1" si="426"/>
        <v>5.2929686894925415E-2</v>
      </c>
      <c r="AV516" s="3">
        <f t="shared" ca="1" si="427"/>
        <v>5.2721466648445806E-2</v>
      </c>
      <c r="AW516" s="3">
        <f t="shared" ca="1" si="428"/>
        <v>5.2471342168974346E-2</v>
      </c>
      <c r="AX516" s="3">
        <f t="shared" ca="1" si="429"/>
        <v>5.2194266039844721E-2</v>
      </c>
      <c r="AY516" s="3">
        <f t="shared" ca="1" si="430"/>
        <v>5.1907528478196387E-2</v>
      </c>
      <c r="AZ516" s="3">
        <f t="shared" ca="1" si="379"/>
        <v>5.1623470579203752E-2</v>
      </c>
      <c r="BC516" s="3">
        <f t="shared" ca="1" si="431"/>
        <v>1.7814747870586007</v>
      </c>
      <c r="BD516" s="3">
        <f t="shared" ca="1" si="431"/>
        <v>1.7322089274622856</v>
      </c>
      <c r="BE516" s="3">
        <f t="shared" ca="1" si="431"/>
        <v>-0.82506902921483061</v>
      </c>
    </row>
    <row r="517" spans="1:57" x14ac:dyDescent="0.5">
      <c r="A517" s="3">
        <f t="shared" si="380"/>
        <v>5.0499999999999368</v>
      </c>
      <c r="B517" s="3">
        <f t="shared" ca="1" si="381"/>
        <v>5.3086418466939067E-2</v>
      </c>
      <c r="C517" s="3">
        <f t="shared" ca="1" si="382"/>
        <v>5.1741392958822761E-2</v>
      </c>
      <c r="D517" s="3">
        <f t="shared" ca="1" si="383"/>
        <v>5.0519506357972234E-2</v>
      </c>
      <c r="E517" s="3">
        <f t="shared" ca="1" si="384"/>
        <v>4.9419837864793426E-2</v>
      </c>
      <c r="F517" s="3">
        <f t="shared" ca="1" si="385"/>
        <v>4.8440277194260174E-2</v>
      </c>
      <c r="G517" s="3">
        <f t="shared" ca="1" si="386"/>
        <v>4.7576944408646946E-2</v>
      </c>
      <c r="H517" s="3">
        <f t="shared" ca="1" si="387"/>
        <v>4.6824654015096744E-2</v>
      </c>
      <c r="I517" s="3">
        <f t="shared" ca="1" si="388"/>
        <v>4.6177424915309288E-2</v>
      </c>
      <c r="J517" s="3">
        <f t="shared" ca="1" si="389"/>
        <v>4.5628755061544436E-2</v>
      </c>
      <c r="K517" s="3">
        <f t="shared" ca="1" si="390"/>
        <v>4.5171739123793096E-2</v>
      </c>
      <c r="L517" s="3">
        <f t="shared" ca="1" si="391"/>
        <v>4.4799173160121462E-2</v>
      </c>
      <c r="M517" s="3">
        <f t="shared" ca="1" si="392"/>
        <v>4.4503746253555118E-2</v>
      </c>
      <c r="N517" s="3">
        <f t="shared" ca="1" si="393"/>
        <v>4.4278340444972912E-2</v>
      </c>
      <c r="O517" s="3">
        <f t="shared" ca="1" si="394"/>
        <v>4.4116387269480466E-2</v>
      </c>
      <c r="P517" s="3">
        <f t="shared" ca="1" si="395"/>
        <v>4.4012191054555588E-2</v>
      </c>
      <c r="Q517" s="3">
        <f t="shared" ca="1" si="396"/>
        <v>4.3961135828267349E-2</v>
      </c>
      <c r="R517" s="3">
        <f t="shared" ca="1" si="397"/>
        <v>4.395973265420601E-2</v>
      </c>
      <c r="S517" s="3">
        <f t="shared" ca="1" si="398"/>
        <v>4.4005513717351209E-2</v>
      </c>
      <c r="T517" s="3">
        <f t="shared" ca="1" si="399"/>
        <v>4.409681637107956E-2</v>
      </c>
      <c r="U517" s="3">
        <f t="shared" ca="1" si="400"/>
        <v>4.4232513558643438E-2</v>
      </c>
      <c r="V517" s="3">
        <f t="shared" ca="1" si="401"/>
        <v>4.4411738541240725E-2</v>
      </c>
      <c r="W517" s="3">
        <f t="shared" ca="1" si="402"/>
        <v>4.4633632654765033E-2</v>
      </c>
      <c r="X517" s="3">
        <f t="shared" ca="1" si="403"/>
        <v>4.4897127492505046E-2</v>
      </c>
      <c r="Y517" s="3">
        <f t="shared" ca="1" si="404"/>
        <v>4.52007647572059E-2</v>
      </c>
      <c r="Z517" s="3">
        <f t="shared" ca="1" si="405"/>
        <v>4.5542557158834707E-2</v>
      </c>
      <c r="AA517" s="3">
        <f t="shared" ca="1" si="406"/>
        <v>4.5919895856848927E-2</v>
      </c>
      <c r="AB517" s="3">
        <f t="shared" ca="1" si="407"/>
        <v>4.6329507980074659E-2</v>
      </c>
      <c r="AC517" s="3">
        <f t="shared" ca="1" si="408"/>
        <v>4.6767460007375639E-2</v>
      </c>
      <c r="AD517" s="3">
        <f t="shared" ca="1" si="409"/>
        <v>4.7229192584801502E-2</v>
      </c>
      <c r="AE517" s="3">
        <f t="shared" ca="1" si="410"/>
        <v>4.770956579751516E-2</v>
      </c>
      <c r="AF517" s="3">
        <f t="shared" ca="1" si="411"/>
        <v>4.8202896000545309E-2</v>
      </c>
      <c r="AG517" s="3">
        <f t="shared" ca="1" si="412"/>
        <v>4.8702976094330115E-2</v>
      </c>
      <c r="AH517" s="3">
        <f t="shared" ca="1" si="413"/>
        <v>4.9203084921899613E-2</v>
      </c>
      <c r="AI517" s="3">
        <f t="shared" ca="1" si="414"/>
        <v>4.9696000627523926E-2</v>
      </c>
      <c r="AJ517" s="3">
        <f t="shared" ca="1" si="415"/>
        <v>5.0174033430341311E-2</v>
      </c>
      <c r="AK517" s="3">
        <f t="shared" ca="1" si="416"/>
        <v>5.0629087884491407E-2</v>
      </c>
      <c r="AL517" s="3">
        <f t="shared" ca="1" si="417"/>
        <v>5.1052760145023961E-2</v>
      </c>
      <c r="AM517" s="3">
        <f t="shared" ca="1" si="418"/>
        <v>5.1436478128017146E-2</v>
      </c>
      <c r="AN517" s="3">
        <f t="shared" ca="1" si="419"/>
        <v>5.1771702983745393E-2</v>
      </c>
      <c r="AO517" s="3">
        <f t="shared" ca="1" si="420"/>
        <v>5.2050224229453455E-2</v>
      </c>
      <c r="AP517" s="3">
        <f t="shared" ca="1" si="421"/>
        <v>5.2264589043405738E-2</v>
      </c>
      <c r="AQ517" s="3">
        <f t="shared" ca="1" si="422"/>
        <v>5.2408697373046029E-2</v>
      </c>
      <c r="AR517" s="3">
        <f t="shared" ca="1" si="423"/>
        <v>5.2478555640799091E-2</v>
      </c>
      <c r="AS517" s="3">
        <f t="shared" ca="1" si="424"/>
        <v>5.247309823811068E-2</v>
      </c>
      <c r="AT517" s="3">
        <f t="shared" ca="1" si="425"/>
        <v>5.2394857971249258E-2</v>
      </c>
      <c r="AU517" s="3">
        <f t="shared" ca="1" si="426"/>
        <v>5.2250167242534278E-2</v>
      </c>
      <c r="AV517" s="3">
        <f t="shared" ca="1" si="427"/>
        <v>5.2048707263566481E-2</v>
      </c>
      <c r="AW517" s="3">
        <f t="shared" ca="1" si="428"/>
        <v>5.1802773362580865E-2</v>
      </c>
      <c r="AX517" s="3">
        <f t="shared" ca="1" si="429"/>
        <v>5.152710176687858E-2</v>
      </c>
      <c r="AY517" s="3">
        <f t="shared" ca="1" si="430"/>
        <v>5.1238622345560238E-2</v>
      </c>
      <c r="AZ517" s="3">
        <f t="shared" ca="1" si="379"/>
        <v>5.0949116610051484E-2</v>
      </c>
      <c r="BC517" s="3">
        <f t="shared" ca="1" si="431"/>
        <v>-1.1958564466893353</v>
      </c>
      <c r="BD517" s="3">
        <f t="shared" ca="1" si="431"/>
        <v>-0.58869033061397502</v>
      </c>
      <c r="BE517" s="3">
        <f t="shared" ca="1" si="431"/>
        <v>-1.7979200071964074</v>
      </c>
    </row>
    <row r="518" spans="1:57" x14ac:dyDescent="0.5">
      <c r="A518" s="3">
        <f t="shared" si="380"/>
        <v>5.0599999999999365</v>
      </c>
      <c r="B518" s="3">
        <f t="shared" ca="1" si="381"/>
        <v>5.3753526207108132E-2</v>
      </c>
      <c r="C518" s="3">
        <f t="shared" ca="1" si="382"/>
        <v>5.2394392931330823E-2</v>
      </c>
      <c r="D518" s="3">
        <f t="shared" ca="1" si="383"/>
        <v>5.1159193395616545E-2</v>
      </c>
      <c r="E518" s="3">
        <f t="shared" ca="1" si="384"/>
        <v>5.0046975287332048E-2</v>
      </c>
      <c r="F518" s="3">
        <f t="shared" ca="1" si="385"/>
        <v>4.9055582377004019E-2</v>
      </c>
      <c r="G518" s="3">
        <f t="shared" ca="1" si="386"/>
        <v>4.8181095738222157E-2</v>
      </c>
      <c r="H518" s="3">
        <f t="shared" ca="1" si="387"/>
        <v>4.741829921390351E-2</v>
      </c>
      <c r="I518" s="3">
        <f t="shared" ca="1" si="388"/>
        <v>4.6761185063776398E-2</v>
      </c>
      <c r="J518" s="3">
        <f t="shared" ca="1" si="389"/>
        <v>4.6203225838526325E-2</v>
      </c>
      <c r="K518" s="3">
        <f t="shared" ca="1" si="390"/>
        <v>4.5737492101433401E-2</v>
      </c>
      <c r="L518" s="3">
        <f t="shared" ca="1" si="391"/>
        <v>4.5356759111168529E-2</v>
      </c>
      <c r="M518" s="3">
        <f t="shared" ca="1" si="392"/>
        <v>4.5053700858671109E-2</v>
      </c>
      <c r="N518" s="3">
        <f t="shared" ca="1" si="393"/>
        <v>4.4821191329372449E-2</v>
      </c>
      <c r="O518" s="3">
        <f t="shared" ca="1" si="394"/>
        <v>4.4652660537485483E-2</v>
      </c>
      <c r="P518" s="3">
        <f t="shared" ca="1" si="395"/>
        <v>4.4542415626687225E-2</v>
      </c>
      <c r="Q518" s="3">
        <f t="shared" ca="1" si="396"/>
        <v>4.4485844687096841E-2</v>
      </c>
      <c r="R518" s="3">
        <f t="shared" ca="1" si="397"/>
        <v>4.4479461097572566E-2</v>
      </c>
      <c r="S518" s="3">
        <f t="shared" ca="1" si="398"/>
        <v>4.4520795457508318E-2</v>
      </c>
      <c r="T518" s="3">
        <f t="shared" ca="1" si="399"/>
        <v>4.4608178584628337E-2</v>
      </c>
      <c r="U518" s="3">
        <f t="shared" ca="1" si="400"/>
        <v>4.4740471824721198E-2</v>
      </c>
      <c r="V518" s="3">
        <f t="shared" ca="1" si="401"/>
        <v>4.4916792223466999E-2</v>
      </c>
      <c r="W518" s="3">
        <f t="shared" ca="1" si="402"/>
        <v>4.5136260938184604E-2</v>
      </c>
      <c r="X518" s="3">
        <f t="shared" ca="1" si="403"/>
        <v>4.539778612592512E-2</v>
      </c>
      <c r="Y518" s="3">
        <f t="shared" ca="1" si="404"/>
        <v>4.5699883556216882E-2</v>
      </c>
      <c r="Z518" s="3">
        <f t="shared" ca="1" si="405"/>
        <v>4.6040538369487731E-2</v>
      </c>
      <c r="AA518" s="3">
        <f t="shared" ca="1" si="406"/>
        <v>4.641711344288358E-2</v>
      </c>
      <c r="AB518" s="3">
        <f t="shared" ca="1" si="407"/>
        <v>4.682630774382586E-2</v>
      </c>
      <c r="AC518" s="3">
        <f t="shared" ca="1" si="408"/>
        <v>4.7264160252573247E-2</v>
      </c>
      <c r="AD518" s="3">
        <f t="shared" ca="1" si="409"/>
        <v>4.7726084900562515E-2</v>
      </c>
      <c r="AE518" s="3">
        <f t="shared" ca="1" si="410"/>
        <v>4.8206915586777505E-2</v>
      </c>
      <c r="AF518" s="3">
        <f t="shared" ca="1" si="411"/>
        <v>4.8700942594064892E-2</v>
      </c>
      <c r="AG518" s="3">
        <f t="shared" ca="1" si="412"/>
        <v>4.9201932569414616E-2</v>
      </c>
      <c r="AH518" s="3">
        <f t="shared" ca="1" si="413"/>
        <v>4.9703137930546336E-2</v>
      </c>
      <c r="AI518" s="3">
        <f t="shared" ca="1" si="414"/>
        <v>5.0197310553136809E-2</v>
      </c>
      <c r="AJ518" s="3">
        <f t="shared" ca="1" si="415"/>
        <v>5.0676735086797001E-2</v>
      </c>
      <c r="AK518" s="3">
        <f t="shared" ca="1" si="416"/>
        <v>5.1133291882512942E-2</v>
      </c>
      <c r="AL518" s="3">
        <f t="shared" ca="1" si="417"/>
        <v>5.1558555100438483E-2</v>
      </c>
      <c r="AM518" s="3">
        <f t="shared" ca="1" si="418"/>
        <v>5.1943934099316177E-2</v>
      </c>
      <c r="AN518" s="3">
        <f t="shared" ca="1" si="419"/>
        <v>5.2280876807154861E-2</v>
      </c>
      <c r="AO518" s="3">
        <f t="shared" ca="1" si="420"/>
        <v>5.2561167585057009E-2</v>
      </c>
      <c r="AP518" s="3">
        <f t="shared" ca="1" si="421"/>
        <v>5.2777359911122541E-2</v>
      </c>
      <c r="AQ518" s="3">
        <f t="shared" ca="1" si="422"/>
        <v>5.2923374762112313E-2</v>
      </c>
      <c r="AR518" s="3">
        <f t="shared" ca="1" si="423"/>
        <v>5.2995255806778163E-2</v>
      </c>
      <c r="AS518" s="3">
        <f t="shared" ca="1" si="424"/>
        <v>5.2991988043149051E-2</v>
      </c>
      <c r="AT518" s="3">
        <f t="shared" ca="1" si="425"/>
        <v>5.2916159057933343E-2</v>
      </c>
      <c r="AU518" s="3">
        <f t="shared" ca="1" si="426"/>
        <v>5.2774147404194741E-2</v>
      </c>
      <c r="AV518" s="3">
        <f t="shared" ca="1" si="427"/>
        <v>5.2575666411422313E-2</v>
      </c>
      <c r="AW518" s="3">
        <f t="shared" ca="1" si="428"/>
        <v>5.2333041038726207E-2</v>
      </c>
      <c r="AX518" s="3">
        <f t="shared" ca="1" si="429"/>
        <v>5.2061033536434938E-2</v>
      </c>
      <c r="AY518" s="3">
        <f t="shared" ca="1" si="430"/>
        <v>5.1776454699796096E-2</v>
      </c>
      <c r="AZ518" s="3">
        <f t="shared" ca="1" si="379"/>
        <v>5.1490857026598488E-2</v>
      </c>
      <c r="BC518" s="3">
        <f t="shared" ca="1" si="431"/>
        <v>0.81566042426088714</v>
      </c>
      <c r="BD518" s="3">
        <f t="shared" ca="1" si="431"/>
        <v>-0.14805415319572912</v>
      </c>
      <c r="BE518" s="3">
        <f t="shared" ca="1" si="431"/>
        <v>-0.24592121427380409</v>
      </c>
    </row>
    <row r="519" spans="1:57" x14ac:dyDescent="0.5">
      <c r="A519" s="3">
        <f t="shared" si="380"/>
        <v>5.0699999999999363</v>
      </c>
      <c r="B519" s="3">
        <f t="shared" ca="1" si="381"/>
        <v>5.4673337605143431E-2</v>
      </c>
      <c r="C519" s="3">
        <f t="shared" ca="1" si="382"/>
        <v>5.3315087997164848E-2</v>
      </c>
      <c r="D519" s="3">
        <f t="shared" ca="1" si="383"/>
        <v>5.2082857237545223E-2</v>
      </c>
      <c r="E519" s="3">
        <f t="shared" ca="1" si="384"/>
        <v>5.0975563404757535E-2</v>
      </c>
      <c r="F519" s="3">
        <f t="shared" ca="1" si="385"/>
        <v>4.9990906656770147E-2</v>
      </c>
      <c r="G519" s="3">
        <f t="shared" ca="1" si="386"/>
        <v>4.9124831437750718E-2</v>
      </c>
      <c r="H519" s="3">
        <f t="shared" ca="1" si="387"/>
        <v>4.8371993199608998E-2</v>
      </c>
      <c r="I519" s="3">
        <f t="shared" ca="1" si="388"/>
        <v>4.7726259777683411E-2</v>
      </c>
      <c r="J519" s="3">
        <f t="shared" ca="1" si="389"/>
        <v>4.7180980539755946E-2</v>
      </c>
      <c r="K519" s="3">
        <f t="shared" ca="1" si="390"/>
        <v>4.6729104201315784E-2</v>
      </c>
      <c r="L519" s="3">
        <f t="shared" ca="1" si="391"/>
        <v>4.636328752855829E-2</v>
      </c>
      <c r="M519" s="3">
        <f t="shared" ca="1" si="392"/>
        <v>4.6076091753842995E-2</v>
      </c>
      <c r="N519" s="3">
        <f t="shared" ca="1" si="393"/>
        <v>4.5860285130618364E-2</v>
      </c>
      <c r="O519" s="3">
        <f t="shared" ca="1" si="394"/>
        <v>4.570919843172002E-2</v>
      </c>
      <c r="P519" s="3">
        <f t="shared" ca="1" si="395"/>
        <v>4.5617043834714766E-2</v>
      </c>
      <c r="Q519" s="3">
        <f t="shared" ca="1" si="396"/>
        <v>4.5579115649609786E-2</v>
      </c>
      <c r="R519" s="3">
        <f t="shared" ca="1" si="397"/>
        <v>4.5591831685287791E-2</v>
      </c>
      <c r="S519" s="3">
        <f t="shared" ca="1" si="398"/>
        <v>4.5652623049329204E-2</v>
      </c>
      <c r="T519" s="3">
        <f t="shared" ca="1" si="399"/>
        <v>4.5759716115343213E-2</v>
      </c>
      <c r="U519" s="3">
        <f t="shared" ca="1" si="400"/>
        <v>4.5911862732067092E-2</v>
      </c>
      <c r="V519" s="3">
        <f t="shared" ca="1" si="401"/>
        <v>4.6108065843175582E-2</v>
      </c>
      <c r="W519" s="3">
        <f t="shared" ca="1" si="402"/>
        <v>4.6347328555033103E-2</v>
      </c>
      <c r="X519" s="3">
        <f t="shared" ca="1" si="403"/>
        <v>4.6628437731287158E-2</v>
      </c>
      <c r="Y519" s="3">
        <f t="shared" ca="1" si="404"/>
        <v>4.694978536829638E-2</v>
      </c>
      <c r="Z519" s="3">
        <f t="shared" ca="1" si="405"/>
        <v>4.7309231215467498E-2</v>
      </c>
      <c r="AA519" s="3">
        <f t="shared" ca="1" si="406"/>
        <v>4.7704012062826553E-2</v>
      </c>
      <c r="AB519" s="3">
        <f t="shared" ca="1" si="407"/>
        <v>4.8130700922419861E-2</v>
      </c>
      <c r="AC519" s="3">
        <f t="shared" ca="1" si="408"/>
        <v>4.8585211484354469E-2</v>
      </c>
      <c r="AD519" s="3">
        <f t="shared" ca="1" si="409"/>
        <v>4.9062833168796512E-2</v>
      </c>
      <c r="AE519" s="3">
        <f t="shared" ca="1" si="410"/>
        <v>4.9558275883604258E-2</v>
      </c>
      <c r="AF519" s="3">
        <f t="shared" ca="1" si="411"/>
        <v>5.0065706028590624E-2</v>
      </c>
      <c r="AG519" s="3">
        <f t="shared" ca="1" si="412"/>
        <v>5.0578766186633622E-2</v>
      </c>
      <c r="AH519" s="3">
        <f t="shared" ca="1" si="413"/>
        <v>5.1090584546050449E-2</v>
      </c>
      <c r="AI519" s="3">
        <f t="shared" ca="1" si="414"/>
        <v>5.1593788920679388E-2</v>
      </c>
      <c r="AJ519" s="3">
        <f t="shared" ca="1" si="415"/>
        <v>5.2080540610705148E-2</v>
      </c>
      <c r="AK519" s="3">
        <f t="shared" ca="1" si="416"/>
        <v>5.254259800089886E-2</v>
      </c>
      <c r="AL519" s="3">
        <f t="shared" ca="1" si="417"/>
        <v>5.2971415518043248E-2</v>
      </c>
      <c r="AM519" s="3">
        <f t="shared" ca="1" si="418"/>
        <v>5.3358286263020221E-2</v>
      </c>
      <c r="AN519" s="3">
        <f t="shared" ca="1" si="419"/>
        <v>5.3694547295669047E-2</v>
      </c>
      <c r="AO519" s="3">
        <f t="shared" ca="1" si="420"/>
        <v>5.3971880242843037E-2</v>
      </c>
      <c r="AP519" s="3">
        <f t="shared" ca="1" si="421"/>
        <v>5.4182747369840835E-2</v>
      </c>
      <c r="AQ519" s="3">
        <f t="shared" ca="1" si="422"/>
        <v>5.4320993199854103E-2</v>
      </c>
      <c r="AR519" s="3">
        <f t="shared" ca="1" si="423"/>
        <v>5.4382601107940472E-2</v>
      </c>
      <c r="AS519" s="3">
        <f t="shared" ca="1" si="424"/>
        <v>5.4366508974962778E-2</v>
      </c>
      <c r="AT519" s="3">
        <f t="shared" ca="1" si="425"/>
        <v>5.4275261188248949E-2</v>
      </c>
      <c r="AU519" s="3">
        <f t="shared" ca="1" si="426"/>
        <v>5.4115184363723388E-2</v>
      </c>
      <c r="AV519" s="3">
        <f t="shared" ca="1" si="427"/>
        <v>5.3895926091796796E-2</v>
      </c>
      <c r="AW519" s="3">
        <f t="shared" ca="1" si="428"/>
        <v>5.3629743083071064E-2</v>
      </c>
      <c r="AX519" s="3">
        <f t="shared" ca="1" si="429"/>
        <v>5.3331322901738032E-2</v>
      </c>
      <c r="AY519" s="3">
        <f t="shared" ca="1" si="430"/>
        <v>5.3017257263170164E-2</v>
      </c>
      <c r="AZ519" s="3">
        <f t="shared" ca="1" si="379"/>
        <v>5.2698776275013084E-2</v>
      </c>
      <c r="BC519" s="3">
        <f t="shared" ca="1" si="431"/>
        <v>1.8865052169223997</v>
      </c>
      <c r="BD519" s="3">
        <f t="shared" ca="1" si="431"/>
        <v>0.55485904178488976</v>
      </c>
      <c r="BE519" s="3">
        <f t="shared" ca="1" si="431"/>
        <v>0.14485175335443401</v>
      </c>
    </row>
    <row r="520" spans="1:57" x14ac:dyDescent="0.5">
      <c r="A520" s="3">
        <f t="shared" si="380"/>
        <v>5.0799999999999361</v>
      </c>
      <c r="B520" s="3">
        <f t="shared" ca="1" si="381"/>
        <v>5.40514809416636E-2</v>
      </c>
      <c r="C520" s="3">
        <f t="shared" ca="1" si="382"/>
        <v>5.2832570362763065E-2</v>
      </c>
      <c r="D520" s="3">
        <f t="shared" ca="1" si="383"/>
        <v>5.1731643150237407E-2</v>
      </c>
      <c r="E520" s="3">
        <f t="shared" ca="1" si="384"/>
        <v>5.0747810292389423E-2</v>
      </c>
      <c r="F520" s="3">
        <f t="shared" ca="1" si="385"/>
        <v>4.9878951273088758E-2</v>
      </c>
      <c r="G520" s="3">
        <f t="shared" ca="1" si="386"/>
        <v>4.9121196870646242E-2</v>
      </c>
      <c r="H520" s="3">
        <f t="shared" ca="1" si="387"/>
        <v>4.8469397024093572E-2</v>
      </c>
      <c r="I520" s="3">
        <f t="shared" ca="1" si="388"/>
        <v>4.7917617968005873E-2</v>
      </c>
      <c r="J520" s="3">
        <f t="shared" ca="1" si="389"/>
        <v>4.7459408712760789E-2</v>
      </c>
      <c r="K520" s="3">
        <f t="shared" ca="1" si="390"/>
        <v>4.7087918991959778E-2</v>
      </c>
      <c r="L520" s="3">
        <f t="shared" ca="1" si="391"/>
        <v>4.6796009992797469E-2</v>
      </c>
      <c r="M520" s="3">
        <f t="shared" ca="1" si="392"/>
        <v>4.6576453128382357E-2</v>
      </c>
      <c r="N520" s="3">
        <f t="shared" ca="1" si="393"/>
        <v>4.6422233848789067E-2</v>
      </c>
      <c r="O520" s="3">
        <f t="shared" ca="1" si="394"/>
        <v>4.6326906569778163E-2</v>
      </c>
      <c r="P520" s="3">
        <f t="shared" ca="1" si="395"/>
        <v>4.6284911325323072E-2</v>
      </c>
      <c r="Q520" s="3">
        <f t="shared" ca="1" si="396"/>
        <v>4.6291771408318659E-2</v>
      </c>
      <c r="R520" s="3">
        <f t="shared" ca="1" si="397"/>
        <v>4.6344131778032205E-2</v>
      </c>
      <c r="S520" s="3">
        <f t="shared" ca="1" si="398"/>
        <v>4.6439646749981529E-2</v>
      </c>
      <c r="T520" s="3">
        <f t="shared" ca="1" si="399"/>
        <v>4.6576760951398934E-2</v>
      </c>
      <c r="U520" s="3">
        <f t="shared" ca="1" si="400"/>
        <v>4.6754439440668198E-2</v>
      </c>
      <c r="V520" s="3">
        <f t="shared" ca="1" si="401"/>
        <v>4.6971893779276623E-2</v>
      </c>
      <c r="W520" s="3">
        <f t="shared" ca="1" si="402"/>
        <v>4.7228331756582101E-2</v>
      </c>
      <c r="X520" s="3">
        <f t="shared" ca="1" si="403"/>
        <v>4.7522741692030093E-2</v>
      </c>
      <c r="Y520" s="3">
        <f t="shared" ca="1" si="404"/>
        <v>4.785371457524943E-2</v>
      </c>
      <c r="Z520" s="3">
        <f t="shared" ca="1" si="405"/>
        <v>4.8219307549500608E-2</v>
      </c>
      <c r="AA520" s="3">
        <f t="shared" ca="1" si="406"/>
        <v>4.8616954119121598E-2</v>
      </c>
      <c r="AB520" s="3">
        <f t="shared" ca="1" si="407"/>
        <v>4.9043424152884985E-2</v>
      </c>
      <c r="AC520" s="3">
        <f t="shared" ca="1" si="408"/>
        <v>4.9494828865120681E-2</v>
      </c>
      <c r="AD520" s="3">
        <f t="shared" ca="1" si="409"/>
        <v>4.9966655973923989E-2</v>
      </c>
      <c r="AE520" s="3">
        <f t="shared" ca="1" si="410"/>
        <v>5.0453814196986337E-2</v>
      </c>
      <c r="AF520" s="3">
        <f t="shared" ca="1" si="411"/>
        <v>5.0950668846262204E-2</v>
      </c>
      <c r="AG520" s="3">
        <f t="shared" ca="1" si="412"/>
        <v>5.1451061236008788E-2</v>
      </c>
      <c r="AH520" s="3">
        <f t="shared" ca="1" si="413"/>
        <v>5.1948318127288957E-2</v>
      </c>
      <c r="AI520" s="3">
        <f t="shared" ca="1" si="414"/>
        <v>5.2435266085147696E-2</v>
      </c>
      <c r="AJ520" s="3">
        <f t="shared" ca="1" si="415"/>
        <v>5.2904265886804552E-2</v>
      </c>
      <c r="AK520" s="3">
        <f t="shared" ca="1" si="416"/>
        <v>5.3347276794269552E-2</v>
      </c>
      <c r="AL520" s="3">
        <f t="shared" ca="1" si="417"/>
        <v>5.3755956369261379E-2</v>
      </c>
      <c r="AM520" s="3">
        <f t="shared" ca="1" si="418"/>
        <v>5.412180436139203E-2</v>
      </c>
      <c r="AN520" s="3">
        <f t="shared" ca="1" si="419"/>
        <v>5.4436369923806495E-2</v>
      </c>
      <c r="AO520" s="3">
        <f t="shared" ca="1" si="420"/>
        <v>5.4691554978334792E-2</v>
      </c>
      <c r="AP520" s="3">
        <f t="shared" ca="1" si="421"/>
        <v>5.4880053671455799E-2</v>
      </c>
      <c r="AQ520" s="3">
        <f t="shared" ca="1" si="422"/>
        <v>5.4995957194786414E-2</v>
      </c>
      <c r="AR520" s="3">
        <f t="shared" ca="1" si="423"/>
        <v>5.5035511692017487E-2</v>
      </c>
      <c r="AS520" s="3">
        <f t="shared" ca="1" si="424"/>
        <v>5.4997930803998354E-2</v>
      </c>
      <c r="AT520" s="3">
        <f t="shared" ca="1" si="425"/>
        <v>5.4886038342718227E-2</v>
      </c>
      <c r="AU520" s="3">
        <f t="shared" ca="1" si="426"/>
        <v>5.4706431509720307E-2</v>
      </c>
      <c r="AV520" s="3">
        <f t="shared" ca="1" si="427"/>
        <v>5.446901490494524E-2</v>
      </c>
      <c r="AW520" s="3">
        <f t="shared" ca="1" si="428"/>
        <v>5.4186299660530984E-2</v>
      </c>
      <c r="AX520" s="3">
        <f t="shared" ca="1" si="429"/>
        <v>5.3873218565454836E-2</v>
      </c>
      <c r="AY520" s="3">
        <f t="shared" ca="1" si="430"/>
        <v>5.3546464987805652E-2</v>
      </c>
      <c r="AZ520" s="3">
        <f t="shared" ca="1" si="379"/>
        <v>5.3217343821946254E-2</v>
      </c>
      <c r="BC520" s="3">
        <f t="shared" ca="1" si="431"/>
        <v>0.9489058614279875</v>
      </c>
      <c r="BD520" s="3">
        <f t="shared" ca="1" si="431"/>
        <v>0.87091577031482448</v>
      </c>
      <c r="BE520" s="3">
        <f t="shared" ca="1" si="431"/>
        <v>1.8842711545406265</v>
      </c>
    </row>
    <row r="521" spans="1:57" x14ac:dyDescent="0.5">
      <c r="A521" s="3">
        <f t="shared" si="380"/>
        <v>5.0899999999999359</v>
      </c>
      <c r="B521" s="3">
        <f t="shared" ca="1" si="381"/>
        <v>5.4271152600781011E-2</v>
      </c>
      <c r="C521" s="3">
        <f t="shared" ca="1" si="382"/>
        <v>5.3118413490837492E-2</v>
      </c>
      <c r="D521" s="3">
        <f t="shared" ca="1" si="383"/>
        <v>5.20782010936333E-2</v>
      </c>
      <c r="E521" s="3">
        <f t="shared" ca="1" si="384"/>
        <v>5.1149802437238448E-2</v>
      </c>
      <c r="F521" s="3">
        <f t="shared" ca="1" si="385"/>
        <v>5.0331259873204637E-2</v>
      </c>
      <c r="G521" s="3">
        <f t="shared" ca="1" si="386"/>
        <v>4.9618874078661397E-2</v>
      </c>
      <c r="H521" s="3">
        <f t="shared" ca="1" si="387"/>
        <v>4.9007672959620607E-2</v>
      </c>
      <c r="I521" s="3">
        <f t="shared" ca="1" si="388"/>
        <v>4.849190457637724E-2</v>
      </c>
      <c r="J521" s="3">
        <f t="shared" ca="1" si="389"/>
        <v>4.8065301011030861E-2</v>
      </c>
      <c r="K521" s="3">
        <f t="shared" ca="1" si="390"/>
        <v>4.7721196484968899E-2</v>
      </c>
      <c r="L521" s="3">
        <f t="shared" ca="1" si="391"/>
        <v>4.7452640123196166E-2</v>
      </c>
      <c r="M521" s="3">
        <f t="shared" ca="1" si="392"/>
        <v>4.725259706150365E-2</v>
      </c>
      <c r="N521" s="3">
        <f t="shared" ca="1" si="393"/>
        <v>4.7114253477134049E-2</v>
      </c>
      <c r="O521" s="3">
        <f t="shared" ca="1" si="394"/>
        <v>4.7031370914658428E-2</v>
      </c>
      <c r="P521" s="3">
        <f t="shared" ca="1" si="395"/>
        <v>4.699860068860244E-2</v>
      </c>
      <c r="Q521" s="3">
        <f t="shared" ca="1" si="396"/>
        <v>4.7011678439714488E-2</v>
      </c>
      <c r="R521" s="3">
        <f t="shared" ca="1" si="397"/>
        <v>4.7067459600413454E-2</v>
      </c>
      <c r="S521" s="3">
        <f t="shared" ca="1" si="398"/>
        <v>4.716380499668419E-2</v>
      </c>
      <c r="T521" s="3">
        <f t="shared" ca="1" si="399"/>
        <v>4.729936081011854E-2</v>
      </c>
      <c r="U521" s="3">
        <f t="shared" ca="1" si="400"/>
        <v>4.7473288618526073E-2</v>
      </c>
      <c r="V521" s="3">
        <f t="shared" ca="1" si="401"/>
        <v>4.7684991924126195E-2</v>
      </c>
      <c r="W521" s="3">
        <f t="shared" ca="1" si="402"/>
        <v>4.7933866536342323E-2</v>
      </c>
      <c r="X521" s="3">
        <f t="shared" ca="1" si="403"/>
        <v>4.8219085582783268E-2</v>
      </c>
      <c r="Y521" s="3">
        <f t="shared" ca="1" si="404"/>
        <v>4.8539422415975662E-2</v>
      </c>
      <c r="Z521" s="3">
        <f t="shared" ca="1" si="405"/>
        <v>4.8893114961058901E-2</v>
      </c>
      <c r="AA521" s="3">
        <f t="shared" ca="1" si="406"/>
        <v>4.927777684114712E-2</v>
      </c>
      <c r="AB521" s="3">
        <f t="shared" ca="1" si="407"/>
        <v>4.9690358196705031E-2</v>
      </c>
      <c r="AC521" s="3">
        <f t="shared" ca="1" si="408"/>
        <v>5.0127151183375511E-2</v>
      </c>
      <c r="AD521" s="3">
        <f t="shared" ca="1" si="409"/>
        <v>5.0583825229037045E-2</v>
      </c>
      <c r="AE521" s="3">
        <f t="shared" ca="1" si="410"/>
        <v>5.1055471264876341E-2</v>
      </c>
      <c r="AF521" s="3">
        <f t="shared" ca="1" si="411"/>
        <v>5.1536636912990132E-2</v>
      </c>
      <c r="AG521" s="3">
        <f t="shared" ca="1" si="412"/>
        <v>5.2021345617458095E-2</v>
      </c>
      <c r="AH521" s="3">
        <f t="shared" ca="1" si="413"/>
        <v>5.2503106117273941E-2</v>
      </c>
      <c r="AI521" s="3">
        <f t="shared" ca="1" si="414"/>
        <v>5.2974927144821847E-2</v>
      </c>
      <c r="AJ521" s="3">
        <f t="shared" ca="1" si="415"/>
        <v>5.3429352383976246E-2</v>
      </c>
      <c r="AK521" s="3">
        <f t="shared" ca="1" si="416"/>
        <v>5.3858525420755941E-2</v>
      </c>
      <c r="AL521" s="3">
        <f t="shared" ca="1" si="417"/>
        <v>5.425429042370742E-2</v>
      </c>
      <c r="AM521" s="3">
        <f t="shared" ca="1" si="418"/>
        <v>5.4608337301680208E-2</v>
      </c>
      <c r="AN521" s="3">
        <f t="shared" ca="1" si="419"/>
        <v>5.4912410866774397E-2</v>
      </c>
      <c r="AO521" s="3">
        <f t="shared" ca="1" si="420"/>
        <v>5.5158616969136723E-2</v>
      </c>
      <c r="AP521" s="3">
        <f t="shared" ca="1" si="421"/>
        <v>5.533986533378716E-2</v>
      </c>
      <c r="AQ521" s="3">
        <f t="shared" ca="1" si="422"/>
        <v>5.5450477544387936E-2</v>
      </c>
      <c r="AR521" s="3">
        <f t="shared" ca="1" si="423"/>
        <v>5.5486946174706141E-2</v>
      </c>
      <c r="AS521" s="3">
        <f t="shared" ca="1" si="424"/>
        <v>5.5448744100487057E-2</v>
      </c>
      <c r="AT521" s="3">
        <f t="shared" ca="1" si="425"/>
        <v>5.5338957783216278E-2</v>
      </c>
      <c r="AU521" s="3">
        <f t="shared" ca="1" si="426"/>
        <v>5.5164438140149971E-2</v>
      </c>
      <c r="AV521" s="3">
        <f t="shared" ca="1" si="427"/>
        <v>5.4935330130614794E-2</v>
      </c>
      <c r="AW521" s="3">
        <f t="shared" ca="1" si="428"/>
        <v>5.466438252596572E-2</v>
      </c>
      <c r="AX521" s="3">
        <f t="shared" ca="1" si="429"/>
        <v>5.4366753870140061E-2</v>
      </c>
      <c r="AY521" s="3">
        <f t="shared" ca="1" si="430"/>
        <v>5.4059222048239035E-2</v>
      </c>
      <c r="AZ521" s="3">
        <f t="shared" ca="1" si="379"/>
        <v>5.3753107691996684E-2</v>
      </c>
      <c r="BC521" s="3">
        <f t="shared" ca="1" si="431"/>
        <v>0.88179568420006404</v>
      </c>
      <c r="BD521" s="3">
        <f t="shared" ca="1" si="431"/>
        <v>-6.9959903851022354E-2</v>
      </c>
      <c r="BE521" s="3">
        <f t="shared" ca="1" si="431"/>
        <v>0.73228392145915322</v>
      </c>
    </row>
    <row r="522" spans="1:57" x14ac:dyDescent="0.5">
      <c r="A522" s="3">
        <f t="shared" si="380"/>
        <v>5.0999999999999357</v>
      </c>
      <c r="B522" s="3">
        <f t="shared" ca="1" si="381"/>
        <v>5.3526048142890741E-2</v>
      </c>
      <c r="C522" s="3">
        <f t="shared" ca="1" si="382"/>
        <v>5.2429039170517194E-2</v>
      </c>
      <c r="D522" s="3">
        <f t="shared" ca="1" si="383"/>
        <v>5.1440696142004735E-2</v>
      </c>
      <c r="E522" s="3">
        <f t="shared" ca="1" si="384"/>
        <v>5.056041119157921E-2</v>
      </c>
      <c r="F522" s="3">
        <f t="shared" ca="1" si="385"/>
        <v>4.9786319008927479E-2</v>
      </c>
      <c r="G522" s="3">
        <f t="shared" ca="1" si="386"/>
        <v>4.9114819661191328E-2</v>
      </c>
      <c r="H522" s="3">
        <f t="shared" ca="1" si="387"/>
        <v>4.8541048428367962E-2</v>
      </c>
      <c r="I522" s="3">
        <f t="shared" ca="1" si="388"/>
        <v>4.8059364551222596E-2</v>
      </c>
      <c r="J522" s="3">
        <f t="shared" ca="1" si="389"/>
        <v>4.7663612541728337E-2</v>
      </c>
      <c r="K522" s="3">
        <f t="shared" ca="1" si="390"/>
        <v>4.7347240507889396E-2</v>
      </c>
      <c r="L522" s="3">
        <f t="shared" ca="1" si="391"/>
        <v>4.7103414958048609E-2</v>
      </c>
      <c r="M522" s="3">
        <f t="shared" ca="1" si="392"/>
        <v>4.6925224220599471E-2</v>
      </c>
      <c r="N522" s="3">
        <f t="shared" ca="1" si="393"/>
        <v>4.6805984657815949E-2</v>
      </c>
      <c r="O522" s="3">
        <f t="shared" ca="1" si="394"/>
        <v>4.6739594355944825E-2</v>
      </c>
      <c r="P522" s="3">
        <f t="shared" ca="1" si="395"/>
        <v>4.6720845261240311E-2</v>
      </c>
      <c r="Q522" s="3">
        <f t="shared" ca="1" si="396"/>
        <v>4.674561465464068E-2</v>
      </c>
      <c r="R522" s="3">
        <f t="shared" ca="1" si="397"/>
        <v>4.6810897692293053E-2</v>
      </c>
      <c r="S522" s="3">
        <f t="shared" ca="1" si="398"/>
        <v>4.6914690941357522E-2</v>
      </c>
      <c r="T522" s="3">
        <f t="shared" ca="1" si="399"/>
        <v>4.7055771366917139E-2</v>
      </c>
      <c r="U522" s="3">
        <f t="shared" ca="1" si="400"/>
        <v>4.7233426304463734E-2</v>
      </c>
      <c r="V522" s="3">
        <f t="shared" ca="1" si="401"/>
        <v>4.7447180448365836E-2</v>
      </c>
      <c r="W522" s="3">
        <f t="shared" ca="1" si="402"/>
        <v>4.7696546893704679E-2</v>
      </c>
      <c r="X522" s="3">
        <f t="shared" ca="1" si="403"/>
        <v>4.7980812857177466E-2</v>
      </c>
      <c r="Y522" s="3">
        <f t="shared" ca="1" si="404"/>
        <v>4.8298863352418599E-2</v>
      </c>
      <c r="Z522" s="3">
        <f t="shared" ca="1" si="405"/>
        <v>4.8649046403014665E-2</v>
      </c>
      <c r="AA522" s="3">
        <f t="shared" ca="1" si="406"/>
        <v>4.9029085083744615E-2</v>
      </c>
      <c r="AB522" s="3">
        <f t="shared" ca="1" si="407"/>
        <v>4.9436039149988079E-2</v>
      </c>
      <c r="AC522" s="3">
        <f t="shared" ca="1" si="408"/>
        <v>4.9866311043900616E-2</v>
      </c>
      <c r="AD522" s="3">
        <f t="shared" ca="1" si="409"/>
        <v>5.0315681243048499E-2</v>
      </c>
      <c r="AE522" s="3">
        <f t="shared" ca="1" si="410"/>
        <v>5.0779352223877014E-2</v>
      </c>
      <c r="AF522" s="3">
        <f t="shared" ca="1" si="411"/>
        <v>5.1251983244849073E-2</v>
      </c>
      <c r="AG522" s="3">
        <f t="shared" ca="1" si="412"/>
        <v>5.172770920665936E-2</v>
      </c>
      <c r="AH522" s="3">
        <f t="shared" ca="1" si="413"/>
        <v>5.2200150159850925E-2</v>
      </c>
      <c r="AI522" s="3">
        <f t="shared" ca="1" si="414"/>
        <v>5.2662426348763815E-2</v>
      </c>
      <c r="AJ522" s="3">
        <f t="shared" ca="1" si="415"/>
        <v>5.3107193722104769E-2</v>
      </c>
      <c r="AK522" s="3">
        <f t="shared" ca="1" si="416"/>
        <v>5.3526709565388082E-2</v>
      </c>
      <c r="AL522" s="3">
        <f t="shared" ca="1" si="417"/>
        <v>5.3912934054866593E-2</v>
      </c>
      <c r="AM522" s="3">
        <f t="shared" ca="1" si="418"/>
        <v>5.4257676698452058E-2</v>
      </c>
      <c r="AN522" s="3">
        <f t="shared" ca="1" si="419"/>
        <v>5.4552807462417245E-2</v>
      </c>
      <c r="AO522" s="3">
        <f t="shared" ca="1" si="420"/>
        <v>5.4790565688060441E-2</v>
      </c>
      <c r="AP522" s="3">
        <f t="shared" ca="1" si="421"/>
        <v>5.4964006305043146E-2</v>
      </c>
      <c r="AQ522" s="3">
        <f t="shared" ca="1" si="422"/>
        <v>5.5067610939663884E-2</v>
      </c>
      <c r="AR522" s="3">
        <f t="shared" ca="1" si="423"/>
        <v>5.5098048181692727E-2</v>
      </c>
      <c r="AS522" s="3">
        <f t="shared" ca="1" si="424"/>
        <v>5.5054979539893238E-2</v>
      </c>
      <c r="AT522" s="3">
        <f t="shared" ca="1" si="425"/>
        <v>5.4941683276402094E-2</v>
      </c>
      <c r="AU522" s="3">
        <f t="shared" ca="1" si="426"/>
        <v>5.4765193086892233E-2</v>
      </c>
      <c r="AV522" s="3">
        <f t="shared" ca="1" si="427"/>
        <v>5.4535823565503273E-2</v>
      </c>
      <c r="AW522" s="3">
        <f t="shared" ca="1" si="428"/>
        <v>5.4266490214952424E-2</v>
      </c>
      <c r="AX522" s="3">
        <f t="shared" ca="1" si="429"/>
        <v>5.3972503839208395E-2</v>
      </c>
      <c r="AY522" s="3">
        <f t="shared" ca="1" si="430"/>
        <v>5.3670654794622311E-2</v>
      </c>
      <c r="AZ522" s="3">
        <f t="shared" ca="1" si="379"/>
        <v>5.3372132764304948E-2</v>
      </c>
      <c r="BC522" s="3">
        <f t="shared" ca="1" si="431"/>
        <v>-0.54722383697912313</v>
      </c>
      <c r="BD522" s="3">
        <f t="shared" ca="1" si="431"/>
        <v>0.14109241625798763</v>
      </c>
      <c r="BE522" s="3">
        <f t="shared" ca="1" si="431"/>
        <v>0.67352329106845854</v>
      </c>
    </row>
    <row r="523" spans="1:57" x14ac:dyDescent="0.5">
      <c r="A523" s="3">
        <f t="shared" si="380"/>
        <v>5.1099999999999355</v>
      </c>
      <c r="B523" s="3">
        <f t="shared" ca="1" si="381"/>
        <v>5.31051863257746E-2</v>
      </c>
      <c r="C523" s="3">
        <f t="shared" ca="1" si="382"/>
        <v>5.2052719474486309E-2</v>
      </c>
      <c r="D523" s="3">
        <f t="shared" ca="1" si="383"/>
        <v>5.1109020962103263E-2</v>
      </c>
      <c r="E523" s="3">
        <f t="shared" ca="1" si="384"/>
        <v>5.0273386663383927E-2</v>
      </c>
      <c r="F523" s="3">
        <f t="shared" ca="1" si="385"/>
        <v>4.9543842636925066E-2</v>
      </c>
      <c r="G523" s="3">
        <f t="shared" ca="1" si="386"/>
        <v>4.8916687389297393E-2</v>
      </c>
      <c r="H523" s="3">
        <f t="shared" ca="1" si="387"/>
        <v>4.838696254035034E-2</v>
      </c>
      <c r="I523" s="3">
        <f t="shared" ca="1" si="388"/>
        <v>4.7948937426044613E-2</v>
      </c>
      <c r="J523" s="3">
        <f t="shared" ca="1" si="389"/>
        <v>4.7596367907098952E-2</v>
      </c>
      <c r="K523" s="3">
        <f t="shared" ca="1" si="390"/>
        <v>4.7322614937805985E-2</v>
      </c>
      <c r="L523" s="3">
        <f t="shared" ca="1" si="391"/>
        <v>4.7120761415769034E-2</v>
      </c>
      <c r="M523" s="3">
        <f t="shared" ca="1" si="392"/>
        <v>4.6983817891569898E-2</v>
      </c>
      <c r="N523" s="3">
        <f t="shared" ca="1" si="393"/>
        <v>4.6905029929383925E-2</v>
      </c>
      <c r="O523" s="3">
        <f t="shared" ca="1" si="394"/>
        <v>4.687823112867183E-2</v>
      </c>
      <c r="P523" s="3">
        <f t="shared" ca="1" si="395"/>
        <v>4.6898152977322846E-2</v>
      </c>
      <c r="Q523" s="3">
        <f t="shared" ca="1" si="396"/>
        <v>4.6960613247873081E-2</v>
      </c>
      <c r="R523" s="3">
        <f t="shared" ca="1" si="397"/>
        <v>4.7062545630284031E-2</v>
      </c>
      <c r="S523" s="3">
        <f t="shared" ca="1" si="398"/>
        <v>4.7201881223474552E-2</v>
      </c>
      <c r="T523" s="3">
        <f t="shared" ca="1" si="399"/>
        <v>4.7377326565239943E-2</v>
      </c>
      <c r="U523" s="3">
        <f t="shared" ca="1" si="400"/>
        <v>4.7588093547180806E-2</v>
      </c>
      <c r="V523" s="3">
        <f t="shared" ca="1" si="401"/>
        <v>4.7833626867422194E-2</v>
      </c>
      <c r="W523" s="3">
        <f t="shared" ca="1" si="402"/>
        <v>4.8113355732508974E-2</v>
      </c>
      <c r="X523" s="3">
        <f t="shared" ca="1" si="403"/>
        <v>4.8426480289404321E-2</v>
      </c>
      <c r="Y523" s="3">
        <f t="shared" ca="1" si="404"/>
        <v>4.877179607133441E-2</v>
      </c>
      <c r="Z523" s="3">
        <f t="shared" ca="1" si="405"/>
        <v>4.9147560077134556E-2</v>
      </c>
      <c r="AA523" s="3">
        <f t="shared" ca="1" si="406"/>
        <v>4.9551403726250748E-2</v>
      </c>
      <c r="AB523" s="3">
        <f t="shared" ca="1" si="407"/>
        <v>4.998029529214669E-2</v>
      </c>
      <c r="AC523" s="3">
        <f t="shared" ca="1" si="408"/>
        <v>5.0430546408491331E-2</v>
      </c>
      <c r="AD523" s="3">
        <f t="shared" ca="1" si="409"/>
        <v>5.0897847502187336E-2</v>
      </c>
      <c r="AE523" s="3">
        <f t="shared" ca="1" si="410"/>
        <v>5.1377311486497927E-2</v>
      </c>
      <c r="AF523" s="3">
        <f t="shared" ca="1" si="411"/>
        <v>5.1863508142394404E-2</v>
      </c>
      <c r="AG523" s="3">
        <f t="shared" ca="1" si="412"/>
        <v>5.235048271402231E-2</v>
      </c>
      <c r="AH523" s="3">
        <f t="shared" ca="1" si="413"/>
        <v>5.283176545721939E-2</v>
      </c>
      <c r="AI523" s="3">
        <f t="shared" ca="1" si="414"/>
        <v>5.3300387033076289E-2</v>
      </c>
      <c r="AJ523" s="3">
        <f t="shared" ca="1" si="415"/>
        <v>5.3748914573562519E-2</v>
      </c>
      <c r="AK523" s="3">
        <f t="shared" ca="1" si="416"/>
        <v>5.416951799958928E-2</v>
      </c>
      <c r="AL523" s="3">
        <f t="shared" ca="1" si="417"/>
        <v>5.4554072456680099E-2</v>
      </c>
      <c r="AM523" s="3">
        <f t="shared" ca="1" si="418"/>
        <v>5.4894306052648355E-2</v>
      </c>
      <c r="AN523" s="3">
        <f t="shared" ca="1" si="419"/>
        <v>5.5182012964416285E-2</v>
      </c>
      <c r="AO523" s="3">
        <f t="shared" ca="1" si="420"/>
        <v>5.5409365148440727E-2</v>
      </c>
      <c r="AP523" s="3">
        <f t="shared" ca="1" si="421"/>
        <v>5.5569361925521817E-2</v>
      </c>
      <c r="AQ523" s="3">
        <f t="shared" ca="1" si="422"/>
        <v>5.5656444173798891E-2</v>
      </c>
      <c r="AR523" s="3">
        <f t="shared" ca="1" si="423"/>
        <v>5.5667255641122522E-2</v>
      </c>
      <c r="AS523" s="3">
        <f t="shared" ca="1" si="424"/>
        <v>5.5601445422364427E-2</v>
      </c>
      <c r="AT523" s="3">
        <f t="shared" ca="1" si="425"/>
        <v>5.5462282289604863E-2</v>
      </c>
      <c r="AU523" s="3">
        <f t="shared" ca="1" si="426"/>
        <v>5.5256781343798668E-2</v>
      </c>
      <c r="AV523" s="3">
        <f t="shared" ca="1" si="427"/>
        <v>5.4995225645566623E-2</v>
      </c>
      <c r="AW523" s="3">
        <f t="shared" ca="1" si="428"/>
        <v>5.4690496029298756E-2</v>
      </c>
      <c r="AX523" s="3">
        <f t="shared" ca="1" si="429"/>
        <v>5.4357851652956736E-2</v>
      </c>
      <c r="AY523" s="3">
        <f t="shared" ca="1" si="430"/>
        <v>5.4013891365481341E-2</v>
      </c>
      <c r="AZ523" s="3">
        <f t="shared" ca="1" si="379"/>
        <v>5.366943721909756E-2</v>
      </c>
      <c r="BC523" s="3">
        <f t="shared" ca="1" si="431"/>
        <v>0.52377967798269154</v>
      </c>
      <c r="BD523" s="3">
        <f t="shared" ca="1" si="431"/>
        <v>0.99838879591929608</v>
      </c>
      <c r="BE523" s="3">
        <f t="shared" ca="1" si="431"/>
        <v>0.8012867010073208</v>
      </c>
    </row>
    <row r="524" spans="1:57" x14ac:dyDescent="0.5">
      <c r="A524" s="3">
        <f t="shared" si="380"/>
        <v>5.1199999999999353</v>
      </c>
      <c r="B524" s="3">
        <f t="shared" ca="1" si="381"/>
        <v>5.2537237507834615E-2</v>
      </c>
      <c r="C524" s="3">
        <f t="shared" ca="1" si="382"/>
        <v>5.1629700406434338E-2</v>
      </c>
      <c r="D524" s="3">
        <f t="shared" ca="1" si="383"/>
        <v>5.0817531043544896E-2</v>
      </c>
      <c r="E524" s="3">
        <f t="shared" ca="1" si="384"/>
        <v>5.0100505795146182E-2</v>
      </c>
      <c r="F524" s="3">
        <f t="shared" ca="1" si="385"/>
        <v>4.9477119238276523E-2</v>
      </c>
      <c r="G524" s="3">
        <f t="shared" ca="1" si="386"/>
        <v>4.8944145485065288E-2</v>
      </c>
      <c r="H524" s="3">
        <f t="shared" ca="1" si="387"/>
        <v>4.849710957844227E-2</v>
      </c>
      <c r="I524" s="3">
        <f t="shared" ca="1" si="388"/>
        <v>4.8130767982755958E-2</v>
      </c>
      <c r="J524" s="3">
        <f t="shared" ca="1" si="389"/>
        <v>4.7839364945542827E-2</v>
      </c>
      <c r="K524" s="3">
        <f t="shared" ca="1" si="390"/>
        <v>4.7616751346364651E-2</v>
      </c>
      <c r="L524" s="3">
        <f t="shared" ca="1" si="391"/>
        <v>4.7456503596865061E-2</v>
      </c>
      <c r="M524" s="3">
        <f t="shared" ca="1" si="392"/>
        <v>4.73521316175297E-2</v>
      </c>
      <c r="N524" s="3">
        <f t="shared" ca="1" si="393"/>
        <v>4.7297387308782787E-2</v>
      </c>
      <c r="O524" s="3">
        <f t="shared" ca="1" si="394"/>
        <v>4.7286616871988693E-2</v>
      </c>
      <c r="P524" s="3">
        <f t="shared" ca="1" si="395"/>
        <v>4.73150683637922E-2</v>
      </c>
      <c r="Q524" s="3">
        <f t="shared" ca="1" si="396"/>
        <v>4.7379077017292826E-2</v>
      </c>
      <c r="R524" s="3">
        <f t="shared" ca="1" si="397"/>
        <v>4.7476091984346623E-2</v>
      </c>
      <c r="S524" s="3">
        <f t="shared" ca="1" si="398"/>
        <v>4.7604555804571548E-2</v>
      </c>
      <c r="T524" s="3">
        <f t="shared" ca="1" si="399"/>
        <v>4.7763681496264344E-2</v>
      </c>
      <c r="U524" s="3">
        <f t="shared" ca="1" si="400"/>
        <v>4.7953182424208617E-2</v>
      </c>
      <c r="V524" s="3">
        <f t="shared" ca="1" si="401"/>
        <v>4.8173000220561341E-2</v>
      </c>
      <c r="W524" s="3">
        <f t="shared" ca="1" si="402"/>
        <v>4.8423057147828338E-2</v>
      </c>
      <c r="X524" s="3">
        <f t="shared" ca="1" si="403"/>
        <v>4.8703043243146553E-2</v>
      </c>
      <c r="Y524" s="3">
        <f t="shared" ca="1" si="404"/>
        <v>4.9012241536568329E-2</v>
      </c>
      <c r="Z524" s="3">
        <f t="shared" ca="1" si="405"/>
        <v>4.9349394997687368E-2</v>
      </c>
      <c r="AA524" s="3">
        <f t="shared" ca="1" si="406"/>
        <v>4.9712620402206295E-2</v>
      </c>
      <c r="AB524" s="3">
        <f t="shared" ca="1" si="407"/>
        <v>5.0099371563262725E-2</v>
      </c>
      <c r="AC524" s="3">
        <f t="shared" ca="1" si="408"/>
        <v>5.0506446329316758E-2</v>
      </c>
      <c r="AD524" s="3">
        <f t="shared" ca="1" si="409"/>
        <v>5.093002209447834E-2</v>
      </c>
      <c r="AE524" s="3">
        <f t="shared" ca="1" si="410"/>
        <v>5.1365699218663713E-2</v>
      </c>
      <c r="AF524" s="3">
        <f t="shared" ca="1" si="411"/>
        <v>5.1808535009892673E-2</v>
      </c>
      <c r="AG524" s="3">
        <f t="shared" ca="1" si="412"/>
        <v>5.2253062061119779E-2</v>
      </c>
      <c r="AH524" s="3">
        <f t="shared" ca="1" si="413"/>
        <v>5.2693297845827859E-2</v>
      </c>
      <c r="AI524" s="3">
        <f t="shared" ca="1" si="414"/>
        <v>5.3122760465309664E-2</v>
      </c>
      <c r="AJ524" s="3">
        <f t="shared" ca="1" si="415"/>
        <v>5.3534505271961443E-2</v>
      </c>
      <c r="AK524" s="3">
        <f t="shared" ca="1" si="416"/>
        <v>5.392119187689004E-2</v>
      </c>
      <c r="AL524" s="3">
        <f t="shared" ca="1" si="417"/>
        <v>5.4275187475623557E-2</v>
      </c>
      <c r="AM524" s="3">
        <f t="shared" ca="1" si="418"/>
        <v>5.4588715896213232E-2</v>
      </c>
      <c r="AN524" s="3">
        <f t="shared" ca="1" si="419"/>
        <v>5.4854072702442219E-2</v>
      </c>
      <c r="AO524" s="3">
        <f t="shared" ca="1" si="420"/>
        <v>5.5063939709566766E-2</v>
      </c>
      <c r="AP524" s="3">
        <f t="shared" ca="1" si="421"/>
        <v>5.5211837934860973E-2</v>
      </c>
      <c r="AQ524" s="3">
        <f t="shared" ca="1" si="422"/>
        <v>5.5292744834551051E-2</v>
      </c>
      <c r="AR524" s="3">
        <f t="shared" ca="1" si="423"/>
        <v>5.5303856571249907E-2</v>
      </c>
      <c r="AS524" s="3">
        <f t="shared" ca="1" si="424"/>
        <v>5.5245386892535372E-2</v>
      </c>
      <c r="AT524" s="3">
        <f t="shared" ca="1" si="425"/>
        <v>5.5121171906459328E-2</v>
      </c>
      <c r="AU524" s="3">
        <f t="shared" ca="1" si="426"/>
        <v>5.4938784868603784E-2</v>
      </c>
      <c r="AV524" s="3">
        <f t="shared" ca="1" si="427"/>
        <v>5.4709054251495748E-2</v>
      </c>
      <c r="AW524" s="3">
        <f t="shared" ca="1" si="428"/>
        <v>5.4445402889765779E-2</v>
      </c>
      <c r="AX524" s="3">
        <f t="shared" ca="1" si="429"/>
        <v>5.4163612506261699E-2</v>
      </c>
      <c r="AY524" s="3">
        <f t="shared" ca="1" si="430"/>
        <v>5.3880663928165685E-2</v>
      </c>
      <c r="AZ524" s="3">
        <f t="shared" ca="1" si="379"/>
        <v>5.3607672355019488E-2</v>
      </c>
      <c r="BC524" s="3">
        <f t="shared" ca="1" si="431"/>
        <v>1.0347908600259359E-2</v>
      </c>
      <c r="BD524" s="3">
        <f t="shared" ca="1" si="431"/>
        <v>-0.49993162413738634</v>
      </c>
      <c r="BE524" s="3">
        <f t="shared" ca="1" si="431"/>
        <v>1.5394806830045118</v>
      </c>
    </row>
    <row r="525" spans="1:57" x14ac:dyDescent="0.5">
      <c r="A525" s="3">
        <f t="shared" si="380"/>
        <v>5.1299999999999351</v>
      </c>
      <c r="B525" s="3">
        <f t="shared" ca="1" si="381"/>
        <v>5.3036410556460141E-2</v>
      </c>
      <c r="C525" s="3">
        <f t="shared" ca="1" si="382"/>
        <v>5.2018399398178518E-2</v>
      </c>
      <c r="D525" s="3">
        <f t="shared" ca="1" si="383"/>
        <v>5.1110561172006408E-2</v>
      </c>
      <c r="E525" s="3">
        <f t="shared" ca="1" si="384"/>
        <v>5.0312026388802292E-2</v>
      </c>
      <c r="F525" s="3">
        <f t="shared" ca="1" si="385"/>
        <v>4.9620632159101126E-2</v>
      </c>
      <c r="G525" s="3">
        <f t="shared" ca="1" si="386"/>
        <v>4.903250223025412E-2</v>
      </c>
      <c r="H525" s="3">
        <f t="shared" ca="1" si="387"/>
        <v>4.8542519015690309E-2</v>
      </c>
      <c r="I525" s="3">
        <f t="shared" ca="1" si="388"/>
        <v>4.8144800006627297E-2</v>
      </c>
      <c r="J525" s="3">
        <f t="shared" ca="1" si="389"/>
        <v>4.7832951741501074E-2</v>
      </c>
      <c r="K525" s="3">
        <f t="shared" ca="1" si="390"/>
        <v>4.760018897023071E-2</v>
      </c>
      <c r="L525" s="3">
        <f t="shared" ca="1" si="391"/>
        <v>4.7439455608930155E-2</v>
      </c>
      <c r="M525" s="3">
        <f t="shared" ca="1" si="392"/>
        <v>4.7343634960628531E-2</v>
      </c>
      <c r="N525" s="3">
        <f t="shared" ca="1" si="393"/>
        <v>4.7305859260624777E-2</v>
      </c>
      <c r="O525" s="3">
        <f t="shared" ca="1" si="394"/>
        <v>4.7319861264836692E-2</v>
      </c>
      <c r="P525" s="3">
        <f t="shared" ca="1" si="395"/>
        <v>4.7380279489813493E-2</v>
      </c>
      <c r="Q525" s="3">
        <f t="shared" ca="1" si="396"/>
        <v>4.7482840462557484E-2</v>
      </c>
      <c r="R525" s="3">
        <f t="shared" ca="1" si="397"/>
        <v>4.7624382589708081E-2</v>
      </c>
      <c r="S525" s="3">
        <f t="shared" ca="1" si="398"/>
        <v>4.7802733625691152E-2</v>
      </c>
      <c r="T525" s="3">
        <f t="shared" ca="1" si="399"/>
        <v>4.8016486842471236E-2</v>
      </c>
      <c r="U525" s="3">
        <f t="shared" ca="1" si="400"/>
        <v>4.8264730860544669E-2</v>
      </c>
      <c r="V525" s="3">
        <f t="shared" ca="1" si="401"/>
        <v>4.854677804185166E-2</v>
      </c>
      <c r="W525" s="3">
        <f t="shared" ca="1" si="402"/>
        <v>4.8861917514855996E-2</v>
      </c>
      <c r="X525" s="3">
        <f t="shared" ca="1" si="403"/>
        <v>4.9209203032314151E-2</v>
      </c>
      <c r="Y525" s="3">
        <f t="shared" ca="1" si="404"/>
        <v>4.9587278963896052E-2</v>
      </c>
      <c r="Z525" s="3">
        <f t="shared" ca="1" si="405"/>
        <v>4.9994248110976448E-2</v>
      </c>
      <c r="AA525" s="3">
        <f t="shared" ca="1" si="406"/>
        <v>5.0427586482495727E-2</v>
      </c>
      <c r="AB525" s="3">
        <f t="shared" ca="1" si="407"/>
        <v>5.0884107318080483E-2</v>
      </c>
      <c r="AC525" s="3">
        <f t="shared" ca="1" si="408"/>
        <v>5.1359968569343016E-2</v>
      </c>
      <c r="AD525" s="3">
        <f t="shared" ca="1" si="409"/>
        <v>5.1850708480502224E-2</v>
      </c>
      <c r="AE525" s="3">
        <f t="shared" ca="1" si="410"/>
        <v>5.2351288733048014E-2</v>
      </c>
      <c r="AF525" s="3">
        <f t="shared" ca="1" si="411"/>
        <v>5.2856128031796609E-2</v>
      </c>
      <c r="AG525" s="3">
        <f t="shared" ca="1" si="412"/>
        <v>5.3359120189201067E-2</v>
      </c>
      <c r="AH525" s="3">
        <f t="shared" ca="1" si="413"/>
        <v>5.3853643774153165E-2</v>
      </c>
      <c r="AI525" s="3">
        <f t="shared" ca="1" si="414"/>
        <v>5.4332578217065011E-2</v>
      </c>
      <c r="AJ525" s="3">
        <f t="shared" ca="1" si="415"/>
        <v>5.478834099346766E-2</v>
      </c>
      <c r="AK525" s="3">
        <f t="shared" ca="1" si="416"/>
        <v>5.521295532517257E-2</v>
      </c>
      <c r="AL525" s="3">
        <f t="shared" ca="1" si="417"/>
        <v>5.5598154404429799E-2</v>
      </c>
      <c r="AM525" s="3">
        <f t="shared" ca="1" si="418"/>
        <v>5.5935531766173642E-2</v>
      </c>
      <c r="AN525" s="3">
        <f t="shared" ca="1" si="419"/>
        <v>5.621675840379968E-2</v>
      </c>
      <c r="AO525" s="3">
        <f t="shared" ca="1" si="420"/>
        <v>5.6433900101429818E-2</v>
      </c>
      <c r="AP525" s="3">
        <f t="shared" ca="1" si="421"/>
        <v>5.6579873743757093E-2</v>
      </c>
      <c r="AQ525" s="3">
        <f t="shared" ca="1" si="422"/>
        <v>5.6649067555140847E-2</v>
      </c>
      <c r="AR525" s="3">
        <f t="shared" ca="1" si="423"/>
        <v>5.6638104231027928E-2</v>
      </c>
      <c r="AS525" s="3">
        <f t="shared" ca="1" si="424"/>
        <v>5.6546636098680346E-2</v>
      </c>
      <c r="AT525" s="3">
        <f t="shared" ca="1" si="425"/>
        <v>5.6377940291807448E-2</v>
      </c>
      <c r="AU525" s="3">
        <f t="shared" ca="1" si="426"/>
        <v>5.6139021839076729E-2</v>
      </c>
      <c r="AV525" s="3">
        <f t="shared" ca="1" si="427"/>
        <v>5.5840128430000871E-2</v>
      </c>
      <c r="AW525" s="3">
        <f t="shared" ca="1" si="428"/>
        <v>5.5494098384056584E-2</v>
      </c>
      <c r="AX525" s="3">
        <f t="shared" ca="1" si="429"/>
        <v>5.5116107050557694E-2</v>
      </c>
      <c r="AY525" s="3">
        <f t="shared" ca="1" si="430"/>
        <v>5.4722389331622046E-2</v>
      </c>
      <c r="AZ525" s="3">
        <f t="shared" ref="AZ525:AZ588" ca="1" si="432">AZ524+AZ$2*$B$7+(AZ$3*$BC525+AZ$4*$BD525+AZ$5*$BE525)*SQRT($B$7)+(AZ524-AY524)/(AZ$11-AY$11)*$B$7</f>
        <v>5.4323012567197362E-2</v>
      </c>
      <c r="BC525" s="3">
        <f t="shared" ca="1" si="431"/>
        <v>1.0531634893276811</v>
      </c>
      <c r="BD525" s="3">
        <f t="shared" ca="1" si="431"/>
        <v>1.5933038102134889</v>
      </c>
      <c r="BE525" s="3">
        <f t="shared" ca="1" si="431"/>
        <v>-0.85616543495460817</v>
      </c>
    </row>
    <row r="526" spans="1:57" x14ac:dyDescent="0.5">
      <c r="A526" s="3">
        <f t="shared" ref="A526:A589" si="433">A525+0.01</f>
        <v>5.1399999999999348</v>
      </c>
      <c r="B526" s="3">
        <f t="shared" ref="B526:B589" ca="1" si="434">B525+B$2*$B$7+(B$3*$BC526+B$4*$BD526+B$5*$BE526)*SQRT($B$7)+(C525-B525)/(C$11-B$11)*$B$7</f>
        <v>5.2291372920745358E-2</v>
      </c>
      <c r="C526" s="3">
        <f t="shared" ref="C526:C589" ca="1" si="435">C525+C$2*$B$7+(C$3*$BC526+C$4*$BD526+C$5*$BE526)*SQRT($B$7)+(D525-C525)/(D$11-C$11)*$B$7</f>
        <v>5.122266920169187E-2</v>
      </c>
      <c r="D526" s="3">
        <f t="shared" ref="D526:D589" ca="1" si="436">D525+D$2*$B$7+(D$3*$BC526+D$4*$BD526+D$5*$BE526)*SQRT($B$7)+(E525-D525)/(E$11-D$11)*$B$7</f>
        <v>5.0274275967561323E-2</v>
      </c>
      <c r="E526" s="3">
        <f t="shared" ref="E526:E589" ca="1" si="437">E525+E$2*$B$7+(E$3*$BC526+E$4*$BD526+E$5*$BE526)*SQRT($B$7)+(F525-E525)/(F$11-E$11)*$B$7</f>
        <v>4.9444833405157831E-2</v>
      </c>
      <c r="F526" s="3">
        <f t="shared" ref="F526:F589" ca="1" si="438">F525+F$2*$B$7+(F$3*$BC526+F$4*$BD526+F$5*$BE526)*SQRT($B$7)+(G525-F525)/(G$11-F$11)*$B$7</f>
        <v>4.8731677073642204E-2</v>
      </c>
      <c r="G526" s="3">
        <f t="shared" ref="G526:G589" ca="1" si="439">G525+G$2*$B$7+(G$3*$BC526+G$4*$BD526+G$5*$BE526)*SQRT($B$7)+(H525-G525)/(H$11-G$11)*$B$7</f>
        <v>4.8130436283387742E-2</v>
      </c>
      <c r="H526" s="3">
        <f t="shared" ref="H526:H589" ca="1" si="440">H525+H$2*$B$7+(H$3*$BC526+H$4*$BD526+H$5*$BE526)*SQRT($B$7)+(I525-H525)/(I$11-H$11)*$B$7</f>
        <v>4.7635506664544823E-2</v>
      </c>
      <c r="I526" s="3">
        <f t="shared" ref="I526:I589" ca="1" si="441">I525+I$2*$B$7+(I$3*$BC526+I$4*$BD526+I$5*$BE526)*SQRT($B$7)+(J525-I525)/(J$11-I$11)*$B$7</f>
        <v>4.7240522533575476E-2</v>
      </c>
      <c r="J526" s="3">
        <f t="shared" ref="J526:J589" ca="1" si="442">J525+J$2*$B$7+(J$3*$BC526+J$4*$BD526+J$5*$BE526)*SQRT($B$7)+(K525-J525)/(K$11-J$11)*$B$7</f>
        <v>4.6938608524499062E-2</v>
      </c>
      <c r="K526" s="3">
        <f t="shared" ref="K526:K589" ca="1" si="443">K525+K$2*$B$7+(K$3*$BC526+K$4*$BD526+K$5*$BE526)*SQRT($B$7)+(L525-K525)/(L$11-K$11)*$B$7</f>
        <v>4.6722499103368918E-2</v>
      </c>
      <c r="L526" s="3">
        <f t="shared" ref="L526:L589" ca="1" si="444">L525+L$2*$B$7+(L$3*$BC526+L$4*$BD526+L$5*$BE526)*SQRT($B$7)+(M525-L525)/(M$11-L$11)*$B$7</f>
        <v>4.6584661581425477E-2</v>
      </c>
      <c r="M526" s="3">
        <f t="shared" ref="M526:M589" ca="1" si="445">M525+M$2*$B$7+(M$3*$BC526+M$4*$BD526+M$5*$BE526)*SQRT($B$7)+(N525-M525)/(N$11-M$11)*$B$7</f>
        <v>4.6517508556382675E-2</v>
      </c>
      <c r="N526" s="3">
        <f t="shared" ref="N526:N589" ca="1" si="446">N525+N$2*$B$7+(N$3*$BC526+N$4*$BD526+N$5*$BE526)*SQRT($B$7)+(O525-N525)/(O$11-N$11)*$B$7</f>
        <v>4.6513708495902445E-2</v>
      </c>
      <c r="O526" s="3">
        <f t="shared" ref="O526:O589" ca="1" si="447">O525+O$2*$B$7+(O$3*$BC526+O$4*$BD526+O$5*$BE526)*SQRT($B$7)+(P525-O525)/(P$11-O$11)*$B$7</f>
        <v>4.6566536561657726E-2</v>
      </c>
      <c r="P526" s="3">
        <f t="shared" ref="P526:P589" ca="1" si="448">P525+P$2*$B$7+(P$3*$BC526+P$4*$BD526+P$5*$BE526)*SQRT($B$7)+(Q525-P525)/(Q$11-P$11)*$B$7</f>
        <v>4.667017751987685E-2</v>
      </c>
      <c r="Q526" s="3">
        <f t="shared" ref="Q526:Q589" ca="1" si="449">Q525+Q$2*$B$7+(Q$3*$BC526+Q$4*$BD526+Q$5*$BE526)*SQRT($B$7)+(R525-Q525)/(R$11-Q$11)*$B$7</f>
        <v>4.6819904923777217E-2</v>
      </c>
      <c r="R526" s="3">
        <f t="shared" ref="R526:R589" ca="1" si="450">R525+R$2*$B$7+(R$3*$BC526+R$4*$BD526+R$5*$BE526)*SQRT($B$7)+(S525-R525)/(S$11-R$11)*$B$7</f>
        <v>4.7012102127076821E-2</v>
      </c>
      <c r="S526" s="3">
        <f t="shared" ref="S526:S589" ca="1" si="451">S525+S$2*$B$7+(S$3*$BC526+S$4*$BD526+S$5*$BE526)*SQRT($B$7)+(T525-S525)/(T$11-S$11)*$B$7</f>
        <v>4.7244137772881327E-2</v>
      </c>
      <c r="T526" s="3">
        <f t="shared" ref="T526:T589" ca="1" si="452">T525+T$2*$B$7+(T$3*$BC526+T$4*$BD526+T$5*$BE526)*SQRT($B$7)+(U525-T525)/(U$11-T$11)*$B$7</f>
        <v>4.7514141059958666E-2</v>
      </c>
      <c r="U526" s="3">
        <f t="shared" ref="U526:U589" ca="1" si="453">U525+U$2*$B$7+(U$3*$BC526+U$4*$BD526+U$5*$BE526)*SQRT($B$7)+(V525-U525)/(V$11-U$11)*$B$7</f>
        <v>4.7820731547094028E-2</v>
      </c>
      <c r="V526" s="3">
        <f t="shared" ref="V526:V589" ca="1" si="454">V525+V$2*$B$7+(V$3*$BC526+V$4*$BD526+V$5*$BE526)*SQRT($B$7)+(W525-V525)/(W$11-V$11)*$B$7</f>
        <v>4.8162748021829065E-2</v>
      </c>
      <c r="W526" s="3">
        <f t="shared" ref="W526:W589" ca="1" si="455">W525+W$2*$B$7+(W$3*$BC526+W$4*$BD526+W$5*$BE526)*SQRT($B$7)+(X525-W525)/(X$11-W$11)*$B$7</f>
        <v>4.8539002188673443E-2</v>
      </c>
      <c r="X526" s="3">
        <f t="shared" ref="X526:X589" ca="1" si="456">X525+X$2*$B$7+(X$3*$BC526+X$4*$BD526+X$5*$BE526)*SQRT($B$7)+(Y525-X525)/(Y$11-X$11)*$B$7</f>
        <v>4.8948067241577846E-2</v>
      </c>
      <c r="Y526" s="3">
        <f t="shared" ref="Y526:Y589" ca="1" si="457">Y525+Y$2*$B$7+(Y$3*$BC526+Y$4*$BD526+Y$5*$BE526)*SQRT($B$7)+(Z525-Y525)/(Z$11-Y$11)*$B$7</f>
        <v>4.9388104632767736E-2</v>
      </c>
      <c r="Z526" s="3">
        <f t="shared" ref="Z526:Z589" ca="1" si="458">Z525+Z$2*$B$7+(Z$3*$BC526+Z$4*$BD526+Z$5*$BE526)*SQRT($B$7)+(AA525-Z525)/(AA$11-Z$11)*$B$7</f>
        <v>4.9856732756522783E-2</v>
      </c>
      <c r="AA526" s="3">
        <f t="shared" ref="AA526:AA589" ca="1" si="459">AA525+AA$2*$B$7+(AA$3*$BC526+AA$4*$BD526+AA$5*$BE526)*SQRT($B$7)+(AB525-AA525)/(AB$11-AA$11)*$B$7</f>
        <v>5.0350942631980831E-2</v>
      </c>
      <c r="AB526" s="3">
        <f t="shared" ref="AB526:AB589" ca="1" si="460">AB525+AB$2*$B$7+(AB$3*$BC526+AB$4*$BD526+AB$5*$BE526)*SQRT($B$7)+(AC525-AB525)/(AC$11-AB$11)*$B$7</f>
        <v>5.0867062711885437E-2</v>
      </c>
      <c r="AC526" s="3">
        <f t="shared" ref="AC526:AC589" ca="1" si="461">AC525+AC$2*$B$7+(AC$3*$BC526+AC$4*$BD526+AC$5*$BE526)*SQRT($B$7)+(AD525-AC525)/(AD$11-AC$11)*$B$7</f>
        <v>5.1400766839034946E-2</v>
      </c>
      <c r="AD526" s="3">
        <f t="shared" ref="AD526:AD589" ca="1" si="462">AD525+AD$2*$B$7+(AD$3*$BC526+AD$4*$BD526+AD$5*$BE526)*SQRT($B$7)+(AE525-AD525)/(AE$11-AD$11)*$B$7</f>
        <v>5.1947109890281194E-2</v>
      </c>
      <c r="AE526" s="3">
        <f t="shared" ref="AE526:AE589" ca="1" si="463">AE525+AE$2*$B$7+(AE$3*$BC526+AE$4*$BD526+AE$5*$BE526)*SQRT($B$7)+(AF525-AE525)/(AF$11-AE$11)*$B$7</f>
        <v>5.2500570643286906E-2</v>
      </c>
      <c r="AF526" s="3">
        <f t="shared" ref="AF526:AF589" ca="1" si="464">AF525+AF$2*$B$7+(AF$3*$BC526+AF$4*$BD526+AF$5*$BE526)*SQRT($B$7)+(AG525-AF525)/(AG$11-AF$11)*$B$7</f>
        <v>5.3055084969213497E-2</v>
      </c>
      <c r="AG526" s="3">
        <f t="shared" ref="AG526:AG589" ca="1" si="465">AG525+AG$2*$B$7+(AG$3*$BC526+AG$4*$BD526+AG$5*$BE526)*SQRT($B$7)+(AH525-AG525)/(AH$11-AG$11)*$B$7</f>
        <v>5.3604063670625431E-2</v>
      </c>
      <c r="AH526" s="3">
        <f t="shared" ref="AH526:AH589" ca="1" si="466">AH525+AH$2*$B$7+(AH$3*$BC526+AH$4*$BD526+AH$5*$BE526)*SQRT($B$7)+(AI525-AH525)/(AI$11-AH$11)*$B$7</f>
        <v>5.4140402189592346E-2</v>
      </c>
      <c r="AI526" s="3">
        <f t="shared" ref="AI526:AI589" ca="1" si="467">AI525+AI$2*$B$7+(AI$3*$BC526+AI$4*$BD526+AI$5*$BE526)*SQRT($B$7)+(AJ525-AI525)/(AJ$11-AI$11)*$B$7</f>
        <v>5.4656497074620697E-2</v>
      </c>
      <c r="AJ526" s="3">
        <f t="shared" ref="AJ526:AJ589" ca="1" si="468">AJ525+AJ$2*$B$7+(AJ$3*$BC526+AJ$4*$BD526+AJ$5*$BE526)*SQRT($B$7)+(AK525-AJ525)/(AK$11-AJ$11)*$B$7</f>
        <v>5.5144283727222486E-2</v>
      </c>
      <c r="AK526" s="3">
        <f t="shared" ref="AK526:AK589" ca="1" si="469">AK525+AK$2*$B$7+(AK$3*$BC526+AK$4*$BD526+AK$5*$BE526)*SQRT($B$7)+(AL525-AK525)/(AL$11-AK$11)*$B$7</f>
        <v>5.5595304800728801E-2</v>
      </c>
      <c r="AL526" s="3">
        <f t="shared" ref="AL526:AL589" ca="1" si="470">AL525+AL$2*$B$7+(AL$3*$BC526+AL$4*$BD526+AL$5*$BE526)*SQRT($B$7)+(AM525-AL525)/(AM$11-AL$11)*$B$7</f>
        <v>5.6000815331409597E-2</v>
      </c>
      <c r="AM526" s="3">
        <f t="shared" ref="AM526:AM589" ca="1" si="471">AM525+AM$2*$B$7+(AM$3*$BC526+AM$4*$BD526+AM$5*$BE526)*SQRT($B$7)+(AN525-AM525)/(AN$11-AM$11)*$B$7</f>
        <v>5.6351934448631506E-2</v>
      </c>
      <c r="AN526" s="3">
        <f t="shared" ref="AN526:AN589" ca="1" si="472">AN525+AN$2*$B$7+(AN$3*$BC526+AN$4*$BD526+AN$5*$BE526)*SQRT($B$7)+(AO525-AN525)/(AO$11-AN$11)*$B$7</f>
        <v>5.6639864519282331E-2</v>
      </c>
      <c r="AO526" s="3">
        <f t="shared" ref="AO526:AO589" ca="1" si="473">AO525+AO$2*$B$7+(AO$3*$BC526+AO$4*$BD526+AO$5*$BE526)*SQRT($B$7)+(AP525-AO525)/(AP$11-AO$11)*$B$7</f>
        <v>5.6856211307415368E-2</v>
      </c>
      <c r="AP526" s="3">
        <f t="shared" ref="AP526:AP589" ca="1" si="474">AP525+AP$2*$B$7+(AP$3*$BC526+AP$4*$BD526+AP$5*$BE526)*SQRT($B$7)+(AQ525-AP525)/(AQ$11-AP$11)*$B$7</f>
        <v>5.6993443636251598E-2</v>
      </c>
      <c r="AQ526" s="3">
        <f t="shared" ref="AQ526:AQ589" ca="1" si="475">AQ525+AQ$2*$B$7+(AQ$3*$BC526+AQ$4*$BD526+AQ$5*$BE526)*SQRT($B$7)+(AR525-AQ525)/(AR$11-AQ$11)*$B$7</f>
        <v>5.7045516586672222E-2</v>
      </c>
      <c r="AR526" s="3">
        <f t="shared" ref="AR526:AR589" ca="1" si="476">AR525+AR$2*$B$7+(AR$3*$BC526+AR$4*$BD526+AR$5*$BE526)*SQRT($B$7)+(AS525-AR525)/(AS$11-AR$11)*$B$7</f>
        <v>5.7008635400989723E-2</v>
      </c>
      <c r="AS526" s="3">
        <f t="shared" ref="AS526:AS589" ca="1" si="477">AS525+AS$2*$B$7+(AS$3*$BC526+AS$4*$BD526+AS$5*$BE526)*SQRT($B$7)+(AT525-AS525)/(AT$11-AS$11)*$B$7</f>
        <v>5.6882046808164451E-2</v>
      </c>
      <c r="AT526" s="3">
        <f t="shared" ref="AT526:AT589" ca="1" si="478">AT525+AT$2*$B$7+(AT$3*$BC526+AT$4*$BD526+AT$5*$BE526)*SQRT($B$7)+(AU525-AT525)/(AU$11-AT$11)*$B$7</f>
        <v>5.6668624555606506E-2</v>
      </c>
      <c r="AU526" s="3">
        <f t="shared" ref="AU526:AU589" ca="1" si="479">AU525+AU$2*$B$7+(AU$3*$BC526+AU$4*$BD526+AU$5*$BE526)*SQRT($B$7)+(AV525-AU525)/(AV$11-AU$11)*$B$7</f>
        <v>5.637496096704156E-2</v>
      </c>
      <c r="AV526" s="3">
        <f t="shared" ref="AV526:AV589" ca="1" si="480">AV525+AV$2*$B$7+(AV$3*$BC526+AV$4*$BD526+AV$5*$BE526)*SQRT($B$7)+(AW525-AV525)/(AW$11-AV$11)*$B$7</f>
        <v>5.6010878647419896E-2</v>
      </c>
      <c r="AW526" s="3">
        <f t="shared" ref="AW526:AW589" ca="1" si="481">AW525+AW$2*$B$7+(AW$3*$BC526+AW$4*$BD526+AW$5*$BE526)*SQRT($B$7)+(AX525-AW525)/(AX$11-AW$11)*$B$7</f>
        <v>5.5588786736991455E-2</v>
      </c>
      <c r="AX526" s="3">
        <f t="shared" ref="AX526:AX589" ca="1" si="482">AX525+AX$2*$B$7+(AX$3*$BC526+AX$4*$BD526+AX$5*$BE526)*SQRT($B$7)+(AY525-AX525)/(AY$11-AX$11)*$B$7</f>
        <v>5.5123407193600198E-2</v>
      </c>
      <c r="AY526" s="3">
        <f t="shared" ref="AY526:AY589" ca="1" si="483">AY525+AY$2*$B$7+(AY$3*$BC526+AY$4*$BD526+AY$5*$BE526)*SQRT($B$7)+(AZ525-AY525)/(AZ$11-AY$11)*$B$7</f>
        <v>5.4630378728703702E-2</v>
      </c>
      <c r="AZ526" s="3">
        <f t="shared" ca="1" si="432"/>
        <v>5.4119209873951059E-2</v>
      </c>
      <c r="BC526" s="3">
        <f t="shared" ref="BC526:BE589" ca="1" si="484">RAND()+RAND()+RAND()+RAND()+RAND()+RAND()+RAND()+RAND()+RAND()+RAND()+RAND()+RAND()-6</f>
        <v>-0.31755378642693977</v>
      </c>
      <c r="BD526" s="3">
        <f t="shared" ca="1" si="484"/>
        <v>1.6432578073900093</v>
      </c>
      <c r="BE526" s="3">
        <f t="shared" ca="1" si="484"/>
        <v>-0.13463820258823667</v>
      </c>
    </row>
    <row r="527" spans="1:57" x14ac:dyDescent="0.5">
      <c r="A527" s="3">
        <f t="shared" si="433"/>
        <v>5.1499999999999346</v>
      </c>
      <c r="B527" s="3">
        <f t="shared" ca="1" si="434"/>
        <v>5.1722045010036383E-2</v>
      </c>
      <c r="C527" s="3">
        <f t="shared" ca="1" si="435"/>
        <v>5.053202471756188E-2</v>
      </c>
      <c r="D527" s="3">
        <f t="shared" ca="1" si="436"/>
        <v>4.9476880534439174E-2</v>
      </c>
      <c r="E527" s="3">
        <f t="shared" ca="1" si="437"/>
        <v>4.8554638068403475E-2</v>
      </c>
      <c r="F527" s="3">
        <f t="shared" ca="1" si="438"/>
        <v>4.7762007439061185E-2</v>
      </c>
      <c r="G527" s="3">
        <f t="shared" ca="1" si="439"/>
        <v>4.709399964241353E-2</v>
      </c>
      <c r="H527" s="3">
        <f t="shared" ca="1" si="440"/>
        <v>4.6544399567034517E-2</v>
      </c>
      <c r="I527" s="3">
        <f t="shared" ca="1" si="441"/>
        <v>4.6106234349569231E-2</v>
      </c>
      <c r="J527" s="3">
        <f t="shared" ca="1" si="442"/>
        <v>4.5772022721563256E-2</v>
      </c>
      <c r="K527" s="3">
        <f t="shared" ca="1" si="443"/>
        <v>4.5533894908315865E-2</v>
      </c>
      <c r="L527" s="3">
        <f t="shared" ca="1" si="444"/>
        <v>4.5383717703716998E-2</v>
      </c>
      <c r="M527" s="3">
        <f t="shared" ca="1" si="445"/>
        <v>4.5313309108450793E-2</v>
      </c>
      <c r="N527" s="3">
        <f t="shared" ca="1" si="446"/>
        <v>4.5314749915541859E-2</v>
      </c>
      <c r="O527" s="3">
        <f t="shared" ca="1" si="447"/>
        <v>4.5380733738828595E-2</v>
      </c>
      <c r="P527" s="3">
        <f t="shared" ca="1" si="448"/>
        <v>4.550486757928101E-2</v>
      </c>
      <c r="Q527" s="3">
        <f t="shared" ca="1" si="449"/>
        <v>4.5681847944280707E-2</v>
      </c>
      <c r="R527" s="3">
        <f t="shared" ca="1" si="450"/>
        <v>4.5907479022988106E-2</v>
      </c>
      <c r="S527" s="3">
        <f t="shared" ca="1" si="451"/>
        <v>4.6178546217482984E-2</v>
      </c>
      <c r="T527" s="3">
        <f t="shared" ca="1" si="452"/>
        <v>4.6492590523098218E-2</v>
      </c>
      <c r="U527" s="3">
        <f t="shared" ca="1" si="453"/>
        <v>4.6847638316185942E-2</v>
      </c>
      <c r="V527" s="3">
        <f t="shared" ca="1" si="454"/>
        <v>4.7241930702429956E-2</v>
      </c>
      <c r="W527" s="3">
        <f t="shared" ca="1" si="455"/>
        <v>4.7673677869220638E-2</v>
      </c>
      <c r="X527" s="3">
        <f t="shared" ca="1" si="456"/>
        <v>4.8140848374061934E-2</v>
      </c>
      <c r="Y527" s="3">
        <f t="shared" ca="1" si="457"/>
        <v>4.8640996691473669E-2</v>
      </c>
      <c r="Z527" s="3">
        <f t="shared" ca="1" si="458"/>
        <v>4.9171132766518112E-2</v>
      </c>
      <c r="AA527" s="3">
        <f t="shared" ca="1" si="459"/>
        <v>4.9727638602120795E-2</v>
      </c>
      <c r="AB527" s="3">
        <f t="shared" ca="1" si="460"/>
        <v>5.0306233847235468E-2</v>
      </c>
      <c r="AC527" s="3">
        <f t="shared" ca="1" si="461"/>
        <v>5.0901984220207287E-2</v>
      </c>
      <c r="AD527" s="3">
        <f t="shared" ca="1" si="462"/>
        <v>5.1509337209323658E-2</v>
      </c>
      <c r="AE527" s="3">
        <f t="shared" ca="1" si="463"/>
        <v>5.2122164659355423E-2</v>
      </c>
      <c r="AF527" s="3">
        <f t="shared" ca="1" si="464"/>
        <v>5.2733795573816342E-2</v>
      </c>
      <c r="AG527" s="3">
        <f t="shared" ca="1" si="465"/>
        <v>5.3337033712575442E-2</v>
      </c>
      <c r="AH527" s="3">
        <f t="shared" ca="1" si="466"/>
        <v>5.3924167365310402E-2</v>
      </c>
      <c r="AI527" s="3">
        <f t="shared" ca="1" si="467"/>
        <v>5.4486986184311595E-2</v>
      </c>
      <c r="AJ527" s="3">
        <f t="shared" ca="1" si="468"/>
        <v>5.5016819496714574E-2</v>
      </c>
      <c r="AK527" s="3">
        <f t="shared" ca="1" si="469"/>
        <v>5.5504605405151897E-2</v>
      </c>
      <c r="AL527" s="3">
        <f t="shared" ca="1" si="470"/>
        <v>5.5940996834453513E-2</v>
      </c>
      <c r="AM527" s="3">
        <f t="shared" ca="1" si="471"/>
        <v>5.631651459353143E-2</v>
      </c>
      <c r="AN527" s="3">
        <f t="shared" ca="1" si="472"/>
        <v>5.6621768564426266E-2</v>
      </c>
      <c r="AO527" s="3">
        <f t="shared" ca="1" si="473"/>
        <v>5.6847780699826503E-2</v>
      </c>
      <c r="AP527" s="3">
        <f t="shared" ca="1" si="474"/>
        <v>5.6986448029372791E-2</v>
      </c>
      <c r="AQ527" s="3">
        <f t="shared" ca="1" si="475"/>
        <v>5.7031168773806859E-2</v>
      </c>
      <c r="AR527" s="3">
        <f t="shared" ca="1" si="476"/>
        <v>5.6977606928935359E-2</v>
      </c>
      <c r="AS527" s="3">
        <f t="shared" ca="1" si="477"/>
        <v>5.6824479639188859E-2</v>
      </c>
      <c r="AT527" s="3">
        <f t="shared" ca="1" si="478"/>
        <v>5.6574133048837183E-2</v>
      </c>
      <c r="AU527" s="3">
        <f t="shared" ca="1" si="479"/>
        <v>5.6232622498603613E-2</v>
      </c>
      <c r="AV527" s="3">
        <f t="shared" ca="1" si="480"/>
        <v>5.5809221396514577E-2</v>
      </c>
      <c r="AW527" s="3">
        <f t="shared" ca="1" si="481"/>
        <v>5.5315785188880244E-2</v>
      </c>
      <c r="AX527" s="3">
        <f t="shared" ca="1" si="482"/>
        <v>5.4766455555622713E-2</v>
      </c>
      <c r="AY527" s="3">
        <f t="shared" ca="1" si="483"/>
        <v>5.4176151734718389E-2</v>
      </c>
      <c r="AZ527" s="3">
        <f t="shared" ca="1" si="432"/>
        <v>5.3553960222102862E-2</v>
      </c>
      <c r="BC527" s="3">
        <f t="shared" ca="1" si="484"/>
        <v>-0.95076866208487409</v>
      </c>
      <c r="BD527" s="3">
        <f t="shared" ca="1" si="484"/>
        <v>1.274228641271101</v>
      </c>
      <c r="BE527" s="3">
        <f t="shared" ca="1" si="484"/>
        <v>-1.0875043200064862</v>
      </c>
    </row>
    <row r="528" spans="1:57" x14ac:dyDescent="0.5">
      <c r="A528" s="3">
        <f t="shared" si="433"/>
        <v>5.1599999999999344</v>
      </c>
      <c r="B528" s="3">
        <f t="shared" ca="1" si="434"/>
        <v>5.1333995196820283E-2</v>
      </c>
      <c r="C528" s="3">
        <f t="shared" ca="1" si="435"/>
        <v>5.0220318220732682E-2</v>
      </c>
      <c r="D528" s="3">
        <f t="shared" ca="1" si="436"/>
        <v>4.9239693409503953E-2</v>
      </c>
      <c r="E528" s="3">
        <f t="shared" ca="1" si="437"/>
        <v>4.8390100342083395E-2</v>
      </c>
      <c r="F528" s="3">
        <f t="shared" ca="1" si="438"/>
        <v>4.7668192608519344E-2</v>
      </c>
      <c r="G528" s="3">
        <f t="shared" ca="1" si="439"/>
        <v>4.7068931809389543E-2</v>
      </c>
      <c r="H528" s="3">
        <f t="shared" ca="1" si="440"/>
        <v>4.6586060930419539E-2</v>
      </c>
      <c r="I528" s="3">
        <f t="shared" ca="1" si="441"/>
        <v>4.6212568721477013E-2</v>
      </c>
      <c r="J528" s="3">
        <f t="shared" ca="1" si="442"/>
        <v>4.5940936812360854E-2</v>
      </c>
      <c r="K528" s="3">
        <f t="shared" ca="1" si="443"/>
        <v>4.5763260029577063E-2</v>
      </c>
      <c r="L528" s="3">
        <f t="shared" ca="1" si="444"/>
        <v>4.5671373535564164E-2</v>
      </c>
      <c r="M528" s="3">
        <f t="shared" ca="1" si="445"/>
        <v>4.5657069639917044E-2</v>
      </c>
      <c r="N528" s="3">
        <f t="shared" ca="1" si="446"/>
        <v>4.5712410351051766E-2</v>
      </c>
      <c r="O528" s="3">
        <f t="shared" ca="1" si="447"/>
        <v>4.5830076578116385E-2</v>
      </c>
      <c r="P528" s="3">
        <f t="shared" ca="1" si="448"/>
        <v>4.600366633870373E-2</v>
      </c>
      <c r="Q528" s="3">
        <f t="shared" ca="1" si="449"/>
        <v>4.6227867819477866E-2</v>
      </c>
      <c r="R528" s="3">
        <f t="shared" ca="1" si="450"/>
        <v>4.6498474731004984E-2</v>
      </c>
      <c r="S528" s="3">
        <f t="shared" ca="1" si="451"/>
        <v>4.6812257902583469E-2</v>
      </c>
      <c r="T528" s="3">
        <f t="shared" ca="1" si="452"/>
        <v>4.7166738794023874E-2</v>
      </c>
      <c r="U528" s="3">
        <f t="shared" ca="1" si="453"/>
        <v>4.755991927674949E-2</v>
      </c>
      <c r="V528" s="3">
        <f t="shared" ca="1" si="454"/>
        <v>4.7990011465373718E-2</v>
      </c>
      <c r="W528" s="3">
        <f t="shared" ca="1" si="455"/>
        <v>4.8455192735273801E-2</v>
      </c>
      <c r="X528" s="3">
        <f t="shared" ca="1" si="456"/>
        <v>4.8953395728174448E-2</v>
      </c>
      <c r="Y528" s="3">
        <f t="shared" ca="1" si="457"/>
        <v>4.9482136678952335E-2</v>
      </c>
      <c r="Z528" s="3">
        <f t="shared" ca="1" si="458"/>
        <v>5.0038385839605092E-2</v>
      </c>
      <c r="AA528" s="3">
        <f t="shared" ca="1" si="459"/>
        <v>5.0618484968587112E-2</v>
      </c>
      <c r="AB528" s="3">
        <f t="shared" ca="1" si="460"/>
        <v>5.1218113692141742E-2</v>
      </c>
      <c r="AC528" s="3">
        <f t="shared" ca="1" si="461"/>
        <v>5.1832298386371427E-2</v>
      </c>
      <c r="AD528" s="3">
        <f t="shared" ca="1" si="462"/>
        <v>5.24554479276053E-2</v>
      </c>
      <c r="AE528" s="3">
        <f t="shared" ca="1" si="463"/>
        <v>5.3081395996519877E-2</v>
      </c>
      <c r="AF528" s="3">
        <f t="shared" ca="1" si="464"/>
        <v>5.3703433492973011E-2</v>
      </c>
      <c r="AG528" s="3">
        <f t="shared" ca="1" si="465"/>
        <v>5.4314325899437056E-2</v>
      </c>
      <c r="AH528" s="3">
        <f t="shared" ca="1" si="466"/>
        <v>5.4906323125813949E-2</v>
      </c>
      <c r="AI528" s="3">
        <f t="shared" ca="1" si="467"/>
        <v>5.547117671210746E-2</v>
      </c>
      <c r="AJ528" s="3">
        <f t="shared" ca="1" si="468"/>
        <v>5.6000178709042947E-2</v>
      </c>
      <c r="AK528" s="3">
        <f t="shared" ca="1" si="469"/>
        <v>5.6484231484832309E-2</v>
      </c>
      <c r="AL528" s="3">
        <f t="shared" ca="1" si="470"/>
        <v>5.6913954696177882E-2</v>
      </c>
      <c r="AM528" s="3">
        <f t="shared" ca="1" si="471"/>
        <v>5.7279839715741895E-2</v>
      </c>
      <c r="AN528" s="3">
        <f t="shared" ca="1" si="472"/>
        <v>5.7572472881680124E-2</v>
      </c>
      <c r="AO528" s="3">
        <f t="shared" ca="1" si="473"/>
        <v>5.7782861343164627E-2</v>
      </c>
      <c r="AP528" s="3">
        <f t="shared" ca="1" si="474"/>
        <v>5.7902899402417211E-2</v>
      </c>
      <c r="AQ528" s="3">
        <f t="shared" ca="1" si="475"/>
        <v>5.792599749980553E-2</v>
      </c>
      <c r="AR528" s="3">
        <f t="shared" ca="1" si="476"/>
        <v>5.7847847385362604E-2</v>
      </c>
      <c r="AS528" s="3">
        <f t="shared" ca="1" si="477"/>
        <v>5.7667205426109702E-2</v>
      </c>
      <c r="AT528" s="3">
        <f t="shared" ca="1" si="478"/>
        <v>5.7386458743071835E-2</v>
      </c>
      <c r="AU528" s="3">
        <f t="shared" ca="1" si="479"/>
        <v>5.7011694217184147E-2</v>
      </c>
      <c r="AV528" s="3">
        <f t="shared" ca="1" si="480"/>
        <v>5.6552204737101597E-2</v>
      </c>
      <c r="AW528" s="3">
        <f t="shared" ca="1" si="481"/>
        <v>5.6019860291007625E-2</v>
      </c>
      <c r="AX528" s="3">
        <f t="shared" ca="1" si="482"/>
        <v>5.5428788264483983E-2</v>
      </c>
      <c r="AY528" s="3">
        <f t="shared" ca="1" si="483"/>
        <v>5.4793763138273936E-2</v>
      </c>
      <c r="AZ528" s="3">
        <f t="shared" ca="1" si="432"/>
        <v>5.4124301526843666E-2</v>
      </c>
      <c r="BC528" s="3">
        <f t="shared" ca="1" si="484"/>
        <v>0.99191043195848216</v>
      </c>
      <c r="BD528" s="3">
        <f t="shared" ca="1" si="484"/>
        <v>1.1783808706001961</v>
      </c>
      <c r="BE528" s="3">
        <f t="shared" ca="1" si="484"/>
        <v>1.2272297294403227</v>
      </c>
    </row>
    <row r="529" spans="1:57" x14ac:dyDescent="0.5">
      <c r="A529" s="3">
        <f t="shared" si="433"/>
        <v>5.1699999999999342</v>
      </c>
      <c r="B529" s="3">
        <f t="shared" ca="1" si="434"/>
        <v>5.130467138198596E-2</v>
      </c>
      <c r="C529" s="3">
        <f t="shared" ca="1" si="435"/>
        <v>5.0165346574768011E-2</v>
      </c>
      <c r="D529" s="3">
        <f t="shared" ca="1" si="436"/>
        <v>4.9161951516136254E-2</v>
      </c>
      <c r="E529" s="3">
        <f t="shared" ca="1" si="437"/>
        <v>4.8292334803380146E-2</v>
      </c>
      <c r="F529" s="3">
        <f t="shared" ca="1" si="438"/>
        <v>4.7553008896814172E-2</v>
      </c>
      <c r="G529" s="3">
        <f t="shared" ca="1" si="439"/>
        <v>4.6938801408585633E-2</v>
      </c>
      <c r="H529" s="3">
        <f t="shared" ca="1" si="440"/>
        <v>4.6443328749034542E-2</v>
      </c>
      <c r="I529" s="3">
        <f t="shared" ca="1" si="441"/>
        <v>4.6059456564093319E-2</v>
      </c>
      <c r="J529" s="3">
        <f t="shared" ca="1" si="442"/>
        <v>4.5779544673014767E-2</v>
      </c>
      <c r="K529" s="3">
        <f t="shared" ca="1" si="443"/>
        <v>4.5595567835999946E-2</v>
      </c>
      <c r="L529" s="3">
        <f t="shared" ca="1" si="444"/>
        <v>4.549924495998476E-2</v>
      </c>
      <c r="M529" s="3">
        <f t="shared" ca="1" si="445"/>
        <v>4.5482258058745985E-2</v>
      </c>
      <c r="N529" s="3">
        <f t="shared" ca="1" si="446"/>
        <v>4.5536565734830982E-2</v>
      </c>
      <c r="O529" s="3">
        <f t="shared" ca="1" si="447"/>
        <v>4.5654751524265305E-2</v>
      </c>
      <c r="P529" s="3">
        <f t="shared" ca="1" si="448"/>
        <v>4.5830319731659283E-2</v>
      </c>
      <c r="Q529" s="3">
        <f t="shared" ca="1" si="449"/>
        <v>4.605786543694345E-2</v>
      </c>
      <c r="R529" s="3">
        <f t="shared" ca="1" si="450"/>
        <v>4.6333087047347545E-2</v>
      </c>
      <c r="S529" s="3">
        <f t="shared" ca="1" si="451"/>
        <v>4.6652655977275269E-2</v>
      </c>
      <c r="T529" s="3">
        <f t="shared" ca="1" si="452"/>
        <v>4.7013989308768239E-2</v>
      </c>
      <c r="U529" s="3">
        <f t="shared" ca="1" si="453"/>
        <v>4.7414979575739598E-2</v>
      </c>
      <c r="V529" s="3">
        <f t="shared" ca="1" si="454"/>
        <v>4.7853725082455029E-2</v>
      </c>
      <c r="W529" s="3">
        <f t="shared" ca="1" si="455"/>
        <v>4.8328285587344817E-2</v>
      </c>
      <c r="X529" s="3">
        <f t="shared" ca="1" si="456"/>
        <v>4.8836473027018712E-2</v>
      </c>
      <c r="Y529" s="3">
        <f t="shared" ca="1" si="457"/>
        <v>4.9375680624783293E-2</v>
      </c>
      <c r="Z529" s="3">
        <f t="shared" ca="1" si="458"/>
        <v>4.9942754185685001E-2</v>
      </c>
      <c r="AA529" s="3">
        <f t="shared" ca="1" si="459"/>
        <v>5.0533910485283773E-2</v>
      </c>
      <c r="AB529" s="3">
        <f t="shared" ca="1" si="460"/>
        <v>5.1144704397863471E-2</v>
      </c>
      <c r="AC529" s="3">
        <f t="shared" ca="1" si="461"/>
        <v>5.1770038229031028E-2</v>
      </c>
      <c r="AD529" s="3">
        <f t="shared" ca="1" si="462"/>
        <v>5.2404197509256102E-2</v>
      </c>
      <c r="AE529" s="3">
        <f t="shared" ca="1" si="463"/>
        <v>5.3040893013471181E-2</v>
      </c>
      <c r="AF529" s="3">
        <f t="shared" ca="1" si="464"/>
        <v>5.3673292791544924E-2</v>
      </c>
      <c r="AG529" s="3">
        <f t="shared" ca="1" si="465"/>
        <v>5.4294039303646943E-2</v>
      </c>
      <c r="AH529" s="3">
        <f t="shared" ca="1" si="466"/>
        <v>5.4895259342394746E-2</v>
      </c>
      <c r="AI529" s="3">
        <f t="shared" ca="1" si="467"/>
        <v>5.5468581609364555E-2</v>
      </c>
      <c r="AJ529" s="3">
        <f t="shared" ca="1" si="468"/>
        <v>5.6005176166852841E-2</v>
      </c>
      <c r="AK529" s="3">
        <f t="shared" ca="1" si="469"/>
        <v>5.6495824955118248E-2</v>
      </c>
      <c r="AL529" s="3">
        <f t="shared" ca="1" si="470"/>
        <v>5.6931029696514555E-2</v>
      </c>
      <c r="AM529" s="3">
        <f t="shared" ca="1" si="471"/>
        <v>5.7301167702443048E-2</v>
      </c>
      <c r="AN529" s="3">
        <f t="shared" ca="1" si="472"/>
        <v>5.7596717199123557E-2</v>
      </c>
      <c r="AO529" s="3">
        <f t="shared" ca="1" si="473"/>
        <v>5.7808586030875179E-2</v>
      </c>
      <c r="AP529" s="3">
        <f t="shared" ca="1" si="474"/>
        <v>5.7928581328583306E-2</v>
      </c>
      <c r="AQ529" s="3">
        <f t="shared" ca="1" si="475"/>
        <v>5.7950041320075057E-2</v>
      </c>
      <c r="AR529" s="3">
        <f t="shared" ca="1" si="476"/>
        <v>5.7868600996118617E-2</v>
      </c>
      <c r="AS529" s="3">
        <f t="shared" ca="1" si="477"/>
        <v>5.7682971238550776E-2</v>
      </c>
      <c r="AT529" s="3">
        <f t="shared" ca="1" si="478"/>
        <v>5.7395495213562388E-2</v>
      </c>
      <c r="AU529" s="3">
        <f t="shared" ca="1" si="479"/>
        <v>5.7012206358250321E-2</v>
      </c>
      <c r="AV529" s="3">
        <f t="shared" ca="1" si="480"/>
        <v>5.6542332200264479E-2</v>
      </c>
      <c r="AW529" s="3">
        <f t="shared" ca="1" si="481"/>
        <v>5.599767195007882E-2</v>
      </c>
      <c r="AX529" s="3">
        <f t="shared" ca="1" si="482"/>
        <v>5.5392251346818432E-2</v>
      </c>
      <c r="AY529" s="3">
        <f t="shared" ca="1" si="483"/>
        <v>5.4740626868650236E-2</v>
      </c>
      <c r="AZ529" s="3">
        <f t="shared" ca="1" si="432"/>
        <v>5.4052702879212086E-2</v>
      </c>
      <c r="BC529" s="3">
        <f t="shared" ca="1" si="484"/>
        <v>-0.12684293504289457</v>
      </c>
      <c r="BD529" s="3">
        <f t="shared" ca="1" si="484"/>
        <v>0.17460113387040188</v>
      </c>
      <c r="BE529" s="3">
        <f t="shared" ca="1" si="484"/>
        <v>-0.28757131152362181</v>
      </c>
    </row>
    <row r="530" spans="1:57" x14ac:dyDescent="0.5">
      <c r="A530" s="3">
        <f t="shared" si="433"/>
        <v>5.179999999999934</v>
      </c>
      <c r="B530" s="3">
        <f t="shared" ca="1" si="434"/>
        <v>5.1156135354890268E-2</v>
      </c>
      <c r="C530" s="3">
        <f t="shared" ca="1" si="435"/>
        <v>4.9959177333615525E-2</v>
      </c>
      <c r="D530" s="3">
        <f t="shared" ca="1" si="436"/>
        <v>4.8906597641541774E-2</v>
      </c>
      <c r="E530" s="3">
        <f t="shared" ca="1" si="437"/>
        <v>4.7995859178759023E-2</v>
      </c>
      <c r="F530" s="3">
        <f t="shared" ca="1" si="438"/>
        <v>4.7223078906095853E-2</v>
      </c>
      <c r="G530" s="3">
        <f t="shared" ca="1" si="439"/>
        <v>4.6582696082951881E-2</v>
      </c>
      <c r="H530" s="3">
        <f t="shared" ca="1" si="440"/>
        <v>4.6067946101132469E-2</v>
      </c>
      <c r="I530" s="3">
        <f t="shared" ca="1" si="441"/>
        <v>4.5671317015924445E-2</v>
      </c>
      <c r="J530" s="3">
        <f t="shared" ca="1" si="442"/>
        <v>4.5384792358341197E-2</v>
      </c>
      <c r="K530" s="3">
        <f t="shared" ca="1" si="443"/>
        <v>4.5199972385916783E-2</v>
      </c>
      <c r="L530" s="3">
        <f t="shared" ca="1" si="444"/>
        <v>4.5108205356700036E-2</v>
      </c>
      <c r="M530" s="3">
        <f t="shared" ca="1" si="445"/>
        <v>4.5100808613870474E-2</v>
      </c>
      <c r="N530" s="3">
        <f t="shared" ca="1" si="446"/>
        <v>4.5169382962183577E-2</v>
      </c>
      <c r="O530" s="3">
        <f t="shared" ca="1" si="447"/>
        <v>4.5306160125167048E-2</v>
      </c>
      <c r="P530" s="3">
        <f t="shared" ca="1" si="448"/>
        <v>4.550429619399559E-2</v>
      </c>
      <c r="Q530" s="3">
        <f t="shared" ca="1" si="449"/>
        <v>4.5758038585355994E-2</v>
      </c>
      <c r="R530" s="3">
        <f t="shared" ca="1" si="450"/>
        <v>4.6062735808332263E-2</v>
      </c>
      <c r="S530" s="3">
        <f t="shared" ca="1" si="451"/>
        <v>4.64147052505978E-2</v>
      </c>
      <c r="T530" s="3">
        <f t="shared" ca="1" si="452"/>
        <v>4.6811005004652337E-2</v>
      </c>
      <c r="U530" s="3">
        <f t="shared" ca="1" si="453"/>
        <v>4.7249163664863987E-2</v>
      </c>
      <c r="V530" s="3">
        <f t="shared" ca="1" si="454"/>
        <v>4.7726911136440599E-2</v>
      </c>
      <c r="W530" s="3">
        <f t="shared" ca="1" si="455"/>
        <v>4.8241934986524029E-2</v>
      </c>
      <c r="X530" s="3">
        <f t="shared" ca="1" si="456"/>
        <v>4.8791671887901809E-2</v>
      </c>
      <c r="Y530" s="3">
        <f t="shared" ca="1" si="457"/>
        <v>4.9373137511024699E-2</v>
      </c>
      <c r="Z530" s="3">
        <f t="shared" ca="1" si="458"/>
        <v>4.998279869069093E-2</v>
      </c>
      <c r="AA530" s="3">
        <f t="shared" ca="1" si="459"/>
        <v>5.0616492711606585E-2</v>
      </c>
      <c r="AB530" s="3">
        <f t="shared" ca="1" si="460"/>
        <v>5.1269395197147162E-2</v>
      </c>
      <c r="AC530" s="3">
        <f t="shared" ca="1" si="461"/>
        <v>5.1936029884338694E-2</v>
      </c>
      <c r="AD530" s="3">
        <f t="shared" ca="1" si="462"/>
        <v>5.261030445401553E-2</v>
      </c>
      <c r="AE530" s="3">
        <f t="shared" ca="1" si="463"/>
        <v>5.3285552263903121E-2</v>
      </c>
      <c r="AF530" s="3">
        <f t="shared" ca="1" si="464"/>
        <v>5.395456399785651E-2</v>
      </c>
      <c r="AG530" s="3">
        <f t="shared" ca="1" si="465"/>
        <v>5.4609604579264823E-2</v>
      </c>
      <c r="AH530" s="3">
        <f t="shared" ca="1" si="466"/>
        <v>5.5242423176460137E-2</v>
      </c>
      <c r="AI530" s="3">
        <f t="shared" ca="1" si="467"/>
        <v>5.5844271157012966E-2</v>
      </c>
      <c r="AJ530" s="3">
        <f t="shared" ca="1" si="468"/>
        <v>5.64059421134223E-2</v>
      </c>
      <c r="AK530" s="3">
        <f t="shared" ca="1" si="469"/>
        <v>5.6917843095287468E-2</v>
      </c>
      <c r="AL530" s="3">
        <f t="shared" ca="1" si="470"/>
        <v>5.7370103455497326E-2</v>
      </c>
      <c r="AM530" s="3">
        <f t="shared" ca="1" si="471"/>
        <v>5.7752732050600601E-2</v>
      </c>
      <c r="AN530" s="3">
        <f t="shared" ca="1" si="472"/>
        <v>5.8055844658444683E-2</v>
      </c>
      <c r="AO530" s="3">
        <f t="shared" ca="1" si="473"/>
        <v>5.8269995548587944E-2</v>
      </c>
      <c r="AP530" s="3">
        <f t="shared" ca="1" si="474"/>
        <v>5.8386650467177122E-2</v>
      </c>
      <c r="AQ530" s="3">
        <f t="shared" ca="1" si="475"/>
        <v>5.8398821225986192E-2</v>
      </c>
      <c r="AR530" s="3">
        <f t="shared" ca="1" si="476"/>
        <v>5.8301831769421997E-2</v>
      </c>
      <c r="AS530" s="3">
        <f t="shared" ca="1" si="477"/>
        <v>5.8094093012165712E-2</v>
      </c>
      <c r="AT530" s="3">
        <f t="shared" ca="1" si="478"/>
        <v>5.7777649463215827E-2</v>
      </c>
      <c r="AU530" s="3">
        <f t="shared" ca="1" si="479"/>
        <v>5.7358226364909483E-2</v>
      </c>
      <c r="AV530" s="3">
        <f t="shared" ca="1" si="480"/>
        <v>5.6844731262979294E-2</v>
      </c>
      <c r="AW530" s="3">
        <f t="shared" ca="1" si="481"/>
        <v>5.6248637460236679E-2</v>
      </c>
      <c r="AX530" s="3">
        <f t="shared" ca="1" si="482"/>
        <v>5.5583612209649517E-2</v>
      </c>
      <c r="AY530" s="3">
        <f t="shared" ca="1" si="483"/>
        <v>5.4863751589265243E-2</v>
      </c>
      <c r="AZ530" s="3">
        <f t="shared" ca="1" si="432"/>
        <v>5.4099122704852808E-2</v>
      </c>
      <c r="BC530" s="3">
        <f t="shared" ca="1" si="484"/>
        <v>5.4280678009262395E-2</v>
      </c>
      <c r="BD530" s="3">
        <f t="shared" ca="1" si="484"/>
        <v>1.0072045271087546</v>
      </c>
      <c r="BE530" s="3">
        <f t="shared" ca="1" si="484"/>
        <v>-0.41585925254494871</v>
      </c>
    </row>
    <row r="531" spans="1:57" x14ac:dyDescent="0.5">
      <c r="A531" s="3">
        <f t="shared" si="433"/>
        <v>5.1899999999999338</v>
      </c>
      <c r="B531" s="3">
        <f t="shared" ca="1" si="434"/>
        <v>5.2494009336836275E-2</v>
      </c>
      <c r="C531" s="3">
        <f t="shared" ca="1" si="435"/>
        <v>5.1210952395823565E-2</v>
      </c>
      <c r="D531" s="3">
        <f t="shared" ca="1" si="436"/>
        <v>5.0074495940779895E-2</v>
      </c>
      <c r="E531" s="3">
        <f t="shared" ca="1" si="437"/>
        <v>4.908211266088286E-2</v>
      </c>
      <c r="F531" s="3">
        <f t="shared" ca="1" si="438"/>
        <v>4.8229919842742636E-2</v>
      </c>
      <c r="G531" s="3">
        <f t="shared" ca="1" si="439"/>
        <v>4.7512364222028203E-2</v>
      </c>
      <c r="H531" s="3">
        <f t="shared" ca="1" si="440"/>
        <v>4.6922695922900798E-2</v>
      </c>
      <c r="I531" s="3">
        <f t="shared" ca="1" si="441"/>
        <v>4.6453421118382535E-2</v>
      </c>
      <c r="J531" s="3">
        <f t="shared" ca="1" si="442"/>
        <v>4.6096542769291614E-2</v>
      </c>
      <c r="K531" s="3">
        <f t="shared" ca="1" si="443"/>
        <v>4.5843682389903426E-2</v>
      </c>
      <c r="L531" s="3">
        <f t="shared" ca="1" si="444"/>
        <v>4.5686213391278305E-2</v>
      </c>
      <c r="M531" s="3">
        <f t="shared" ca="1" si="445"/>
        <v>4.5615484265787383E-2</v>
      </c>
      <c r="N531" s="3">
        <f t="shared" ca="1" si="446"/>
        <v>4.5623133822432889E-2</v>
      </c>
      <c r="O531" s="3">
        <f t="shared" ca="1" si="447"/>
        <v>4.5701437726558679E-2</v>
      </c>
      <c r="P531" s="3">
        <f t="shared" ca="1" si="448"/>
        <v>4.5843599549240416E-2</v>
      </c>
      <c r="Q531" s="3">
        <f t="shared" ca="1" si="449"/>
        <v>4.6043914681555893E-2</v>
      </c>
      <c r="R531" s="3">
        <f t="shared" ca="1" si="450"/>
        <v>4.629777733420444E-2</v>
      </c>
      <c r="S531" s="3">
        <f t="shared" ca="1" si="451"/>
        <v>4.6601546451205678E-2</v>
      </c>
      <c r="T531" s="3">
        <f t="shared" ca="1" si="452"/>
        <v>4.6952316718850161E-2</v>
      </c>
      <c r="U531" s="3">
        <f t="shared" ca="1" si="453"/>
        <v>4.7347648385103469E-2</v>
      </c>
      <c r="V531" s="3">
        <f t="shared" ca="1" si="454"/>
        <v>4.7785298562603773E-2</v>
      </c>
      <c r="W531" s="3">
        <f t="shared" ca="1" si="455"/>
        <v>4.8262978248086563E-2</v>
      </c>
      <c r="X531" s="3">
        <f t="shared" ca="1" si="456"/>
        <v>4.8778144487069276E-2</v>
      </c>
      <c r="Y531" s="3">
        <f t="shared" ca="1" si="457"/>
        <v>4.9327831051131733E-2</v>
      </c>
      <c r="Z531" s="3">
        <f t="shared" ca="1" si="458"/>
        <v>4.9908521476744613E-2</v>
      </c>
      <c r="AA531" s="3">
        <f t="shared" ca="1" si="459"/>
        <v>5.0516069244891819E-2</v>
      </c>
      <c r="AB531" s="3">
        <f t="shared" ca="1" si="460"/>
        <v>5.1145666424019805E-2</v>
      </c>
      <c r="AC531" s="3">
        <f t="shared" ca="1" si="461"/>
        <v>5.1791853879285338E-2</v>
      </c>
      <c r="AD531" s="3">
        <f t="shared" ca="1" si="462"/>
        <v>5.2448557132868827E-2</v>
      </c>
      <c r="AE531" s="3">
        <f t="shared" ca="1" si="463"/>
        <v>5.3109127808645282E-2</v>
      </c>
      <c r="AF531" s="3">
        <f t="shared" ca="1" si="464"/>
        <v>5.3766374903373569E-2</v>
      </c>
      <c r="AG531" s="3">
        <f t="shared" ca="1" si="465"/>
        <v>5.4412581484244979E-2</v>
      </c>
      <c r="AH531" s="3">
        <f t="shared" ca="1" si="466"/>
        <v>5.5039514783444515E-2</v>
      </c>
      <c r="AI531" s="3">
        <f t="shared" ca="1" si="467"/>
        <v>5.5638444534153925E-2</v>
      </c>
      <c r="AJ531" s="3">
        <f t="shared" ca="1" si="468"/>
        <v>5.6200183572990212E-2</v>
      </c>
      <c r="AK531" s="3">
        <f t="shared" ca="1" si="469"/>
        <v>5.6715159791650052E-2</v>
      </c>
      <c r="AL531" s="3">
        <f t="shared" ca="1" si="470"/>
        <v>5.7173525934182394E-2</v>
      </c>
      <c r="AM531" s="3">
        <f t="shared" ca="1" si="471"/>
        <v>5.7565318204745752E-2</v>
      </c>
      <c r="AN531" s="3">
        <f t="shared" ca="1" si="472"/>
        <v>5.7880685792620082E-2</v>
      </c>
      <c r="AO531" s="3">
        <f t="shared" ca="1" si="473"/>
        <v>5.8110225318736219E-2</v>
      </c>
      <c r="AP531" s="3">
        <f t="shared" ca="1" si="474"/>
        <v>5.8245457126208738E-2</v>
      </c>
      <c r="AQ531" s="3">
        <f t="shared" ca="1" si="475"/>
        <v>5.8279462600485048E-2</v>
      </c>
      <c r="AR531" s="3">
        <f t="shared" ca="1" si="476"/>
        <v>5.8207650543527514E-2</v>
      </c>
      <c r="AS531" s="3">
        <f t="shared" ca="1" si="477"/>
        <v>5.8028527611393758E-2</v>
      </c>
      <c r="AT531" s="3">
        <f t="shared" ca="1" si="478"/>
        <v>5.7744235147471283E-2</v>
      </c>
      <c r="AU531" s="3">
        <f t="shared" ca="1" si="479"/>
        <v>5.7360585645927123E-2</v>
      </c>
      <c r="AV531" s="3">
        <f t="shared" ca="1" si="480"/>
        <v>5.6886562234394471E-2</v>
      </c>
      <c r="AW531" s="3">
        <f t="shared" ca="1" si="481"/>
        <v>5.6333707338785052E-2</v>
      </c>
      <c r="AX531" s="3">
        <f t="shared" ca="1" si="482"/>
        <v>5.5715723369963062E-2</v>
      </c>
      <c r="AY531" s="3">
        <f t="shared" ca="1" si="483"/>
        <v>5.504665415103422E-2</v>
      </c>
      <c r="AZ531" s="3">
        <f t="shared" ca="1" si="432"/>
        <v>5.4337291332443867E-2</v>
      </c>
      <c r="BC531" s="3">
        <f t="shared" ca="1" si="484"/>
        <v>0.25549856667750781</v>
      </c>
      <c r="BD531" s="3">
        <f t="shared" ca="1" si="484"/>
        <v>-1.3881107490793472</v>
      </c>
      <c r="BE531" s="3">
        <f t="shared" ca="1" si="484"/>
        <v>-1.4815237451891079</v>
      </c>
    </row>
    <row r="532" spans="1:57" x14ac:dyDescent="0.5">
      <c r="A532" s="3">
        <f t="shared" si="433"/>
        <v>5.1999999999999336</v>
      </c>
      <c r="B532" s="3">
        <f t="shared" ca="1" si="434"/>
        <v>5.3712090368420611E-2</v>
      </c>
      <c r="C532" s="3">
        <f t="shared" ca="1" si="435"/>
        <v>5.239533995434955E-2</v>
      </c>
      <c r="D532" s="3">
        <f t="shared" ca="1" si="436"/>
        <v>5.1227074403963749E-2</v>
      </c>
      <c r="E532" s="3">
        <f t="shared" ca="1" si="437"/>
        <v>5.0204703962623359E-2</v>
      </c>
      <c r="F532" s="3">
        <f t="shared" ca="1" si="438"/>
        <v>4.932427434209103E-2</v>
      </c>
      <c r="G532" s="3">
        <f t="shared" ca="1" si="439"/>
        <v>4.8580167855787913E-2</v>
      </c>
      <c r="H532" s="3">
        <f t="shared" ca="1" si="440"/>
        <v>4.7965577384299816E-2</v>
      </c>
      <c r="I532" s="3">
        <f t="shared" ca="1" si="441"/>
        <v>4.747295520098662E-2</v>
      </c>
      <c r="J532" s="3">
        <f t="shared" ca="1" si="442"/>
        <v>4.7094251689371161E-2</v>
      </c>
      <c r="K532" s="3">
        <f t="shared" ca="1" si="443"/>
        <v>4.6821037654756675E-2</v>
      </c>
      <c r="L532" s="3">
        <f t="shared" ca="1" si="444"/>
        <v>4.6644639737499695E-2</v>
      </c>
      <c r="M532" s="3">
        <f t="shared" ca="1" si="445"/>
        <v>4.6556365672625152E-2</v>
      </c>
      <c r="N532" s="3">
        <f t="shared" ca="1" si="446"/>
        <v>4.6547820348494522E-2</v>
      </c>
      <c r="O532" s="3">
        <f t="shared" ca="1" si="447"/>
        <v>4.6611251399390603E-2</v>
      </c>
      <c r="P532" s="3">
        <f t="shared" ca="1" si="448"/>
        <v>4.6739837842540925E-2</v>
      </c>
      <c r="Q532" s="3">
        <f t="shared" ca="1" si="449"/>
        <v>4.6927850954319852E-2</v>
      </c>
      <c r="R532" s="3">
        <f t="shared" ca="1" si="450"/>
        <v>4.7170658520497753E-2</v>
      </c>
      <c r="S532" s="3">
        <f t="shared" ca="1" si="451"/>
        <v>4.7464588898550472E-2</v>
      </c>
      <c r="T532" s="3">
        <f t="shared" ca="1" si="452"/>
        <v>4.7806701226116612E-2</v>
      </c>
      <c r="U532" s="3">
        <f t="shared" ca="1" si="453"/>
        <v>4.8194515272196967E-2</v>
      </c>
      <c r="V532" s="3">
        <f t="shared" ca="1" si="454"/>
        <v>4.8625743237664394E-2</v>
      </c>
      <c r="W532" s="3">
        <f t="shared" ca="1" si="455"/>
        <v>4.9098047444071855E-2</v>
      </c>
      <c r="X532" s="3">
        <f t="shared" ca="1" si="456"/>
        <v>4.9608833220595741E-2</v>
      </c>
      <c r="Y532" s="3">
        <f t="shared" ca="1" si="457"/>
        <v>5.0155080368316923E-2</v>
      </c>
      <c r="Z532" s="3">
        <f t="shared" ca="1" si="458"/>
        <v>5.0733217071631732E-2</v>
      </c>
      <c r="AA532" s="3">
        <f t="shared" ca="1" si="459"/>
        <v>5.1339040969138841E-2</v>
      </c>
      <c r="AB532" s="3">
        <f t="shared" ca="1" si="460"/>
        <v>5.196768854437795E-2</v>
      </c>
      <c r="AC532" s="3">
        <f t="shared" ca="1" si="461"/>
        <v>5.2613645761261978E-2</v>
      </c>
      <c r="AD532" s="3">
        <f t="shared" ca="1" si="462"/>
        <v>5.3270783948174541E-2</v>
      </c>
      <c r="AE532" s="3">
        <f t="shared" ca="1" si="463"/>
        <v>5.393240095243642E-2</v>
      </c>
      <c r="AF532" s="3">
        <f t="shared" ca="1" si="464"/>
        <v>5.4591252036689339E-2</v>
      </c>
      <c r="AG532" s="3">
        <f t="shared" ca="1" si="465"/>
        <v>5.5239566366688878E-2</v>
      </c>
      <c r="AH532" s="3">
        <f t="shared" ca="1" si="466"/>
        <v>5.5869057200869231E-2</v>
      </c>
      <c r="AI532" s="3">
        <f t="shared" ca="1" si="467"/>
        <v>5.6470940611954609E-2</v>
      </c>
      <c r="AJ532" s="3">
        <f t="shared" ca="1" si="468"/>
        <v>5.7035976669000711E-2</v>
      </c>
      <c r="AK532" s="3">
        <f t="shared" ca="1" si="469"/>
        <v>5.7554542113143918E-2</v>
      </c>
      <c r="AL532" s="3">
        <f t="shared" ca="1" si="470"/>
        <v>5.8016741115083356E-2</v>
      </c>
      <c r="AM532" s="3">
        <f t="shared" ca="1" si="471"/>
        <v>5.8412565304224881E-2</v>
      </c>
      <c r="AN532" s="3">
        <f t="shared" ca="1" si="472"/>
        <v>5.8732125416440906E-2</v>
      </c>
      <c r="AO532" s="3">
        <f t="shared" ca="1" si="473"/>
        <v>5.8965988625307747E-2</v>
      </c>
      <c r="AP532" s="3">
        <f t="shared" ca="1" si="474"/>
        <v>5.9105658126803004E-2</v>
      </c>
      <c r="AQ532" s="3">
        <f t="shared" ca="1" si="475"/>
        <v>5.9144213142086274E-2</v>
      </c>
      <c r="AR532" s="3">
        <f t="shared" ca="1" si="476"/>
        <v>5.9077075504712966E-2</v>
      </c>
      <c r="AS532" s="3">
        <f t="shared" ca="1" si="477"/>
        <v>5.890277559033847E-2</v>
      </c>
      <c r="AT532" s="3">
        <f t="shared" ca="1" si="478"/>
        <v>5.8623479341449243E-2</v>
      </c>
      <c r="AU532" s="3">
        <f t="shared" ca="1" si="479"/>
        <v>5.8245014227004711E-2</v>
      </c>
      <c r="AV532" s="3">
        <f t="shared" ca="1" si="480"/>
        <v>5.7776366783723741E-2</v>
      </c>
      <c r="AW532" s="3">
        <f t="shared" ca="1" si="481"/>
        <v>5.7229075837675378E-2</v>
      </c>
      <c r="AX532" s="3">
        <f t="shared" ca="1" si="482"/>
        <v>5.6616805165724482E-2</v>
      </c>
      <c r="AY532" s="3">
        <f t="shared" ca="1" si="483"/>
        <v>5.5953489828388499E-2</v>
      </c>
      <c r="AZ532" s="3">
        <f t="shared" ca="1" si="432"/>
        <v>5.5250469992969405E-2</v>
      </c>
      <c r="BC532" s="3">
        <f t="shared" ca="1" si="484"/>
        <v>1.3840292744913896</v>
      </c>
      <c r="BD532" s="3">
        <f t="shared" ca="1" si="484"/>
        <v>-0.29036947715788397</v>
      </c>
      <c r="BE532" s="3">
        <f t="shared" ca="1" si="484"/>
        <v>-0.52718771362340711</v>
      </c>
    </row>
    <row r="533" spans="1:57" x14ac:dyDescent="0.5">
      <c r="A533" s="3">
        <f t="shared" si="433"/>
        <v>5.2099999999999334</v>
      </c>
      <c r="B533" s="3">
        <f t="shared" ca="1" si="434"/>
        <v>5.4007994754505954E-2</v>
      </c>
      <c r="C533" s="3">
        <f t="shared" ca="1" si="435"/>
        <v>5.2489874477755133E-2</v>
      </c>
      <c r="D533" s="3">
        <f t="shared" ca="1" si="436"/>
        <v>5.1145199322881058E-2</v>
      </c>
      <c r="E533" s="3">
        <f t="shared" ca="1" si="437"/>
        <v>4.9970323919487976E-2</v>
      </c>
      <c r="F533" s="3">
        <f t="shared" ca="1" si="438"/>
        <v>4.8960229558225168E-2</v>
      </c>
      <c r="G533" s="3">
        <f t="shared" ca="1" si="439"/>
        <v>4.8108241284521555E-2</v>
      </c>
      <c r="H533" s="3">
        <f t="shared" ca="1" si="440"/>
        <v>4.7406501812947949E-2</v>
      </c>
      <c r="I533" s="3">
        <f t="shared" ca="1" si="441"/>
        <v>4.6846416554331478E-2</v>
      </c>
      <c r="J533" s="3">
        <f t="shared" ca="1" si="442"/>
        <v>4.6418890362948245E-2</v>
      </c>
      <c r="K533" s="3">
        <f t="shared" ca="1" si="443"/>
        <v>4.6114450424576861E-2</v>
      </c>
      <c r="L533" s="3">
        <f t="shared" ca="1" si="444"/>
        <v>4.5923383739819364E-2</v>
      </c>
      <c r="M533" s="3">
        <f t="shared" ca="1" si="445"/>
        <v>4.5835964433770741E-2</v>
      </c>
      <c r="N533" s="3">
        <f t="shared" ca="1" si="446"/>
        <v>4.5842770602625482E-2</v>
      </c>
      <c r="O533" s="3">
        <f t="shared" ca="1" si="447"/>
        <v>4.5935028929831728E-2</v>
      </c>
      <c r="P533" s="3">
        <f t="shared" ca="1" si="448"/>
        <v>4.6104900898233943E-2</v>
      </c>
      <c r="Q533" s="3">
        <f t="shared" ca="1" si="449"/>
        <v>4.6345640633980702E-2</v>
      </c>
      <c r="R533" s="3">
        <f t="shared" ca="1" si="450"/>
        <v>4.6651596425363276E-2</v>
      </c>
      <c r="S533" s="3">
        <f t="shared" ca="1" si="451"/>
        <v>4.7018072954753722E-2</v>
      </c>
      <c r="T533" s="3">
        <f t="shared" ca="1" si="452"/>
        <v>4.7441100723214606E-2</v>
      </c>
      <c r="U533" s="3">
        <f t="shared" ca="1" si="453"/>
        <v>4.7917165942808058E-2</v>
      </c>
      <c r="V533" s="3">
        <f t="shared" ca="1" si="454"/>
        <v>4.8442942838055468E-2</v>
      </c>
      <c r="W533" s="3">
        <f t="shared" ca="1" si="455"/>
        <v>4.9015052005186223E-2</v>
      </c>
      <c r="X533" s="3">
        <f t="shared" ca="1" si="456"/>
        <v>4.9629854022634701E-2</v>
      </c>
      <c r="Y533" s="3">
        <f t="shared" ca="1" si="457"/>
        <v>5.0283281704033449E-2</v>
      </c>
      <c r="Z533" s="3">
        <f t="shared" ca="1" si="458"/>
        <v>5.0970714882580398E-2</v>
      </c>
      <c r="AA533" s="3">
        <f t="shared" ca="1" si="459"/>
        <v>5.1686902370320711E-2</v>
      </c>
      <c r="AB533" s="3">
        <f t="shared" ca="1" si="460"/>
        <v>5.2425932090242773E-2</v>
      </c>
      <c r="AC533" s="3">
        <f t="shared" ca="1" si="461"/>
        <v>5.3181242129846734E-2</v>
      </c>
      <c r="AD533" s="3">
        <f t="shared" ca="1" si="462"/>
        <v>5.3945656642746434E-2</v>
      </c>
      <c r="AE533" s="3">
        <f t="shared" ca="1" si="463"/>
        <v>5.4711426711239304E-2</v>
      </c>
      <c r="AF533" s="3">
        <f t="shared" ca="1" si="464"/>
        <v>5.5470260871185735E-2</v>
      </c>
      <c r="AG533" s="3">
        <f t="shared" ca="1" si="465"/>
        <v>5.621334139614146E-2</v>
      </c>
      <c r="AH533" s="3">
        <f t="shared" ca="1" si="466"/>
        <v>5.6931334587737872E-2</v>
      </c>
      <c r="AI533" s="3">
        <f t="shared" ca="1" si="467"/>
        <v>5.7614409886781723E-2</v>
      </c>
      <c r="AJ533" s="3">
        <f t="shared" ca="1" si="468"/>
        <v>5.8252281637789595E-2</v>
      </c>
      <c r="AK533" s="3">
        <f t="shared" ca="1" si="469"/>
        <v>5.8834282493563941E-2</v>
      </c>
      <c r="AL533" s="3">
        <f t="shared" ca="1" si="470"/>
        <v>5.9349475142108157E-2</v>
      </c>
      <c r="AM533" s="3">
        <f t="shared" ca="1" si="471"/>
        <v>5.9786813771184506E-2</v>
      </c>
      <c r="AN533" s="3">
        <f t="shared" ca="1" si="472"/>
        <v>6.0135377854061083E-2</v>
      </c>
      <c r="AO533" s="3">
        <f t="shared" ca="1" si="473"/>
        <v>6.0384712373646184E-2</v>
      </c>
      <c r="AP533" s="3">
        <f t="shared" ca="1" si="474"/>
        <v>6.052531068911958E-2</v>
      </c>
      <c r="AQ533" s="3">
        <f t="shared" ca="1" si="475"/>
        <v>6.0549257171952843E-2</v>
      </c>
      <c r="AR533" s="3">
        <f t="shared" ca="1" si="476"/>
        <v>6.0450993911736653E-2</v>
      </c>
      <c r="AS533" s="3">
        <f t="shared" ca="1" si="477"/>
        <v>6.0228082031996373E-2</v>
      </c>
      <c r="AT533" s="3">
        <f t="shared" ca="1" si="478"/>
        <v>5.9881718892513425E-2</v>
      </c>
      <c r="AU533" s="3">
        <f t="shared" ca="1" si="479"/>
        <v>5.9416753716407651E-2</v>
      </c>
      <c r="AV533" s="3">
        <f t="shared" ca="1" si="480"/>
        <v>5.8841183319987188E-2</v>
      </c>
      <c r="AW533" s="3">
        <f t="shared" ca="1" si="481"/>
        <v>5.8165549239477428E-2</v>
      </c>
      <c r="AX533" s="3">
        <f t="shared" ca="1" si="482"/>
        <v>5.7402482225854271E-2</v>
      </c>
      <c r="AY533" s="3">
        <f t="shared" ca="1" si="483"/>
        <v>5.6564828733317946E-2</v>
      </c>
      <c r="AZ533" s="3">
        <f t="shared" ca="1" si="432"/>
        <v>5.5663461704340521E-2</v>
      </c>
      <c r="BC533" s="3">
        <f t="shared" ca="1" si="484"/>
        <v>0.53781881124339126</v>
      </c>
      <c r="BD533" s="3">
        <f t="shared" ca="1" si="484"/>
        <v>2.3588894674589529</v>
      </c>
      <c r="BE533" s="3">
        <f t="shared" ca="1" si="484"/>
        <v>-1.7162539827830248</v>
      </c>
    </row>
    <row r="534" spans="1:57" x14ac:dyDescent="0.5">
      <c r="A534" s="3">
        <f t="shared" si="433"/>
        <v>5.2199999999999331</v>
      </c>
      <c r="B534" s="3">
        <f t="shared" ca="1" si="434"/>
        <v>5.4548752862214063E-2</v>
      </c>
      <c r="C534" s="3">
        <f t="shared" ca="1" si="435"/>
        <v>5.2976727617749297E-2</v>
      </c>
      <c r="D534" s="3">
        <f t="shared" ca="1" si="436"/>
        <v>5.1587465163127004E-2</v>
      </c>
      <c r="E534" s="3">
        <f t="shared" ca="1" si="437"/>
        <v>5.0376878502654529E-2</v>
      </c>
      <c r="F534" s="3">
        <f t="shared" ca="1" si="438"/>
        <v>4.9339498815496353E-2</v>
      </c>
      <c r="G534" s="3">
        <f t="shared" ca="1" si="439"/>
        <v>4.8468208187694824E-2</v>
      </c>
      <c r="H534" s="3">
        <f t="shared" ca="1" si="440"/>
        <v>4.7754713400441566E-2</v>
      </c>
      <c r="I534" s="3">
        <f t="shared" ca="1" si="441"/>
        <v>4.7189987195262829E-2</v>
      </c>
      <c r="J534" s="3">
        <f t="shared" ca="1" si="442"/>
        <v>4.6764503101948539E-2</v>
      </c>
      <c r="K534" s="3">
        <f t="shared" ca="1" si="443"/>
        <v>4.6468358932914233E-2</v>
      </c>
      <c r="L534" s="3">
        <f t="shared" ca="1" si="444"/>
        <v>4.6291416336170073E-2</v>
      </c>
      <c r="M534" s="3">
        <f t="shared" ca="1" si="445"/>
        <v>4.6223530129802529E-2</v>
      </c>
      <c r="N534" s="3">
        <f t="shared" ca="1" si="446"/>
        <v>4.6254865901231866E-2</v>
      </c>
      <c r="O534" s="3">
        <f t="shared" ca="1" si="447"/>
        <v>4.6376243617966759E-2</v>
      </c>
      <c r="P534" s="3">
        <f t="shared" ca="1" si="448"/>
        <v>4.657942140271789E-2</v>
      </c>
      <c r="Q534" s="3">
        <f t="shared" ca="1" si="449"/>
        <v>4.6857250351029105E-2</v>
      </c>
      <c r="R534" s="3">
        <f t="shared" ca="1" si="450"/>
        <v>4.7203673336726232E-2</v>
      </c>
      <c r="S534" s="3">
        <f t="shared" ca="1" si="451"/>
        <v>4.7613585434414241E-2</v>
      </c>
      <c r="T534" s="3">
        <f t="shared" ca="1" si="452"/>
        <v>4.8082602576738541E-2</v>
      </c>
      <c r="U534" s="3">
        <f t="shared" ca="1" si="453"/>
        <v>4.8606791497000493E-2</v>
      </c>
      <c r="V534" s="3">
        <f t="shared" ca="1" si="454"/>
        <v>4.9182402534956704E-2</v>
      </c>
      <c r="W534" s="3">
        <f t="shared" ca="1" si="455"/>
        <v>4.9805628667570774E-2</v>
      </c>
      <c r="X534" s="3">
        <f t="shared" ca="1" si="456"/>
        <v>5.047239984436707E-2</v>
      </c>
      <c r="Y534" s="3">
        <f t="shared" ca="1" si="457"/>
        <v>5.1178216030820962E-2</v>
      </c>
      <c r="Z534" s="3">
        <f t="shared" ca="1" si="458"/>
        <v>5.1918022865991002E-2</v>
      </c>
      <c r="AA534" s="3">
        <f t="shared" ca="1" si="459"/>
        <v>5.268613450725506E-2</v>
      </c>
      <c r="AB534" s="3">
        <f t="shared" ca="1" si="460"/>
        <v>5.3476204497299076E-2</v>
      </c>
      <c r="AC534" s="3">
        <f t="shared" ca="1" si="461"/>
        <v>5.4281237227809462E-2</v>
      </c>
      <c r="AD534" s="3">
        <f t="shared" ca="1" si="462"/>
        <v>5.5093623852391346E-2</v>
      </c>
      <c r="AE534" s="3">
        <f t="shared" ca="1" si="463"/>
        <v>5.5905182855649778E-2</v>
      </c>
      <c r="AF534" s="3">
        <f t="shared" ca="1" si="464"/>
        <v>5.6707190209921612E-2</v>
      </c>
      <c r="AG534" s="3">
        <f t="shared" ca="1" si="465"/>
        <v>5.7490395461836777E-2</v>
      </c>
      <c r="AH534" s="3">
        <f t="shared" ca="1" si="466"/>
        <v>5.8245032129287742E-2</v>
      </c>
      <c r="AI534" s="3">
        <f t="shared" ca="1" si="467"/>
        <v>5.8960837205877484E-2</v>
      </c>
      <c r="AJ534" s="3">
        <f t="shared" ca="1" si="468"/>
        <v>5.9627093510873745E-2</v>
      </c>
      <c r="AK534" s="3">
        <f t="shared" ca="1" si="469"/>
        <v>6.023270382742392E-2</v>
      </c>
      <c r="AL534" s="3">
        <f t="shared" ca="1" si="470"/>
        <v>6.0766303608222882E-2</v>
      </c>
      <c r="AM534" s="3">
        <f t="shared" ca="1" si="471"/>
        <v>6.1216423889536214E-2</v>
      </c>
      <c r="AN534" s="3">
        <f t="shared" ca="1" si="472"/>
        <v>6.1571727230032569E-2</v>
      </c>
      <c r="AO534" s="3">
        <f t="shared" ca="1" si="473"/>
        <v>6.1821350835595756E-2</v>
      </c>
      <c r="AP534" s="3">
        <f t="shared" ca="1" si="474"/>
        <v>6.1955392694916067E-2</v>
      </c>
      <c r="AQ534" s="3">
        <f t="shared" ca="1" si="475"/>
        <v>6.1965556798457638E-2</v>
      </c>
      <c r="AR534" s="3">
        <f t="shared" ca="1" si="476"/>
        <v>6.1845919868249277E-2</v>
      </c>
      <c r="AS534" s="3">
        <f t="shared" ca="1" si="477"/>
        <v>6.1593687955640929E-2</v>
      </c>
      <c r="AT534" s="3">
        <f t="shared" ca="1" si="478"/>
        <v>6.120970381101247E-2</v>
      </c>
      <c r="AU534" s="3">
        <f t="shared" ca="1" si="479"/>
        <v>6.0698452348718845E-2</v>
      </c>
      <c r="AV534" s="3">
        <f t="shared" ca="1" si="480"/>
        <v>6.0067554679834954E-2</v>
      </c>
      <c r="AW534" s="3">
        <f t="shared" ca="1" si="481"/>
        <v>5.9327168502587763E-2</v>
      </c>
      <c r="AX534" s="3">
        <f t="shared" ca="1" si="482"/>
        <v>5.8489504597021805E-2</v>
      </c>
      <c r="AY534" s="3">
        <f t="shared" ca="1" si="483"/>
        <v>5.7566947405215958E-2</v>
      </c>
      <c r="AZ534" s="3">
        <f t="shared" ca="1" si="432"/>
        <v>5.6571006336642297E-2</v>
      </c>
      <c r="BC534" s="3">
        <f t="shared" ca="1" si="484"/>
        <v>1.4125219480800109</v>
      </c>
      <c r="BD534" s="3">
        <f t="shared" ca="1" si="484"/>
        <v>1.3270164945731882</v>
      </c>
      <c r="BE534" s="3">
        <f t="shared" ca="1" si="484"/>
        <v>-0.28361368372146867</v>
      </c>
    </row>
    <row r="535" spans="1:57" x14ac:dyDescent="0.5">
      <c r="A535" s="3">
        <f t="shared" si="433"/>
        <v>5.2299999999999329</v>
      </c>
      <c r="B535" s="3">
        <f t="shared" ca="1" si="434"/>
        <v>5.3836022187542777E-2</v>
      </c>
      <c r="C535" s="3">
        <f t="shared" ca="1" si="435"/>
        <v>5.2465306204240274E-2</v>
      </c>
      <c r="D535" s="3">
        <f t="shared" ca="1" si="436"/>
        <v>5.1257652858158129E-2</v>
      </c>
      <c r="E535" s="3">
        <f t="shared" ca="1" si="437"/>
        <v>5.0209704895784135E-2</v>
      </c>
      <c r="F535" s="3">
        <f t="shared" ca="1" si="438"/>
        <v>4.9316715065041018E-2</v>
      </c>
      <c r="G535" s="3">
        <f t="shared" ca="1" si="439"/>
        <v>4.8572294170305827E-2</v>
      </c>
      <c r="H535" s="3">
        <f t="shared" ca="1" si="440"/>
        <v>4.7968884661873636E-2</v>
      </c>
      <c r="I535" s="3">
        <f t="shared" ca="1" si="441"/>
        <v>4.7498198176067194E-2</v>
      </c>
      <c r="J535" s="3">
        <f t="shared" ca="1" si="442"/>
        <v>4.7151448494413828E-2</v>
      </c>
      <c r="K535" s="3">
        <f t="shared" ca="1" si="443"/>
        <v>4.6919475673582525E-2</v>
      </c>
      <c r="L535" s="3">
        <f t="shared" ca="1" si="444"/>
        <v>4.6792887667104315E-2</v>
      </c>
      <c r="M535" s="3">
        <f t="shared" ca="1" si="445"/>
        <v>4.6762291659222945E-2</v>
      </c>
      <c r="N535" s="3">
        <f t="shared" ca="1" si="446"/>
        <v>4.6818612381642241E-2</v>
      </c>
      <c r="O535" s="3">
        <f t="shared" ca="1" si="447"/>
        <v>4.6953434690248624E-2</v>
      </c>
      <c r="P535" s="3">
        <f t="shared" ca="1" si="448"/>
        <v>4.7159284891410656E-2</v>
      </c>
      <c r="Q535" s="3">
        <f t="shared" ca="1" si="449"/>
        <v>4.7429782539591354E-2</v>
      </c>
      <c r="R535" s="3">
        <f t="shared" ca="1" si="450"/>
        <v>4.7759636547486162E-2</v>
      </c>
      <c r="S535" s="3">
        <f t="shared" ca="1" si="451"/>
        <v>4.8144503819921046E-2</v>
      </c>
      <c r="T535" s="3">
        <f t="shared" ca="1" si="452"/>
        <v>4.858075716011849E-2</v>
      </c>
      <c r="U535" s="3">
        <f t="shared" ca="1" si="453"/>
        <v>4.9065215271700095E-2</v>
      </c>
      <c r="V535" s="3">
        <f t="shared" ca="1" si="454"/>
        <v>4.9594876072168767E-2</v>
      </c>
      <c r="W535" s="3">
        <f t="shared" ca="1" si="455"/>
        <v>5.0166676396230521E-2</v>
      </c>
      <c r="X535" s="3">
        <f t="shared" ca="1" si="456"/>
        <v>5.0777287057315872E-2</v>
      </c>
      <c r="Y535" s="3">
        <f t="shared" ca="1" si="457"/>
        <v>5.1422946683024461E-2</v>
      </c>
      <c r="Z535" s="3">
        <f t="shared" ca="1" si="458"/>
        <v>5.2099338246266003E-2</v>
      </c>
      <c r="AA535" s="3">
        <f t="shared" ca="1" si="459"/>
        <v>5.2801512792439463E-2</v>
      </c>
      <c r="AB535" s="3">
        <f t="shared" ca="1" si="460"/>
        <v>5.3523861034819195E-2</v>
      </c>
      <c r="AC535" s="3">
        <f t="shared" ca="1" si="461"/>
        <v>5.426012522039509E-2</v>
      </c>
      <c r="AD535" s="3">
        <f t="shared" ca="1" si="462"/>
        <v>5.5003435048010967E-2</v>
      </c>
      <c r="AE535" s="3">
        <f t="shared" ca="1" si="463"/>
        <v>5.5746347942463984E-2</v>
      </c>
      <c r="AF535" s="3">
        <f t="shared" ca="1" si="464"/>
        <v>5.6480878846500486E-2</v>
      </c>
      <c r="AG535" s="3">
        <f t="shared" ca="1" si="465"/>
        <v>5.7198516115889463E-2</v>
      </c>
      <c r="AH535" s="3">
        <f t="shared" ca="1" si="466"/>
        <v>5.7890232028716217E-2</v>
      </c>
      <c r="AI535" s="3">
        <f t="shared" ca="1" si="467"/>
        <v>5.8546502687020184E-2</v>
      </c>
      <c r="AJ535" s="3">
        <f t="shared" ca="1" si="468"/>
        <v>5.9157350955133206E-2</v>
      </c>
      <c r="AK535" s="3">
        <f t="shared" ca="1" si="469"/>
        <v>5.9712421336435666E-2</v>
      </c>
      <c r="AL535" s="3">
        <f t="shared" ca="1" si="470"/>
        <v>6.0201093667191237E-2</v>
      </c>
      <c r="AM535" s="3">
        <f t="shared" ca="1" si="471"/>
        <v>6.0612647494107864E-2</v>
      </c>
      <c r="AN535" s="3">
        <f t="shared" ca="1" si="472"/>
        <v>6.0936500181207352E-2</v>
      </c>
      <c r="AO535" s="3">
        <f t="shared" ca="1" si="473"/>
        <v>6.1162552942680817E-2</v>
      </c>
      <c r="AP535" s="3">
        <f t="shared" ca="1" si="474"/>
        <v>6.1281680233719805E-2</v>
      </c>
      <c r="AQ535" s="3">
        <f t="shared" ca="1" si="475"/>
        <v>6.128637750125103E-2</v>
      </c>
      <c r="AR535" s="3">
        <f t="shared" ca="1" si="476"/>
        <v>6.1171527842850244E-2</v>
      </c>
      <c r="AS535" s="3">
        <f t="shared" ca="1" si="477"/>
        <v>6.0935153784148564E-2</v>
      </c>
      <c r="AT535" s="3">
        <f t="shared" ca="1" si="478"/>
        <v>6.0578914809338122E-2</v>
      </c>
      <c r="AU535" s="3">
        <f t="shared" ca="1" si="479"/>
        <v>6.0108102833280726E-2</v>
      </c>
      <c r="AV535" s="3">
        <f t="shared" ca="1" si="480"/>
        <v>5.9531134636363787E-2</v>
      </c>
      <c r="AW535" s="3">
        <f t="shared" ca="1" si="481"/>
        <v>5.8858954893358337E-2</v>
      </c>
      <c r="AX535" s="3">
        <f t="shared" ca="1" si="482"/>
        <v>5.8104525109754779E-2</v>
      </c>
      <c r="AY535" s="3">
        <f t="shared" ca="1" si="483"/>
        <v>5.7280961222294209E-2</v>
      </c>
      <c r="AZ535" s="3">
        <f t="shared" ca="1" si="432"/>
        <v>5.6401761322116314E-2</v>
      </c>
      <c r="BC535" s="3">
        <f t="shared" ca="1" si="484"/>
        <v>-0.10278904197333461</v>
      </c>
      <c r="BD535" s="3">
        <f t="shared" ca="1" si="484"/>
        <v>-0.99651603936363387</v>
      </c>
      <c r="BE535" s="3">
        <f t="shared" ca="1" si="484"/>
        <v>2.0409858049550955</v>
      </c>
    </row>
    <row r="536" spans="1:57" x14ac:dyDescent="0.5">
      <c r="A536" s="3">
        <f t="shared" si="433"/>
        <v>5.2399999999999327</v>
      </c>
      <c r="B536" s="3">
        <f t="shared" ca="1" si="434"/>
        <v>5.3786335622324807E-2</v>
      </c>
      <c r="C536" s="3">
        <f t="shared" ca="1" si="435"/>
        <v>5.2419917484417336E-2</v>
      </c>
      <c r="D536" s="3">
        <f t="shared" ca="1" si="436"/>
        <v>5.1218365577353854E-2</v>
      </c>
      <c r="E536" s="3">
        <f t="shared" ca="1" si="437"/>
        <v>5.0178197738108853E-2</v>
      </c>
      <c r="F536" s="3">
        <f t="shared" ca="1" si="438"/>
        <v>4.9294533938129478E-2</v>
      </c>
      <c r="G536" s="3">
        <f t="shared" ca="1" si="439"/>
        <v>4.8560859350917557E-2</v>
      </c>
      <c r="H536" s="3">
        <f t="shared" ca="1" si="440"/>
        <v>4.7969497672160126E-2</v>
      </c>
      <c r="I536" s="3">
        <f t="shared" ca="1" si="441"/>
        <v>4.7512044971889954E-2</v>
      </c>
      <c r="J536" s="3">
        <f t="shared" ca="1" si="442"/>
        <v>4.7179600834996754E-2</v>
      </c>
      <c r="K536" s="3">
        <f t="shared" ca="1" si="443"/>
        <v>4.6962893155402981E-2</v>
      </c>
      <c r="L536" s="3">
        <f t="shared" ca="1" si="444"/>
        <v>4.6852421825147955E-2</v>
      </c>
      <c r="M536" s="3">
        <f t="shared" ca="1" si="445"/>
        <v>4.6838692041969901E-2</v>
      </c>
      <c r="N536" s="3">
        <f t="shared" ca="1" si="446"/>
        <v>4.6912533308512749E-2</v>
      </c>
      <c r="O536" s="3">
        <f t="shared" ca="1" si="447"/>
        <v>4.7065440946720952E-2</v>
      </c>
      <c r="P536" s="3">
        <f t="shared" ca="1" si="448"/>
        <v>4.7289854963900868E-2</v>
      </c>
      <c r="Q536" s="3">
        <f t="shared" ca="1" si="449"/>
        <v>4.7579308836808366E-2</v>
      </c>
      <c r="R536" s="3">
        <f t="shared" ca="1" si="450"/>
        <v>4.7928422944610194E-2</v>
      </c>
      <c r="S536" s="3">
        <f t="shared" ca="1" si="451"/>
        <v>4.8332761434935131E-2</v>
      </c>
      <c r="T536" s="3">
        <f t="shared" ca="1" si="452"/>
        <v>4.878859939535226E-2</v>
      </c>
      <c r="U536" s="3">
        <f t="shared" ca="1" si="453"/>
        <v>4.9292652923726643E-2</v>
      </c>
      <c r="V536" s="3">
        <f t="shared" ca="1" si="454"/>
        <v>4.9841812952682057E-2</v>
      </c>
      <c r="W536" s="3">
        <f t="shared" ca="1" si="455"/>
        <v>5.0432905626564904E-2</v>
      </c>
      <c r="X536" s="3">
        <f t="shared" ca="1" si="456"/>
        <v>5.1062488090450879E-2</v>
      </c>
      <c r="Y536" s="3">
        <f t="shared" ca="1" si="457"/>
        <v>5.1726683119273101E-2</v>
      </c>
      <c r="Z536" s="3">
        <f t="shared" ca="1" si="458"/>
        <v>5.2421056522650541E-2</v>
      </c>
      <c r="AA536" s="3">
        <f t="shared" ca="1" si="459"/>
        <v>5.3140541751429259E-2</v>
      </c>
      <c r="AB536" s="3">
        <f t="shared" ca="1" si="460"/>
        <v>5.3879412214941039E-2</v>
      </c>
      <c r="AC536" s="3">
        <f t="shared" ca="1" si="461"/>
        <v>5.4631293541052582E-2</v>
      </c>
      <c r="AD536" s="3">
        <f t="shared" ca="1" si="462"/>
        <v>5.5389199493520183E-2</v>
      </c>
      <c r="AE536" s="3">
        <f t="shared" ca="1" si="463"/>
        <v>5.6145571949712113E-2</v>
      </c>
      <c r="AF536" s="3">
        <f t="shared" ca="1" si="464"/>
        <v>5.6892310331333483E-2</v>
      </c>
      <c r="AG536" s="3">
        <f t="shared" ca="1" si="465"/>
        <v>5.7620787314088082E-2</v>
      </c>
      <c r="AH536" s="3">
        <f t="shared" ca="1" si="466"/>
        <v>5.8321859454993623E-2</v>
      </c>
      <c r="AI536" s="3">
        <f t="shared" ca="1" si="467"/>
        <v>5.8985887495033203E-2</v>
      </c>
      <c r="AJ536" s="3">
        <f t="shared" ca="1" si="468"/>
        <v>5.9602779888880839E-2</v>
      </c>
      <c r="AK536" s="3">
        <f t="shared" ca="1" si="469"/>
        <v>6.0162068425191277E-2</v>
      </c>
      <c r="AL536" s="3">
        <f t="shared" ca="1" si="470"/>
        <v>6.0653022918109159E-2</v>
      </c>
      <c r="AM536" s="3">
        <f t="shared" ca="1" si="471"/>
        <v>6.1064817062457658E-2</v>
      </c>
      <c r="AN536" s="3">
        <f t="shared" ca="1" si="472"/>
        <v>6.1386768723445513E-2</v>
      </c>
      <c r="AO536" s="3">
        <f t="shared" ca="1" si="473"/>
        <v>6.1608688884509696E-2</v>
      </c>
      <c r="AP536" s="3">
        <f t="shared" ca="1" si="474"/>
        <v>6.1721374278916913E-2</v>
      </c>
      <c r="AQ536" s="3">
        <f t="shared" ca="1" si="475"/>
        <v>6.1717257620212802E-2</v>
      </c>
      <c r="AR536" s="3">
        <f t="shared" ca="1" si="476"/>
        <v>6.1591174095269451E-2</v>
      </c>
      <c r="AS536" s="3">
        <f t="shared" ca="1" si="477"/>
        <v>6.1341108220964426E-2</v>
      </c>
      <c r="AT536" s="3">
        <f t="shared" ca="1" si="478"/>
        <v>6.0968681532410675E-2</v>
      </c>
      <c r="AU536" s="3">
        <f t="shared" ca="1" si="479"/>
        <v>6.0479138230127689E-2</v>
      </c>
      <c r="AV536" s="3">
        <f t="shared" ca="1" si="480"/>
        <v>5.9880836101734683E-2</v>
      </c>
      <c r="AW536" s="3">
        <f t="shared" ca="1" si="481"/>
        <v>5.9184651585299453E-2</v>
      </c>
      <c r="AX536" s="3">
        <f t="shared" ca="1" si="482"/>
        <v>5.8403442038917307E-2</v>
      </c>
      <c r="AY536" s="3">
        <f t="shared" ca="1" si="483"/>
        <v>5.7550225549506312E-2</v>
      </c>
      <c r="AZ536" s="3">
        <f t="shared" ca="1" si="432"/>
        <v>5.6639239670734101E-2</v>
      </c>
      <c r="BC536" s="3">
        <f t="shared" ca="1" si="484"/>
        <v>0.3980622526655937</v>
      </c>
      <c r="BD536" s="3">
        <f t="shared" ca="1" si="484"/>
        <v>0.54936218470837339</v>
      </c>
      <c r="BE536" s="3">
        <f t="shared" ca="1" si="484"/>
        <v>0.17443704619368994</v>
      </c>
    </row>
    <row r="537" spans="1:57" x14ac:dyDescent="0.5">
      <c r="A537" s="3">
        <f t="shared" si="433"/>
        <v>5.2499999999999325</v>
      </c>
      <c r="B537" s="3">
        <f t="shared" ca="1" si="434"/>
        <v>5.3267110719164373E-2</v>
      </c>
      <c r="C537" s="3">
        <f t="shared" ca="1" si="435"/>
        <v>5.200488081646272E-2</v>
      </c>
      <c r="D537" s="3">
        <f t="shared" ca="1" si="436"/>
        <v>5.0898171193978943E-2</v>
      </c>
      <c r="E537" s="3">
        <f t="shared" ca="1" si="437"/>
        <v>4.9943821577141265E-2</v>
      </c>
      <c r="F537" s="3">
        <f t="shared" ca="1" si="438"/>
        <v>4.913726625913957E-2</v>
      </c>
      <c r="G537" s="3">
        <f t="shared" ca="1" si="439"/>
        <v>4.8472311875432071E-2</v>
      </c>
      <c r="H537" s="3">
        <f t="shared" ca="1" si="440"/>
        <v>4.7941610386170445E-2</v>
      </c>
      <c r="I537" s="3">
        <f t="shared" ca="1" si="441"/>
        <v>4.7537089277796797E-2</v>
      </c>
      <c r="J537" s="3">
        <f t="shared" ca="1" si="442"/>
        <v>4.7250180934547366E-2</v>
      </c>
      <c r="K537" s="3">
        <f t="shared" ca="1" si="443"/>
        <v>4.707194812492943E-2</v>
      </c>
      <c r="L537" s="3">
        <f t="shared" ca="1" si="444"/>
        <v>4.6993229756296641E-2</v>
      </c>
      <c r="M537" s="3">
        <f t="shared" ca="1" si="445"/>
        <v>4.7004876130336881E-2</v>
      </c>
      <c r="N537" s="3">
        <f t="shared" ca="1" si="446"/>
        <v>4.7098068589842848E-2</v>
      </c>
      <c r="O537" s="3">
        <f t="shared" ca="1" si="447"/>
        <v>4.7264659942820919E-2</v>
      </c>
      <c r="P537" s="3">
        <f t="shared" ca="1" si="448"/>
        <v>4.7497450857248616E-2</v>
      </c>
      <c r="Q537" s="3">
        <f t="shared" ca="1" si="449"/>
        <v>4.7790335638364538E-2</v>
      </c>
      <c r="R537" s="3">
        <f t="shared" ca="1" si="450"/>
        <v>4.8138293002639658E-2</v>
      </c>
      <c r="S537" s="3">
        <f t="shared" ca="1" si="451"/>
        <v>4.8537241196642725E-2</v>
      </c>
      <c r="T537" s="3">
        <f t="shared" ca="1" si="452"/>
        <v>4.8983804449793659E-2</v>
      </c>
      <c r="U537" s="3">
        <f t="shared" ca="1" si="453"/>
        <v>4.9475043121924814E-2</v>
      </c>
      <c r="V537" s="3">
        <f t="shared" ca="1" si="454"/>
        <v>5.0008188041977528E-2</v>
      </c>
      <c r="W537" s="3">
        <f t="shared" ca="1" si="455"/>
        <v>5.0580401559684969E-2</v>
      </c>
      <c r="X537" s="3">
        <f t="shared" ca="1" si="456"/>
        <v>5.1188574063388059E-2</v>
      </c>
      <c r="Y537" s="3">
        <f t="shared" ca="1" si="457"/>
        <v>5.1829159404447225E-2</v>
      </c>
      <c r="Z537" s="3">
        <f t="shared" ca="1" si="458"/>
        <v>5.2498053175871723E-2</v>
      </c>
      <c r="AA537" s="3">
        <f t="shared" ca="1" si="459"/>
        <v>5.3190518195073214E-2</v>
      </c>
      <c r="AB537" s="3">
        <f t="shared" ca="1" si="460"/>
        <v>5.3901157536443582E-2</v>
      </c>
      <c r="AC537" s="3">
        <f t="shared" ca="1" si="461"/>
        <v>5.4623927177713361E-2</v>
      </c>
      <c r="AD537" s="3">
        <f t="shared" ca="1" si="462"/>
        <v>5.5352171910610752E-2</v>
      </c>
      <c r="AE537" s="3">
        <f t="shared" ca="1" si="463"/>
        <v>5.6078665020909205E-2</v>
      </c>
      <c r="AF537" s="3">
        <f t="shared" ca="1" si="464"/>
        <v>5.6795637361398414E-2</v>
      </c>
      <c r="AG537" s="3">
        <f t="shared" ca="1" si="465"/>
        <v>5.7494792882203209E-2</v>
      </c>
      <c r="AH537" s="3">
        <f t="shared" ca="1" si="466"/>
        <v>5.8167319381780207E-2</v>
      </c>
      <c r="AI537" s="3">
        <f t="shared" ca="1" si="467"/>
        <v>5.8803909214390451E-2</v>
      </c>
      <c r="AJ537" s="3">
        <f t="shared" ca="1" si="468"/>
        <v>5.9394803414255057E-2</v>
      </c>
      <c r="AK537" s="3">
        <f t="shared" ca="1" si="469"/>
        <v>5.9929868064461558E-2</v>
      </c>
      <c r="AL537" s="3">
        <f t="shared" ca="1" si="470"/>
        <v>6.0398709995746529E-2</v>
      </c>
      <c r="AM537" s="3">
        <f t="shared" ca="1" si="471"/>
        <v>6.0790844133416129E-2</v>
      </c>
      <c r="AN537" s="3">
        <f t="shared" ca="1" si="472"/>
        <v>6.1095935984533473E-2</v>
      </c>
      <c r="AO537" s="3">
        <f t="shared" ca="1" si="473"/>
        <v>6.1304153507264258E-2</v>
      </c>
      <c r="AP537" s="3">
        <f t="shared" ca="1" si="474"/>
        <v>6.1406662968027541E-2</v>
      </c>
      <c r="AQ537" s="3">
        <f t="shared" ca="1" si="475"/>
        <v>6.1396281598747715E-2</v>
      </c>
      <c r="AR537" s="3">
        <f t="shared" ca="1" si="476"/>
        <v>6.1268243828938487E-2</v>
      </c>
      <c r="AS537" s="3">
        <f t="shared" ca="1" si="477"/>
        <v>6.1020943123223648E-2</v>
      </c>
      <c r="AT537" s="3">
        <f t="shared" ca="1" si="478"/>
        <v>6.0656409827638022E-2</v>
      </c>
      <c r="AU537" s="3">
        <f t="shared" ca="1" si="479"/>
        <v>6.0180287158096507E-2</v>
      </c>
      <c r="AV537" s="3">
        <f t="shared" ca="1" si="480"/>
        <v>5.9601320679877758E-2</v>
      </c>
      <c r="AW537" s="3">
        <f t="shared" ca="1" si="481"/>
        <v>5.8930764831438755E-2</v>
      </c>
      <c r="AX537" s="3">
        <f t="shared" ca="1" si="482"/>
        <v>5.8181819904737447E-2</v>
      </c>
      <c r="AY537" s="3">
        <f t="shared" ca="1" si="483"/>
        <v>5.7367869838422215E-2</v>
      </c>
      <c r="AZ537" s="3">
        <f t="shared" ca="1" si="432"/>
        <v>5.6504366482277205E-2</v>
      </c>
      <c r="BC537" s="3">
        <f t="shared" ca="1" si="484"/>
        <v>-0.11698823241145195</v>
      </c>
      <c r="BD537" s="3">
        <f t="shared" ca="1" si="484"/>
        <v>-0.30119441925354273</v>
      </c>
      <c r="BE537" s="3">
        <f t="shared" ca="1" si="484"/>
        <v>1.1025526389853129</v>
      </c>
    </row>
    <row r="538" spans="1:57" x14ac:dyDescent="0.5">
      <c r="A538" s="3">
        <f t="shared" si="433"/>
        <v>5.2599999999999323</v>
      </c>
      <c r="B538" s="3">
        <f t="shared" ca="1" si="434"/>
        <v>5.2080585823483086E-2</v>
      </c>
      <c r="C538" s="3">
        <f t="shared" ca="1" si="435"/>
        <v>5.0960620867290189E-2</v>
      </c>
      <c r="D538" s="3">
        <f t="shared" ca="1" si="436"/>
        <v>4.9987241522905734E-2</v>
      </c>
      <c r="E538" s="3">
        <f t="shared" ca="1" si="437"/>
        <v>4.9157520339235948E-2</v>
      </c>
      <c r="F538" s="3">
        <f t="shared" ca="1" si="438"/>
        <v>4.8467117160376258E-2</v>
      </c>
      <c r="G538" s="3">
        <f t="shared" ca="1" si="439"/>
        <v>4.7910071306149909E-2</v>
      </c>
      <c r="H538" s="3">
        <f t="shared" ca="1" si="440"/>
        <v>4.7479274150570648E-2</v>
      </c>
      <c r="I538" s="3">
        <f t="shared" ca="1" si="441"/>
        <v>4.716689571050716E-2</v>
      </c>
      <c r="J538" s="3">
        <f t="shared" ca="1" si="442"/>
        <v>4.696461229740545E-2</v>
      </c>
      <c r="K538" s="3">
        <f t="shared" ca="1" si="443"/>
        <v>4.6863732723530768E-2</v>
      </c>
      <c r="L538" s="3">
        <f t="shared" ca="1" si="444"/>
        <v>4.6855346119682277E-2</v>
      </c>
      <c r="M538" s="3">
        <f t="shared" ca="1" si="445"/>
        <v>4.6930559112580025E-2</v>
      </c>
      <c r="N538" s="3">
        <f t="shared" ca="1" si="446"/>
        <v>4.7080816084442249E-2</v>
      </c>
      <c r="O538" s="3">
        <f t="shared" ca="1" si="447"/>
        <v>4.7298238479187932E-2</v>
      </c>
      <c r="P538" s="3">
        <f t="shared" ca="1" si="448"/>
        <v>4.7575898715180517E-2</v>
      </c>
      <c r="Q538" s="3">
        <f t="shared" ca="1" si="449"/>
        <v>4.7907962962676243E-2</v>
      </c>
      <c r="R538" s="3">
        <f t="shared" ca="1" si="450"/>
        <v>4.8289679277041558E-2</v>
      </c>
      <c r="S538" s="3">
        <f t="shared" ca="1" si="451"/>
        <v>4.8717230991001892E-2</v>
      </c>
      <c r="T538" s="3">
        <f t="shared" ca="1" si="452"/>
        <v>4.9187502464588848E-2</v>
      </c>
      <c r="U538" s="3">
        <f t="shared" ca="1" si="453"/>
        <v>4.9697809318647583E-2</v>
      </c>
      <c r="V538" s="3">
        <f t="shared" ca="1" si="454"/>
        <v>5.0245633290976872E-2</v>
      </c>
      <c r="W538" s="3">
        <f t="shared" ca="1" si="455"/>
        <v>5.0828383963812757E-2</v>
      </c>
      <c r="X538" s="3">
        <f t="shared" ca="1" si="456"/>
        <v>5.144319601178312E-2</v>
      </c>
      <c r="Y538" s="3">
        <f t="shared" ca="1" si="457"/>
        <v>5.2086765423173455E-2</v>
      </c>
      <c r="Z538" s="3">
        <f t="shared" ca="1" si="458"/>
        <v>5.2755228652405325E-2</v>
      </c>
      <c r="AA538" s="3">
        <f t="shared" ca="1" si="459"/>
        <v>5.3444088975784405E-2</v>
      </c>
      <c r="AB538" s="3">
        <f t="shared" ca="1" si="460"/>
        <v>5.4148190232817237E-2</v>
      </c>
      <c r="AC538" s="3">
        <f t="shared" ca="1" si="461"/>
        <v>5.4861729851018871E-2</v>
      </c>
      <c r="AD538" s="3">
        <f t="shared" ca="1" si="462"/>
        <v>5.5578294744056594E-2</v>
      </c>
      <c r="AE538" s="3">
        <f t="shared" ca="1" si="463"/>
        <v>5.6290900692921135E-2</v>
      </c>
      <c r="AF538" s="3">
        <f t="shared" ca="1" si="464"/>
        <v>5.6992021064711976E-2</v>
      </c>
      <c r="AG538" s="3">
        <f t="shared" ca="1" si="465"/>
        <v>5.7673602169673877E-2</v>
      </c>
      <c r="AH538" s="3">
        <f t="shared" ca="1" si="466"/>
        <v>5.8327074141497653E-2</v>
      </c>
      <c r="AI538" s="3">
        <f t="shared" ca="1" si="467"/>
        <v>5.8943372053406169E-2</v>
      </c>
      <c r="AJ538" s="3">
        <f t="shared" ca="1" si="468"/>
        <v>5.9512980639823874E-2</v>
      </c>
      <c r="AK538" s="3">
        <f t="shared" ca="1" si="469"/>
        <v>6.0026011419072781E-2</v>
      </c>
      <c r="AL538" s="3">
        <f t="shared" ca="1" si="470"/>
        <v>6.0472319409117709E-2</v>
      </c>
      <c r="AM538" s="3">
        <f t="shared" ca="1" si="471"/>
        <v>6.0841671980333759E-2</v>
      </c>
      <c r="AN538" s="3">
        <f t="shared" ca="1" si="472"/>
        <v>6.1123993554654407E-2</v>
      </c>
      <c r="AO538" s="3">
        <f t="shared" ca="1" si="473"/>
        <v>6.1309720402501058E-2</v>
      </c>
      <c r="AP538" s="3">
        <f t="shared" ca="1" si="474"/>
        <v>6.1390299709508156E-2</v>
      </c>
      <c r="AQ538" s="3">
        <f t="shared" ca="1" si="475"/>
        <v>6.1358844606822623E-2</v>
      </c>
      <c r="AR538" s="3">
        <f t="shared" ca="1" si="476"/>
        <v>6.1210900047060354E-2</v>
      </c>
      <c r="AS538" s="3">
        <f t="shared" ca="1" si="477"/>
        <v>6.0945179526213436E-2</v>
      </c>
      <c r="AT538" s="3">
        <f t="shared" ca="1" si="478"/>
        <v>6.0564033091686509E-2</v>
      </c>
      <c r="AU538" s="3">
        <f t="shared" ca="1" si="479"/>
        <v>6.0073413836393683E-2</v>
      </c>
      <c r="AV538" s="3">
        <f t="shared" ca="1" si="480"/>
        <v>5.9482365994086142E-2</v>
      </c>
      <c r="AW538" s="3">
        <f t="shared" ca="1" si="481"/>
        <v>5.8802432388638047E-2</v>
      </c>
      <c r="AX538" s="3">
        <f t="shared" ca="1" si="482"/>
        <v>5.8047067790585841E-2</v>
      </c>
      <c r="AY538" s="3">
        <f t="shared" ca="1" si="483"/>
        <v>5.7229950045554444E-2</v>
      </c>
      <c r="AZ538" s="3">
        <f t="shared" ca="1" si="432"/>
        <v>5.6367467777890076E-2</v>
      </c>
      <c r="BC538" s="3">
        <f t="shared" ca="1" si="484"/>
        <v>-5.7106591901868065E-2</v>
      </c>
      <c r="BD538" s="3">
        <f t="shared" ca="1" si="484"/>
        <v>0.6837121566759512</v>
      </c>
      <c r="BE538" s="3">
        <f t="shared" ca="1" si="484"/>
        <v>1.8552994968680174</v>
      </c>
    </row>
    <row r="539" spans="1:57" x14ac:dyDescent="0.5">
      <c r="A539" s="3">
        <f t="shared" si="433"/>
        <v>5.2699999999999321</v>
      </c>
      <c r="B539" s="3">
        <f t="shared" ca="1" si="434"/>
        <v>5.2215954131037016E-2</v>
      </c>
      <c r="C539" s="3">
        <f t="shared" ca="1" si="435"/>
        <v>5.1155593187456931E-2</v>
      </c>
      <c r="D539" s="3">
        <f t="shared" ca="1" si="436"/>
        <v>5.0233318266084633E-2</v>
      </c>
      <c r="E539" s="3">
        <f t="shared" ca="1" si="437"/>
        <v>4.9446553755190081E-2</v>
      </c>
      <c r="F539" s="3">
        <f t="shared" ca="1" si="438"/>
        <v>4.8791304353780554E-2</v>
      </c>
      <c r="G539" s="3">
        <f t="shared" ca="1" si="439"/>
        <v>4.8261961361971452E-2</v>
      </c>
      <c r="H539" s="3">
        <f t="shared" ca="1" si="440"/>
        <v>4.7851774791306992E-2</v>
      </c>
      <c r="I539" s="3">
        <f t="shared" ca="1" si="441"/>
        <v>4.7553276378355269E-2</v>
      </c>
      <c r="J539" s="3">
        <f t="shared" ca="1" si="442"/>
        <v>4.735850556544019E-2</v>
      </c>
      <c r="K539" s="3">
        <f t="shared" ca="1" si="443"/>
        <v>4.7259136453515829E-2</v>
      </c>
      <c r="L539" s="3">
        <f t="shared" ca="1" si="444"/>
        <v>4.7246627680195774E-2</v>
      </c>
      <c r="M539" s="3">
        <f t="shared" ca="1" si="445"/>
        <v>4.7312461492857234E-2</v>
      </c>
      <c r="N539" s="3">
        <f t="shared" ca="1" si="446"/>
        <v>4.7448464586410895E-2</v>
      </c>
      <c r="O539" s="3">
        <f t="shared" ca="1" si="447"/>
        <v>4.7647146264314932E-2</v>
      </c>
      <c r="P539" s="3">
        <f t="shared" ca="1" si="448"/>
        <v>4.7901969858948505E-2</v>
      </c>
      <c r="Q539" s="3">
        <f t="shared" ca="1" si="449"/>
        <v>4.8207492516400219E-2</v>
      </c>
      <c r="R539" s="3">
        <f t="shared" ca="1" si="450"/>
        <v>4.855935070721433E-2</v>
      </c>
      <c r="S539" s="3">
        <f t="shared" ca="1" si="451"/>
        <v>4.895411191249923E-2</v>
      </c>
      <c r="T539" s="3">
        <f t="shared" ca="1" si="452"/>
        <v>4.9389039686843349E-2</v>
      </c>
      <c r="U539" s="3">
        <f t="shared" ca="1" si="453"/>
        <v>4.9861823986398698E-2</v>
      </c>
      <c r="V539" s="3">
        <f t="shared" ca="1" si="454"/>
        <v>5.0370316545631566E-2</v>
      </c>
      <c r="W539" s="3">
        <f t="shared" ca="1" si="455"/>
        <v>5.0912293281693652E-2</v>
      </c>
      <c r="X539" s="3">
        <f t="shared" ca="1" si="456"/>
        <v>5.1485252273849744E-2</v>
      </c>
      <c r="Y539" s="3">
        <f t="shared" ca="1" si="457"/>
        <v>5.2086250783137292E-2</v>
      </c>
      <c r="Z539" s="3">
        <f t="shared" ca="1" si="458"/>
        <v>5.2711785278676947E-2</v>
      </c>
      <c r="AA539" s="3">
        <f t="shared" ca="1" si="459"/>
        <v>5.3357718663129938E-2</v>
      </c>
      <c r="AB539" s="3">
        <f t="shared" ca="1" si="460"/>
        <v>5.4019254716148032E-2</v>
      </c>
      <c r="AC539" s="3">
        <f t="shared" ca="1" si="461"/>
        <v>5.4690951489811027E-2</v>
      </c>
      <c r="AD539" s="3">
        <f t="shared" ca="1" si="462"/>
        <v>5.5366757188528008E-2</v>
      </c>
      <c r="AE539" s="3">
        <f t="shared" ca="1" si="463"/>
        <v>5.6040049250225966E-2</v>
      </c>
      <c r="AF539" s="3">
        <f t="shared" ca="1" si="464"/>
        <v>5.6703662714567553E-2</v>
      </c>
      <c r="AG539" s="3">
        <f t="shared" ca="1" si="465"/>
        <v>5.7349905412756863E-2</v>
      </c>
      <c r="AH539" s="3">
        <f t="shared" ca="1" si="466"/>
        <v>5.7970568982730626E-2</v>
      </c>
      <c r="AI539" s="3">
        <f t="shared" ca="1" si="467"/>
        <v>5.8556950397635504E-2</v>
      </c>
      <c r="AJ539" s="3">
        <f t="shared" ca="1" si="468"/>
        <v>5.909989728813704E-2</v>
      </c>
      <c r="AK539" s="3">
        <f t="shared" ca="1" si="469"/>
        <v>5.9589885824168763E-2</v>
      </c>
      <c r="AL539" s="3">
        <f t="shared" ca="1" si="470"/>
        <v>6.0017138457417692E-2</v>
      </c>
      <c r="AM539" s="3">
        <f t="shared" ca="1" si="471"/>
        <v>6.0371794294061046E-2</v>
      </c>
      <c r="AN539" s="3">
        <f t="shared" ca="1" si="472"/>
        <v>6.0644156020187502E-2</v>
      </c>
      <c r="AO539" s="3">
        <f t="shared" ca="1" si="473"/>
        <v>6.0825047631950548E-2</v>
      </c>
      <c r="AP539" s="3">
        <f t="shared" ca="1" si="474"/>
        <v>6.0906316695137283E-2</v>
      </c>
      <c r="AQ539" s="3">
        <f t="shared" ca="1" si="475"/>
        <v>6.088149169393188E-2</v>
      </c>
      <c r="AR539" s="3">
        <f t="shared" ca="1" si="476"/>
        <v>6.0746547455554946E-2</v>
      </c>
      <c r="AS539" s="3">
        <f t="shared" ca="1" si="477"/>
        <v>6.0500636662103986E-2</v>
      </c>
      <c r="AT539" s="3">
        <f t="shared" ca="1" si="478"/>
        <v>6.014654802720322E-2</v>
      </c>
      <c r="AU539" s="3">
        <f t="shared" ca="1" si="479"/>
        <v>5.9690663457932572E-2</v>
      </c>
      <c r="AV539" s="3">
        <f t="shared" ca="1" si="480"/>
        <v>5.9142444812191816E-2</v>
      </c>
      <c r="AW539" s="3">
        <f t="shared" ca="1" si="481"/>
        <v>5.8513841782472653E-2</v>
      </c>
      <c r="AX539" s="3">
        <f t="shared" ca="1" si="482"/>
        <v>5.7818683567795133E-2</v>
      </c>
      <c r="AY539" s="3">
        <f t="shared" ca="1" si="483"/>
        <v>5.7071073939449553E-2</v>
      </c>
      <c r="AZ539" s="3">
        <f t="shared" ca="1" si="432"/>
        <v>5.6288354946846204E-2</v>
      </c>
      <c r="BC539" s="3">
        <f t="shared" ca="1" si="484"/>
        <v>-9.5083967055913376E-2</v>
      </c>
      <c r="BD539" s="3">
        <f t="shared" ca="1" si="484"/>
        <v>-1.0741019491386519</v>
      </c>
      <c r="BE539" s="3">
        <f t="shared" ca="1" si="484"/>
        <v>0.34331181180946402</v>
      </c>
    </row>
    <row r="540" spans="1:57" x14ac:dyDescent="0.5">
      <c r="A540" s="3">
        <f t="shared" si="433"/>
        <v>5.2799999999999319</v>
      </c>
      <c r="B540" s="3">
        <f t="shared" ca="1" si="434"/>
        <v>5.3239943093411679E-2</v>
      </c>
      <c r="C540" s="3">
        <f t="shared" ca="1" si="435"/>
        <v>5.2207259820282369E-2</v>
      </c>
      <c r="D540" s="3">
        <f t="shared" ca="1" si="436"/>
        <v>5.1306992423503027E-2</v>
      </c>
      <c r="E540" s="3">
        <f t="shared" ca="1" si="437"/>
        <v>5.0536815054612945E-2</v>
      </c>
      <c r="F540" s="3">
        <f t="shared" ca="1" si="438"/>
        <v>4.9892975473633548E-2</v>
      </c>
      <c r="G540" s="3">
        <f t="shared" ca="1" si="439"/>
        <v>4.9370115157711794E-2</v>
      </c>
      <c r="H540" s="3">
        <f t="shared" ca="1" si="440"/>
        <v>4.8961740881160426E-2</v>
      </c>
      <c r="I540" s="3">
        <f t="shared" ca="1" si="441"/>
        <v>4.8660644192065179E-2</v>
      </c>
      <c r="J540" s="3">
        <f t="shared" ca="1" si="442"/>
        <v>4.8459125770378732E-2</v>
      </c>
      <c r="K540" s="3">
        <f t="shared" ca="1" si="443"/>
        <v>4.8349123153701178E-2</v>
      </c>
      <c r="L540" s="3">
        <f t="shared" ca="1" si="444"/>
        <v>4.8322362672332017E-2</v>
      </c>
      <c r="M540" s="3">
        <f t="shared" ca="1" si="445"/>
        <v>4.8370600391741014E-2</v>
      </c>
      <c r="N540" s="3">
        <f t="shared" ca="1" si="446"/>
        <v>4.8485943494062878E-2</v>
      </c>
      <c r="O540" s="3">
        <f t="shared" ca="1" si="447"/>
        <v>4.8661187266979204E-2</v>
      </c>
      <c r="P540" s="3">
        <f t="shared" ca="1" si="448"/>
        <v>4.8890084021715831E-2</v>
      </c>
      <c r="Q540" s="3">
        <f t="shared" ca="1" si="449"/>
        <v>4.9167479892575298E-2</v>
      </c>
      <c r="R540" s="3">
        <f t="shared" ca="1" si="450"/>
        <v>4.9489297743538468E-2</v>
      </c>
      <c r="S540" s="3">
        <f t="shared" ca="1" si="451"/>
        <v>4.9852387168614801E-2</v>
      </c>
      <c r="T540" s="3">
        <f t="shared" ca="1" si="452"/>
        <v>5.0254288883359241E-2</v>
      </c>
      <c r="U540" s="3">
        <f t="shared" ca="1" si="453"/>
        <v>5.0692965156052504E-2</v>
      </c>
      <c r="V540" s="3">
        <f t="shared" ca="1" si="454"/>
        <v>5.1166535708188028E-2</v>
      </c>
      <c r="W540" s="3">
        <f t="shared" ca="1" si="455"/>
        <v>5.1673040796822264E-2</v>
      </c>
      <c r="X540" s="3">
        <f t="shared" ca="1" si="456"/>
        <v>5.221023992681386E-2</v>
      </c>
      <c r="Y540" s="3">
        <f t="shared" ca="1" si="457"/>
        <v>5.2775449670385839E-2</v>
      </c>
      <c r="Z540" s="3">
        <f t="shared" ca="1" si="458"/>
        <v>5.336542456718571E-2</v>
      </c>
      <c r="AA540" s="3">
        <f t="shared" ca="1" si="459"/>
        <v>5.3976285216100726E-2</v>
      </c>
      <c r="AB540" s="3">
        <f t="shared" ca="1" si="460"/>
        <v>5.4603493414210932E-2</v>
      </c>
      <c r="AC540" s="3">
        <f t="shared" ca="1" si="461"/>
        <v>5.5241865915079076E-2</v>
      </c>
      <c r="AD540" s="3">
        <f t="shared" ca="1" si="462"/>
        <v>5.5885610284774588E-2</v>
      </c>
      <c r="AE540" s="3">
        <f t="shared" ca="1" si="463"/>
        <v>5.6528363682067921E-2</v>
      </c>
      <c r="AF540" s="3">
        <f t="shared" ca="1" si="464"/>
        <v>5.7163220879747484E-2</v>
      </c>
      <c r="AG540" s="3">
        <f t="shared" ca="1" si="465"/>
        <v>5.778274929323711E-2</v>
      </c>
      <c r="AH540" s="3">
        <f t="shared" ca="1" si="466"/>
        <v>5.8379000136227641E-2</v>
      </c>
      <c r="AI540" s="3">
        <f t="shared" ca="1" si="467"/>
        <v>5.8943530365310567E-2</v>
      </c>
      <c r="AJ540" s="3">
        <f t="shared" ca="1" si="468"/>
        <v>5.946744860609457E-2</v>
      </c>
      <c r="AK540" s="3">
        <f t="shared" ca="1" si="469"/>
        <v>5.9941493799361589E-2</v>
      </c>
      <c r="AL540" s="3">
        <f t="shared" ca="1" si="470"/>
        <v>6.0356153980157111E-2</v>
      </c>
      <c r="AM540" s="3">
        <f t="shared" ca="1" si="471"/>
        <v>6.070183818462218E-2</v>
      </c>
      <c r="AN540" s="3">
        <f t="shared" ca="1" si="472"/>
        <v>6.0969125615826882E-2</v>
      </c>
      <c r="AO540" s="3">
        <f t="shared" ca="1" si="473"/>
        <v>6.1149126312339847E-2</v>
      </c>
      <c r="AP540" s="3">
        <f t="shared" ca="1" si="474"/>
        <v>6.1233986583153197E-2</v>
      </c>
      <c r="AQ540" s="3">
        <f t="shared" ca="1" si="475"/>
        <v>6.1217548619514381E-2</v>
      </c>
      <c r="AR540" s="3">
        <f t="shared" ca="1" si="476"/>
        <v>6.1096115373073356E-2</v>
      </c>
      <c r="AS540" s="3">
        <f t="shared" ca="1" si="477"/>
        <v>6.0869176765230022E-2</v>
      </c>
      <c r="AT540" s="3">
        <f t="shared" ca="1" si="478"/>
        <v>6.053985804238176E-2</v>
      </c>
      <c r="AU540" s="3">
        <f t="shared" ca="1" si="479"/>
        <v>6.0114867765568618E-2</v>
      </c>
      <c r="AV540" s="3">
        <f t="shared" ca="1" si="480"/>
        <v>5.9603983265322999E-2</v>
      </c>
      <c r="AW540" s="3">
        <f t="shared" ca="1" si="481"/>
        <v>5.9019458517546135E-2</v>
      </c>
      <c r="AX540" s="3">
        <f t="shared" ca="1" si="482"/>
        <v>5.8375396243279976E-2</v>
      </c>
      <c r="AY540" s="3">
        <f t="shared" ca="1" si="483"/>
        <v>5.7686234753062837E-2</v>
      </c>
      <c r="AZ540" s="3">
        <f t="shared" ca="1" si="432"/>
        <v>5.6969943413294956E-2</v>
      </c>
      <c r="BC540" s="3">
        <f t="shared" ca="1" si="484"/>
        <v>1.0590947436731311</v>
      </c>
      <c r="BD540" s="3">
        <f t="shared" ca="1" si="484"/>
        <v>-1.0061708438485573</v>
      </c>
      <c r="BE540" s="3">
        <f t="shared" ca="1" si="484"/>
        <v>-1.3219003523076367E-2</v>
      </c>
    </row>
    <row r="541" spans="1:57" x14ac:dyDescent="0.5">
      <c r="A541" s="3">
        <f t="shared" si="433"/>
        <v>5.2899999999999316</v>
      </c>
      <c r="B541" s="3">
        <f t="shared" ca="1" si="434"/>
        <v>5.2678018121906429E-2</v>
      </c>
      <c r="C541" s="3">
        <f t="shared" ca="1" si="435"/>
        <v>5.1586361134291728E-2</v>
      </c>
      <c r="D541" s="3">
        <f t="shared" ca="1" si="436"/>
        <v>5.0632804739579811E-2</v>
      </c>
      <c r="E541" s="3">
        <f t="shared" ca="1" si="437"/>
        <v>4.9814791374264693E-2</v>
      </c>
      <c r="F541" s="3">
        <f t="shared" ca="1" si="438"/>
        <v>4.9128330657432766E-2</v>
      </c>
      <c r="G541" s="3">
        <f t="shared" ca="1" si="439"/>
        <v>4.856783303070776E-2</v>
      </c>
      <c r="H541" s="3">
        <f t="shared" ca="1" si="440"/>
        <v>4.8126580747876423E-2</v>
      </c>
      <c r="I541" s="3">
        <f t="shared" ca="1" si="441"/>
        <v>4.7797143852794814E-2</v>
      </c>
      <c r="J541" s="3">
        <f t="shared" ca="1" si="442"/>
        <v>4.757160296275522E-2</v>
      </c>
      <c r="K541" s="3">
        <f t="shared" ca="1" si="443"/>
        <v>4.7441677792855019E-2</v>
      </c>
      <c r="L541" s="3">
        <f t="shared" ca="1" si="444"/>
        <v>4.7398881144318256E-2</v>
      </c>
      <c r="M541" s="3">
        <f t="shared" ca="1" si="445"/>
        <v>4.7434761689820332E-2</v>
      </c>
      <c r="N541" s="3">
        <f t="shared" ca="1" si="446"/>
        <v>4.7541225864390482E-2</v>
      </c>
      <c r="O541" s="3">
        <f t="shared" ca="1" si="447"/>
        <v>4.7710873655556631E-2</v>
      </c>
      <c r="P541" s="3">
        <f t="shared" ca="1" si="448"/>
        <v>4.793726500930915E-2</v>
      </c>
      <c r="Q541" s="3">
        <f t="shared" ca="1" si="449"/>
        <v>4.8215053651999421E-2</v>
      </c>
      <c r="R541" s="3">
        <f t="shared" ca="1" si="450"/>
        <v>4.853996741116471E-2</v>
      </c>
      <c r="S541" s="3">
        <f t="shared" ca="1" si="451"/>
        <v>4.8908656550407305E-2</v>
      </c>
      <c r="T541" s="3">
        <f t="shared" ca="1" si="452"/>
        <v>4.9318457505002397E-2</v>
      </c>
      <c r="U541" s="3">
        <f t="shared" ca="1" si="453"/>
        <v>4.9767123424587875E-2</v>
      </c>
      <c r="V541" s="3">
        <f t="shared" ca="1" si="454"/>
        <v>5.025256060047234E-2</v>
      </c>
      <c r="W541" s="3">
        <f t="shared" ca="1" si="455"/>
        <v>5.077259222706125E-2</v>
      </c>
      <c r="X541" s="3">
        <f t="shared" ca="1" si="456"/>
        <v>5.1324757848249455E-2</v>
      </c>
      <c r="Y541" s="3">
        <f t="shared" ca="1" si="457"/>
        <v>5.1906151978362819E-2</v>
      </c>
      <c r="Z541" s="3">
        <f t="shared" ca="1" si="458"/>
        <v>5.2513305875820204E-2</v>
      </c>
      <c r="AA541" s="3">
        <f t="shared" ca="1" si="459"/>
        <v>5.3142116497889386E-2</v>
      </c>
      <c r="AB541" s="3">
        <f t="shared" ca="1" si="460"/>
        <v>5.3787822328490283E-2</v>
      </c>
      <c r="AC541" s="3">
        <f t="shared" ca="1" si="461"/>
        <v>5.4445017491602611E-2</v>
      </c>
      <c r="AD541" s="3">
        <f t="shared" ca="1" si="462"/>
        <v>5.5107687577870282E-2</v>
      </c>
      <c r="AE541" s="3">
        <f t="shared" ca="1" si="463"/>
        <v>5.5769248122883357E-2</v>
      </c>
      <c r="AF541" s="3">
        <f t="shared" ca="1" si="464"/>
        <v>5.6422572285308337E-2</v>
      </c>
      <c r="AG541" s="3">
        <f t="shared" ca="1" si="465"/>
        <v>5.7060005720349964E-2</v>
      </c>
      <c r="AH541" s="3">
        <f t="shared" ca="1" si="466"/>
        <v>5.7673377881337508E-2</v>
      </c>
      <c r="AI541" s="3">
        <f t="shared" ca="1" si="467"/>
        <v>5.8254024384267709E-2</v>
      </c>
      <c r="AJ541" s="3">
        <f t="shared" ca="1" si="468"/>
        <v>5.8792833540940989E-2</v>
      </c>
      <c r="AK541" s="3">
        <f t="shared" ca="1" si="469"/>
        <v>5.9280325774968362E-2</v>
      </c>
      <c r="AL541" s="3">
        <f t="shared" ca="1" si="470"/>
        <v>5.9706773447416386E-2</v>
      </c>
      <c r="AM541" s="3">
        <f t="shared" ca="1" si="471"/>
        <v>6.0062374311860747E-2</v>
      </c>
      <c r="AN541" s="3">
        <f t="shared" ca="1" si="472"/>
        <v>6.0337502934592106E-2</v>
      </c>
      <c r="AO541" s="3">
        <f t="shared" ca="1" si="473"/>
        <v>6.0523074306340519E-2</v>
      </c>
      <c r="AP541" s="3">
        <f t="shared" ca="1" si="474"/>
        <v>6.0611052434310746E-2</v>
      </c>
      <c r="AQ541" s="3">
        <f t="shared" ca="1" si="475"/>
        <v>6.0595112160891342E-2</v>
      </c>
      <c r="AR541" s="3">
        <f t="shared" ca="1" si="476"/>
        <v>6.0471403400189548E-2</v>
      </c>
      <c r="AS541" s="3">
        <f t="shared" ca="1" si="477"/>
        <v>6.0239271954507546E-2</v>
      </c>
      <c r="AT541" s="3">
        <f t="shared" ca="1" si="478"/>
        <v>5.99016980611701E-2</v>
      </c>
      <c r="AU541" s="3">
        <f t="shared" ca="1" si="479"/>
        <v>5.9465235367281322E-2</v>
      </c>
      <c r="AV541" s="3">
        <f t="shared" ca="1" si="480"/>
        <v>5.8939495107952246E-2</v>
      </c>
      <c r="AW541" s="3">
        <f t="shared" ca="1" si="481"/>
        <v>5.8336553582996373E-2</v>
      </c>
      <c r="AX541" s="3">
        <f t="shared" ca="1" si="482"/>
        <v>5.7670306911552546E-2</v>
      </c>
      <c r="AY541" s="3">
        <f t="shared" ca="1" si="483"/>
        <v>5.6955052454692442E-2</v>
      </c>
      <c r="AZ541" s="3">
        <f t="shared" ca="1" si="432"/>
        <v>5.6208733414902748E-2</v>
      </c>
      <c r="BC541" s="3">
        <f t="shared" ca="1" si="484"/>
        <v>-1.2265995741696223</v>
      </c>
      <c r="BD541" s="3">
        <f t="shared" ca="1" si="484"/>
        <v>0.20450797275661792</v>
      </c>
      <c r="BE541" s="3">
        <f t="shared" ca="1" si="484"/>
        <v>-0.67410823886427718</v>
      </c>
    </row>
    <row r="542" spans="1:57" x14ac:dyDescent="0.5">
      <c r="A542" s="3">
        <f t="shared" si="433"/>
        <v>5.2999999999999314</v>
      </c>
      <c r="B542" s="3">
        <f t="shared" ca="1" si="434"/>
        <v>5.2828251710994333E-2</v>
      </c>
      <c r="C542" s="3">
        <f t="shared" ca="1" si="435"/>
        <v>5.1705623106711951E-2</v>
      </c>
      <c r="D542" s="3">
        <f t="shared" ca="1" si="436"/>
        <v>5.0725867814034917E-2</v>
      </c>
      <c r="E542" s="3">
        <f t="shared" ca="1" si="437"/>
        <v>4.9886198523011384E-2</v>
      </c>
      <c r="F542" s="3">
        <f t="shared" ca="1" si="438"/>
        <v>4.9182388951018133E-2</v>
      </c>
      <c r="G542" s="3">
        <f t="shared" ca="1" si="439"/>
        <v>4.8608620731572877E-2</v>
      </c>
      <c r="H542" s="3">
        <f t="shared" ca="1" si="440"/>
        <v>4.8157953755379471E-2</v>
      </c>
      <c r="I542" s="3">
        <f t="shared" ca="1" si="441"/>
        <v>4.7822738688012914E-2</v>
      </c>
      <c r="J542" s="3">
        <f t="shared" ca="1" si="442"/>
        <v>4.7594838226025463E-2</v>
      </c>
      <c r="K542" s="3">
        <f t="shared" ca="1" si="443"/>
        <v>4.7465756444997544E-2</v>
      </c>
      <c r="L542" s="3">
        <f t="shared" ca="1" si="444"/>
        <v>4.742679483692059E-2</v>
      </c>
      <c r="M542" s="3">
        <f t="shared" ca="1" si="445"/>
        <v>4.7469296911706628E-2</v>
      </c>
      <c r="N542" s="3">
        <f t="shared" ca="1" si="446"/>
        <v>4.7584970563335667E-2</v>
      </c>
      <c r="O542" s="3">
        <f t="shared" ca="1" si="447"/>
        <v>4.7766222634997538E-2</v>
      </c>
      <c r="P542" s="3">
        <f t="shared" ca="1" si="448"/>
        <v>4.800642280371005E-2</v>
      </c>
      <c r="Q542" s="3">
        <f t="shared" ca="1" si="449"/>
        <v>4.8300034432420806E-2</v>
      </c>
      <c r="R542" s="3">
        <f t="shared" ca="1" si="450"/>
        <v>4.8642592323461381E-2</v>
      </c>
      <c r="S542" s="3">
        <f t="shared" ca="1" si="451"/>
        <v>4.9030549408146704E-2</v>
      </c>
      <c r="T542" s="3">
        <f t="shared" ca="1" si="452"/>
        <v>4.9461039841822138E-2</v>
      </c>
      <c r="U542" s="3">
        <f t="shared" ca="1" si="453"/>
        <v>4.9931609666369108E-2</v>
      </c>
      <c r="V542" s="3">
        <f t="shared" ca="1" si="454"/>
        <v>5.0439953767379295E-2</v>
      </c>
      <c r="W542" s="3">
        <f t="shared" ca="1" si="455"/>
        <v>5.0983680315758118E-2</v>
      </c>
      <c r="X542" s="3">
        <f t="shared" ca="1" si="456"/>
        <v>5.1560110949615164E-2</v>
      </c>
      <c r="Y542" s="3">
        <f t="shared" ca="1" si="457"/>
        <v>5.2166120198029735E-2</v>
      </c>
      <c r="Z542" s="3">
        <f t="shared" ca="1" si="458"/>
        <v>5.2798018128101441E-2</v>
      </c>
      <c r="AA542" s="3">
        <f t="shared" ca="1" si="459"/>
        <v>5.3451480159164996E-2</v>
      </c>
      <c r="AB542" s="3">
        <f t="shared" ca="1" si="460"/>
        <v>5.412152357276892E-2</v>
      </c>
      <c r="AC542" s="3">
        <f t="shared" ca="1" si="461"/>
        <v>5.4802521973510272E-2</v>
      </c>
      <c r="AD542" s="3">
        <f t="shared" ca="1" si="462"/>
        <v>5.5488241080769579E-2</v>
      </c>
      <c r="AE542" s="3">
        <f t="shared" ca="1" si="463"/>
        <v>5.6171876904254889E-2</v>
      </c>
      <c r="AF542" s="3">
        <f t="shared" ca="1" si="464"/>
        <v>5.6846083082706049E-2</v>
      </c>
      <c r="AG542" s="3">
        <f t="shared" ca="1" si="465"/>
        <v>5.7502985608223096E-2</v>
      </c>
      <c r="AH542" s="3">
        <f t="shared" ca="1" si="466"/>
        <v>5.8134194279286268E-2</v>
      </c>
      <c r="AI542" s="3">
        <f t="shared" ca="1" si="467"/>
        <v>5.8730825488950512E-2</v>
      </c>
      <c r="AJ542" s="3">
        <f t="shared" ca="1" si="468"/>
        <v>5.9283549368257936E-2</v>
      </c>
      <c r="AK542" s="3">
        <f t="shared" ca="1" si="469"/>
        <v>5.9782669977629696E-2</v>
      </c>
      <c r="AL542" s="3">
        <f t="shared" ca="1" si="470"/>
        <v>6.0218246189098899E-2</v>
      </c>
      <c r="AM542" s="3">
        <f t="shared" ca="1" si="471"/>
        <v>6.0580266703708814E-2</v>
      </c>
      <c r="AN542" s="3">
        <f t="shared" ca="1" si="472"/>
        <v>6.0858903739866695E-2</v>
      </c>
      <c r="AO542" s="3">
        <f t="shared" ca="1" si="473"/>
        <v>6.104487959250228E-2</v>
      </c>
      <c r="AP542" s="3">
        <f t="shared" ca="1" si="474"/>
        <v>6.1129978363208756E-2</v>
      </c>
      <c r="AQ542" s="3">
        <f t="shared" ca="1" si="475"/>
        <v>6.1107709928859298E-2</v>
      </c>
      <c r="AR542" s="3">
        <f t="shared" ca="1" si="476"/>
        <v>6.0974073441504559E-2</v>
      </c>
      <c r="AS542" s="3">
        <f t="shared" ca="1" si="477"/>
        <v>6.0728272663666732E-2</v>
      </c>
      <c r="AT542" s="3">
        <f t="shared" ca="1" si="478"/>
        <v>6.0373144722617886E-2</v>
      </c>
      <c r="AU542" s="3">
        <f t="shared" ca="1" si="479"/>
        <v>5.9915090225013727E-2</v>
      </c>
      <c r="AV542" s="3">
        <f t="shared" ca="1" si="480"/>
        <v>5.9363556176047806E-2</v>
      </c>
      <c r="AW542" s="3">
        <f t="shared" ca="1" si="481"/>
        <v>5.8730442718046783E-2</v>
      </c>
      <c r="AX542" s="3">
        <f t="shared" ca="1" si="482"/>
        <v>5.8029442778412356E-2</v>
      </c>
      <c r="AY542" s="3">
        <f t="shared" ca="1" si="483"/>
        <v>5.7274717161577823E-2</v>
      </c>
      <c r="AZ542" s="3">
        <f t="shared" ca="1" si="432"/>
        <v>5.6484264221179407E-2</v>
      </c>
      <c r="BC542" s="3">
        <f t="shared" ca="1" si="484"/>
        <v>0.42315554773897901</v>
      </c>
      <c r="BD542" s="3">
        <f t="shared" ca="1" si="484"/>
        <v>0.58529848608644297</v>
      </c>
      <c r="BE542" s="3">
        <f t="shared" ca="1" si="484"/>
        <v>-0.22757610715008347</v>
      </c>
    </row>
    <row r="543" spans="1:57" x14ac:dyDescent="0.5">
      <c r="A543" s="3">
        <f t="shared" si="433"/>
        <v>5.3099999999999312</v>
      </c>
      <c r="B543" s="3">
        <f t="shared" ca="1" si="434"/>
        <v>5.2270856300396643E-2</v>
      </c>
      <c r="C543" s="3">
        <f t="shared" ca="1" si="435"/>
        <v>5.1275900016766025E-2</v>
      </c>
      <c r="D543" s="3">
        <f t="shared" ca="1" si="436"/>
        <v>5.0411739631888046E-2</v>
      </c>
      <c r="E543" s="3">
        <f t="shared" ca="1" si="437"/>
        <v>4.9676020141189388E-2</v>
      </c>
      <c r="F543" s="3">
        <f t="shared" ca="1" si="438"/>
        <v>4.906494167713895E-2</v>
      </c>
      <c r="G543" s="3">
        <f t="shared" ca="1" si="439"/>
        <v>4.8573119368978526E-2</v>
      </c>
      <c r="H543" s="3">
        <f t="shared" ca="1" si="440"/>
        <v>4.8194052978954786E-2</v>
      </c>
      <c r="I543" s="3">
        <f t="shared" ca="1" si="441"/>
        <v>4.7920535998442135E-2</v>
      </c>
      <c r="J543" s="3">
        <f t="shared" ca="1" si="442"/>
        <v>4.7744875423806912E-2</v>
      </c>
      <c r="K543" s="3">
        <f t="shared" ca="1" si="443"/>
        <v>4.7659021952647949E-2</v>
      </c>
      <c r="L543" s="3">
        <f t="shared" ca="1" si="444"/>
        <v>4.7654728065583081E-2</v>
      </c>
      <c r="M543" s="3">
        <f t="shared" ca="1" si="445"/>
        <v>4.7723794417124918E-2</v>
      </c>
      <c r="N543" s="3">
        <f t="shared" ca="1" si="446"/>
        <v>4.7858392643068105E-2</v>
      </c>
      <c r="O543" s="3">
        <f t="shared" ca="1" si="447"/>
        <v>4.8051398674701346E-2</v>
      </c>
      <c r="P543" s="3">
        <f t="shared" ca="1" si="448"/>
        <v>4.8296654093110923E-2</v>
      </c>
      <c r="Q543" s="3">
        <f t="shared" ca="1" si="449"/>
        <v>4.8589094019534276E-2</v>
      </c>
      <c r="R543" s="3">
        <f t="shared" ca="1" si="450"/>
        <v>4.8924722319885303E-2</v>
      </c>
      <c r="S543" s="3">
        <f t="shared" ca="1" si="451"/>
        <v>4.9300456669168373E-2</v>
      </c>
      <c r="T543" s="3">
        <f t="shared" ca="1" si="452"/>
        <v>4.9713891021172157E-2</v>
      </c>
      <c r="U543" s="3">
        <f t="shared" ca="1" si="453"/>
        <v>5.0163026398992061E-2</v>
      </c>
      <c r="V543" s="3">
        <f t="shared" ca="1" si="454"/>
        <v>5.0646008385076824E-2</v>
      </c>
      <c r="W543" s="3">
        <f t="shared" ca="1" si="455"/>
        <v>5.1160892244115783E-2</v>
      </c>
      <c r="X543" s="3">
        <f t="shared" ca="1" si="456"/>
        <v>5.1705443841773675E-2</v>
      </c>
      <c r="Y543" s="3">
        <f t="shared" ca="1" si="457"/>
        <v>5.2276979872691476E-2</v>
      </c>
      <c r="Z543" s="3">
        <f t="shared" ca="1" si="458"/>
        <v>5.2872251380646877E-2</v>
      </c>
      <c r="AA543" s="3">
        <f t="shared" ca="1" si="459"/>
        <v>5.3487374428682441E-2</v>
      </c>
      <c r="AB543" s="3">
        <f t="shared" ca="1" si="460"/>
        <v>5.4117807284564723E-2</v>
      </c>
      <c r="AC543" s="3">
        <f t="shared" ca="1" si="461"/>
        <v>5.4758365221400165E-2</v>
      </c>
      <c r="AD543" s="3">
        <f t="shared" ca="1" si="462"/>
        <v>5.5403256269143171E-2</v>
      </c>
      <c r="AE543" s="3">
        <f t="shared" ca="1" si="463"/>
        <v>5.6046119086668539E-2</v>
      </c>
      <c r="AF543" s="3">
        <f t="shared" ca="1" si="464"/>
        <v>5.6680049964855581E-2</v>
      </c>
      <c r="AG543" s="3">
        <f t="shared" ca="1" si="465"/>
        <v>5.729761740779437E-2</v>
      </c>
      <c r="AH543" s="3">
        <f t="shared" ca="1" si="466"/>
        <v>5.7890873742683917E-2</v>
      </c>
      <c r="AI543" s="3">
        <f t="shared" ca="1" si="467"/>
        <v>5.8451378335410697E-2</v>
      </c>
      <c r="AJ543" s="3">
        <f t="shared" ca="1" si="468"/>
        <v>5.8970245347539536E-2</v>
      </c>
      <c r="AK543" s="3">
        <f t="shared" ca="1" si="469"/>
        <v>5.9438224708714509E-2</v>
      </c>
      <c r="AL543" s="3">
        <f t="shared" ca="1" si="470"/>
        <v>5.9845824065594945E-2</v>
      </c>
      <c r="AM543" s="3">
        <f t="shared" ca="1" si="471"/>
        <v>6.018348537571433E-2</v>
      </c>
      <c r="AN543" s="3">
        <f t="shared" ca="1" si="472"/>
        <v>6.0441840877567835E-2</v>
      </c>
      <c r="AO543" s="3">
        <f t="shared" ca="1" si="473"/>
        <v>6.0612082601018295E-2</v>
      </c>
      <c r="AP543" s="3">
        <f t="shared" ca="1" si="474"/>
        <v>6.0686477215778897E-2</v>
      </c>
      <c r="AQ543" s="3">
        <f t="shared" ca="1" si="475"/>
        <v>6.0659032092206286E-2</v>
      </c>
      <c r="AR543" s="3">
        <f t="shared" ca="1" si="476"/>
        <v>6.0526257969669706E-2</v>
      </c>
      <c r="AS543" s="3">
        <f t="shared" ca="1" si="477"/>
        <v>6.0287878724435549E-2</v>
      </c>
      <c r="AT543" s="3">
        <f t="shared" ca="1" si="478"/>
        <v>5.9947250350044952E-2</v>
      </c>
      <c r="AU543" s="3">
        <f t="shared" ca="1" si="479"/>
        <v>5.9511282363845459E-2</v>
      </c>
      <c r="AV543" s="3">
        <f t="shared" ca="1" si="480"/>
        <v>5.8989919477491416E-2</v>
      </c>
      <c r="AW543" s="3">
        <f t="shared" ca="1" si="481"/>
        <v>5.839554731006729E-2</v>
      </c>
      <c r="AX543" s="3">
        <f t="shared" ca="1" si="482"/>
        <v>5.774231910486928E-2</v>
      </c>
      <c r="AY543" s="3">
        <f t="shared" ca="1" si="483"/>
        <v>5.7044925118777678E-2</v>
      </c>
      <c r="AZ543" s="3">
        <f t="shared" ca="1" si="432"/>
        <v>5.6322173183297623E-2</v>
      </c>
      <c r="BC543" s="3">
        <f t="shared" ca="1" si="484"/>
        <v>-0.14861570279299752</v>
      </c>
      <c r="BD543" s="3">
        <f t="shared" ca="1" si="484"/>
        <v>-0.52590486902739109</v>
      </c>
      <c r="BE543" s="3">
        <f t="shared" ca="1" si="484"/>
        <v>1.3185789494801003</v>
      </c>
    </row>
    <row r="544" spans="1:57" x14ac:dyDescent="0.5">
      <c r="A544" s="3">
        <f t="shared" si="433"/>
        <v>5.319999999999931</v>
      </c>
      <c r="B544" s="3">
        <f t="shared" ca="1" si="434"/>
        <v>5.316881748215397E-2</v>
      </c>
      <c r="C544" s="3">
        <f t="shared" ca="1" si="435"/>
        <v>5.211177252321203E-2</v>
      </c>
      <c r="D544" s="3">
        <f t="shared" ca="1" si="436"/>
        <v>5.1188429271222732E-2</v>
      </c>
      <c r="E544" s="3">
        <f t="shared" ca="1" si="437"/>
        <v>5.0396360567568049E-2</v>
      </c>
      <c r="F544" s="3">
        <f t="shared" ca="1" si="438"/>
        <v>4.9731688759804195E-2</v>
      </c>
      <c r="G544" s="3">
        <f t="shared" ca="1" si="439"/>
        <v>4.918895825879592E-2</v>
      </c>
      <c r="H544" s="3">
        <f t="shared" ca="1" si="440"/>
        <v>4.8761604415800346E-2</v>
      </c>
      <c r="I544" s="3">
        <f t="shared" ca="1" si="441"/>
        <v>4.8442359235854111E-2</v>
      </c>
      <c r="J544" s="3">
        <f t="shared" ca="1" si="442"/>
        <v>4.8223469719964232E-2</v>
      </c>
      <c r="K544" s="3">
        <f t="shared" ca="1" si="443"/>
        <v>4.8096828933462635E-2</v>
      </c>
      <c r="L544" s="3">
        <f t="shared" ca="1" si="444"/>
        <v>4.8054136127095547E-2</v>
      </c>
      <c r="M544" s="3">
        <f t="shared" ca="1" si="445"/>
        <v>4.8087144890302976E-2</v>
      </c>
      <c r="N544" s="3">
        <f t="shared" ca="1" si="446"/>
        <v>4.8187986366002376E-2</v>
      </c>
      <c r="O544" s="3">
        <f t="shared" ca="1" si="447"/>
        <v>4.8349501288283261E-2</v>
      </c>
      <c r="P544" s="3">
        <f t="shared" ca="1" si="448"/>
        <v>4.856549879776733E-2</v>
      </c>
      <c r="Q544" s="3">
        <f t="shared" ca="1" si="449"/>
        <v>4.8830881378470206E-2</v>
      </c>
      <c r="R544" s="3">
        <f t="shared" ca="1" si="450"/>
        <v>4.9141617531872801E-2</v>
      </c>
      <c r="S544" s="3">
        <f t="shared" ca="1" si="451"/>
        <v>4.9494585236146492E-2</v>
      </c>
      <c r="T544" s="3">
        <f t="shared" ca="1" si="452"/>
        <v>4.9887333805561207E-2</v>
      </c>
      <c r="U544" s="3">
        <f t="shared" ca="1" si="453"/>
        <v>5.0317814817121692E-2</v>
      </c>
      <c r="V544" s="3">
        <f t="shared" ca="1" si="454"/>
        <v>5.0784120136454815E-2</v>
      </c>
      <c r="W544" s="3">
        <f t="shared" ca="1" si="455"/>
        <v>5.1284247723091772E-2</v>
      </c>
      <c r="X544" s="3">
        <f t="shared" ca="1" si="456"/>
        <v>5.1815903287395111E-2</v>
      </c>
      <c r="Y544" s="3">
        <f t="shared" ca="1" si="457"/>
        <v>5.2376341324172293E-2</v>
      </c>
      <c r="Z544" s="3">
        <f t="shared" ca="1" si="458"/>
        <v>5.2962249505602237E-2</v>
      </c>
      <c r="AA544" s="3">
        <f t="shared" ca="1" si="459"/>
        <v>5.3569680203668056E-2</v>
      </c>
      <c r="AB544" s="3">
        <f t="shared" ca="1" si="460"/>
        <v>5.4194028344382694E-2</v>
      </c>
      <c r="AC544" s="3">
        <f t="shared" ca="1" si="461"/>
        <v>5.4830046540585778E-2</v>
      </c>
      <c r="AD544" s="3">
        <f t="shared" ca="1" si="462"/>
        <v>5.5471880797959977E-2</v>
      </c>
      <c r="AE544" s="3">
        <f t="shared" ca="1" si="463"/>
        <v>5.6113108082988798E-2</v>
      </c>
      <c r="AF544" s="3">
        <f t="shared" ca="1" si="464"/>
        <v>5.6746762994270554E-2</v>
      </c>
      <c r="AG544" s="3">
        <f t="shared" ca="1" si="465"/>
        <v>5.7365352206602438E-2</v>
      </c>
      <c r="AH544" s="3">
        <f t="shared" ca="1" si="466"/>
        <v>5.7960866243167021E-2</v>
      </c>
      <c r="AI544" s="3">
        <f t="shared" ca="1" si="467"/>
        <v>5.8524803122218631E-2</v>
      </c>
      <c r="AJ544" s="3">
        <f t="shared" ca="1" si="468"/>
        <v>5.904821673100135E-2</v>
      </c>
      <c r="AK544" s="3">
        <f t="shared" ca="1" si="469"/>
        <v>5.9521798584872734E-2</v>
      </c>
      <c r="AL544" s="3">
        <f t="shared" ca="1" si="470"/>
        <v>5.9936000853138161E-2</v>
      </c>
      <c r="AM544" s="3">
        <f t="shared" ca="1" si="471"/>
        <v>6.0281214543475778E-2</v>
      </c>
      <c r="AN544" s="3">
        <f t="shared" ca="1" si="472"/>
        <v>6.0548027767148113E-2</v>
      </c>
      <c r="AO544" s="3">
        <f t="shared" ca="1" si="473"/>
        <v>6.0727598203997354E-2</v>
      </c>
      <c r="AP544" s="3">
        <f t="shared" ca="1" si="474"/>
        <v>6.0812171048746463E-2</v>
      </c>
      <c r="AQ544" s="3">
        <f t="shared" ca="1" si="475"/>
        <v>6.0795747105494791E-2</v>
      </c>
      <c r="AR544" s="3">
        <f t="shared" ca="1" si="476"/>
        <v>6.0674844529841176E-2</v>
      </c>
      <c r="AS544" s="3">
        <f t="shared" ca="1" si="477"/>
        <v>6.0449202945229256E-2</v>
      </c>
      <c r="AT544" s="3">
        <f t="shared" ca="1" si="478"/>
        <v>6.0122192670740177E-2</v>
      </c>
      <c r="AU544" s="3">
        <f t="shared" ca="1" si="479"/>
        <v>5.9700727568711247E-2</v>
      </c>
      <c r="AV544" s="3">
        <f t="shared" ca="1" si="480"/>
        <v>5.9194745471046056E-2</v>
      </c>
      <c r="AW544" s="3">
        <f t="shared" ca="1" si="481"/>
        <v>5.8616612628752139E-2</v>
      </c>
      <c r="AX544" s="3">
        <f t="shared" ca="1" si="482"/>
        <v>5.7980439642133723E-2</v>
      </c>
      <c r="AY544" s="3">
        <f t="shared" ca="1" si="483"/>
        <v>5.7300947479409101E-2</v>
      </c>
      <c r="AZ544" s="3">
        <f t="shared" ca="1" si="432"/>
        <v>5.6597025531293935E-2</v>
      </c>
      <c r="BC544" s="3">
        <f t="shared" ca="1" si="484"/>
        <v>0.355830478962611</v>
      </c>
      <c r="BD544" s="3">
        <f t="shared" ca="1" si="484"/>
        <v>-0.64449477106503839</v>
      </c>
      <c r="BE544" s="3">
        <f t="shared" ca="1" si="484"/>
        <v>-0.96790667714127743</v>
      </c>
    </row>
    <row r="545" spans="1:57" x14ac:dyDescent="0.5">
      <c r="A545" s="3">
        <f t="shared" si="433"/>
        <v>5.3299999999999308</v>
      </c>
      <c r="B545" s="3">
        <f t="shared" ca="1" si="434"/>
        <v>5.4709086408383657E-2</v>
      </c>
      <c r="C545" s="3">
        <f t="shared" ca="1" si="435"/>
        <v>5.3527670718920034E-2</v>
      </c>
      <c r="D545" s="3">
        <f t="shared" ca="1" si="436"/>
        <v>5.2486980817392309E-2</v>
      </c>
      <c r="E545" s="3">
        <f t="shared" ca="1" si="437"/>
        <v>5.1584396225628916E-2</v>
      </c>
      <c r="F545" s="3">
        <f t="shared" ca="1" si="438"/>
        <v>5.081584059471262E-2</v>
      </c>
      <c r="G545" s="3">
        <f t="shared" ca="1" si="439"/>
        <v>5.0175666690387415E-2</v>
      </c>
      <c r="H545" s="3">
        <f t="shared" ca="1" si="440"/>
        <v>4.9657124458522453E-2</v>
      </c>
      <c r="I545" s="3">
        <f t="shared" ca="1" si="441"/>
        <v>4.9252763394744693E-2</v>
      </c>
      <c r="J545" s="3">
        <f t="shared" ca="1" si="442"/>
        <v>4.8954649499072231E-2</v>
      </c>
      <c r="K545" s="3">
        <f t="shared" ca="1" si="443"/>
        <v>4.8754497239726496E-2</v>
      </c>
      <c r="L545" s="3">
        <f t="shared" ca="1" si="444"/>
        <v>4.8643831707986647E-2</v>
      </c>
      <c r="M545" s="3">
        <f t="shared" ca="1" si="445"/>
        <v>4.8614238506772503E-2</v>
      </c>
      <c r="N545" s="3">
        <f t="shared" ca="1" si="446"/>
        <v>4.8657687339146459E-2</v>
      </c>
      <c r="O545" s="3">
        <f t="shared" ca="1" si="447"/>
        <v>4.8766862744242044E-2</v>
      </c>
      <c r="P545" s="3">
        <f t="shared" ca="1" si="448"/>
        <v>4.893542036538974E-2</v>
      </c>
      <c r="Q545" s="3">
        <f t="shared" ca="1" si="449"/>
        <v>4.9158108941947706E-2</v>
      </c>
      <c r="R545" s="3">
        <f t="shared" ca="1" si="450"/>
        <v>4.9430740471424352E-2</v>
      </c>
      <c r="S545" s="3">
        <f t="shared" ca="1" si="451"/>
        <v>4.9750032083412929E-2</v>
      </c>
      <c r="T545" s="3">
        <f t="shared" ca="1" si="452"/>
        <v>5.0113367303641673E-2</v>
      </c>
      <c r="U545" s="3">
        <f t="shared" ca="1" si="453"/>
        <v>5.0518527124718625E-2</v>
      </c>
      <c r="V545" s="3">
        <f t="shared" ca="1" si="454"/>
        <v>5.0963428570790552E-2</v>
      </c>
      <c r="W545" s="3">
        <f t="shared" ca="1" si="455"/>
        <v>5.1445891186336183E-2</v>
      </c>
      <c r="X545" s="3">
        <f t="shared" ca="1" si="456"/>
        <v>5.1963439432633755E-2</v>
      </c>
      <c r="Y545" s="3">
        <f t="shared" ca="1" si="457"/>
        <v>5.2513144528330474E-2</v>
      </c>
      <c r="Z545" s="3">
        <f t="shared" ca="1" si="458"/>
        <v>5.3091509714725794E-2</v>
      </c>
      <c r="AA545" s="3">
        <f t="shared" ca="1" si="459"/>
        <v>5.3694402626838028E-2</v>
      </c>
      <c r="AB545" s="3">
        <f t="shared" ca="1" si="460"/>
        <v>5.4317033809664773E-2</v>
      </c>
      <c r="AC545" s="3">
        <f t="shared" ca="1" si="461"/>
        <v>5.4953972175607275E-2</v>
      </c>
      <c r="AD545" s="3">
        <f t="shared" ca="1" si="462"/>
        <v>5.5599180659822618E-2</v>
      </c>
      <c r="AE545" s="3">
        <f t="shared" ca="1" si="463"/>
        <v>5.6246053483513747E-2</v>
      </c>
      <c r="AF545" s="3">
        <f t="shared" ca="1" si="464"/>
        <v>5.6887442497366283E-2</v>
      </c>
      <c r="AG545" s="3">
        <f t="shared" ca="1" si="465"/>
        <v>5.7515671494498599E-2</v>
      </c>
      <c r="AH545" s="3">
        <f t="shared" ca="1" si="466"/>
        <v>5.8122548150313036E-2</v>
      </c>
      <c r="AI545" s="3">
        <f t="shared" ca="1" si="467"/>
        <v>5.8699388104006545E-2</v>
      </c>
      <c r="AJ545" s="3">
        <f t="shared" ca="1" si="468"/>
        <v>5.9237063952811669E-2</v>
      </c>
      <c r="AK545" s="3">
        <f t="shared" ca="1" si="469"/>
        <v>5.9726087803646646E-2</v>
      </c>
      <c r="AL545" s="3">
        <f t="shared" ca="1" si="470"/>
        <v>6.0156735386121388E-2</v>
      </c>
      <c r="AM545" s="3">
        <f t="shared" ca="1" si="471"/>
        <v>6.0519225841619707E-2</v>
      </c>
      <c r="AN545" s="3">
        <f t="shared" ca="1" si="472"/>
        <v>6.0803982296824266E-2</v>
      </c>
      <c r="AO545" s="3">
        <f t="shared" ca="1" si="473"/>
        <v>6.1002007286165713E-2</v>
      </c>
      <c r="AP545" s="3">
        <f t="shared" ca="1" si="474"/>
        <v>6.1105403774660019E-2</v>
      </c>
      <c r="AQ545" s="3">
        <f t="shared" ca="1" si="475"/>
        <v>6.1108045226907472E-2</v>
      </c>
      <c r="AR545" s="3">
        <f t="shared" ca="1" si="476"/>
        <v>6.1006336328464035E-2</v>
      </c>
      <c r="AS545" s="3">
        <f t="shared" ca="1" si="477"/>
        <v>6.0799911368626343E-2</v>
      </c>
      <c r="AT545" s="3">
        <f t="shared" ca="1" si="478"/>
        <v>6.0492033739513104E-2</v>
      </c>
      <c r="AU545" s="3">
        <f t="shared" ca="1" si="479"/>
        <v>6.0089500371065085E-2</v>
      </c>
      <c r="AV545" s="3">
        <f t="shared" ca="1" si="480"/>
        <v>5.9602120912777154E-2</v>
      </c>
      <c r="AW545" s="3">
        <f t="shared" ca="1" si="481"/>
        <v>5.9042120729190121E-2</v>
      </c>
      <c r="AX545" s="3">
        <f t="shared" ca="1" si="482"/>
        <v>5.8423448191811403E-2</v>
      </c>
      <c r="AY545" s="3">
        <f t="shared" ca="1" si="483"/>
        <v>5.7760734944263266E-2</v>
      </c>
      <c r="AZ545" s="3">
        <f t="shared" ca="1" si="432"/>
        <v>5.7072810689116245E-2</v>
      </c>
      <c r="BC545" s="3">
        <f t="shared" ca="1" si="484"/>
        <v>0.60386814728755311</v>
      </c>
      <c r="BD545" s="3">
        <f t="shared" ca="1" si="484"/>
        <v>-0.90943351286940644</v>
      </c>
      <c r="BE545" s="3">
        <f t="shared" ca="1" si="484"/>
        <v>-1.7884610984066143</v>
      </c>
    </row>
    <row r="546" spans="1:57" x14ac:dyDescent="0.5">
      <c r="A546" s="3">
        <f t="shared" si="433"/>
        <v>5.3399999999999306</v>
      </c>
      <c r="B546" s="3">
        <f t="shared" ca="1" si="434"/>
        <v>5.3959899769094176E-2</v>
      </c>
      <c r="C546" s="3">
        <f t="shared" ca="1" si="435"/>
        <v>5.2873591053233589E-2</v>
      </c>
      <c r="D546" s="3">
        <f t="shared" ca="1" si="436"/>
        <v>5.1921569722155135E-2</v>
      </c>
      <c r="E546" s="3">
        <f t="shared" ca="1" si="437"/>
        <v>5.11013901316704E-2</v>
      </c>
      <c r="F546" s="3">
        <f t="shared" ca="1" si="438"/>
        <v>5.0409145638490818E-2</v>
      </c>
      <c r="G546" s="3">
        <f t="shared" ca="1" si="439"/>
        <v>4.9839365749109368E-2</v>
      </c>
      <c r="H546" s="3">
        <f t="shared" ca="1" si="440"/>
        <v>4.9385483323001869E-2</v>
      </c>
      <c r="I546" s="3">
        <f t="shared" ca="1" si="441"/>
        <v>4.9040233637629105E-2</v>
      </c>
      <c r="J546" s="3">
        <f t="shared" ca="1" si="442"/>
        <v>4.8795870001172879E-2</v>
      </c>
      <c r="K546" s="3">
        <f t="shared" ca="1" si="443"/>
        <v>4.8644296634572086E-2</v>
      </c>
      <c r="L546" s="3">
        <f t="shared" ca="1" si="444"/>
        <v>4.8577232854172814E-2</v>
      </c>
      <c r="M546" s="3">
        <f t="shared" ca="1" si="445"/>
        <v>4.8586464668383102E-2</v>
      </c>
      <c r="N546" s="3">
        <f t="shared" ca="1" si="446"/>
        <v>4.8664168706383307E-2</v>
      </c>
      <c r="O546" s="3">
        <f t="shared" ca="1" si="447"/>
        <v>4.8803241627379375E-2</v>
      </c>
      <c r="P546" s="3">
        <f t="shared" ca="1" si="448"/>
        <v>4.8997553833538321E-2</v>
      </c>
      <c r="Q546" s="3">
        <f t="shared" ca="1" si="449"/>
        <v>4.9242068525449594E-2</v>
      </c>
      <c r="R546" s="3">
        <f t="shared" ca="1" si="450"/>
        <v>4.9532809370832105E-2</v>
      </c>
      <c r="S546" s="3">
        <f t="shared" ca="1" si="451"/>
        <v>4.9866700812976741E-2</v>
      </c>
      <c r="T546" s="3">
        <f t="shared" ca="1" si="452"/>
        <v>5.0241328754228064E-2</v>
      </c>
      <c r="U546" s="3">
        <f t="shared" ca="1" si="453"/>
        <v>5.0654671778730787E-2</v>
      </c>
      <c r="V546" s="3">
        <f t="shared" ca="1" si="454"/>
        <v>5.1104840258755224E-2</v>
      </c>
      <c r="W546" s="3">
        <f t="shared" ca="1" si="455"/>
        <v>5.158984352812207E-2</v>
      </c>
      <c r="X546" s="3">
        <f t="shared" ca="1" si="456"/>
        <v>5.2107393019558822E-2</v>
      </c>
      <c r="Y546" s="3">
        <f t="shared" ca="1" si="457"/>
        <v>5.2654744913533107E-2</v>
      </c>
      <c r="Z546" s="3">
        <f t="shared" ca="1" si="458"/>
        <v>5.3228586275418294E-2</v>
      </c>
      <c r="AA546" s="3">
        <f t="shared" ca="1" si="459"/>
        <v>5.3824968271461958E-2</v>
      </c>
      <c r="AB546" s="3">
        <f t="shared" ca="1" si="460"/>
        <v>5.4439285340332981E-2</v>
      </c>
      <c r="AC546" s="3">
        <f t="shared" ca="1" si="461"/>
        <v>5.506629096766754E-2</v>
      </c>
      <c r="AD546" s="3">
        <f t="shared" ca="1" si="462"/>
        <v>5.570013328567712E-2</v>
      </c>
      <c r="AE546" s="3">
        <f t="shared" ca="1" si="463"/>
        <v>5.6334392031306552E-2</v>
      </c>
      <c r="AF546" s="3">
        <f t="shared" ca="1" si="464"/>
        <v>5.6962104565728498E-2</v>
      </c>
      <c r="AG546" s="3">
        <f t="shared" ca="1" si="465"/>
        <v>5.7575780062135568E-2</v>
      </c>
      <c r="AH546" s="3">
        <f t="shared" ca="1" si="466"/>
        <v>5.816741161859941E-2</v>
      </c>
      <c r="AI546" s="3">
        <f t="shared" ca="1" si="467"/>
        <v>5.8728500778115596E-2</v>
      </c>
      <c r="AJ546" s="3">
        <f t="shared" ca="1" si="468"/>
        <v>5.9250107146611643E-2</v>
      </c>
      <c r="AK546" s="3">
        <f t="shared" ca="1" si="469"/>
        <v>5.972293174301644E-2</v>
      </c>
      <c r="AL546" s="3">
        <f t="shared" ca="1" si="470"/>
        <v>6.013744220978752E-2</v>
      </c>
      <c r="AM546" s="3">
        <f t="shared" ca="1" si="471"/>
        <v>6.0484054220723733E-2</v>
      </c>
      <c r="AN546" s="3">
        <f t="shared" ca="1" si="472"/>
        <v>6.0753394375786307E-2</v>
      </c>
      <c r="AO546" s="3">
        <f t="shared" ca="1" si="473"/>
        <v>6.0936678583383544E-2</v>
      </c>
      <c r="AP546" s="3">
        <f t="shared" ca="1" si="474"/>
        <v>6.1026236137703638E-2</v>
      </c>
      <c r="AQ546" s="3">
        <f t="shared" ca="1" si="475"/>
        <v>6.1016181702312031E-2</v>
      </c>
      <c r="AR546" s="3">
        <f t="shared" ca="1" si="476"/>
        <v>6.0903174916514792E-2</v>
      </c>
      <c r="AS546" s="3">
        <f t="shared" ca="1" si="477"/>
        <v>6.0687112964680323E-2</v>
      </c>
      <c r="AT546" s="3">
        <f t="shared" ca="1" si="478"/>
        <v>6.0371520372931288E-2</v>
      </c>
      <c r="AU546" s="3">
        <f t="shared" ca="1" si="479"/>
        <v>5.9963445174886776E-2</v>
      </c>
      <c r="AV546" s="3">
        <f t="shared" ca="1" si="480"/>
        <v>5.9472936844626803E-2</v>
      </c>
      <c r="AW546" s="3">
        <f t="shared" ca="1" si="481"/>
        <v>5.8912447694453966E-2</v>
      </c>
      <c r="AX546" s="3">
        <f t="shared" ca="1" si="482"/>
        <v>5.8296133586237954E-2</v>
      </c>
      <c r="AY546" s="3">
        <f t="shared" ca="1" si="483"/>
        <v>5.7638905692809092E-2</v>
      </c>
      <c r="AZ546" s="3">
        <f t="shared" ca="1" si="432"/>
        <v>5.695991910787495E-2</v>
      </c>
      <c r="BC546" s="3">
        <f t="shared" ca="1" si="484"/>
        <v>-7.8500931311391575E-2</v>
      </c>
      <c r="BD546" s="3">
        <f t="shared" ca="1" si="484"/>
        <v>0.31317439956082183</v>
      </c>
      <c r="BE546" s="3">
        <f t="shared" ca="1" si="484"/>
        <v>1.1865591242007332</v>
      </c>
    </row>
    <row r="547" spans="1:57" x14ac:dyDescent="0.5">
      <c r="A547" s="3">
        <f t="shared" si="433"/>
        <v>5.3499999999999304</v>
      </c>
      <c r="B547" s="3">
        <f t="shared" ca="1" si="434"/>
        <v>5.3319750361413842E-2</v>
      </c>
      <c r="C547" s="3">
        <f t="shared" ca="1" si="435"/>
        <v>5.2319682780317171E-2</v>
      </c>
      <c r="D547" s="3">
        <f t="shared" ca="1" si="436"/>
        <v>5.1445857549711475E-2</v>
      </c>
      <c r="E547" s="3">
        <f t="shared" ca="1" si="437"/>
        <v>5.0696108501165051E-2</v>
      </c>
      <c r="F547" s="3">
        <f t="shared" ca="1" si="438"/>
        <v>5.0066803582061045E-2</v>
      </c>
      <c r="G547" s="3">
        <f t="shared" ca="1" si="439"/>
        <v>4.9552753907439219E-2</v>
      </c>
      <c r="H547" s="3">
        <f t="shared" ca="1" si="440"/>
        <v>4.9147680052087236E-2</v>
      </c>
      <c r="I547" s="3">
        <f t="shared" ca="1" si="441"/>
        <v>4.8844607850166949E-2</v>
      </c>
      <c r="J547" s="3">
        <f t="shared" ca="1" si="442"/>
        <v>4.8636082711255579E-2</v>
      </c>
      <c r="K547" s="3">
        <f t="shared" ca="1" si="443"/>
        <v>4.851430344279712E-2</v>
      </c>
      <c r="L547" s="3">
        <f t="shared" ca="1" si="444"/>
        <v>4.8471288454153647E-2</v>
      </c>
      <c r="M547" s="3">
        <f t="shared" ca="1" si="445"/>
        <v>4.8499129033974651E-2</v>
      </c>
      <c r="N547" s="3">
        <f t="shared" ca="1" si="446"/>
        <v>4.85903135857782E-2</v>
      </c>
      <c r="O547" s="3">
        <f t="shared" ca="1" si="447"/>
        <v>4.8738055685958556E-2</v>
      </c>
      <c r="P547" s="3">
        <f t="shared" ca="1" si="448"/>
        <v>4.8936545233907801E-2</v>
      </c>
      <c r="Q547" s="3">
        <f t="shared" ca="1" si="449"/>
        <v>4.9181064579966925E-2</v>
      </c>
      <c r="R547" s="3">
        <f t="shared" ca="1" si="450"/>
        <v>4.946795371927569E-2</v>
      </c>
      <c r="S547" s="3">
        <f t="shared" ca="1" si="451"/>
        <v>4.9794449054421652E-2</v>
      </c>
      <c r="T547" s="3">
        <f t="shared" ca="1" si="452"/>
        <v>5.015844351300474E-2</v>
      </c>
      <c r="U547" s="3">
        <f t="shared" ca="1" si="453"/>
        <v>5.0558217930178714E-2</v>
      </c>
      <c r="V547" s="3">
        <f t="shared" ca="1" si="454"/>
        <v>5.0992180699502447E-2</v>
      </c>
      <c r="W547" s="3">
        <f t="shared" ca="1" si="455"/>
        <v>5.1458635632121379E-2</v>
      </c>
      <c r="X547" s="3">
        <f t="shared" ca="1" si="456"/>
        <v>5.1955585836360348E-2</v>
      </c>
      <c r="Y547" s="3">
        <f t="shared" ca="1" si="457"/>
        <v>5.2480577176093085E-2</v>
      </c>
      <c r="Z547" s="3">
        <f t="shared" ca="1" si="458"/>
        <v>5.3030585279250635E-2</v>
      </c>
      <c r="AA547" s="3">
        <f t="shared" ca="1" si="459"/>
        <v>5.360194959489932E-2</v>
      </c>
      <c r="AB547" s="3">
        <f t="shared" ca="1" si="460"/>
        <v>5.4190353213311199E-2</v>
      </c>
      <c r="AC547" s="3">
        <f t="shared" ca="1" si="461"/>
        <v>5.4790838950174434E-2</v>
      </c>
      <c r="AD547" s="3">
        <f t="shared" ca="1" si="462"/>
        <v>5.539784488546929E-2</v>
      </c>
      <c r="AE547" s="3">
        <f t="shared" ca="1" si="463"/>
        <v>5.6005241016118014E-2</v>
      </c>
      <c r="AF547" s="3">
        <f t="shared" ca="1" si="464"/>
        <v>5.6606354955512715E-2</v>
      </c>
      <c r="AG547" s="3">
        <f t="shared" ca="1" si="465"/>
        <v>5.7193986002112764E-2</v>
      </c>
      <c r="AH547" s="3">
        <f t="shared" ca="1" si="466"/>
        <v>5.7760417430622352E-2</v>
      </c>
      <c r="AI547" s="3">
        <f t="shared" ca="1" si="467"/>
        <v>5.8297441454274228E-2</v>
      </c>
      <c r="AJ547" s="3">
        <f t="shared" ca="1" si="468"/>
        <v>5.8796409470097857E-2</v>
      </c>
      <c r="AK547" s="3">
        <f t="shared" ca="1" si="469"/>
        <v>5.9248316213390134E-2</v>
      </c>
      <c r="AL547" s="3">
        <f t="shared" ca="1" si="470"/>
        <v>5.9643926076188208E-2</v>
      </c>
      <c r="AM547" s="3">
        <f t="shared" ca="1" si="471"/>
        <v>5.9973956147863883E-2</v>
      </c>
      <c r="AN547" s="3">
        <f t="shared" ca="1" si="472"/>
        <v>6.0229341444011576E-2</v>
      </c>
      <c r="AO547" s="3">
        <f t="shared" ca="1" si="473"/>
        <v>6.0401616250461754E-2</v>
      </c>
      <c r="AP547" s="3">
        <f t="shared" ca="1" si="474"/>
        <v>6.0483441232311357E-2</v>
      </c>
      <c r="AQ547" s="3">
        <f t="shared" ca="1" si="475"/>
        <v>6.0469277271527302E-2</v>
      </c>
      <c r="AR547" s="3">
        <f t="shared" ca="1" si="476"/>
        <v>6.0356143864332842E-2</v>
      </c>
      <c r="AS547" s="3">
        <f t="shared" ca="1" si="477"/>
        <v>6.0144305799287437E-2</v>
      </c>
      <c r="AT547" s="3">
        <f t="shared" ca="1" si="478"/>
        <v>5.9837653280251826E-2</v>
      </c>
      <c r="AU547" s="3">
        <f t="shared" ca="1" si="479"/>
        <v>5.9443589963282188E-2</v>
      </c>
      <c r="AV547" s="3">
        <f t="shared" ca="1" si="480"/>
        <v>5.8972509633847883E-2</v>
      </c>
      <c r="AW547" s="3">
        <f t="shared" ca="1" si="481"/>
        <v>5.8437195907205933E-2</v>
      </c>
      <c r="AX547" s="3">
        <f t="shared" ca="1" si="482"/>
        <v>5.7852118320705845E-2</v>
      </c>
      <c r="AY547" s="3">
        <f t="shared" ca="1" si="483"/>
        <v>5.7232573237965226E-2</v>
      </c>
      <c r="AZ547" s="3">
        <f t="shared" ca="1" si="432"/>
        <v>5.6598070334024718E-2</v>
      </c>
      <c r="BC547" s="3">
        <f t="shared" ca="1" si="484"/>
        <v>-0.49375247770309638</v>
      </c>
      <c r="BD547" s="3">
        <f t="shared" ca="1" si="484"/>
        <v>-0.33714468381922202</v>
      </c>
      <c r="BE547" s="3">
        <f t="shared" ca="1" si="484"/>
        <v>0.8858011318645822</v>
      </c>
    </row>
    <row r="548" spans="1:57" x14ac:dyDescent="0.5">
      <c r="A548" s="3">
        <f t="shared" si="433"/>
        <v>5.3599999999999302</v>
      </c>
      <c r="B548" s="3">
        <f t="shared" ca="1" si="434"/>
        <v>5.2082458723690862E-2</v>
      </c>
      <c r="C548" s="3">
        <f t="shared" ca="1" si="435"/>
        <v>5.1125422964887264E-2</v>
      </c>
      <c r="D548" s="3">
        <f t="shared" ca="1" si="436"/>
        <v>5.0292586447172494E-2</v>
      </c>
      <c r="E548" s="3">
        <f t="shared" ca="1" si="437"/>
        <v>4.9581803442981513E-2</v>
      </c>
      <c r="F548" s="3">
        <f t="shared" ca="1" si="438"/>
        <v>4.898945769353838E-2</v>
      </c>
      <c r="G548" s="3">
        <f t="shared" ca="1" si="439"/>
        <v>4.8510383107376584E-2</v>
      </c>
      <c r="H548" s="3">
        <f t="shared" ca="1" si="440"/>
        <v>4.8138329094235113E-2</v>
      </c>
      <c r="I548" s="3">
        <f t="shared" ca="1" si="441"/>
        <v>4.7866353138682427E-2</v>
      </c>
      <c r="J548" s="3">
        <f t="shared" ca="1" si="442"/>
        <v>4.7687033864205051E-2</v>
      </c>
      <c r="K548" s="3">
        <f t="shared" ca="1" si="443"/>
        <v>4.759260581769395E-2</v>
      </c>
      <c r="L548" s="3">
        <f t="shared" ca="1" si="444"/>
        <v>4.7575127688083398E-2</v>
      </c>
      <c r="M548" s="3">
        <f t="shared" ca="1" si="445"/>
        <v>4.7626737236957914E-2</v>
      </c>
      <c r="N548" s="3">
        <f t="shared" ca="1" si="446"/>
        <v>4.773997580784195E-2</v>
      </c>
      <c r="O548" s="3">
        <f t="shared" ca="1" si="447"/>
        <v>4.7908115008730517E-2</v>
      </c>
      <c r="P548" s="3">
        <f t="shared" ca="1" si="448"/>
        <v>4.8125405292102956E-2</v>
      </c>
      <c r="Q548" s="3">
        <f t="shared" ca="1" si="449"/>
        <v>4.8387189164416845E-2</v>
      </c>
      <c r="R548" s="3">
        <f t="shared" ca="1" si="450"/>
        <v>4.8689863923682006E-2</v>
      </c>
      <c r="S548" s="3">
        <f t="shared" ca="1" si="451"/>
        <v>4.9030718895913511E-2</v>
      </c>
      <c r="T548" s="3">
        <f t="shared" ca="1" si="452"/>
        <v>4.9407695001293384E-2</v>
      </c>
      <c r="U548" s="3">
        <f t="shared" ca="1" si="453"/>
        <v>4.9819116304201709E-2</v>
      </c>
      <c r="V548" s="3">
        <f t="shared" ca="1" si="454"/>
        <v>5.0263430211418311E-2</v>
      </c>
      <c r="W548" s="3">
        <f t="shared" ca="1" si="455"/>
        <v>5.0738976018190496E-2</v>
      </c>
      <c r="X548" s="3">
        <f t="shared" ca="1" si="456"/>
        <v>5.1243789531408283E-2</v>
      </c>
      <c r="Y548" s="3">
        <f t="shared" ca="1" si="457"/>
        <v>5.1775447338746235E-2</v>
      </c>
      <c r="Z548" s="3">
        <f t="shared" ca="1" si="458"/>
        <v>5.233095468790995E-2</v>
      </c>
      <c r="AA548" s="3">
        <f t="shared" ca="1" si="459"/>
        <v>5.2906680380971863E-2</v>
      </c>
      <c r="AB548" s="3">
        <f t="shared" ca="1" si="460"/>
        <v>5.3498337236187861E-2</v>
      </c>
      <c r="AC548" s="3">
        <f t="shared" ca="1" si="461"/>
        <v>5.4100998474464097E-2</v>
      </c>
      <c r="AD548" s="3">
        <f t="shared" ca="1" si="462"/>
        <v>5.4709133192605459E-2</v>
      </c>
      <c r="AE548" s="3">
        <f t="shared" ca="1" si="463"/>
        <v>5.5316642710168132E-2</v>
      </c>
      <c r="AF548" s="3">
        <f t="shared" ca="1" si="464"/>
        <v>5.5916885953036274E-2</v>
      </c>
      <c r="AG548" s="3">
        <f t="shared" ca="1" si="465"/>
        <v>5.6502693408775027E-2</v>
      </c>
      <c r="AH548" s="3">
        <f t="shared" ca="1" si="466"/>
        <v>5.7066379601404871E-2</v>
      </c>
      <c r="AI548" s="3">
        <f t="shared" ca="1" si="467"/>
        <v>5.7599768499624712E-2</v>
      </c>
      <c r="AJ548" s="3">
        <f t="shared" ca="1" si="468"/>
        <v>5.8094244392882952E-2</v>
      </c>
      <c r="AK548" s="3">
        <f t="shared" ca="1" si="469"/>
        <v>5.8540836856320402E-2</v>
      </c>
      <c r="AL548" s="3">
        <f t="shared" ca="1" si="470"/>
        <v>5.8930348187685368E-2</v>
      </c>
      <c r="AM548" s="3">
        <f t="shared" ca="1" si="471"/>
        <v>5.9253538094735471E-2</v>
      </c>
      <c r="AN548" s="3">
        <f t="shared" ca="1" si="472"/>
        <v>5.9501391270745774E-2</v>
      </c>
      <c r="AO548" s="3">
        <f t="shared" ca="1" si="473"/>
        <v>5.9665501701650324E-2</v>
      </c>
      <c r="AP548" s="3">
        <f t="shared" ca="1" si="474"/>
        <v>5.9738602783216334E-2</v>
      </c>
      <c r="AQ548" s="3">
        <f t="shared" ca="1" si="475"/>
        <v>5.9715242951394173E-2</v>
      </c>
      <c r="AR548" s="3">
        <f t="shared" ca="1" si="476"/>
        <v>5.9592542777081432E-2</v>
      </c>
      <c r="AS548" s="3">
        <f t="shared" ca="1" si="477"/>
        <v>5.9370875677311245E-2</v>
      </c>
      <c r="AT548" s="3">
        <f t="shared" ca="1" si="478"/>
        <v>5.9054238395388078E-2</v>
      </c>
      <c r="AU548" s="3">
        <f t="shared" ca="1" si="479"/>
        <v>5.8650131046395923E-2</v>
      </c>
      <c r="AV548" s="3">
        <f t="shared" ca="1" si="480"/>
        <v>5.8169032529836441E-2</v>
      </c>
      <c r="AW548" s="3">
        <f t="shared" ca="1" si="481"/>
        <v>5.7623798474183266E-2</v>
      </c>
      <c r="AX548" s="3">
        <f t="shared" ca="1" si="482"/>
        <v>5.7028954585383554E-2</v>
      </c>
      <c r="AY548" s="3">
        <f t="shared" ca="1" si="483"/>
        <v>5.6399922868464791E-2</v>
      </c>
      <c r="AZ548" s="3">
        <f t="shared" ca="1" si="432"/>
        <v>5.5756165533579566E-2</v>
      </c>
      <c r="BC548" s="3">
        <f t="shared" ca="1" si="484"/>
        <v>-1.258522535364885</v>
      </c>
      <c r="BD548" s="3">
        <f t="shared" ca="1" si="484"/>
        <v>0.36331125015552779</v>
      </c>
      <c r="BE548" s="3">
        <f t="shared" ca="1" si="484"/>
        <v>0.58679004813636926</v>
      </c>
    </row>
    <row r="549" spans="1:57" x14ac:dyDescent="0.5">
      <c r="A549" s="3">
        <f t="shared" si="433"/>
        <v>5.3699999999999299</v>
      </c>
      <c r="B549" s="3">
        <f t="shared" ca="1" si="434"/>
        <v>5.3895418929162942E-2</v>
      </c>
      <c r="C549" s="3">
        <f t="shared" ca="1" si="435"/>
        <v>5.2856363522595429E-2</v>
      </c>
      <c r="D549" s="3">
        <f t="shared" ca="1" si="436"/>
        <v>5.1948665083489644E-2</v>
      </c>
      <c r="E549" s="3">
        <f t="shared" ca="1" si="437"/>
        <v>5.116990323103042E-2</v>
      </c>
      <c r="F549" s="3">
        <f t="shared" ca="1" si="438"/>
        <v>5.0516182639099481E-2</v>
      </c>
      <c r="G549" s="3">
        <f t="shared" ca="1" si="439"/>
        <v>4.9982065129376925E-2</v>
      </c>
      <c r="H549" s="3">
        <f t="shared" ca="1" si="440"/>
        <v>4.9561034001685864E-2</v>
      </c>
      <c r="I549" s="3">
        <f t="shared" ca="1" si="441"/>
        <v>4.9245883421095156E-2</v>
      </c>
      <c r="J549" s="3">
        <f t="shared" ca="1" si="442"/>
        <v>4.9028930274335081E-2</v>
      </c>
      <c r="K549" s="3">
        <f t="shared" ca="1" si="443"/>
        <v>4.8902149937369799E-2</v>
      </c>
      <c r="L549" s="3">
        <f t="shared" ca="1" si="444"/>
        <v>4.885734650139674E-2</v>
      </c>
      <c r="M549" s="3">
        <f t="shared" ca="1" si="445"/>
        <v>4.8886409329100593E-2</v>
      </c>
      <c r="N549" s="3">
        <f t="shared" ca="1" si="446"/>
        <v>4.898163780466782E-2</v>
      </c>
      <c r="O549" s="3">
        <f t="shared" ca="1" si="447"/>
        <v>4.9136066616947582E-2</v>
      </c>
      <c r="P549" s="3">
        <f t="shared" ca="1" si="448"/>
        <v>4.9343711762390823E-2</v>
      </c>
      <c r="Q549" s="3">
        <f t="shared" ca="1" si="449"/>
        <v>4.9599680845330466E-2</v>
      </c>
      <c r="R549" s="3">
        <f t="shared" ca="1" si="450"/>
        <v>4.9900133377881253E-2</v>
      </c>
      <c r="S549" s="3">
        <f t="shared" ca="1" si="451"/>
        <v>5.0242116509692576E-2</v>
      </c>
      <c r="T549" s="3">
        <f t="shared" ca="1" si="452"/>
        <v>5.0623324057085167E-2</v>
      </c>
      <c r="U549" s="3">
        <f t="shared" ca="1" si="453"/>
        <v>5.104182822816903E-2</v>
      </c>
      <c r="V549" s="3">
        <f t="shared" ca="1" si="454"/>
        <v>5.1495820371186267E-2</v>
      </c>
      <c r="W549" s="3">
        <f t="shared" ca="1" si="455"/>
        <v>5.1983380208599043E-2</v>
      </c>
      <c r="X549" s="3">
        <f t="shared" ca="1" si="456"/>
        <v>5.2502281205190973E-2</v>
      </c>
      <c r="Y549" s="3">
        <f t="shared" ca="1" si="457"/>
        <v>5.3049835649180643E-2</v>
      </c>
      <c r="Z549" s="3">
        <f t="shared" ca="1" si="458"/>
        <v>5.3622783401536554E-2</v>
      </c>
      <c r="AA549" s="3">
        <f t="shared" ca="1" si="459"/>
        <v>5.4217227623660512E-2</v>
      </c>
      <c r="AB549" s="3">
        <f t="shared" ca="1" si="460"/>
        <v>5.482861587416063E-2</v>
      </c>
      <c r="AC549" s="3">
        <f t="shared" ca="1" si="461"/>
        <v>5.5451756790216897E-2</v>
      </c>
      <c r="AD549" s="3">
        <f t="shared" ca="1" si="462"/>
        <v>5.6080855490398721E-2</v>
      </c>
      <c r="AE549" s="3">
        <f t="shared" ca="1" si="463"/>
        <v>5.6709549615517114E-2</v>
      </c>
      <c r="AF549" s="3">
        <f t="shared" ca="1" si="464"/>
        <v>5.7330934400304262E-2</v>
      </c>
      <c r="AG549" s="3">
        <f t="shared" ca="1" si="465"/>
        <v>5.7937576521458985E-2</v>
      </c>
      <c r="AH549" s="3">
        <f t="shared" ca="1" si="466"/>
        <v>5.8521526761264799E-2</v>
      </c>
      <c r="AI549" s="3">
        <f t="shared" ca="1" si="467"/>
        <v>5.9074345865449497E-2</v>
      </c>
      <c r="AJ549" s="3">
        <f t="shared" ca="1" si="468"/>
        <v>5.9587156053652654E-2</v>
      </c>
      <c r="AK549" s="3">
        <f t="shared" ca="1" si="469"/>
        <v>6.0050726801000043E-2</v>
      </c>
      <c r="AL549" s="3">
        <f t="shared" ca="1" si="470"/>
        <v>6.0455603404028335E-2</v>
      </c>
      <c r="AM549" s="3">
        <f t="shared" ca="1" si="471"/>
        <v>6.0792293328890579E-2</v>
      </c>
      <c r="AN549" s="3">
        <f t="shared" ca="1" si="472"/>
        <v>6.1051536145814669E-2</v>
      </c>
      <c r="AO549" s="3">
        <f t="shared" ca="1" si="473"/>
        <v>6.122469080027327E-2</v>
      </c>
      <c r="AP549" s="3">
        <f t="shared" ca="1" si="474"/>
        <v>6.1304268713993824E-2</v>
      </c>
      <c r="AQ549" s="3">
        <f t="shared" ca="1" si="475"/>
        <v>6.1284611146147715E-2</v>
      </c>
      <c r="AR549" s="3">
        <f t="shared" ca="1" si="476"/>
        <v>6.1162644892206547E-2</v>
      </c>
      <c r="AS549" s="3">
        <f t="shared" ca="1" si="477"/>
        <v>6.0938556954720252E-2</v>
      </c>
      <c r="AT549" s="3">
        <f t="shared" ca="1" si="478"/>
        <v>6.0616155413652423E-2</v>
      </c>
      <c r="AU549" s="3">
        <f t="shared" ca="1" si="479"/>
        <v>6.0202741615038649E-2</v>
      </c>
      <c r="AV549" s="3">
        <f t="shared" ca="1" si="480"/>
        <v>5.9708584309220318E-2</v>
      </c>
      <c r="AW549" s="3">
        <f t="shared" ca="1" si="481"/>
        <v>5.9146315819818988E-2</v>
      </c>
      <c r="AX549" s="3">
        <f t="shared" ca="1" si="482"/>
        <v>5.853022440965943E-2</v>
      </c>
      <c r="AY549" s="3">
        <f t="shared" ca="1" si="483"/>
        <v>5.7875559261876763E-2</v>
      </c>
      <c r="AZ549" s="3">
        <f t="shared" ca="1" si="432"/>
        <v>5.7201436425792326E-2</v>
      </c>
      <c r="BC549" s="3">
        <f t="shared" ca="1" si="484"/>
        <v>2.1785362211750545</v>
      </c>
      <c r="BD549" s="3">
        <f t="shared" ca="1" si="484"/>
        <v>9.529142188014994E-2</v>
      </c>
      <c r="BE549" s="3">
        <f t="shared" ca="1" si="484"/>
        <v>-0.97891484346693503</v>
      </c>
    </row>
    <row r="550" spans="1:57" x14ac:dyDescent="0.5">
      <c r="A550" s="3">
        <f t="shared" si="433"/>
        <v>5.3799999999999297</v>
      </c>
      <c r="B550" s="3">
        <f t="shared" ca="1" si="434"/>
        <v>5.4921331874301267E-2</v>
      </c>
      <c r="C550" s="3">
        <f t="shared" ca="1" si="435"/>
        <v>5.3853051740603557E-2</v>
      </c>
      <c r="D550" s="3">
        <f t="shared" ca="1" si="436"/>
        <v>5.2916542243473141E-2</v>
      </c>
      <c r="E550" s="3">
        <f t="shared" ca="1" si="437"/>
        <v>5.2109391832173918E-2</v>
      </c>
      <c r="F550" s="3">
        <f t="shared" ca="1" si="438"/>
        <v>5.1427709824466081E-2</v>
      </c>
      <c r="G550" s="3">
        <f t="shared" ca="1" si="439"/>
        <v>5.0866069646326104E-2</v>
      </c>
      <c r="H550" s="3">
        <f t="shared" ca="1" si="440"/>
        <v>5.041797211508061E-2</v>
      </c>
      <c r="I550" s="3">
        <f t="shared" ca="1" si="441"/>
        <v>5.0076231679564723E-2</v>
      </c>
      <c r="J550" s="3">
        <f t="shared" ca="1" si="442"/>
        <v>4.9833187112680116E-2</v>
      </c>
      <c r="K550" s="3">
        <f t="shared" ca="1" si="443"/>
        <v>4.9680838282538956E-2</v>
      </c>
      <c r="L550" s="3">
        <f t="shared" ca="1" si="444"/>
        <v>4.9611018378189618E-2</v>
      </c>
      <c r="M550" s="3">
        <f t="shared" ca="1" si="445"/>
        <v>4.9615652063819217E-2</v>
      </c>
      <c r="N550" s="3">
        <f t="shared" ca="1" si="446"/>
        <v>4.9687080436691101E-2</v>
      </c>
      <c r="O550" s="3">
        <f t="shared" ca="1" si="447"/>
        <v>4.9818384887381974E-2</v>
      </c>
      <c r="P550" s="3">
        <f t="shared" ca="1" si="448"/>
        <v>5.0003630519003452E-2</v>
      </c>
      <c r="Q550" s="3">
        <f t="shared" ca="1" si="449"/>
        <v>5.0237973547699454E-2</v>
      </c>
      <c r="R550" s="3">
        <f t="shared" ca="1" si="450"/>
        <v>5.0517619183491257E-2</v>
      </c>
      <c r="S550" s="3">
        <f t="shared" ca="1" si="451"/>
        <v>5.0839655872723696E-2</v>
      </c>
      <c r="T550" s="3">
        <f t="shared" ca="1" si="452"/>
        <v>5.1201813804419051E-2</v>
      </c>
      <c r="U550" s="3">
        <f t="shared" ca="1" si="453"/>
        <v>5.1602196817982927E-2</v>
      </c>
      <c r="V550" s="3">
        <f t="shared" ca="1" si="454"/>
        <v>5.2039023704445797E-2</v>
      </c>
      <c r="W550" s="3">
        <f t="shared" ca="1" si="455"/>
        <v>5.2510398129709271E-2</v>
      </c>
      <c r="X550" s="3">
        <f t="shared" ca="1" si="456"/>
        <v>5.3014114748914612E-2</v>
      </c>
      <c r="Y550" s="3">
        <f t="shared" ca="1" si="457"/>
        <v>5.3547505100689834E-2</v>
      </c>
      <c r="Z550" s="3">
        <f t="shared" ca="1" si="458"/>
        <v>5.4107327225798703E-2</v>
      </c>
      <c r="AA550" s="3">
        <f t="shared" ca="1" si="459"/>
        <v>5.4689702224203884E-2</v>
      </c>
      <c r="AB550" s="3">
        <f t="shared" ca="1" si="460"/>
        <v>5.5290095979995166E-2</v>
      </c>
      <c r="AC550" s="3">
        <f t="shared" ca="1" si="461"/>
        <v>5.5903336130347238E-2</v>
      </c>
      <c r="AD550" s="3">
        <f t="shared" ca="1" si="462"/>
        <v>5.6523647393194855E-2</v>
      </c>
      <c r="AE550" s="3">
        <f t="shared" ca="1" si="463"/>
        <v>5.7144687301966743E-2</v>
      </c>
      <c r="AF550" s="3">
        <f t="shared" ca="1" si="464"/>
        <v>5.7759570969459863E-2</v>
      </c>
      <c r="AG550" s="3">
        <f t="shared" ca="1" si="465"/>
        <v>5.8360884834500346E-2</v>
      </c>
      <c r="AH550" s="3">
        <f t="shared" ca="1" si="466"/>
        <v>5.8940699519621068E-2</v>
      </c>
      <c r="AI550" s="3">
        <f t="shared" ca="1" si="467"/>
        <v>5.9490596142253008E-2</v>
      </c>
      <c r="AJ550" s="3">
        <f t="shared" ca="1" si="468"/>
        <v>6.0001718463233801E-2</v>
      </c>
      <c r="AK550" s="3">
        <f t="shared" ca="1" si="469"/>
        <v>6.0464859491261284E-2</v>
      </c>
      <c r="AL550" s="3">
        <f t="shared" ca="1" si="470"/>
        <v>6.087059118846367E-2</v>
      </c>
      <c r="AM550" s="3">
        <f t="shared" ca="1" si="471"/>
        <v>6.1209452493371626E-2</v>
      </c>
      <c r="AN550" s="3">
        <f t="shared" ca="1" si="472"/>
        <v>6.1472221626428597E-2</v>
      </c>
      <c r="AO550" s="3">
        <f t="shared" ca="1" si="473"/>
        <v>6.1650306325585338E-2</v>
      </c>
      <c r="AP550" s="3">
        <f t="shared" ca="1" si="474"/>
        <v>6.1736279906085781E-2</v>
      </c>
      <c r="AQ550" s="3">
        <f t="shared" ca="1" si="475"/>
        <v>6.1724560289960394E-2</v>
      </c>
      <c r="AR550" s="3">
        <f t="shared" ca="1" si="476"/>
        <v>6.1612164216084703E-2</v>
      </c>
      <c r="AS550" s="3">
        <f t="shared" ca="1" si="477"/>
        <v>6.1399375799159286E-2</v>
      </c>
      <c r="AT550" s="3">
        <f t="shared" ca="1" si="478"/>
        <v>6.1090097825303766E-2</v>
      </c>
      <c r="AU550" s="3">
        <f t="shared" ca="1" si="479"/>
        <v>6.069171621551412E-2</v>
      </c>
      <c r="AV550" s="3">
        <f t="shared" ca="1" si="480"/>
        <v>6.0214572879468638E-2</v>
      </c>
      <c r="AW550" s="3">
        <f t="shared" ca="1" si="481"/>
        <v>5.9671360124782455E-2</v>
      </c>
      <c r="AX550" s="3">
        <f t="shared" ca="1" si="482"/>
        <v>5.9076413635193566E-2</v>
      </c>
      <c r="AY550" s="3">
        <f t="shared" ca="1" si="483"/>
        <v>5.8445089876776976E-2</v>
      </c>
      <c r="AZ550" s="3">
        <f t="shared" ca="1" si="432"/>
        <v>5.7796543874257152E-2</v>
      </c>
      <c r="BC550" s="3">
        <f t="shared" ca="1" si="484"/>
        <v>0.88321239998602952</v>
      </c>
      <c r="BD550" s="3">
        <f t="shared" ca="1" si="484"/>
        <v>-0.59451198557096241</v>
      </c>
      <c r="BE550" s="3">
        <f t="shared" ca="1" si="484"/>
        <v>-0.56263603432848441</v>
      </c>
    </row>
    <row r="551" spans="1:57" x14ac:dyDescent="0.5">
      <c r="A551" s="3">
        <f t="shared" si="433"/>
        <v>5.3899999999999295</v>
      </c>
      <c r="B551" s="3">
        <f t="shared" ca="1" si="434"/>
        <v>5.5060420997260912E-2</v>
      </c>
      <c r="C551" s="3">
        <f t="shared" ca="1" si="435"/>
        <v>5.3950332218657804E-2</v>
      </c>
      <c r="D551" s="3">
        <f t="shared" ca="1" si="436"/>
        <v>5.2975050553910774E-2</v>
      </c>
      <c r="E551" s="3">
        <f t="shared" ca="1" si="437"/>
        <v>5.2132049126999709E-2</v>
      </c>
      <c r="F551" s="3">
        <f t="shared" ca="1" si="438"/>
        <v>5.1417317967132566E-2</v>
      </c>
      <c r="G551" s="3">
        <f t="shared" ca="1" si="439"/>
        <v>5.0825318151207312E-2</v>
      </c>
      <c r="H551" s="3">
        <f t="shared" ca="1" si="440"/>
        <v>5.0349443997740245E-2</v>
      </c>
      <c r="I551" s="3">
        <f t="shared" ca="1" si="441"/>
        <v>4.998240619974182E-2</v>
      </c>
      <c r="J551" s="3">
        <f t="shared" ca="1" si="442"/>
        <v>4.9716441396765579E-2</v>
      </c>
      <c r="K551" s="3">
        <f t="shared" ca="1" si="443"/>
        <v>4.9543449969546717E-2</v>
      </c>
      <c r="L551" s="3">
        <f t="shared" ca="1" si="444"/>
        <v>4.9455170257418503E-2</v>
      </c>
      <c r="M551" s="3">
        <f t="shared" ca="1" si="445"/>
        <v>4.9443438282662927E-2</v>
      </c>
      <c r="N551" s="3">
        <f t="shared" ca="1" si="446"/>
        <v>4.9500512883754157E-2</v>
      </c>
      <c r="O551" s="3">
        <f t="shared" ca="1" si="447"/>
        <v>4.961939812945608E-2</v>
      </c>
      <c r="P551" s="3">
        <f t="shared" ca="1" si="448"/>
        <v>4.979408414800493E-2</v>
      </c>
      <c r="Q551" s="3">
        <f t="shared" ca="1" si="449"/>
        <v>5.0019651637438461E-2</v>
      </c>
      <c r="R551" s="3">
        <f t="shared" ca="1" si="450"/>
        <v>5.029222734602122E-2</v>
      </c>
      <c r="S551" s="3">
        <f t="shared" ca="1" si="451"/>
        <v>5.0608816846674551E-2</v>
      </c>
      <c r="T551" s="3">
        <f t="shared" ca="1" si="452"/>
        <v>5.0967062534655098E-2</v>
      </c>
      <c r="U551" s="3">
        <f t="shared" ca="1" si="453"/>
        <v>5.1364975725254884E-2</v>
      </c>
      <c r="V551" s="3">
        <f t="shared" ca="1" si="454"/>
        <v>5.1800678510666706E-2</v>
      </c>
      <c r="W551" s="3">
        <f t="shared" ca="1" si="455"/>
        <v>5.227217437353094E-2</v>
      </c>
      <c r="X551" s="3">
        <f t="shared" ca="1" si="456"/>
        <v>5.2777155048908474E-2</v>
      </c>
      <c r="Y551" s="3">
        <f t="shared" ca="1" si="457"/>
        <v>5.3312847232785406E-2</v>
      </c>
      <c r="Z551" s="3">
        <f t="shared" ca="1" si="458"/>
        <v>5.3875903069257026E-2</v>
      </c>
      <c r="AA551" s="3">
        <f t="shared" ca="1" si="459"/>
        <v>5.4462337532946221E-2</v>
      </c>
      <c r="AB551" s="3">
        <f t="shared" ca="1" si="460"/>
        <v>5.5067510775275663E-2</v>
      </c>
      <c r="AC551" s="3">
        <f t="shared" ca="1" si="461"/>
        <v>5.5686145373763096E-2</v>
      </c>
      <c r="AD551" s="3">
        <f t="shared" ca="1" si="462"/>
        <v>5.6312361579934612E-2</v>
      </c>
      <c r="AE551" s="3">
        <f t="shared" ca="1" si="463"/>
        <v>5.6939712747906553E-2</v>
      </c>
      <c r="AF551" s="3">
        <f t="shared" ca="1" si="464"/>
        <v>5.7561209794582832E-2</v>
      </c>
      <c r="AG551" s="3">
        <f t="shared" ca="1" si="465"/>
        <v>5.8169334850840283E-2</v>
      </c>
      <c r="AH551" s="3">
        <f t="shared" ca="1" si="466"/>
        <v>5.8756054318451163E-2</v>
      </c>
      <c r="AI551" s="3">
        <f t="shared" ca="1" si="467"/>
        <v>5.9312845638300485E-2</v>
      </c>
      <c r="AJ551" s="3">
        <f t="shared" ca="1" si="468"/>
        <v>5.9830750080632364E-2</v>
      </c>
      <c r="AK551" s="3">
        <f t="shared" ca="1" si="469"/>
        <v>6.0300460178718041E-2</v>
      </c>
      <c r="AL551" s="3">
        <f t="shared" ca="1" si="470"/>
        <v>6.0712450584773932E-2</v>
      </c>
      <c r="AM551" s="3">
        <f t="shared" ca="1" si="471"/>
        <v>6.1057167781626023E-2</v>
      </c>
      <c r="AN551" s="3">
        <f t="shared" ca="1" si="472"/>
        <v>6.1325304771139511E-2</v>
      </c>
      <c r="AO551" s="3">
        <f t="shared" ca="1" si="473"/>
        <v>6.1508194274124961E-2</v>
      </c>
      <c r="AP551" s="3">
        <f t="shared" ca="1" si="474"/>
        <v>6.1598347723090571E-2</v>
      </c>
      <c r="AQ551" s="3">
        <f t="shared" ca="1" si="475"/>
        <v>6.1590135896897755E-2</v>
      </c>
      <c r="AR551" s="3">
        <f t="shared" ca="1" si="476"/>
        <v>6.1480541549561833E-2</v>
      </c>
      <c r="AS551" s="3">
        <f t="shared" ca="1" si="477"/>
        <v>6.1269821788175097E-2</v>
      </c>
      <c r="AT551" s="3">
        <f t="shared" ca="1" si="478"/>
        <v>6.0961849830750196E-2</v>
      </c>
      <c r="AU551" s="3">
        <f t="shared" ca="1" si="479"/>
        <v>6.0563971873291995E-2</v>
      </c>
      <c r="AV551" s="3">
        <f t="shared" ca="1" si="480"/>
        <v>6.0086478649669775E-2</v>
      </c>
      <c r="AW551" s="3">
        <f t="shared" ca="1" si="481"/>
        <v>5.9541998128591567E-2</v>
      </c>
      <c r="AX551" s="3">
        <f t="shared" ca="1" si="482"/>
        <v>5.8944790540310078E-2</v>
      </c>
      <c r="AY551" s="3">
        <f t="shared" ca="1" si="483"/>
        <v>5.8310194196050394E-2</v>
      </c>
      <c r="AZ551" s="3">
        <f t="shared" ca="1" si="432"/>
        <v>5.7657233535909042E-2</v>
      </c>
      <c r="BC551" s="3">
        <f t="shared" ca="1" si="484"/>
        <v>-0.25707756411937943</v>
      </c>
      <c r="BD551" s="3">
        <f t="shared" ca="1" si="484"/>
        <v>-0.14613208171545455</v>
      </c>
      <c r="BE551" s="3">
        <f t="shared" ca="1" si="484"/>
        <v>-0.57633942508945601</v>
      </c>
    </row>
    <row r="552" spans="1:57" x14ac:dyDescent="0.5">
      <c r="A552" s="3">
        <f t="shared" si="433"/>
        <v>5.3999999999999293</v>
      </c>
      <c r="B552" s="3">
        <f t="shared" ca="1" si="434"/>
        <v>5.5764691226352851E-2</v>
      </c>
      <c r="C552" s="3">
        <f t="shared" ca="1" si="435"/>
        <v>5.4666179064441683E-2</v>
      </c>
      <c r="D552" s="3">
        <f t="shared" ca="1" si="436"/>
        <v>5.3699010757752935E-2</v>
      </c>
      <c r="E552" s="3">
        <f t="shared" ca="1" si="437"/>
        <v>5.2860813013658747E-2</v>
      </c>
      <c r="F552" s="3">
        <f t="shared" ca="1" si="438"/>
        <v>5.2147725699545941E-2</v>
      </c>
      <c r="G552" s="3">
        <f t="shared" ca="1" si="439"/>
        <v>5.1554366648180958E-2</v>
      </c>
      <c r="H552" s="3">
        <f t="shared" ca="1" si="440"/>
        <v>5.1074292722071098E-2</v>
      </c>
      <c r="I552" s="3">
        <f t="shared" ca="1" si="441"/>
        <v>5.0700379878793313E-2</v>
      </c>
      <c r="J552" s="3">
        <f t="shared" ca="1" si="442"/>
        <v>5.0425031665414038E-2</v>
      </c>
      <c r="K552" s="3">
        <f t="shared" ca="1" si="443"/>
        <v>5.0240318055986347E-2</v>
      </c>
      <c r="L552" s="3">
        <f t="shared" ca="1" si="444"/>
        <v>5.0138151652226244E-2</v>
      </c>
      <c r="M552" s="3">
        <f t="shared" ca="1" si="445"/>
        <v>5.011054895011452E-2</v>
      </c>
      <c r="N552" s="3">
        <f t="shared" ca="1" si="446"/>
        <v>5.0149955616017337E-2</v>
      </c>
      <c r="O552" s="3">
        <f t="shared" ca="1" si="447"/>
        <v>5.0249567431766083E-2</v>
      </c>
      <c r="P552" s="3">
        <f t="shared" ca="1" si="448"/>
        <v>5.0403568527798641E-2</v>
      </c>
      <c r="Q552" s="3">
        <f t="shared" ca="1" si="449"/>
        <v>5.0607233013115219E-2</v>
      </c>
      <c r="R552" s="3">
        <f t="shared" ca="1" si="450"/>
        <v>5.085687807393191E-2</v>
      </c>
      <c r="S552" s="3">
        <f t="shared" ca="1" si="451"/>
        <v>5.1149695299281331E-2</v>
      </c>
      <c r="T552" s="3">
        <f t="shared" ca="1" si="452"/>
        <v>5.1483508183989168E-2</v>
      </c>
      <c r="U552" s="3">
        <f t="shared" ca="1" si="453"/>
        <v>5.1856504423680991E-2</v>
      </c>
      <c r="V552" s="3">
        <f t="shared" ca="1" si="454"/>
        <v>5.2266978329965068E-2</v>
      </c>
      <c r="W552" s="3">
        <f t="shared" ca="1" si="455"/>
        <v>5.2713102135425786E-2</v>
      </c>
      <c r="X552" s="3">
        <f t="shared" ca="1" si="456"/>
        <v>5.319273360453404E-2</v>
      </c>
      <c r="Y552" s="3">
        <f t="shared" ca="1" si="457"/>
        <v>5.37032635574951E-2</v>
      </c>
      <c r="Z552" s="3">
        <f t="shared" ca="1" si="458"/>
        <v>5.4241507225103985E-2</v>
      </c>
      <c r="AA552" s="3">
        <f t="shared" ca="1" si="459"/>
        <v>5.4803642452438857E-2</v>
      </c>
      <c r="AB552" s="3">
        <f t="shared" ca="1" si="460"/>
        <v>5.5385192659657106E-2</v>
      </c>
      <c r="AC552" s="3">
        <f t="shared" ca="1" si="461"/>
        <v>5.5981044364426115E-2</v>
      </c>
      <c r="AD552" s="3">
        <f t="shared" ca="1" si="462"/>
        <v>5.6585482345546868E-2</v>
      </c>
      <c r="AE552" s="3">
        <f t="shared" ca="1" si="463"/>
        <v>5.71922247654333E-2</v>
      </c>
      <c r="AF552" s="3">
        <f t="shared" ca="1" si="464"/>
        <v>5.7794447330796805E-2</v>
      </c>
      <c r="AG552" s="3">
        <f t="shared" ca="1" si="465"/>
        <v>5.8384796854250298E-2</v>
      </c>
      <c r="AH552" s="3">
        <f t="shared" ca="1" si="466"/>
        <v>5.8955404515631325E-2</v>
      </c>
      <c r="AI552" s="3">
        <f t="shared" ca="1" si="467"/>
        <v>5.949791309093961E-2</v>
      </c>
      <c r="AJ552" s="3">
        <f t="shared" ca="1" si="468"/>
        <v>6.0003530388070693E-2</v>
      </c>
      <c r="AK552" s="3">
        <f t="shared" ca="1" si="469"/>
        <v>6.0463117516121156E-2</v>
      </c>
      <c r="AL552" s="3">
        <f t="shared" ca="1" si="470"/>
        <v>6.0867320902421355E-2</v>
      </c>
      <c r="AM552" s="3">
        <f t="shared" ca="1" si="471"/>
        <v>6.1206763706776773E-2</v>
      </c>
      <c r="AN552" s="3">
        <f t="shared" ca="1" si="472"/>
        <v>6.1472322904444716E-2</v>
      </c>
      <c r="AO552" s="3">
        <f t="shared" ca="1" si="473"/>
        <v>6.1655525449725274E-2</v>
      </c>
      <c r="AP552" s="3">
        <f t="shared" ca="1" si="474"/>
        <v>6.1749090175123873E-2</v>
      </c>
      <c r="AQ552" s="3">
        <f t="shared" ca="1" si="475"/>
        <v>6.1747609967440657E-2</v>
      </c>
      <c r="AR552" s="3">
        <f t="shared" ca="1" si="476"/>
        <v>6.1648302723317394E-2</v>
      </c>
      <c r="AS552" s="3">
        <f t="shared" ca="1" si="477"/>
        <v>6.145166747896974E-2</v>
      </c>
      <c r="AT552" s="3">
        <f t="shared" ca="1" si="478"/>
        <v>6.1161816669107333E-2</v>
      </c>
      <c r="AU552" s="3">
        <f t="shared" ca="1" si="479"/>
        <v>6.0786325523669166E-2</v>
      </c>
      <c r="AV552" s="3">
        <f t="shared" ca="1" si="480"/>
        <v>6.0335702325395153E-2</v>
      </c>
      <c r="AW552" s="3">
        <f t="shared" ca="1" si="481"/>
        <v>5.9822779469736298E-2</v>
      </c>
      <c r="AX552" s="3">
        <f t="shared" ca="1" si="482"/>
        <v>5.9262011867374335E-2</v>
      </c>
      <c r="AY552" s="3">
        <f t="shared" ca="1" si="483"/>
        <v>5.8668986414030518E-2</v>
      </c>
      <c r="AZ552" s="3">
        <f t="shared" ca="1" si="432"/>
        <v>5.8062891406243142E-2</v>
      </c>
      <c r="BC552" s="3">
        <f t="shared" ca="1" si="484"/>
        <v>0.61944775136104724</v>
      </c>
      <c r="BD552" s="3">
        <f t="shared" ca="1" si="484"/>
        <v>-0.75302063797087015</v>
      </c>
      <c r="BE552" s="3">
        <f t="shared" ca="1" si="484"/>
        <v>-0.12695363947349936</v>
      </c>
    </row>
    <row r="553" spans="1:57" x14ac:dyDescent="0.5">
      <c r="A553" s="3">
        <f t="shared" si="433"/>
        <v>5.4099999999999291</v>
      </c>
      <c r="B553" s="3">
        <f t="shared" ca="1" si="434"/>
        <v>5.6064171868270687E-2</v>
      </c>
      <c r="C553" s="3">
        <f t="shared" ca="1" si="435"/>
        <v>5.5024858777833495E-2</v>
      </c>
      <c r="D553" s="3">
        <f t="shared" ca="1" si="436"/>
        <v>5.4107170723880819E-2</v>
      </c>
      <c r="E553" s="3">
        <f t="shared" ca="1" si="437"/>
        <v>5.3309153396967533E-2</v>
      </c>
      <c r="F553" s="3">
        <f t="shared" ca="1" si="438"/>
        <v>5.2627362115707871E-2</v>
      </c>
      <c r="G553" s="3">
        <f t="shared" ca="1" si="439"/>
        <v>5.2056837059193964E-2</v>
      </c>
      <c r="H553" s="3">
        <f t="shared" ca="1" si="440"/>
        <v>5.1591563163030381E-2</v>
      </c>
      <c r="I553" s="3">
        <f t="shared" ca="1" si="441"/>
        <v>5.1224847156914236E-2</v>
      </c>
      <c r="J553" s="3">
        <f t="shared" ca="1" si="442"/>
        <v>5.0949525023835728E-2</v>
      </c>
      <c r="K553" s="3">
        <f t="shared" ca="1" si="443"/>
        <v>5.0758101899241875E-2</v>
      </c>
      <c r="L553" s="3">
        <f t="shared" ca="1" si="444"/>
        <v>5.0642930246152469E-2</v>
      </c>
      <c r="M553" s="3">
        <f t="shared" ca="1" si="445"/>
        <v>5.0596472636025749E-2</v>
      </c>
      <c r="N553" s="3">
        <f t="shared" ca="1" si="446"/>
        <v>5.0611627135518096E-2</v>
      </c>
      <c r="O553" s="3">
        <f t="shared" ca="1" si="447"/>
        <v>5.0682046760005886E-2</v>
      </c>
      <c r="P553" s="3">
        <f t="shared" ca="1" si="448"/>
        <v>5.0802375104998597E-2</v>
      </c>
      <c r="Q553" s="3">
        <f t="shared" ca="1" si="449"/>
        <v>5.0968345105693438E-2</v>
      </c>
      <c r="R553" s="3">
        <f t="shared" ca="1" si="450"/>
        <v>5.1176729772515993E-2</v>
      </c>
      <c r="S553" s="3">
        <f t="shared" ca="1" si="451"/>
        <v>5.1425172086974058E-2</v>
      </c>
      <c r="T553" s="3">
        <f t="shared" ca="1" si="452"/>
        <v>5.1711942023772418E-2</v>
      </c>
      <c r="U553" s="3">
        <f t="shared" ca="1" si="453"/>
        <v>5.2035669050346588E-2</v>
      </c>
      <c r="V553" s="3">
        <f t="shared" ca="1" si="454"/>
        <v>5.2395085103025631E-2</v>
      </c>
      <c r="W553" s="3">
        <f t="shared" ca="1" si="455"/>
        <v>5.2788796584622009E-2</v>
      </c>
      <c r="X553" s="3">
        <f t="shared" ca="1" si="456"/>
        <v>5.3215092725607573E-2</v>
      </c>
      <c r="Y553" s="3">
        <f t="shared" ca="1" si="457"/>
        <v>5.367179392435114E-2</v>
      </c>
      <c r="Z553" s="3">
        <f t="shared" ca="1" si="458"/>
        <v>5.4156143968717305E-2</v>
      </c>
      <c r="AA553" s="3">
        <f t="shared" ca="1" si="459"/>
        <v>5.4664749056899865E-2</v>
      </c>
      <c r="AB553" s="3">
        <f t="shared" ca="1" si="460"/>
        <v>5.5193561365913996E-2</v>
      </c>
      <c r="AC553" s="3">
        <f t="shared" ca="1" si="461"/>
        <v>5.5737896840013949E-2</v>
      </c>
      <c r="AD553" s="3">
        <f t="shared" ca="1" si="462"/>
        <v>5.6292470265590838E-2</v>
      </c>
      <c r="AE553" s="3">
        <f t="shared" ca="1" si="463"/>
        <v>5.6851430087681128E-2</v>
      </c>
      <c r="AF553" s="3">
        <f t="shared" ca="1" si="464"/>
        <v>5.7408382275337032E-2</v>
      </c>
      <c r="AG553" s="3">
        <f t="shared" ca="1" si="465"/>
        <v>5.7956403799528877E-2</v>
      </c>
      <c r="AH553" s="3">
        <f t="shared" ca="1" si="466"/>
        <v>5.8488056103995253E-2</v>
      </c>
      <c r="AI553" s="3">
        <f t="shared" ca="1" si="467"/>
        <v>5.8995412798596082E-2</v>
      </c>
      <c r="AJ553" s="3">
        <f t="shared" ca="1" si="468"/>
        <v>5.947011374433657E-2</v>
      </c>
      <c r="AK553" s="3">
        <f t="shared" ca="1" si="469"/>
        <v>5.9903454164819153E-2</v>
      </c>
      <c r="AL553" s="3">
        <f t="shared" ca="1" si="470"/>
        <v>6.028651783522021E-2</v>
      </c>
      <c r="AM553" s="3">
        <f t="shared" ca="1" si="471"/>
        <v>6.0610370212947712E-2</v>
      </c>
      <c r="AN553" s="3">
        <f t="shared" ca="1" si="472"/>
        <v>6.0866337926547796E-2</v>
      </c>
      <c r="AO553" s="3">
        <f t="shared" ca="1" si="473"/>
        <v>6.1046407901834972E-2</v>
      </c>
      <c r="AP553" s="3">
        <f t="shared" ca="1" si="474"/>
        <v>6.1143772140165489E-2</v>
      </c>
      <c r="AQ553" s="3">
        <f t="shared" ca="1" si="475"/>
        <v>6.115351137166674E-2</v>
      </c>
      <c r="AR553" s="3">
        <f t="shared" ca="1" si="476"/>
        <v>6.1073344246031627E-2</v>
      </c>
      <c r="AS553" s="3">
        <f t="shared" ca="1" si="477"/>
        <v>6.0904277149045401E-2</v>
      </c>
      <c r="AT553" s="3">
        <f t="shared" ca="1" si="478"/>
        <v>6.0650927003154172E-2</v>
      </c>
      <c r="AU553" s="3">
        <f t="shared" ca="1" si="479"/>
        <v>6.0321363317224562E-2</v>
      </c>
      <c r="AV553" s="3">
        <f t="shared" ca="1" si="480"/>
        <v>5.9926577135119334E-2</v>
      </c>
      <c r="AW553" s="3">
        <f t="shared" ca="1" si="481"/>
        <v>5.9479870558800919E-2</v>
      </c>
      <c r="AX553" s="3">
        <f t="shared" ca="1" si="482"/>
        <v>5.8996159732156196E-2</v>
      </c>
      <c r="AY553" s="3">
        <f t="shared" ca="1" si="483"/>
        <v>5.8491543915536237E-2</v>
      </c>
      <c r="AZ553" s="3">
        <f t="shared" ca="1" si="432"/>
        <v>5.7985531564258279E-2</v>
      </c>
      <c r="BC553" s="3">
        <f t="shared" ca="1" si="484"/>
        <v>-0.11111311529322343</v>
      </c>
      <c r="BD553" s="3">
        <f t="shared" ca="1" si="484"/>
        <v>-1.4212539624260376</v>
      </c>
      <c r="BE553" s="3">
        <f t="shared" ca="1" si="484"/>
        <v>0.23695850863399581</v>
      </c>
    </row>
    <row r="554" spans="1:57" x14ac:dyDescent="0.5">
      <c r="A554" s="3">
        <f t="shared" si="433"/>
        <v>5.4199999999999289</v>
      </c>
      <c r="B554" s="3">
        <f t="shared" ca="1" si="434"/>
        <v>5.6353962199011703E-2</v>
      </c>
      <c r="C554" s="3">
        <f t="shared" ca="1" si="435"/>
        <v>5.522717785278683E-2</v>
      </c>
      <c r="D554" s="3">
        <f t="shared" ca="1" si="436"/>
        <v>5.4230992748190085E-2</v>
      </c>
      <c r="E554" s="3">
        <f t="shared" ca="1" si="437"/>
        <v>5.3363086041803051E-2</v>
      </c>
      <c r="F554" s="3">
        <f t="shared" ca="1" si="438"/>
        <v>5.2619643194852392E-2</v>
      </c>
      <c r="G554" s="3">
        <f t="shared" ca="1" si="439"/>
        <v>5.1995341400774407E-2</v>
      </c>
      <c r="H554" s="3">
        <f t="shared" ca="1" si="440"/>
        <v>5.1483808275734469E-2</v>
      </c>
      <c r="I554" s="3">
        <f t="shared" ca="1" si="441"/>
        <v>5.1077995908308992E-2</v>
      </c>
      <c r="J554" s="3">
        <f t="shared" ca="1" si="442"/>
        <v>5.0770387325404384E-2</v>
      </c>
      <c r="K554" s="3">
        <f t="shared" ca="1" si="443"/>
        <v>5.0553137471342879E-2</v>
      </c>
      <c r="L554" s="3">
        <f t="shared" ca="1" si="444"/>
        <v>5.0418253348214592E-2</v>
      </c>
      <c r="M554" s="3">
        <f t="shared" ca="1" si="445"/>
        <v>5.0357858282934508E-2</v>
      </c>
      <c r="N554" s="3">
        <f t="shared" ca="1" si="446"/>
        <v>5.036451739259741E-2</v>
      </c>
      <c r="O554" s="3">
        <f t="shared" ca="1" si="447"/>
        <v>5.0431555524238239E-2</v>
      </c>
      <c r="P554" s="3">
        <f t="shared" ca="1" si="448"/>
        <v>5.0553290279143646E-2</v>
      </c>
      <c r="Q554" s="3">
        <f t="shared" ca="1" si="449"/>
        <v>5.0725127912151134E-2</v>
      </c>
      <c r="R554" s="3">
        <f t="shared" ca="1" si="450"/>
        <v>5.0943511722744167E-2</v>
      </c>
      <c r="S554" s="3">
        <f t="shared" ca="1" si="451"/>
        <v>5.1205750540136867E-2</v>
      </c>
      <c r="T554" s="3">
        <f t="shared" ca="1" si="452"/>
        <v>5.1509775278234783E-2</v>
      </c>
      <c r="U554" s="3">
        <f t="shared" ca="1" si="453"/>
        <v>5.1853871646824652E-2</v>
      </c>
      <c r="V554" s="3">
        <f t="shared" ca="1" si="454"/>
        <v>5.2236423691349551E-2</v>
      </c>
      <c r="W554" s="3">
        <f t="shared" ca="1" si="455"/>
        <v>5.2655686484248523E-2</v>
      </c>
      <c r="X554" s="3">
        <f t="shared" ca="1" si="456"/>
        <v>5.3109595237720693E-2</v>
      </c>
      <c r="Y554" s="3">
        <f t="shared" ca="1" si="457"/>
        <v>5.359561446135961E-2</v>
      </c>
      <c r="Z554" s="3">
        <f t="shared" ca="1" si="458"/>
        <v>5.4110631049503415E-2</v>
      </c>
      <c r="AA554" s="3">
        <f t="shared" ca="1" si="459"/>
        <v>5.4650894115019465E-2</v>
      </c>
      <c r="AB554" s="3">
        <f t="shared" ca="1" si="460"/>
        <v>5.5211999158658348E-2</v>
      </c>
      <c r="AC554" s="3">
        <f t="shared" ca="1" si="461"/>
        <v>5.5788906116364313E-2</v>
      </c>
      <c r="AD554" s="3">
        <f t="shared" ca="1" si="462"/>
        <v>5.6375974341102308E-2</v>
      </c>
      <c r="AE554" s="3">
        <f t="shared" ca="1" si="463"/>
        <v>5.6966997113608767E-2</v>
      </c>
      <c r="AF554" s="3">
        <f t="shared" ca="1" si="464"/>
        <v>5.7555225216680092E-2</v>
      </c>
      <c r="AG554" s="3">
        <f t="shared" ca="1" si="465"/>
        <v>5.8133380335237995E-2</v>
      </c>
      <c r="AH554" s="3">
        <f t="shared" ca="1" si="466"/>
        <v>5.8693668741804324E-2</v>
      </c>
      <c r="AI554" s="3">
        <f t="shared" ca="1" si="467"/>
        <v>5.9227809457967254E-2</v>
      </c>
      <c r="AJ554" s="3">
        <f t="shared" ca="1" si="468"/>
        <v>5.9727088992552635E-2</v>
      </c>
      <c r="AK554" s="3">
        <f t="shared" ca="1" si="469"/>
        <v>6.0182451301818644E-2</v>
      </c>
      <c r="AL554" s="3">
        <f t="shared" ca="1" si="470"/>
        <v>6.0584632161265854E-2</v>
      </c>
      <c r="AM554" s="3">
        <f t="shared" ca="1" si="471"/>
        <v>6.0924354026501509E-2</v>
      </c>
      <c r="AN554" s="3">
        <f t="shared" ca="1" si="472"/>
        <v>6.1192607939208173E-2</v>
      </c>
      <c r="AO554" s="3">
        <f t="shared" ca="1" si="473"/>
        <v>6.1381055614144545E-2</v>
      </c>
      <c r="AP554" s="3">
        <f t="shared" ca="1" si="474"/>
        <v>6.1482577068490293E-2</v>
      </c>
      <c r="AQ554" s="3">
        <f t="shared" ca="1" si="475"/>
        <v>6.1491955687377593E-2</v>
      </c>
      <c r="AR554" s="3">
        <f t="shared" ca="1" si="476"/>
        <v>6.1406625558963923E-2</v>
      </c>
      <c r="AS554" s="3">
        <f t="shared" ca="1" si="477"/>
        <v>6.1227314914850513E-2</v>
      </c>
      <c r="AT554" s="3">
        <f t="shared" ca="1" si="478"/>
        <v>6.0958359514526848E-2</v>
      </c>
      <c r="AU554" s="3">
        <f t="shared" ca="1" si="479"/>
        <v>6.0607537468914119E-2</v>
      </c>
      <c r="AV554" s="3">
        <f t="shared" ca="1" si="480"/>
        <v>6.018553687538878E-2</v>
      </c>
      <c r="AW554" s="3">
        <f t="shared" ca="1" si="481"/>
        <v>5.970534392644164E-2</v>
      </c>
      <c r="AX554" s="3">
        <f t="shared" ca="1" si="482"/>
        <v>5.9181551575276256E-2</v>
      </c>
      <c r="AY554" s="3">
        <f t="shared" ca="1" si="483"/>
        <v>5.8629982156239574E-2</v>
      </c>
      <c r="AZ554" s="3">
        <f t="shared" ca="1" si="432"/>
        <v>5.8069438973339542E-2</v>
      </c>
      <c r="BC554" s="3">
        <f t="shared" ca="1" si="484"/>
        <v>6.4300099130371713E-2</v>
      </c>
      <c r="BD554" s="3">
        <f t="shared" ca="1" si="484"/>
        <v>0.48041687659786358</v>
      </c>
      <c r="BE554" s="3">
        <f t="shared" ca="1" si="484"/>
        <v>-0.92637377936404874</v>
      </c>
    </row>
    <row r="555" spans="1:57" x14ac:dyDescent="0.5">
      <c r="A555" s="3">
        <f t="shared" si="433"/>
        <v>5.4299999999999287</v>
      </c>
      <c r="B555" s="3">
        <f t="shared" ca="1" si="434"/>
        <v>5.4971203738364581E-2</v>
      </c>
      <c r="C555" s="3">
        <f t="shared" ca="1" si="435"/>
        <v>5.3845925723687987E-2</v>
      </c>
      <c r="D555" s="3">
        <f t="shared" ca="1" si="436"/>
        <v>5.2853376749336239E-2</v>
      </c>
      <c r="E555" s="3">
        <f t="shared" ca="1" si="437"/>
        <v>5.1991095709008908E-2</v>
      </c>
      <c r="F555" s="3">
        <f t="shared" ca="1" si="438"/>
        <v>5.1255124681539359E-2</v>
      </c>
      <c r="G555" s="3">
        <f t="shared" ca="1" si="439"/>
        <v>5.0640004325591986E-2</v>
      </c>
      <c r="H555" s="3">
        <f t="shared" ca="1" si="440"/>
        <v>5.013923132901893E-2</v>
      </c>
      <c r="I555" s="3">
        <f t="shared" ca="1" si="441"/>
        <v>4.9745629510536273E-2</v>
      </c>
      <c r="J555" s="3">
        <f t="shared" ca="1" si="442"/>
        <v>4.9451555333825406E-2</v>
      </c>
      <c r="K555" s="3">
        <f t="shared" ca="1" si="443"/>
        <v>4.9249039984247289E-2</v>
      </c>
      <c r="L555" s="3">
        <f t="shared" ca="1" si="444"/>
        <v>4.9129971464849695E-2</v>
      </c>
      <c r="M555" s="3">
        <f t="shared" ca="1" si="445"/>
        <v>4.9086360321463601E-2</v>
      </c>
      <c r="N555" s="3">
        <f t="shared" ca="1" si="446"/>
        <v>4.9110665154806186E-2</v>
      </c>
      <c r="O555" s="3">
        <f t="shared" ca="1" si="447"/>
        <v>4.9196109024612945E-2</v>
      </c>
      <c r="P555" s="3">
        <f t="shared" ca="1" si="448"/>
        <v>4.9336909861784579E-2</v>
      </c>
      <c r="Q555" s="3">
        <f t="shared" ca="1" si="449"/>
        <v>4.9528373517746825E-2</v>
      </c>
      <c r="R555" s="3">
        <f t="shared" ca="1" si="450"/>
        <v>4.9766839829773611E-2</v>
      </c>
      <c r="S555" s="3">
        <f t="shared" ca="1" si="451"/>
        <v>5.0049509714174885E-2</v>
      </c>
      <c r="T555" s="3">
        <f t="shared" ca="1" si="452"/>
        <v>5.0374201267679573E-2</v>
      </c>
      <c r="U555" s="3">
        <f t="shared" ca="1" si="453"/>
        <v>5.0739082697320484E-2</v>
      </c>
      <c r="V555" s="3">
        <f t="shared" ca="1" si="454"/>
        <v>5.1142416426424579E-2</v>
      </c>
      <c r="W555" s="3">
        <f t="shared" ca="1" si="455"/>
        <v>5.1582332480859104E-2</v>
      </c>
      <c r="X555" s="3">
        <f t="shared" ca="1" si="456"/>
        <v>5.2056638354700008E-2</v>
      </c>
      <c r="Y555" s="3">
        <f t="shared" ca="1" si="457"/>
        <v>5.2562668986230153E-2</v>
      </c>
      <c r="Z555" s="3">
        <f t="shared" ca="1" si="458"/>
        <v>5.3097180709984843E-2</v>
      </c>
      <c r="AA555" s="3">
        <f t="shared" ca="1" si="459"/>
        <v>5.3656291899245825E-2</v>
      </c>
      <c r="AB555" s="3">
        <f t="shared" ca="1" si="460"/>
        <v>5.4235467729417799E-2</v>
      </c>
      <c r="AC555" s="3">
        <f t="shared" ca="1" si="461"/>
        <v>5.4829538477192311E-2</v>
      </c>
      <c r="AD555" s="3">
        <f t="shared" ca="1" si="462"/>
        <v>5.5432734405050248E-2</v>
      </c>
      <c r="AE555" s="3">
        <f t="shared" ca="1" si="463"/>
        <v>5.6038719966548522E-2</v>
      </c>
      <c r="AF555" s="3">
        <f t="shared" ca="1" si="464"/>
        <v>5.6640617093791479E-2</v>
      </c>
      <c r="AG555" s="3">
        <f t="shared" ca="1" si="465"/>
        <v>5.7231018525508437E-2</v>
      </c>
      <c r="AH555" s="3">
        <f t="shared" ca="1" si="466"/>
        <v>5.7802001712223015E-2</v>
      </c>
      <c r="AI555" s="3">
        <f t="shared" ca="1" si="467"/>
        <v>5.83451574495331E-2</v>
      </c>
      <c r="AJ555" s="3">
        <f t="shared" ca="1" si="468"/>
        <v>5.885164527334151E-2</v>
      </c>
      <c r="AK555" s="3">
        <f t="shared" ca="1" si="469"/>
        <v>5.9312284275475108E-2</v>
      </c>
      <c r="AL555" s="3">
        <f t="shared" ca="1" si="470"/>
        <v>5.9717688669275792E-2</v>
      </c>
      <c r="AM555" s="3">
        <f t="shared" ca="1" si="471"/>
        <v>6.0058464394408428E-2</v>
      </c>
      <c r="AN555" s="3">
        <f t="shared" ca="1" si="472"/>
        <v>6.0325493450767743E-2</v>
      </c>
      <c r="AO555" s="3">
        <f t="shared" ca="1" si="473"/>
        <v>6.0510338944153849E-2</v>
      </c>
      <c r="AP555" s="3">
        <f t="shared" ca="1" si="474"/>
        <v>6.0605795537913058E-2</v>
      </c>
      <c r="AQ555" s="3">
        <f t="shared" ca="1" si="475"/>
        <v>6.0606575865411114E-2</v>
      </c>
      <c r="AR555" s="3">
        <f t="shared" ca="1" si="476"/>
        <v>6.0510055918976707E-2</v>
      </c>
      <c r="AS555" s="3">
        <f t="shared" ca="1" si="477"/>
        <v>6.031691205341122E-2</v>
      </c>
      <c r="AT555" s="3">
        <f t="shared" ca="1" si="478"/>
        <v>6.0031424998107326E-2</v>
      </c>
      <c r="AU555" s="3">
        <f t="shared" ca="1" si="479"/>
        <v>5.9661307572629593E-2</v>
      </c>
      <c r="AV555" s="3">
        <f t="shared" ca="1" si="480"/>
        <v>5.9217171006168058E-2</v>
      </c>
      <c r="AW555" s="3">
        <f t="shared" ca="1" si="481"/>
        <v>5.871191177367726E-2</v>
      </c>
      <c r="AX555" s="3">
        <f t="shared" ca="1" si="482"/>
        <v>5.8160026900530654E-2</v>
      </c>
      <c r="AY555" s="3">
        <f t="shared" ca="1" si="483"/>
        <v>5.7577279568124536E-2</v>
      </c>
      <c r="AZ555" s="3">
        <f t="shared" ca="1" si="432"/>
        <v>5.6982159914327479E-2</v>
      </c>
      <c r="BC555" s="3">
        <f t="shared" ca="1" si="484"/>
        <v>-1.6726930639519413</v>
      </c>
      <c r="BD555" s="3">
        <f t="shared" ca="1" si="484"/>
        <v>0.58620329969123919</v>
      </c>
      <c r="BE555" s="3">
        <f t="shared" ca="1" si="484"/>
        <v>0.16015814940748463</v>
      </c>
    </row>
    <row r="556" spans="1:57" x14ac:dyDescent="0.5">
      <c r="A556" s="3">
        <f t="shared" si="433"/>
        <v>5.4399999999999284</v>
      </c>
      <c r="B556" s="3">
        <f t="shared" ca="1" si="434"/>
        <v>5.4921423864273566E-2</v>
      </c>
      <c r="C556" s="3">
        <f t="shared" ca="1" si="435"/>
        <v>5.3806169963562057E-2</v>
      </c>
      <c r="D556" s="3">
        <f t="shared" ca="1" si="436"/>
        <v>5.2822069700700545E-2</v>
      </c>
      <c r="E556" s="3">
        <f t="shared" ca="1" si="437"/>
        <v>5.196671293545442E-2</v>
      </c>
      <c r="F556" s="3">
        <f t="shared" ca="1" si="438"/>
        <v>5.1236189792554218E-2</v>
      </c>
      <c r="G556" s="3">
        <f t="shared" ca="1" si="439"/>
        <v>5.0625095799359657E-2</v>
      </c>
      <c r="H556" s="3">
        <f t="shared" ca="1" si="440"/>
        <v>5.012698805991677E-2</v>
      </c>
      <c r="I556" s="3">
        <f t="shared" ca="1" si="441"/>
        <v>4.9734753448552035E-2</v>
      </c>
      <c r="J556" s="3">
        <f t="shared" ca="1" si="442"/>
        <v>4.9440813213145182E-2</v>
      </c>
      <c r="K556" s="3">
        <f t="shared" ca="1" si="443"/>
        <v>4.9237266166632293E-2</v>
      </c>
      <c r="L556" s="3">
        <f t="shared" ca="1" si="444"/>
        <v>4.9116072728716036E-2</v>
      </c>
      <c r="M556" s="3">
        <f t="shared" ca="1" si="445"/>
        <v>4.9069322080775551E-2</v>
      </c>
      <c r="N556" s="3">
        <f t="shared" ca="1" si="446"/>
        <v>4.9089557693070052E-2</v>
      </c>
      <c r="O556" s="3">
        <f t="shared" ca="1" si="447"/>
        <v>4.9170092171711866E-2</v>
      </c>
      <c r="P556" s="3">
        <f t="shared" ca="1" si="448"/>
        <v>4.9305235053893288E-2</v>
      </c>
      <c r="Q556" s="3">
        <f t="shared" ca="1" si="449"/>
        <v>4.9490383017790407E-2</v>
      </c>
      <c r="R556" s="3">
        <f t="shared" ca="1" si="450"/>
        <v>4.9721963640791754E-2</v>
      </c>
      <c r="S556" s="3">
        <f t="shared" ca="1" si="451"/>
        <v>4.9997261119555707E-2</v>
      </c>
      <c r="T556" s="3">
        <f t="shared" ca="1" si="452"/>
        <v>5.031417193126108E-2</v>
      </c>
      <c r="U556" s="3">
        <f t="shared" ca="1" si="453"/>
        <v>5.0670937989137556E-2</v>
      </c>
      <c r="V556" s="3">
        <f t="shared" ca="1" si="454"/>
        <v>5.1065891317244906E-2</v>
      </c>
      <c r="W556" s="3">
        <f t="shared" ca="1" si="455"/>
        <v>5.1497228132785622E-2</v>
      </c>
      <c r="X556" s="3">
        <f t="shared" ca="1" si="456"/>
        <v>5.1962819465986763E-2</v>
      </c>
      <c r="Y556" s="3">
        <f t="shared" ca="1" si="457"/>
        <v>5.2460061955388708E-2</v>
      </c>
      <c r="Z556" s="3">
        <f t="shared" ca="1" si="458"/>
        <v>5.2985772663466331E-2</v>
      </c>
      <c r="AA556" s="3">
        <f t="shared" ca="1" si="459"/>
        <v>5.3536130523538603E-2</v>
      </c>
      <c r="AB556" s="3">
        <f t="shared" ca="1" si="460"/>
        <v>5.4106661690324263E-2</v>
      </c>
      <c r="AC556" s="3">
        <f t="shared" ca="1" si="461"/>
        <v>5.4692258083975556E-2</v>
      </c>
      <c r="AD556" s="3">
        <f t="shared" ca="1" si="462"/>
        <v>5.5287212173093472E-2</v>
      </c>
      <c r="AE556" s="3">
        <f t="shared" ca="1" si="463"/>
        <v>5.5885250874923187E-2</v>
      </c>
      <c r="AF556" s="3">
        <f t="shared" ca="1" si="464"/>
        <v>5.6479558560305031E-2</v>
      </c>
      <c r="AG556" s="3">
        <f t="shared" ca="1" si="465"/>
        <v>5.7062790315597869E-2</v>
      </c>
      <c r="AH556" s="3">
        <f t="shared" ca="1" si="466"/>
        <v>5.7627086072585307E-2</v>
      </c>
      <c r="AI556" s="3">
        <f t="shared" ca="1" si="467"/>
        <v>5.8164099717274334E-2</v>
      </c>
      <c r="AJ556" s="3">
        <f t="shared" ca="1" si="468"/>
        <v>5.8665055146152605E-2</v>
      </c>
      <c r="AK556" s="3">
        <f t="shared" ca="1" si="469"/>
        <v>5.9120837943999187E-2</v>
      </c>
      <c r="AL556" s="3">
        <f t="shared" ca="1" si="470"/>
        <v>5.9522132154259687E-2</v>
      </c>
      <c r="AM556" s="3">
        <f t="shared" ca="1" si="471"/>
        <v>5.9859618641477708E-2</v>
      </c>
      <c r="AN556" s="3">
        <f t="shared" ca="1" si="472"/>
        <v>6.0124261863754802E-2</v>
      </c>
      <c r="AO556" s="3">
        <f t="shared" ca="1" si="473"/>
        <v>6.0307717874373036E-2</v>
      </c>
      <c r="AP556" s="3">
        <f t="shared" ca="1" si="474"/>
        <v>6.0402887566224743E-2</v>
      </c>
      <c r="AQ556" s="3">
        <f t="shared" ca="1" si="475"/>
        <v>6.0404604365366057E-2</v>
      </c>
      <c r="AR556" s="3">
        <f t="shared" ca="1" si="476"/>
        <v>6.0310377584015515E-2</v>
      </c>
      <c r="AS556" s="3">
        <f t="shared" ca="1" si="477"/>
        <v>6.0121022928446746E-2</v>
      </c>
      <c r="AT556" s="3">
        <f t="shared" ca="1" si="478"/>
        <v>5.9840957184068469E-2</v>
      </c>
      <c r="AU556" s="3">
        <f t="shared" ca="1" si="479"/>
        <v>5.9478018938890084E-2</v>
      </c>
      <c r="AV556" s="3">
        <f t="shared" ca="1" si="480"/>
        <v>5.9042933588266261E-2</v>
      </c>
      <c r="AW556" s="3">
        <f t="shared" ca="1" si="481"/>
        <v>5.854869905674745E-2</v>
      </c>
      <c r="AX556" s="3">
        <f t="shared" ca="1" si="482"/>
        <v>5.8009908468712637E-2</v>
      </c>
      <c r="AY556" s="3">
        <f t="shared" ca="1" si="483"/>
        <v>5.7442452063681759E-2</v>
      </c>
      <c r="AZ556" s="3">
        <f t="shared" ca="1" si="432"/>
        <v>5.6864772339195388E-2</v>
      </c>
      <c r="BC556" s="3">
        <f t="shared" ca="1" si="484"/>
        <v>-0.18183608506318372</v>
      </c>
      <c r="BD556" s="3">
        <f t="shared" ca="1" si="484"/>
        <v>-0.25860975699337985</v>
      </c>
      <c r="BE556" s="3">
        <f t="shared" ca="1" si="484"/>
        <v>4.8782138646163986E-3</v>
      </c>
    </row>
    <row r="557" spans="1:57" x14ac:dyDescent="0.5">
      <c r="A557" s="3">
        <f t="shared" si="433"/>
        <v>5.4499999999999282</v>
      </c>
      <c r="B557" s="3">
        <f t="shared" ca="1" si="434"/>
        <v>5.3975076579181366E-2</v>
      </c>
      <c r="C557" s="3">
        <f t="shared" ca="1" si="435"/>
        <v>5.2952021804727412E-2</v>
      </c>
      <c r="D557" s="3">
        <f t="shared" ca="1" si="436"/>
        <v>5.2052374052759261E-2</v>
      </c>
      <c r="E557" s="3">
        <f t="shared" ca="1" si="437"/>
        <v>5.1273974873925168E-2</v>
      </c>
      <c r="F557" s="3">
        <f t="shared" ca="1" si="438"/>
        <v>5.0613163358529237E-2</v>
      </c>
      <c r="G557" s="3">
        <f t="shared" ca="1" si="439"/>
        <v>5.0064790796796876E-2</v>
      </c>
      <c r="H557" s="3">
        <f t="shared" ca="1" si="440"/>
        <v>4.962267554497677E-2</v>
      </c>
      <c r="I557" s="3">
        <f t="shared" ca="1" si="441"/>
        <v>4.9279968350797974E-2</v>
      </c>
      <c r="J557" s="3">
        <f t="shared" ca="1" si="442"/>
        <v>4.9029356086426501E-2</v>
      </c>
      <c r="K557" s="3">
        <f t="shared" ca="1" si="443"/>
        <v>4.8863206071375585E-2</v>
      </c>
      <c r="L557" s="3">
        <f t="shared" ca="1" si="444"/>
        <v>4.8773752049601063E-2</v>
      </c>
      <c r="M557" s="3">
        <f t="shared" ca="1" si="445"/>
        <v>4.8753362745930541E-2</v>
      </c>
      <c r="N557" s="3">
        <f t="shared" ca="1" si="446"/>
        <v>4.8794867376922367E-2</v>
      </c>
      <c r="O557" s="3">
        <f t="shared" ca="1" si="447"/>
        <v>4.8891868919484438E-2</v>
      </c>
      <c r="P557" s="3">
        <f t="shared" ca="1" si="448"/>
        <v>4.9038969284730234E-2</v>
      </c>
      <c r="Q557" s="3">
        <f t="shared" ca="1" si="449"/>
        <v>4.9231856699073887E-2</v>
      </c>
      <c r="R557" s="3">
        <f t="shared" ca="1" si="450"/>
        <v>4.946724717404364E-2</v>
      </c>
      <c r="S557" s="3">
        <f t="shared" ca="1" si="451"/>
        <v>4.974270887186874E-2</v>
      </c>
      <c r="T557" s="3">
        <f t="shared" ca="1" si="452"/>
        <v>5.0056417339913242E-2</v>
      </c>
      <c r="U557" s="3">
        <f t="shared" ca="1" si="453"/>
        <v>5.0406888898714863E-2</v>
      </c>
      <c r="V557" s="3">
        <f t="shared" ca="1" si="454"/>
        <v>5.0792725888098633E-2</v>
      </c>
      <c r="W557" s="3">
        <f t="shared" ca="1" si="455"/>
        <v>5.1212391446719026E-2</v>
      </c>
      <c r="X557" s="3">
        <f t="shared" ca="1" si="456"/>
        <v>5.1664020887456773E-2</v>
      </c>
      <c r="Y557" s="3">
        <f t="shared" ca="1" si="457"/>
        <v>5.2145273312883829E-2</v>
      </c>
      <c r="Z557" s="3">
        <f t="shared" ca="1" si="458"/>
        <v>5.2653227293276997E-2</v>
      </c>
      <c r="AA557" s="3">
        <f t="shared" ca="1" si="459"/>
        <v>5.3184323113598435E-2</v>
      </c>
      <c r="AB557" s="3">
        <f t="shared" ca="1" si="460"/>
        <v>5.3734348704384274E-2</v>
      </c>
      <c r="AC557" s="3">
        <f t="shared" ca="1" si="461"/>
        <v>5.4298458423721073E-2</v>
      </c>
      <c r="AD557" s="3">
        <f t="shared" ca="1" si="462"/>
        <v>5.4871207734701687E-2</v>
      </c>
      <c r="AE557" s="3">
        <f t="shared" ca="1" si="463"/>
        <v>5.5446586800980947E-2</v>
      </c>
      <c r="AF557" s="3">
        <f t="shared" ca="1" si="464"/>
        <v>5.6018043213533451E-2</v>
      </c>
      <c r="AG557" s="3">
        <f t="shared" ca="1" si="465"/>
        <v>5.6578495192240646E-2</v>
      </c>
      <c r="AH557" s="3">
        <f t="shared" ca="1" si="466"/>
        <v>5.7120345945549517E-2</v>
      </c>
      <c r="AI557" s="3">
        <f t="shared" ca="1" si="467"/>
        <v>5.7635513258500089E-2</v>
      </c>
      <c r="AJ557" s="3">
        <f t="shared" ca="1" si="468"/>
        <v>5.8115486214032633E-2</v>
      </c>
      <c r="AK557" s="3">
        <f t="shared" ca="1" si="469"/>
        <v>5.8551417739841863E-2</v>
      </c>
      <c r="AL557" s="3">
        <f t="shared" ca="1" si="470"/>
        <v>5.8934262594593008E-2</v>
      </c>
      <c r="AM557" s="3">
        <f t="shared" ca="1" si="471"/>
        <v>5.9254977501595398E-2</v>
      </c>
      <c r="AN557" s="3">
        <f t="shared" ca="1" si="472"/>
        <v>5.9504810370163329E-2</v>
      </c>
      <c r="AO557" s="3">
        <f t="shared" ca="1" si="473"/>
        <v>5.967571124992252E-2</v>
      </c>
      <c r="AP557" s="3">
        <f t="shared" ca="1" si="474"/>
        <v>5.9760888337794631E-2</v>
      </c>
      <c r="AQ557" s="3">
        <f t="shared" ca="1" si="475"/>
        <v>5.9755496886290609E-2</v>
      </c>
      <c r="AR557" s="3">
        <f t="shared" ca="1" si="476"/>
        <v>5.9657380431370886E-2</v>
      </c>
      <c r="AS557" s="3">
        <f t="shared" ca="1" si="477"/>
        <v>5.9467694748092645E-2</v>
      </c>
      <c r="AT557" s="3">
        <f t="shared" ca="1" si="478"/>
        <v>5.9191193255349647E-2</v>
      </c>
      <c r="AU557" s="3">
        <f t="shared" ca="1" si="479"/>
        <v>5.8836040860770926E-2</v>
      </c>
      <c r="AV557" s="3">
        <f t="shared" ca="1" si="480"/>
        <v>5.8413277654764839E-2</v>
      </c>
      <c r="AW557" s="3">
        <f t="shared" ca="1" si="481"/>
        <v>5.7936203687686365E-2</v>
      </c>
      <c r="AX557" s="3">
        <f t="shared" ca="1" si="482"/>
        <v>5.7419709585322797E-2</v>
      </c>
      <c r="AY557" s="3">
        <f t="shared" ca="1" si="483"/>
        <v>5.6880009934569091E-2</v>
      </c>
      <c r="AZ557" s="3">
        <f t="shared" ca="1" si="432"/>
        <v>5.6335658348626097E-2</v>
      </c>
      <c r="BC557" s="3">
        <f t="shared" ca="1" si="484"/>
        <v>-0.74483885105525438</v>
      </c>
      <c r="BD557" s="3">
        <f t="shared" ca="1" si="484"/>
        <v>-0.11657725392367713</v>
      </c>
      <c r="BE557" s="3">
        <f t="shared" ca="1" si="484"/>
        <v>1.0241147101149775</v>
      </c>
    </row>
    <row r="558" spans="1:57" x14ac:dyDescent="0.5">
      <c r="A558" s="3">
        <f t="shared" si="433"/>
        <v>5.459999999999928</v>
      </c>
      <c r="B558" s="3">
        <f t="shared" ca="1" si="434"/>
        <v>5.2861782985758804E-2</v>
      </c>
      <c r="C558" s="3">
        <f t="shared" ca="1" si="435"/>
        <v>5.1907160164612789E-2</v>
      </c>
      <c r="D558" s="3">
        <f t="shared" ca="1" si="436"/>
        <v>5.1076614212145106E-2</v>
      </c>
      <c r="E558" s="3">
        <f t="shared" ca="1" si="437"/>
        <v>5.0367811283469184E-2</v>
      </c>
      <c r="F558" s="3">
        <f t="shared" ca="1" si="438"/>
        <v>4.977691253849701E-2</v>
      </c>
      <c r="G558" s="3">
        <f t="shared" ca="1" si="439"/>
        <v>4.9298598108194931E-2</v>
      </c>
      <c r="H558" s="3">
        <f t="shared" ca="1" si="440"/>
        <v>4.8926520621526748E-2</v>
      </c>
      <c r="I558" s="3">
        <f t="shared" ca="1" si="441"/>
        <v>4.8653667702730254E-2</v>
      </c>
      <c r="J558" s="3">
        <f t="shared" ca="1" si="442"/>
        <v>4.8472564873992055E-2</v>
      </c>
      <c r="K558" s="3">
        <f t="shared" ca="1" si="443"/>
        <v>4.8375421025844523E-2</v>
      </c>
      <c r="L558" s="3">
        <f t="shared" ca="1" si="444"/>
        <v>4.8354316318969075E-2</v>
      </c>
      <c r="M558" s="3">
        <f t="shared" ca="1" si="445"/>
        <v>4.8401472113787265E-2</v>
      </c>
      <c r="N558" s="3">
        <f t="shared" ca="1" si="446"/>
        <v>4.8509576433734998E-2</v>
      </c>
      <c r="O558" s="3">
        <f t="shared" ca="1" si="447"/>
        <v>4.8672095634666734E-2</v>
      </c>
      <c r="P558" s="3">
        <f t="shared" ca="1" si="448"/>
        <v>4.8883496953191954E-2</v>
      </c>
      <c r="Q558" s="3">
        <f t="shared" ca="1" si="449"/>
        <v>4.9139333069769371E-2</v>
      </c>
      <c r="R558" s="3">
        <f t="shared" ca="1" si="450"/>
        <v>4.9436181308784015E-2</v>
      </c>
      <c r="S558" s="3">
        <f t="shared" ca="1" si="451"/>
        <v>4.9771466668216802E-2</v>
      </c>
      <c r="T558" s="3">
        <f t="shared" ca="1" si="452"/>
        <v>5.0143216640447963E-2</v>
      </c>
      <c r="U558" s="3">
        <f t="shared" ca="1" si="453"/>
        <v>5.0549794839580851E-2</v>
      </c>
      <c r="V558" s="3">
        <f t="shared" ca="1" si="454"/>
        <v>5.0989646821408018E-2</v>
      </c>
      <c r="W558" s="3">
        <f t="shared" ca="1" si="455"/>
        <v>5.1461075561348407E-2</v>
      </c>
      <c r="X558" s="3">
        <f t="shared" ca="1" si="456"/>
        <v>5.1962053586652478E-2</v>
      </c>
      <c r="Y558" s="3">
        <f t="shared" ca="1" si="457"/>
        <v>5.2490075412887631E-2</v>
      </c>
      <c r="Z558" s="3">
        <f t="shared" ca="1" si="458"/>
        <v>5.3042054083097936E-2</v>
      </c>
      <c r="AA558" s="3">
        <f t="shared" ca="1" si="459"/>
        <v>5.3614264210460699E-2</v>
      </c>
      <c r="AB558" s="3">
        <f t="shared" ca="1" si="460"/>
        <v>5.4202328482660246E-2</v>
      </c>
      <c r="AC558" s="3">
        <f t="shared" ca="1" si="461"/>
        <v>5.4801236674937102E-2</v>
      </c>
      <c r="AD558" s="3">
        <f t="shared" ca="1" si="462"/>
        <v>5.5405380218002828E-2</v>
      </c>
      <c r="AE558" s="3">
        <f t="shared" ca="1" si="463"/>
        <v>5.6008585489484883E-2</v>
      </c>
      <c r="AF558" s="3">
        <f t="shared" ca="1" si="464"/>
        <v>5.660413626684839E-2</v>
      </c>
      <c r="AG558" s="3">
        <f t="shared" ca="1" si="465"/>
        <v>5.7184786874448675E-2</v>
      </c>
      <c r="AH558" s="3">
        <f t="shared" ca="1" si="466"/>
        <v>5.7742776777931965E-2</v>
      </c>
      <c r="AI558" s="3">
        <f t="shared" ca="1" si="467"/>
        <v>5.8269860655208221E-2</v>
      </c>
      <c r="AJ558" s="3">
        <f t="shared" ca="1" si="468"/>
        <v>5.8757365786888061E-2</v>
      </c>
      <c r="AK558" s="3">
        <f t="shared" ca="1" si="469"/>
        <v>5.9196285479116401E-2</v>
      </c>
      <c r="AL558" s="3">
        <f t="shared" ca="1" si="470"/>
        <v>5.9577418276737515E-2</v>
      </c>
      <c r="AM558" s="3">
        <f t="shared" ca="1" si="471"/>
        <v>5.9891569881763876E-2</v>
      </c>
      <c r="AN558" s="3">
        <f t="shared" ca="1" si="472"/>
        <v>6.0129844833713628E-2</v>
      </c>
      <c r="AO558" s="3">
        <f t="shared" ca="1" si="473"/>
        <v>6.0284060412798345E-2</v>
      </c>
      <c r="AP558" s="3">
        <f t="shared" ca="1" si="474"/>
        <v>6.0347305378506008E-2</v>
      </c>
      <c r="AQ558" s="3">
        <f t="shared" ca="1" si="475"/>
        <v>6.0314630025836598E-2</v>
      </c>
      <c r="AR558" s="3">
        <f t="shared" ca="1" si="476"/>
        <v>6.0183785199481754E-2</v>
      </c>
      <c r="AS558" s="3">
        <f t="shared" ca="1" si="477"/>
        <v>5.9955839642664738E-2</v>
      </c>
      <c r="AT558" s="3">
        <f t="shared" ca="1" si="478"/>
        <v>5.9635456169575517E-2</v>
      </c>
      <c r="AU558" s="3">
        <f t="shared" ca="1" si="479"/>
        <v>5.9230698743059945E-2</v>
      </c>
      <c r="AV558" s="3">
        <f t="shared" ca="1" si="480"/>
        <v>5.8752494865283542E-2</v>
      </c>
      <c r="AW558" s="3">
        <f t="shared" ca="1" si="481"/>
        <v>5.8214019588006392E-2</v>
      </c>
      <c r="AX558" s="3">
        <f t="shared" ca="1" si="482"/>
        <v>5.7630034543431907E-2</v>
      </c>
      <c r="AY558" s="3">
        <f t="shared" ca="1" si="483"/>
        <v>5.701664736928426E-2</v>
      </c>
      <c r="AZ558" s="3">
        <f t="shared" ca="1" si="432"/>
        <v>5.6391982112514519E-2</v>
      </c>
      <c r="BC558" s="3">
        <f t="shared" ca="1" si="484"/>
        <v>0.199477795742939</v>
      </c>
      <c r="BD558" s="3">
        <f t="shared" ca="1" si="484"/>
        <v>1.7035029996954965</v>
      </c>
      <c r="BE558" s="3">
        <f t="shared" ca="1" si="484"/>
        <v>1.2950834391782866</v>
      </c>
    </row>
    <row r="559" spans="1:57" x14ac:dyDescent="0.5">
      <c r="A559" s="3">
        <f t="shared" si="433"/>
        <v>5.4699999999999278</v>
      </c>
      <c r="B559" s="3">
        <f t="shared" ca="1" si="434"/>
        <v>5.3634480258647872E-2</v>
      </c>
      <c r="C559" s="3">
        <f t="shared" ca="1" si="435"/>
        <v>5.2652894459944651E-2</v>
      </c>
      <c r="D559" s="3">
        <f t="shared" ca="1" si="436"/>
        <v>5.1792128763163886E-2</v>
      </c>
      <c r="E559" s="3">
        <f t="shared" ca="1" si="437"/>
        <v>5.1050057689815867E-2</v>
      </c>
      <c r="F559" s="3">
        <f t="shared" ca="1" si="438"/>
        <v>5.0423048417471958E-2</v>
      </c>
      <c r="G559" s="3">
        <f t="shared" ca="1" si="439"/>
        <v>4.9905993839107772E-2</v>
      </c>
      <c r="H559" s="3">
        <f t="shared" ca="1" si="440"/>
        <v>4.9492764721106926E-2</v>
      </c>
      <c r="I559" s="3">
        <f t="shared" ca="1" si="441"/>
        <v>4.9176569412315019E-2</v>
      </c>
      <c r="J559" s="3">
        <f t="shared" ca="1" si="442"/>
        <v>4.8950155955988048E-2</v>
      </c>
      <c r="K559" s="3">
        <f t="shared" ca="1" si="443"/>
        <v>4.8805958723220515E-2</v>
      </c>
      <c r="L559" s="3">
        <f t="shared" ca="1" si="444"/>
        <v>4.87362882284256E-2</v>
      </c>
      <c r="M559" s="3">
        <f t="shared" ca="1" si="445"/>
        <v>4.8733602403673318E-2</v>
      </c>
      <c r="N559" s="3">
        <f t="shared" ca="1" si="446"/>
        <v>4.8790831983347327E-2</v>
      </c>
      <c r="O559" s="3">
        <f t="shared" ca="1" si="447"/>
        <v>4.8901690553808504E-2</v>
      </c>
      <c r="P559" s="3">
        <f t="shared" ca="1" si="448"/>
        <v>4.9060894472362122E-2</v>
      </c>
      <c r="Q559" s="3">
        <f t="shared" ca="1" si="449"/>
        <v>4.9264244623316543E-2</v>
      </c>
      <c r="R559" s="3">
        <f t="shared" ca="1" si="450"/>
        <v>4.9508563367000331E-2</v>
      </c>
      <c r="S559" s="3">
        <f t="shared" ca="1" si="451"/>
        <v>4.979151625196019E-2</v>
      </c>
      <c r="T559" s="3">
        <f t="shared" ca="1" si="452"/>
        <v>5.0111366435192352E-2</v>
      </c>
      <c r="U559" s="3">
        <f t="shared" ca="1" si="453"/>
        <v>5.0466708555442691E-2</v>
      </c>
      <c r="V559" s="3">
        <f t="shared" ca="1" si="454"/>
        <v>5.0856215129516026E-2</v>
      </c>
      <c r="W559" s="3">
        <f t="shared" ca="1" si="455"/>
        <v>5.1278412729776741E-2</v>
      </c>
      <c r="X559" s="3">
        <f t="shared" ca="1" si="456"/>
        <v>5.1731494874446345E-2</v>
      </c>
      <c r="Y559" s="3">
        <f t="shared" ca="1" si="457"/>
        <v>5.2213175285911975E-2</v>
      </c>
      <c r="Z559" s="3">
        <f t="shared" ca="1" si="458"/>
        <v>5.2720585289722753E-2</v>
      </c>
      <c r="AA559" s="3">
        <f t="shared" ca="1" si="459"/>
        <v>5.3250217648478627E-2</v>
      </c>
      <c r="AB559" s="3">
        <f t="shared" ca="1" si="460"/>
        <v>5.3797913632841067E-2</v>
      </c>
      <c r="AC559" s="3">
        <f t="shared" ca="1" si="461"/>
        <v>5.4358882258842701E-2</v>
      </c>
      <c r="AD559" s="3">
        <f t="shared" ca="1" si="462"/>
        <v>5.4927734742369706E-2</v>
      </c>
      <c r="AE559" s="3">
        <f t="shared" ca="1" si="463"/>
        <v>5.549851748710135E-2</v>
      </c>
      <c r="AF559" s="3">
        <f t="shared" ca="1" si="464"/>
        <v>5.6064734267981808E-2</v>
      </c>
      <c r="AG559" s="3">
        <f t="shared" ca="1" si="465"/>
        <v>5.661935932952359E-2</v>
      </c>
      <c r="AH559" s="3">
        <f t="shared" ca="1" si="466"/>
        <v>5.7154852219914454E-2</v>
      </c>
      <c r="AI559" s="3">
        <f t="shared" ca="1" si="467"/>
        <v>5.7663188348659113E-2</v>
      </c>
      <c r="AJ559" s="3">
        <f t="shared" ca="1" si="468"/>
        <v>5.8135917050282968E-2</v>
      </c>
      <c r="AK559" s="3">
        <f t="shared" ca="1" si="469"/>
        <v>5.8564255890164563E-2</v>
      </c>
      <c r="AL559" s="3">
        <f t="shared" ca="1" si="470"/>
        <v>5.8939231115806512E-2</v>
      </c>
      <c r="AM559" s="3">
        <f t="shared" ca="1" si="471"/>
        <v>5.9251881373583302E-2</v>
      </c>
      <c r="AN559" s="3">
        <f t="shared" ca="1" si="472"/>
        <v>5.9493551857853377E-2</v>
      </c>
      <c r="AO559" s="3">
        <f t="shared" ca="1" si="473"/>
        <v>5.9656311158682626E-2</v>
      </c>
      <c r="AP559" s="3">
        <f t="shared" ca="1" si="474"/>
        <v>5.9733512700352639E-2</v>
      </c>
      <c r="AQ559" s="3">
        <f t="shared" ca="1" si="475"/>
        <v>5.9720485878306098E-2</v>
      </c>
      <c r="AR559" s="3">
        <f t="shared" ca="1" si="476"/>
        <v>5.9615272771783398E-2</v>
      </c>
      <c r="AS559" s="3">
        <f t="shared" ca="1" si="477"/>
        <v>5.9419238833345302E-2</v>
      </c>
      <c r="AT559" s="3">
        <f t="shared" ca="1" si="478"/>
        <v>5.9137339878305238E-2</v>
      </c>
      <c r="AU559" s="3">
        <f t="shared" ca="1" si="479"/>
        <v>5.8777922504485512E-2</v>
      </c>
      <c r="AV559" s="3">
        <f t="shared" ca="1" si="480"/>
        <v>5.8352185190230624E-2</v>
      </c>
      <c r="AW559" s="3">
        <f t="shared" ca="1" si="481"/>
        <v>5.7873561721434791E-2</v>
      </c>
      <c r="AX559" s="3">
        <f t="shared" ca="1" si="482"/>
        <v>5.7357068990234655E-2</v>
      </c>
      <c r="AY559" s="3">
        <f t="shared" ca="1" si="483"/>
        <v>5.6819085045470855E-2</v>
      </c>
      <c r="AZ559" s="3">
        <f t="shared" ca="1" si="432"/>
        <v>5.6277829294747166E-2</v>
      </c>
      <c r="BC559" s="3">
        <f t="shared" ca="1" si="484"/>
        <v>-0.24912622652764238</v>
      </c>
      <c r="BD559" s="3">
        <f t="shared" ca="1" si="484"/>
        <v>-1.5690414550140055</v>
      </c>
      <c r="BE559" s="3">
        <f t="shared" ca="1" si="484"/>
        <v>-0.82926771449083247</v>
      </c>
    </row>
    <row r="560" spans="1:57" x14ac:dyDescent="0.5">
      <c r="A560" s="3">
        <f t="shared" si="433"/>
        <v>5.4799999999999276</v>
      </c>
      <c r="B560" s="3">
        <f t="shared" ca="1" si="434"/>
        <v>5.4208432339268538E-2</v>
      </c>
      <c r="C560" s="3">
        <f t="shared" ca="1" si="435"/>
        <v>5.3204706221262242E-2</v>
      </c>
      <c r="D560" s="3">
        <f t="shared" ca="1" si="436"/>
        <v>5.2326296051751479E-2</v>
      </c>
      <c r="E560" s="3">
        <f t="shared" ca="1" si="437"/>
        <v>5.1570845078616638E-2</v>
      </c>
      <c r="F560" s="3">
        <f t="shared" ca="1" si="438"/>
        <v>5.0934487038923421E-2</v>
      </c>
      <c r="G560" s="3">
        <f t="shared" ca="1" si="439"/>
        <v>5.0411888102112896E-2</v>
      </c>
      <c r="H560" s="3">
        <f t="shared" ca="1" si="440"/>
        <v>4.999669763068023E-2</v>
      </c>
      <c r="I560" s="3">
        <f t="shared" ca="1" si="441"/>
        <v>4.9681905140956051E-2</v>
      </c>
      <c r="J560" s="3">
        <f t="shared" ca="1" si="442"/>
        <v>4.9460041663403571E-2</v>
      </c>
      <c r="K560" s="3">
        <f t="shared" ca="1" si="443"/>
        <v>4.9323327554090787E-2</v>
      </c>
      <c r="L560" s="3">
        <f t="shared" ca="1" si="444"/>
        <v>4.9263864212468957E-2</v>
      </c>
      <c r="M560" s="3">
        <f t="shared" ca="1" si="445"/>
        <v>4.9273906671990504E-2</v>
      </c>
      <c r="N560" s="3">
        <f t="shared" ca="1" si="446"/>
        <v>4.9346188875326033E-2</v>
      </c>
      <c r="O560" s="3">
        <f t="shared" ca="1" si="447"/>
        <v>4.9474232084094551E-2</v>
      </c>
      <c r="P560" s="3">
        <f t="shared" ca="1" si="448"/>
        <v>4.9652562164908202E-2</v>
      </c>
      <c r="Q560" s="3">
        <f t="shared" ca="1" si="449"/>
        <v>4.9876788549514849E-2</v>
      </c>
      <c r="R560" s="3">
        <f t="shared" ca="1" si="450"/>
        <v>5.0143538951427022E-2</v>
      </c>
      <c r="S560" s="3">
        <f t="shared" ca="1" si="451"/>
        <v>5.0450279778986175E-2</v>
      </c>
      <c r="T560" s="3">
        <f t="shared" ca="1" si="452"/>
        <v>5.0795070167953059E-2</v>
      </c>
      <c r="U560" s="3">
        <f t="shared" ca="1" si="453"/>
        <v>5.1176296107391439E-2</v>
      </c>
      <c r="V560" s="3">
        <f t="shared" ca="1" si="454"/>
        <v>5.1592417414785041E-2</v>
      </c>
      <c r="W560" s="3">
        <f t="shared" ca="1" si="455"/>
        <v>5.2041744614272176E-2</v>
      </c>
      <c r="X560" s="3">
        <f t="shared" ca="1" si="456"/>
        <v>5.2522252586310367E-2</v>
      </c>
      <c r="Y560" s="3">
        <f t="shared" ca="1" si="457"/>
        <v>5.3031434648568153E-2</v>
      </c>
      <c r="Z560" s="3">
        <f t="shared" ca="1" si="458"/>
        <v>5.356620081338604E-2</v>
      </c>
      <c r="AA560" s="3">
        <f t="shared" ca="1" si="459"/>
        <v>5.4122822408405692E-2</v>
      </c>
      <c r="AB560" s="3">
        <f t="shared" ca="1" si="460"/>
        <v>5.4696919707369999E-2</v>
      </c>
      <c r="AC560" s="3">
        <f t="shared" ca="1" si="461"/>
        <v>5.5283481384939312E-2</v>
      </c>
      <c r="AD560" s="3">
        <f t="shared" ca="1" si="462"/>
        <v>5.5876898853939948E-2</v>
      </c>
      <c r="AE560" s="3">
        <f t="shared" ca="1" si="463"/>
        <v>5.6470998950479523E-2</v>
      </c>
      <c r="AF560" s="3">
        <f t="shared" ca="1" si="464"/>
        <v>5.7059065852382768E-2</v>
      </c>
      <c r="AG560" s="3">
        <f t="shared" ca="1" si="465"/>
        <v>5.7633854134515064E-2</v>
      </c>
      <c r="AH560" s="3">
        <f t="shared" ca="1" si="466"/>
        <v>5.8187603847534741E-2</v>
      </c>
      <c r="AI560" s="3">
        <f t="shared" ca="1" si="467"/>
        <v>5.8712071565935636E-2</v>
      </c>
      <c r="AJ560" s="3">
        <f t="shared" ca="1" si="468"/>
        <v>5.919858912921229E-2</v>
      </c>
      <c r="AK560" s="3">
        <f t="shared" ca="1" si="469"/>
        <v>5.9638158837793345E-2</v>
      </c>
      <c r="AL560" s="3">
        <f t="shared" ca="1" si="470"/>
        <v>6.00215951536218E-2</v>
      </c>
      <c r="AM560" s="3">
        <f t="shared" ca="1" si="471"/>
        <v>6.0339730228591709E-2</v>
      </c>
      <c r="AN560" s="3">
        <f t="shared" ca="1" si="472"/>
        <v>6.0583710531950073E-2</v>
      </c>
      <c r="AO560" s="3">
        <f t="shared" ca="1" si="473"/>
        <v>6.0745416637663842E-2</v>
      </c>
      <c r="AP560" s="3">
        <f t="shared" ca="1" si="474"/>
        <v>6.0818027330469197E-2</v>
      </c>
      <c r="AQ560" s="3">
        <f t="shared" ca="1" si="475"/>
        <v>6.0796711755881597E-2</v>
      </c>
      <c r="AR560" s="3">
        <f t="shared" ca="1" si="476"/>
        <v>6.0679363744133956E-2</v>
      </c>
      <c r="AS560" s="3">
        <f t="shared" ca="1" si="477"/>
        <v>6.0467205789908239E-2</v>
      </c>
      <c r="AT560" s="3">
        <f t="shared" ca="1" si="478"/>
        <v>6.0165046909266363E-2</v>
      </c>
      <c r="AU560" s="3">
        <f t="shared" ca="1" si="479"/>
        <v>5.9781076508779118E-2</v>
      </c>
      <c r="AV560" s="3">
        <f t="shared" ca="1" si="480"/>
        <v>5.9326324205077059E-2</v>
      </c>
      <c r="AW560" s="3">
        <f t="shared" ca="1" si="481"/>
        <v>5.8814042855652504E-2</v>
      </c>
      <c r="AX560" s="3">
        <f t="shared" ca="1" si="482"/>
        <v>5.8259065322546953E-2</v>
      </c>
      <c r="AY560" s="3">
        <f t="shared" ca="1" si="483"/>
        <v>5.7677596971656218E-2</v>
      </c>
      <c r="AZ560" s="3">
        <f t="shared" ca="1" si="432"/>
        <v>5.7087350945438479E-2</v>
      </c>
      <c r="BC560" s="3">
        <f t="shared" ca="1" si="484"/>
        <v>1.2593292513617387</v>
      </c>
      <c r="BD560" s="3">
        <f t="shared" ca="1" si="484"/>
        <v>0.71426204049684827</v>
      </c>
      <c r="BE560" s="3">
        <f t="shared" ca="1" si="484"/>
        <v>-7.9531915144729126E-2</v>
      </c>
    </row>
    <row r="561" spans="1:57" x14ac:dyDescent="0.5">
      <c r="A561" s="3">
        <f t="shared" si="433"/>
        <v>5.4899999999999274</v>
      </c>
      <c r="B561" s="3">
        <f t="shared" ca="1" si="434"/>
        <v>5.3325931808602484E-2</v>
      </c>
      <c r="C561" s="3">
        <f t="shared" ca="1" si="435"/>
        <v>5.2239162893957726E-2</v>
      </c>
      <c r="D561" s="3">
        <f t="shared" ca="1" si="436"/>
        <v>5.1284571047665886E-2</v>
      </c>
      <c r="E561" s="3">
        <f t="shared" ca="1" si="437"/>
        <v>5.0459542166657448E-2</v>
      </c>
      <c r="F561" s="3">
        <f t="shared" ca="1" si="438"/>
        <v>4.9759950647849396E-2</v>
      </c>
      <c r="G561" s="3">
        <f t="shared" ca="1" si="439"/>
        <v>4.918021000955871E-2</v>
      </c>
      <c r="H561" s="3">
        <f t="shared" ca="1" si="440"/>
        <v>4.871372222783709E-2</v>
      </c>
      <c r="I561" s="3">
        <f t="shared" ca="1" si="441"/>
        <v>4.8353231988912143E-2</v>
      </c>
      <c r="J561" s="3">
        <f t="shared" ca="1" si="442"/>
        <v>4.8091027336427165E-2</v>
      </c>
      <c r="K561" s="3">
        <f t="shared" ca="1" si="443"/>
        <v>4.7919088675442444E-2</v>
      </c>
      <c r="L561" s="3">
        <f t="shared" ca="1" si="444"/>
        <v>4.7829282380791725E-2</v>
      </c>
      <c r="M561" s="3">
        <f t="shared" ca="1" si="445"/>
        <v>4.7813634675465462E-2</v>
      </c>
      <c r="N561" s="3">
        <f t="shared" ca="1" si="446"/>
        <v>4.7864656765778113E-2</v>
      </c>
      <c r="O561" s="3">
        <f t="shared" ca="1" si="447"/>
        <v>4.797565159130536E-2</v>
      </c>
      <c r="P561" s="3">
        <f t="shared" ca="1" si="448"/>
        <v>4.8140928474746353E-2</v>
      </c>
      <c r="Q561" s="3">
        <f t="shared" ca="1" si="449"/>
        <v>4.8355879297420891E-2</v>
      </c>
      <c r="R561" s="3">
        <f t="shared" ca="1" si="450"/>
        <v>4.8616911002175182E-2</v>
      </c>
      <c r="S561" s="3">
        <f t="shared" ca="1" si="451"/>
        <v>4.8921264725542361E-2</v>
      </c>
      <c r="T561" s="3">
        <f t="shared" ca="1" si="452"/>
        <v>4.9266769455496275E-2</v>
      </c>
      <c r="U561" s="3">
        <f t="shared" ca="1" si="453"/>
        <v>4.9651576416443334E-2</v>
      </c>
      <c r="V561" s="3">
        <f t="shared" ca="1" si="454"/>
        <v>5.0073906625585585E-2</v>
      </c>
      <c r="W561" s="3">
        <f t="shared" ca="1" si="455"/>
        <v>5.0531828473062021E-2</v>
      </c>
      <c r="X561" s="3">
        <f t="shared" ca="1" si="456"/>
        <v>5.10230721322446E-2</v>
      </c>
      <c r="Y561" s="3">
        <f t="shared" ca="1" si="457"/>
        <v>5.1544884463931011E-2</v>
      </c>
      <c r="Z561" s="3">
        <f t="shared" ca="1" si="458"/>
        <v>5.2093928130835639E-2</v>
      </c>
      <c r="AA561" s="3">
        <f t="shared" ca="1" si="459"/>
        <v>5.2666227000420202E-2</v>
      </c>
      <c r="AB561" s="3">
        <f t="shared" ca="1" si="460"/>
        <v>5.3257154328637438E-2</v>
      </c>
      <c r="AC561" s="3">
        <f t="shared" ca="1" si="461"/>
        <v>5.3861452425559203E-2</v>
      </c>
      <c r="AD561" s="3">
        <f t="shared" ca="1" si="462"/>
        <v>5.4473266871679235E-2</v>
      </c>
      <c r="AE561" s="3">
        <f t="shared" ca="1" si="463"/>
        <v>5.5086178900960042E-2</v>
      </c>
      <c r="AF561" s="3">
        <f t="shared" ca="1" si="464"/>
        <v>5.5693227058673911E-2</v>
      </c>
      <c r="AG561" s="3">
        <f t="shared" ca="1" si="465"/>
        <v>5.6286920219498951E-2</v>
      </c>
      <c r="AH561" s="3">
        <f t="shared" ca="1" si="466"/>
        <v>5.6859252915831944E-2</v>
      </c>
      <c r="AI561" s="3">
        <f t="shared" ca="1" si="467"/>
        <v>5.7401736879972985E-2</v>
      </c>
      <c r="AJ561" s="3">
        <f t="shared" ca="1" si="468"/>
        <v>5.7905460467004899E-2</v>
      </c>
      <c r="AK561" s="3">
        <f t="shared" ca="1" si="469"/>
        <v>5.8361184748011739E-2</v>
      </c>
      <c r="AL561" s="3">
        <f t="shared" ca="1" si="470"/>
        <v>5.8759486471216003E-2</v>
      </c>
      <c r="AM561" s="3">
        <f t="shared" ca="1" si="471"/>
        <v>5.9090965415436202E-2</v>
      </c>
      <c r="AN561" s="3">
        <f t="shared" ca="1" si="472"/>
        <v>5.9346543505005664E-2</v>
      </c>
      <c r="AO561" s="3">
        <f t="shared" ca="1" si="473"/>
        <v>5.9517887531340997E-2</v>
      </c>
      <c r="AP561" s="3">
        <f t="shared" ca="1" si="474"/>
        <v>5.9597975893442845E-2</v>
      </c>
      <c r="AQ561" s="3">
        <f t="shared" ca="1" si="475"/>
        <v>5.9581791692935378E-2</v>
      </c>
      <c r="AR561" s="3">
        <f t="shared" ca="1" si="476"/>
        <v>5.9467054582884114E-2</v>
      </c>
      <c r="AS561" s="3">
        <f t="shared" ca="1" si="477"/>
        <v>5.9254817989282275E-2</v>
      </c>
      <c r="AT561" s="3">
        <f t="shared" ca="1" si="478"/>
        <v>5.8949717887117802E-2</v>
      </c>
      <c r="AU561" s="3">
        <f t="shared" ca="1" si="479"/>
        <v>5.8559760224318233E-2</v>
      </c>
      <c r="AV561" s="3">
        <f t="shared" ca="1" si="480"/>
        <v>5.8095779480483938E-2</v>
      </c>
      <c r="AW561" s="3">
        <f t="shared" ca="1" si="481"/>
        <v>5.7570821488688986E-2</v>
      </c>
      <c r="AX561" s="3">
        <f t="shared" ca="1" si="482"/>
        <v>5.6999509273840274E-2</v>
      </c>
      <c r="AY561" s="3">
        <f t="shared" ca="1" si="483"/>
        <v>5.6397842813262287E-2</v>
      </c>
      <c r="AZ561" s="3">
        <f t="shared" ca="1" si="432"/>
        <v>5.5783123192975376E-2</v>
      </c>
      <c r="BC561" s="3">
        <f t="shared" ca="1" si="484"/>
        <v>-2.1029316002522909</v>
      </c>
      <c r="BD561" s="3">
        <f t="shared" ca="1" si="484"/>
        <v>-1.04781359526811E-2</v>
      </c>
      <c r="BE561" s="3">
        <f t="shared" ca="1" si="484"/>
        <v>-1.0233713621435392</v>
      </c>
    </row>
    <row r="562" spans="1:57" x14ac:dyDescent="0.5">
      <c r="A562" s="3">
        <f t="shared" si="433"/>
        <v>5.4999999999999272</v>
      </c>
      <c r="B562" s="3">
        <f t="shared" ca="1" si="434"/>
        <v>5.1826532144920591E-2</v>
      </c>
      <c r="C562" s="3">
        <f t="shared" ca="1" si="435"/>
        <v>5.0817543233636894E-2</v>
      </c>
      <c r="D562" s="3">
        <f t="shared" ca="1" si="436"/>
        <v>4.9940031556677471E-2</v>
      </c>
      <c r="E562" s="3">
        <f t="shared" ca="1" si="437"/>
        <v>4.9191267219823871E-2</v>
      </c>
      <c r="F562" s="3">
        <f t="shared" ca="1" si="438"/>
        <v>4.8567007013209845E-2</v>
      </c>
      <c r="G562" s="3">
        <f t="shared" ca="1" si="439"/>
        <v>4.8061553508906833E-2</v>
      </c>
      <c r="H562" s="3">
        <f t="shared" ca="1" si="440"/>
        <v>4.7668202947234867E-2</v>
      </c>
      <c r="I562" s="3">
        <f t="shared" ca="1" si="441"/>
        <v>4.7379596820769164E-2</v>
      </c>
      <c r="J562" s="3">
        <f t="shared" ca="1" si="442"/>
        <v>4.7187921846634305E-2</v>
      </c>
      <c r="K562" s="3">
        <f t="shared" ca="1" si="443"/>
        <v>4.7085060176995645E-2</v>
      </c>
      <c r="L562" s="3">
        <f t="shared" ca="1" si="444"/>
        <v>4.70627848859375E-2</v>
      </c>
      <c r="M562" s="3">
        <f t="shared" ca="1" si="445"/>
        <v>4.7113035107055438E-2</v>
      </c>
      <c r="N562" s="3">
        <f t="shared" ca="1" si="446"/>
        <v>4.7228240998179009E-2</v>
      </c>
      <c r="O562" s="3">
        <f t="shared" ca="1" si="447"/>
        <v>4.7401628811988117E-2</v>
      </c>
      <c r="P562" s="3">
        <f t="shared" ca="1" si="448"/>
        <v>4.762743290672361E-2</v>
      </c>
      <c r="Q562" s="3">
        <f t="shared" ca="1" si="449"/>
        <v>4.7900969148457408E-2</v>
      </c>
      <c r="R562" s="3">
        <f t="shared" ca="1" si="450"/>
        <v>4.8218565218931538E-2</v>
      </c>
      <c r="S562" s="3">
        <f t="shared" ca="1" si="451"/>
        <v>4.8577378484936207E-2</v>
      </c>
      <c r="T562" s="3">
        <f t="shared" ca="1" si="452"/>
        <v>4.897514929390593E-2</v>
      </c>
      <c r="U562" s="3">
        <f t="shared" ca="1" si="453"/>
        <v>4.940993562446222E-2</v>
      </c>
      <c r="V562" s="3">
        <f t="shared" ca="1" si="454"/>
        <v>4.9879861226436083E-2</v>
      </c>
      <c r="W562" s="3">
        <f t="shared" ca="1" si="455"/>
        <v>5.0382893904090426E-2</v>
      </c>
      <c r="X562" s="3">
        <f t="shared" ca="1" si="456"/>
        <v>5.0916660688300919E-2</v>
      </c>
      <c r="Y562" s="3">
        <f t="shared" ca="1" si="457"/>
        <v>5.1478303564724243E-2</v>
      </c>
      <c r="Z562" s="3">
        <f t="shared" ca="1" si="458"/>
        <v>5.2064379443822584E-2</v>
      </c>
      <c r="AA562" s="3">
        <f t="shared" ca="1" si="459"/>
        <v>5.2670806341310439E-2</v>
      </c>
      <c r="AB562" s="3">
        <f t="shared" ca="1" si="460"/>
        <v>5.3292852107999424E-2</v>
      </c>
      <c r="AC562" s="3">
        <f t="shared" ca="1" si="461"/>
        <v>5.3925154299602984E-2</v>
      </c>
      <c r="AD562" s="3">
        <f t="shared" ca="1" si="462"/>
        <v>5.4561754268470986E-2</v>
      </c>
      <c r="AE562" s="3">
        <f t="shared" ca="1" si="463"/>
        <v>5.5196129245397671E-2</v>
      </c>
      <c r="AF562" s="3">
        <f t="shared" ca="1" si="464"/>
        <v>5.5821213741335127E-2</v>
      </c>
      <c r="AG562" s="3">
        <f t="shared" ca="1" si="465"/>
        <v>5.6429412533997692E-2</v>
      </c>
      <c r="AH562" s="3">
        <f t="shared" ca="1" si="466"/>
        <v>5.7012616250626924E-2</v>
      </c>
      <c r="AI562" s="3">
        <f t="shared" ca="1" si="467"/>
        <v>5.7562233408069784E-2</v>
      </c>
      <c r="AJ562" s="3">
        <f t="shared" ca="1" si="468"/>
        <v>5.8069250521683678E-2</v>
      </c>
      <c r="AK562" s="3">
        <f t="shared" ca="1" si="469"/>
        <v>5.8524329103105538E-2</v>
      </c>
      <c r="AL562" s="3">
        <f t="shared" ca="1" si="470"/>
        <v>5.8917949893235233E-2</v>
      </c>
      <c r="AM562" s="3">
        <f t="shared" ca="1" si="471"/>
        <v>5.9240622053963909E-2</v>
      </c>
      <c r="AN562" s="3">
        <f t="shared" ca="1" si="472"/>
        <v>5.9483184779543501E-2</v>
      </c>
      <c r="AO562" s="3">
        <f t="shared" ca="1" si="473"/>
        <v>5.9637232946361501E-2</v>
      </c>
      <c r="AP562" s="3">
        <f t="shared" ca="1" si="474"/>
        <v>5.9695686454104877E-2</v>
      </c>
      <c r="AQ562" s="3">
        <f t="shared" ca="1" si="475"/>
        <v>5.9653484197425978E-2</v>
      </c>
      <c r="AR562" s="3">
        <f t="shared" ca="1" si="476"/>
        <v>5.9508313353977438E-2</v>
      </c>
      <c r="AS562" s="3">
        <f t="shared" ca="1" si="477"/>
        <v>5.9261199801201016E-2</v>
      </c>
      <c r="AT562" s="3">
        <f t="shared" ca="1" si="478"/>
        <v>5.8916747864244251E-2</v>
      </c>
      <c r="AU562" s="3">
        <f t="shared" ca="1" si="479"/>
        <v>5.8482921398408674E-2</v>
      </c>
      <c r="AV562" s="3">
        <f t="shared" ca="1" si="480"/>
        <v>5.7970501108101667E-2</v>
      </c>
      <c r="AW562" s="3">
        <f t="shared" ca="1" si="481"/>
        <v>5.7392467345309707E-2</v>
      </c>
      <c r="AX562" s="3">
        <f t="shared" ca="1" si="482"/>
        <v>5.676337498636129E-2</v>
      </c>
      <c r="AY562" s="3">
        <f t="shared" ca="1" si="483"/>
        <v>5.6099156086237251E-2</v>
      </c>
      <c r="AZ562" s="3">
        <f t="shared" ca="1" si="432"/>
        <v>5.541693502492144E-2</v>
      </c>
      <c r="BC562" s="3">
        <f t="shared" ca="1" si="484"/>
        <v>-0.45248147315308707</v>
      </c>
      <c r="BD562" s="3">
        <f t="shared" ca="1" si="484"/>
        <v>1.5310184697144464</v>
      </c>
      <c r="BE562" s="3">
        <f t="shared" ca="1" si="484"/>
        <v>1.3517578561707646</v>
      </c>
    </row>
    <row r="563" spans="1:57" x14ac:dyDescent="0.5">
      <c r="A563" s="3">
        <f t="shared" si="433"/>
        <v>5.509999999999927</v>
      </c>
      <c r="B563" s="3">
        <f t="shared" ca="1" si="434"/>
        <v>5.3071748046730274E-2</v>
      </c>
      <c r="C563" s="3">
        <f t="shared" ca="1" si="435"/>
        <v>5.2095068361445028E-2</v>
      </c>
      <c r="D563" s="3">
        <f t="shared" ca="1" si="436"/>
        <v>5.1240284775611322E-2</v>
      </c>
      <c r="E563" s="3">
        <f t="shared" ca="1" si="437"/>
        <v>5.050512445073202E-2</v>
      </c>
      <c r="F563" s="3">
        <f t="shared" ca="1" si="438"/>
        <v>4.9885799586551281E-2</v>
      </c>
      <c r="G563" s="3">
        <f t="shared" ca="1" si="439"/>
        <v>4.9377074796288202E-2</v>
      </c>
      <c r="H563" s="3">
        <f t="shared" ca="1" si="440"/>
        <v>4.8972713518555623E-2</v>
      </c>
      <c r="I563" s="3">
        <f t="shared" ca="1" si="441"/>
        <v>4.8665826972801966E-2</v>
      </c>
      <c r="J563" s="3">
        <f t="shared" ca="1" si="442"/>
        <v>4.8449073494288487E-2</v>
      </c>
      <c r="K563" s="3">
        <f t="shared" ca="1" si="443"/>
        <v>4.8314809964511402E-2</v>
      </c>
      <c r="L563" s="3">
        <f t="shared" ca="1" si="444"/>
        <v>4.8255289164215606E-2</v>
      </c>
      <c r="M563" s="3">
        <f t="shared" ca="1" si="445"/>
        <v>4.8262936141602895E-2</v>
      </c>
      <c r="N563" s="3">
        <f t="shared" ca="1" si="446"/>
        <v>4.8330672976432586E-2</v>
      </c>
      <c r="O563" s="3">
        <f t="shared" ca="1" si="447"/>
        <v>4.8452222152120479E-2</v>
      </c>
      <c r="P563" s="3">
        <f t="shared" ca="1" si="448"/>
        <v>4.8622315924616223E-2</v>
      </c>
      <c r="Q563" s="3">
        <f t="shared" ca="1" si="449"/>
        <v>4.8836766963009634E-2</v>
      </c>
      <c r="R563" s="3">
        <f t="shared" ca="1" si="450"/>
        <v>4.9092396480948708E-2</v>
      </c>
      <c r="S563" s="3">
        <f t="shared" ca="1" si="451"/>
        <v>4.9386850861247687E-2</v>
      </c>
      <c r="T563" s="3">
        <f t="shared" ca="1" si="452"/>
        <v>4.9718354601879761E-2</v>
      </c>
      <c r="U563" s="3">
        <f t="shared" ca="1" si="453"/>
        <v>5.0085445238432717E-2</v>
      </c>
      <c r="V563" s="3">
        <f t="shared" ca="1" si="454"/>
        <v>5.0486722070179332E-2</v>
      </c>
      <c r="W563" s="3">
        <f t="shared" ca="1" si="455"/>
        <v>5.0920625147556943E-2</v>
      </c>
      <c r="X563" s="3">
        <f t="shared" ca="1" si="456"/>
        <v>5.1385251207474919E-2</v>
      </c>
      <c r="Y563" s="3">
        <f t="shared" ca="1" si="457"/>
        <v>5.1878210226089648E-2</v>
      </c>
      <c r="Z563" s="3">
        <f t="shared" ca="1" si="458"/>
        <v>5.2396526242804081E-2</v>
      </c>
      <c r="AA563" s="3">
        <f t="shared" ca="1" si="459"/>
        <v>5.293658431370056E-2</v>
      </c>
      <c r="AB563" s="3">
        <f t="shared" ca="1" si="460"/>
        <v>5.3494119780648136E-2</v>
      </c>
      <c r="AC563" s="3">
        <f t="shared" ca="1" si="461"/>
        <v>5.406423833870902E-2</v>
      </c>
      <c r="AD563" s="3">
        <f t="shared" ca="1" si="462"/>
        <v>5.4641449999771642E-2</v>
      </c>
      <c r="AE563" s="3">
        <f t="shared" ca="1" si="463"/>
        <v>5.5219700874021845E-2</v>
      </c>
      <c r="AF563" s="3">
        <f t="shared" ca="1" si="464"/>
        <v>5.5792394320021532E-2</v>
      </c>
      <c r="AG563" s="3">
        <f t="shared" ca="1" si="465"/>
        <v>5.6352403905540381E-2</v>
      </c>
      <c r="AH563" s="3">
        <f t="shared" ca="1" si="466"/>
        <v>5.6892089249641661E-2</v>
      </c>
      <c r="AI563" s="3">
        <f t="shared" ca="1" si="467"/>
        <v>5.7403328564416649E-2</v>
      </c>
      <c r="AJ563" s="3">
        <f t="shared" ca="1" si="468"/>
        <v>5.7877579454285816E-2</v>
      </c>
      <c r="AK563" s="3">
        <f t="shared" ca="1" si="469"/>
        <v>5.8305976825664366E-2</v>
      </c>
      <c r="AL563" s="3">
        <f t="shared" ca="1" si="470"/>
        <v>5.867947840312035E-2</v>
      </c>
      <c r="AM563" s="3">
        <f t="shared" ca="1" si="471"/>
        <v>5.8989075772537397E-2</v>
      </c>
      <c r="AN563" s="3">
        <f t="shared" ca="1" si="472"/>
        <v>5.9226098497569948E-2</v>
      </c>
      <c r="AO563" s="3">
        <f t="shared" ca="1" si="473"/>
        <v>5.9382642691073656E-2</v>
      </c>
      <c r="AP563" s="3">
        <f t="shared" ca="1" si="474"/>
        <v>5.9452142922451524E-2</v>
      </c>
      <c r="AQ563" s="3">
        <f t="shared" ca="1" si="475"/>
        <v>5.9430066997198161E-2</v>
      </c>
      <c r="AR563" s="3">
        <f t="shared" ca="1" si="476"/>
        <v>5.9314642599273472E-2</v>
      </c>
      <c r="AS563" s="3">
        <f t="shared" ca="1" si="477"/>
        <v>5.9107440858724873E-2</v>
      </c>
      <c r="AT563" s="3">
        <f t="shared" ca="1" si="478"/>
        <v>5.8813607125186691E-2</v>
      </c>
      <c r="AU563" s="3">
        <f t="shared" ca="1" si="479"/>
        <v>5.8441635810866019E-2</v>
      </c>
      <c r="AV563" s="3">
        <f t="shared" ca="1" si="480"/>
        <v>5.8002826494042273E-2</v>
      </c>
      <c r="AW563" s="3">
        <f t="shared" ca="1" si="481"/>
        <v>5.7510666875447411E-2</v>
      </c>
      <c r="AX563" s="3">
        <f t="shared" ca="1" si="482"/>
        <v>5.6980216570539158E-2</v>
      </c>
      <c r="AY563" s="3">
        <f t="shared" ca="1" si="483"/>
        <v>5.6427910419463712E-2</v>
      </c>
      <c r="AZ563" s="3">
        <f t="shared" ca="1" si="432"/>
        <v>5.5871371493501756E-2</v>
      </c>
      <c r="BC563" s="3">
        <f t="shared" ca="1" si="484"/>
        <v>0.67659411595093299</v>
      </c>
      <c r="BD563" s="3">
        <f t="shared" ca="1" si="484"/>
        <v>-1.9931156693526688</v>
      </c>
      <c r="BE563" s="3">
        <f t="shared" ca="1" si="484"/>
        <v>-0.25562950829663134</v>
      </c>
    </row>
    <row r="564" spans="1:57" x14ac:dyDescent="0.5">
      <c r="A564" s="3">
        <f t="shared" si="433"/>
        <v>5.5199999999999267</v>
      </c>
      <c r="B564" s="3">
        <f t="shared" ca="1" si="434"/>
        <v>5.3318363857067577E-2</v>
      </c>
      <c r="C564" s="3">
        <f t="shared" ca="1" si="435"/>
        <v>5.2324891721804233E-2</v>
      </c>
      <c r="D564" s="3">
        <f t="shared" ca="1" si="436"/>
        <v>5.145397334863204E-2</v>
      </c>
      <c r="E564" s="3">
        <f t="shared" ca="1" si="437"/>
        <v>5.0703308618817673E-2</v>
      </c>
      <c r="F564" s="3">
        <f t="shared" ca="1" si="438"/>
        <v>5.0069080971311151E-2</v>
      </c>
      <c r="G564" s="3">
        <f t="shared" ca="1" si="439"/>
        <v>4.9546032860586842E-2</v>
      </c>
      <c r="H564" s="3">
        <f t="shared" ca="1" si="440"/>
        <v>4.9127910671086718E-2</v>
      </c>
      <c r="I564" s="3">
        <f t="shared" ca="1" si="441"/>
        <v>4.8807811083922389E-2</v>
      </c>
      <c r="J564" s="3">
        <f t="shared" ca="1" si="442"/>
        <v>4.8578379811680367E-2</v>
      </c>
      <c r="K564" s="3">
        <f t="shared" ca="1" si="443"/>
        <v>4.8431964261699066E-2</v>
      </c>
      <c r="L564" s="3">
        <f t="shared" ca="1" si="444"/>
        <v>4.8360812742507558E-2</v>
      </c>
      <c r="M564" s="3">
        <f t="shared" ca="1" si="445"/>
        <v>4.8357352034025053E-2</v>
      </c>
      <c r="N564" s="3">
        <f t="shared" ca="1" si="446"/>
        <v>4.8414511921081482E-2</v>
      </c>
      <c r="O564" s="3">
        <f t="shared" ca="1" si="447"/>
        <v>4.8526026848132696E-2</v>
      </c>
      <c r="P564" s="3">
        <f t="shared" ca="1" si="448"/>
        <v>4.8686642643908054E-2</v>
      </c>
      <c r="Q564" s="3">
        <f t="shared" ca="1" si="449"/>
        <v>4.8892184412057733E-2</v>
      </c>
      <c r="R564" s="3">
        <f t="shared" ca="1" si="450"/>
        <v>4.9139482504782769E-2</v>
      </c>
      <c r="S564" s="3">
        <f t="shared" ca="1" si="451"/>
        <v>4.9426187920576459E-2</v>
      </c>
      <c r="T564" s="3">
        <f t="shared" ca="1" si="452"/>
        <v>4.9750524913043895E-2</v>
      </c>
      <c r="U564" s="3">
        <f t="shared" ca="1" si="453"/>
        <v>5.0111026191553415E-2</v>
      </c>
      <c r="V564" s="3">
        <f t="shared" ca="1" si="454"/>
        <v>5.0506282235718888E-2</v>
      </c>
      <c r="W564" s="3">
        <f t="shared" ca="1" si="455"/>
        <v>5.0934720988313996E-2</v>
      </c>
      <c r="X564" s="3">
        <f t="shared" ca="1" si="456"/>
        <v>5.1394424554935841E-2</v>
      </c>
      <c r="Y564" s="3">
        <f t="shared" ca="1" si="457"/>
        <v>5.1882986581974037E-2</v>
      </c>
      <c r="Z564" s="3">
        <f t="shared" ca="1" si="458"/>
        <v>5.239741393296557E-2</v>
      </c>
      <c r="AA564" s="3">
        <f t="shared" ca="1" si="459"/>
        <v>5.2934074410339121E-2</v>
      </c>
      <c r="AB564" s="3">
        <f t="shared" ca="1" si="460"/>
        <v>5.3488686556951721E-2</v>
      </c>
      <c r="AC564" s="3">
        <f t="shared" ca="1" si="461"/>
        <v>5.4056339914582842E-2</v>
      </c>
      <c r="AD564" s="3">
        <f t="shared" ca="1" si="462"/>
        <v>5.4631528856021266E-2</v>
      </c>
      <c r="AE564" s="3">
        <f t="shared" ca="1" si="463"/>
        <v>5.5208184067173503E-2</v>
      </c>
      <c r="AF564" s="3">
        <f t="shared" ca="1" si="464"/>
        <v>5.5779693450024918E-2</v>
      </c>
      <c r="AG564" s="3">
        <f t="shared" ca="1" si="465"/>
        <v>5.6338915063400524E-2</v>
      </c>
      <c r="AH564" s="3">
        <f t="shared" ca="1" si="466"/>
        <v>5.6878193229218492E-2</v>
      </c>
      <c r="AI564" s="3">
        <f t="shared" ca="1" si="467"/>
        <v>5.7389391579655509E-2</v>
      </c>
      <c r="AJ564" s="3">
        <f t="shared" ca="1" si="468"/>
        <v>5.7863954551274119E-2</v>
      </c>
      <c r="AK564" s="3">
        <f t="shared" ca="1" si="469"/>
        <v>5.8293006214010311E-2</v>
      </c>
      <c r="AL564" s="3">
        <f t="shared" ca="1" si="470"/>
        <v>5.8667497081871502E-2</v>
      </c>
      <c r="AM564" s="3">
        <f t="shared" ca="1" si="471"/>
        <v>5.8978417020606723E-2</v>
      </c>
      <c r="AN564" s="3">
        <f t="shared" ca="1" si="472"/>
        <v>5.9217101877578962E-2</v>
      </c>
      <c r="AO564" s="3">
        <f t="shared" ca="1" si="473"/>
        <v>5.937566496774168E-2</v>
      </c>
      <c r="AP564" s="3">
        <f t="shared" ca="1" si="474"/>
        <v>5.9447571512001168E-2</v>
      </c>
      <c r="AQ564" s="3">
        <f t="shared" ca="1" si="475"/>
        <v>5.9428334155568301E-2</v>
      </c>
      <c r="AR564" s="3">
        <f t="shared" ca="1" si="476"/>
        <v>5.9316236880600934E-2</v>
      </c>
      <c r="AS564" s="3">
        <f t="shared" ca="1" si="477"/>
        <v>5.9112911682154469E-2</v>
      </c>
      <c r="AT564" s="3">
        <f t="shared" ca="1" si="478"/>
        <v>5.8823560421963128E-2</v>
      </c>
      <c r="AU564" s="3">
        <f t="shared" ca="1" si="479"/>
        <v>5.8456723532443584E-2</v>
      </c>
      <c r="AV564" s="3">
        <f t="shared" ca="1" si="480"/>
        <v>5.8023734932209477E-2</v>
      </c>
      <c r="AW564" s="3">
        <f t="shared" ca="1" si="481"/>
        <v>5.7538105315510644E-2</v>
      </c>
      <c r="AX564" s="3">
        <f t="shared" ca="1" si="482"/>
        <v>5.7014914694819459E-2</v>
      </c>
      <c r="AY564" s="3">
        <f t="shared" ca="1" si="483"/>
        <v>5.6470616310534828E-2</v>
      </c>
      <c r="AZ564" s="3">
        <f t="shared" ca="1" si="432"/>
        <v>5.5922562260646944E-2</v>
      </c>
      <c r="BC564" s="3">
        <f t="shared" ca="1" si="484"/>
        <v>5.5943431672911714E-2</v>
      </c>
      <c r="BD564" s="3">
        <f t="shared" ca="1" si="484"/>
        <v>-0.23950022851332076</v>
      </c>
      <c r="BE564" s="3">
        <f t="shared" ca="1" si="484"/>
        <v>-0.30520911787875349</v>
      </c>
    </row>
    <row r="565" spans="1:57" x14ac:dyDescent="0.5">
      <c r="A565" s="3">
        <f t="shared" si="433"/>
        <v>5.5299999999999265</v>
      </c>
      <c r="B565" s="3">
        <f t="shared" ca="1" si="434"/>
        <v>5.2237667878597481E-2</v>
      </c>
      <c r="C565" s="3">
        <f t="shared" ca="1" si="435"/>
        <v>5.1272485402082783E-2</v>
      </c>
      <c r="D565" s="3">
        <f t="shared" ca="1" si="436"/>
        <v>5.0433880438085034E-2</v>
      </c>
      <c r="E565" s="3">
        <f t="shared" ca="1" si="437"/>
        <v>4.9719260047172399E-2</v>
      </c>
      <c r="F565" s="3">
        <f t="shared" ca="1" si="438"/>
        <v>4.9124513528690586E-2</v>
      </c>
      <c r="G565" s="3">
        <f t="shared" ca="1" si="439"/>
        <v>4.8644095769609562E-2</v>
      </c>
      <c r="H565" s="3">
        <f t="shared" ca="1" si="440"/>
        <v>4.827147063966597E-2</v>
      </c>
      <c r="I565" s="3">
        <f t="shared" ca="1" si="441"/>
        <v>4.7999454809096682E-2</v>
      </c>
      <c r="J565" s="3">
        <f t="shared" ca="1" si="442"/>
        <v>4.7820415919932656E-2</v>
      </c>
      <c r="K565" s="3">
        <f t="shared" ca="1" si="443"/>
        <v>4.7726426494542187E-2</v>
      </c>
      <c r="L565" s="3">
        <f t="shared" ca="1" si="444"/>
        <v>4.7709464982466032E-2</v>
      </c>
      <c r="M565" s="3">
        <f t="shared" ca="1" si="445"/>
        <v>4.7761694503956745E-2</v>
      </c>
      <c r="N565" s="3">
        <f t="shared" ca="1" si="446"/>
        <v>4.7875787123183078E-2</v>
      </c>
      <c r="O565" s="3">
        <f t="shared" ca="1" si="447"/>
        <v>4.8045223767024581E-2</v>
      </c>
      <c r="P565" s="3">
        <f t="shared" ca="1" si="448"/>
        <v>4.8264498303374793E-2</v>
      </c>
      <c r="Q565" s="3">
        <f t="shared" ca="1" si="449"/>
        <v>4.8529182693672943E-2</v>
      </c>
      <c r="R565" s="3">
        <f t="shared" ca="1" si="450"/>
        <v>4.8835850827364476E-2</v>
      </c>
      <c r="S565" s="3">
        <f t="shared" ca="1" si="451"/>
        <v>4.918189271056965E-2</v>
      </c>
      <c r="T565" s="3">
        <f t="shared" ca="1" si="452"/>
        <v>4.9565266750037279E-2</v>
      </c>
      <c r="U565" s="3">
        <f t="shared" ca="1" si="453"/>
        <v>4.9984235238196291E-2</v>
      </c>
      <c r="V565" s="3">
        <f t="shared" ca="1" si="454"/>
        <v>5.0437114258390425E-2</v>
      </c>
      <c r="W565" s="3">
        <f t="shared" ca="1" si="455"/>
        <v>5.0922054084405553E-2</v>
      </c>
      <c r="X565" s="3">
        <f t="shared" ca="1" si="456"/>
        <v>5.1436856645706283E-2</v>
      </c>
      <c r="Y565" s="3">
        <f t="shared" ca="1" si="457"/>
        <v>5.1978833731142315E-2</v>
      </c>
      <c r="Z565" s="3">
        <f t="shared" ca="1" si="458"/>
        <v>5.2544709515977769E-2</v>
      </c>
      <c r="AA565" s="3">
        <f t="shared" ca="1" si="459"/>
        <v>5.3130569047229348E-2</v>
      </c>
      <c r="AB565" s="3">
        <f t="shared" ca="1" si="460"/>
        <v>5.3731848570805464E-2</v>
      </c>
      <c r="AC565" s="3">
        <f t="shared" ca="1" si="461"/>
        <v>5.4343355974635389E-2</v>
      </c>
      <c r="AD565" s="3">
        <f t="shared" ca="1" si="462"/>
        <v>5.4959304485853504E-2</v>
      </c>
      <c r="AE565" s="3">
        <f t="shared" ca="1" si="463"/>
        <v>5.5573343854589868E-2</v>
      </c>
      <c r="AF565" s="3">
        <f t="shared" ca="1" si="464"/>
        <v>5.6178581014354814E-2</v>
      </c>
      <c r="AG565" s="3">
        <f t="shared" ca="1" si="465"/>
        <v>5.6767593008413525E-2</v>
      </c>
      <c r="AH565" s="3">
        <f t="shared" ca="1" si="466"/>
        <v>5.7332443365032522E-2</v>
      </c>
      <c r="AI565" s="3">
        <f t="shared" ca="1" si="467"/>
        <v>5.7864715653863884E-2</v>
      </c>
      <c r="AJ565" s="3">
        <f t="shared" ca="1" si="468"/>
        <v>5.8355575679388649E-2</v>
      </c>
      <c r="AK565" s="3">
        <f t="shared" ca="1" si="469"/>
        <v>5.8795871236730801E-2</v>
      </c>
      <c r="AL565" s="3">
        <f t="shared" ca="1" si="470"/>
        <v>5.9176280228294506E-2</v>
      </c>
      <c r="AM565" s="3">
        <f t="shared" ca="1" si="471"/>
        <v>5.9487525448919894E-2</v>
      </c>
      <c r="AN565" s="3">
        <f t="shared" ca="1" si="472"/>
        <v>5.9720683737195149E-2</v>
      </c>
      <c r="AO565" s="3">
        <f t="shared" ca="1" si="473"/>
        <v>5.9867620368308463E-2</v>
      </c>
      <c r="AP565" s="3">
        <f t="shared" ca="1" si="474"/>
        <v>5.9921565987582547E-2</v>
      </c>
      <c r="AQ565" s="3">
        <f t="shared" ca="1" si="475"/>
        <v>5.9877812798263014E-2</v>
      </c>
      <c r="AR565" s="3">
        <f t="shared" ca="1" si="476"/>
        <v>5.9734435661190716E-2</v>
      </c>
      <c r="AS565" s="3">
        <f t="shared" ca="1" si="477"/>
        <v>5.9492861838519727E-2</v>
      </c>
      <c r="AT565" s="3">
        <f t="shared" ca="1" si="478"/>
        <v>5.9158083983395199E-2</v>
      </c>
      <c r="AU565" s="3">
        <f t="shared" ca="1" si="479"/>
        <v>5.873842280399473E-2</v>
      </c>
      <c r="AV565" s="3">
        <f t="shared" ca="1" si="480"/>
        <v>5.8244980821478699E-2</v>
      </c>
      <c r="AW565" s="3">
        <f t="shared" ca="1" si="481"/>
        <v>5.7691026160833596E-2</v>
      </c>
      <c r="AX565" s="3">
        <f t="shared" ca="1" si="482"/>
        <v>5.7091393680760077E-2</v>
      </c>
      <c r="AY565" s="3">
        <f t="shared" ca="1" si="483"/>
        <v>5.6462283723587713E-2</v>
      </c>
      <c r="AZ565" s="3">
        <f t="shared" ca="1" si="432"/>
        <v>5.58205077804452E-2</v>
      </c>
      <c r="BC565" s="3">
        <f t="shared" ca="1" si="484"/>
        <v>-8.169526205885802E-2</v>
      </c>
      <c r="BD565" s="3">
        <f t="shared" ca="1" si="484"/>
        <v>1.7306192675954417</v>
      </c>
      <c r="BE565" s="3">
        <f t="shared" ca="1" si="484"/>
        <v>0.82680718160760769</v>
      </c>
    </row>
    <row r="566" spans="1:57" x14ac:dyDescent="0.5">
      <c r="A566" s="3">
        <f t="shared" si="433"/>
        <v>5.5399999999999263</v>
      </c>
      <c r="B566" s="3">
        <f t="shared" ca="1" si="434"/>
        <v>5.1480617286967248E-2</v>
      </c>
      <c r="C566" s="3">
        <f t="shared" ca="1" si="435"/>
        <v>5.0490162915691535E-2</v>
      </c>
      <c r="D566" s="3">
        <f t="shared" ca="1" si="436"/>
        <v>4.9631519883202087E-2</v>
      </c>
      <c r="E566" s="3">
        <f t="shared" ca="1" si="437"/>
        <v>4.8901827820941879E-2</v>
      </c>
      <c r="F566" s="3">
        <f t="shared" ca="1" si="438"/>
        <v>4.8296707438045747E-2</v>
      </c>
      <c r="G566" s="3">
        <f t="shared" ca="1" si="439"/>
        <v>4.7810351572986673E-2</v>
      </c>
      <c r="H566" s="3">
        <f t="shared" ca="1" si="440"/>
        <v>4.7435967048824017E-2</v>
      </c>
      <c r="I566" s="3">
        <f t="shared" ca="1" si="441"/>
        <v>4.7166115981677734E-2</v>
      </c>
      <c r="J566" s="3">
        <f t="shared" ca="1" si="442"/>
        <v>4.6992913424686367E-2</v>
      </c>
      <c r="K566" s="3">
        <f t="shared" ca="1" si="443"/>
        <v>4.6908182533719173E-2</v>
      </c>
      <c r="L566" s="3">
        <f t="shared" ca="1" si="444"/>
        <v>4.6903657441266462E-2</v>
      </c>
      <c r="M566" s="3">
        <f t="shared" ca="1" si="445"/>
        <v>4.6971263144645656E-2</v>
      </c>
      <c r="N566" s="3">
        <f t="shared" ca="1" si="446"/>
        <v>4.7103439489377501E-2</v>
      </c>
      <c r="O566" s="3">
        <f t="shared" ca="1" si="447"/>
        <v>4.7293439333851467E-2</v>
      </c>
      <c r="P566" s="3">
        <f t="shared" ca="1" si="448"/>
        <v>4.7535529979449202E-2</v>
      </c>
      <c r="Q566" s="3">
        <f t="shared" ca="1" si="449"/>
        <v>4.7825055596939552E-2</v>
      </c>
      <c r="R566" s="3">
        <f t="shared" ca="1" si="450"/>
        <v>4.8158358940371432E-2</v>
      </c>
      <c r="S566" s="3">
        <f t="shared" ca="1" si="451"/>
        <v>4.8532594344353842E-2</v>
      </c>
      <c r="T566" s="3">
        <f t="shared" ca="1" si="452"/>
        <v>4.89454796953291E-2</v>
      </c>
      <c r="U566" s="3">
        <f t="shared" ca="1" si="453"/>
        <v>4.9395032207151537E-2</v>
      </c>
      <c r="V566" s="3">
        <f t="shared" ca="1" si="454"/>
        <v>4.9879318919391839E-2</v>
      </c>
      <c r="W566" s="3">
        <f t="shared" ca="1" si="455"/>
        <v>5.0396237804656629E-2</v>
      </c>
      <c r="X566" s="3">
        <f t="shared" ca="1" si="456"/>
        <v>5.0943336000601289E-2</v>
      </c>
      <c r="Y566" s="3">
        <f t="shared" ca="1" si="457"/>
        <v>5.1517668839872403E-2</v>
      </c>
      <c r="Z566" s="3">
        <f t="shared" ca="1" si="458"/>
        <v>5.2115703226069857E-2</v>
      </c>
      <c r="AA566" s="3">
        <f t="shared" ca="1" si="459"/>
        <v>5.2733266877919079E-2</v>
      </c>
      <c r="AB566" s="3">
        <f t="shared" ca="1" si="460"/>
        <v>5.3365539175193287E-2</v>
      </c>
      <c r="AC566" s="3">
        <f t="shared" ca="1" si="461"/>
        <v>5.4007071780086888E-2</v>
      </c>
      <c r="AD566" s="3">
        <f t="shared" ca="1" si="462"/>
        <v>5.4651822196228855E-2</v>
      </c>
      <c r="AE566" s="3">
        <f t="shared" ca="1" si="463"/>
        <v>5.5293184655270278E-2</v>
      </c>
      <c r="AF566" s="3">
        <f t="shared" ca="1" si="464"/>
        <v>5.5924010539256185E-2</v>
      </c>
      <c r="AG566" s="3">
        <f t="shared" ca="1" si="465"/>
        <v>5.6536621298281534E-2</v>
      </c>
      <c r="AH566" s="3">
        <f t="shared" ca="1" si="466"/>
        <v>5.7122825099535167E-2</v>
      </c>
      <c r="AI566" s="3">
        <f t="shared" ca="1" si="467"/>
        <v>5.7673950896704851E-2</v>
      </c>
      <c r="AJ566" s="3">
        <f t="shared" ca="1" si="468"/>
        <v>5.8180911327286956E-2</v>
      </c>
      <c r="AK566" s="3">
        <f t="shared" ca="1" si="469"/>
        <v>5.8634303402809063E-2</v>
      </c>
      <c r="AL566" s="3">
        <f t="shared" ca="1" si="470"/>
        <v>5.9024557942837404E-2</v>
      </c>
      <c r="AM566" s="3">
        <f t="shared" ca="1" si="471"/>
        <v>5.9342156250497345E-2</v>
      </c>
      <c r="AN566" s="3">
        <f t="shared" ca="1" si="472"/>
        <v>5.9577941792933867E-2</v>
      </c>
      <c r="AO566" s="3">
        <f t="shared" ca="1" si="473"/>
        <v>5.9723557492804981E-2</v>
      </c>
      <c r="AP566" s="3">
        <f t="shared" ca="1" si="474"/>
        <v>5.9772025120473617E-2</v>
      </c>
      <c r="AQ566" s="3">
        <f t="shared" ca="1" si="475"/>
        <v>5.9718442081584527E-2</v>
      </c>
      <c r="AR566" s="3">
        <f t="shared" ca="1" si="476"/>
        <v>5.9560699621381302E-2</v>
      </c>
      <c r="AS566" s="3">
        <f t="shared" ca="1" si="477"/>
        <v>5.9300045597554391E-2</v>
      </c>
      <c r="AT566" s="3">
        <f t="shared" ca="1" si="478"/>
        <v>5.894128866229828E-2</v>
      </c>
      <c r="AU566" s="3">
        <f t="shared" ca="1" si="479"/>
        <v>5.8492554984038679E-2</v>
      </c>
      <c r="AV566" s="3">
        <f t="shared" ca="1" si="480"/>
        <v>5.7964740880997907E-2</v>
      </c>
      <c r="AW566" s="3">
        <f t="shared" ca="1" si="481"/>
        <v>5.7370897275160398E-2</v>
      </c>
      <c r="AX566" s="3">
        <f t="shared" ca="1" si="482"/>
        <v>5.6725639134520556E-2</v>
      </c>
      <c r="AY566" s="3">
        <f t="shared" ca="1" si="483"/>
        <v>5.6044933567114229E-2</v>
      </c>
      <c r="AZ566" s="3">
        <f t="shared" ca="1" si="432"/>
        <v>5.5345265893704608E-2</v>
      </c>
      <c r="BC566" s="3">
        <f t="shared" ca="1" si="484"/>
        <v>-0.73414321463395549</v>
      </c>
      <c r="BD566" s="3">
        <f t="shared" ca="1" si="484"/>
        <v>0.8498063044503894</v>
      </c>
      <c r="BE566" s="3">
        <f t="shared" ca="1" si="484"/>
        <v>-7.7025935071171503E-2</v>
      </c>
    </row>
    <row r="567" spans="1:57" x14ac:dyDescent="0.5">
      <c r="A567" s="3">
        <f t="shared" si="433"/>
        <v>5.5499999999999261</v>
      </c>
      <c r="B567" s="3">
        <f t="shared" ca="1" si="434"/>
        <v>5.0541860427942925E-2</v>
      </c>
      <c r="C567" s="3">
        <f t="shared" ca="1" si="435"/>
        <v>4.9636056853244022E-2</v>
      </c>
      <c r="D567" s="3">
        <f t="shared" ca="1" si="436"/>
        <v>4.8860727264673401E-2</v>
      </c>
      <c r="E567" s="3">
        <f t="shared" ca="1" si="437"/>
        <v>4.8212918616930625E-2</v>
      </c>
      <c r="F567" s="3">
        <f t="shared" ca="1" si="438"/>
        <v>4.7688157935377437E-2</v>
      </c>
      <c r="G567" s="3">
        <f t="shared" ca="1" si="439"/>
        <v>4.7280550885629706E-2</v>
      </c>
      <c r="H567" s="3">
        <f t="shared" ca="1" si="440"/>
        <v>4.6983222069524218E-2</v>
      </c>
      <c r="I567" s="3">
        <f t="shared" ca="1" si="441"/>
        <v>4.6788653863971977E-2</v>
      </c>
      <c r="J567" s="3">
        <f t="shared" ca="1" si="442"/>
        <v>4.6688883573270487E-2</v>
      </c>
      <c r="K567" s="3">
        <f t="shared" ca="1" si="443"/>
        <v>4.6675659863382415E-2</v>
      </c>
      <c r="L567" s="3">
        <f t="shared" ca="1" si="444"/>
        <v>4.6740647449233431E-2</v>
      </c>
      <c r="M567" s="3">
        <f t="shared" ca="1" si="445"/>
        <v>4.6875708098895061E-2</v>
      </c>
      <c r="N567" s="3">
        <f t="shared" ca="1" si="446"/>
        <v>4.7073224297846682E-2</v>
      </c>
      <c r="O567" s="3">
        <f t="shared" ca="1" si="447"/>
        <v>4.7326395641630742E-2</v>
      </c>
      <c r="P567" s="3">
        <f t="shared" ca="1" si="448"/>
        <v>4.7629437616237329E-2</v>
      </c>
      <c r="Q567" s="3">
        <f t="shared" ca="1" si="449"/>
        <v>4.7977641310473856E-2</v>
      </c>
      <c r="R567" s="3">
        <f t="shared" ca="1" si="450"/>
        <v>4.8367293027873931E-2</v>
      </c>
      <c r="S567" s="3">
        <f t="shared" ca="1" si="451"/>
        <v>4.8795486110162857E-2</v>
      </c>
      <c r="T567" s="3">
        <f t="shared" ca="1" si="452"/>
        <v>4.9259872607914604E-2</v>
      </c>
      <c r="U567" s="3">
        <f t="shared" ca="1" si="453"/>
        <v>4.9758399352708413E-2</v>
      </c>
      <c r="V567" s="3">
        <f t="shared" ca="1" si="454"/>
        <v>5.0289059050797301E-2</v>
      </c>
      <c r="W567" s="3">
        <f t="shared" ca="1" si="455"/>
        <v>5.0849672099399515E-2</v>
      </c>
      <c r="X567" s="3">
        <f t="shared" ca="1" si="456"/>
        <v>5.1437705586676832E-2</v>
      </c>
      <c r="Y567" s="3">
        <f t="shared" ca="1" si="457"/>
        <v>5.2050133148366984E-2</v>
      </c>
      <c r="Z567" s="3">
        <f t="shared" ca="1" si="458"/>
        <v>5.2683339190876581E-2</v>
      </c>
      <c r="AA567" s="3">
        <f t="shared" ca="1" si="459"/>
        <v>5.3333068889486385E-2</v>
      </c>
      <c r="AB567" s="3">
        <f t="shared" ca="1" si="460"/>
        <v>5.3994419546245918E-2</v>
      </c>
      <c r="AC567" s="3">
        <f t="shared" ca="1" si="461"/>
        <v>5.4661861383262809E-2</v>
      </c>
      <c r="AD567" s="3">
        <f t="shared" ca="1" si="462"/>
        <v>5.5329270960364635E-2</v>
      </c>
      <c r="AE567" s="3">
        <f t="shared" ca="1" si="463"/>
        <v>5.5989961765667277E-2</v>
      </c>
      <c r="AF567" s="3">
        <f t="shared" ca="1" si="464"/>
        <v>5.6636704404519858E-2</v>
      </c>
      <c r="AG567" s="3">
        <f t="shared" ca="1" si="465"/>
        <v>5.7261739514092441E-2</v>
      </c>
      <c r="AH567" s="3">
        <f t="shared" ca="1" si="466"/>
        <v>5.7856794691001967E-2</v>
      </c>
      <c r="AI567" s="3">
        <f t="shared" ca="1" si="467"/>
        <v>5.8413119077554962E-2</v>
      </c>
      <c r="AJ567" s="3">
        <f t="shared" ca="1" si="468"/>
        <v>5.8921546967534384E-2</v>
      </c>
      <c r="AK567" s="3">
        <f t="shared" ca="1" si="469"/>
        <v>5.9372599438490083E-2</v>
      </c>
      <c r="AL567" s="3">
        <f t="shared" ca="1" si="470"/>
        <v>5.9756635114576302E-2</v>
      </c>
      <c r="AM567" s="3">
        <f t="shared" ca="1" si="471"/>
        <v>6.0064068745212557E-2</v>
      </c>
      <c r="AN567" s="3">
        <f t="shared" ca="1" si="472"/>
        <v>6.0285685422082388E-2</v>
      </c>
      <c r="AO567" s="3">
        <f t="shared" ca="1" si="473"/>
        <v>6.0413080760468536E-2</v>
      </c>
      <c r="AP567" s="3">
        <f t="shared" ca="1" si="474"/>
        <v>6.04392427129248E-2</v>
      </c>
      <c r="AQ567" s="3">
        <f t="shared" ca="1" si="475"/>
        <v>6.0359248886738631E-2</v>
      </c>
      <c r="AR567" s="3">
        <f t="shared" ca="1" si="476"/>
        <v>6.0170981771382546E-2</v>
      </c>
      <c r="AS567" s="3">
        <f t="shared" ca="1" si="477"/>
        <v>5.987568450375709E-2</v>
      </c>
      <c r="AT567" s="3">
        <f t="shared" ca="1" si="478"/>
        <v>5.9478156299933582E-2</v>
      </c>
      <c r="AU567" s="3">
        <f t="shared" ca="1" si="479"/>
        <v>5.8986503330925574E-2</v>
      </c>
      <c r="AV567" s="3">
        <f t="shared" ca="1" si="480"/>
        <v>5.8411590267619572E-2</v>
      </c>
      <c r="AW567" s="3">
        <f t="shared" ca="1" si="481"/>
        <v>5.7766425550847336E-2</v>
      </c>
      <c r="AX567" s="3">
        <f t="shared" ca="1" si="482"/>
        <v>5.7065578766628773E-2</v>
      </c>
      <c r="AY567" s="3">
        <f t="shared" ca="1" si="483"/>
        <v>5.6324956705588063E-2</v>
      </c>
      <c r="AZ567" s="3">
        <f t="shared" ca="1" si="432"/>
        <v>5.5561025739534343E-2</v>
      </c>
      <c r="BC567" s="3">
        <f t="shared" ca="1" si="484"/>
        <v>0.46062579089797939</v>
      </c>
      <c r="BD567" s="3">
        <f t="shared" ca="1" si="484"/>
        <v>1.5103379166433353</v>
      </c>
      <c r="BE567" s="3">
        <f t="shared" ca="1" si="484"/>
        <v>1.4271711426739886</v>
      </c>
    </row>
    <row r="568" spans="1:57" x14ac:dyDescent="0.5">
      <c r="A568" s="3">
        <f t="shared" si="433"/>
        <v>5.5599999999999259</v>
      </c>
      <c r="B568" s="3">
        <f t="shared" ca="1" si="434"/>
        <v>4.9959159770882687E-2</v>
      </c>
      <c r="C568" s="3">
        <f t="shared" ca="1" si="435"/>
        <v>4.9118551092016079E-2</v>
      </c>
      <c r="D568" s="3">
        <f t="shared" ca="1" si="436"/>
        <v>4.8404271306281117E-2</v>
      </c>
      <c r="E568" s="3">
        <f t="shared" ca="1" si="437"/>
        <v>4.7813464497290431E-2</v>
      </c>
      <c r="F568" s="3">
        <f t="shared" ca="1" si="438"/>
        <v>4.7341753962648073E-2</v>
      </c>
      <c r="G568" s="3">
        <f t="shared" ca="1" si="439"/>
        <v>4.6983348119942585E-2</v>
      </c>
      <c r="H568" s="3">
        <f t="shared" ca="1" si="440"/>
        <v>4.6731479225225511E-2</v>
      </c>
      <c r="I568" s="3">
        <f t="shared" ca="1" si="441"/>
        <v>4.6578739781803366E-2</v>
      </c>
      <c r="J568" s="3">
        <f t="shared" ca="1" si="442"/>
        <v>4.6517279236108378E-2</v>
      </c>
      <c r="K568" s="3">
        <f t="shared" ca="1" si="443"/>
        <v>4.6538961691440547E-2</v>
      </c>
      <c r="L568" s="3">
        <f t="shared" ca="1" si="444"/>
        <v>4.6635572394724364E-2</v>
      </c>
      <c r="M568" s="3">
        <f t="shared" ca="1" si="445"/>
        <v>4.6799099827966623E-2</v>
      </c>
      <c r="N568" s="3">
        <f t="shared" ca="1" si="446"/>
        <v>4.7022059024346294E-2</v>
      </c>
      <c r="O568" s="3">
        <f t="shared" ca="1" si="447"/>
        <v>4.729778617130502E-2</v>
      </c>
      <c r="P568" s="3">
        <f t="shared" ca="1" si="448"/>
        <v>4.7620634739906992E-2</v>
      </c>
      <c r="Q568" s="3">
        <f t="shared" ca="1" si="449"/>
        <v>4.7986032495424213E-2</v>
      </c>
      <c r="R568" s="3">
        <f t="shared" ca="1" si="450"/>
        <v>4.8390399025824676E-2</v>
      </c>
      <c r="S568" s="3">
        <f t="shared" ca="1" si="451"/>
        <v>4.8830956408887398E-2</v>
      </c>
      <c r="T568" s="3">
        <f t="shared" ca="1" si="452"/>
        <v>4.9305480594186928E-2</v>
      </c>
      <c r="U568" s="3">
        <f t="shared" ca="1" si="453"/>
        <v>4.9812037777803665E-2</v>
      </c>
      <c r="V568" s="3">
        <f t="shared" ca="1" si="454"/>
        <v>5.034873609362861E-2</v>
      </c>
      <c r="W568" s="3">
        <f t="shared" ca="1" si="455"/>
        <v>5.0913508139806621E-2</v>
      </c>
      <c r="X568" s="3">
        <f t="shared" ca="1" si="456"/>
        <v>5.1503930747854663E-2</v>
      </c>
      <c r="Y568" s="3">
        <f t="shared" ca="1" si="457"/>
        <v>5.2117085666392983E-2</v>
      </c>
      <c r="Z568" s="3">
        <f t="shared" ca="1" si="458"/>
        <v>5.2749464629506977E-2</v>
      </c>
      <c r="AA568" s="3">
        <f t="shared" ca="1" si="459"/>
        <v>5.3396920104144256E-2</v>
      </c>
      <c r="AB568" s="3">
        <f t="shared" ca="1" si="460"/>
        <v>5.4054657153180453E-2</v>
      </c>
      <c r="AC568" s="3">
        <f t="shared" ca="1" si="461"/>
        <v>5.4717254394359205E-2</v>
      </c>
      <c r="AD568" s="3">
        <f t="shared" ca="1" si="462"/>
        <v>5.5378697273509116E-2</v>
      </c>
      <c r="AE568" s="3">
        <f t="shared" ca="1" si="463"/>
        <v>5.6032408360344711E-2</v>
      </c>
      <c r="AF568" s="3">
        <f t="shared" ca="1" si="464"/>
        <v>5.6671267308591712E-2</v>
      </c>
      <c r="AG568" s="3">
        <f t="shared" ca="1" si="465"/>
        <v>5.7287623773139451E-2</v>
      </c>
      <c r="AH568" s="3">
        <f t="shared" ca="1" si="466"/>
        <v>5.7873314621013826E-2</v>
      </c>
      <c r="AI568" s="3">
        <f t="shared" ca="1" si="467"/>
        <v>5.8419699038290598E-2</v>
      </c>
      <c r="AJ568" s="3">
        <f t="shared" ca="1" si="468"/>
        <v>5.891772284903108E-2</v>
      </c>
      <c r="AK568" s="3">
        <f t="shared" ca="1" si="469"/>
        <v>5.9358021097375806E-2</v>
      </c>
      <c r="AL568" s="3">
        <f t="shared" ca="1" si="470"/>
        <v>5.9731070150698229E-2</v>
      </c>
      <c r="AM568" s="3">
        <f t="shared" ca="1" si="471"/>
        <v>6.002740819407399E-2</v>
      </c>
      <c r="AN568" s="3">
        <f t="shared" ca="1" si="472"/>
        <v>6.0237951990883984E-2</v>
      </c>
      <c r="AO568" s="3">
        <f t="shared" ca="1" si="473"/>
        <v>6.035443994462409E-2</v>
      </c>
      <c r="AP568" s="3">
        <f t="shared" ca="1" si="474"/>
        <v>6.0370016296225099E-2</v>
      </c>
      <c r="AQ568" s="3">
        <f t="shared" ca="1" si="475"/>
        <v>6.0279928901265975E-2</v>
      </c>
      <c r="AR568" s="3">
        <f t="shared" ca="1" si="476"/>
        <v>6.008224139994485E-2</v>
      </c>
      <c r="AS568" s="3">
        <f t="shared" ca="1" si="477"/>
        <v>5.977838193986279E-2</v>
      </c>
      <c r="AT568" s="3">
        <f t="shared" ca="1" si="478"/>
        <v>5.9373329915539258E-2</v>
      </c>
      <c r="AU568" s="3">
        <f t="shared" ca="1" si="479"/>
        <v>5.8875361093374247E-2</v>
      </c>
      <c r="AV568" s="3">
        <f t="shared" ca="1" si="480"/>
        <v>5.8295498106039186E-2</v>
      </c>
      <c r="AW568" s="3">
        <f t="shared" ca="1" si="481"/>
        <v>5.7646896680993834E-2</v>
      </c>
      <c r="AX568" s="3">
        <f t="shared" ca="1" si="482"/>
        <v>5.6944270549371914E-2</v>
      </c>
      <c r="AY568" s="3">
        <f t="shared" ca="1" si="483"/>
        <v>5.6203656837552178E-2</v>
      </c>
      <c r="AZ568" s="3">
        <f t="shared" ca="1" si="432"/>
        <v>5.5441780109146084E-2</v>
      </c>
      <c r="BC568" s="3">
        <f t="shared" ca="1" si="484"/>
        <v>-0.11353094680875042</v>
      </c>
      <c r="BD568" s="3">
        <f t="shared" ca="1" si="484"/>
        <v>0.28132876495054848</v>
      </c>
      <c r="BE568" s="3">
        <f t="shared" ca="1" si="484"/>
        <v>0.82413815600636653</v>
      </c>
    </row>
    <row r="569" spans="1:57" x14ac:dyDescent="0.5">
      <c r="A569" s="3">
        <f t="shared" si="433"/>
        <v>5.5699999999999257</v>
      </c>
      <c r="B569" s="3">
        <f t="shared" ca="1" si="434"/>
        <v>5.1049213674399525E-2</v>
      </c>
      <c r="C569" s="3">
        <f t="shared" ca="1" si="435"/>
        <v>5.0180475345217343E-2</v>
      </c>
      <c r="D569" s="3">
        <f t="shared" ca="1" si="436"/>
        <v>4.943161705593857E-2</v>
      </c>
      <c r="E569" s="3">
        <f t="shared" ca="1" si="437"/>
        <v>4.8800170065345927E-2</v>
      </c>
      <c r="F569" s="3">
        <f t="shared" ca="1" si="438"/>
        <v>4.8282144136270799E-2</v>
      </c>
      <c r="G569" s="3">
        <f t="shared" ca="1" si="439"/>
        <v>4.7872140599709657E-2</v>
      </c>
      <c r="H569" s="3">
        <f t="shared" ca="1" si="440"/>
        <v>4.7563789478762858E-2</v>
      </c>
      <c r="I569" s="3">
        <f t="shared" ca="1" si="441"/>
        <v>4.7350083506837622E-2</v>
      </c>
      <c r="J569" s="3">
        <f t="shared" ca="1" si="442"/>
        <v>4.7223574401795379E-2</v>
      </c>
      <c r="K569" s="3">
        <f t="shared" ca="1" si="443"/>
        <v>4.7176531869557115E-2</v>
      </c>
      <c r="L569" s="3">
        <f t="shared" ca="1" si="444"/>
        <v>4.7201151876075285E-2</v>
      </c>
      <c r="M569" s="3">
        <f t="shared" ca="1" si="445"/>
        <v>4.728983979735768E-2</v>
      </c>
      <c r="N569" s="3">
        <f t="shared" ca="1" si="446"/>
        <v>4.7435533358557283E-2</v>
      </c>
      <c r="O569" s="3">
        <f t="shared" ca="1" si="447"/>
        <v>4.7631995430268824E-2</v>
      </c>
      <c r="P569" s="3">
        <f t="shared" ca="1" si="448"/>
        <v>4.7874007505848852E-2</v>
      </c>
      <c r="Q569" s="3">
        <f t="shared" ca="1" si="449"/>
        <v>4.8157424022583765E-2</v>
      </c>
      <c r="R569" s="3">
        <f t="shared" ca="1" si="450"/>
        <v>4.8479087825298764E-2</v>
      </c>
      <c r="S569" s="3">
        <f t="shared" ca="1" si="451"/>
        <v>4.8836639694475936E-2</v>
      </c>
      <c r="T569" s="3">
        <f t="shared" ca="1" si="452"/>
        <v>4.9228269451390839E-2</v>
      </c>
      <c r="U569" s="3">
        <f t="shared" ca="1" si="453"/>
        <v>4.9652452641278197E-2</v>
      </c>
      <c r="V569" s="3">
        <f t="shared" ca="1" si="454"/>
        <v>5.010770282452319E-2</v>
      </c>
      <c r="W569" s="3">
        <f t="shared" ca="1" si="455"/>
        <v>5.0592354814436281E-2</v>
      </c>
      <c r="X569" s="3">
        <f t="shared" ca="1" si="456"/>
        <v>5.1104385216670579E-2</v>
      </c>
      <c r="Y569" s="3">
        <f t="shared" ca="1" si="457"/>
        <v>5.1641273940415205E-2</v>
      </c>
      <c r="Z569" s="3">
        <f t="shared" ca="1" si="458"/>
        <v>5.2199910110104546E-2</v>
      </c>
      <c r="AA569" s="3">
        <f t="shared" ca="1" si="459"/>
        <v>5.2776543557126632E-2</v>
      </c>
      <c r="AB569" s="3">
        <f t="shared" ca="1" si="460"/>
        <v>5.336677718126985E-2</v>
      </c>
      <c r="AC569" s="3">
        <f t="shared" ca="1" si="461"/>
        <v>5.3965588069111572E-2</v>
      </c>
      <c r="AD569" s="3">
        <f t="shared" ca="1" si="462"/>
        <v>5.4567360619783803E-2</v>
      </c>
      <c r="AE569" s="3">
        <f t="shared" ca="1" si="463"/>
        <v>5.516591654732568E-2</v>
      </c>
      <c r="AF569" s="3">
        <f t="shared" ca="1" si="464"/>
        <v>5.5754534616616815E-2</v>
      </c>
      <c r="AG569" s="3">
        <f t="shared" ca="1" si="465"/>
        <v>5.6325963568710016E-2</v>
      </c>
      <c r="AH569" s="3">
        <f t="shared" ca="1" si="466"/>
        <v>5.687243961989779E-2</v>
      </c>
      <c r="AI569" s="3">
        <f t="shared" ca="1" si="467"/>
        <v>5.73857220931457E-2</v>
      </c>
      <c r="AJ569" s="3">
        <f t="shared" ca="1" si="468"/>
        <v>5.7857158454910115E-2</v>
      </c>
      <c r="AK569" s="3">
        <f t="shared" ca="1" si="469"/>
        <v>5.8277787854845234E-2</v>
      </c>
      <c r="AL569" s="3">
        <f t="shared" ca="1" si="470"/>
        <v>5.8638494580782886E-2</v>
      </c>
      <c r="AM569" s="3">
        <f t="shared" ca="1" si="471"/>
        <v>5.8930230481566079E-2</v>
      </c>
      <c r="AN569" s="3">
        <f t="shared" ca="1" si="472"/>
        <v>5.9144334277993808E-2</v>
      </c>
      <c r="AO569" s="3">
        <f t="shared" ca="1" si="473"/>
        <v>5.9272977495168785E-2</v>
      </c>
      <c r="AP569" s="3">
        <f t="shared" ca="1" si="474"/>
        <v>5.9309751004987518E-2</v>
      </c>
      <c r="AQ569" s="3">
        <f t="shared" ca="1" si="475"/>
        <v>5.9250363192759566E-2</v>
      </c>
      <c r="AR569" s="3">
        <f t="shared" ca="1" si="476"/>
        <v>5.9093348989998622E-2</v>
      </c>
      <c r="AS569" s="3">
        <f t="shared" ca="1" si="477"/>
        <v>5.8840611521751636E-2</v>
      </c>
      <c r="AT569" s="3">
        <f t="shared" ca="1" si="478"/>
        <v>5.8497600212715405E-2</v>
      </c>
      <c r="AU569" s="3">
        <f t="shared" ca="1" si="479"/>
        <v>5.8073050255394755E-2</v>
      </c>
      <c r="AV569" s="3">
        <f t="shared" ca="1" si="480"/>
        <v>5.7578432094133332E-2</v>
      </c>
      <c r="AW569" s="3">
        <f t="shared" ca="1" si="481"/>
        <v>5.7027338743579022E-2</v>
      </c>
      <c r="AX569" s="3">
        <f t="shared" ca="1" si="482"/>
        <v>5.6434917867182612E-2</v>
      </c>
      <c r="AY569" s="3">
        <f t="shared" ca="1" si="483"/>
        <v>5.5817629547588801E-2</v>
      </c>
      <c r="AZ569" s="3">
        <f t="shared" ca="1" si="432"/>
        <v>5.5192700521997207E-2</v>
      </c>
      <c r="BC569" s="3">
        <f t="shared" ca="1" si="484"/>
        <v>-0.48407699228073486</v>
      </c>
      <c r="BD569" s="3">
        <f t="shared" ca="1" si="484"/>
        <v>-2.4884928038058254</v>
      </c>
      <c r="BE569" s="3">
        <f t="shared" ca="1" si="484"/>
        <v>-1.1221910195529432</v>
      </c>
    </row>
    <row r="570" spans="1:57" x14ac:dyDescent="0.5">
      <c r="A570" s="3">
        <f t="shared" si="433"/>
        <v>5.5799999999999255</v>
      </c>
      <c r="B570" s="3">
        <f t="shared" ca="1" si="434"/>
        <v>5.0531369348104892E-2</v>
      </c>
      <c r="C570" s="3">
        <f t="shared" ca="1" si="435"/>
        <v>4.9732598180077914E-2</v>
      </c>
      <c r="D570" s="3">
        <f t="shared" ca="1" si="436"/>
        <v>4.9048777721244205E-2</v>
      </c>
      <c r="E570" s="3">
        <f t="shared" ca="1" si="437"/>
        <v>4.8477571853107686E-2</v>
      </c>
      <c r="F570" s="3">
        <f t="shared" ca="1" si="438"/>
        <v>4.801512239444064E-2</v>
      </c>
      <c r="G570" s="3">
        <f t="shared" ca="1" si="439"/>
        <v>4.7656169148470248E-2</v>
      </c>
      <c r="H570" s="3">
        <f t="shared" ca="1" si="440"/>
        <v>4.7394485416356651E-2</v>
      </c>
      <c r="I570" s="3">
        <f t="shared" ca="1" si="441"/>
        <v>4.7223209664184314E-2</v>
      </c>
      <c r="J570" s="3">
        <f t="shared" ca="1" si="442"/>
        <v>4.7135041409617634E-2</v>
      </c>
      <c r="K570" s="3">
        <f t="shared" ca="1" si="443"/>
        <v>4.7122401525276698E-2</v>
      </c>
      <c r="L570" s="3">
        <f t="shared" ca="1" si="444"/>
        <v>4.7177642281391333E-2</v>
      </c>
      <c r="M570" s="3">
        <f t="shared" ca="1" si="445"/>
        <v>4.729333152567973E-2</v>
      </c>
      <c r="N570" s="3">
        <f t="shared" ca="1" si="446"/>
        <v>4.7462575216842433E-2</v>
      </c>
      <c r="O570" s="3">
        <f t="shared" ca="1" si="447"/>
        <v>4.7679308397159989E-2</v>
      </c>
      <c r="P570" s="3">
        <f t="shared" ca="1" si="448"/>
        <v>4.7938486017025689E-2</v>
      </c>
      <c r="Q570" s="3">
        <f t="shared" ca="1" si="449"/>
        <v>4.8236134579187157E-2</v>
      </c>
      <c r="R570" s="3">
        <f t="shared" ca="1" si="450"/>
        <v>4.8569265555993661E-2</v>
      </c>
      <c r="S570" s="3">
        <f t="shared" ca="1" si="451"/>
        <v>4.8935683795760264E-2</v>
      </c>
      <c r="T570" s="3">
        <f t="shared" ca="1" si="452"/>
        <v>4.9333738362762558E-2</v>
      </c>
      <c r="U570" s="3">
        <f t="shared" ca="1" si="453"/>
        <v>4.9762059534686334E-2</v>
      </c>
      <c r="V570" s="3">
        <f t="shared" ca="1" si="454"/>
        <v>5.0219311695934347E-2</v>
      </c>
      <c r="W570" s="3">
        <f t="shared" ca="1" si="455"/>
        <v>5.0703977287912018E-2</v>
      </c>
      <c r="X570" s="3">
        <f t="shared" ca="1" si="456"/>
        <v>5.121417811988721E-2</v>
      </c>
      <c r="Y570" s="3">
        <f t="shared" ca="1" si="457"/>
        <v>5.1747537707963476E-2</v>
      </c>
      <c r="Z570" s="3">
        <f t="shared" ca="1" si="458"/>
        <v>5.2301088028155959E-2</v>
      </c>
      <c r="AA570" s="3">
        <f t="shared" ca="1" si="459"/>
        <v>5.2871221747492536E-2</v>
      </c>
      <c r="AB570" s="3">
        <f t="shared" ca="1" si="460"/>
        <v>5.3453685077062704E-2</v>
      </c>
      <c r="AC570" s="3">
        <f t="shared" ca="1" si="461"/>
        <v>5.4043599043716903E-2</v>
      </c>
      <c r="AD570" s="3">
        <f t="shared" ca="1" si="462"/>
        <v>5.4635492465460928E-2</v>
      </c>
      <c r="AE570" s="3">
        <f t="shared" ca="1" si="463"/>
        <v>5.5223331661745083E-2</v>
      </c>
      <c r="AF570" s="3">
        <f t="shared" ca="1" si="464"/>
        <v>5.5800539969852986E-2</v>
      </c>
      <c r="AG570" s="3">
        <f t="shared" ca="1" si="465"/>
        <v>5.6360010684012959E-2</v>
      </c>
      <c r="AH570" s="3">
        <f t="shared" ca="1" si="466"/>
        <v>5.6894124847286502E-2</v>
      </c>
      <c r="AI570" s="3">
        <f t="shared" ca="1" si="467"/>
        <v>5.7394787411389085E-2</v>
      </c>
      <c r="AJ570" s="3">
        <f t="shared" ca="1" si="468"/>
        <v>5.7853492996184426E-2</v>
      </c>
      <c r="AK570" s="3">
        <f t="shared" ca="1" si="469"/>
        <v>5.8261430394889235E-2</v>
      </c>
      <c r="AL570" s="3">
        <f t="shared" ca="1" si="470"/>
        <v>5.8609637392409854E-2</v>
      </c>
      <c r="AM570" s="3">
        <f t="shared" ca="1" si="471"/>
        <v>5.8889225128979636E-2</v>
      </c>
      <c r="AN570" s="3">
        <f t="shared" ca="1" si="472"/>
        <v>5.9091699967849402E-2</v>
      </c>
      <c r="AO570" s="3">
        <f t="shared" ca="1" si="473"/>
        <v>5.9209412287665818E-2</v>
      </c>
      <c r="AP570" s="3">
        <f t="shared" ca="1" si="474"/>
        <v>5.923614533101635E-2</v>
      </c>
      <c r="AQ570" s="3">
        <f t="shared" ca="1" si="475"/>
        <v>5.9167813689922841E-2</v>
      </c>
      <c r="AR570" s="3">
        <f t="shared" ca="1" si="476"/>
        <v>5.9003169122687049E-2</v>
      </c>
      <c r="AS570" s="3">
        <f t="shared" ca="1" si="477"/>
        <v>5.8744335094606442E-2</v>
      </c>
      <c r="AT570" s="3">
        <f t="shared" ca="1" si="478"/>
        <v>5.8396976310223621E-2</v>
      </c>
      <c r="AU570" s="3">
        <f t="shared" ca="1" si="479"/>
        <v>5.7970032617609565E-2</v>
      </c>
      <c r="AV570" s="3">
        <f t="shared" ca="1" si="480"/>
        <v>5.7475167524040395E-2</v>
      </c>
      <c r="AW570" s="3">
        <f t="shared" ca="1" si="481"/>
        <v>5.6926156726004651E-2</v>
      </c>
      <c r="AX570" s="3">
        <f t="shared" ca="1" si="482"/>
        <v>5.6338327061499133E-2</v>
      </c>
      <c r="AY570" s="3">
        <f t="shared" ca="1" si="483"/>
        <v>5.5728308615530867E-2</v>
      </c>
      <c r="AZ570" s="3">
        <f t="shared" ca="1" si="432"/>
        <v>5.5113293270954059E-2</v>
      </c>
      <c r="BC570" s="3">
        <f t="shared" ca="1" si="484"/>
        <v>-5.4810026643425047E-2</v>
      </c>
      <c r="BD570" s="3">
        <f t="shared" ca="1" si="484"/>
        <v>0.1722917257673604</v>
      </c>
      <c r="BE570" s="3">
        <f t="shared" ca="1" si="484"/>
        <v>0.85029417161810095</v>
      </c>
    </row>
    <row r="571" spans="1:57" x14ac:dyDescent="0.5">
      <c r="A571" s="3">
        <f t="shared" si="433"/>
        <v>5.5899999999999253</v>
      </c>
      <c r="B571" s="3">
        <f t="shared" ca="1" si="434"/>
        <v>5.0458912792867197E-2</v>
      </c>
      <c r="C571" s="3">
        <f t="shared" ca="1" si="435"/>
        <v>4.9755099606169056E-2</v>
      </c>
      <c r="D571" s="3">
        <f t="shared" ca="1" si="436"/>
        <v>4.9157559235967548E-2</v>
      </c>
      <c r="E571" s="3">
        <f t="shared" ca="1" si="437"/>
        <v>4.8664253356459859E-2</v>
      </c>
      <c r="F571" s="3">
        <f t="shared" ca="1" si="438"/>
        <v>4.8271621151992648E-2</v>
      </c>
      <c r="G571" s="3">
        <f t="shared" ca="1" si="439"/>
        <v>4.797470617544803E-2</v>
      </c>
      <c r="H571" s="3">
        <f t="shared" ca="1" si="440"/>
        <v>4.7767590236445986E-2</v>
      </c>
      <c r="I571" s="3">
        <f t="shared" ca="1" si="441"/>
        <v>4.7643722756398395E-2</v>
      </c>
      <c r="J571" s="3">
        <f t="shared" ca="1" si="442"/>
        <v>4.7596116301418231E-2</v>
      </c>
      <c r="K571" s="3">
        <f t="shared" ca="1" si="443"/>
        <v>4.7617508194883917E-2</v>
      </c>
      <c r="L571" s="3">
        <f t="shared" ca="1" si="444"/>
        <v>4.7700572315958992E-2</v>
      </c>
      <c r="M571" s="3">
        <f t="shared" ca="1" si="445"/>
        <v>4.7838204280616449E-2</v>
      </c>
      <c r="N571" s="3">
        <f t="shared" ca="1" si="446"/>
        <v>4.8023843541174831E-2</v>
      </c>
      <c r="O571" s="3">
        <f t="shared" ca="1" si="447"/>
        <v>4.8251762518615217E-2</v>
      </c>
      <c r="P571" s="3">
        <f t="shared" ca="1" si="448"/>
        <v>4.851725477384379E-2</v>
      </c>
      <c r="Q571" s="3">
        <f t="shared" ca="1" si="449"/>
        <v>4.881668398761832E-2</v>
      </c>
      <c r="R571" s="3">
        <f t="shared" ca="1" si="450"/>
        <v>4.9147395349926015E-2</v>
      </c>
      <c r="S571" s="3">
        <f t="shared" ca="1" si="451"/>
        <v>4.9507522861725918E-2</v>
      </c>
      <c r="T571" s="3">
        <f t="shared" ca="1" si="452"/>
        <v>4.9895739921390347E-2</v>
      </c>
      <c r="U571" s="3">
        <f t="shared" ca="1" si="453"/>
        <v>5.0310996642195176E-2</v>
      </c>
      <c r="V571" s="3">
        <f t="shared" ca="1" si="454"/>
        <v>5.0752273349949938E-2</v>
      </c>
      <c r="W571" s="3">
        <f t="shared" ca="1" si="455"/>
        <v>5.121836524697309E-2</v>
      </c>
      <c r="X571" s="3">
        <f t="shared" ca="1" si="456"/>
        <v>5.170770449552093E-2</v>
      </c>
      <c r="Y571" s="3">
        <f t="shared" ca="1" si="457"/>
        <v>5.2218223384812426E-2</v>
      </c>
      <c r="Z571" s="3">
        <f t="shared" ca="1" si="458"/>
        <v>5.2747261923432341E-2</v>
      </c>
      <c r="AA571" s="3">
        <f t="shared" ca="1" si="459"/>
        <v>5.3291520804869284E-2</v>
      </c>
      <c r="AB571" s="3">
        <f t="shared" ca="1" si="460"/>
        <v>5.3847054745400989E-2</v>
      </c>
      <c r="AC571" s="3">
        <f t="shared" ca="1" si="461"/>
        <v>5.4409293903030662E-2</v>
      </c>
      <c r="AD571" s="3">
        <f t="shared" ca="1" si="462"/>
        <v>5.4973076699676285E-2</v>
      </c>
      <c r="AE571" s="3">
        <f t="shared" ca="1" si="463"/>
        <v>5.5532679240846872E-2</v>
      </c>
      <c r="AF571" s="3">
        <f t="shared" ca="1" si="464"/>
        <v>5.6081834617153166E-2</v>
      </c>
      <c r="AG571" s="3">
        <f t="shared" ca="1" si="465"/>
        <v>5.6613745862778515E-2</v>
      </c>
      <c r="AH571" s="3">
        <f t="shared" ca="1" si="466"/>
        <v>5.7121104044900735E-2</v>
      </c>
      <c r="AI571" s="3">
        <f t="shared" ca="1" si="467"/>
        <v>5.7596124955785998E-2</v>
      </c>
      <c r="AJ571" s="3">
        <f t="shared" ca="1" si="468"/>
        <v>5.8030615599816156E-2</v>
      </c>
      <c r="AK571" s="3">
        <f t="shared" ca="1" si="469"/>
        <v>5.8416079672148361E-2</v>
      </c>
      <c r="AL571" s="3">
        <f t="shared" ca="1" si="470"/>
        <v>5.874387375195745E-2</v>
      </c>
      <c r="AM571" s="3">
        <f t="shared" ca="1" si="471"/>
        <v>5.9005433619196017E-2</v>
      </c>
      <c r="AN571" s="3">
        <f t="shared" ca="1" si="472"/>
        <v>5.9192598685096229E-2</v>
      </c>
      <c r="AO571" s="3">
        <f t="shared" ca="1" si="473"/>
        <v>5.9298063633499314E-2</v>
      </c>
      <c r="AP571" s="3">
        <f t="shared" ca="1" si="474"/>
        <v>5.9315969535711818E-2</v>
      </c>
      <c r="AQ571" s="3">
        <f t="shared" ca="1" si="475"/>
        <v>5.9242602584177018E-2</v>
      </c>
      <c r="AR571" s="3">
        <f t="shared" ca="1" si="476"/>
        <v>5.9077096615561715E-2</v>
      </c>
      <c r="AS571" s="3">
        <f t="shared" ca="1" si="477"/>
        <v>5.8821960515513423E-2</v>
      </c>
      <c r="AT571" s="3">
        <f t="shared" ca="1" si="478"/>
        <v>5.8483239237242649E-2</v>
      </c>
      <c r="AU571" s="3">
        <f t="shared" ca="1" si="479"/>
        <v>5.8070242233841524E-2</v>
      </c>
      <c r="AV571" s="3">
        <f t="shared" ca="1" si="480"/>
        <v>5.7594991049204493E-2</v>
      </c>
      <c r="AW571" s="3">
        <f t="shared" ca="1" si="481"/>
        <v>5.7071609172822522E-2</v>
      </c>
      <c r="AX571" s="3">
        <f t="shared" ca="1" si="482"/>
        <v>5.6515767615102408E-2</v>
      </c>
      <c r="AY571" s="3">
        <f t="shared" ca="1" si="483"/>
        <v>5.594442754758705E-2</v>
      </c>
      <c r="AZ571" s="3">
        <f t="shared" ca="1" si="432"/>
        <v>5.537485900103202E-2</v>
      </c>
      <c r="BC571" s="3">
        <f t="shared" ca="1" si="484"/>
        <v>0.48273318823829037</v>
      </c>
      <c r="BD571" s="3">
        <f t="shared" ca="1" si="484"/>
        <v>-0.3078302243981561</v>
      </c>
      <c r="BE571" s="3">
        <f t="shared" ca="1" si="484"/>
        <v>1.002787347723392</v>
      </c>
    </row>
    <row r="572" spans="1:57" x14ac:dyDescent="0.5">
      <c r="A572" s="3">
        <f t="shared" si="433"/>
        <v>5.599999999999925</v>
      </c>
      <c r="B572" s="3">
        <f t="shared" ca="1" si="434"/>
        <v>4.8092810191061076E-2</v>
      </c>
      <c r="C572" s="3">
        <f t="shared" ca="1" si="435"/>
        <v>4.7439758736219265E-2</v>
      </c>
      <c r="D572" s="3">
        <f t="shared" ca="1" si="436"/>
        <v>4.6892578723253593E-2</v>
      </c>
      <c r="E572" s="3">
        <f t="shared" ca="1" si="437"/>
        <v>4.6449145828968939E-2</v>
      </c>
      <c r="F572" s="3">
        <f t="shared" ca="1" si="438"/>
        <v>4.6105812949424729E-2</v>
      </c>
      <c r="G572" s="3">
        <f t="shared" ca="1" si="439"/>
        <v>4.5857543700790926E-2</v>
      </c>
      <c r="H572" s="3">
        <f t="shared" ca="1" si="440"/>
        <v>4.5698344668541495E-2</v>
      </c>
      <c r="I572" s="3">
        <f t="shared" ca="1" si="441"/>
        <v>4.5621592489734943E-2</v>
      </c>
      <c r="J572" s="3">
        <f t="shared" ca="1" si="442"/>
        <v>4.5620229065435829E-2</v>
      </c>
      <c r="K572" s="3">
        <f t="shared" ca="1" si="443"/>
        <v>4.5686924491401201E-2</v>
      </c>
      <c r="L572" s="3">
        <f t="shared" ca="1" si="444"/>
        <v>4.5814290597371521E-2</v>
      </c>
      <c r="M572" s="3">
        <f t="shared" ca="1" si="445"/>
        <v>4.5995167100538678E-2</v>
      </c>
      <c r="N572" s="3">
        <f t="shared" ca="1" si="446"/>
        <v>4.6222943242997638E-2</v>
      </c>
      <c r="O572" s="3">
        <f t="shared" ca="1" si="447"/>
        <v>4.6491845067523054E-2</v>
      </c>
      <c r="P572" s="3">
        <f t="shared" ca="1" si="448"/>
        <v>4.6797120935340761E-2</v>
      </c>
      <c r="Q572" s="3">
        <f t="shared" ca="1" si="449"/>
        <v>4.7135087854468023E-2</v>
      </c>
      <c r="R572" s="3">
        <f t="shared" ca="1" si="450"/>
        <v>4.7503040859686894E-2</v>
      </c>
      <c r="S572" s="3">
        <f t="shared" ca="1" si="451"/>
        <v>4.7899059226686254E-2</v>
      </c>
      <c r="T572" s="3">
        <f t="shared" ca="1" si="452"/>
        <v>4.8321756816421819E-2</v>
      </c>
      <c r="U572" s="3">
        <f t="shared" ca="1" si="453"/>
        <v>4.8770019718332676E-2</v>
      </c>
      <c r="V572" s="3">
        <f t="shared" ca="1" si="454"/>
        <v>4.9242760354482051E-2</v>
      </c>
      <c r="W572" s="3">
        <f t="shared" ca="1" si="455"/>
        <v>4.9738702858399764E-2</v>
      </c>
      <c r="X572" s="3">
        <f t="shared" ca="1" si="456"/>
        <v>5.0256205932189851E-2</v>
      </c>
      <c r="Y572" s="3">
        <f t="shared" ca="1" si="457"/>
        <v>5.0793126841832605E-2</v>
      </c>
      <c r="Z572" s="3">
        <f t="shared" ca="1" si="458"/>
        <v>5.1346729846817013E-2</v>
      </c>
      <c r="AA572" s="3">
        <f t="shared" ca="1" si="459"/>
        <v>5.1913639895123771E-2</v>
      </c>
      <c r="AB572" s="3">
        <f t="shared" ca="1" si="460"/>
        <v>5.2489836439194942E-2</v>
      </c>
      <c r="AC572" s="3">
        <f t="shared" ca="1" si="461"/>
        <v>5.3070674996098473E-2</v>
      </c>
      <c r="AD572" s="3">
        <f t="shared" ca="1" si="462"/>
        <v>5.365091981376427E-2</v>
      </c>
      <c r="AE572" s="3">
        <f t="shared" ca="1" si="463"/>
        <v>5.4224773001562213E-2</v>
      </c>
      <c r="AF572" s="3">
        <f t="shared" ca="1" si="464"/>
        <v>5.4785893621619529E-2</v>
      </c>
      <c r="AG572" s="3">
        <f t="shared" ca="1" si="465"/>
        <v>5.5327410672214618E-2</v>
      </c>
      <c r="AH572" s="3">
        <f t="shared" ca="1" si="466"/>
        <v>5.5841941479427108E-2</v>
      </c>
      <c r="AI572" s="3">
        <f t="shared" ca="1" si="467"/>
        <v>5.632162892540999E-2</v>
      </c>
      <c r="AJ572" s="3">
        <f t="shared" ca="1" si="468"/>
        <v>5.6758208667868536E-2</v>
      </c>
      <c r="AK572" s="3">
        <f t="shared" ca="1" si="469"/>
        <v>5.7143115600203659E-2</v>
      </c>
      <c r="AL572" s="3">
        <f t="shared" ca="1" si="470"/>
        <v>5.7467641431224528E-2</v>
      </c>
      <c r="AM572" s="3">
        <f t="shared" ca="1" si="471"/>
        <v>5.7723162967224996E-2</v>
      </c>
      <c r="AN572" s="3">
        <f t="shared" ca="1" si="472"/>
        <v>5.7901469111019649E-2</v>
      </c>
      <c r="AO572" s="3">
        <f t="shared" ca="1" si="473"/>
        <v>5.7995215340571581E-2</v>
      </c>
      <c r="AP572" s="3">
        <f t="shared" ca="1" si="474"/>
        <v>5.7998517049797235E-2</v>
      </c>
      <c r="AQ572" s="3">
        <f t="shared" ca="1" si="475"/>
        <v>5.7907648459577014E-2</v>
      </c>
      <c r="AR572" s="3">
        <f t="shared" ca="1" si="476"/>
        <v>5.772174177023924E-2</v>
      </c>
      <c r="AS572" s="3">
        <f t="shared" ca="1" si="477"/>
        <v>5.7443307402804643E-2</v>
      </c>
      <c r="AT572" s="3">
        <f t="shared" ca="1" si="478"/>
        <v>5.7078386564735503E-2</v>
      </c>
      <c r="AU572" s="3">
        <f t="shared" ca="1" si="479"/>
        <v>5.6636274301233823E-2</v>
      </c>
      <c r="AV572" s="3">
        <f t="shared" ca="1" si="480"/>
        <v>5.612896620639686E-2</v>
      </c>
      <c r="AW572" s="3">
        <f t="shared" ca="1" si="481"/>
        <v>5.5570549708762969E-2</v>
      </c>
      <c r="AX572" s="3">
        <f t="shared" ca="1" si="482"/>
        <v>5.4976655947888239E-2</v>
      </c>
      <c r="AY572" s="3">
        <f t="shared" ca="1" si="483"/>
        <v>5.4364188341535558E-2</v>
      </c>
      <c r="AZ572" s="3">
        <f t="shared" ca="1" si="432"/>
        <v>5.3749974355469257E-2</v>
      </c>
      <c r="BC572" s="3">
        <f t="shared" ca="1" si="484"/>
        <v>-2.4510021409825624</v>
      </c>
      <c r="BD572" s="3">
        <f t="shared" ca="1" si="484"/>
        <v>1.0079319621653964</v>
      </c>
      <c r="BE572" s="3">
        <f t="shared" ca="1" si="484"/>
        <v>0.87860447363978267</v>
      </c>
    </row>
    <row r="573" spans="1:57" x14ac:dyDescent="0.5">
      <c r="A573" s="3">
        <f t="shared" si="433"/>
        <v>5.6099999999999248</v>
      </c>
      <c r="B573" s="3">
        <f t="shared" ca="1" si="434"/>
        <v>4.7402491890177617E-2</v>
      </c>
      <c r="C573" s="3">
        <f t="shared" ca="1" si="435"/>
        <v>4.667010748863714E-2</v>
      </c>
      <c r="D573" s="3">
        <f t="shared" ca="1" si="436"/>
        <v>4.6058574933257511E-2</v>
      </c>
      <c r="E573" s="3">
        <f t="shared" ca="1" si="437"/>
        <v>4.5565053686192319E-2</v>
      </c>
      <c r="F573" s="3">
        <f t="shared" ca="1" si="438"/>
        <v>4.5185180270804225E-2</v>
      </c>
      <c r="G573" s="3">
        <f t="shared" ca="1" si="439"/>
        <v>4.4913208249361299E-2</v>
      </c>
      <c r="H573" s="3">
        <f t="shared" ca="1" si="440"/>
        <v>4.4742438820546279E-2</v>
      </c>
      <c r="I573" s="3">
        <f t="shared" ca="1" si="441"/>
        <v>4.4665545668009364E-2</v>
      </c>
      <c r="J573" s="3">
        <f t="shared" ca="1" si="442"/>
        <v>4.467476988507417E-2</v>
      </c>
      <c r="K573" s="3">
        <f t="shared" ca="1" si="443"/>
        <v>4.4762084231999281E-2</v>
      </c>
      <c r="L573" s="3">
        <f t="shared" ca="1" si="444"/>
        <v>4.4919408400673884E-2</v>
      </c>
      <c r="M573" s="3">
        <f t="shared" ca="1" si="445"/>
        <v>4.5138896111838821E-2</v>
      </c>
      <c r="N573" s="3">
        <f t="shared" ca="1" si="446"/>
        <v>4.5413256262564802E-2</v>
      </c>
      <c r="O573" s="3">
        <f t="shared" ca="1" si="447"/>
        <v>4.5736038329549519E-2</v>
      </c>
      <c r="P573" s="3">
        <f t="shared" ca="1" si="448"/>
        <v>4.6101815233436184E-2</v>
      </c>
      <c r="Q573" s="3">
        <f t="shared" ca="1" si="449"/>
        <v>4.6506227028411208E-2</v>
      </c>
      <c r="R573" s="3">
        <f t="shared" ca="1" si="450"/>
        <v>4.6945888291209145E-2</v>
      </c>
      <c r="S573" s="3">
        <f t="shared" ca="1" si="451"/>
        <v>4.7418193264564729E-2</v>
      </c>
      <c r="T573" s="3">
        <f t="shared" ca="1" si="452"/>
        <v>4.7921065970847609E-2</v>
      </c>
      <c r="U573" s="3">
        <f t="shared" ca="1" si="453"/>
        <v>4.8452698186620839E-2</v>
      </c>
      <c r="V573" s="3">
        <f t="shared" ca="1" si="454"/>
        <v>4.9011304155459443E-2</v>
      </c>
      <c r="W573" s="3">
        <f t="shared" ca="1" si="455"/>
        <v>4.9594906682836261E-2</v>
      </c>
      <c r="X573" s="3">
        <f t="shared" ca="1" si="456"/>
        <v>5.0201160768000297E-2</v>
      </c>
      <c r="Y573" s="3">
        <f t="shared" ca="1" si="457"/>
        <v>5.0827218427734966E-2</v>
      </c>
      <c r="Z573" s="3">
        <f t="shared" ca="1" si="458"/>
        <v>5.1469637961064185E-2</v>
      </c>
      <c r="AA573" s="3">
        <f t="shared" ca="1" si="459"/>
        <v>5.2124338368653128E-2</v>
      </c>
      <c r="AB573" s="3">
        <f t="shared" ca="1" si="460"/>
        <v>5.2786593640125126E-2</v>
      </c>
      <c r="AC573" s="3">
        <f t="shared" ca="1" si="461"/>
        <v>5.3451054449510781E-2</v>
      </c>
      <c r="AD573" s="3">
        <f t="shared" ca="1" si="462"/>
        <v>5.4111780662867814E-2</v>
      </c>
      <c r="AE573" s="3">
        <f t="shared" ca="1" si="463"/>
        <v>5.4762270181339057E-2</v>
      </c>
      <c r="AF573" s="3">
        <f t="shared" ca="1" si="464"/>
        <v>5.539547782697872E-2</v>
      </c>
      <c r="AG573" s="3">
        <f t="shared" ca="1" si="465"/>
        <v>5.600382835661534E-2</v>
      </c>
      <c r="AH573" s="3">
        <f t="shared" ca="1" si="466"/>
        <v>5.6579235160408997E-2</v>
      </c>
      <c r="AI573" s="3">
        <f t="shared" ca="1" si="467"/>
        <v>5.711313803022719E-2</v>
      </c>
      <c r="AJ573" s="3">
        <f t="shared" ca="1" si="468"/>
        <v>5.7596571116555952E-2</v>
      </c>
      <c r="AK573" s="3">
        <f t="shared" ca="1" si="469"/>
        <v>5.8020270378226713E-2</v>
      </c>
      <c r="AL573" s="3">
        <f t="shared" ca="1" si="470"/>
        <v>5.837483256017606E-2</v>
      </c>
      <c r="AM573" s="3">
        <f t="shared" ca="1" si="471"/>
        <v>5.8650945452902878E-2</v>
      </c>
      <c r="AN573" s="3">
        <f t="shared" ca="1" si="472"/>
        <v>5.8839717465413902E-2</v>
      </c>
      <c r="AO573" s="3">
        <f t="shared" ca="1" si="473"/>
        <v>5.8933134928922784E-2</v>
      </c>
      <c r="AP573" s="3">
        <f t="shared" ca="1" si="474"/>
        <v>5.8924657622631368E-2</v>
      </c>
      <c r="AQ573" s="3">
        <f t="shared" ca="1" si="475"/>
        <v>5.8809917791120624E-2</v>
      </c>
      <c r="AR573" s="3">
        <f t="shared" ca="1" si="476"/>
        <v>5.8587415850373553E-2</v>
      </c>
      <c r="AS573" s="3">
        <f t="shared" ca="1" si="477"/>
        <v>5.8259033439720623E-2</v>
      </c>
      <c r="AT573" s="3">
        <f t="shared" ca="1" si="478"/>
        <v>5.7830177596191988E-2</v>
      </c>
      <c r="AU573" s="3">
        <f t="shared" ca="1" si="479"/>
        <v>5.7309498514820346E-2</v>
      </c>
      <c r="AV573" s="3">
        <f t="shared" ca="1" si="480"/>
        <v>5.6708335426241603E-2</v>
      </c>
      <c r="AW573" s="3">
        <f t="shared" ca="1" si="481"/>
        <v>5.6040109410402446E-2</v>
      </c>
      <c r="AX573" s="3">
        <f t="shared" ca="1" si="482"/>
        <v>5.5319781166908666E-2</v>
      </c>
      <c r="AY573" s="3">
        <f t="shared" ca="1" si="483"/>
        <v>5.4563558452077825E-2</v>
      </c>
      <c r="AZ573" s="3">
        <f t="shared" ca="1" si="432"/>
        <v>5.3787275164555282E-2</v>
      </c>
      <c r="BC573" s="3">
        <f t="shared" ca="1" si="484"/>
        <v>6.0551332422107862E-2</v>
      </c>
      <c r="BD573" s="3">
        <f t="shared" ca="1" si="484"/>
        <v>2.3575029670625742</v>
      </c>
      <c r="BE573" s="3">
        <f t="shared" ca="1" si="484"/>
        <v>-0.2573538238506039</v>
      </c>
    </row>
    <row r="574" spans="1:57" x14ac:dyDescent="0.5">
      <c r="A574" s="3">
        <f t="shared" si="433"/>
        <v>5.6199999999999246</v>
      </c>
      <c r="B574" s="3">
        <f t="shared" ca="1" si="434"/>
        <v>4.783230041293992E-2</v>
      </c>
      <c r="C574" s="3">
        <f t="shared" ca="1" si="435"/>
        <v>4.7113234083506324E-2</v>
      </c>
      <c r="D574" s="3">
        <f t="shared" ca="1" si="436"/>
        <v>4.6514479198939022E-2</v>
      </c>
      <c r="E574" s="3">
        <f t="shared" ca="1" si="437"/>
        <v>4.603318152948431E-2</v>
      </c>
      <c r="F574" s="3">
        <f t="shared" ca="1" si="438"/>
        <v>4.5664963878088841E-2</v>
      </c>
      <c r="G574" s="3">
        <f t="shared" ca="1" si="439"/>
        <v>4.5404072372365892E-2</v>
      </c>
      <c r="H574" s="3">
        <f t="shared" ca="1" si="440"/>
        <v>4.5243805398779521E-2</v>
      </c>
      <c r="I574" s="3">
        <f t="shared" ca="1" si="441"/>
        <v>4.5176836256389831E-2</v>
      </c>
      <c r="J574" s="3">
        <f t="shared" ca="1" si="442"/>
        <v>4.5195407826129241E-2</v>
      </c>
      <c r="K574" s="3">
        <f t="shared" ca="1" si="443"/>
        <v>4.529149816261567E-2</v>
      </c>
      <c r="L574" s="3">
        <f t="shared" ca="1" si="444"/>
        <v>4.5457037468619933E-2</v>
      </c>
      <c r="M574" s="3">
        <f t="shared" ca="1" si="445"/>
        <v>4.5684196107365266E-2</v>
      </c>
      <c r="N574" s="3">
        <f t="shared" ca="1" si="446"/>
        <v>4.5965705232381894E-2</v>
      </c>
      <c r="O574" s="3">
        <f t="shared" ca="1" si="447"/>
        <v>4.6295140302705359E-2</v>
      </c>
      <c r="P574" s="3">
        <f t="shared" ca="1" si="448"/>
        <v>4.6667101294036138E-2</v>
      </c>
      <c r="Q574" s="3">
        <f t="shared" ca="1" si="449"/>
        <v>4.7077253762550356E-2</v>
      </c>
      <c r="R574" s="3">
        <f t="shared" ca="1" si="450"/>
        <v>4.7522234261341806E-2</v>
      </c>
      <c r="S574" s="3">
        <f t="shared" ca="1" si="451"/>
        <v>4.799945442998331E-2</v>
      </c>
      <c r="T574" s="3">
        <f t="shared" ca="1" si="452"/>
        <v>4.8506850888677552E-2</v>
      </c>
      <c r="U574" s="3">
        <f t="shared" ca="1" si="453"/>
        <v>4.9042623549704172E-2</v>
      </c>
      <c r="V574" s="3">
        <f t="shared" ca="1" si="454"/>
        <v>4.96049909410635E-2</v>
      </c>
      <c r="W574" s="3">
        <f t="shared" ca="1" si="455"/>
        <v>5.019197701858031E-2</v>
      </c>
      <c r="X574" s="3">
        <f t="shared" ca="1" si="456"/>
        <v>5.0801235573626639E-2</v>
      </c>
      <c r="Y574" s="3">
        <f t="shared" ca="1" si="457"/>
        <v>5.1429915885468511E-2</v>
      </c>
      <c r="Z574" s="3">
        <f t="shared" ca="1" si="458"/>
        <v>5.2074572818832668E-2</v>
      </c>
      <c r="AA574" s="3">
        <f t="shared" ca="1" si="459"/>
        <v>5.2731121962663559E-2</v>
      </c>
      <c r="AB574" s="3">
        <f t="shared" ca="1" si="460"/>
        <v>5.3394834382066311E-2</v>
      </c>
      <c r="AC574" s="3">
        <f t="shared" ca="1" si="461"/>
        <v>5.4060358443162343E-2</v>
      </c>
      <c r="AD574" s="3">
        <f t="shared" ca="1" si="462"/>
        <v>5.4721752159514997E-2</v>
      </c>
      <c r="AE574" s="3">
        <f t="shared" ca="1" si="463"/>
        <v>5.5372511749308004E-2</v>
      </c>
      <c r="AF574" s="3">
        <f t="shared" ca="1" si="464"/>
        <v>5.6005590320399895E-2</v>
      </c>
      <c r="AG574" s="3">
        <f t="shared" ca="1" si="465"/>
        <v>5.6613410920184841E-2</v>
      </c>
      <c r="AH574" s="3">
        <f t="shared" ca="1" si="466"/>
        <v>5.7187885545720928E-2</v>
      </c>
      <c r="AI574" s="3">
        <f t="shared" ca="1" si="467"/>
        <v>5.7720453456156375E-2</v>
      </c>
      <c r="AJ574" s="3">
        <f t="shared" ca="1" si="468"/>
        <v>5.8202149872115846E-2</v>
      </c>
      <c r="AK574" s="3">
        <f t="shared" ca="1" si="469"/>
        <v>5.8623714423180109E-2</v>
      </c>
      <c r="AL574" s="3">
        <f t="shared" ca="1" si="470"/>
        <v>5.8975751535279605E-2</v>
      </c>
      <c r="AM574" s="3">
        <f t="shared" ca="1" si="471"/>
        <v>5.9248962679462863E-2</v>
      </c>
      <c r="AN574" s="3">
        <f t="shared" ca="1" si="472"/>
        <v>5.9434478523774821E-2</v>
      </c>
      <c r="AO574" s="3">
        <f t="shared" ca="1" si="473"/>
        <v>5.9524319049225283E-2</v>
      </c>
      <c r="AP574" s="3">
        <f t="shared" ca="1" si="474"/>
        <v>5.9511991218974651E-2</v>
      </c>
      <c r="AQ574" s="3">
        <f t="shared" ca="1" si="475"/>
        <v>5.9393188031048427E-2</v>
      </c>
      <c r="AR574" s="3">
        <f t="shared" ca="1" si="476"/>
        <v>5.9166480703042285E-2</v>
      </c>
      <c r="AS574" s="3">
        <f t="shared" ca="1" si="477"/>
        <v>5.8833824510726482E-2</v>
      </c>
      <c r="AT574" s="3">
        <f t="shared" ca="1" si="478"/>
        <v>5.8400694633009162E-2</v>
      </c>
      <c r="AU574" s="3">
        <f t="shared" ca="1" si="479"/>
        <v>5.7875798710392765E-2</v>
      </c>
      <c r="AV574" s="3">
        <f t="shared" ca="1" si="480"/>
        <v>5.7270521936254107E-2</v>
      </c>
      <c r="AW574" s="3">
        <f t="shared" ca="1" si="481"/>
        <v>5.6598321486025949E-2</v>
      </c>
      <c r="AX574" s="3">
        <f t="shared" ca="1" si="482"/>
        <v>5.587418964083872E-2</v>
      </c>
      <c r="AY574" s="3">
        <f t="shared" ca="1" si="483"/>
        <v>5.5114335063356105E-2</v>
      </c>
      <c r="AZ574" s="3">
        <f t="shared" ca="1" si="432"/>
        <v>5.4334686766211282E-2</v>
      </c>
      <c r="BC574" s="3">
        <f t="shared" ca="1" si="484"/>
        <v>0.87222739482276612</v>
      </c>
      <c r="BD574" s="3">
        <f t="shared" ca="1" si="484"/>
        <v>0.11406855026480489</v>
      </c>
      <c r="BE574" s="3">
        <f t="shared" ca="1" si="484"/>
        <v>0.15971246589163002</v>
      </c>
    </row>
    <row r="575" spans="1:57" x14ac:dyDescent="0.5">
      <c r="A575" s="3">
        <f t="shared" si="433"/>
        <v>5.6299999999999244</v>
      </c>
      <c r="B575" s="3">
        <f t="shared" ca="1" si="434"/>
        <v>4.7382716495205021E-2</v>
      </c>
      <c r="C575" s="3">
        <f t="shared" ca="1" si="435"/>
        <v>4.6694864450113997E-2</v>
      </c>
      <c r="D575" s="3">
        <f t="shared" ca="1" si="436"/>
        <v>4.6125969158520207E-2</v>
      </c>
      <c r="E575" s="3">
        <f t="shared" ca="1" si="437"/>
        <v>4.5673176919628737E-2</v>
      </c>
      <c r="F575" s="3">
        <f t="shared" ca="1" si="438"/>
        <v>4.5332111163121719E-2</v>
      </c>
      <c r="G575" s="3">
        <f t="shared" ca="1" si="439"/>
        <v>4.5097024895842629E-2</v>
      </c>
      <c r="H575" s="3">
        <f t="shared" ca="1" si="440"/>
        <v>4.4961227962025688E-2</v>
      </c>
      <c r="I575" s="3">
        <f t="shared" ca="1" si="441"/>
        <v>4.491740754102113E-2</v>
      </c>
      <c r="J575" s="3">
        <f t="shared" ca="1" si="442"/>
        <v>4.4957822592941454E-2</v>
      </c>
      <c r="K575" s="3">
        <f t="shared" ca="1" si="443"/>
        <v>4.5074470792530644E-2</v>
      </c>
      <c r="L575" s="3">
        <f t="shared" ca="1" si="444"/>
        <v>4.5259307197509403E-2</v>
      </c>
      <c r="M575" s="3">
        <f t="shared" ca="1" si="445"/>
        <v>4.5504533147299152E-2</v>
      </c>
      <c r="N575" s="3">
        <f t="shared" ca="1" si="446"/>
        <v>4.580291634784351E-2</v>
      </c>
      <c r="O575" s="3">
        <f t="shared" ca="1" si="447"/>
        <v>4.6148072483406473E-2</v>
      </c>
      <c r="P575" s="3">
        <f t="shared" ca="1" si="448"/>
        <v>4.6534642775120726E-2</v>
      </c>
      <c r="Q575" s="3">
        <f t="shared" ca="1" si="449"/>
        <v>4.6958332432075756E-2</v>
      </c>
      <c r="R575" s="3">
        <f t="shared" ca="1" si="450"/>
        <v>4.7415814113570431E-2</v>
      </c>
      <c r="S575" s="3">
        <f t="shared" ca="1" si="451"/>
        <v>4.7904530981471835E-2</v>
      </c>
      <c r="T575" s="3">
        <f t="shared" ca="1" si="452"/>
        <v>4.84224463860096E-2</v>
      </c>
      <c r="U575" s="3">
        <f t="shared" ca="1" si="453"/>
        <v>4.8967782519590414E-2</v>
      </c>
      <c r="V575" s="3">
        <f t="shared" ca="1" si="454"/>
        <v>4.9538776353394702E-2</v>
      </c>
      <c r="W575" s="3">
        <f t="shared" ca="1" si="455"/>
        <v>5.0133467167870864E-2</v>
      </c>
      <c r="X575" s="3">
        <f t="shared" ca="1" si="456"/>
        <v>5.0749521737357403E-2</v>
      </c>
      <c r="Y575" s="3">
        <f t="shared" ca="1" si="457"/>
        <v>5.1384100811103652E-2</v>
      </c>
      <c r="Z575" s="3">
        <f t="shared" ca="1" si="458"/>
        <v>5.2033770041426945E-2</v>
      </c>
      <c r="AA575" s="3">
        <f t="shared" ca="1" si="459"/>
        <v>5.2694455836731338E-2</v>
      </c>
      <c r="AB575" s="3">
        <f t="shared" ca="1" si="460"/>
        <v>5.3361440571372189E-2</v>
      </c>
      <c r="AC575" s="3">
        <f t="shared" ca="1" si="461"/>
        <v>5.4029384534106294E-2</v>
      </c>
      <c r="AD575" s="3">
        <f t="shared" ca="1" si="462"/>
        <v>5.4692358110829599E-2</v>
      </c>
      <c r="AE575" s="3">
        <f t="shared" ca="1" si="463"/>
        <v>5.5343870057578244E-2</v>
      </c>
      <c r="AF575" s="3">
        <f t="shared" ca="1" si="464"/>
        <v>5.5976885989546595E-2</v>
      </c>
      <c r="AG575" s="3">
        <f t="shared" ca="1" si="465"/>
        <v>5.6583841472457361E-2</v>
      </c>
      <c r="AH575" s="3">
        <f t="shared" ca="1" si="466"/>
        <v>5.7156661348910544E-2</v>
      </c>
      <c r="AI575" s="3">
        <f t="shared" ca="1" si="467"/>
        <v>5.7686798598828519E-2</v>
      </c>
      <c r="AJ575" s="3">
        <f t="shared" ca="1" si="468"/>
        <v>5.8165303786423046E-2</v>
      </c>
      <c r="AK575" s="3">
        <f t="shared" ca="1" si="469"/>
        <v>5.8582934513665398E-2</v>
      </c>
      <c r="AL575" s="3">
        <f t="shared" ca="1" si="470"/>
        <v>5.8930317228907236E-2</v>
      </c>
      <c r="AM575" s="3">
        <f t="shared" ca="1" si="471"/>
        <v>5.9198181476752779E-2</v>
      </c>
      <c r="AN575" s="3">
        <f t="shared" ca="1" si="472"/>
        <v>5.9377694633536593E-2</v>
      </c>
      <c r="AO575" s="3">
        <f t="shared" ca="1" si="473"/>
        <v>5.9460924822184132E-2</v>
      </c>
      <c r="AP575" s="3">
        <f t="shared" ca="1" si="474"/>
        <v>5.9441440682640359E-2</v>
      </c>
      <c r="AQ575" s="3">
        <f t="shared" ca="1" si="475"/>
        <v>5.9315010388774916E-2</v>
      </c>
      <c r="AR575" s="3">
        <f t="shared" ca="1" si="476"/>
        <v>5.9080290237928983E-2</v>
      </c>
      <c r="AS575" s="3">
        <f t="shared" ca="1" si="477"/>
        <v>5.8739323253857598E-2</v>
      </c>
      <c r="AT575" s="3">
        <f t="shared" ca="1" si="478"/>
        <v>5.8297666764855031E-2</v>
      </c>
      <c r="AU575" s="3">
        <f t="shared" ca="1" si="479"/>
        <v>5.7764099848675123E-2</v>
      </c>
      <c r="AV575" s="3">
        <f t="shared" ca="1" si="480"/>
        <v>5.7150067685526787E-2</v>
      </c>
      <c r="AW575" s="3">
        <f t="shared" ca="1" si="481"/>
        <v>5.6469077677485879E-2</v>
      </c>
      <c r="AX575" s="3">
        <f t="shared" ca="1" si="482"/>
        <v>5.5736167295140179E-2</v>
      </c>
      <c r="AY575" s="3">
        <f t="shared" ca="1" si="483"/>
        <v>5.4967562213088565E-2</v>
      </c>
      <c r="AZ575" s="3">
        <f t="shared" ca="1" si="432"/>
        <v>5.4179293540047968E-2</v>
      </c>
      <c r="BC575" s="3">
        <f t="shared" ca="1" si="484"/>
        <v>-0.19903979528787108</v>
      </c>
      <c r="BD575" s="3">
        <f t="shared" ca="1" si="484"/>
        <v>0.29370749427697174</v>
      </c>
      <c r="BE575" s="3">
        <f t="shared" ca="1" si="484"/>
        <v>0.42677889521812773</v>
      </c>
    </row>
    <row r="576" spans="1:57" x14ac:dyDescent="0.5">
      <c r="A576" s="3">
        <f t="shared" si="433"/>
        <v>5.6399999999999242</v>
      </c>
      <c r="B576" s="3">
        <f t="shared" ca="1" si="434"/>
        <v>4.7656040883439818E-2</v>
      </c>
      <c r="C576" s="3">
        <f t="shared" ca="1" si="435"/>
        <v>4.6797643299075903E-2</v>
      </c>
      <c r="D576" s="3">
        <f t="shared" ca="1" si="436"/>
        <v>4.6077530614000897E-2</v>
      </c>
      <c r="E576" s="3">
        <f t="shared" ca="1" si="437"/>
        <v>4.5492048908125589E-2</v>
      </c>
      <c r="F576" s="3">
        <f t="shared" ca="1" si="438"/>
        <v>4.5036021612708879E-2</v>
      </c>
      <c r="G576" s="3">
        <f t="shared" ca="1" si="439"/>
        <v>4.4702907955186638E-2</v>
      </c>
      <c r="H576" s="3">
        <f t="shared" ca="1" si="440"/>
        <v>4.4485228535804999E-2</v>
      </c>
      <c r="I576" s="3">
        <f t="shared" ca="1" si="441"/>
        <v>4.4374883707973552E-2</v>
      </c>
      <c r="J576" s="3">
        <f t="shared" ca="1" si="442"/>
        <v>4.4363347831595158E-2</v>
      </c>
      <c r="K576" s="3">
        <f t="shared" ca="1" si="443"/>
        <v>4.4441837556027736E-2</v>
      </c>
      <c r="L576" s="3">
        <f t="shared" ca="1" si="444"/>
        <v>4.4601532166158218E-2</v>
      </c>
      <c r="M576" s="3">
        <f t="shared" ca="1" si="445"/>
        <v>4.4833863338921927E-2</v>
      </c>
      <c r="N576" s="3">
        <f t="shared" ca="1" si="446"/>
        <v>4.5130834655923525E-2</v>
      </c>
      <c r="O576" s="3">
        <f t="shared" ca="1" si="447"/>
        <v>4.5485301296850959E-2</v>
      </c>
      <c r="P576" s="3">
        <f t="shared" ca="1" si="448"/>
        <v>4.5891144946210105E-2</v>
      </c>
      <c r="Q576" s="3">
        <f t="shared" ca="1" si="449"/>
        <v>4.6343309644861046E-2</v>
      </c>
      <c r="R576" s="3">
        <f t="shared" ca="1" si="450"/>
        <v>4.6837703316420898E-2</v>
      </c>
      <c r="S576" s="3">
        <f t="shared" ca="1" si="451"/>
        <v>4.7370999798997032E-2</v>
      </c>
      <c r="T576" s="3">
        <f t="shared" ca="1" si="452"/>
        <v>4.7940388333639429E-2</v>
      </c>
      <c r="U576" s="3">
        <f t="shared" ca="1" si="453"/>
        <v>4.8543312565934263E-2</v>
      </c>
      <c r="V576" s="3">
        <f t="shared" ca="1" si="454"/>
        <v>4.9177227097662313E-2</v>
      </c>
      <c r="W576" s="3">
        <f t="shared" ca="1" si="455"/>
        <v>4.9839385736853849E-2</v>
      </c>
      <c r="X576" s="3">
        <f t="shared" ca="1" si="456"/>
        <v>5.0526667460345571E-2</v>
      </c>
      <c r="Y576" s="3">
        <f t="shared" ca="1" si="457"/>
        <v>5.1235443723513636E-2</v>
      </c>
      <c r="Z576" s="3">
        <f t="shared" ca="1" si="458"/>
        <v>5.1961490216694751E-2</v>
      </c>
      <c r="AA576" s="3">
        <f t="shared" ca="1" si="459"/>
        <v>5.2699943427339767E-2</v>
      </c>
      <c r="AB576" s="3">
        <f t="shared" ca="1" si="460"/>
        <v>5.3445296301113367E-2</v>
      </c>
      <c r="AC576" s="3">
        <f t="shared" ca="1" si="461"/>
        <v>5.4191420308193058E-2</v>
      </c>
      <c r="AD576" s="3">
        <f t="shared" ca="1" si="462"/>
        <v>5.4931597459909158E-2</v>
      </c>
      <c r="AE576" s="3">
        <f t="shared" ca="1" si="463"/>
        <v>5.5658548299331291E-2</v>
      </c>
      <c r="AF576" s="3">
        <f t="shared" ca="1" si="464"/>
        <v>5.6364450199000875E-2</v>
      </c>
      <c r="AG576" s="3">
        <f t="shared" ca="1" si="465"/>
        <v>5.7040950499304834E-2</v>
      </c>
      <c r="AH576" s="3">
        <f t="shared" ca="1" si="466"/>
        <v>5.76791861556811E-2</v>
      </c>
      <c r="AI576" s="3">
        <f t="shared" ca="1" si="467"/>
        <v>5.8269823151073853E-2</v>
      </c>
      <c r="AJ576" s="3">
        <f t="shared" ca="1" si="468"/>
        <v>5.880312669564941E-2</v>
      </c>
      <c r="AK576" s="3">
        <f t="shared" ca="1" si="469"/>
        <v>5.9269071694561533E-2</v>
      </c>
      <c r="AL576" s="3">
        <f t="shared" ca="1" si="470"/>
        <v>5.9657505989397189E-2</v>
      </c>
      <c r="AM576" s="3">
        <f t="shared" ca="1" si="471"/>
        <v>5.9958386620802363E-2</v>
      </c>
      <c r="AN576" s="3">
        <f t="shared" ca="1" si="472"/>
        <v>6.016211715186514E-2</v>
      </c>
      <c r="AO576" s="3">
        <f t="shared" ca="1" si="473"/>
        <v>6.026001336791538E-2</v>
      </c>
      <c r="AP576" s="3">
        <f t="shared" ca="1" si="474"/>
        <v>6.0244905105455208E-2</v>
      </c>
      <c r="AQ576" s="3">
        <f t="shared" ca="1" si="475"/>
        <v>6.0111835162067806E-2</v>
      </c>
      <c r="AR576" s="3">
        <f t="shared" ca="1" si="476"/>
        <v>5.9858744217996029E-2</v>
      </c>
      <c r="AS576" s="3">
        <f t="shared" ca="1" si="477"/>
        <v>5.9486962182799114E-2</v>
      </c>
      <c r="AT576" s="3">
        <f t="shared" ca="1" si="478"/>
        <v>5.900132756970615E-2</v>
      </c>
      <c r="AU576" s="3">
        <f t="shared" ca="1" si="479"/>
        <v>5.8409889914505374E-2</v>
      </c>
      <c r="AV576" s="3">
        <f t="shared" ca="1" si="480"/>
        <v>5.7723353438825405E-2</v>
      </c>
      <c r="AW576" s="3">
        <f t="shared" ca="1" si="481"/>
        <v>5.695447492043286E-2</v>
      </c>
      <c r="AX576" s="3">
        <f t="shared" ca="1" si="482"/>
        <v>5.6117535705613814E-2</v>
      </c>
      <c r="AY576" s="3">
        <f t="shared" ca="1" si="483"/>
        <v>5.5227979432376707E-2</v>
      </c>
      <c r="AZ576" s="3">
        <f t="shared" ca="1" si="432"/>
        <v>5.4301133910818464E-2</v>
      </c>
      <c r="BC576" s="3">
        <f t="shared" ca="1" si="484"/>
        <v>8.922929496955323E-2</v>
      </c>
      <c r="BD576" s="3">
        <f t="shared" ca="1" si="484"/>
        <v>1.4970653722776843</v>
      </c>
      <c r="BE576" s="3">
        <f t="shared" ca="1" si="484"/>
        <v>-1.604276157042797</v>
      </c>
    </row>
    <row r="577" spans="1:57" x14ac:dyDescent="0.5">
      <c r="A577" s="3">
        <f t="shared" si="433"/>
        <v>5.649999999999924</v>
      </c>
      <c r="B577" s="3">
        <f t="shared" ca="1" si="434"/>
        <v>4.77352025869342E-2</v>
      </c>
      <c r="C577" s="3">
        <f t="shared" ca="1" si="435"/>
        <v>4.6940473960105498E-2</v>
      </c>
      <c r="D577" s="3">
        <f t="shared" ca="1" si="436"/>
        <v>4.6277400113445583E-2</v>
      </c>
      <c r="E577" s="3">
        <f t="shared" ca="1" si="437"/>
        <v>4.5742564603411959E-2</v>
      </c>
      <c r="F577" s="3">
        <f t="shared" ca="1" si="438"/>
        <v>4.5331028678644185E-2</v>
      </c>
      <c r="G577" s="3">
        <f t="shared" ca="1" si="439"/>
        <v>4.5036495569302497E-2</v>
      </c>
      <c r="H577" s="3">
        <f t="shared" ca="1" si="440"/>
        <v>4.4851734371429509E-2</v>
      </c>
      <c r="I577" s="3">
        <f t="shared" ca="1" si="441"/>
        <v>4.4768896348432341E-2</v>
      </c>
      <c r="J577" s="3">
        <f t="shared" ca="1" si="442"/>
        <v>4.4779709022924281E-2</v>
      </c>
      <c r="K577" s="3">
        <f t="shared" ca="1" si="443"/>
        <v>4.4875645815351833E-2</v>
      </c>
      <c r="L577" s="3">
        <f t="shared" ca="1" si="444"/>
        <v>4.5048148051398701E-2</v>
      </c>
      <c r="M577" s="3">
        <f t="shared" ca="1" si="445"/>
        <v>4.5288915547700599E-2</v>
      </c>
      <c r="N577" s="3">
        <f t="shared" ca="1" si="446"/>
        <v>4.5590225525342129E-2</v>
      </c>
      <c r="O577" s="3">
        <f t="shared" ca="1" si="447"/>
        <v>4.5945210370217725E-2</v>
      </c>
      <c r="P577" s="3">
        <f t="shared" ca="1" si="448"/>
        <v>4.6348029888998013E-2</v>
      </c>
      <c r="Q577" s="3">
        <f t="shared" ca="1" si="449"/>
        <v>4.6793904574388194E-2</v>
      </c>
      <c r="R577" s="3">
        <f t="shared" ca="1" si="450"/>
        <v>4.727901521398567E-2</v>
      </c>
      <c r="S577" s="3">
        <f t="shared" ca="1" si="451"/>
        <v>4.7800303917853282E-2</v>
      </c>
      <c r="T577" s="3">
        <f t="shared" ca="1" si="452"/>
        <v>4.8355223420532147E-2</v>
      </c>
      <c r="U577" s="3">
        <f t="shared" ca="1" si="453"/>
        <v>4.8941476435759905E-2</v>
      </c>
      <c r="V577" s="3">
        <f t="shared" ca="1" si="454"/>
        <v>4.9556772825280926E-2</v>
      </c>
      <c r="W577" s="3">
        <f t="shared" ca="1" si="455"/>
        <v>5.0198618569629247E-2</v>
      </c>
      <c r="X577" s="3">
        <f t="shared" ca="1" si="456"/>
        <v>5.0864142509635939E-2</v>
      </c>
      <c r="Y577" s="3">
        <f t="shared" ca="1" si="457"/>
        <v>5.1549964484865415E-2</v>
      </c>
      <c r="Z577" s="3">
        <f t="shared" ca="1" si="458"/>
        <v>5.2252107915917903E-2</v>
      </c>
      <c r="AA577" s="3">
        <f t="shared" ca="1" si="459"/>
        <v>5.2965957070559865E-2</v>
      </c>
      <c r="AB577" s="3">
        <f t="shared" ca="1" si="460"/>
        <v>5.3686253169391136E-2</v>
      </c>
      <c r="AC577" s="3">
        <f t="shared" ca="1" si="461"/>
        <v>5.4407116564313796E-2</v>
      </c>
      <c r="AD577" s="3">
        <f t="shared" ca="1" si="462"/>
        <v>5.5122078586748099E-2</v>
      </c>
      <c r="AE577" s="3">
        <f t="shared" ca="1" si="463"/>
        <v>5.5824109257627028E-2</v>
      </c>
      <c r="AF577" s="3">
        <f t="shared" ca="1" si="464"/>
        <v>5.6505635398608964E-2</v>
      </c>
      <c r="AG577" s="3">
        <f t="shared" ca="1" si="465"/>
        <v>5.7158553822932105E-2</v>
      </c>
      <c r="AH577" s="3">
        <f t="shared" ca="1" si="466"/>
        <v>5.77742513080996E-2</v>
      </c>
      <c r="AI577" s="3">
        <f t="shared" ca="1" si="467"/>
        <v>5.8343644564359663E-2</v>
      </c>
      <c r="AJ577" s="3">
        <f t="shared" ca="1" si="468"/>
        <v>5.8857251192401303E-2</v>
      </c>
      <c r="AK577" s="3">
        <f t="shared" ca="1" si="469"/>
        <v>5.9305301173785435E-2</v>
      </c>
      <c r="AL577" s="3">
        <f t="shared" ca="1" si="470"/>
        <v>5.9677901556814045E-2</v>
      </c>
      <c r="AM577" s="3">
        <f t="shared" ca="1" si="471"/>
        <v>5.9965274743412691E-2</v>
      </c>
      <c r="AN577" s="3">
        <f t="shared" ca="1" si="472"/>
        <v>6.0158098404359595E-2</v>
      </c>
      <c r="AO577" s="3">
        <f t="shared" ca="1" si="473"/>
        <v>6.024797394949568E-2</v>
      </c>
      <c r="AP577" s="3">
        <f t="shared" ca="1" si="474"/>
        <v>6.0228030371846916E-2</v>
      </c>
      <c r="AQ577" s="3">
        <f t="shared" ca="1" si="475"/>
        <v>6.009362297931739E-2</v>
      </c>
      <c r="AR577" s="3">
        <f t="shared" ca="1" si="476"/>
        <v>5.9843014576533266E-2</v>
      </c>
      <c r="AS577" s="3">
        <f t="shared" ca="1" si="477"/>
        <v>5.9477859536264201E-2</v>
      </c>
      <c r="AT577" s="3">
        <f t="shared" ca="1" si="478"/>
        <v>5.9003315033559649E-2</v>
      </c>
      <c r="AU577" s="3">
        <f t="shared" ca="1" si="479"/>
        <v>5.8427738525333561E-2</v>
      </c>
      <c r="AV577" s="3">
        <f t="shared" ca="1" si="480"/>
        <v>5.7762130772743253E-2</v>
      </c>
      <c r="AW577" s="3">
        <f t="shared" ca="1" si="481"/>
        <v>5.7019535510669864E-2</v>
      </c>
      <c r="AX577" s="3">
        <f t="shared" ca="1" si="482"/>
        <v>5.6214515134275563E-2</v>
      </c>
      <c r="AY577" s="3">
        <f t="shared" ca="1" si="483"/>
        <v>5.5362770511161327E-2</v>
      </c>
      <c r="AZ577" s="3">
        <f t="shared" ca="1" si="432"/>
        <v>5.4480330423346733E-2</v>
      </c>
      <c r="BC577" s="3">
        <f t="shared" ca="1" si="484"/>
        <v>0.33161366351438115</v>
      </c>
      <c r="BD577" s="3">
        <f t="shared" ca="1" si="484"/>
        <v>-0.4496361328876155</v>
      </c>
      <c r="BE577" s="3">
        <f t="shared" ca="1" si="484"/>
        <v>0.5827274588739515</v>
      </c>
    </row>
    <row r="578" spans="1:57" x14ac:dyDescent="0.5">
      <c r="A578" s="3">
        <f t="shared" si="433"/>
        <v>5.6599999999999238</v>
      </c>
      <c r="B578" s="3">
        <f t="shared" ca="1" si="434"/>
        <v>4.763927261251908E-2</v>
      </c>
      <c r="C578" s="3">
        <f t="shared" ca="1" si="435"/>
        <v>4.6847229388382497E-2</v>
      </c>
      <c r="D578" s="3">
        <f t="shared" ca="1" si="436"/>
        <v>4.6189050507688977E-2</v>
      </c>
      <c r="E578" s="3">
        <f t="shared" ca="1" si="437"/>
        <v>4.5661171025524097E-2</v>
      </c>
      <c r="F578" s="3">
        <f t="shared" ca="1" si="438"/>
        <v>4.5258504146879611E-2</v>
      </c>
      <c r="G578" s="3">
        <f t="shared" ca="1" si="439"/>
        <v>4.4974611209766223E-2</v>
      </c>
      <c r="H578" s="3">
        <f t="shared" ca="1" si="440"/>
        <v>4.4802123869571699E-2</v>
      </c>
      <c r="I578" s="3">
        <f t="shared" ca="1" si="441"/>
        <v>4.4733058360019597E-2</v>
      </c>
      <c r="J578" s="3">
        <f t="shared" ca="1" si="442"/>
        <v>4.4759009453865892E-2</v>
      </c>
      <c r="K578" s="3">
        <f t="shared" ca="1" si="443"/>
        <v>4.4871321463304456E-2</v>
      </c>
      <c r="L578" s="3">
        <f t="shared" ca="1" si="444"/>
        <v>4.506131189205851E-2</v>
      </c>
      <c r="M578" s="3">
        <f t="shared" ca="1" si="445"/>
        <v>4.532056282172444E-2</v>
      </c>
      <c r="N578" s="3">
        <f t="shared" ca="1" si="446"/>
        <v>4.5641239199465944E-2</v>
      </c>
      <c r="O578" s="3">
        <f t="shared" ca="1" si="447"/>
        <v>4.601636465096777E-2</v>
      </c>
      <c r="P578" s="3">
        <f t="shared" ca="1" si="448"/>
        <v>4.6439991086923572E-2</v>
      </c>
      <c r="Q578" s="3">
        <f t="shared" ca="1" si="449"/>
        <v>4.6907229395391048E-2</v>
      </c>
      <c r="R578" s="3">
        <f t="shared" ca="1" si="450"/>
        <v>4.7414147151372009E-2</v>
      </c>
      <c r="S578" s="3">
        <f t="shared" ca="1" si="451"/>
        <v>4.7957568656580171E-2</v>
      </c>
      <c r="T578" s="3">
        <f t="shared" ca="1" si="452"/>
        <v>4.8534824065805643E-2</v>
      </c>
      <c r="U578" s="3">
        <f t="shared" ca="1" si="453"/>
        <v>4.9143489100038441E-2</v>
      </c>
      <c r="V578" s="3">
        <f t="shared" ca="1" si="454"/>
        <v>4.9781142834501975E-2</v>
      </c>
      <c r="W578" s="3">
        <f t="shared" ca="1" si="455"/>
        <v>5.0445157391328543E-2</v>
      </c>
      <c r="X578" s="3">
        <f t="shared" ca="1" si="456"/>
        <v>5.1132525461012102E-2</v>
      </c>
      <c r="Y578" s="3">
        <f t="shared" ca="1" si="457"/>
        <v>5.18397292694915E-2</v>
      </c>
      <c r="Z578" s="3">
        <f t="shared" ca="1" si="458"/>
        <v>5.2562653983896167E-2</v>
      </c>
      <c r="AA578" s="3">
        <f t="shared" ca="1" si="459"/>
        <v>5.3296545677465265E-2</v>
      </c>
      <c r="AB578" s="3">
        <f t="shared" ca="1" si="460"/>
        <v>5.4036007873134208E-2</v>
      </c>
      <c r="AC578" s="3">
        <f t="shared" ca="1" si="461"/>
        <v>5.4775023828561607E-2</v>
      </c>
      <c r="AD578" s="3">
        <f t="shared" ca="1" si="462"/>
        <v>5.5506988213677798E-2</v>
      </c>
      <c r="AE578" s="3">
        <f t="shared" ca="1" si="463"/>
        <v>5.6224734541968822E-2</v>
      </c>
      <c r="AF578" s="3">
        <f t="shared" ca="1" si="464"/>
        <v>5.6920553099949422E-2</v>
      </c>
      <c r="AG578" s="3">
        <f t="shared" ca="1" si="465"/>
        <v>5.7586204195957974E-2</v>
      </c>
      <c r="AH578" s="3">
        <f t="shared" ca="1" si="466"/>
        <v>5.8212938462932289E-2</v>
      </c>
      <c r="AI578" s="3">
        <f t="shared" ca="1" si="467"/>
        <v>5.8791537386953634E-2</v>
      </c>
      <c r="AJ578" s="3">
        <f t="shared" ca="1" si="468"/>
        <v>5.9312385028216077E-2</v>
      </c>
      <c r="AK578" s="3">
        <f t="shared" ca="1" si="469"/>
        <v>5.9765580542558504E-2</v>
      </c>
      <c r="AL578" s="3">
        <f t="shared" ca="1" si="470"/>
        <v>6.0141104323353858E-2</v>
      </c>
      <c r="AM578" s="3">
        <f t="shared" ca="1" si="471"/>
        <v>6.0429058324000161E-2</v>
      </c>
      <c r="AN578" s="3">
        <f t="shared" ca="1" si="472"/>
        <v>6.0620008568566822E-2</v>
      </c>
      <c r="AO578" s="3">
        <f t="shared" ca="1" si="473"/>
        <v>6.0705456377310757E-2</v>
      </c>
      <c r="AP578" s="3">
        <f t="shared" ca="1" si="474"/>
        <v>6.0678444182122385E-2</v>
      </c>
      <c r="AQ578" s="3">
        <f t="shared" ca="1" si="475"/>
        <v>6.0534254008772624E-2</v>
      </c>
      <c r="AR578" s="3">
        <f t="shared" ca="1" si="476"/>
        <v>6.0271084848312111E-2</v>
      </c>
      <c r="AS578" s="3">
        <f t="shared" ca="1" si="477"/>
        <v>5.9890529435957796E-2</v>
      </c>
      <c r="AT578" s="3">
        <f t="shared" ca="1" si="478"/>
        <v>5.9397677409030278E-2</v>
      </c>
      <c r="AU578" s="3">
        <f t="shared" ca="1" si="479"/>
        <v>5.8800807933201936E-2</v>
      </c>
      <c r="AV578" s="3">
        <f t="shared" ca="1" si="480"/>
        <v>5.8110832132775153E-2</v>
      </c>
      <c r="AW578" s="3">
        <f t="shared" ca="1" si="481"/>
        <v>5.7340694596845487E-2</v>
      </c>
      <c r="AX578" s="3">
        <f t="shared" ca="1" si="482"/>
        <v>5.6504852308330175E-2</v>
      </c>
      <c r="AY578" s="3">
        <f t="shared" ca="1" si="483"/>
        <v>5.5618886254534025E-2</v>
      </c>
      <c r="AZ578" s="3">
        <f t="shared" ca="1" si="432"/>
        <v>5.4698994309553037E-2</v>
      </c>
      <c r="BC578" s="3">
        <f t="shared" ca="1" si="484"/>
        <v>0.37085114043691547</v>
      </c>
      <c r="BD578" s="3">
        <f t="shared" ca="1" si="484"/>
        <v>0.64107615754752789</v>
      </c>
      <c r="BE578" s="3">
        <f t="shared" ca="1" si="484"/>
        <v>0.19053194909843096</v>
      </c>
    </row>
    <row r="579" spans="1:57" x14ac:dyDescent="0.5">
      <c r="A579" s="3">
        <f t="shared" si="433"/>
        <v>5.6699999999999235</v>
      </c>
      <c r="B579" s="3">
        <f t="shared" ca="1" si="434"/>
        <v>4.6986713026332387E-2</v>
      </c>
      <c r="C579" s="3">
        <f t="shared" ca="1" si="435"/>
        <v>4.6310162754898923E-2</v>
      </c>
      <c r="D579" s="3">
        <f t="shared" ca="1" si="436"/>
        <v>4.5753828824816586E-2</v>
      </c>
      <c r="E579" s="3">
        <f t="shared" ca="1" si="437"/>
        <v>4.5314684278023751E-2</v>
      </c>
      <c r="F579" s="3">
        <f t="shared" ca="1" si="438"/>
        <v>4.4988180877964558E-2</v>
      </c>
      <c r="G579" s="3">
        <f t="shared" ca="1" si="439"/>
        <v>4.4768424638600313E-2</v>
      </c>
      <c r="H579" s="3">
        <f t="shared" ca="1" si="440"/>
        <v>4.46485963019536E-2</v>
      </c>
      <c r="I579" s="3">
        <f t="shared" ca="1" si="441"/>
        <v>4.4621263596731207E-2</v>
      </c>
      <c r="J579" s="3">
        <f t="shared" ca="1" si="442"/>
        <v>4.4678575097734083E-2</v>
      </c>
      <c r="K579" s="3">
        <f t="shared" ca="1" si="443"/>
        <v>4.4812432593699589E-2</v>
      </c>
      <c r="L579" s="3">
        <f t="shared" ca="1" si="444"/>
        <v>4.5014716367199101E-2</v>
      </c>
      <c r="M579" s="3">
        <f t="shared" ca="1" si="445"/>
        <v>4.5277577353082292E-2</v>
      </c>
      <c r="N579" s="3">
        <f t="shared" ca="1" si="446"/>
        <v>4.5593754773936415E-2</v>
      </c>
      <c r="O579" s="3">
        <f t="shared" ca="1" si="447"/>
        <v>4.5956849991591442E-2</v>
      </c>
      <c r="P579" s="3">
        <f t="shared" ca="1" si="448"/>
        <v>4.6361493465660875E-2</v>
      </c>
      <c r="Q579" s="3">
        <f t="shared" ca="1" si="449"/>
        <v>4.6803372886466167E-2</v>
      </c>
      <c r="R579" s="3">
        <f t="shared" ca="1" si="450"/>
        <v>4.7279129003568739E-2</v>
      </c>
      <c r="S579" s="3">
        <f t="shared" ca="1" si="451"/>
        <v>4.7786154693975368E-2</v>
      </c>
      <c r="T579" s="3">
        <f t="shared" ca="1" si="452"/>
        <v>4.8322343923535446E-2</v>
      </c>
      <c r="U579" s="3">
        <f t="shared" ca="1" si="453"/>
        <v>4.8885831823686166E-2</v>
      </c>
      <c r="V579" s="3">
        <f t="shared" ca="1" si="454"/>
        <v>4.9474753100762582E-2</v>
      </c>
      <c r="W579" s="3">
        <f t="shared" ca="1" si="455"/>
        <v>5.0087032451726798E-2</v>
      </c>
      <c r="X579" s="3">
        <f t="shared" ca="1" si="456"/>
        <v>5.0720212866540111E-2</v>
      </c>
      <c r="Y579" s="3">
        <f t="shared" ca="1" si="457"/>
        <v>5.1371325423789159E-2</v>
      </c>
      <c r="Z579" s="3">
        <f t="shared" ca="1" si="458"/>
        <v>5.2036803517381672E-2</v>
      </c>
      <c r="AA579" s="3">
        <f t="shared" ca="1" si="459"/>
        <v>5.2712441515037005E-2</v>
      </c>
      <c r="AB579" s="3">
        <f t="shared" ca="1" si="460"/>
        <v>5.3393391733164812E-2</v>
      </c>
      <c r="AC579" s="3">
        <f t="shared" ca="1" si="461"/>
        <v>5.4074186822905553E-2</v>
      </c>
      <c r="AD579" s="3">
        <f t="shared" ca="1" si="462"/>
        <v>5.4748771274850727E-2</v>
      </c>
      <c r="AE579" s="3">
        <f t="shared" ca="1" si="463"/>
        <v>5.5410528573555766E-2</v>
      </c>
      <c r="AF579" s="3">
        <f t="shared" ca="1" si="464"/>
        <v>5.6052298950066859E-2</v>
      </c>
      <c r="AG579" s="3">
        <f t="shared" ca="1" si="465"/>
        <v>5.666639269409951E-2</v>
      </c>
      <c r="AH579" s="3">
        <f t="shared" ca="1" si="466"/>
        <v>5.7244610791504384E-2</v>
      </c>
      <c r="AI579" s="3">
        <f t="shared" ca="1" si="467"/>
        <v>5.777828601693951E-2</v>
      </c>
      <c r="AJ579" s="3">
        <f t="shared" ca="1" si="468"/>
        <v>5.8258355423469688E-2</v>
      </c>
      <c r="AK579" s="3">
        <f t="shared" ca="1" si="469"/>
        <v>5.8675473903697865E-2</v>
      </c>
      <c r="AL579" s="3">
        <f t="shared" ca="1" si="470"/>
        <v>5.9020181799266228E-2</v>
      </c>
      <c r="AM579" s="3">
        <f t="shared" ca="1" si="471"/>
        <v>5.9283147270151867E-2</v>
      </c>
      <c r="AN579" s="3">
        <f t="shared" ca="1" si="472"/>
        <v>5.9455511403928123E-2</v>
      </c>
      <c r="AO579" s="3">
        <f t="shared" ca="1" si="473"/>
        <v>5.9529362180907118E-2</v>
      </c>
      <c r="AP579" s="3">
        <f t="shared" ca="1" si="474"/>
        <v>5.9498342216493985E-2</v>
      </c>
      <c r="AQ579" s="3">
        <f t="shared" ca="1" si="475"/>
        <v>5.9358346922767868E-2</v>
      </c>
      <c r="AR579" s="3">
        <f t="shared" ca="1" si="476"/>
        <v>5.9108197999794602E-2</v>
      </c>
      <c r="AS579" s="3">
        <f t="shared" ca="1" si="477"/>
        <v>5.8750112906305121E-2</v>
      </c>
      <c r="AT579" s="3">
        <f t="shared" ca="1" si="478"/>
        <v>5.8289800005891158E-2</v>
      </c>
      <c r="AU579" s="3">
        <f t="shared" ca="1" si="479"/>
        <v>5.7736146425141494E-2</v>
      </c>
      <c r="AV579" s="3">
        <f t="shared" ca="1" si="480"/>
        <v>5.7100659940395204E-2</v>
      </c>
      <c r="AW579" s="3">
        <f t="shared" ca="1" si="481"/>
        <v>5.639687234870331E-2</v>
      </c>
      <c r="AX579" s="3">
        <f t="shared" ca="1" si="482"/>
        <v>5.5639821410447356E-2</v>
      </c>
      <c r="AY579" s="3">
        <f t="shared" ca="1" si="483"/>
        <v>5.4845660491153643E-2</v>
      </c>
      <c r="AZ579" s="3">
        <f t="shared" ca="1" si="432"/>
        <v>5.4031504262753001E-2</v>
      </c>
      <c r="BC579" s="3">
        <f t="shared" ca="1" si="484"/>
        <v>-0.96306982098752592</v>
      </c>
      <c r="BD579" s="3">
        <f t="shared" ca="1" si="484"/>
        <v>-1.2350732872488237</v>
      </c>
      <c r="BE579" s="3">
        <f t="shared" ca="1" si="484"/>
        <v>0.96125548308910602</v>
      </c>
    </row>
    <row r="580" spans="1:57" x14ac:dyDescent="0.5">
      <c r="A580" s="3">
        <f t="shared" si="433"/>
        <v>5.6799999999999233</v>
      </c>
      <c r="B580" s="3">
        <f t="shared" ca="1" si="434"/>
        <v>4.6959179479231818E-2</v>
      </c>
      <c r="C580" s="3">
        <f t="shared" ca="1" si="435"/>
        <v>4.624222130091895E-2</v>
      </c>
      <c r="D580" s="3">
        <f t="shared" ca="1" si="436"/>
        <v>4.5652856306180468E-2</v>
      </c>
      <c r="E580" s="3">
        <f t="shared" ca="1" si="437"/>
        <v>4.5187696360893079E-2</v>
      </c>
      <c r="F580" s="3">
        <f t="shared" ca="1" si="438"/>
        <v>4.484183273495683E-2</v>
      </c>
      <c r="G580" s="3">
        <f t="shared" ca="1" si="439"/>
        <v>4.4609017032150873E-2</v>
      </c>
      <c r="H580" s="3">
        <f t="shared" ca="1" si="440"/>
        <v>4.4482079954953117E-2</v>
      </c>
      <c r="I580" s="3">
        <f t="shared" ca="1" si="441"/>
        <v>4.4453241598848378E-2</v>
      </c>
      <c r="J580" s="3">
        <f t="shared" ca="1" si="442"/>
        <v>4.45143052398261E-2</v>
      </c>
      <c r="K580" s="3">
        <f t="shared" ca="1" si="443"/>
        <v>4.4656831074866774E-2</v>
      </c>
      <c r="L580" s="3">
        <f t="shared" ca="1" si="444"/>
        <v>4.4872363112531594E-2</v>
      </c>
      <c r="M580" s="3">
        <f t="shared" ca="1" si="445"/>
        <v>4.5152722075020475E-2</v>
      </c>
      <c r="N580" s="3">
        <f t="shared" ca="1" si="446"/>
        <v>4.5490322355212214E-2</v>
      </c>
      <c r="O580" s="3">
        <f t="shared" ca="1" si="447"/>
        <v>4.5878443892991047E-2</v>
      </c>
      <c r="P580" s="3">
        <f t="shared" ca="1" si="448"/>
        <v>4.6311396487610755E-2</v>
      </c>
      <c r="Q580" s="3">
        <f t="shared" ca="1" si="449"/>
        <v>4.6784545384756022E-2</v>
      </c>
      <c r="R580" s="3">
        <f t="shared" ca="1" si="450"/>
        <v>4.7294205242216093E-2</v>
      </c>
      <c r="S580" s="3">
        <f t="shared" ca="1" si="451"/>
        <v>4.7837438242659687E-2</v>
      </c>
      <c r="T580" s="3">
        <f t="shared" ca="1" si="452"/>
        <v>4.8411802900636805E-2</v>
      </c>
      <c r="U580" s="3">
        <f t="shared" ca="1" si="453"/>
        <v>4.9015094508098628E-2</v>
      </c>
      <c r="V580" s="3">
        <f t="shared" ca="1" si="454"/>
        <v>4.9645104167019796E-2</v>
      </c>
      <c r="W580" s="3">
        <f t="shared" ca="1" si="455"/>
        <v>5.0299409929338505E-2</v>
      </c>
      <c r="X580" s="3">
        <f t="shared" ca="1" si="456"/>
        <v>5.0975205881200573E-2</v>
      </c>
      <c r="Y580" s="3">
        <f t="shared" ca="1" si="457"/>
        <v>5.1669172766976572E-2</v>
      </c>
      <c r="Z580" s="3">
        <f t="shared" ca="1" si="458"/>
        <v>5.2377393034360141E-2</v>
      </c>
      <c r="AA580" s="3">
        <f t="shared" ca="1" si="459"/>
        <v>5.3095310181184248E-2</v>
      </c>
      <c r="AB580" s="3">
        <f t="shared" ca="1" si="460"/>
        <v>5.3817726154986485E-2</v>
      </c>
      <c r="AC580" s="3">
        <f t="shared" ca="1" si="461"/>
        <v>5.4538823834586324E-2</v>
      </c>
      <c r="AD580" s="3">
        <f t="shared" ca="1" si="462"/>
        <v>5.5252198359898128E-2</v>
      </c>
      <c r="AE580" s="3">
        <f t="shared" ca="1" si="463"/>
        <v>5.5950884011669512E-2</v>
      </c>
      <c r="AF580" s="3">
        <f t="shared" ca="1" si="464"/>
        <v>5.662737179186858E-2</v>
      </c>
      <c r="AG580" s="3">
        <f t="shared" ca="1" si="465"/>
        <v>5.7273622804672242E-2</v>
      </c>
      <c r="AH580" s="3">
        <f t="shared" ca="1" si="466"/>
        <v>5.788108923321085E-2</v>
      </c>
      <c r="AI580" s="3">
        <f t="shared" ca="1" si="467"/>
        <v>5.8440756000458595E-2</v>
      </c>
      <c r="AJ580" s="3">
        <f t="shared" ca="1" si="468"/>
        <v>5.8943214032882461E-2</v>
      </c>
      <c r="AK580" s="3">
        <f t="shared" ca="1" si="469"/>
        <v>5.9378774869733107E-2</v>
      </c>
      <c r="AL580" s="3">
        <f t="shared" ca="1" si="470"/>
        <v>5.9737639751741713E-2</v>
      </c>
      <c r="AM580" s="3">
        <f t="shared" ca="1" si="471"/>
        <v>6.001014404825647E-2</v>
      </c>
      <c r="AN580" s="3">
        <f t="shared" ca="1" si="472"/>
        <v>6.0187104967939255E-2</v>
      </c>
      <c r="AO580" s="3">
        <f t="shared" ca="1" si="473"/>
        <v>6.026029824728011E-2</v>
      </c>
      <c r="AP580" s="3">
        <f t="shared" ca="1" si="474"/>
        <v>6.0223067774908337E-2</v>
      </c>
      <c r="AQ580" s="3">
        <f t="shared" ca="1" si="475"/>
        <v>6.0071023361318983E-2</v>
      </c>
      <c r="AR580" s="3">
        <f t="shared" ca="1" si="476"/>
        <v>5.9802710281536602E-2</v>
      </c>
      <c r="AS580" s="3">
        <f t="shared" ca="1" si="477"/>
        <v>5.9420071423514811E-2</v>
      </c>
      <c r="AT580" s="3">
        <f t="shared" ca="1" si="478"/>
        <v>5.892853448746295E-2</v>
      </c>
      <c r="AU580" s="3">
        <f t="shared" ca="1" si="479"/>
        <v>5.8336695160362134E-2</v>
      </c>
      <c r="AV580" s="3">
        <f t="shared" ca="1" si="480"/>
        <v>5.7655758507360086E-2</v>
      </c>
      <c r="AW580" s="3">
        <f t="shared" ca="1" si="481"/>
        <v>5.6898944230507009E-2</v>
      </c>
      <c r="AX580" s="3">
        <f t="shared" ca="1" si="482"/>
        <v>5.608097152531745E-2</v>
      </c>
      <c r="AY580" s="3">
        <f t="shared" ca="1" si="483"/>
        <v>5.5217673849585029E-2</v>
      </c>
      <c r="AZ580" s="3">
        <f t="shared" ca="1" si="432"/>
        <v>5.4325886551130693E-2</v>
      </c>
      <c r="BC580" s="3">
        <f t="shared" ca="1" si="484"/>
        <v>0.46266726521842827</v>
      </c>
      <c r="BD580" s="3">
        <f t="shared" ca="1" si="484"/>
        <v>1.1111409966118453</v>
      </c>
      <c r="BE580" s="3">
        <f t="shared" ca="1" si="484"/>
        <v>-0.17608920297440367</v>
      </c>
    </row>
    <row r="581" spans="1:57" x14ac:dyDescent="0.5">
      <c r="A581" s="3">
        <f t="shared" si="433"/>
        <v>5.6899999999999231</v>
      </c>
      <c r="B581" s="3">
        <f t="shared" ca="1" si="434"/>
        <v>4.7533595586390934E-2</v>
      </c>
      <c r="C581" s="3">
        <f t="shared" ca="1" si="435"/>
        <v>4.6700802462484516E-2</v>
      </c>
      <c r="D581" s="3">
        <f t="shared" ca="1" si="436"/>
        <v>4.6001397425422162E-2</v>
      </c>
      <c r="E581" s="3">
        <f t="shared" ca="1" si="437"/>
        <v>4.5431849918005647E-2</v>
      </c>
      <c r="F581" s="3">
        <f t="shared" ca="1" si="438"/>
        <v>4.4987109577594574E-2</v>
      </c>
      <c r="G581" s="3">
        <f t="shared" ca="1" si="439"/>
        <v>4.4660792424535078E-2</v>
      </c>
      <c r="H581" s="3">
        <f t="shared" ca="1" si="440"/>
        <v>4.4445597909223242E-2</v>
      </c>
      <c r="I581" s="3">
        <f t="shared" ca="1" si="441"/>
        <v>4.4333617279946516E-2</v>
      </c>
      <c r="J581" s="3">
        <f t="shared" ca="1" si="442"/>
        <v>4.4316527327360342E-2</v>
      </c>
      <c r="K581" s="3">
        <f t="shared" ca="1" si="443"/>
        <v>4.4385765502379652E-2</v>
      </c>
      <c r="L581" s="3">
        <f t="shared" ca="1" si="444"/>
        <v>4.4532758400119075E-2</v>
      </c>
      <c r="M581" s="3">
        <f t="shared" ca="1" si="445"/>
        <v>4.474921537712398E-2</v>
      </c>
      <c r="N581" s="3">
        <f t="shared" ca="1" si="446"/>
        <v>4.502744480405637E-2</v>
      </c>
      <c r="O581" s="3">
        <f t="shared" ca="1" si="447"/>
        <v>4.536062395342285E-2</v>
      </c>
      <c r="P581" s="3">
        <f t="shared" ca="1" si="448"/>
        <v>4.5742960667768347E-2</v>
      </c>
      <c r="Q581" s="3">
        <f t="shared" ca="1" si="449"/>
        <v>4.6169716414534448E-2</v>
      </c>
      <c r="R581" s="3">
        <f t="shared" ca="1" si="450"/>
        <v>4.6637098407023327E-2</v>
      </c>
      <c r="S581" s="3">
        <f t="shared" ca="1" si="451"/>
        <v>4.7142056777762793E-2</v>
      </c>
      <c r="T581" s="3">
        <f t="shared" ca="1" si="452"/>
        <v>4.7682033241576119E-2</v>
      </c>
      <c r="U581" s="3">
        <f t="shared" ca="1" si="453"/>
        <v>4.8254701914967398E-2</v>
      </c>
      <c r="V581" s="3">
        <f t="shared" ca="1" si="454"/>
        <v>4.8857728974073963E-2</v>
      </c>
      <c r="W581" s="3">
        <f t="shared" ca="1" si="455"/>
        <v>4.9488564519970676E-2</v>
      </c>
      <c r="X581" s="3">
        <f t="shared" ca="1" si="456"/>
        <v>5.0144272445716266E-2</v>
      </c>
      <c r="Y581" s="3">
        <f t="shared" ca="1" si="457"/>
        <v>5.0821401888561664E-2</v>
      </c>
      <c r="Z581" s="3">
        <f t="shared" ca="1" si="458"/>
        <v>5.1515903090849378E-2</v>
      </c>
      <c r="AA581" s="3">
        <f t="shared" ca="1" si="459"/>
        <v>5.2223087429882659E-2</v>
      </c>
      <c r="AB581" s="3">
        <f t="shared" ca="1" si="460"/>
        <v>5.2937625235594483E-2</v>
      </c>
      <c r="AC581" s="3">
        <f t="shared" ca="1" si="461"/>
        <v>5.3653568362252567E-2</v>
      </c>
      <c r="AD581" s="3">
        <f t="shared" ca="1" si="462"/>
        <v>5.4364381341367951E-2</v>
      </c>
      <c r="AE581" s="3">
        <f t="shared" ca="1" si="463"/>
        <v>5.5062967988711416E-2</v>
      </c>
      <c r="AF581" s="3">
        <f t="shared" ca="1" si="464"/>
        <v>5.5741688817380161E-2</v>
      </c>
      <c r="AG581" s="3">
        <f t="shared" ca="1" si="465"/>
        <v>5.6392374493005271E-2</v>
      </c>
      <c r="AH581" s="3">
        <f t="shared" ca="1" si="466"/>
        <v>5.7006347154353897E-2</v>
      </c>
      <c r="AI581" s="3">
        <f t="shared" ca="1" si="467"/>
        <v>5.7574462646554532E-2</v>
      </c>
      <c r="AJ581" s="3">
        <f t="shared" ca="1" si="468"/>
        <v>5.8087184564277625E-2</v>
      </c>
      <c r="AK581" s="3">
        <f t="shared" ca="1" si="469"/>
        <v>5.8534699917806791E-2</v>
      </c>
      <c r="AL581" s="3">
        <f t="shared" ca="1" si="470"/>
        <v>5.8907089712504225E-2</v>
      </c>
      <c r="AM581" s="3">
        <f t="shared" ca="1" si="471"/>
        <v>5.9194575444659975E-2</v>
      </c>
      <c r="AN581" s="3">
        <f t="shared" ca="1" si="472"/>
        <v>5.9387869416062632E-2</v>
      </c>
      <c r="AO581" s="3">
        <f t="shared" ca="1" si="473"/>
        <v>5.9478654129057486E-2</v>
      </c>
      <c r="AP581" s="3">
        <f t="shared" ca="1" si="474"/>
        <v>5.9460193747338234E-2</v>
      </c>
      <c r="AQ581" s="3">
        <f t="shared" ca="1" si="475"/>
        <v>5.9328031402683071E-2</v>
      </c>
      <c r="AR581" s="3">
        <f t="shared" ca="1" si="476"/>
        <v>5.9080654721496949E-2</v>
      </c>
      <c r="AS581" s="3">
        <f t="shared" ca="1" si="477"/>
        <v>5.8719950638440481E-2</v>
      </c>
      <c r="AT581" s="3">
        <f t="shared" ca="1" si="478"/>
        <v>5.8251284714152481E-2</v>
      </c>
      <c r="AU581" s="3">
        <f t="shared" ca="1" si="479"/>
        <v>5.7683179709911131E-2</v>
      </c>
      <c r="AV581" s="3">
        <f t="shared" ca="1" si="480"/>
        <v>5.7026756531333017E-2</v>
      </c>
      <c r="AW581" s="3">
        <f t="shared" ca="1" si="481"/>
        <v>5.6295141395406575E-2</v>
      </c>
      <c r="AX581" s="3">
        <f t="shared" ca="1" si="482"/>
        <v>5.5502953645258445E-2</v>
      </c>
      <c r="AY581" s="3">
        <f t="shared" ca="1" si="483"/>
        <v>5.4665926381958434E-2</v>
      </c>
      <c r="AZ581" s="3">
        <f t="shared" ca="1" si="432"/>
        <v>5.3801009841308485E-2</v>
      </c>
      <c r="BC581" s="3">
        <f t="shared" ca="1" si="484"/>
        <v>-0.94301026907885532</v>
      </c>
      <c r="BD581" s="3">
        <f t="shared" ca="1" si="484"/>
        <v>-1.0514221791523957</v>
      </c>
      <c r="BE581" s="3">
        <f t="shared" ca="1" si="484"/>
        <v>-1.728660448128978</v>
      </c>
    </row>
    <row r="582" spans="1:57" x14ac:dyDescent="0.5">
      <c r="A582" s="3">
        <f t="shared" si="433"/>
        <v>5.6999999999999229</v>
      </c>
      <c r="B582" s="3">
        <f t="shared" ca="1" si="434"/>
        <v>4.816120295681315E-2</v>
      </c>
      <c r="C582" s="3">
        <f t="shared" ca="1" si="435"/>
        <v>4.7358366524081791E-2</v>
      </c>
      <c r="D582" s="3">
        <f t="shared" ca="1" si="436"/>
        <v>4.6683142478072953E-2</v>
      </c>
      <c r="E582" s="3">
        <f t="shared" ca="1" si="437"/>
        <v>4.6132248715589561E-2</v>
      </c>
      <c r="F582" s="3">
        <f t="shared" ca="1" si="438"/>
        <v>4.5700884223698328E-2</v>
      </c>
      <c r="G582" s="3">
        <f t="shared" ca="1" si="439"/>
        <v>4.5382920387204817E-2</v>
      </c>
      <c r="H582" s="3">
        <f t="shared" ca="1" si="440"/>
        <v>4.5171316313786382E-2</v>
      </c>
      <c r="I582" s="3">
        <f t="shared" ca="1" si="441"/>
        <v>4.5058425313035763E-2</v>
      </c>
      <c r="J582" s="3">
        <f t="shared" ca="1" si="442"/>
        <v>4.5036188626325184E-2</v>
      </c>
      <c r="K582" s="3">
        <f t="shared" ca="1" si="443"/>
        <v>4.5096311926421807E-2</v>
      </c>
      <c r="L582" s="3">
        <f t="shared" ca="1" si="444"/>
        <v>4.5230495377214935E-2</v>
      </c>
      <c r="M582" s="3">
        <f t="shared" ca="1" si="445"/>
        <v>4.5430727937729558E-2</v>
      </c>
      <c r="N582" s="3">
        <f t="shared" ca="1" si="446"/>
        <v>4.568960288477307E-2</v>
      </c>
      <c r="O582" s="3">
        <f t="shared" ca="1" si="447"/>
        <v>4.6000585698953239E-2</v>
      </c>
      <c r="P582" s="3">
        <f t="shared" ca="1" si="448"/>
        <v>4.6358173090940848E-2</v>
      </c>
      <c r="Q582" s="3">
        <f t="shared" ca="1" si="449"/>
        <v>4.6757913537874923E-2</v>
      </c>
      <c r="R582" s="3">
        <f t="shared" ca="1" si="450"/>
        <v>4.7196297577722875E-2</v>
      </c>
      <c r="S582" s="3">
        <f t="shared" ca="1" si="451"/>
        <v>4.7670554059145318E-2</v>
      </c>
      <c r="T582" s="3">
        <f t="shared" ca="1" si="452"/>
        <v>4.8178398670989789E-2</v>
      </c>
      <c r="U582" s="3">
        <f t="shared" ca="1" si="453"/>
        <v>4.8717775140570872E-2</v>
      </c>
      <c r="V582" s="3">
        <f t="shared" ca="1" si="454"/>
        <v>4.9286615518953525E-2</v>
      </c>
      <c r="W582" s="3">
        <f t="shared" ca="1" si="455"/>
        <v>4.988263277277017E-2</v>
      </c>
      <c r="X582" s="3">
        <f t="shared" ca="1" si="456"/>
        <v>5.050315143497721E-2</v>
      </c>
      <c r="Y582" s="3">
        <f t="shared" ca="1" si="457"/>
        <v>5.1144979885006728E-2</v>
      </c>
      <c r="Z582" s="3">
        <f t="shared" ca="1" si="458"/>
        <v>5.1804327022811909E-2</v>
      </c>
      <c r="AA582" s="3">
        <f t="shared" ca="1" si="459"/>
        <v>5.2476762976490211E-2</v>
      </c>
      <c r="AB582" s="3">
        <f t="shared" ca="1" si="460"/>
        <v>5.3157217331496448E-2</v>
      </c>
      <c r="AC582" s="3">
        <f t="shared" ca="1" si="461"/>
        <v>5.3840001787134967E-2</v>
      </c>
      <c r="AD582" s="3">
        <f t="shared" ca="1" si="462"/>
        <v>5.4518841130647429E-2</v>
      </c>
      <c r="AE582" s="3">
        <f t="shared" ca="1" si="463"/>
        <v>5.5186899573615285E-2</v>
      </c>
      <c r="AF582" s="3">
        <f t="shared" ca="1" si="464"/>
        <v>5.5836798002536762E-2</v>
      </c>
      <c r="AG582" s="3">
        <f t="shared" ca="1" si="465"/>
        <v>5.6460627513646146E-2</v>
      </c>
      <c r="AH582" s="3">
        <f t="shared" ca="1" si="466"/>
        <v>5.7049971081943159E-2</v>
      </c>
      <c r="AI582" s="3">
        <f t="shared" ca="1" si="467"/>
        <v>5.7595946370896996E-2</v>
      </c>
      <c r="AJ582" s="3">
        <f t="shared" ca="1" si="468"/>
        <v>5.808928056070356E-2</v>
      </c>
      <c r="AK582" s="3">
        <f t="shared" ca="1" si="469"/>
        <v>5.8520427079816785E-2</v>
      </c>
      <c r="AL582" s="3">
        <f t="shared" ca="1" si="470"/>
        <v>5.8879737686741505E-2</v>
      </c>
      <c r="AM582" s="3">
        <f t="shared" ca="1" si="471"/>
        <v>5.9157711045298732E-2</v>
      </c>
      <c r="AN582" s="3">
        <f t="shared" ca="1" si="472"/>
        <v>5.9345345645123747E-2</v>
      </c>
      <c r="AO582" s="3">
        <f t="shared" ca="1" si="473"/>
        <v>5.9434621885866679E-2</v>
      </c>
      <c r="AP582" s="3">
        <f t="shared" ca="1" si="474"/>
        <v>5.9419115328475394E-2</v>
      </c>
      <c r="AQ582" s="3">
        <f t="shared" ca="1" si="475"/>
        <v>5.9294693467878593E-2</v>
      </c>
      <c r="AR582" s="3">
        <f t="shared" ca="1" si="476"/>
        <v>5.9060177177033574E-2</v>
      </c>
      <c r="AS582" s="3">
        <f t="shared" ca="1" si="477"/>
        <v>5.8717788174847775E-2</v>
      </c>
      <c r="AT582" s="3">
        <f t="shared" ca="1" si="478"/>
        <v>5.8273220527932254E-2</v>
      </c>
      <c r="AU582" s="3">
        <f t="shared" ca="1" si="479"/>
        <v>5.773531470845112E-2</v>
      </c>
      <c r="AV582" s="3">
        <f t="shared" ca="1" si="480"/>
        <v>5.7115498137244591E-2</v>
      </c>
      <c r="AW582" s="3">
        <f t="shared" ca="1" si="481"/>
        <v>5.6427194280158237E-2</v>
      </c>
      <c r="AX582" s="3">
        <f t="shared" ca="1" si="482"/>
        <v>5.5685313479109474E-2</v>
      </c>
      <c r="AY582" s="3">
        <f t="shared" ca="1" si="483"/>
        <v>5.4905883644603783E-2</v>
      </c>
      <c r="AZ582" s="3">
        <f t="shared" ca="1" si="432"/>
        <v>5.4106346457022475E-2</v>
      </c>
      <c r="BC582" s="3">
        <f t="shared" ca="1" si="484"/>
        <v>0.4795975610188572</v>
      </c>
      <c r="BD582" s="3">
        <f t="shared" ca="1" si="484"/>
        <v>-0.97636267291492107</v>
      </c>
      <c r="BE582" s="3">
        <f t="shared" ca="1" si="484"/>
        <v>2.3990283538630308E-2</v>
      </c>
    </row>
    <row r="583" spans="1:57" x14ac:dyDescent="0.5">
      <c r="A583" s="3">
        <f t="shared" si="433"/>
        <v>5.7099999999999227</v>
      </c>
      <c r="B583" s="3">
        <f t="shared" ca="1" si="434"/>
        <v>4.7320757876634444E-2</v>
      </c>
      <c r="C583" s="3">
        <f t="shared" ca="1" si="435"/>
        <v>4.651326716753048E-2</v>
      </c>
      <c r="D583" s="3">
        <f t="shared" ca="1" si="436"/>
        <v>4.5836784871505151E-2</v>
      </c>
      <c r="E583" s="3">
        <f t="shared" ca="1" si="437"/>
        <v>4.5287827182627929E-2</v>
      </c>
      <c r="F583" s="3">
        <f t="shared" ca="1" si="438"/>
        <v>4.4861392383318995E-2</v>
      </c>
      <c r="G583" s="3">
        <f t="shared" ca="1" si="439"/>
        <v>4.4551157134051042E-2</v>
      </c>
      <c r="H583" s="3">
        <f t="shared" ca="1" si="440"/>
        <v>4.4349890073214458E-2</v>
      </c>
      <c r="I583" s="3">
        <f t="shared" ca="1" si="441"/>
        <v>4.4249756444846799E-2</v>
      </c>
      <c r="J583" s="3">
        <f t="shared" ca="1" si="442"/>
        <v>4.424251184181107E-2</v>
      </c>
      <c r="K583" s="3">
        <f t="shared" ca="1" si="443"/>
        <v>4.4319680091016396E-2</v>
      </c>
      <c r="L583" s="3">
        <f t="shared" ca="1" si="444"/>
        <v>4.4472784871152138E-2</v>
      </c>
      <c r="M583" s="3">
        <f t="shared" ca="1" si="445"/>
        <v>4.4693644675147505E-2</v>
      </c>
      <c r="N583" s="3">
        <f t="shared" ca="1" si="446"/>
        <v>4.4974687577345691E-2</v>
      </c>
      <c r="O583" s="3">
        <f t="shared" ca="1" si="447"/>
        <v>4.5309217105007397E-2</v>
      </c>
      <c r="P583" s="3">
        <f t="shared" ca="1" si="448"/>
        <v>4.5691568625111985E-2</v>
      </c>
      <c r="Q583" s="3">
        <f t="shared" ca="1" si="449"/>
        <v>4.6117127376146559E-2</v>
      </c>
      <c r="R583" s="3">
        <f t="shared" ca="1" si="450"/>
        <v>4.6582216953924414E-2</v>
      </c>
      <c r="S583" s="3">
        <f t="shared" ca="1" si="451"/>
        <v>4.7083894653748078E-2</v>
      </c>
      <c r="T583" s="3">
        <f t="shared" ca="1" si="452"/>
        <v>4.7619699876576355E-2</v>
      </c>
      <c r="U583" s="3">
        <f t="shared" ca="1" si="453"/>
        <v>4.818739571116798E-2</v>
      </c>
      <c r="V583" s="3">
        <f t="shared" ca="1" si="454"/>
        <v>4.8784729848679376E-2</v>
      </c>
      <c r="W583" s="3">
        <f t="shared" ca="1" si="455"/>
        <v>4.9409227902138649E-2</v>
      </c>
      <c r="X583" s="3">
        <f t="shared" ca="1" si="456"/>
        <v>5.0058024841796819E-2</v>
      </c>
      <c r="Y583" s="3">
        <f t="shared" ca="1" si="457"/>
        <v>5.0727738102926981E-2</v>
      </c>
      <c r="Z583" s="3">
        <f t="shared" ca="1" si="458"/>
        <v>5.1414385070307989E-2</v>
      </c>
      <c r="AA583" s="3">
        <f t="shared" ca="1" si="459"/>
        <v>5.2113344458277332E-2</v>
      </c>
      <c r="AB583" s="3">
        <f t="shared" ca="1" si="460"/>
        <v>5.2819354944953233E-2</v>
      </c>
      <c r="AC583" s="3">
        <f t="shared" ca="1" si="461"/>
        <v>5.3526537908241849E-2</v>
      </c>
      <c r="AD583" s="3">
        <f t="shared" ca="1" si="462"/>
        <v>5.4228428219268335E-2</v>
      </c>
      <c r="AE583" s="3">
        <f t="shared" ca="1" si="463"/>
        <v>5.4918000310327918E-2</v>
      </c>
      <c r="AF583" s="3">
        <f t="shared" ca="1" si="464"/>
        <v>5.5587685267815178E-2</v>
      </c>
      <c r="AG583" s="3">
        <f t="shared" ca="1" si="465"/>
        <v>5.6229384452031475E-2</v>
      </c>
      <c r="AH583" s="3">
        <f t="shared" ca="1" si="466"/>
        <v>5.6834491519202564E-2</v>
      </c>
      <c r="AI583" s="3">
        <f t="shared" ca="1" si="467"/>
        <v>5.7393935811833295E-2</v>
      </c>
      <c r="AJ583" s="3">
        <f t="shared" ca="1" si="468"/>
        <v>5.7898257977649241E-2</v>
      </c>
      <c r="AK583" s="3">
        <f t="shared" ca="1" si="469"/>
        <v>5.8337727775325358E-2</v>
      </c>
      <c r="AL583" s="3">
        <f t="shared" ca="1" si="470"/>
        <v>5.8702517670148197E-2</v>
      </c>
      <c r="AM583" s="3">
        <f t="shared" ca="1" si="471"/>
        <v>5.8982953499227317E-2</v>
      </c>
      <c r="AN583" s="3">
        <f t="shared" ca="1" si="472"/>
        <v>5.9169869999585151E-2</v>
      </c>
      <c r="AO583" s="3">
        <f t="shared" ca="1" si="473"/>
        <v>5.9255095563526927E-2</v>
      </c>
      <c r="AP583" s="3">
        <f t="shared" ca="1" si="474"/>
        <v>5.9232067233923907E-2</v>
      </c>
      <c r="AQ583" s="3">
        <f t="shared" ca="1" si="475"/>
        <v>5.9096526871874611E-2</v>
      </c>
      <c r="AR583" s="3">
        <f t="shared" ca="1" si="476"/>
        <v>5.8847178452993865E-2</v>
      </c>
      <c r="AS583" s="3">
        <f t="shared" ca="1" si="477"/>
        <v>5.8486128180221725E-2</v>
      </c>
      <c r="AT583" s="3">
        <f t="shared" ca="1" si="478"/>
        <v>5.8018948235591047E-2</v>
      </c>
      <c r="AU583" s="3">
        <f t="shared" ca="1" si="479"/>
        <v>5.7454346403589915E-2</v>
      </c>
      <c r="AV583" s="3">
        <f t="shared" ca="1" si="480"/>
        <v>5.680360626030613E-2</v>
      </c>
      <c r="AW583" s="3">
        <f t="shared" ca="1" si="481"/>
        <v>5.6079998220792356E-2</v>
      </c>
      <c r="AX583" s="3">
        <f t="shared" ca="1" si="482"/>
        <v>5.5298273527320981E-2</v>
      </c>
      <c r="AY583" s="3">
        <f t="shared" ca="1" si="483"/>
        <v>5.4474308657887306E-2</v>
      </c>
      <c r="AZ583" s="3">
        <f t="shared" ca="1" si="432"/>
        <v>5.3625421095426222E-2</v>
      </c>
      <c r="BC583" s="3">
        <f t="shared" ca="1" si="484"/>
        <v>-0.72097928066351891</v>
      </c>
      <c r="BD583" s="3">
        <f t="shared" ca="1" si="484"/>
        <v>0.80758962937506595</v>
      </c>
      <c r="BE583" s="3">
        <f t="shared" ca="1" si="484"/>
        <v>0.15477545002972892</v>
      </c>
    </row>
    <row r="584" spans="1:57" x14ac:dyDescent="0.5">
      <c r="A584" s="3">
        <f t="shared" si="433"/>
        <v>5.7199999999999225</v>
      </c>
      <c r="B584" s="3">
        <f t="shared" ca="1" si="434"/>
        <v>4.6923771988551917E-2</v>
      </c>
      <c r="C584" s="3">
        <f t="shared" ca="1" si="435"/>
        <v>4.6100334283166441E-2</v>
      </c>
      <c r="D584" s="3">
        <f t="shared" ca="1" si="436"/>
        <v>4.5410977024826459E-2</v>
      </c>
      <c r="E584" s="3">
        <f t="shared" ca="1" si="437"/>
        <v>4.4852052237947075E-2</v>
      </c>
      <c r="F584" s="3">
        <f t="shared" ca="1" si="438"/>
        <v>4.4418395133025507E-2</v>
      </c>
      <c r="G584" s="3">
        <f t="shared" ca="1" si="439"/>
        <v>4.4103525244419843E-2</v>
      </c>
      <c r="H584" s="3">
        <f t="shared" ca="1" si="440"/>
        <v>4.3900058302425479E-2</v>
      </c>
      <c r="I584" s="3">
        <f t="shared" ca="1" si="441"/>
        <v>4.3800009046983022E-2</v>
      </c>
      <c r="J584" s="3">
        <f t="shared" ca="1" si="442"/>
        <v>4.3794985011616619E-2</v>
      </c>
      <c r="K584" s="3">
        <f t="shared" ca="1" si="443"/>
        <v>4.3876365797707845E-2</v>
      </c>
      <c r="L584" s="3">
        <f t="shared" ca="1" si="444"/>
        <v>4.4035536232245528E-2</v>
      </c>
      <c r="M584" s="3">
        <f t="shared" ca="1" si="445"/>
        <v>4.4264181960453078E-2</v>
      </c>
      <c r="N584" s="3">
        <f t="shared" ca="1" si="446"/>
        <v>4.4554603432309138E-2</v>
      </c>
      <c r="O584" s="3">
        <f t="shared" ca="1" si="447"/>
        <v>4.4899979747037792E-2</v>
      </c>
      <c r="P584" s="3">
        <f t="shared" ca="1" si="448"/>
        <v>4.5294522403145111E-2</v>
      </c>
      <c r="Q584" s="3">
        <f t="shared" ca="1" si="449"/>
        <v>4.5733490839513564E-2</v>
      </c>
      <c r="R584" s="3">
        <f t="shared" ca="1" si="450"/>
        <v>4.6213079130695563E-2</v>
      </c>
      <c r="S584" s="3">
        <f t="shared" ca="1" si="451"/>
        <v>4.673021043706227E-2</v>
      </c>
      <c r="T584" s="3">
        <f t="shared" ca="1" si="452"/>
        <v>4.7282285297787767E-2</v>
      </c>
      <c r="U584" s="3">
        <f t="shared" ca="1" si="453"/>
        <v>4.7866923601765192E-2</v>
      </c>
      <c r="V584" s="3">
        <f t="shared" ca="1" si="454"/>
        <v>4.8481726133485857E-2</v>
      </c>
      <c r="W584" s="3">
        <f t="shared" ca="1" si="455"/>
        <v>4.9124068621308858E-2</v>
      </c>
      <c r="X584" s="3">
        <f t="shared" ca="1" si="456"/>
        <v>4.9790933958268085E-2</v>
      </c>
      <c r="Y584" s="3">
        <f t="shared" ca="1" si="457"/>
        <v>5.0478786137174693E-2</v>
      </c>
      <c r="Z584" s="3">
        <f t="shared" ca="1" si="458"/>
        <v>5.1183488542778779E-2</v>
      </c>
      <c r="AA584" s="3">
        <f t="shared" ca="1" si="459"/>
        <v>5.190026599890369E-2</v>
      </c>
      <c r="AB584" s="3">
        <f t="shared" ca="1" si="460"/>
        <v>5.2623703801167161E-2</v>
      </c>
      <c r="AC584" s="3">
        <f t="shared" ca="1" si="461"/>
        <v>5.3347770527300102E-2</v>
      </c>
      <c r="AD584" s="3">
        <f t="shared" ca="1" si="462"/>
        <v>5.4065848648165105E-2</v>
      </c>
      <c r="AE584" s="3">
        <f t="shared" ca="1" si="463"/>
        <v>5.4770760329472173E-2</v>
      </c>
      <c r="AF584" s="3">
        <f t="shared" ca="1" si="464"/>
        <v>5.5454784371912952E-2</v>
      </c>
      <c r="AG584" s="3">
        <f t="shared" ca="1" si="465"/>
        <v>5.6109669921316413E-2</v>
      </c>
      <c r="AH584" s="3">
        <f t="shared" ca="1" si="466"/>
        <v>5.672665884820785E-2</v>
      </c>
      <c r="AI584" s="3">
        <f t="shared" ca="1" si="467"/>
        <v>5.7296529723014987E-2</v>
      </c>
      <c r="AJ584" s="3">
        <f t="shared" ca="1" si="468"/>
        <v>5.7809674231364211E-2</v>
      </c>
      <c r="AK584" s="3">
        <f t="shared" ca="1" si="469"/>
        <v>5.8256216062800063E-2</v>
      </c>
      <c r="AL584" s="3">
        <f t="shared" ca="1" si="470"/>
        <v>5.8626186031838258E-2</v>
      </c>
      <c r="AM584" s="3">
        <f t="shared" ca="1" si="471"/>
        <v>5.8909774843476224E-2</v>
      </c>
      <c r="AN584" s="3">
        <f t="shared" ca="1" si="472"/>
        <v>5.9097691230146215E-2</v>
      </c>
      <c r="AO584" s="3">
        <f t="shared" ca="1" si="473"/>
        <v>5.9181649359711264E-2</v>
      </c>
      <c r="AP584" s="3">
        <f t="shared" ca="1" si="474"/>
        <v>5.9154985527768288E-2</v>
      </c>
      <c r="AQ584" s="3">
        <f t="shared" ca="1" si="475"/>
        <v>5.9013353649432707E-2</v>
      </c>
      <c r="AR584" s="3">
        <f t="shared" ca="1" si="476"/>
        <v>5.8755378343721708E-2</v>
      </c>
      <c r="AS584" s="3">
        <f t="shared" ca="1" si="477"/>
        <v>5.8383087683353083E-2</v>
      </c>
      <c r="AT584" s="3">
        <f t="shared" ca="1" si="478"/>
        <v>5.7901969262836861E-2</v>
      </c>
      <c r="AU584" s="3">
        <f t="shared" ca="1" si="479"/>
        <v>5.7320635468960893E-2</v>
      </c>
      <c r="AV584" s="3">
        <f t="shared" ca="1" si="480"/>
        <v>5.6650263362057078E-2</v>
      </c>
      <c r="AW584" s="3">
        <f t="shared" ca="1" si="481"/>
        <v>5.5904007698525493E-2</v>
      </c>
      <c r="AX584" s="3">
        <f t="shared" ca="1" si="482"/>
        <v>5.5096498287453478E-2</v>
      </c>
      <c r="AY584" s="3">
        <f t="shared" ca="1" si="483"/>
        <v>5.4243498232144798E-2</v>
      </c>
      <c r="AZ584" s="3">
        <f t="shared" ca="1" si="432"/>
        <v>5.3362337121953207E-2</v>
      </c>
      <c r="BC584" s="3">
        <f t="shared" ca="1" si="484"/>
        <v>-0.40156716193463815</v>
      </c>
      <c r="BD584" s="3">
        <f t="shared" ca="1" si="484"/>
        <v>0.45917175495251872</v>
      </c>
      <c r="BE584" s="3">
        <f t="shared" ca="1" si="484"/>
        <v>-8.5681191638721899E-2</v>
      </c>
    </row>
    <row r="585" spans="1:57" x14ac:dyDescent="0.5">
      <c r="A585" s="3">
        <f t="shared" si="433"/>
        <v>5.7299999999999223</v>
      </c>
      <c r="B585" s="3">
        <f t="shared" ca="1" si="434"/>
        <v>4.6056253660961916E-2</v>
      </c>
      <c r="C585" s="3">
        <f t="shared" ca="1" si="435"/>
        <v>4.5196277560816248E-2</v>
      </c>
      <c r="D585" s="3">
        <f t="shared" ca="1" si="436"/>
        <v>4.4472461882923892E-2</v>
      </c>
      <c r="E585" s="3">
        <f t="shared" ca="1" si="437"/>
        <v>4.3881085351423911E-2</v>
      </c>
      <c r="F585" s="3">
        <f t="shared" ca="1" si="438"/>
        <v>4.3416911071230399E-2</v>
      </c>
      <c r="G585" s="3">
        <f t="shared" ca="1" si="439"/>
        <v>4.3073392382370908E-2</v>
      </c>
      <c r="H585" s="3">
        <f t="shared" ca="1" si="440"/>
        <v>4.2843083002549465E-2</v>
      </c>
      <c r="I585" s="3">
        <f t="shared" ca="1" si="441"/>
        <v>4.2717938063928589E-2</v>
      </c>
      <c r="J585" s="3">
        <f t="shared" ca="1" si="442"/>
        <v>4.2689507964793441E-2</v>
      </c>
      <c r="K585" s="3">
        <f t="shared" ca="1" si="443"/>
        <v>4.2749119035898266E-2</v>
      </c>
      <c r="L585" s="3">
        <f t="shared" ca="1" si="444"/>
        <v>4.288810822003495E-2</v>
      </c>
      <c r="M585" s="3">
        <f t="shared" ca="1" si="445"/>
        <v>4.3098119266611577E-2</v>
      </c>
      <c r="N585" s="3">
        <f t="shared" ca="1" si="446"/>
        <v>4.3371415912592491E-2</v>
      </c>
      <c r="O585" s="3">
        <f t="shared" ca="1" si="447"/>
        <v>4.3701143687780095E-2</v>
      </c>
      <c r="P585" s="3">
        <f t="shared" ca="1" si="448"/>
        <v>4.4081481031008209E-2</v>
      </c>
      <c r="Q585" s="3">
        <f t="shared" ca="1" si="449"/>
        <v>4.4507652354545207E-2</v>
      </c>
      <c r="R585" s="3">
        <f t="shared" ca="1" si="450"/>
        <v>4.4975812966832909E-2</v>
      </c>
      <c r="S585" s="3">
        <f t="shared" ca="1" si="451"/>
        <v>4.5482842646197709E-2</v>
      </c>
      <c r="T585" s="3">
        <f t="shared" ca="1" si="452"/>
        <v>4.6026093830691013E-2</v>
      </c>
      <c r="U585" s="3">
        <f t="shared" ca="1" si="453"/>
        <v>4.6603133982628046E-2</v>
      </c>
      <c r="V585" s="3">
        <f t="shared" ca="1" si="454"/>
        <v>4.7211507767698627E-2</v>
      </c>
      <c r="W585" s="3">
        <f t="shared" ca="1" si="455"/>
        <v>4.7848531833165522E-2</v>
      </c>
      <c r="X585" s="3">
        <f t="shared" ca="1" si="456"/>
        <v>4.8511127814964299E-2</v>
      </c>
      <c r="Y585" s="3">
        <f t="shared" ca="1" si="457"/>
        <v>4.9195697099716489E-2</v>
      </c>
      <c r="Z585" s="3">
        <f t="shared" ca="1" si="458"/>
        <v>4.9898039921757412E-2</v>
      </c>
      <c r="AA585" s="3">
        <f t="shared" ca="1" si="459"/>
        <v>5.0613318071980225E-2</v>
      </c>
      <c r="AB585" s="3">
        <f t="shared" ca="1" si="460"/>
        <v>5.1336054322572322E-2</v>
      </c>
      <c r="AC585" s="3">
        <f t="shared" ca="1" si="461"/>
        <v>5.2060155306511341E-2</v>
      </c>
      <c r="AD585" s="3">
        <f t="shared" ca="1" si="462"/>
        <v>5.2778941944494499E-2</v>
      </c>
      <c r="AE585" s="3">
        <f t="shared" ca="1" si="463"/>
        <v>5.34851749826879E-2</v>
      </c>
      <c r="AF585" s="3">
        <f t="shared" ca="1" si="464"/>
        <v>5.4171071784928547E-2</v>
      </c>
      <c r="AG585" s="3">
        <f t="shared" ca="1" si="465"/>
        <v>5.4828320138572133E-2</v>
      </c>
      <c r="AH585" s="3">
        <f t="shared" ca="1" si="466"/>
        <v>5.5448100996139629E-2</v>
      </c>
      <c r="AI585" s="3">
        <f t="shared" ca="1" si="467"/>
        <v>5.6021133039604869E-2</v>
      </c>
      <c r="AJ585" s="3">
        <f t="shared" ca="1" si="468"/>
        <v>5.65377498977781E-2</v>
      </c>
      <c r="AK585" s="3">
        <f t="shared" ca="1" si="469"/>
        <v>5.6988020126864325E-2</v>
      </c>
      <c r="AL585" s="3">
        <f t="shared" ca="1" si="470"/>
        <v>5.736192386840526E-2</v>
      </c>
      <c r="AM585" s="3">
        <f t="shared" ca="1" si="471"/>
        <v>5.764960772526033E-2</v>
      </c>
      <c r="AN585" s="3">
        <f t="shared" ca="1" si="472"/>
        <v>5.7841745508298209E-2</v>
      </c>
      <c r="AO585" s="3">
        <f t="shared" ca="1" si="473"/>
        <v>5.793002827790681E-2</v>
      </c>
      <c r="AP585" s="3">
        <f t="shared" ca="1" si="474"/>
        <v>5.7907782685858181E-2</v>
      </c>
      <c r="AQ585" s="3">
        <f t="shared" ca="1" si="475"/>
        <v>5.777066572049603E-2</v>
      </c>
      <c r="AR585" s="3">
        <f t="shared" ca="1" si="476"/>
        <v>5.7517313516191076E-2</v>
      </c>
      <c r="AS585" s="3">
        <f t="shared" ca="1" si="477"/>
        <v>5.7149766733716523E-2</v>
      </c>
      <c r="AT585" s="3">
        <f t="shared" ca="1" si="478"/>
        <v>5.6673519011279691E-2</v>
      </c>
      <c r="AU585" s="3">
        <f t="shared" ca="1" si="479"/>
        <v>5.6097177963030771E-2</v>
      </c>
      <c r="AV585" s="3">
        <f t="shared" ca="1" si="480"/>
        <v>5.5431904798111498E-2</v>
      </c>
      <c r="AW585" s="3">
        <f t="shared" ca="1" si="481"/>
        <v>5.4690829346202369E-2</v>
      </c>
      <c r="AX585" s="3">
        <f t="shared" ca="1" si="482"/>
        <v>5.388855099179924E-2</v>
      </c>
      <c r="AY585" s="3">
        <f t="shared" ca="1" si="483"/>
        <v>5.3040812820560224E-2</v>
      </c>
      <c r="AZ585" s="3">
        <f t="shared" ca="1" si="432"/>
        <v>5.2165111900790324E-2</v>
      </c>
      <c r="BC585" s="3">
        <f t="shared" ca="1" si="484"/>
        <v>-1.8946694772378443</v>
      </c>
      <c r="BD585" s="3">
        <f t="shared" ca="1" si="484"/>
        <v>-0.28834641806031325</v>
      </c>
      <c r="BE585" s="3">
        <f t="shared" ca="1" si="484"/>
        <v>-0.55738502858554728</v>
      </c>
    </row>
    <row r="586" spans="1:57" x14ac:dyDescent="0.5">
      <c r="A586" s="3">
        <f t="shared" si="433"/>
        <v>5.7399999999999221</v>
      </c>
      <c r="B586" s="3">
        <f t="shared" ca="1" si="434"/>
        <v>4.6508542231994868E-2</v>
      </c>
      <c r="C586" s="3">
        <f t="shared" ca="1" si="435"/>
        <v>4.568791693683346E-2</v>
      </c>
      <c r="D586" s="3">
        <f t="shared" ca="1" si="436"/>
        <v>4.4995638957705385E-2</v>
      </c>
      <c r="E586" s="3">
        <f t="shared" ca="1" si="437"/>
        <v>4.4428332499742727E-2</v>
      </c>
      <c r="F586" s="3">
        <f t="shared" ca="1" si="438"/>
        <v>4.3981107437876726E-2</v>
      </c>
      <c r="G586" s="3">
        <f t="shared" ca="1" si="439"/>
        <v>4.364776975881441E-2</v>
      </c>
      <c r="H586" s="3">
        <f t="shared" ca="1" si="440"/>
        <v>4.3421229973139915E-2</v>
      </c>
      <c r="I586" s="3">
        <f t="shared" ca="1" si="441"/>
        <v>4.329380241206366E-2</v>
      </c>
      <c r="J586" s="3">
        <f t="shared" ca="1" si="442"/>
        <v>4.3257399173299294E-2</v>
      </c>
      <c r="K586" s="3">
        <f t="shared" ca="1" si="443"/>
        <v>4.3303712182077556E-2</v>
      </c>
      <c r="L586" s="3">
        <f t="shared" ca="1" si="444"/>
        <v>4.3424449374136233E-2</v>
      </c>
      <c r="M586" s="3">
        <f t="shared" ca="1" si="445"/>
        <v>4.3611631464099319E-2</v>
      </c>
      <c r="N586" s="3">
        <f t="shared" ca="1" si="446"/>
        <v>4.3857904296163923E-2</v>
      </c>
      <c r="O586" s="3">
        <f t="shared" ca="1" si="447"/>
        <v>4.4156798598280998E-2</v>
      </c>
      <c r="P586" s="3">
        <f t="shared" ca="1" si="448"/>
        <v>4.4502878467648464E-2</v>
      </c>
      <c r="Q586" s="3">
        <f t="shared" ca="1" si="449"/>
        <v>4.4891751972505931E-2</v>
      </c>
      <c r="R586" s="3">
        <f t="shared" ca="1" si="450"/>
        <v>4.5319954320241121E-2</v>
      </c>
      <c r="S586" s="3">
        <f t="shared" ca="1" si="451"/>
        <v>4.5784740570129337E-2</v>
      </c>
      <c r="T586" s="3">
        <f t="shared" ca="1" si="452"/>
        <v>4.6283833729965418E-2</v>
      </c>
      <c r="U586" s="3">
        <f t="shared" ca="1" si="453"/>
        <v>4.6815167519017431E-2</v>
      </c>
      <c r="V586" s="3">
        <f t="shared" ca="1" si="454"/>
        <v>4.7376649182303013E-2</v>
      </c>
      <c r="W586" s="3">
        <f t="shared" ca="1" si="455"/>
        <v>4.7965954999843803E-2</v>
      </c>
      <c r="X586" s="3">
        <f t="shared" ca="1" si="456"/>
        <v>4.8580364080870402E-2</v>
      </c>
      <c r="Y586" s="3">
        <f t="shared" ca="1" si="457"/>
        <v>4.9216633952305452E-2</v>
      </c>
      <c r="Z586" s="3">
        <f t="shared" ca="1" si="458"/>
        <v>4.987092045779442E-2</v>
      </c>
      <c r="AA586" s="3">
        <f t="shared" ca="1" si="459"/>
        <v>5.0538741122865459E-2</v>
      </c>
      <c r="AB586" s="3">
        <f t="shared" ca="1" si="460"/>
        <v>5.1214974965224418E-2</v>
      </c>
      <c r="AC586" s="3">
        <f t="shared" ca="1" si="461"/>
        <v>5.1893885438362597E-2</v>
      </c>
      <c r="AD586" s="3">
        <f t="shared" ca="1" si="462"/>
        <v>5.2569150672799519E-2</v>
      </c>
      <c r="AE586" s="3">
        <f t="shared" ca="1" si="463"/>
        <v>5.3233888752186376E-2</v>
      </c>
      <c r="AF586" s="3">
        <f t="shared" ca="1" si="464"/>
        <v>5.388067436244838E-2</v>
      </c>
      <c r="AG586" s="3">
        <f t="shared" ca="1" si="465"/>
        <v>5.450155269865254E-2</v>
      </c>
      <c r="AH586" s="3">
        <f t="shared" ca="1" si="466"/>
        <v>5.5088062573281742E-2</v>
      </c>
      <c r="AI586" s="3">
        <f t="shared" ca="1" si="467"/>
        <v>5.5631281573863892E-2</v>
      </c>
      <c r="AJ586" s="3">
        <f t="shared" ca="1" si="468"/>
        <v>5.6121904088237848E-2</v>
      </c>
      <c r="AK586" s="3">
        <f t="shared" ca="1" si="469"/>
        <v>5.6550362385851607E-2</v>
      </c>
      <c r="AL586" s="3">
        <f t="shared" ca="1" si="470"/>
        <v>5.6907004824064827E-2</v>
      </c>
      <c r="AM586" s="3">
        <f t="shared" ca="1" si="471"/>
        <v>5.7182352844585622E-2</v>
      </c>
      <c r="AN586" s="3">
        <f t="shared" ca="1" si="472"/>
        <v>5.7367464330376108E-2</v>
      </c>
      <c r="AO586" s="3">
        <f t="shared" ca="1" si="473"/>
        <v>5.7454426260997268E-2</v>
      </c>
      <c r="AP586" s="3">
        <f t="shared" ca="1" si="474"/>
        <v>5.7436974656112569E-2</v>
      </c>
      <c r="AQ586" s="3">
        <f t="shared" ca="1" si="475"/>
        <v>5.7311188503511738E-2</v>
      </c>
      <c r="AR586" s="3">
        <f t="shared" ca="1" si="476"/>
        <v>5.7076134231748288E-2</v>
      </c>
      <c r="AS586" s="3">
        <f t="shared" ca="1" si="477"/>
        <v>5.6734283716138874E-2</v>
      </c>
      <c r="AT586" s="3">
        <f t="shared" ca="1" si="478"/>
        <v>5.6291555179636639E-2</v>
      </c>
      <c r="AU586" s="3">
        <f t="shared" ca="1" si="479"/>
        <v>5.575696999955828E-2</v>
      </c>
      <c r="AV586" s="3">
        <f t="shared" ca="1" si="480"/>
        <v>5.5142092109719994E-2</v>
      </c>
      <c r="AW586" s="3">
        <f t="shared" ca="1" si="481"/>
        <v>5.4460445060500476E-2</v>
      </c>
      <c r="AX586" s="3">
        <f t="shared" ca="1" si="482"/>
        <v>5.3727016777318254E-2</v>
      </c>
      <c r="AY586" s="3">
        <f t="shared" ca="1" si="483"/>
        <v>5.2957952835492907E-2</v>
      </c>
      <c r="AZ586" s="3">
        <f t="shared" ca="1" si="432"/>
        <v>5.2171329223949882E-2</v>
      </c>
      <c r="BC586" s="3">
        <f t="shared" ca="1" si="484"/>
        <v>1.2121427032329102E-2</v>
      </c>
      <c r="BD586" s="3">
        <f t="shared" ca="1" si="484"/>
        <v>-1.3337236214603125</v>
      </c>
      <c r="BE586" s="3">
        <f t="shared" ca="1" si="484"/>
        <v>2.6630619646359044E-2</v>
      </c>
    </row>
    <row r="587" spans="1:57" x14ac:dyDescent="0.5">
      <c r="A587" s="3">
        <f t="shared" si="433"/>
        <v>5.7499999999999218</v>
      </c>
      <c r="B587" s="3">
        <f t="shared" ca="1" si="434"/>
        <v>4.5923719177636865E-2</v>
      </c>
      <c r="C587" s="3">
        <f t="shared" ca="1" si="435"/>
        <v>4.5125434871113083E-2</v>
      </c>
      <c r="D587" s="3">
        <f t="shared" ca="1" si="436"/>
        <v>4.4456904408746514E-2</v>
      </c>
      <c r="E587" s="3">
        <f t="shared" ca="1" si="437"/>
        <v>4.3914614160955788E-2</v>
      </c>
      <c r="F587" s="3">
        <f t="shared" ca="1" si="438"/>
        <v>4.3493537548735577E-2</v>
      </c>
      <c r="G587" s="3">
        <f t="shared" ca="1" si="439"/>
        <v>4.3187349946909419E-2</v>
      </c>
      <c r="H587" s="3">
        <f t="shared" ca="1" si="440"/>
        <v>4.2988835365577967E-2</v>
      </c>
      <c r="I587" s="3">
        <f t="shared" ca="1" si="441"/>
        <v>4.2890184043520185E-2</v>
      </c>
      <c r="J587" s="3">
        <f t="shared" ca="1" si="442"/>
        <v>4.2883186514292189E-2</v>
      </c>
      <c r="K587" s="3">
        <f t="shared" ca="1" si="443"/>
        <v>4.2959417064083648E-2</v>
      </c>
      <c r="L587" s="3">
        <f t="shared" ca="1" si="444"/>
        <v>4.3110471399536665E-2</v>
      </c>
      <c r="M587" s="3">
        <f t="shared" ca="1" si="445"/>
        <v>4.3328263961844547E-2</v>
      </c>
      <c r="N587" s="3">
        <f t="shared" ca="1" si="446"/>
        <v>4.3605339422768508E-2</v>
      </c>
      <c r="O587" s="3">
        <f t="shared" ca="1" si="447"/>
        <v>4.3935130376125384E-2</v>
      </c>
      <c r="P587" s="3">
        <f t="shared" ca="1" si="448"/>
        <v>4.43121031959424E-2</v>
      </c>
      <c r="Q587" s="3">
        <f t="shared" ca="1" si="449"/>
        <v>4.4731766189802888E-2</v>
      </c>
      <c r="R587" s="3">
        <f t="shared" ca="1" si="450"/>
        <v>4.51905510301936E-2</v>
      </c>
      <c r="S587" s="3">
        <f t="shared" ca="1" si="451"/>
        <v>4.5685604621627671E-2</v>
      </c>
      <c r="T587" s="3">
        <f t="shared" ca="1" si="452"/>
        <v>4.621453711390059E-2</v>
      </c>
      <c r="U587" s="3">
        <f t="shared" ca="1" si="453"/>
        <v>4.6775165068193798E-2</v>
      </c>
      <c r="V587" s="3">
        <f t="shared" ca="1" si="454"/>
        <v>4.7365274908434403E-2</v>
      </c>
      <c r="W587" s="3">
        <f t="shared" ca="1" si="455"/>
        <v>4.7982419162726678E-2</v>
      </c>
      <c r="X587" s="3">
        <f t="shared" ca="1" si="456"/>
        <v>4.8623751045449429E-2</v>
      </c>
      <c r="Y587" s="3">
        <f t="shared" ca="1" si="457"/>
        <v>4.9285900871719614E-2</v>
      </c>
      <c r="Z587" s="3">
        <f t="shared" ca="1" si="458"/>
        <v>4.9964896755512356E-2</v>
      </c>
      <c r="AA587" s="3">
        <f t="shared" ca="1" si="459"/>
        <v>5.0656128625721546E-2</v>
      </c>
      <c r="AB587" s="3">
        <f t="shared" ca="1" si="460"/>
        <v>5.1354348415584401E-2</v>
      </c>
      <c r="AC587" s="3">
        <f t="shared" ca="1" si="461"/>
        <v>5.2053693065405103E-2</v>
      </c>
      <c r="AD587" s="3">
        <f t="shared" ca="1" si="462"/>
        <v>5.2747714576591768E-2</v>
      </c>
      <c r="AE587" s="3">
        <f t="shared" ca="1" si="463"/>
        <v>5.3429405028485775E-2</v>
      </c>
      <c r="AF587" s="3">
        <f t="shared" ca="1" si="464"/>
        <v>5.4091213089326046E-2</v>
      </c>
      <c r="AG587" s="3">
        <f t="shared" ca="1" si="465"/>
        <v>5.472505802944895E-2</v>
      </c>
      <c r="AH587" s="3">
        <f t="shared" ca="1" si="466"/>
        <v>5.532235320072415E-2</v>
      </c>
      <c r="AI587" s="3">
        <f t="shared" ca="1" si="467"/>
        <v>5.5874051791816169E-2</v>
      </c>
      <c r="AJ587" s="3">
        <f t="shared" ca="1" si="468"/>
        <v>5.63707256671898E-2</v>
      </c>
      <c r="AK587" s="3">
        <f t="shared" ca="1" si="469"/>
        <v>5.6802687558100563E-2</v>
      </c>
      <c r="AL587" s="3">
        <f t="shared" ca="1" si="470"/>
        <v>5.7160170828699688E-2</v>
      </c>
      <c r="AM587" s="3">
        <f t="shared" ca="1" si="471"/>
        <v>5.7433588602721942E-2</v>
      </c>
      <c r="AN587" s="3">
        <f t="shared" ca="1" si="472"/>
        <v>5.7613899730677487E-2</v>
      </c>
      <c r="AO587" s="3">
        <f t="shared" ca="1" si="473"/>
        <v>5.7693104038787787E-2</v>
      </c>
      <c r="AP587" s="3">
        <f t="shared" ca="1" si="474"/>
        <v>5.7664863825751859E-2</v>
      </c>
      <c r="AQ587" s="3">
        <f t="shared" ca="1" si="475"/>
        <v>5.7525196903213213E-2</v>
      </c>
      <c r="AR587" s="3">
        <f t="shared" ca="1" si="476"/>
        <v>5.7273116670828399E-2</v>
      </c>
      <c r="AS587" s="3">
        <f t="shared" ca="1" si="477"/>
        <v>5.6911042744374619E-2</v>
      </c>
      <c r="AT587" s="3">
        <f t="shared" ca="1" si="478"/>
        <v>5.6444834373632284E-2</v>
      </c>
      <c r="AU587" s="3">
        <f t="shared" ca="1" si="479"/>
        <v>5.5883443136827769E-2</v>
      </c>
      <c r="AV587" s="3">
        <f t="shared" ca="1" si="480"/>
        <v>5.5238352170885276E-2</v>
      </c>
      <c r="AW587" s="3">
        <f t="shared" ca="1" si="481"/>
        <v>5.4522995301799208E-2</v>
      </c>
      <c r="AX587" s="3">
        <f t="shared" ca="1" si="482"/>
        <v>5.3752265933398567E-2</v>
      </c>
      <c r="AY587" s="3">
        <f t="shared" ca="1" si="483"/>
        <v>5.2942232317796621E-2</v>
      </c>
      <c r="AZ587" s="3">
        <f t="shared" ca="1" si="432"/>
        <v>5.2110846383063625E-2</v>
      </c>
      <c r="BC587" s="3">
        <f t="shared" ca="1" si="484"/>
        <v>-4.1709063979979533E-2</v>
      </c>
      <c r="BD587" s="3">
        <f t="shared" ca="1" si="484"/>
        <v>0.86489403250370245</v>
      </c>
      <c r="BE587" s="3">
        <f t="shared" ca="1" si="484"/>
        <v>0.49253163232379471</v>
      </c>
    </row>
    <row r="588" spans="1:57" x14ac:dyDescent="0.5">
      <c r="A588" s="3">
        <f t="shared" si="433"/>
        <v>5.7599999999999216</v>
      </c>
      <c r="B588" s="3">
        <f t="shared" ca="1" si="434"/>
        <v>4.4194214101343873E-2</v>
      </c>
      <c r="C588" s="3">
        <f t="shared" ca="1" si="435"/>
        <v>4.3510058386460201E-2</v>
      </c>
      <c r="D588" s="3">
        <f t="shared" ca="1" si="436"/>
        <v>4.2951668708319443E-2</v>
      </c>
      <c r="E588" s="3">
        <f t="shared" ca="1" si="437"/>
        <v>4.2515534404325206E-2</v>
      </c>
      <c r="F588" s="3">
        <f t="shared" ca="1" si="438"/>
        <v>4.2196633332459571E-2</v>
      </c>
      <c r="G588" s="3">
        <f t="shared" ca="1" si="439"/>
        <v>4.1988651111973481E-2</v>
      </c>
      <c r="H588" s="3">
        <f t="shared" ca="1" si="440"/>
        <v>4.188438607472806E-2</v>
      </c>
      <c r="I588" s="3">
        <f t="shared" ca="1" si="441"/>
        <v>4.1876045191719211E-2</v>
      </c>
      <c r="J588" s="3">
        <f t="shared" ca="1" si="442"/>
        <v>4.1955438284930729E-2</v>
      </c>
      <c r="K588" s="3">
        <f t="shared" ca="1" si="443"/>
        <v>4.2114162883793056E-2</v>
      </c>
      <c r="L588" s="3">
        <f t="shared" ca="1" si="444"/>
        <v>4.2343843359048797E-2</v>
      </c>
      <c r="M588" s="3">
        <f t="shared" ca="1" si="445"/>
        <v>4.2636428754563381E-2</v>
      </c>
      <c r="N588" s="3">
        <f t="shared" ca="1" si="446"/>
        <v>4.2984503404511078E-2</v>
      </c>
      <c r="O588" s="3">
        <f t="shared" ca="1" si="447"/>
        <v>4.3381542550876763E-2</v>
      </c>
      <c r="P588" s="3">
        <f t="shared" ca="1" si="448"/>
        <v>4.3822055577850169E-2</v>
      </c>
      <c r="Q588" s="3">
        <f t="shared" ca="1" si="449"/>
        <v>4.4301591730956373E-2</v>
      </c>
      <c r="R588" s="3">
        <f t="shared" ca="1" si="450"/>
        <v>4.4816619829466831E-2</v>
      </c>
      <c r="S588" s="3">
        <f t="shared" ca="1" si="451"/>
        <v>4.5364319303150664E-2</v>
      </c>
      <c r="T588" s="3">
        <f t="shared" ca="1" si="452"/>
        <v>4.5942328131885181E-2</v>
      </c>
      <c r="U588" s="3">
        <f t="shared" ca="1" si="453"/>
        <v>4.6548486419588038E-2</v>
      </c>
      <c r="V588" s="3">
        <f t="shared" ca="1" si="454"/>
        <v>4.7180600484562164E-2</v>
      </c>
      <c r="W588" s="3">
        <f t="shared" ca="1" si="455"/>
        <v>4.7836239834218697E-2</v>
      </c>
      <c r="X588" s="3">
        <f t="shared" ca="1" si="456"/>
        <v>4.8512572535828462E-2</v>
      </c>
      <c r="Y588" s="3">
        <f t="shared" ca="1" si="457"/>
        <v>4.9206242456428351E-2</v>
      </c>
      <c r="Z588" s="3">
        <f t="shared" ca="1" si="458"/>
        <v>4.991329075706679E-2</v>
      </c>
      <c r="AA588" s="3">
        <f t="shared" ca="1" si="459"/>
        <v>5.0629120554329603E-2</v>
      </c>
      <c r="AB588" s="3">
        <f t="shared" ca="1" si="460"/>
        <v>5.1348497482493927E-2</v>
      </c>
      <c r="AC588" s="3">
        <f t="shared" ca="1" si="461"/>
        <v>5.2065572750441241E-2</v>
      </c>
      <c r="AD588" s="3">
        <f t="shared" ca="1" si="462"/>
        <v>5.2773913007047195E-2</v>
      </c>
      <c r="AE588" s="3">
        <f t="shared" ca="1" si="463"/>
        <v>5.3466525101158721E-2</v>
      </c>
      <c r="AF588" s="3">
        <f t="shared" ca="1" si="464"/>
        <v>5.4135872459270484E-2</v>
      </c>
      <c r="AG588" s="3">
        <f t="shared" ca="1" si="465"/>
        <v>5.4773889210353463E-2</v>
      </c>
      <c r="AH588" s="3">
        <f t="shared" ca="1" si="466"/>
        <v>5.5372004040981998E-2</v>
      </c>
      <c r="AI588" s="3">
        <f t="shared" ca="1" si="467"/>
        <v>5.5921186552549934E-2</v>
      </c>
      <c r="AJ588" s="3">
        <f t="shared" ca="1" si="468"/>
        <v>5.6412026919934521E-2</v>
      </c>
      <c r="AK588" s="3">
        <f t="shared" ca="1" si="469"/>
        <v>5.6834859201181392E-2</v>
      </c>
      <c r="AL588" s="3">
        <f t="shared" ca="1" si="470"/>
        <v>5.7179942674820981E-2</v>
      </c>
      <c r="AM588" s="3">
        <f t="shared" ca="1" si="471"/>
        <v>5.743772310640801E-2</v>
      </c>
      <c r="AN588" s="3">
        <f t="shared" ca="1" si="472"/>
        <v>5.7599201325665865E-2</v>
      </c>
      <c r="AO588" s="3">
        <f t="shared" ca="1" si="473"/>
        <v>5.7656431048206877E-2</v>
      </c>
      <c r="AP588" s="3">
        <f t="shared" ca="1" si="474"/>
        <v>5.7603141876744895E-2</v>
      </c>
      <c r="AQ588" s="3">
        <f t="shared" ca="1" si="475"/>
        <v>5.7435431383805115E-2</v>
      </c>
      <c r="AR588" s="3">
        <f t="shared" ca="1" si="476"/>
        <v>5.7152400729617171E-2</v>
      </c>
      <c r="AS588" s="3">
        <f t="shared" ca="1" si="477"/>
        <v>5.6756557910229051E-2</v>
      </c>
      <c r="AT588" s="3">
        <f t="shared" ca="1" si="478"/>
        <v>5.6253843759812988E-2</v>
      </c>
      <c r="AU588" s="3">
        <f t="shared" ca="1" si="479"/>
        <v>5.5653280611631918E-2</v>
      </c>
      <c r="AV588" s="3">
        <f t="shared" ca="1" si="480"/>
        <v>5.4966411401251095E-2</v>
      </c>
      <c r="AW588" s="3">
        <f t="shared" ca="1" si="481"/>
        <v>5.4206720908419437E-2</v>
      </c>
      <c r="AX588" s="3">
        <f t="shared" ca="1" si="482"/>
        <v>5.3389149133426995E-2</v>
      </c>
      <c r="AY588" s="3">
        <f t="shared" ca="1" si="483"/>
        <v>5.2529826844510664E-2</v>
      </c>
      <c r="AZ588" s="3">
        <f t="shared" ca="1" si="432"/>
        <v>5.1646801017173762E-2</v>
      </c>
      <c r="BC588" s="3">
        <f t="shared" ca="1" si="484"/>
        <v>-0.56810981754829992</v>
      </c>
      <c r="BD588" s="3">
        <f t="shared" ca="1" si="484"/>
        <v>1.4433144299030936</v>
      </c>
      <c r="BE588" s="3">
        <f t="shared" ca="1" si="484"/>
        <v>1.7574075159014377</v>
      </c>
    </row>
    <row r="589" spans="1:57" x14ac:dyDescent="0.5">
      <c r="A589" s="3">
        <f t="shared" si="433"/>
        <v>5.7699999999999214</v>
      </c>
      <c r="B589" s="3">
        <f t="shared" ca="1" si="434"/>
        <v>4.2620460969799483E-2</v>
      </c>
      <c r="C589" s="3">
        <f t="shared" ca="1" si="435"/>
        <v>4.1940230537748702E-2</v>
      </c>
      <c r="D589" s="3">
        <f t="shared" ca="1" si="436"/>
        <v>4.1389933392513574E-2</v>
      </c>
      <c r="E589" s="3">
        <f t="shared" ca="1" si="437"/>
        <v>4.0965799203350459E-2</v>
      </c>
      <c r="F589" s="3">
        <f t="shared" ca="1" si="438"/>
        <v>4.066254771684534E-2</v>
      </c>
      <c r="G589" s="3">
        <f t="shared" ca="1" si="439"/>
        <v>4.0473612213690953E-2</v>
      </c>
      <c r="H589" s="3">
        <f t="shared" ca="1" si="440"/>
        <v>4.0391542731185698E-2</v>
      </c>
      <c r="I589" s="3">
        <f t="shared" ca="1" si="441"/>
        <v>4.0408300359134348E-2</v>
      </c>
      <c r="J589" s="3">
        <f t="shared" ca="1" si="442"/>
        <v>4.0515451622512362E-2</v>
      </c>
      <c r="K589" s="3">
        <f t="shared" ca="1" si="443"/>
        <v>4.0704354737875821E-2</v>
      </c>
      <c r="L589" s="3">
        <f t="shared" ca="1" si="444"/>
        <v>4.0966400194307015E-2</v>
      </c>
      <c r="M589" s="3">
        <f t="shared" ca="1" si="445"/>
        <v>4.1293309075005974E-2</v>
      </c>
      <c r="N589" s="3">
        <f t="shared" ca="1" si="446"/>
        <v>4.1677442771742845E-2</v>
      </c>
      <c r="O589" s="3">
        <f t="shared" ca="1" si="447"/>
        <v>4.2112056517378156E-2</v>
      </c>
      <c r="P589" s="3">
        <f t="shared" ca="1" si="448"/>
        <v>4.259144000028741E-2</v>
      </c>
      <c r="Q589" s="3">
        <f t="shared" ca="1" si="449"/>
        <v>4.3110920663582013E-2</v>
      </c>
      <c r="R589" s="3">
        <f t="shared" ca="1" si="450"/>
        <v>4.3666741716355248E-2</v>
      </c>
      <c r="S589" s="3">
        <f t="shared" ca="1" si="451"/>
        <v>4.4255852355196454E-2</v>
      </c>
      <c r="T589" s="3">
        <f t="shared" ca="1" si="452"/>
        <v>4.4875655639785537E-2</v>
      </c>
      <c r="U589" s="3">
        <f t="shared" ca="1" si="453"/>
        <v>4.5523752479276869E-2</v>
      </c>
      <c r="V589" s="3">
        <f t="shared" ca="1" si="454"/>
        <v>4.6197706363515542E-2</v>
      </c>
      <c r="W589" s="3">
        <f t="shared" ca="1" si="455"/>
        <v>4.6894841072158945E-2</v>
      </c>
      <c r="X589" s="3">
        <f t="shared" ca="1" si="456"/>
        <v>4.7612076834818204E-2</v>
      </c>
      <c r="Y589" s="3">
        <f t="shared" ca="1" si="457"/>
        <v>4.8345808395820915E-2</v>
      </c>
      <c r="Z589" s="3">
        <f t="shared" ca="1" si="458"/>
        <v>4.9091827301568886E-2</v>
      </c>
      <c r="AA589" s="3">
        <f t="shared" ca="1" si="459"/>
        <v>4.9845287202074526E-2</v>
      </c>
      <c r="AB589" s="3">
        <f t="shared" ca="1" si="460"/>
        <v>5.0600704779473343E-2</v>
      </c>
      <c r="AC589" s="3">
        <f t="shared" ca="1" si="461"/>
        <v>5.1351982854269652E-2</v>
      </c>
      <c r="AD589" s="3">
        <f t="shared" ca="1" si="462"/>
        <v>5.2092440060715076E-2</v>
      </c>
      <c r="AE589" s="3">
        <f t="shared" ca="1" si="463"/>
        <v>5.2814835352404825E-2</v>
      </c>
      <c r="AF589" s="3">
        <f t="shared" ca="1" si="464"/>
        <v>5.351138425156457E-2</v>
      </c>
      <c r="AG589" s="3">
        <f t="shared" ca="1" si="465"/>
        <v>5.4173773090789031E-2</v>
      </c>
      <c r="AH589" s="3">
        <f t="shared" ca="1" si="466"/>
        <v>5.4793183248385419E-2</v>
      </c>
      <c r="AI589" s="3">
        <f t="shared" ca="1" si="467"/>
        <v>5.5360338111898243E-2</v>
      </c>
      <c r="AJ589" s="3">
        <f t="shared" ca="1" si="468"/>
        <v>5.5865583562412502E-2</v>
      </c>
      <c r="AK589" s="3">
        <f t="shared" ca="1" si="469"/>
        <v>5.6299012411983415E-2</v>
      </c>
      <c r="AL589" s="3">
        <f t="shared" ca="1" si="470"/>
        <v>5.6650647323537133E-2</v>
      </c>
      <c r="AM589" s="3">
        <f t="shared" ca="1" si="471"/>
        <v>5.6910704226663909E-2</v>
      </c>
      <c r="AN589" s="3">
        <f t="shared" ca="1" si="472"/>
        <v>5.7069963503971623E-2</v>
      </c>
      <c r="AO589" s="3">
        <f t="shared" ca="1" si="473"/>
        <v>5.7120270364223645E-2</v>
      </c>
      <c r="AP589" s="3">
        <f t="shared" ca="1" si="474"/>
        <v>5.705515929875371E-2</v>
      </c>
      <c r="AQ589" s="3">
        <f t="shared" ca="1" si="475"/>
        <v>5.6870545136430216E-2</v>
      </c>
      <c r="AR589" s="3">
        <f t="shared" ca="1" si="476"/>
        <v>5.6565354145917554E-2</v>
      </c>
      <c r="AS589" s="3">
        <f t="shared" ca="1" si="477"/>
        <v>5.6141919903084619E-2</v>
      </c>
      <c r="AT589" s="3">
        <f t="shared" ca="1" si="478"/>
        <v>5.5606001945376071E-2</v>
      </c>
      <c r="AU589" s="3">
        <f t="shared" ca="1" si="479"/>
        <v>5.4966430477431202E-2</v>
      </c>
      <c r="AV589" s="3">
        <f t="shared" ca="1" si="480"/>
        <v>5.4234545392026288E-2</v>
      </c>
      <c r="AW589" s="3">
        <f t="shared" ca="1" si="481"/>
        <v>5.3423619670986591E-2</v>
      </c>
      <c r="AX589" s="3">
        <f t="shared" ca="1" si="482"/>
        <v>5.2548377564924191E-2</v>
      </c>
      <c r="AY589" s="3">
        <f t="shared" ca="1" si="483"/>
        <v>5.162475034429348E-2</v>
      </c>
      <c r="AZ589" s="3">
        <f t="shared" ref="AZ589:AZ652" ca="1" si="485">AZ588+AZ$2*$B$7+(AZ$3*$BC589+AZ$4*$BD589+AZ$5*$BE589)*SQRT($B$7)+(AZ588-AY588)/(AZ$11-AY$11)*$B$7</f>
        <v>5.0670662490935686E-2</v>
      </c>
      <c r="BC589" s="3">
        <f t="shared" ca="1" si="484"/>
        <v>-1.4680277123713106</v>
      </c>
      <c r="BD589" s="3">
        <f t="shared" ca="1" si="484"/>
        <v>1.2212883744206078</v>
      </c>
      <c r="BE589" s="3">
        <f t="shared" ca="1" si="484"/>
        <v>0.38242088012561926</v>
      </c>
    </row>
    <row r="590" spans="1:57" x14ac:dyDescent="0.5">
      <c r="A590" s="3">
        <f t="shared" ref="A590:A653" si="486">A589+0.01</f>
        <v>5.7799999999999212</v>
      </c>
      <c r="B590" s="3">
        <f t="shared" ref="B590:B653" ca="1" si="487">B589+B$2*$B$7+(B$3*$BC590+B$4*$BD590+B$5*$BE590)*SQRT($B$7)+(C589-B589)/(C$11-B$11)*$B$7</f>
        <v>4.2968691290949532E-2</v>
      </c>
      <c r="C590" s="3">
        <f t="shared" ref="C590:C653" ca="1" si="488">C589+C$2*$B$7+(C$3*$BC590+C$4*$BD590+C$5*$BE590)*SQRT($B$7)+(D589-C589)/(D$11-C$11)*$B$7</f>
        <v>4.2232934475353485E-2</v>
      </c>
      <c r="D590" s="3">
        <f t="shared" ref="D590:D653" ca="1" si="489">D589+D$2*$B$7+(D$3*$BC590+D$4*$BD590+D$5*$BE590)*SQRT($B$7)+(E589-D589)/(E$11-D$11)*$B$7</f>
        <v>4.162718003958446E-2</v>
      </c>
      <c r="E590" s="3">
        <f t="shared" ref="E590:E653" ca="1" si="490">E589+E$2*$B$7+(E$3*$BC590+E$4*$BD590+E$5*$BE590)*SQRT($B$7)+(F589-E589)/(F$11-E$11)*$B$7</f>
        <v>4.1147729037815425E-2</v>
      </c>
      <c r="F590" s="3">
        <f t="shared" ref="F590:F653" ca="1" si="491">F589+F$2*$B$7+(F$3*$BC590+F$4*$BD590+F$5*$BE590)*SQRT($B$7)+(G589-F589)/(G$11-F$11)*$B$7</f>
        <v>4.0789374242621849E-2</v>
      </c>
      <c r="G590" s="3">
        <f t="shared" ref="G590:G653" ca="1" si="492">G589+G$2*$B$7+(G$3*$BC590+G$4*$BD590+G$5*$BE590)*SQRT($B$7)+(H589-G589)/(H$11-G$11)*$B$7</f>
        <v>4.0545627698946991E-2</v>
      </c>
      <c r="H590" s="3">
        <f t="shared" ref="H590:H653" ca="1" si="493">H589+H$2*$B$7+(H$3*$BC590+H$4*$BD590+H$5*$BE590)*SQRT($B$7)+(I589-H589)/(I$11-H$11)*$B$7</f>
        <v>4.0409122219722815E-2</v>
      </c>
      <c r="I590" s="3">
        <f t="shared" ref="I590:I653" ca="1" si="494">I589+I$2*$B$7+(I$3*$BC590+I$4*$BD590+I$5*$BE590)*SQRT($B$7)+(J589-I589)/(J$11-I$11)*$B$7</f>
        <v>4.0371904087175448E-2</v>
      </c>
      <c r="J590" s="3">
        <f t="shared" ref="J590:J653" ca="1" si="495">J589+J$2*$B$7+(J$3*$BC590+J$4*$BD590+J$5*$BE590)*SQRT($B$7)+(K589-J589)/(K$11-J$11)*$B$7</f>
        <v>4.0425627630883511E-2</v>
      </c>
      <c r="K590" s="3">
        <f t="shared" ref="K590:K653" ca="1" si="496">K589+K$2*$B$7+(K$3*$BC590+K$4*$BD590+K$5*$BE590)*SQRT($B$7)+(L589-K589)/(L$11-K$11)*$B$7</f>
        <v>4.0561742885081853E-2</v>
      </c>
      <c r="L590" s="3">
        <f t="shared" ref="L590:L653" ca="1" si="497">L589+L$2*$B$7+(L$3*$BC590+L$4*$BD590+L$5*$BE590)*SQRT($B$7)+(M589-L589)/(M$11-L$11)*$B$7</f>
        <v>4.0771737597541172E-2</v>
      </c>
      <c r="M590" s="3">
        <f t="shared" ref="M590:M653" ca="1" si="498">M589+M$2*$B$7+(M$3*$BC590+M$4*$BD590+M$5*$BE590)*SQRT($B$7)+(N589-M589)/(N$11-M$11)*$B$7</f>
        <v>4.1047436013090161E-2</v>
      </c>
      <c r="N590" s="3">
        <f t="shared" ref="N590:N653" ca="1" si="499">N589+N$2*$B$7+(N$3*$BC590+N$4*$BD590+N$5*$BE590)*SQRT($B$7)+(O589-N589)/(O$11-N$11)*$B$7</f>
        <v>4.1381307661689279E-2</v>
      </c>
      <c r="O590" s="3">
        <f t="shared" ref="O590:O653" ca="1" si="500">O589+O$2*$B$7+(O$3*$BC590+O$4*$BD590+O$5*$BE590)*SQRT($B$7)+(P589-O589)/(P$11-O$11)*$B$7</f>
        <v>4.1766718795269726E-2</v>
      </c>
      <c r="P590" s="3">
        <f t="shared" ref="P590:P653" ca="1" si="501">P589+P$2*$B$7+(P$3*$BC590+P$4*$BD590+P$5*$BE590)*SQRT($B$7)+(Q589-P589)/(Q$11-P$11)*$B$7</f>
        <v>4.2198070386189633E-2</v>
      </c>
      <c r="Q590" s="3">
        <f t="shared" ref="Q590:Q653" ca="1" si="502">Q589+Q$2*$B$7+(Q$3*$BC590+Q$4*$BD590+Q$5*$BE590)*SQRT($B$7)+(R589-Q589)/(R$11-Q$11)*$B$7</f>
        <v>4.2670799020920268E-2</v>
      </c>
      <c r="R590" s="3">
        <f t="shared" ref="R590:R653" ca="1" si="503">R589+R$2*$B$7+(R$3*$BC590+R$4*$BD590+R$5*$BE590)*SQRT($B$7)+(S589-R589)/(S$11-R$11)*$B$7</f>
        <v>4.3181253227845551E-2</v>
      </c>
      <c r="S590" s="3">
        <f t="shared" ref="S590:S653" ca="1" si="504">S589+S$2*$B$7+(S$3*$BC590+S$4*$BD590+S$5*$BE590)*SQRT($B$7)+(T589-S589)/(T$11-S$11)*$B$7</f>
        <v>4.3726482898563512E-2</v>
      </c>
      <c r="T590" s="3">
        <f t="shared" ref="T590:T653" ca="1" si="505">T589+T$2*$B$7+(T$3*$BC590+T$4*$BD590+T$5*$BE590)*SQRT($B$7)+(U589-T589)/(U$11-T$11)*$B$7</f>
        <v>4.4303987108994178E-2</v>
      </c>
      <c r="U590" s="3">
        <f t="shared" ref="U590:U653" ca="1" si="506">U589+U$2*$B$7+(U$3*$BC590+U$4*$BD590+U$5*$BE590)*SQRT($B$7)+(V589-U589)/(V$11-U$11)*$B$7</f>
        <v>4.4911458522783568E-2</v>
      </c>
      <c r="V590" s="3">
        <f t="shared" ref="V590:V653" ca="1" si="507">V589+V$2*$B$7+(V$3*$BC590+V$4*$BD590+V$5*$BE590)*SQRT($B$7)+(W589-V589)/(W$11-V$11)*$B$7</f>
        <v>4.554654876526186E-2</v>
      </c>
      <c r="W590" s="3">
        <f t="shared" ref="W590:W653" ca="1" si="508">W589+W$2*$B$7+(W$3*$BC590+W$4*$BD590+W$5*$BE590)*SQRT($B$7)+(X589-W589)/(X$11-W$11)*$B$7</f>
        <v>4.6206666868063413E-2</v>
      </c>
      <c r="X590" s="3">
        <f t="shared" ref="X590:X653" ca="1" si="509">X589+X$2*$B$7+(X$3*$BC590+X$4*$BD590+X$5*$BE590)*SQRT($B$7)+(Y589-X589)/(Y$11-X$11)*$B$7</f>
        <v>4.6888816219367482E-2</v>
      </c>
      <c r="Y590" s="3">
        <f t="shared" ref="Y590:Y653" ca="1" si="510">Y589+Y$2*$B$7+(Y$3*$BC590+Y$4*$BD590+Y$5*$BE590)*SQRT($B$7)+(Z589-Y589)/(Z$11-Y$11)*$B$7</f>
        <v>4.7589473452882461E-2</v>
      </c>
      <c r="Z590" s="3">
        <f t="shared" ref="Z590:Z653" ca="1" si="511">Z589+Z$2*$B$7+(Z$3*$BC590+Z$4*$BD590+Z$5*$BE590)*SQRT($B$7)+(AA589-Z589)/(AA$11-Z$11)*$B$7</f>
        <v>4.8304511525253828E-2</v>
      </c>
      <c r="AA590" s="3">
        <f t="shared" ref="AA590:AA653" ca="1" si="512">AA589+AA$2*$B$7+(AA$3*$BC590+AA$4*$BD590+AA$5*$BE590)*SQRT($B$7)+(AB589-AA589)/(AB$11-AA$11)*$B$7</f>
        <v>4.9029165652138058E-2</v>
      </c>
      <c r="AB590" s="3">
        <f t="shared" ref="AB590:AB653" ca="1" si="513">AB589+AB$2*$B$7+(AB$3*$BC590+AB$4*$BD590+AB$5*$BE590)*SQRT($B$7)+(AC589-AB589)/(AC$11-AB$11)*$B$7</f>
        <v>4.9758034596733156E-2</v>
      </c>
      <c r="AC590" s="3">
        <f t="shared" ref="AC590:AC653" ca="1" si="514">AC589+AC$2*$B$7+(AC$3*$BC590+AC$4*$BD590+AC$5*$BE590)*SQRT($B$7)+(AD589-AC589)/(AD$11-AC$11)*$B$7</f>
        <v>5.048510382057015E-2</v>
      </c>
      <c r="AD590" s="3">
        <f t="shared" ref="AD590:AD653" ca="1" si="515">AD589+AD$2*$B$7+(AD$3*$BC590+AD$4*$BD590+AD$5*$BE590)*SQRT($B$7)+(AE589-AD589)/(AE$11-AD$11)*$B$7</f>
        <v>5.1203774967592923E-2</v>
      </c>
      <c r="AE590" s="3">
        <f t="shared" ref="AE590:AE653" ca="1" si="516">AE589+AE$2*$B$7+(AE$3*$BC590+AE$4*$BD590+AE$5*$BE590)*SQRT($B$7)+(AF589-AE589)/(AF$11-AE$11)*$B$7</f>
        <v>5.1906890117893456E-2</v>
      </c>
      <c r="AF590" s="3">
        <f t="shared" ref="AF590:AF653" ca="1" si="517">AF589+AF$2*$B$7+(AF$3*$BC590+AF$4*$BD590+AF$5*$BE590)*SQRT($B$7)+(AG589-AF589)/(AG$11-AF$11)*$B$7</f>
        <v>5.2586747913515121E-2</v>
      </c>
      <c r="AG590" s="3">
        <f t="shared" ref="AG590:AG653" ca="1" si="518">AG589+AG$2*$B$7+(AG$3*$BC590+AG$4*$BD590+AG$5*$BE590)*SQRT($B$7)+(AH589-AG589)/(AH$11-AG$11)*$B$7</f>
        <v>5.3235117922367362E-2</v>
      </c>
      <c r="AH590" s="3">
        <f t="shared" ref="AH590:AH653" ca="1" si="519">AH589+AH$2*$B$7+(AH$3*$BC590+AH$4*$BD590+AH$5*$BE590)*SQRT($B$7)+(AI589-AH589)/(AI$11-AH$11)*$B$7</f>
        <v>5.3843265258307481E-2</v>
      </c>
      <c r="AI590" s="3">
        <f t="shared" ref="AI590:AI653" ca="1" si="520">AI589+AI$2*$B$7+(AI$3*$BC590+AI$4*$BD590+AI$5*$BE590)*SQRT($B$7)+(AJ589-AI589)/(AJ$11-AI$11)*$B$7</f>
        <v>5.4401998155360627E-2</v>
      </c>
      <c r="AJ590" s="3">
        <f t="shared" ref="AJ590:AJ653" ca="1" si="521">AJ589+AJ$2*$B$7+(AJ$3*$BC590+AJ$4*$BD590+AJ$5*$BE590)*SQRT($B$7)+(AK589-AJ589)/(AK$11-AJ$11)*$B$7</f>
        <v>5.4901749283704393E-2</v>
      </c>
      <c r="AK590" s="3">
        <f t="shared" ref="AK590:AK653" ca="1" si="522">AK589+AK$2*$B$7+(AK$3*$BC590+AK$4*$BD590+AK$5*$BE590)*SQRT($B$7)+(AL589-AK589)/(AL$11-AK$11)*$B$7</f>
        <v>5.5332701323940157E-2</v>
      </c>
      <c r="AL590" s="3">
        <f t="shared" ref="AL590:AL653" ca="1" si="523">AL589+AL$2*$B$7+(AL$3*$BC590+AL$4*$BD590+AL$5*$BE590)*SQRT($B$7)+(AM589-AL589)/(AM$11-AL$11)*$B$7</f>
        <v>5.5684971480911422E-2</v>
      </c>
      <c r="AM590" s="3">
        <f t="shared" ref="AM590:AM653" ca="1" si="524">AM589+AM$2*$B$7+(AM$3*$BC590+AM$4*$BD590+AM$5*$BE590)*SQRT($B$7)+(AN589-AM589)/(AN$11-AM$11)*$B$7</f>
        <v>5.5948877057949778E-2</v>
      </c>
      <c r="AN590" s="3">
        <f t="shared" ref="AN590:AN653" ca="1" si="525">AN589+AN$2*$B$7+(AN$3*$BC590+AN$4*$BD590+AN$5*$BE590)*SQRT($B$7)+(AO589-AN589)/(AO$11-AN$11)*$B$7</f>
        <v>5.6115309251281741E-2</v>
      </c>
      <c r="AO590" s="3">
        <f t="shared" ref="AO590:AO653" ca="1" si="526">AO589+AO$2*$B$7+(AO$3*$BC590+AO$4*$BD590+AO$5*$BE590)*SQRT($B$7)+(AP589-AO589)/(AP$11-AO$11)*$B$7</f>
        <v>5.6176236052659971E-2</v>
      </c>
      <c r="AP590" s="3">
        <f t="shared" ref="AP590:AP653" ca="1" si="527">AP589+AP$2*$B$7+(AP$3*$BC590+AP$4*$BD590+AP$5*$BE590)*SQRT($B$7)+(AQ589-AP589)/(AQ$11-AP$11)*$B$7</f>
        <v>5.612532811132135E-2</v>
      </c>
      <c r="AQ590" s="3">
        <f t="shared" ref="AQ590:AQ653" ca="1" si="528">AQ589+AQ$2*$B$7+(AQ$3*$BC590+AQ$4*$BD590+AQ$5*$BE590)*SQRT($B$7)+(AR589-AQ589)/(AR$11-AQ$11)*$B$7</f>
        <v>5.5958648691448162E-2</v>
      </c>
      <c r="AR590" s="3">
        <f t="shared" ref="AR590:AR653" ca="1" si="529">AR589+AR$2*$B$7+(AR$3*$BC590+AR$4*$BD590+AR$5*$BE590)*SQRT($B$7)+(AS589-AR589)/(AS$11-AR$11)*$B$7</f>
        <v>5.5675280201496105E-2</v>
      </c>
      <c r="AS590" s="3">
        <f t="shared" ref="AS590:AS653" ca="1" si="530">AS589+AS$2*$B$7+(AS$3*$BC590+AS$4*$BD590+AS$5*$BE590)*SQRT($B$7)+(AT589-AS589)/(AT$11-AS$11)*$B$7</f>
        <v>5.5277712681552862E-2</v>
      </c>
      <c r="AT590" s="3">
        <f t="shared" ref="AT590:AT653" ca="1" si="531">AT589+AT$2*$B$7+(AT$3*$BC590+AT$4*$BD590+AT$5*$BE590)*SQRT($B$7)+(AU589-AT589)/(AU$11-AT$11)*$B$7</f>
        <v>5.4771855177626401E-2</v>
      </c>
      <c r="AU590" s="3">
        <f t="shared" ref="AU590:AU653" ca="1" si="532">AU589+AU$2*$B$7+(AU$3*$BC590+AU$4*$BD590+AU$5*$BE590)*SQRT($B$7)+(AV589-AU589)/(AV$11-AU$11)*$B$7</f>
        <v>5.4166676569377917E-2</v>
      </c>
      <c r="AV590" s="3">
        <f t="shared" ref="AV590:AV653" ca="1" si="533">AV589+AV$2*$B$7+(AV$3*$BC590+AV$4*$BD590+AV$5*$BE590)*SQRT($B$7)+(AW589-AV589)/(AW$11-AV$11)*$B$7</f>
        <v>5.3473644553620837E-2</v>
      </c>
      <c r="AW590" s="3">
        <f t="shared" ref="AW590:AW653" ca="1" si="534">AW589+AW$2*$B$7+(AW$3*$BC590+AW$4*$BD590+AW$5*$BE590)*SQRT($B$7)+(AX589-AW589)/(AX$11-AW$11)*$B$7</f>
        <v>5.2706151257150537E-2</v>
      </c>
      <c r="AX590" s="3">
        <f t="shared" ref="AX590:AX653" ca="1" si="535">AX589+AX$2*$B$7+(AX$3*$BC590+AX$4*$BD590+AX$5*$BE590)*SQRT($B$7)+(AY589-AX589)/(AY$11-AX$11)*$B$7</f>
        <v>5.1879036527867822E-2</v>
      </c>
      <c r="AY590" s="3">
        <f t="shared" ref="AY590:AY653" ca="1" si="536">AY589+AY$2*$B$7+(AY$3*$BC590+AY$4*$BD590+AY$5*$BE590)*SQRT($B$7)+(AZ589-AY589)/(AZ$11-AY$11)*$B$7</f>
        <v>5.1008364700455874E-2</v>
      </c>
      <c r="AZ590" s="3">
        <f t="shared" ca="1" si="485"/>
        <v>5.0112406376782007E-2</v>
      </c>
      <c r="BC590" s="3">
        <f t="shared" ref="BC590:BE653" ca="1" si="537">RAND()+RAND()+RAND()+RAND()+RAND()+RAND()+RAND()+RAND()+RAND()+RAND()+RAND()+RAND()-6</f>
        <v>-0.94625572334085994</v>
      </c>
      <c r="BD590" s="3">
        <f t="shared" ca="1" si="537"/>
        <v>-1.2818835757472256</v>
      </c>
      <c r="BE590" s="3">
        <f t="shared" ca="1" si="537"/>
        <v>-1.0828614483053336</v>
      </c>
    </row>
    <row r="591" spans="1:57" x14ac:dyDescent="0.5">
      <c r="A591" s="3">
        <f t="shared" si="486"/>
        <v>5.789999999999921</v>
      </c>
      <c r="B591" s="3">
        <f t="shared" ca="1" si="487"/>
        <v>4.2893240617039093E-2</v>
      </c>
      <c r="C591" s="3">
        <f t="shared" ca="1" si="488"/>
        <v>4.2113464087400521E-2</v>
      </c>
      <c r="D591" s="3">
        <f t="shared" ca="1" si="489"/>
        <v>4.1466627400398921E-2</v>
      </c>
      <c r="E591" s="3">
        <f t="shared" ca="1" si="490"/>
        <v>4.0948923553288698E-2</v>
      </c>
      <c r="F591" s="3">
        <f t="shared" ca="1" si="491"/>
        <v>4.055503898474349E-2</v>
      </c>
      <c r="G591" s="3">
        <f t="shared" ca="1" si="492"/>
        <v>4.0278385109528143E-2</v>
      </c>
      <c r="H591" s="3">
        <f t="shared" ca="1" si="493"/>
        <v>4.0111498089887378E-2</v>
      </c>
      <c r="I591" s="3">
        <f t="shared" ca="1" si="494"/>
        <v>4.0046329978055704E-2</v>
      </c>
      <c r="J591" s="3">
        <f t="shared" ca="1" si="495"/>
        <v>4.007444351381987E-2</v>
      </c>
      <c r="K591" s="3">
        <f t="shared" ca="1" si="496"/>
        <v>4.0187201183257082E-2</v>
      </c>
      <c r="L591" s="3">
        <f t="shared" ca="1" si="497"/>
        <v>4.0376008636228679E-2</v>
      </c>
      <c r="M591" s="3">
        <f t="shared" ca="1" si="498"/>
        <v>4.0632613904066681E-2</v>
      </c>
      <c r="N591" s="3">
        <f t="shared" ca="1" si="499"/>
        <v>4.0949415237882883E-2</v>
      </c>
      <c r="O591" s="3">
        <f t="shared" ca="1" si="500"/>
        <v>4.1319710439320811E-2</v>
      </c>
      <c r="P591" s="3">
        <f t="shared" ca="1" si="501"/>
        <v>4.17378322472522E-2</v>
      </c>
      <c r="Q591" s="3">
        <f t="shared" ca="1" si="502"/>
        <v>4.2199146840370211E-2</v>
      </c>
      <c r="R591" s="3">
        <f t="shared" ca="1" si="503"/>
        <v>4.2699928499207174E-2</v>
      </c>
      <c r="S591" s="3">
        <f t="shared" ca="1" si="504"/>
        <v>4.3237148242137875E-2</v>
      </c>
      <c r="T591" s="3">
        <f t="shared" ca="1" si="505"/>
        <v>4.3808221601430906E-2</v>
      </c>
      <c r="U591" s="3">
        <f t="shared" ca="1" si="506"/>
        <v>4.4410753448187235E-2</v>
      </c>
      <c r="V591" s="3">
        <f t="shared" ca="1" si="507"/>
        <v>4.5042304010895366E-2</v>
      </c>
      <c r="W591" s="3">
        <f t="shared" ca="1" si="508"/>
        <v>4.5700188056641888E-2</v>
      </c>
      <c r="X591" s="3">
        <f t="shared" ca="1" si="509"/>
        <v>4.6381312632133853E-2</v>
      </c>
      <c r="Y591" s="3">
        <f t="shared" ca="1" si="510"/>
        <v>4.7082056776221126E-2</v>
      </c>
      <c r="Z591" s="3">
        <f t="shared" ca="1" si="511"/>
        <v>4.7798195384244291E-2</v>
      </c>
      <c r="AA591" s="3">
        <f t="shared" ca="1" si="512"/>
        <v>4.8524865773155679E-2</v>
      </c>
      <c r="AB591" s="3">
        <f t="shared" ca="1" si="513"/>
        <v>4.9256569323758499E-2</v>
      </c>
      <c r="AC591" s="3">
        <f t="shared" ca="1" si="514"/>
        <v>4.9987194671327222E-2</v>
      </c>
      <c r="AD591" s="3">
        <f t="shared" ca="1" si="515"/>
        <v>5.0710046997177502E-2</v>
      </c>
      <c r="AE591" s="3">
        <f t="shared" ca="1" si="516"/>
        <v>5.1417872033107929E-2</v>
      </c>
      <c r="AF591" s="3">
        <f t="shared" ca="1" si="517"/>
        <v>5.2102872068632941E-2</v>
      </c>
      <c r="AG591" s="3">
        <f t="shared" ca="1" si="518"/>
        <v>5.2756720442324836E-2</v>
      </c>
      <c r="AH591" s="3">
        <f t="shared" ca="1" si="519"/>
        <v>5.3370586551153038E-2</v>
      </c>
      <c r="AI591" s="3">
        <f t="shared" ca="1" si="520"/>
        <v>5.3935184039818992E-2</v>
      </c>
      <c r="AJ591" s="3">
        <f t="shared" ca="1" si="521"/>
        <v>5.444085295452538E-2</v>
      </c>
      <c r="AK591" s="3">
        <f t="shared" ca="1" si="522"/>
        <v>5.4877686463230588E-2</v>
      </c>
      <c r="AL591" s="3">
        <f t="shared" ca="1" si="523"/>
        <v>5.5235716974675358E-2</v>
      </c>
      <c r="AM591" s="3">
        <f t="shared" ca="1" si="524"/>
        <v>5.5505183880073604E-2</v>
      </c>
      <c r="AN591" s="3">
        <f t="shared" ca="1" si="525"/>
        <v>5.5676909954001312E-2</v>
      </c>
      <c r="AO591" s="3">
        <f t="shared" ca="1" si="526"/>
        <v>5.5742806764042106E-2</v>
      </c>
      <c r="AP591" s="3">
        <f t="shared" ca="1" si="527"/>
        <v>5.5696501888227674E-2</v>
      </c>
      <c r="AQ591" s="3">
        <f t="shared" ca="1" si="528"/>
        <v>5.5534027705487161E-2</v>
      </c>
      <c r="AR591" s="3">
        <f t="shared" ca="1" si="529"/>
        <v>5.525444329589952E-2</v>
      </c>
      <c r="AS591" s="3">
        <f t="shared" ca="1" si="530"/>
        <v>5.4860215550001534E-2</v>
      </c>
      <c r="AT591" s="3">
        <f t="shared" ca="1" si="531"/>
        <v>5.4357223331037097E-2</v>
      </c>
      <c r="AU591" s="3">
        <f t="shared" ca="1" si="532"/>
        <v>5.3754394501613012E-2</v>
      </c>
      <c r="AV591" s="3">
        <f t="shared" ca="1" si="533"/>
        <v>5.3063144914741942E-2</v>
      </c>
      <c r="AW591" s="3">
        <f t="shared" ca="1" si="534"/>
        <v>5.2296806296579172E-2</v>
      </c>
      <c r="AX591" s="3">
        <f t="shared" ca="1" si="535"/>
        <v>5.1470154966996473E-2</v>
      </c>
      <c r="AY591" s="3">
        <f t="shared" ca="1" si="536"/>
        <v>5.0599213111365143E-2</v>
      </c>
      <c r="AZ591" s="3">
        <f t="shared" ca="1" si="485"/>
        <v>4.9702307571792205E-2</v>
      </c>
      <c r="BC591" s="3">
        <f t="shared" ca="1" si="537"/>
        <v>-0.67457460802700808</v>
      </c>
      <c r="BD591" s="3">
        <f t="shared" ca="1" si="537"/>
        <v>-0.21621955050719066</v>
      </c>
      <c r="BE591" s="3">
        <f t="shared" ca="1" si="537"/>
        <v>-0.62340806234241786</v>
      </c>
    </row>
    <row r="592" spans="1:57" x14ac:dyDescent="0.5">
      <c r="A592" s="3">
        <f t="shared" si="486"/>
        <v>5.7999999999999208</v>
      </c>
      <c r="B592" s="3">
        <f t="shared" ca="1" si="487"/>
        <v>4.4008459298962473E-2</v>
      </c>
      <c r="C592" s="3">
        <f t="shared" ca="1" si="488"/>
        <v>4.3109076429910236E-2</v>
      </c>
      <c r="D592" s="3">
        <f t="shared" ca="1" si="489"/>
        <v>4.2357962318502008E-2</v>
      </c>
      <c r="E592" s="3">
        <f t="shared" ca="1" si="490"/>
        <v>4.1750643623668232E-2</v>
      </c>
      <c r="F592" s="3">
        <f t="shared" ca="1" si="491"/>
        <v>4.1281142248389392E-2</v>
      </c>
      <c r="G592" s="3">
        <f t="shared" ca="1" si="492"/>
        <v>4.0942210740975996E-2</v>
      </c>
      <c r="H592" s="3">
        <f t="shared" ca="1" si="493"/>
        <v>4.072573034553368E-2</v>
      </c>
      <c r="I592" s="3">
        <f t="shared" ca="1" si="494"/>
        <v>4.0623000621243563E-2</v>
      </c>
      <c r="J592" s="3">
        <f t="shared" ca="1" si="495"/>
        <v>4.0624934483067442E-2</v>
      </c>
      <c r="K592" s="3">
        <f t="shared" ca="1" si="496"/>
        <v>4.0722248662064101E-2</v>
      </c>
      <c r="L592" s="3">
        <f t="shared" ca="1" si="497"/>
        <v>4.0905708512008011E-2</v>
      </c>
      <c r="M592" s="3">
        <f t="shared" ca="1" si="498"/>
        <v>4.1166427633561709E-2</v>
      </c>
      <c r="N592" s="3">
        <f t="shared" ca="1" si="499"/>
        <v>4.1496174739693782E-2</v>
      </c>
      <c r="O592" s="3">
        <f t="shared" ca="1" si="500"/>
        <v>4.188762087023036E-2</v>
      </c>
      <c r="P592" s="3">
        <f t="shared" ca="1" si="501"/>
        <v>4.2334472171205187E-2</v>
      </c>
      <c r="Q592" s="3">
        <f t="shared" ca="1" si="502"/>
        <v>4.2831466020866078E-2</v>
      </c>
      <c r="R592" s="3">
        <f t="shared" ca="1" si="503"/>
        <v>4.3374244043520589E-2</v>
      </c>
      <c r="S592" s="3">
        <f t="shared" ca="1" si="504"/>
        <v>4.3959139975045934E-2</v>
      </c>
      <c r="T592" s="3">
        <f t="shared" ca="1" si="505"/>
        <v>4.4582927403215643E-2</v>
      </c>
      <c r="U592" s="3">
        <f t="shared" ca="1" si="506"/>
        <v>4.5242565018633919E-2</v>
      </c>
      <c r="V592" s="3">
        <f t="shared" ca="1" si="507"/>
        <v>4.5934963279727736E-2</v>
      </c>
      <c r="W592" s="3">
        <f t="shared" ca="1" si="508"/>
        <v>4.6656784331631646E-2</v>
      </c>
      <c r="X592" s="3">
        <f t="shared" ca="1" si="509"/>
        <v>4.740428053864703E-2</v>
      </c>
      <c r="Y592" s="3">
        <f t="shared" ca="1" si="510"/>
        <v>4.8173175019570524E-2</v>
      </c>
      <c r="Z592" s="3">
        <f t="shared" ca="1" si="511"/>
        <v>4.8958586295824072E-2</v>
      </c>
      <c r="AA592" s="3">
        <f t="shared" ca="1" si="512"/>
        <v>4.9754995480116297E-2</v>
      </c>
      <c r="AB592" s="3">
        <f t="shared" ca="1" si="513"/>
        <v>5.0556248266112602E-2</v>
      </c>
      <c r="AC592" s="3">
        <f t="shared" ca="1" si="514"/>
        <v>5.1355578154237719E-2</v>
      </c>
      <c r="AD592" s="3">
        <f t="shared" ca="1" si="515"/>
        <v>5.21456355496E-2</v>
      </c>
      <c r="AE592" s="3">
        <f t="shared" ca="1" si="516"/>
        <v>5.2918511519754192E-2</v>
      </c>
      <c r="AF592" s="3">
        <f t="shared" ca="1" si="517"/>
        <v>5.3665753688283857E-2</v>
      </c>
      <c r="AG592" s="3">
        <f t="shared" ca="1" si="518"/>
        <v>5.4378380858807376E-2</v>
      </c>
      <c r="AH592" s="3">
        <f t="shared" ca="1" si="519"/>
        <v>5.5046908418091817E-2</v>
      </c>
      <c r="AI592" s="3">
        <f t="shared" ca="1" si="520"/>
        <v>5.5661397144956146E-2</v>
      </c>
      <c r="AJ592" s="3">
        <f t="shared" ca="1" si="521"/>
        <v>5.6211536207989007E-2</v>
      </c>
      <c r="AK592" s="3">
        <f t="shared" ca="1" si="522"/>
        <v>5.6686771040970828E-2</v>
      </c>
      <c r="AL592" s="3">
        <f t="shared" ca="1" si="523"/>
        <v>5.7076491078353553E-2</v>
      </c>
      <c r="AM592" s="3">
        <f t="shared" ca="1" si="524"/>
        <v>5.7370299673176972E-2</v>
      </c>
      <c r="AN592" s="3">
        <f t="shared" ca="1" si="525"/>
        <v>5.7558393102450443E-2</v>
      </c>
      <c r="AO592" s="3">
        <f t="shared" ca="1" si="526"/>
        <v>5.7632068460782053E-2</v>
      </c>
      <c r="AP592" s="3">
        <f t="shared" ca="1" si="527"/>
        <v>5.7584352182851593E-2</v>
      </c>
      <c r="AQ592" s="3">
        <f t="shared" ca="1" si="528"/>
        <v>5.7410687597606806E-2</v>
      </c>
      <c r="AR592" s="3">
        <f t="shared" ca="1" si="529"/>
        <v>5.7109552144460687E-2</v>
      </c>
      <c r="AS592" s="3">
        <f t="shared" ca="1" si="530"/>
        <v>5.6682831107869085E-2</v>
      </c>
      <c r="AT592" s="3">
        <f t="shared" ca="1" si="531"/>
        <v>5.6135814635760242E-2</v>
      </c>
      <c r="AU592" s="3">
        <f t="shared" ca="1" si="532"/>
        <v>5.5476831041285896E-2</v>
      </c>
      <c r="AV592" s="3">
        <f t="shared" ca="1" si="533"/>
        <v>5.4716685846655407E-2</v>
      </c>
      <c r="AW592" s="3">
        <f t="shared" ca="1" si="534"/>
        <v>5.3868091998970406E-2</v>
      </c>
      <c r="AX592" s="3">
        <f t="shared" ca="1" si="535"/>
        <v>5.2945204401782221E-2</v>
      </c>
      <c r="AY592" s="3">
        <f t="shared" ca="1" si="536"/>
        <v>5.1963446743075549E-2</v>
      </c>
      <c r="AZ592" s="3">
        <f t="shared" ca="1" si="485"/>
        <v>5.0940656208280158E-2</v>
      </c>
      <c r="BC592" s="3">
        <f t="shared" ca="1" si="537"/>
        <v>1.8752530529456006</v>
      </c>
      <c r="BD592" s="3">
        <f t="shared" ca="1" si="537"/>
        <v>1.5351049994960109</v>
      </c>
      <c r="BE592" s="3">
        <f t="shared" ca="1" si="537"/>
        <v>-0.99116602205714521</v>
      </c>
    </row>
    <row r="593" spans="1:57" x14ac:dyDescent="0.5">
      <c r="A593" s="3">
        <f t="shared" si="486"/>
        <v>5.8099999999999206</v>
      </c>
      <c r="B593" s="3">
        <f t="shared" ca="1" si="487"/>
        <v>4.2238510610475344E-2</v>
      </c>
      <c r="C593" s="3">
        <f t="shared" ca="1" si="488"/>
        <v>4.1537675531612056E-2</v>
      </c>
      <c r="D593" s="3">
        <f t="shared" ca="1" si="489"/>
        <v>4.0969003903985737E-2</v>
      </c>
      <c r="E593" s="3">
        <f t="shared" ca="1" si="490"/>
        <v>4.0528552822299939E-2</v>
      </c>
      <c r="F593" s="3">
        <f t="shared" ca="1" si="491"/>
        <v>4.0210876505271269E-2</v>
      </c>
      <c r="G593" s="3">
        <f t="shared" ca="1" si="492"/>
        <v>4.0009265451766654E-2</v>
      </c>
      <c r="H593" s="3">
        <f t="shared" ca="1" si="493"/>
        <v>3.9916142774298821E-2</v>
      </c>
      <c r="I593" s="3">
        <f t="shared" ca="1" si="494"/>
        <v>3.992335233040456E-2</v>
      </c>
      <c r="J593" s="3">
        <f t="shared" ca="1" si="495"/>
        <v>4.0022354029661311E-2</v>
      </c>
      <c r="K593" s="3">
        <f t="shared" ca="1" si="496"/>
        <v>4.0204415695332528E-2</v>
      </c>
      <c r="L593" s="3">
        <f t="shared" ca="1" si="497"/>
        <v>4.0460859240458627E-2</v>
      </c>
      <c r="M593" s="3">
        <f t="shared" ca="1" si="498"/>
        <v>4.0783360670927672E-2</v>
      </c>
      <c r="N593" s="3">
        <f t="shared" ca="1" si="499"/>
        <v>4.116425595513603E-2</v>
      </c>
      <c r="O593" s="3">
        <f t="shared" ca="1" si="500"/>
        <v>4.1596786112516486E-2</v>
      </c>
      <c r="P593" s="3">
        <f t="shared" ca="1" si="501"/>
        <v>4.2075227390157108E-2</v>
      </c>
      <c r="Q593" s="3">
        <f t="shared" ca="1" si="502"/>
        <v>4.2594885026789271E-2</v>
      </c>
      <c r="R593" s="3">
        <f t="shared" ca="1" si="503"/>
        <v>4.3151964636014756E-2</v>
      </c>
      <c r="S593" s="3">
        <f t="shared" ca="1" si="504"/>
        <v>4.3743359316017714E-2</v>
      </c>
      <c r="T593" s="3">
        <f t="shared" ca="1" si="505"/>
        <v>4.4366397363401068E-2</v>
      </c>
      <c r="U593" s="3">
        <f t="shared" ca="1" si="506"/>
        <v>4.5018587954525437E-2</v>
      </c>
      <c r="V593" s="3">
        <f t="shared" ca="1" si="507"/>
        <v>4.5697388458762901E-2</v>
      </c>
      <c r="W593" s="3">
        <f t="shared" ca="1" si="508"/>
        <v>4.6400005096131382E-2</v>
      </c>
      <c r="X593" s="3">
        <f t="shared" ca="1" si="509"/>
        <v>4.7123232261818124E-2</v>
      </c>
      <c r="Y593" s="3">
        <f t="shared" ca="1" si="510"/>
        <v>4.7863333883533678E-2</v>
      </c>
      <c r="Z593" s="3">
        <f t="shared" ca="1" si="511"/>
        <v>4.8615968850219321E-2</v>
      </c>
      <c r="AA593" s="3">
        <f t="shared" ca="1" si="512"/>
        <v>4.9376158818726555E-2</v>
      </c>
      <c r="AB593" s="3">
        <f t="shared" ca="1" si="513"/>
        <v>5.0138290544673225E-2</v>
      </c>
      <c r="AC593" s="3">
        <f t="shared" ca="1" si="514"/>
        <v>5.0896139138851625E-2</v>
      </c>
      <c r="AD593" s="3">
        <f t="shared" ca="1" si="515"/>
        <v>5.1642896970446557E-2</v>
      </c>
      <c r="AE593" s="3">
        <f t="shared" ca="1" si="516"/>
        <v>5.2371197180779636E-2</v>
      </c>
      <c r="AF593" s="3">
        <f t="shared" ca="1" si="517"/>
        <v>5.3073129468167571E-2</v>
      </c>
      <c r="AG593" s="3">
        <f t="shared" ca="1" si="518"/>
        <v>5.3740254849814331E-2</v>
      </c>
      <c r="AH593" s="3">
        <f t="shared" ca="1" si="519"/>
        <v>5.4363631463215496E-2</v>
      </c>
      <c r="AI593" s="3">
        <f t="shared" ca="1" si="520"/>
        <v>5.4933863999117379E-2</v>
      </c>
      <c r="AJ593" s="3">
        <f t="shared" ca="1" si="521"/>
        <v>5.5441187549407793E-2</v>
      </c>
      <c r="AK593" s="3">
        <f t="shared" ca="1" si="522"/>
        <v>5.5875596646931452E-2</v>
      </c>
      <c r="AL593" s="3">
        <f t="shared" ca="1" si="523"/>
        <v>5.6227034628618271E-2</v>
      </c>
      <c r="AM593" s="3">
        <f t="shared" ca="1" si="524"/>
        <v>5.6485665738190541E-2</v>
      </c>
      <c r="AN593" s="3">
        <f t="shared" ca="1" si="525"/>
        <v>5.6642256733627258E-2</v>
      </c>
      <c r="AO593" s="3">
        <f t="shared" ca="1" si="526"/>
        <v>5.6688687241197952E-2</v>
      </c>
      <c r="AP593" s="3">
        <f t="shared" ca="1" si="527"/>
        <v>5.6618579532142367E-2</v>
      </c>
      <c r="AQ593" s="3">
        <f t="shared" ca="1" si="528"/>
        <v>5.6427984771657641E-2</v>
      </c>
      <c r="AR593" s="3">
        <f t="shared" ca="1" si="529"/>
        <v>5.6115995497226984E-2</v>
      </c>
      <c r="AS593" s="3">
        <f t="shared" ca="1" si="530"/>
        <v>5.5685111983085067E-2</v>
      </c>
      <c r="AT593" s="3">
        <f t="shared" ca="1" si="531"/>
        <v>5.5141232183206192E-2</v>
      </c>
      <c r="AU593" s="3">
        <f t="shared" ca="1" si="532"/>
        <v>5.4493281383704503E-2</v>
      </c>
      <c r="AV593" s="3">
        <f t="shared" ca="1" si="533"/>
        <v>5.3752651345065544E-2</v>
      </c>
      <c r="AW593" s="3">
        <f t="shared" ca="1" si="534"/>
        <v>5.2932632920636428E-2</v>
      </c>
      <c r="AX593" s="3">
        <f t="shared" ca="1" si="535"/>
        <v>5.2047956794071183E-2</v>
      </c>
      <c r="AY593" s="3">
        <f t="shared" ca="1" si="536"/>
        <v>5.1114647070826545E-2</v>
      </c>
      <c r="AZ593" s="3">
        <f t="shared" ca="1" si="485"/>
        <v>5.015155919467601E-2</v>
      </c>
      <c r="BC593" s="3">
        <f t="shared" ca="1" si="537"/>
        <v>-1.0380571306931943</v>
      </c>
      <c r="BD593" s="3">
        <f t="shared" ca="1" si="537"/>
        <v>-3.3847807877222635E-2</v>
      </c>
      <c r="BE593" s="3">
        <f t="shared" ca="1" si="537"/>
        <v>2.3080114944698398</v>
      </c>
    </row>
    <row r="594" spans="1:57" x14ac:dyDescent="0.5">
      <c r="A594" s="3">
        <f t="shared" si="486"/>
        <v>5.8199999999999203</v>
      </c>
      <c r="B594" s="3">
        <f t="shared" ca="1" si="487"/>
        <v>4.326411388082279E-2</v>
      </c>
      <c r="C594" s="3">
        <f t="shared" ca="1" si="488"/>
        <v>4.2548299447588624E-2</v>
      </c>
      <c r="D594" s="3">
        <f t="shared" ca="1" si="489"/>
        <v>4.1959381669285208E-2</v>
      </c>
      <c r="E594" s="3">
        <f t="shared" ca="1" si="490"/>
        <v>4.1493715582704961E-2</v>
      </c>
      <c r="F594" s="3">
        <f t="shared" ca="1" si="491"/>
        <v>4.1146155303713509E-2</v>
      </c>
      <c r="G594" s="3">
        <f t="shared" ca="1" si="492"/>
        <v>4.0910296828807702E-2</v>
      </c>
      <c r="H594" s="3">
        <f t="shared" ca="1" si="493"/>
        <v>4.0778872656222806E-2</v>
      </c>
      <c r="I594" s="3">
        <f t="shared" ca="1" si="494"/>
        <v>4.0744038464492961E-2</v>
      </c>
      <c r="J594" s="3">
        <f t="shared" ca="1" si="495"/>
        <v>4.0797568708479517E-2</v>
      </c>
      <c r="K594" s="3">
        <f t="shared" ca="1" si="496"/>
        <v>4.0931049881708328E-2</v>
      </c>
      <c r="L594" s="3">
        <f t="shared" ca="1" si="497"/>
        <v>4.1136128042121411E-2</v>
      </c>
      <c r="M594" s="3">
        <f t="shared" ca="1" si="498"/>
        <v>4.1404809166552897E-2</v>
      </c>
      <c r="N594" s="3">
        <f t="shared" ca="1" si="499"/>
        <v>4.1729764002026985E-2</v>
      </c>
      <c r="O594" s="3">
        <f t="shared" ca="1" si="500"/>
        <v>4.2104571018728582E-2</v>
      </c>
      <c r="P594" s="3">
        <f t="shared" ca="1" si="501"/>
        <v>4.2523843988705116E-2</v>
      </c>
      <c r="Q594" s="3">
        <f t="shared" ca="1" si="502"/>
        <v>4.2983223402464237E-2</v>
      </c>
      <c r="R594" s="3">
        <f t="shared" ca="1" si="503"/>
        <v>4.3479246239078694E-2</v>
      </c>
      <c r="S594" s="3">
        <f t="shared" ca="1" si="504"/>
        <v>4.40091323346865E-2</v>
      </c>
      <c r="T594" s="3">
        <f t="shared" ca="1" si="505"/>
        <v>4.4570532078975003E-2</v>
      </c>
      <c r="U594" s="3">
        <f t="shared" ca="1" si="506"/>
        <v>4.5161272531281493E-2</v>
      </c>
      <c r="V594" s="3">
        <f t="shared" ca="1" si="507"/>
        <v>4.5779125383918422E-2</v>
      </c>
      <c r="W594" s="3">
        <f t="shared" ca="1" si="508"/>
        <v>4.6421608359623598E-2</v>
      </c>
      <c r="X594" s="3">
        <f t="shared" ca="1" si="509"/>
        <v>4.708582532874718E-2</v>
      </c>
      <c r="Y594" s="3">
        <f t="shared" ca="1" si="510"/>
        <v>4.7768348487802224E-2</v>
      </c>
      <c r="Z594" s="3">
        <f t="shared" ca="1" si="511"/>
        <v>4.8465144565498317E-2</v>
      </c>
      <c r="AA594" s="3">
        <f t="shared" ca="1" si="512"/>
        <v>4.9171543241902503E-2</v>
      </c>
      <c r="AB594" s="3">
        <f t="shared" ca="1" si="513"/>
        <v>4.9882239814269841E-2</v>
      </c>
      <c r="AC594" s="3">
        <f t="shared" ca="1" si="514"/>
        <v>5.0591318479550861E-2</v>
      </c>
      <c r="AD594" s="3">
        <f t="shared" ca="1" si="515"/>
        <v>5.1292281041917132E-2</v>
      </c>
      <c r="AE594" s="3">
        <f t="shared" ca="1" si="516"/>
        <v>5.1978070185192918E-2</v>
      </c>
      <c r="AF594" s="3">
        <f t="shared" ca="1" si="517"/>
        <v>5.2641085153921623E-2</v>
      </c>
      <c r="AG594" s="3">
        <f t="shared" ca="1" si="518"/>
        <v>5.3273196658352145E-2</v>
      </c>
      <c r="AH594" s="3">
        <f t="shared" ca="1" si="519"/>
        <v>5.386577307864903E-2</v>
      </c>
      <c r="AI594" s="3">
        <f t="shared" ca="1" si="520"/>
        <v>5.4409730526429868E-2</v>
      </c>
      <c r="AJ594" s="3">
        <f t="shared" ca="1" si="521"/>
        <v>5.4895617549113443E-2</v>
      </c>
      <c r="AK594" s="3">
        <f t="shared" ca="1" si="522"/>
        <v>5.5313745343393492E-2</v>
      </c>
      <c r="AL594" s="3">
        <f t="shared" ca="1" si="523"/>
        <v>5.5654378757158479E-2</v>
      </c>
      <c r="AM594" s="3">
        <f t="shared" ca="1" si="524"/>
        <v>5.5908010585335434E-2</v>
      </c>
      <c r="AN594" s="3">
        <f t="shared" ca="1" si="525"/>
        <v>5.6065745776603317E-2</v>
      </c>
      <c r="AO594" s="3">
        <f t="shared" ca="1" si="526"/>
        <v>5.6119814223707536E-2</v>
      </c>
      <c r="AP594" s="3">
        <f t="shared" ca="1" si="527"/>
        <v>5.6064201743158078E-2</v>
      </c>
      <c r="AQ594" s="3">
        <f t="shared" ca="1" si="528"/>
        <v>5.5895334950354383E-2</v>
      </c>
      <c r="AR594" s="3">
        <f t="shared" ca="1" si="529"/>
        <v>5.5612688947400513E-2</v>
      </c>
      <c r="AS594" s="3">
        <f t="shared" ca="1" si="530"/>
        <v>5.5219146323351814E-2</v>
      </c>
      <c r="AT594" s="3">
        <f t="shared" ca="1" si="531"/>
        <v>5.4720980090283436E-2</v>
      </c>
      <c r="AU594" s="3">
        <f t="shared" ca="1" si="532"/>
        <v>5.4127479761294721E-2</v>
      </c>
      <c r="AV594" s="3">
        <f t="shared" ca="1" si="533"/>
        <v>5.3450390637223247E-2</v>
      </c>
      <c r="AW594" s="3">
        <f t="shared" ca="1" si="534"/>
        <v>5.2703348903855238E-2</v>
      </c>
      <c r="AX594" s="3">
        <f t="shared" ca="1" si="535"/>
        <v>5.1901428986411285E-2</v>
      </c>
      <c r="AY594" s="3">
        <f t="shared" ca="1" si="536"/>
        <v>5.1061031233354127E-2</v>
      </c>
      <c r="AZ594" s="3">
        <f t="shared" ca="1" si="485"/>
        <v>5.0201551355886893E-2</v>
      </c>
      <c r="BC594" s="3">
        <f t="shared" ca="1" si="537"/>
        <v>1.8428229182821276E-2</v>
      </c>
      <c r="BD594" s="3">
        <f t="shared" ca="1" si="537"/>
        <v>-1.8542233772873606</v>
      </c>
      <c r="BE594" s="3">
        <f t="shared" ca="1" si="537"/>
        <v>-0.77527330198416156</v>
      </c>
    </row>
    <row r="595" spans="1:57" x14ac:dyDescent="0.5">
      <c r="A595" s="3">
        <f t="shared" si="486"/>
        <v>5.8299999999999201</v>
      </c>
      <c r="B595" s="3">
        <f t="shared" ca="1" si="487"/>
        <v>4.3066889747456531E-2</v>
      </c>
      <c r="C595" s="3">
        <f t="shared" ca="1" si="488"/>
        <v>4.2406245111837722E-2</v>
      </c>
      <c r="D595" s="3">
        <f t="shared" ca="1" si="489"/>
        <v>4.1867608264267039E-2</v>
      </c>
      <c r="E595" s="3">
        <f t="shared" ca="1" si="490"/>
        <v>4.1447489632940385E-2</v>
      </c>
      <c r="F595" s="3">
        <f t="shared" ca="1" si="491"/>
        <v>4.11409007530954E-2</v>
      </c>
      <c r="G595" s="3">
        <f t="shared" ca="1" si="492"/>
        <v>4.0941600606834126E-2</v>
      </c>
      <c r="H595" s="3">
        <f t="shared" ca="1" si="493"/>
        <v>4.0842488537033282E-2</v>
      </c>
      <c r="I595" s="3">
        <f t="shared" ca="1" si="494"/>
        <v>4.0835889507923474E-2</v>
      </c>
      <c r="J595" s="3">
        <f t="shared" ca="1" si="495"/>
        <v>4.0913750012362957E-2</v>
      </c>
      <c r="K595" s="3">
        <f t="shared" ca="1" si="496"/>
        <v>4.1067832733846142E-2</v>
      </c>
      <c r="L595" s="3">
        <f t="shared" ca="1" si="497"/>
        <v>4.1289965401950977E-2</v>
      </c>
      <c r="M595" s="3">
        <f t="shared" ca="1" si="498"/>
        <v>4.157234147082467E-2</v>
      </c>
      <c r="N595" s="3">
        <f t="shared" ca="1" si="499"/>
        <v>4.1907823929775163E-2</v>
      </c>
      <c r="O595" s="3">
        <f t="shared" ca="1" si="500"/>
        <v>4.2290186111437013E-2</v>
      </c>
      <c r="P595" s="3">
        <f t="shared" ca="1" si="501"/>
        <v>4.2714236677566783E-2</v>
      </c>
      <c r="Q595" s="3">
        <f t="shared" ca="1" si="502"/>
        <v>4.3175808702935657E-2</v>
      </c>
      <c r="R595" s="3">
        <f t="shared" ca="1" si="503"/>
        <v>4.3671627849750448E-2</v>
      </c>
      <c r="S595" s="3">
        <f t="shared" ca="1" si="504"/>
        <v>4.4199098009419027E-2</v>
      </c>
      <c r="T595" s="3">
        <f t="shared" ca="1" si="505"/>
        <v>4.4756048990724426E-2</v>
      </c>
      <c r="U595" s="3">
        <f t="shared" ca="1" si="506"/>
        <v>4.5340483074993276E-2</v>
      </c>
      <c r="V595" s="3">
        <f t="shared" ca="1" si="507"/>
        <v>4.5950343631287395E-2</v>
      </c>
      <c r="W595" s="3">
        <f t="shared" ca="1" si="508"/>
        <v>4.6583317254726753E-2</v>
      </c>
      <c r="X595" s="3">
        <f t="shared" ca="1" si="509"/>
        <v>4.723667467691061E-2</v>
      </c>
      <c r="Y595" s="3">
        <f t="shared" ca="1" si="510"/>
        <v>4.7907153764787262E-2</v>
      </c>
      <c r="Z595" s="3">
        <f t="shared" ca="1" si="511"/>
        <v>4.8590886500716926E-2</v>
      </c>
      <c r="AA595" s="3">
        <f t="shared" ca="1" si="512"/>
        <v>4.9283368008564053E-2</v>
      </c>
      <c r="AB595" s="3">
        <f t="shared" ca="1" si="513"/>
        <v>4.997945954832473E-2</v>
      </c>
      <c r="AC595" s="3">
        <f t="shared" ca="1" si="514"/>
        <v>5.0673411820297706E-2</v>
      </c>
      <c r="AD595" s="3">
        <f t="shared" ca="1" si="515"/>
        <v>5.1358893476005023E-2</v>
      </c>
      <c r="AE595" s="3">
        <f t="shared" ca="1" si="516"/>
        <v>5.2029014152061494E-2</v>
      </c>
      <c r="AF595" s="3">
        <f t="shared" ca="1" si="517"/>
        <v>5.2676340052386979E-2</v>
      </c>
      <c r="AG595" s="3">
        <f t="shared" ca="1" si="518"/>
        <v>5.3292909001481197E-2</v>
      </c>
      <c r="AH595" s="3">
        <f t="shared" ca="1" si="519"/>
        <v>5.3870257055955113E-2</v>
      </c>
      <c r="AI595" s="3">
        <f t="shared" ca="1" si="520"/>
        <v>5.439946919920418E-2</v>
      </c>
      <c r="AJ595" s="3">
        <f t="shared" ca="1" si="521"/>
        <v>5.4871264908557912E-2</v>
      </c>
      <c r="AK595" s="3">
        <f t="shared" ca="1" si="522"/>
        <v>5.5276129551714688E-2</v>
      </c>
      <c r="AL595" s="3">
        <f t="shared" ca="1" si="523"/>
        <v>5.5604507038539835E-2</v>
      </c>
      <c r="AM595" s="3">
        <f t="shared" ca="1" si="524"/>
        <v>5.5847076318168438E-2</v>
      </c>
      <c r="AN595" s="3">
        <f t="shared" ca="1" si="525"/>
        <v>5.5995138181708329E-2</v>
      </c>
      <c r="AO595" s="3">
        <f t="shared" ca="1" si="526"/>
        <v>5.6041130464170107E-2</v>
      </c>
      <c r="AP595" s="3">
        <f t="shared" ca="1" si="527"/>
        <v>5.5979260175646035E-2</v>
      </c>
      <c r="AQ595" s="3">
        <f t="shared" ca="1" si="528"/>
        <v>5.5806186934239617E-2</v>
      </c>
      <c r="AR595" s="3">
        <f t="shared" ca="1" si="529"/>
        <v>5.552162581189319E-2</v>
      </c>
      <c r="AS595" s="3">
        <f t="shared" ca="1" si="530"/>
        <v>5.5128698977561778E-2</v>
      </c>
      <c r="AT595" s="3">
        <f t="shared" ca="1" si="531"/>
        <v>5.4633911695012465E-2</v>
      </c>
      <c r="AU595" s="3">
        <f t="shared" ca="1" si="532"/>
        <v>5.4046774900810536E-2</v>
      </c>
      <c r="AV595" s="3">
        <f t="shared" ca="1" si="533"/>
        <v>5.337924468220074E-2</v>
      </c>
      <c r="AW595" s="3">
        <f t="shared" ca="1" si="534"/>
        <v>5.2645159935804382E-2</v>
      </c>
      <c r="AX595" s="3">
        <f t="shared" ca="1" si="535"/>
        <v>5.1859796888650805E-2</v>
      </c>
      <c r="AY595" s="3">
        <f t="shared" ca="1" si="536"/>
        <v>5.1039792822910608E-2</v>
      </c>
      <c r="AZ595" s="3">
        <f t="shared" ca="1" si="485"/>
        <v>5.0204716401511466E-2</v>
      </c>
      <c r="BC595" s="3">
        <f t="shared" ca="1" si="537"/>
        <v>5.7622539123148186E-2</v>
      </c>
      <c r="BD595" s="3">
        <f t="shared" ca="1" si="537"/>
        <v>-0.14996560702541473</v>
      </c>
      <c r="BE595" s="3">
        <f t="shared" ca="1" si="537"/>
        <v>0.57528462023100868</v>
      </c>
    </row>
    <row r="596" spans="1:57" x14ac:dyDescent="0.5">
      <c r="A596" s="3">
        <f t="shared" si="486"/>
        <v>5.8399999999999199</v>
      </c>
      <c r="B596" s="3">
        <f t="shared" ca="1" si="487"/>
        <v>4.4261860191597509E-2</v>
      </c>
      <c r="C596" s="3">
        <f t="shared" ca="1" si="488"/>
        <v>4.3608029284690604E-2</v>
      </c>
      <c r="D596" s="3">
        <f t="shared" ca="1" si="489"/>
        <v>4.3072557841617211E-2</v>
      </c>
      <c r="E596" s="3">
        <f t="shared" ca="1" si="490"/>
        <v>4.2652126603151826E-2</v>
      </c>
      <c r="F596" s="3">
        <f t="shared" ca="1" si="491"/>
        <v>4.2341919515844546E-2</v>
      </c>
      <c r="G596" s="3">
        <f t="shared" ca="1" si="492"/>
        <v>4.2135873505199088E-2</v>
      </c>
      <c r="H596" s="3">
        <f t="shared" ca="1" si="493"/>
        <v>4.2027069688170465E-2</v>
      </c>
      <c r="I596" s="3">
        <f t="shared" ca="1" si="494"/>
        <v>4.200801725034755E-2</v>
      </c>
      <c r="J596" s="3">
        <f t="shared" ca="1" si="495"/>
        <v>4.2070849686240655E-2</v>
      </c>
      <c r="K596" s="3">
        <f t="shared" ca="1" si="496"/>
        <v>4.2207520859561885E-2</v>
      </c>
      <c r="L596" s="3">
        <f t="shared" ca="1" si="497"/>
        <v>4.2410055168254406E-2</v>
      </c>
      <c r="M596" s="3">
        <f t="shared" ca="1" si="498"/>
        <v>4.2670848519693688E-2</v>
      </c>
      <c r="N596" s="3">
        <f t="shared" ca="1" si="499"/>
        <v>4.298297107849048E-2</v>
      </c>
      <c r="O596" s="3">
        <f t="shared" ca="1" si="500"/>
        <v>4.3340405920889939E-2</v>
      </c>
      <c r="P596" s="3">
        <f t="shared" ca="1" si="501"/>
        <v>4.3738171432864618E-2</v>
      </c>
      <c r="Q596" s="3">
        <f t="shared" ca="1" si="502"/>
        <v>4.4172308076042402E-2</v>
      </c>
      <c r="R596" s="3">
        <f t="shared" ca="1" si="503"/>
        <v>4.4639744983822637E-2</v>
      </c>
      <c r="S596" s="3">
        <f t="shared" ca="1" si="504"/>
        <v>4.5138084890775337E-2</v>
      </c>
      <c r="T596" s="3">
        <f t="shared" ca="1" si="505"/>
        <v>4.5665351821452843E-2</v>
      </c>
      <c r="U596" s="3">
        <f t="shared" ca="1" si="506"/>
        <v>4.6219738088882092E-2</v>
      </c>
      <c r="V596" s="3">
        <f t="shared" ca="1" si="507"/>
        <v>4.6799373563402677E-2</v>
      </c>
      <c r="W596" s="3">
        <f t="shared" ca="1" si="508"/>
        <v>4.7402128552909845E-2</v>
      </c>
      <c r="X596" s="3">
        <f t="shared" ca="1" si="509"/>
        <v>4.8025455507051396E-2</v>
      </c>
      <c r="Y596" s="3">
        <f t="shared" ca="1" si="510"/>
        <v>4.8666272835490978E-2</v>
      </c>
      <c r="Z596" s="3">
        <f t="shared" ca="1" si="511"/>
        <v>4.9320892658658126E-2</v>
      </c>
      <c r="AA596" s="3">
        <f t="shared" ca="1" si="512"/>
        <v>4.9984990435209306E-2</v>
      </c>
      <c r="AB596" s="3">
        <f t="shared" ca="1" si="513"/>
        <v>5.0653608279309557E-2</v>
      </c>
      <c r="AC596" s="3">
        <f t="shared" ca="1" si="514"/>
        <v>5.1321178282101643E-2</v>
      </c>
      <c r="AD596" s="3">
        <f t="shared" ca="1" si="515"/>
        <v>5.1981550825182639E-2</v>
      </c>
      <c r="AE596" s="3">
        <f t="shared" ca="1" si="516"/>
        <v>5.2628017378705393E-2</v>
      </c>
      <c r="AF596" s="3">
        <f t="shared" ca="1" si="517"/>
        <v>5.3253325989679454E-2</v>
      </c>
      <c r="AG596" s="3">
        <f t="shared" ca="1" si="518"/>
        <v>5.3849696488715036E-2</v>
      </c>
      <c r="AH596" s="3">
        <f t="shared" ca="1" si="519"/>
        <v>5.4408847513391909E-2</v>
      </c>
      <c r="AI596" s="3">
        <f t="shared" ca="1" si="520"/>
        <v>5.4922047840661826E-2</v>
      </c>
      <c r="AJ596" s="3">
        <f t="shared" ca="1" si="521"/>
        <v>5.5380202823202648E-2</v>
      </c>
      <c r="AK596" s="3">
        <f t="shared" ca="1" si="522"/>
        <v>5.5773986978152605E-2</v>
      </c>
      <c r="AL596" s="3">
        <f t="shared" ca="1" si="523"/>
        <v>5.6094038299814263E-2</v>
      </c>
      <c r="AM596" s="3">
        <f t="shared" ca="1" si="524"/>
        <v>5.6331236965910948E-2</v>
      </c>
      <c r="AN596" s="3">
        <f t="shared" ca="1" si="525"/>
        <v>5.6477094732591847E-2</v>
      </c>
      <c r="AO596" s="3">
        <f t="shared" ca="1" si="526"/>
        <v>5.6524272522774852E-2</v>
      </c>
      <c r="AP596" s="3">
        <f t="shared" ca="1" si="527"/>
        <v>5.6467213656932677E-2</v>
      </c>
      <c r="AQ596" s="3">
        <f t="shared" ca="1" si="528"/>
        <v>5.6302825775831372E-2</v>
      </c>
      <c r="AR596" s="3">
        <f t="shared" ca="1" si="529"/>
        <v>5.603107879406851E-2</v>
      </c>
      <c r="AS596" s="3">
        <f t="shared" ca="1" si="530"/>
        <v>5.5655349194550396E-2</v>
      </c>
      <c r="AT596" s="3">
        <f t="shared" ca="1" si="531"/>
        <v>5.5182389156787297E-2</v>
      </c>
      <c r="AU596" s="3">
        <f t="shared" ca="1" si="532"/>
        <v>5.4621945708685025E-2</v>
      </c>
      <c r="AV596" s="3">
        <f t="shared" ca="1" si="533"/>
        <v>5.3986200442999802E-2</v>
      </c>
      <c r="AW596" s="3">
        <f t="shared" ca="1" si="534"/>
        <v>5.3289209829623263E-2</v>
      </c>
      <c r="AX596" s="3">
        <f t="shared" ca="1" si="535"/>
        <v>5.2546467480647237E-2</v>
      </c>
      <c r="AY596" s="3">
        <f t="shared" ca="1" si="536"/>
        <v>5.1774861212926272E-2</v>
      </c>
      <c r="AZ596" s="3">
        <f t="shared" ca="1" si="485"/>
        <v>5.0994063867318855E-2</v>
      </c>
      <c r="BC596" s="3">
        <f t="shared" ca="1" si="537"/>
        <v>1.2131509079053187</v>
      </c>
      <c r="BD596" s="3">
        <f t="shared" ca="1" si="537"/>
        <v>-0.90214082630455916</v>
      </c>
      <c r="BE596" s="3">
        <f t="shared" ca="1" si="537"/>
        <v>-0.2256472434404424</v>
      </c>
    </row>
    <row r="597" spans="1:57" x14ac:dyDescent="0.5">
      <c r="A597" s="3">
        <f t="shared" si="486"/>
        <v>5.8499999999999197</v>
      </c>
      <c r="B597" s="3">
        <f t="shared" ca="1" si="487"/>
        <v>4.2520573035508512E-2</v>
      </c>
      <c r="C597" s="3">
        <f t="shared" ca="1" si="488"/>
        <v>4.1792982733703389E-2</v>
      </c>
      <c r="D597" s="3">
        <f t="shared" ca="1" si="489"/>
        <v>4.1195557339889929E-2</v>
      </c>
      <c r="E597" s="3">
        <f t="shared" ca="1" si="490"/>
        <v>4.0724427983563335E-2</v>
      </c>
      <c r="F597" s="3">
        <f t="shared" ca="1" si="491"/>
        <v>4.0374231167395344E-2</v>
      </c>
      <c r="G597" s="3">
        <f t="shared" ca="1" si="492"/>
        <v>4.0138361871072309E-2</v>
      </c>
      <c r="H597" s="3">
        <f t="shared" ca="1" si="493"/>
        <v>4.0009363068740554E-2</v>
      </c>
      <c r="I597" s="3">
        <f t="shared" ca="1" si="494"/>
        <v>3.9979208257120494E-2</v>
      </c>
      <c r="J597" s="3">
        <f t="shared" ca="1" si="495"/>
        <v>4.0039498050113261E-2</v>
      </c>
      <c r="K597" s="3">
        <f t="shared" ca="1" si="496"/>
        <v>4.0181657635578995E-2</v>
      </c>
      <c r="L597" s="3">
        <f t="shared" ca="1" si="497"/>
        <v>4.0397188229690767E-2</v>
      </c>
      <c r="M597" s="3">
        <f t="shared" ca="1" si="498"/>
        <v>4.067796832166122E-2</v>
      </c>
      <c r="N597" s="3">
        <f t="shared" ca="1" si="499"/>
        <v>4.1016555336937488E-2</v>
      </c>
      <c r="O597" s="3">
        <f t="shared" ca="1" si="500"/>
        <v>4.1406422129154838E-2</v>
      </c>
      <c r="P597" s="3">
        <f t="shared" ca="1" si="501"/>
        <v>4.1842076795922063E-2</v>
      </c>
      <c r="Q597" s="3">
        <f t="shared" ca="1" si="502"/>
        <v>4.2319047141577873E-2</v>
      </c>
      <c r="R597" s="3">
        <f t="shared" ca="1" si="503"/>
        <v>4.2833745712320952E-2</v>
      </c>
      <c r="S597" s="3">
        <f t="shared" ca="1" si="504"/>
        <v>4.3383254027503031E-2</v>
      </c>
      <c r="T597" s="3">
        <f t="shared" ca="1" si="505"/>
        <v>4.3965070277931784E-2</v>
      </c>
      <c r="U597" s="3">
        <f t="shared" ca="1" si="506"/>
        <v>4.4576856771893429E-2</v>
      </c>
      <c r="V597" s="3">
        <f t="shared" ca="1" si="507"/>
        <v>4.5216209859402702E-2</v>
      </c>
      <c r="W597" s="3">
        <f t="shared" ca="1" si="508"/>
        <v>4.5880463555402998E-2</v>
      </c>
      <c r="X597" s="3">
        <f t="shared" ca="1" si="509"/>
        <v>4.6566532038251444E-2</v>
      </c>
      <c r="Y597" s="3">
        <f t="shared" ca="1" si="510"/>
        <v>4.7270794286401491E-2</v>
      </c>
      <c r="Z597" s="3">
        <f t="shared" ca="1" si="511"/>
        <v>4.7989022596453899E-2</v>
      </c>
      <c r="AA597" s="3">
        <f t="shared" ca="1" si="512"/>
        <v>4.8716352806412087E-2</v>
      </c>
      <c r="AB597" s="3">
        <f t="shared" ca="1" si="513"/>
        <v>4.9447287929510968E-2</v>
      </c>
      <c r="AC597" s="3">
        <f t="shared" ca="1" si="514"/>
        <v>5.0175721488689366E-2</v>
      </c>
      <c r="AD597" s="3">
        <f t="shared" ca="1" si="515"/>
        <v>5.0894965631856061E-2</v>
      </c>
      <c r="AE597" s="3">
        <f t="shared" ca="1" si="516"/>
        <v>5.1597773697060381E-2</v>
      </c>
      <c r="AF597" s="3">
        <f t="shared" ca="1" si="517"/>
        <v>5.2276355611829403E-2</v>
      </c>
      <c r="AG597" s="3">
        <f t="shared" ca="1" si="518"/>
        <v>5.2922393258548431E-2</v>
      </c>
      <c r="AH597" s="3">
        <f t="shared" ca="1" si="519"/>
        <v>5.3527067914185197E-2</v>
      </c>
      <c r="AI597" s="3">
        <f t="shared" ca="1" si="520"/>
        <v>5.4081112225051006E-2</v>
      </c>
      <c r="AJ597" s="3">
        <f t="shared" ca="1" si="521"/>
        <v>5.4574897518821323E-2</v>
      </c>
      <c r="AK597" s="3">
        <f t="shared" ca="1" si="522"/>
        <v>5.4998567594941594E-2</v>
      </c>
      <c r="AL597" s="3">
        <f t="shared" ca="1" si="523"/>
        <v>5.5342234709202062E-2</v>
      </c>
      <c r="AM597" s="3">
        <f t="shared" ca="1" si="524"/>
        <v>5.5596260496810775E-2</v>
      </c>
      <c r="AN597" s="3">
        <f t="shared" ca="1" si="525"/>
        <v>5.5751647955583003E-2</v>
      </c>
      <c r="AO597" s="3">
        <f t="shared" ca="1" si="526"/>
        <v>5.5800561394960806E-2</v>
      </c>
      <c r="AP597" s="3">
        <f t="shared" ca="1" si="527"/>
        <v>5.5736960714210436E-2</v>
      </c>
      <c r="AQ597" s="3">
        <f t="shared" ca="1" si="528"/>
        <v>5.5557281747327734E-2</v>
      </c>
      <c r="AR597" s="3">
        <f t="shared" ca="1" si="529"/>
        <v>5.5261029275158857E-2</v>
      </c>
      <c r="AS597" s="3">
        <f t="shared" ca="1" si="530"/>
        <v>5.485111398076465E-2</v>
      </c>
      <c r="AT597" s="3">
        <f t="shared" ca="1" si="531"/>
        <v>5.4333814777077924E-2</v>
      </c>
      <c r="AU597" s="3">
        <f t="shared" ca="1" si="532"/>
        <v>5.3718394605795847E-2</v>
      </c>
      <c r="AV597" s="3">
        <f t="shared" ca="1" si="533"/>
        <v>5.3016540440708727E-2</v>
      </c>
      <c r="AW597" s="3">
        <f t="shared" ca="1" si="534"/>
        <v>5.2241806355381767E-2</v>
      </c>
      <c r="AX597" s="3">
        <f t="shared" ca="1" si="535"/>
        <v>5.1409184044129148E-2</v>
      </c>
      <c r="AY597" s="3">
        <f t="shared" ca="1" si="536"/>
        <v>5.0535088965521724E-2</v>
      </c>
      <c r="AZ597" s="3">
        <f t="shared" ca="1" si="485"/>
        <v>4.9638458463402119E-2</v>
      </c>
      <c r="BC597" s="3">
        <f t="shared" ca="1" si="537"/>
        <v>-2.1190236892915939</v>
      </c>
      <c r="BD597" s="3">
        <f t="shared" ca="1" si="537"/>
        <v>1.5954654827968122</v>
      </c>
      <c r="BE597" s="3">
        <f t="shared" ca="1" si="537"/>
        <v>-0.42498123338506399</v>
      </c>
    </row>
    <row r="598" spans="1:57" x14ac:dyDescent="0.5">
      <c r="A598" s="3">
        <f t="shared" si="486"/>
        <v>5.8599999999999195</v>
      </c>
      <c r="B598" s="3">
        <f t="shared" ca="1" si="487"/>
        <v>4.3930714704017583E-2</v>
      </c>
      <c r="C598" s="3">
        <f t="shared" ca="1" si="488"/>
        <v>4.3168502993475653E-2</v>
      </c>
      <c r="D598" s="3">
        <f t="shared" ca="1" si="489"/>
        <v>4.2535836518198214E-2</v>
      </c>
      <c r="E598" s="3">
        <f t="shared" ca="1" si="490"/>
        <v>4.2028920048024304E-2</v>
      </c>
      <c r="F598" s="3">
        <f t="shared" ca="1" si="491"/>
        <v>4.164246595998361E-2</v>
      </c>
      <c r="G598" s="3">
        <f t="shared" ca="1" si="492"/>
        <v>4.1369950572280378E-2</v>
      </c>
      <c r="H598" s="3">
        <f t="shared" ca="1" si="493"/>
        <v>4.1204001973606151E-2</v>
      </c>
      <c r="I598" s="3">
        <f t="shared" ca="1" si="494"/>
        <v>4.1136681236253178E-2</v>
      </c>
      <c r="J598" s="3">
        <f t="shared" ca="1" si="495"/>
        <v>4.1159679385883642E-2</v>
      </c>
      <c r="K598" s="3">
        <f t="shared" ca="1" si="496"/>
        <v>4.1264516252662455E-2</v>
      </c>
      <c r="L598" s="3">
        <f t="shared" ca="1" si="497"/>
        <v>4.1442793194539834E-2</v>
      </c>
      <c r="M598" s="3">
        <f t="shared" ca="1" si="498"/>
        <v>4.1686494584420669E-2</v>
      </c>
      <c r="N598" s="3">
        <f t="shared" ca="1" si="499"/>
        <v>4.1988288367194648E-2</v>
      </c>
      <c r="O598" s="3">
        <f t="shared" ca="1" si="500"/>
        <v>4.2341760380847186E-2</v>
      </c>
      <c r="P598" s="3">
        <f t="shared" ca="1" si="501"/>
        <v>4.2741531595519869E-2</v>
      </c>
      <c r="Q598" s="3">
        <f t="shared" ca="1" si="502"/>
        <v>4.3183240287939122E-2</v>
      </c>
      <c r="R598" s="3">
        <f t="shared" ca="1" si="503"/>
        <v>4.3663405532817709E-2</v>
      </c>
      <c r="S598" s="3">
        <f t="shared" ca="1" si="504"/>
        <v>4.4179210750193654E-2</v>
      </c>
      <c r="T598" s="3">
        <f t="shared" ca="1" si="505"/>
        <v>4.472825142198511E-2</v>
      </c>
      <c r="U598" s="3">
        <f t="shared" ca="1" si="506"/>
        <v>4.5308282989701021E-2</v>
      </c>
      <c r="V598" s="3">
        <f t="shared" ca="1" si="507"/>
        <v>4.5916991435853795E-2</v>
      </c>
      <c r="W598" s="3">
        <f t="shared" ca="1" si="508"/>
        <v>4.6551797651143312E-2</v>
      </c>
      <c r="X598" s="3">
        <f t="shared" ca="1" si="509"/>
        <v>4.7209700727712731E-2</v>
      </c>
      <c r="Y598" s="3">
        <f t="shared" ca="1" si="510"/>
        <v>4.7887163413228025E-2</v>
      </c>
      <c r="Z598" s="3">
        <f t="shared" ca="1" si="511"/>
        <v>4.8580041392799783E-2</v>
      </c>
      <c r="AA598" s="3">
        <f t="shared" ca="1" si="512"/>
        <v>4.9283554102447946E-2</v>
      </c>
      <c r="AB598" s="3">
        <f t="shared" ca="1" si="513"/>
        <v>4.9992288673406909E-2</v>
      </c>
      <c r="AC598" s="3">
        <f t="shared" ca="1" si="514"/>
        <v>5.0700223275376974E-2</v>
      </c>
      <c r="AD598" s="3">
        <f t="shared" ca="1" si="515"/>
        <v>5.1400755032885395E-2</v>
      </c>
      <c r="AE598" s="3">
        <f t="shared" ca="1" si="516"/>
        <v>5.2086722360405527E-2</v>
      </c>
      <c r="AF598" s="3">
        <f t="shared" ca="1" si="517"/>
        <v>5.2750420277682217E-2</v>
      </c>
      <c r="AG598" s="3">
        <f t="shared" ca="1" si="518"/>
        <v>5.3383615938903187E-2</v>
      </c>
      <c r="AH598" s="3">
        <f t="shared" ca="1" si="519"/>
        <v>5.3977576493298679E-2</v>
      </c>
      <c r="AI598" s="3">
        <f t="shared" ca="1" si="520"/>
        <v>5.4523121706927399E-2</v>
      </c>
      <c r="AJ598" s="3">
        <f t="shared" ca="1" si="521"/>
        <v>5.5010712156883718E-2</v>
      </c>
      <c r="AK598" s="3">
        <f t="shared" ca="1" si="522"/>
        <v>5.5430584232778982E-2</v>
      </c>
      <c r="AL598" s="3">
        <f t="shared" ca="1" si="523"/>
        <v>5.5772947804086169E-2</v>
      </c>
      <c r="AM598" s="3">
        <f t="shared" ca="1" si="524"/>
        <v>5.6028269367456744E-2</v>
      </c>
      <c r="AN598" s="3">
        <f t="shared" ca="1" si="525"/>
        <v>5.6187666613544344E-2</v>
      </c>
      <c r="AO598" s="3">
        <f t="shared" ca="1" si="526"/>
        <v>5.624343071043568E-2</v>
      </c>
      <c r="AP598" s="3">
        <f t="shared" ca="1" si="527"/>
        <v>5.6189661576754341E-2</v>
      </c>
      <c r="AQ598" s="3">
        <f t="shared" ca="1" si="528"/>
        <v>5.6022946581461459E-2</v>
      </c>
      <c r="AR598" s="3">
        <f t="shared" ca="1" si="529"/>
        <v>5.5742948566604958E-2</v>
      </c>
      <c r="AS598" s="3">
        <f t="shared" ca="1" si="530"/>
        <v>5.5352735474340706E-2</v>
      </c>
      <c r="AT598" s="3">
        <f t="shared" ca="1" si="531"/>
        <v>5.4858735942906509E-2</v>
      </c>
      <c r="AU598" s="3">
        <f t="shared" ca="1" si="532"/>
        <v>5.4270351825410859E-2</v>
      </c>
      <c r="AV598" s="3">
        <f t="shared" ca="1" si="533"/>
        <v>5.3599398529406032E-2</v>
      </c>
      <c r="AW598" s="3">
        <f t="shared" ca="1" si="534"/>
        <v>5.2859550949976852E-2</v>
      </c>
      <c r="AX598" s="3">
        <f t="shared" ca="1" si="535"/>
        <v>5.2065922663124854E-2</v>
      </c>
      <c r="AY598" s="3">
        <f t="shared" ca="1" si="536"/>
        <v>5.1235074714637639E-2</v>
      </c>
      <c r="AZ598" s="3">
        <f t="shared" ca="1" si="485"/>
        <v>5.038611375646989E-2</v>
      </c>
      <c r="BC598" s="3">
        <f t="shared" ca="1" si="537"/>
        <v>1.11011415131689</v>
      </c>
      <c r="BD598" s="3">
        <f t="shared" ca="1" si="537"/>
        <v>-0.9984123723860856</v>
      </c>
      <c r="BE598" s="3">
        <f t="shared" ca="1" si="537"/>
        <v>-0.7487946105668426</v>
      </c>
    </row>
    <row r="599" spans="1:57" x14ac:dyDescent="0.5">
      <c r="A599" s="3">
        <f t="shared" si="486"/>
        <v>5.8699999999999193</v>
      </c>
      <c r="B599" s="3">
        <f t="shared" ca="1" si="487"/>
        <v>4.3249142295617757E-2</v>
      </c>
      <c r="C599" s="3">
        <f t="shared" ca="1" si="488"/>
        <v>4.2590638271736869E-2</v>
      </c>
      <c r="D599" s="3">
        <f t="shared" ca="1" si="489"/>
        <v>4.2054149156299438E-2</v>
      </c>
      <c r="E599" s="3">
        <f t="shared" ca="1" si="490"/>
        <v>4.1636097958047444E-2</v>
      </c>
      <c r="F599" s="3">
        <f t="shared" ca="1" si="491"/>
        <v>4.1331417591530611E-2</v>
      </c>
      <c r="G599" s="3">
        <f t="shared" ca="1" si="492"/>
        <v>4.1133810342870489E-2</v>
      </c>
      <c r="H599" s="3">
        <f t="shared" ca="1" si="493"/>
        <v>4.1036134018403218E-2</v>
      </c>
      <c r="I599" s="3">
        <f t="shared" ca="1" si="494"/>
        <v>4.1030681876595552E-2</v>
      </c>
      <c r="J599" s="3">
        <f t="shared" ca="1" si="495"/>
        <v>4.1109379993360444E-2</v>
      </c>
      <c r="K599" s="3">
        <f t="shared" ca="1" si="496"/>
        <v>4.1263987505035904E-2</v>
      </c>
      <c r="L599" s="3">
        <f t="shared" ca="1" si="497"/>
        <v>4.1486350580066451E-2</v>
      </c>
      <c r="M599" s="3">
        <f t="shared" ca="1" si="498"/>
        <v>4.1768704121643109E-2</v>
      </c>
      <c r="N599" s="3">
        <f t="shared" ca="1" si="499"/>
        <v>4.2103971197275124E-2</v>
      </c>
      <c r="O599" s="3">
        <f t="shared" ca="1" si="500"/>
        <v>4.248599518094056E-2</v>
      </c>
      <c r="P599" s="3">
        <f t="shared" ca="1" si="501"/>
        <v>4.2909654421189797E-2</v>
      </c>
      <c r="Q599" s="3">
        <f t="shared" ca="1" si="502"/>
        <v>4.3370842142138342E-2</v>
      </c>
      <c r="R599" s="3">
        <f t="shared" ca="1" si="503"/>
        <v>4.3866328408335355E-2</v>
      </c>
      <c r="S599" s="3">
        <f t="shared" ca="1" si="504"/>
        <v>4.4393543002192483E-2</v>
      </c>
      <c r="T599" s="3">
        <f t="shared" ca="1" si="505"/>
        <v>4.4950323167459498E-2</v>
      </c>
      <c r="U599" s="3">
        <f t="shared" ca="1" si="506"/>
        <v>4.5534661962732412E-2</v>
      </c>
      <c r="V599" s="3">
        <f t="shared" ca="1" si="507"/>
        <v>4.6144479501765354E-2</v>
      </c>
      <c r="W599" s="3">
        <f t="shared" ca="1" si="508"/>
        <v>4.6777428065654152E-2</v>
      </c>
      <c r="X599" s="3">
        <f t="shared" ca="1" si="509"/>
        <v>4.7430736191315361E-2</v>
      </c>
      <c r="Y599" s="3">
        <f t="shared" ca="1" si="510"/>
        <v>4.8101094941892318E-2</v>
      </c>
      <c r="Z599" s="3">
        <f t="shared" ca="1" si="511"/>
        <v>4.8784587949074427E-2</v>
      </c>
      <c r="AA599" s="3">
        <f t="shared" ca="1" si="512"/>
        <v>4.9476662811176672E-2</v>
      </c>
      <c r="AB599" s="3">
        <f t="shared" ca="1" si="513"/>
        <v>5.0172135341887039E-2</v>
      </c>
      <c r="AC599" s="3">
        <f t="shared" ca="1" si="514"/>
        <v>5.0865212918143311E-2</v>
      </c>
      <c r="AD599" s="3">
        <f t="shared" ca="1" si="515"/>
        <v>5.1549522196966201E-2</v>
      </c>
      <c r="AE599" s="3">
        <f t="shared" ca="1" si="516"/>
        <v>5.2218131223447817E-2</v>
      </c>
      <c r="AF599" s="3">
        <f t="shared" ca="1" si="517"/>
        <v>5.2863564667021336E-2</v>
      </c>
      <c r="AG599" s="3">
        <f t="shared" ca="1" si="518"/>
        <v>5.3477819519564963E-2</v>
      </c>
      <c r="AH599" s="3">
        <f t="shared" ca="1" si="519"/>
        <v>5.405239338140002E-2</v>
      </c>
      <c r="AI599" s="3">
        <f t="shared" ca="1" si="520"/>
        <v>5.4578337734804909E-2</v>
      </c>
      <c r="AJ599" s="3">
        <f t="shared" ca="1" si="521"/>
        <v>5.5046347026986686E-2</v>
      </c>
      <c r="AK599" s="3">
        <f t="shared" ca="1" si="522"/>
        <v>5.5446894892071837E-2</v>
      </c>
      <c r="AL599" s="3">
        <f t="shared" ca="1" si="523"/>
        <v>5.5770433512050119E-2</v>
      </c>
      <c r="AM599" s="3">
        <f t="shared" ca="1" si="524"/>
        <v>5.6007678995523211E-2</v>
      </c>
      <c r="AN599" s="3">
        <f t="shared" ca="1" si="525"/>
        <v>5.6150008523178085E-2</v>
      </c>
      <c r="AO599" s="3">
        <f t="shared" ca="1" si="526"/>
        <v>5.6189984938839213E-2</v>
      </c>
      <c r="AP599" s="3">
        <f t="shared" ca="1" si="527"/>
        <v>5.6121992964678569E-2</v>
      </c>
      <c r="AQ599" s="3">
        <f t="shared" ca="1" si="528"/>
        <v>5.5942916189026144E-2</v>
      </c>
      <c r="AR599" s="3">
        <f t="shared" ca="1" si="529"/>
        <v>5.5652720052968382E-2</v>
      </c>
      <c r="AS599" s="3">
        <f t="shared" ca="1" si="530"/>
        <v>5.5254774160959225E-2</v>
      </c>
      <c r="AT599" s="3">
        <f t="shared" ca="1" si="531"/>
        <v>5.475580121414246E-2</v>
      </c>
      <c r="AU599" s="3">
        <f t="shared" ca="1" si="532"/>
        <v>5.4165486321363802E-2</v>
      </c>
      <c r="AV599" s="3">
        <f t="shared" ca="1" si="533"/>
        <v>5.3495917725571489E-2</v>
      </c>
      <c r="AW599" s="3">
        <f t="shared" ca="1" si="534"/>
        <v>5.2761035718452205E-2</v>
      </c>
      <c r="AX599" s="3">
        <f t="shared" ca="1" si="535"/>
        <v>5.1976220785684271E-2</v>
      </c>
      <c r="AY599" s="3">
        <f t="shared" ca="1" si="536"/>
        <v>5.115832458856881E-2</v>
      </c>
      <c r="AZ599" s="3">
        <f t="shared" ca="1" si="485"/>
        <v>5.032667580661257E-2</v>
      </c>
      <c r="BC599" s="3">
        <f t="shared" ca="1" si="537"/>
        <v>1.4477384958107464E-2</v>
      </c>
      <c r="BD599" s="3">
        <f t="shared" ca="1" si="537"/>
        <v>0.21464718677401784</v>
      </c>
      <c r="BE599" s="3">
        <f t="shared" ca="1" si="537"/>
        <v>1.2615014184640385</v>
      </c>
    </row>
    <row r="600" spans="1:57" x14ac:dyDescent="0.5">
      <c r="A600" s="3">
        <f t="shared" si="486"/>
        <v>5.8799999999999191</v>
      </c>
      <c r="B600" s="3">
        <f t="shared" ca="1" si="487"/>
        <v>4.44323241849858E-2</v>
      </c>
      <c r="C600" s="3">
        <f t="shared" ca="1" si="488"/>
        <v>4.3719930120221323E-2</v>
      </c>
      <c r="D600" s="3">
        <f t="shared" ca="1" si="489"/>
        <v>4.3129430934438003E-2</v>
      </c>
      <c r="E600" s="3">
        <f t="shared" ca="1" si="490"/>
        <v>4.265732904163156E-2</v>
      </c>
      <c r="F600" s="3">
        <f t="shared" ca="1" si="491"/>
        <v>4.2298639122858112E-2</v>
      </c>
      <c r="G600" s="3">
        <f t="shared" ca="1" si="492"/>
        <v>4.2047150627529499E-2</v>
      </c>
      <c r="H600" s="3">
        <f t="shared" ca="1" si="493"/>
        <v>4.189581224937549E-2</v>
      </c>
      <c r="I600" s="3">
        <f t="shared" ca="1" si="494"/>
        <v>4.1837010610697285E-2</v>
      </c>
      <c r="J600" s="3">
        <f t="shared" ca="1" si="495"/>
        <v>4.1862768043155488E-2</v>
      </c>
      <c r="K600" s="3">
        <f t="shared" ca="1" si="496"/>
        <v>4.1964944219726068E-2</v>
      </c>
      <c r="L600" s="3">
        <f t="shared" ca="1" si="497"/>
        <v>4.2135491354122104E-2</v>
      </c>
      <c r="M600" s="3">
        <f t="shared" ca="1" si="498"/>
        <v>4.2366756092045856E-2</v>
      </c>
      <c r="N600" s="3">
        <f t="shared" ca="1" si="499"/>
        <v>4.2651777792272021E-2</v>
      </c>
      <c r="O600" s="3">
        <f t="shared" ca="1" si="500"/>
        <v>4.2984518481998066E-2</v>
      </c>
      <c r="P600" s="3">
        <f t="shared" ca="1" si="501"/>
        <v>4.3359974959941192E-2</v>
      </c>
      <c r="Q600" s="3">
        <f t="shared" ca="1" si="502"/>
        <v>4.3774156438833374E-2</v>
      </c>
      <c r="R600" s="3">
        <f t="shared" ca="1" si="503"/>
        <v>4.4223945000889324E-2</v>
      </c>
      <c r="S600" s="3">
        <f t="shared" ca="1" si="504"/>
        <v>4.4706877819261928E-2</v>
      </c>
      <c r="T600" s="3">
        <f t="shared" ca="1" si="505"/>
        <v>4.5220894937016101E-2</v>
      </c>
      <c r="U600" s="3">
        <f t="shared" ca="1" si="506"/>
        <v>4.5764088080496444E-2</v>
      </c>
      <c r="V600" s="3">
        <f t="shared" ca="1" si="507"/>
        <v>4.633447256026034E-2</v>
      </c>
      <c r="W600" s="3">
        <f t="shared" ca="1" si="508"/>
        <v>4.6929793129265499E-2</v>
      </c>
      <c r="X600" s="3">
        <f t="shared" ca="1" si="509"/>
        <v>4.7547368866994434E-2</v>
      </c>
      <c r="Y600" s="3">
        <f t="shared" ca="1" si="510"/>
        <v>4.8183980265068274E-2</v>
      </c>
      <c r="Z600" s="3">
        <f t="shared" ca="1" si="511"/>
        <v>4.8835800026448002E-2</v>
      </c>
      <c r="AA600" s="3">
        <f t="shared" ca="1" si="512"/>
        <v>4.9498365042525236E-2</v>
      </c>
      <c r="AB600" s="3">
        <f t="shared" ca="1" si="513"/>
        <v>5.0166580940315682E-2</v>
      </c>
      <c r="AC600" s="3">
        <f t="shared" ca="1" si="514"/>
        <v>5.0834745430878125E-2</v>
      </c>
      <c r="AD600" s="3">
        <f t="shared" ca="1" si="515"/>
        <v>5.1496575826067689E-2</v>
      </c>
      <c r="AE600" s="3">
        <f t="shared" ca="1" si="516"/>
        <v>5.2145230922355054E-2</v>
      </c>
      <c r="AF600" s="3">
        <f t="shared" ca="1" si="517"/>
        <v>5.2773326163000199E-2</v>
      </c>
      <c r="AG600" s="3">
        <f t="shared" ca="1" si="518"/>
        <v>5.3372949510218266E-2</v>
      </c>
      <c r="AH600" s="3">
        <f t="shared" ca="1" si="519"/>
        <v>5.3935690161102633E-2</v>
      </c>
      <c r="AI600" s="3">
        <f t="shared" ca="1" si="520"/>
        <v>5.44526924776077E-2</v>
      </c>
      <c r="AJ600" s="3">
        <f t="shared" ca="1" si="521"/>
        <v>5.4914745964919708E-2</v>
      </c>
      <c r="AK600" s="3">
        <f t="shared" ca="1" si="522"/>
        <v>5.5312422723418707E-2</v>
      </c>
      <c r="AL600" s="3">
        <f t="shared" ca="1" si="523"/>
        <v>5.5636278513978357E-2</v>
      </c>
      <c r="AM600" s="3">
        <f t="shared" ca="1" si="524"/>
        <v>5.5877140375090638E-2</v>
      </c>
      <c r="AN600" s="3">
        <f t="shared" ca="1" si="525"/>
        <v>5.6026506341568368E-2</v>
      </c>
      <c r="AO600" s="3">
        <f t="shared" ca="1" si="526"/>
        <v>5.6077072315908437E-2</v>
      </c>
      <c r="AP600" s="3">
        <f t="shared" ca="1" si="527"/>
        <v>5.6023369172526032E-2</v>
      </c>
      <c r="AQ600" s="3">
        <f t="shared" ca="1" si="528"/>
        <v>5.5862437967091817E-2</v>
      </c>
      <c r="AR600" s="3">
        <f t="shared" ca="1" si="529"/>
        <v>5.5594407841374399E-2</v>
      </c>
      <c r="AS600" s="3">
        <f t="shared" ca="1" si="530"/>
        <v>5.5222811030516364E-2</v>
      </c>
      <c r="AT600" s="3">
        <f t="shared" ca="1" si="531"/>
        <v>5.4754525202802551E-2</v>
      </c>
      <c r="AU600" s="3">
        <f t="shared" ca="1" si="532"/>
        <v>5.4199379634787485E-2</v>
      </c>
      <c r="AV600" s="3">
        <f t="shared" ca="1" si="533"/>
        <v>5.3569596376417922E-2</v>
      </c>
      <c r="AW600" s="3">
        <f t="shared" ca="1" si="534"/>
        <v>5.2879242266622335E-2</v>
      </c>
      <c r="AX600" s="3">
        <f t="shared" ca="1" si="535"/>
        <v>5.2143826295251001E-2</v>
      </c>
      <c r="AY600" s="3">
        <f t="shared" ca="1" si="536"/>
        <v>5.1380350487737744E-2</v>
      </c>
      <c r="AZ600" s="3">
        <f t="shared" ca="1" si="485"/>
        <v>5.0608135022471988E-2</v>
      </c>
      <c r="BC600" s="3">
        <f t="shared" ca="1" si="537"/>
        <v>0.35693257652777177</v>
      </c>
      <c r="BD600" s="3">
        <f t="shared" ca="1" si="537"/>
        <v>-1.2951078316488989</v>
      </c>
      <c r="BE600" s="3">
        <f t="shared" ca="1" si="537"/>
        <v>-1.0655551935184491</v>
      </c>
    </row>
    <row r="601" spans="1:57" x14ac:dyDescent="0.5">
      <c r="A601" s="3">
        <f t="shared" si="486"/>
        <v>5.8899999999999189</v>
      </c>
      <c r="B601" s="3">
        <f t="shared" ca="1" si="487"/>
        <v>4.4567558570397986E-2</v>
      </c>
      <c r="C601" s="3">
        <f t="shared" ca="1" si="488"/>
        <v>4.3899301736198118E-2</v>
      </c>
      <c r="D601" s="3">
        <f t="shared" ca="1" si="489"/>
        <v>4.3353422474295536E-2</v>
      </c>
      <c r="E601" s="3">
        <f t="shared" ca="1" si="490"/>
        <v>4.2926299120145506E-2</v>
      </c>
      <c r="F601" s="3">
        <f t="shared" ca="1" si="491"/>
        <v>4.261282469822697E-2</v>
      </c>
      <c r="G601" s="3">
        <f t="shared" ca="1" si="492"/>
        <v>4.2406672364704891E-2</v>
      </c>
      <c r="H601" s="3">
        <f t="shared" ca="1" si="493"/>
        <v>4.2300678219212212E-2</v>
      </c>
      <c r="I601" s="3">
        <f t="shared" ca="1" si="494"/>
        <v>4.2287118774703619E-2</v>
      </c>
      <c r="J601" s="3">
        <f t="shared" ca="1" si="495"/>
        <v>4.235790917318593E-2</v>
      </c>
      <c r="K601" s="3">
        <f t="shared" ca="1" si="496"/>
        <v>4.2504806203426414E-2</v>
      </c>
      <c r="L601" s="3">
        <f t="shared" ca="1" si="497"/>
        <v>4.2719664707332336E-2</v>
      </c>
      <c r="M601" s="3">
        <f t="shared" ca="1" si="498"/>
        <v>4.2994739633073022E-2</v>
      </c>
      <c r="N601" s="3">
        <f t="shared" ca="1" si="499"/>
        <v>4.3322983146908439E-2</v>
      </c>
      <c r="O601" s="3">
        <f t="shared" ca="1" si="500"/>
        <v>4.3698272394175196E-2</v>
      </c>
      <c r="P601" s="3">
        <f t="shared" ca="1" si="501"/>
        <v>4.411551904350703E-2</v>
      </c>
      <c r="Q601" s="3">
        <f t="shared" ca="1" si="502"/>
        <v>4.4570644685814127E-2</v>
      </c>
      <c r="R601" s="3">
        <f t="shared" ca="1" si="503"/>
        <v>4.506043979741902E-2</v>
      </c>
      <c r="S601" s="3">
        <f t="shared" ca="1" si="504"/>
        <v>4.558234531936807E-2</v>
      </c>
      <c r="T601" s="3">
        <f t="shared" ca="1" si="505"/>
        <v>4.6134200480390748E-2</v>
      </c>
      <c r="U601" s="3">
        <f t="shared" ca="1" si="506"/>
        <v>4.6713992074142091E-2</v>
      </c>
      <c r="V601" s="3">
        <f t="shared" ca="1" si="507"/>
        <v>4.7319627022464665E-2</v>
      </c>
      <c r="W601" s="3">
        <f t="shared" ca="1" si="508"/>
        <v>4.7948738980572905E-2</v>
      </c>
      <c r="X601" s="3">
        <f t="shared" ca="1" si="509"/>
        <v>4.8598534017214257E-2</v>
      </c>
      <c r="Y601" s="3">
        <f t="shared" ca="1" si="510"/>
        <v>4.9265678514324285E-2</v>
      </c>
      <c r="Z601" s="3">
        <f t="shared" ca="1" si="511"/>
        <v>4.9946230719552391E-2</v>
      </c>
      <c r="AA601" s="3">
        <f t="shared" ca="1" si="512"/>
        <v>5.0635613296752618E-2</v>
      </c>
      <c r="AB601" s="3">
        <f t="shared" ca="1" si="513"/>
        <v>5.1328618165664995E-2</v>
      </c>
      <c r="AC601" s="3">
        <f t="shared" ca="1" si="514"/>
        <v>5.2019429846864342E-2</v>
      </c>
      <c r="AD601" s="3">
        <f t="shared" ca="1" si="515"/>
        <v>5.270165277795183E-2</v>
      </c>
      <c r="AE601" s="3">
        <f t="shared" ca="1" si="516"/>
        <v>5.3368332976206426E-2</v>
      </c>
      <c r="AF601" s="3">
        <f t="shared" ca="1" si="517"/>
        <v>5.4011973131625861E-2</v>
      </c>
      <c r="AG601" s="3">
        <f t="shared" ca="1" si="518"/>
        <v>5.4624548658271675E-2</v>
      </c>
      <c r="AH601" s="3">
        <f t="shared" ca="1" si="519"/>
        <v>5.5197536844648142E-2</v>
      </c>
      <c r="AI601" s="3">
        <f t="shared" ca="1" si="520"/>
        <v>5.5721971444932475E-2</v>
      </c>
      <c r="AJ601" s="3">
        <f t="shared" ca="1" si="521"/>
        <v>5.6188533559436322E-2</v>
      </c>
      <c r="AK601" s="3">
        <f t="shared" ca="1" si="522"/>
        <v>5.6587690326026674E-2</v>
      </c>
      <c r="AL601" s="3">
        <f t="shared" ca="1" si="523"/>
        <v>5.6909897700461981E-2</v>
      </c>
      <c r="AM601" s="3">
        <f t="shared" ca="1" si="524"/>
        <v>5.7145890318589965E-2</v>
      </c>
      <c r="AN601" s="3">
        <f t="shared" ca="1" si="525"/>
        <v>5.7287083782420999E-2</v>
      </c>
      <c r="AO601" s="3">
        <f t="shared" ca="1" si="526"/>
        <v>5.7326103783976554E-2</v>
      </c>
      <c r="AP601" s="3">
        <f t="shared" ca="1" si="527"/>
        <v>5.7257424045197715E-2</v>
      </c>
      <c r="AQ601" s="3">
        <f t="shared" ca="1" si="528"/>
        <v>5.7078039682743435E-2</v>
      </c>
      <c r="AR601" s="3">
        <f t="shared" ca="1" si="529"/>
        <v>5.6788039986645333E-2</v>
      </c>
      <c r="AS601" s="3">
        <f t="shared" ca="1" si="530"/>
        <v>5.6390916138444463E-2</v>
      </c>
      <c r="AT601" s="3">
        <f t="shared" ca="1" si="531"/>
        <v>5.5893497026558825E-2</v>
      </c>
      <c r="AU601" s="3">
        <f t="shared" ca="1" si="532"/>
        <v>5.5305552357018277E-2</v>
      </c>
      <c r="AV601" s="3">
        <f t="shared" ca="1" si="533"/>
        <v>5.463923431055373E-2</v>
      </c>
      <c r="AW601" s="3">
        <f t="shared" ca="1" si="534"/>
        <v>5.390853278145482E-2</v>
      </c>
      <c r="AX601" s="3">
        <f t="shared" ca="1" si="535"/>
        <v>5.3128882169923702E-2</v>
      </c>
      <c r="AY601" s="3">
        <f t="shared" ca="1" si="536"/>
        <v>5.231722815720271E-2</v>
      </c>
      <c r="AZ601" s="3">
        <f t="shared" ca="1" si="485"/>
        <v>5.1492578801025236E-2</v>
      </c>
      <c r="BC601" s="3">
        <f t="shared" ca="1" si="537"/>
        <v>1.4542586434639091</v>
      </c>
      <c r="BD601" s="3">
        <f t="shared" ca="1" si="537"/>
        <v>1.1059451168603189</v>
      </c>
      <c r="BE601" s="3">
        <f t="shared" ca="1" si="537"/>
        <v>0.82591927996066161</v>
      </c>
    </row>
    <row r="602" spans="1:57" x14ac:dyDescent="0.5">
      <c r="A602" s="3">
        <f t="shared" si="486"/>
        <v>5.8999999999999186</v>
      </c>
      <c r="B602" s="3">
        <f t="shared" ca="1" si="487"/>
        <v>4.3439531357478592E-2</v>
      </c>
      <c r="C602" s="3">
        <f t="shared" ca="1" si="488"/>
        <v>4.2735863576548322E-2</v>
      </c>
      <c r="D602" s="3">
        <f t="shared" ca="1" si="489"/>
        <v>4.2157897761097241E-2</v>
      </c>
      <c r="E602" s="3">
        <f t="shared" ca="1" si="490"/>
        <v>4.1701868005729628E-2</v>
      </c>
      <c r="F602" s="3">
        <f t="shared" ca="1" si="491"/>
        <v>4.1362525574864042E-2</v>
      </c>
      <c r="G602" s="3">
        <f t="shared" ca="1" si="492"/>
        <v>4.1133407194651757E-2</v>
      </c>
      <c r="H602" s="3">
        <f t="shared" ca="1" si="493"/>
        <v>4.1007216209574114E-2</v>
      </c>
      <c r="I602" s="3">
        <f t="shared" ca="1" si="494"/>
        <v>4.0976098870883298E-2</v>
      </c>
      <c r="J602" s="3">
        <f t="shared" ca="1" si="495"/>
        <v>4.1031843006291459E-2</v>
      </c>
      <c r="K602" s="3">
        <f t="shared" ca="1" si="496"/>
        <v>4.1166082419855414E-2</v>
      </c>
      <c r="L602" s="3">
        <f t="shared" ca="1" si="497"/>
        <v>4.1370554484412264E-2</v>
      </c>
      <c r="M602" s="3">
        <f t="shared" ca="1" si="498"/>
        <v>4.1637402329948954E-2</v>
      </c>
      <c r="N602" s="3">
        <f t="shared" ca="1" si="499"/>
        <v>4.1959470765674009E-2</v>
      </c>
      <c r="O602" s="3">
        <f t="shared" ca="1" si="500"/>
        <v>4.2330531839348901E-2</v>
      </c>
      <c r="P602" s="3">
        <f t="shared" ca="1" si="501"/>
        <v>4.2745391828939328E-2</v>
      </c>
      <c r="Q602" s="3">
        <f t="shared" ca="1" si="502"/>
        <v>4.319986441310248E-2</v>
      </c>
      <c r="R602" s="3">
        <f t="shared" ca="1" si="503"/>
        <v>4.3690628158994639E-2</v>
      </c>
      <c r="S602" s="3">
        <f t="shared" ca="1" si="504"/>
        <v>4.4215007473161212E-2</v>
      </c>
      <c r="T602" s="3">
        <f t="shared" ca="1" si="505"/>
        <v>4.4770720476879383E-2</v>
      </c>
      <c r="U602" s="3">
        <f t="shared" ca="1" si="506"/>
        <v>4.535562875124427E-2</v>
      </c>
      <c r="V602" s="3">
        <f t="shared" ca="1" si="507"/>
        <v>4.5967510564453279E-2</v>
      </c>
      <c r="W602" s="3">
        <f t="shared" ca="1" si="508"/>
        <v>4.6603868224967919E-2</v>
      </c>
      <c r="X602" s="3">
        <f t="shared" ca="1" si="509"/>
        <v>4.7261774558071734E-2</v>
      </c>
      <c r="Y602" s="3">
        <f t="shared" ca="1" si="510"/>
        <v>4.793776161835242E-2</v>
      </c>
      <c r="Z602" s="3">
        <f t="shared" ca="1" si="511"/>
        <v>4.862775299195346E-2</v>
      </c>
      <c r="AA602" s="3">
        <f t="shared" ca="1" si="512"/>
        <v>4.9327036914846759E-2</v>
      </c>
      <c r="AB602" s="3">
        <f t="shared" ca="1" si="513"/>
        <v>5.0030271399082699E-2</v>
      </c>
      <c r="AC602" s="3">
        <f t="shared" ca="1" si="514"/>
        <v>5.0731507570326913E-2</v>
      </c>
      <c r="AD602" s="3">
        <f t="shared" ca="1" si="515"/>
        <v>5.1424216783078069E-2</v>
      </c>
      <c r="AE602" s="3">
        <f t="shared" ca="1" si="516"/>
        <v>5.2101312065192203E-2</v>
      </c>
      <c r="AF602" s="3">
        <f t="shared" ca="1" si="517"/>
        <v>5.2755163146757163E-2</v>
      </c>
      <c r="AG602" s="3">
        <f t="shared" ca="1" si="518"/>
        <v>5.3377612695722373E-2</v>
      </c>
      <c r="AH602" s="3">
        <f t="shared" ca="1" si="519"/>
        <v>5.3960005907269425E-2</v>
      </c>
      <c r="AI602" s="3">
        <f t="shared" ca="1" si="520"/>
        <v>5.4493245761106604E-2</v>
      </c>
      <c r="AJ602" s="3">
        <f t="shared" ca="1" si="521"/>
        <v>5.4967884810768378E-2</v>
      </c>
      <c r="AK602" s="3">
        <f t="shared" ca="1" si="522"/>
        <v>5.5374265124006838E-2</v>
      </c>
      <c r="AL602" s="3">
        <f t="shared" ca="1" si="523"/>
        <v>5.5702722788764834E-2</v>
      </c>
      <c r="AM602" s="3">
        <f t="shared" ca="1" si="524"/>
        <v>5.5943880026892857E-2</v>
      </c>
      <c r="AN602" s="3">
        <f t="shared" ca="1" si="525"/>
        <v>5.6089050041295566E-2</v>
      </c>
      <c r="AO602" s="3">
        <f t="shared" ca="1" si="526"/>
        <v>5.6130768363929232E-2</v>
      </c>
      <c r="AP602" s="3">
        <f t="shared" ca="1" si="527"/>
        <v>5.6063431577780293E-2</v>
      </c>
      <c r="AQ602" s="3">
        <f t="shared" ca="1" si="528"/>
        <v>5.5883968771491661E-2</v>
      </c>
      <c r="AR602" s="3">
        <f t="shared" ca="1" si="529"/>
        <v>5.5592409148570887E-2</v>
      </c>
      <c r="AS602" s="3">
        <f t="shared" ca="1" si="530"/>
        <v>5.5192182471682366E-2</v>
      </c>
      <c r="AT602" s="3">
        <f t="shared" ca="1" si="531"/>
        <v>5.4690048422814296E-2</v>
      </c>
      <c r="AU602" s="3">
        <f t="shared" ca="1" si="532"/>
        <v>5.4095696720748251E-2</v>
      </c>
      <c r="AV602" s="3">
        <f t="shared" ca="1" si="533"/>
        <v>5.3421189324741027E-2</v>
      </c>
      <c r="AW602" s="3">
        <f t="shared" ca="1" si="534"/>
        <v>5.2680419020793408E-2</v>
      </c>
      <c r="AX602" s="3">
        <f t="shared" ca="1" si="535"/>
        <v>5.1888725773618784E-2</v>
      </c>
      <c r="AY602" s="3">
        <f t="shared" ca="1" si="536"/>
        <v>5.1062973593988877E-2</v>
      </c>
      <c r="AZ602" s="3">
        <f t="shared" ca="1" si="485"/>
        <v>5.0221929564358468E-2</v>
      </c>
      <c r="BC602" s="3">
        <f t="shared" ca="1" si="537"/>
        <v>-1.9976953629600791</v>
      </c>
      <c r="BD602" s="3">
        <f t="shared" ca="1" si="537"/>
        <v>9.1339450378919551E-2</v>
      </c>
      <c r="BE602" s="3">
        <f t="shared" ca="1" si="537"/>
        <v>-0.42619684488939935</v>
      </c>
    </row>
    <row r="603" spans="1:57" x14ac:dyDescent="0.5">
      <c r="A603" s="3">
        <f t="shared" si="486"/>
        <v>5.9099999999999184</v>
      </c>
      <c r="B603" s="3">
        <f t="shared" ca="1" si="487"/>
        <v>4.3103556442907108E-2</v>
      </c>
      <c r="C603" s="3">
        <f t="shared" ca="1" si="488"/>
        <v>4.2384271913161103E-2</v>
      </c>
      <c r="D603" s="3">
        <f t="shared" ca="1" si="489"/>
        <v>4.1790662545947765E-2</v>
      </c>
      <c r="E603" s="3">
        <f t="shared" ca="1" si="490"/>
        <v>4.1318970311705956E-2</v>
      </c>
      <c r="F603" s="3">
        <f t="shared" ca="1" si="491"/>
        <v>4.0963956888464555E-2</v>
      </c>
      <c r="G603" s="3">
        <f t="shared" ca="1" si="492"/>
        <v>4.0719174712928144E-2</v>
      </c>
      <c r="H603" s="3">
        <f t="shared" ca="1" si="493"/>
        <v>4.057734649136522E-2</v>
      </c>
      <c r="I603" s="3">
        <f t="shared" ca="1" si="494"/>
        <v>4.0530640339343386E-2</v>
      </c>
      <c r="J603" s="3">
        <f t="shared" ca="1" si="495"/>
        <v>4.0570868923941565E-2</v>
      </c>
      <c r="K603" s="3">
        <f t="shared" ca="1" si="496"/>
        <v>4.0689695241888708E-2</v>
      </c>
      <c r="L603" s="3">
        <f t="shared" ca="1" si="497"/>
        <v>4.0878891377039261E-2</v>
      </c>
      <c r="M603" s="3">
        <f t="shared" ca="1" si="498"/>
        <v>4.1130640797490174E-2</v>
      </c>
      <c r="N603" s="3">
        <f t="shared" ca="1" si="499"/>
        <v>4.1437833067657817E-2</v>
      </c>
      <c r="O603" s="3">
        <f t="shared" ca="1" si="500"/>
        <v>4.1794287198936429E-2</v>
      </c>
      <c r="P603" s="3">
        <f t="shared" ca="1" si="501"/>
        <v>4.219485609526176E-2</v>
      </c>
      <c r="Q603" s="3">
        <f t="shared" ca="1" si="502"/>
        <v>4.2635397510169488E-2</v>
      </c>
      <c r="R603" s="3">
        <f t="shared" ca="1" si="503"/>
        <v>4.3112630076212695E-2</v>
      </c>
      <c r="S603" s="3">
        <f t="shared" ca="1" si="504"/>
        <v>4.3623913641046605E-2</v>
      </c>
      <c r="T603" s="3">
        <f t="shared" ca="1" si="505"/>
        <v>4.416699720346369E-2</v>
      </c>
      <c r="U603" s="3">
        <f t="shared" ca="1" si="506"/>
        <v>4.4739769130247263E-2</v>
      </c>
      <c r="V603" s="3">
        <f t="shared" ca="1" si="507"/>
        <v>4.5340031049157126E-2</v>
      </c>
      <c r="W603" s="3">
        <f t="shared" ca="1" si="508"/>
        <v>4.5965305951037434E-2</v>
      </c>
      <c r="X603" s="3">
        <f t="shared" ca="1" si="509"/>
        <v>4.661268546309992E-2</v>
      </c>
      <c r="Y603" s="3">
        <f t="shared" ca="1" si="510"/>
        <v>4.7278719372970998E-2</v>
      </c>
      <c r="Z603" s="3">
        <f t="shared" ca="1" si="511"/>
        <v>4.7959348677030479E-2</v>
      </c>
      <c r="AA603" s="3">
        <f t="shared" ca="1" si="512"/>
        <v>4.8649879260841744E-2</v>
      </c>
      <c r="AB603" s="3">
        <f t="shared" ca="1" si="513"/>
        <v>4.9344987306090903E-2</v>
      </c>
      <c r="AC603" s="3">
        <f t="shared" ca="1" si="514"/>
        <v>5.0038742616840312E-2</v>
      </c>
      <c r="AD603" s="3">
        <f t="shared" ca="1" si="515"/>
        <v>5.0724635533429478E-2</v>
      </c>
      <c r="AE603" s="3">
        <f t="shared" ca="1" si="516"/>
        <v>5.1395598161951536E-2</v>
      </c>
      <c r="AF603" s="3">
        <f t="shared" ca="1" si="517"/>
        <v>5.2044019343930166E-2</v>
      </c>
      <c r="AG603" s="3">
        <f t="shared" ca="1" si="518"/>
        <v>5.2661761081328244E-2</v>
      </c>
      <c r="AH603" s="3">
        <f t="shared" ca="1" si="519"/>
        <v>5.3240188569451508E-2</v>
      </c>
      <c r="AI603" s="3">
        <f t="shared" ca="1" si="520"/>
        <v>5.3770226125162912E-2</v>
      </c>
      <c r="AJ603" s="3">
        <f t="shared" ca="1" si="521"/>
        <v>5.4242449891822773E-2</v>
      </c>
      <c r="AK603" s="3">
        <f t="shared" ca="1" si="522"/>
        <v>5.464722903818401E-2</v>
      </c>
      <c r="AL603" s="3">
        <f t="shared" ca="1" si="523"/>
        <v>5.4974932000520012E-2</v>
      </c>
      <c r="AM603" s="3">
        <f t="shared" ca="1" si="524"/>
        <v>5.5216220854051645E-2</v>
      </c>
      <c r="AN603" s="3">
        <f t="shared" ca="1" si="525"/>
        <v>5.5362458714428422E-2</v>
      </c>
      <c r="AO603" s="3">
        <f t="shared" ca="1" si="526"/>
        <v>5.5406243281033392E-2</v>
      </c>
      <c r="AP603" s="3">
        <f t="shared" ca="1" si="527"/>
        <v>5.5342046287186884E-2</v>
      </c>
      <c r="AQ603" s="3">
        <f t="shared" ca="1" si="528"/>
        <v>5.5166882979415362E-2</v>
      </c>
      <c r="AR603" s="3">
        <f t="shared" ca="1" si="529"/>
        <v>5.4880874515125043E-2</v>
      </c>
      <c r="AS603" s="3">
        <f t="shared" ca="1" si="530"/>
        <v>5.4487541149422336E-2</v>
      </c>
      <c r="AT603" s="3">
        <f t="shared" ca="1" si="531"/>
        <v>5.3993725209319061E-2</v>
      </c>
      <c r="AU603" s="3">
        <f t="shared" ca="1" si="532"/>
        <v>5.3409188288733735E-2</v>
      </c>
      <c r="AV603" s="3">
        <f t="shared" ca="1" si="533"/>
        <v>5.2746054054782526E-2</v>
      </c>
      <c r="AW603" s="3">
        <f t="shared" ca="1" si="534"/>
        <v>5.2018270305703121E-2</v>
      </c>
      <c r="AX603" s="3">
        <f t="shared" ca="1" si="535"/>
        <v>5.1241234893090286E-2</v>
      </c>
      <c r="AY603" s="3">
        <f t="shared" ca="1" si="536"/>
        <v>5.0431879038218719E-2</v>
      </c>
      <c r="AZ603" s="3">
        <f t="shared" ca="1" si="485"/>
        <v>4.9608931664970816E-2</v>
      </c>
      <c r="BC603" s="3">
        <f t="shared" ca="1" si="537"/>
        <v>-0.97195384391444151</v>
      </c>
      <c r="BD603" s="3">
        <f t="shared" ca="1" si="537"/>
        <v>-0.39795197932592252</v>
      </c>
      <c r="BE603" s="3">
        <f t="shared" ca="1" si="537"/>
        <v>-0.34015205976989726</v>
      </c>
    </row>
    <row r="604" spans="1:57" x14ac:dyDescent="0.5">
      <c r="A604" s="3">
        <f t="shared" si="486"/>
        <v>5.9199999999999182</v>
      </c>
      <c r="B604" s="3">
        <f t="shared" ca="1" si="487"/>
        <v>4.3814774623744904E-2</v>
      </c>
      <c r="C604" s="3">
        <f t="shared" ca="1" si="488"/>
        <v>4.3118632332285953E-2</v>
      </c>
      <c r="D604" s="3">
        <f t="shared" ca="1" si="489"/>
        <v>4.2541209376939199E-2</v>
      </c>
      <c r="E604" s="3">
        <f t="shared" ca="1" si="490"/>
        <v>4.2079073935495828E-2</v>
      </c>
      <c r="F604" s="3">
        <f t="shared" ca="1" si="491"/>
        <v>4.172731648629615E-2</v>
      </c>
      <c r="G604" s="3">
        <f t="shared" ca="1" si="492"/>
        <v>4.1479823530384978E-2</v>
      </c>
      <c r="H604" s="3">
        <f t="shared" ca="1" si="493"/>
        <v>4.1329655466630755E-2</v>
      </c>
      <c r="I604" s="3">
        <f t="shared" ca="1" si="494"/>
        <v>4.1269320615179787E-2</v>
      </c>
      <c r="J604" s="3">
        <f t="shared" ca="1" si="495"/>
        <v>4.1290974850306104E-2</v>
      </c>
      <c r="K604" s="3">
        <f t="shared" ca="1" si="496"/>
        <v>4.1386628752539949E-2</v>
      </c>
      <c r="L604" s="3">
        <f t="shared" ca="1" si="497"/>
        <v>4.1548407510057193E-2</v>
      </c>
      <c r="M604" s="3">
        <f t="shared" ca="1" si="498"/>
        <v>4.1768853298169005E-2</v>
      </c>
      <c r="N604" s="3">
        <f t="shared" ca="1" si="499"/>
        <v>4.2041218761430334E-2</v>
      </c>
      <c r="O604" s="3">
        <f t="shared" ca="1" si="500"/>
        <v>4.235968814887716E-2</v>
      </c>
      <c r="P604" s="3">
        <f t="shared" ca="1" si="501"/>
        <v>4.2719479220155711E-2</v>
      </c>
      <c r="Q604" s="3">
        <f t="shared" ca="1" si="502"/>
        <v>4.3116812004252748E-2</v>
      </c>
      <c r="R604" s="3">
        <f t="shared" ca="1" si="503"/>
        <v>4.3548763387394662E-2</v>
      </c>
      <c r="S604" s="3">
        <f t="shared" ca="1" si="504"/>
        <v>4.4013046847836843E-2</v>
      </c>
      <c r="T604" s="3">
        <f t="shared" ca="1" si="505"/>
        <v>4.4507760460812749E-2</v>
      </c>
      <c r="U604" s="3">
        <f t="shared" ca="1" si="506"/>
        <v>4.5031137591033603E-2</v>
      </c>
      <c r="V604" s="3">
        <f t="shared" ca="1" si="507"/>
        <v>4.558132145304028E-2</v>
      </c>
      <c r="W604" s="3">
        <f t="shared" ca="1" si="508"/>
        <v>4.6156173963212699E-2</v>
      </c>
      <c r="X604" s="3">
        <f t="shared" ca="1" si="509"/>
        <v>4.6753123810075244E-2</v>
      </c>
      <c r="Y604" s="3">
        <f t="shared" ca="1" si="510"/>
        <v>4.7369056788599248E-2</v>
      </c>
      <c r="Z604" s="3">
        <f t="shared" ca="1" si="511"/>
        <v>4.80002495909502E-2</v>
      </c>
      <c r="AA604" s="3">
        <f t="shared" ca="1" si="512"/>
        <v>4.8642344043446056E-2</v>
      </c>
      <c r="AB604" s="3">
        <f t="shared" ca="1" si="513"/>
        <v>4.9290352788346148E-2</v>
      </c>
      <c r="AC604" s="3">
        <f t="shared" ca="1" si="514"/>
        <v>4.9938682595020649E-2</v>
      </c>
      <c r="AD604" s="3">
        <f t="shared" ca="1" si="515"/>
        <v>5.0581161072260086E-2</v>
      </c>
      <c r="AE604" s="3">
        <f t="shared" ca="1" si="516"/>
        <v>5.1211057685820897E-2</v>
      </c>
      <c r="AF604" s="3">
        <f t="shared" ca="1" si="517"/>
        <v>5.1821098673876416E-2</v>
      </c>
      <c r="AG604" s="3">
        <f t="shared" ca="1" si="518"/>
        <v>5.2403483666487387E-2</v>
      </c>
      <c r="AH604" s="3">
        <f t="shared" ca="1" si="519"/>
        <v>5.2949916166586571E-2</v>
      </c>
      <c r="AI604" s="3">
        <f t="shared" ca="1" si="520"/>
        <v>5.3451660154007249E-2</v>
      </c>
      <c r="AJ604" s="3">
        <f t="shared" ca="1" si="521"/>
        <v>5.3899633712921335E-2</v>
      </c>
      <c r="AK604" s="3">
        <f t="shared" ca="1" si="522"/>
        <v>5.4284551498791397E-2</v>
      </c>
      <c r="AL604" s="3">
        <f t="shared" ca="1" si="523"/>
        <v>5.4597132727084413E-2</v>
      </c>
      <c r="AM604" s="3">
        <f t="shared" ca="1" si="524"/>
        <v>5.4828397808341346E-2</v>
      </c>
      <c r="AN604" s="3">
        <f t="shared" ca="1" si="525"/>
        <v>5.4970078296812455E-2</v>
      </c>
      <c r="AO604" s="3">
        <f t="shared" ca="1" si="526"/>
        <v>5.5015152599727925E-2</v>
      </c>
      <c r="AP604" s="3">
        <f t="shared" ca="1" si="527"/>
        <v>5.4958486101655227E-2</v>
      </c>
      <c r="AQ604" s="3">
        <f t="shared" ca="1" si="528"/>
        <v>5.4797498603686934E-2</v>
      </c>
      <c r="AR604" s="3">
        <f t="shared" ca="1" si="529"/>
        <v>5.4532721468661005E-2</v>
      </c>
      <c r="AS604" s="3">
        <f t="shared" ca="1" si="530"/>
        <v>5.416808356793977E-2</v>
      </c>
      <c r="AT604" s="3">
        <f t="shared" ca="1" si="531"/>
        <v>5.371082793892315E-2</v>
      </c>
      <c r="AU604" s="3">
        <f t="shared" ca="1" si="532"/>
        <v>5.3171106128083324E-2</v>
      </c>
      <c r="AV604" s="3">
        <f t="shared" ca="1" si="533"/>
        <v>5.2561421657245581E-2</v>
      </c>
      <c r="AW604" s="3">
        <f t="shared" ca="1" si="534"/>
        <v>5.1896095675139683E-2</v>
      </c>
      <c r="AX604" s="3">
        <f t="shared" ca="1" si="535"/>
        <v>5.1190902387476422E-2</v>
      </c>
      <c r="AY604" s="3">
        <f t="shared" ca="1" si="536"/>
        <v>5.0463156399414219E-2</v>
      </c>
      <c r="AZ604" s="3">
        <f t="shared" ca="1" si="485"/>
        <v>4.9731833513564278E-2</v>
      </c>
      <c r="BC604" s="3">
        <f t="shared" ca="1" si="537"/>
        <v>0.17382776708854131</v>
      </c>
      <c r="BD604" s="3">
        <f t="shared" ca="1" si="537"/>
        <v>-1.4575724008958071</v>
      </c>
      <c r="BE604" s="3">
        <f t="shared" ca="1" si="537"/>
        <v>-0.20087545189549605</v>
      </c>
    </row>
    <row r="605" spans="1:57" x14ac:dyDescent="0.5">
      <c r="A605" s="3">
        <f t="shared" si="486"/>
        <v>5.929999999999918</v>
      </c>
      <c r="B605" s="3">
        <f t="shared" ca="1" si="487"/>
        <v>4.6984990209668676E-2</v>
      </c>
      <c r="C605" s="3">
        <f t="shared" ca="1" si="488"/>
        <v>4.6113564610644475E-2</v>
      </c>
      <c r="D605" s="3">
        <f t="shared" ca="1" si="489"/>
        <v>4.537060181288536E-2</v>
      </c>
      <c r="E605" s="3">
        <f t="shared" ca="1" si="490"/>
        <v>4.4752411524983243E-2</v>
      </c>
      <c r="F605" s="3">
        <f t="shared" ca="1" si="491"/>
        <v>4.425382840245963E-2</v>
      </c>
      <c r="G605" s="3">
        <f t="shared" ca="1" si="492"/>
        <v>4.3868488354853963E-2</v>
      </c>
      <c r="H605" s="3">
        <f t="shared" ca="1" si="493"/>
        <v>4.3589204795463424E-2</v>
      </c>
      <c r="I605" s="3">
        <f t="shared" ca="1" si="494"/>
        <v>4.3408241580654545E-2</v>
      </c>
      <c r="J605" s="3">
        <f t="shared" ca="1" si="495"/>
        <v>4.3317513151017797E-2</v>
      </c>
      <c r="K605" s="3">
        <f t="shared" ca="1" si="496"/>
        <v>4.3308793052884327E-2</v>
      </c>
      <c r="L605" s="3">
        <f t="shared" ca="1" si="497"/>
        <v>4.3373974962398476E-2</v>
      </c>
      <c r="M605" s="3">
        <f t="shared" ca="1" si="498"/>
        <v>4.3505375121133338E-2</v>
      </c>
      <c r="N605" s="3">
        <f t="shared" ca="1" si="499"/>
        <v>4.3696024568521709E-2</v>
      </c>
      <c r="O605" s="3">
        <f t="shared" ca="1" si="500"/>
        <v>4.3939888055191889E-2</v>
      </c>
      <c r="P605" s="3">
        <f t="shared" ca="1" si="501"/>
        <v>4.4231963416484596E-2</v>
      </c>
      <c r="Q605" s="3">
        <f t="shared" ca="1" si="502"/>
        <v>4.4568248147991332E-2</v>
      </c>
      <c r="R605" s="3">
        <f t="shared" ca="1" si="503"/>
        <v>4.4945592568739541E-2</v>
      </c>
      <c r="S605" s="3">
        <f t="shared" ca="1" si="504"/>
        <v>4.5361478968090785E-2</v>
      </c>
      <c r="T605" s="3">
        <f t="shared" ca="1" si="505"/>
        <v>4.5813769687738475E-2</v>
      </c>
      <c r="U605" s="3">
        <f t="shared" ca="1" si="506"/>
        <v>4.6300458293687986E-2</v>
      </c>
      <c r="V605" s="3">
        <f t="shared" ca="1" si="507"/>
        <v>4.6819444805625575E-2</v>
      </c>
      <c r="W605" s="3">
        <f t="shared" ca="1" si="508"/>
        <v>4.7368345299771679E-2</v>
      </c>
      <c r="X605" s="3">
        <f t="shared" ca="1" si="509"/>
        <v>4.7944340776473179E-2</v>
      </c>
      <c r="Y605" s="3">
        <f t="shared" ca="1" si="510"/>
        <v>4.8544068303404346E-2</v>
      </c>
      <c r="Z605" s="3">
        <f t="shared" ca="1" si="511"/>
        <v>4.9163555545004914E-2</v>
      </c>
      <c r="AA605" s="3">
        <f t="shared" ca="1" si="512"/>
        <v>4.9798195550333026E-2</v>
      </c>
      <c r="AB605" s="3">
        <f t="shared" ca="1" si="513"/>
        <v>5.0442752703905094E-2</v>
      </c>
      <c r="AC605" s="3">
        <f t="shared" ca="1" si="514"/>
        <v>5.1091386018051209E-2</v>
      </c>
      <c r="AD605" s="3">
        <f t="shared" ca="1" si="515"/>
        <v>5.1737675643426351E-2</v>
      </c>
      <c r="AE605" s="3">
        <f t="shared" ca="1" si="516"/>
        <v>5.2374643677779206E-2</v>
      </c>
      <c r="AF605" s="3">
        <f t="shared" ca="1" si="517"/>
        <v>5.2994769032150925E-2</v>
      </c>
      <c r="AG605" s="3">
        <f t="shared" ca="1" si="518"/>
        <v>5.3590004249879905E-2</v>
      </c>
      <c r="AH605" s="3">
        <f t="shared" ca="1" si="519"/>
        <v>5.4151806440222008E-2</v>
      </c>
      <c r="AI605" s="3">
        <f t="shared" ca="1" si="520"/>
        <v>5.4671194563126871E-2</v>
      </c>
      <c r="AJ605" s="3">
        <f t="shared" ca="1" si="521"/>
        <v>5.5138843986085158E-2</v>
      </c>
      <c r="AK605" s="3">
        <f t="shared" ca="1" si="522"/>
        <v>5.5545230228708005E-2</v>
      </c>
      <c r="AL605" s="3">
        <f t="shared" ca="1" si="523"/>
        <v>5.5880838708367665E-2</v>
      </c>
      <c r="AM605" s="3">
        <f t="shared" ca="1" si="524"/>
        <v>5.613646364458006E-2</v>
      </c>
      <c r="AN605" s="3">
        <f t="shared" ca="1" si="525"/>
        <v>5.6303620547170294E-2</v>
      </c>
      <c r="AO605" s="3">
        <f t="shared" ca="1" si="526"/>
        <v>5.6375084061672923E-2</v>
      </c>
      <c r="AP605" s="3">
        <f t="shared" ca="1" si="527"/>
        <v>5.6345528713558135E-2</v>
      </c>
      <c r="AQ605" s="3">
        <f t="shared" ca="1" si="528"/>
        <v>5.6212194243091117E-2</v>
      </c>
      <c r="AR605" s="3">
        <f t="shared" ca="1" si="529"/>
        <v>5.5975437458347266E-2</v>
      </c>
      <c r="AS605" s="3">
        <f t="shared" ca="1" si="530"/>
        <v>5.5639010960416693E-2</v>
      </c>
      <c r="AT605" s="3">
        <f t="shared" ca="1" si="531"/>
        <v>5.5209973553519927E-2</v>
      </c>
      <c r="AU605" s="3">
        <f t="shared" ca="1" si="532"/>
        <v>5.4698281806315113E-2</v>
      </c>
      <c r="AV605" s="3">
        <f t="shared" ca="1" si="533"/>
        <v>5.4116234236841552E-2</v>
      </c>
      <c r="AW605" s="3">
        <f t="shared" ca="1" si="534"/>
        <v>5.3477940675982744E-2</v>
      </c>
      <c r="AX605" s="3">
        <f t="shared" ca="1" si="535"/>
        <v>5.2798967095750063E-2</v>
      </c>
      <c r="AY605" s="3">
        <f t="shared" ca="1" si="536"/>
        <v>5.2096424026671778E-2</v>
      </c>
      <c r="AZ605" s="3">
        <f t="shared" ca="1" si="485"/>
        <v>5.138874419169074E-2</v>
      </c>
      <c r="BC605" s="3">
        <f t="shared" ca="1" si="537"/>
        <v>2.3843775321048497</v>
      </c>
      <c r="BD605" s="3">
        <f t="shared" ca="1" si="537"/>
        <v>-1.2941920928541641</v>
      </c>
      <c r="BE605" s="3">
        <f t="shared" ca="1" si="537"/>
        <v>-2.5060510998860384</v>
      </c>
    </row>
    <row r="606" spans="1:57" x14ac:dyDescent="0.5">
      <c r="A606" s="3">
        <f t="shared" si="486"/>
        <v>5.9399999999999178</v>
      </c>
      <c r="B606" s="3">
        <f t="shared" ca="1" si="487"/>
        <v>4.710276830398203E-2</v>
      </c>
      <c r="C606" s="3">
        <f t="shared" ca="1" si="488"/>
        <v>4.620833183672856E-2</v>
      </c>
      <c r="D606" s="3">
        <f t="shared" ca="1" si="489"/>
        <v>4.5447154792817281E-2</v>
      </c>
      <c r="E606" s="3">
        <f t="shared" ca="1" si="490"/>
        <v>4.4815299552662807E-2</v>
      </c>
      <c r="F606" s="3">
        <f t="shared" ca="1" si="491"/>
        <v>4.4307356141688486E-2</v>
      </c>
      <c r="G606" s="3">
        <f t="shared" ca="1" si="492"/>
        <v>4.3916721038141412E-2</v>
      </c>
      <c r="H606" s="3">
        <f t="shared" ca="1" si="493"/>
        <v>4.3635971808277697E-2</v>
      </c>
      <c r="I606" s="3">
        <f t="shared" ca="1" si="494"/>
        <v>4.3457138993380398E-2</v>
      </c>
      <c r="J606" s="3">
        <f t="shared" ca="1" si="495"/>
        <v>4.3371906776440469E-2</v>
      </c>
      <c r="K606" s="3">
        <f t="shared" ca="1" si="496"/>
        <v>4.3371822868127657E-2</v>
      </c>
      <c r="L606" s="3">
        <f t="shared" ca="1" si="497"/>
        <v>4.3448560632215041E-2</v>
      </c>
      <c r="M606" s="3">
        <f t="shared" ca="1" si="498"/>
        <v>4.35942215512043E-2</v>
      </c>
      <c r="N606" s="3">
        <f t="shared" ca="1" si="499"/>
        <v>4.38016261896347E-2</v>
      </c>
      <c r="O606" s="3">
        <f t="shared" ca="1" si="500"/>
        <v>4.4064530879303308E-2</v>
      </c>
      <c r="P606" s="3">
        <f t="shared" ca="1" si="501"/>
        <v>4.4377724567157883E-2</v>
      </c>
      <c r="Q606" s="3">
        <f t="shared" ca="1" si="502"/>
        <v>4.4736993222812937E-2</v>
      </c>
      <c r="R606" s="3">
        <f t="shared" ca="1" si="503"/>
        <v>4.5138971593757446E-2</v>
      </c>
      <c r="S606" s="3">
        <f t="shared" ca="1" si="504"/>
        <v>4.5580921777660592E-2</v>
      </c>
      <c r="T606" s="3">
        <f t="shared" ca="1" si="505"/>
        <v>4.6060481389466758E-2</v>
      </c>
      <c r="U606" s="3">
        <f t="shared" ca="1" si="506"/>
        <v>4.6575415216646876E-2</v>
      </c>
      <c r="V606" s="3">
        <f t="shared" ca="1" si="507"/>
        <v>4.7123391119220842E-2</v>
      </c>
      <c r="W606" s="3">
        <f t="shared" ca="1" si="508"/>
        <v>4.7701790384383609E-2</v>
      </c>
      <c r="X606" s="3">
        <f t="shared" ca="1" si="509"/>
        <v>4.8307557391616525E-2</v>
      </c>
      <c r="Y606" s="3">
        <f t="shared" ca="1" si="510"/>
        <v>4.8937091563382586E-2</v>
      </c>
      <c r="Z606" s="3">
        <f t="shared" ca="1" si="511"/>
        <v>4.9586182629499452E-2</v>
      </c>
      <c r="AA606" s="3">
        <f t="shared" ca="1" si="512"/>
        <v>5.0249985960250161E-2</v>
      </c>
      <c r="AB606" s="3">
        <f t="shared" ca="1" si="513"/>
        <v>5.0923028780516605E-2</v>
      </c>
      <c r="AC606" s="3">
        <f t="shared" ca="1" si="514"/>
        <v>5.1599233439661246E-2</v>
      </c>
      <c r="AD606" s="3">
        <f t="shared" ca="1" si="515"/>
        <v>5.2271943720100453E-2</v>
      </c>
      <c r="AE606" s="3">
        <f t="shared" ca="1" si="516"/>
        <v>5.2933945440487018E-2</v>
      </c>
      <c r="AF606" s="3">
        <f t="shared" ca="1" si="517"/>
        <v>5.3577481277632462E-2</v>
      </c>
      <c r="AG606" s="3">
        <f t="shared" ca="1" si="518"/>
        <v>5.4194267790108115E-2</v>
      </c>
      <c r="AH606" s="3">
        <f t="shared" ca="1" si="519"/>
        <v>5.4775526809063162E-2</v>
      </c>
      <c r="AI606" s="3">
        <f t="shared" ca="1" si="520"/>
        <v>5.5312043408721999E-2</v>
      </c>
      <c r="AJ606" s="3">
        <f t="shared" ca="1" si="521"/>
        <v>5.5794261399605007E-2</v>
      </c>
      <c r="AK606" s="3">
        <f t="shared" ca="1" si="522"/>
        <v>5.6212428360321365E-2</v>
      </c>
      <c r="AL606" s="3">
        <f t="shared" ca="1" si="523"/>
        <v>5.6556807150384393E-2</v>
      </c>
      <c r="AM606" s="3">
        <f t="shared" ca="1" si="524"/>
        <v>5.6817977089311286E-2</v>
      </c>
      <c r="AN606" s="3">
        <f t="shared" ca="1" si="525"/>
        <v>5.698724897625098E-2</v>
      </c>
      <c r="AO606" s="3">
        <f t="shared" ca="1" si="526"/>
        <v>5.7057205041188719E-2</v>
      </c>
      <c r="AP606" s="3">
        <f t="shared" ca="1" si="527"/>
        <v>5.7022340254557151E-2</v>
      </c>
      <c r="AQ606" s="3">
        <f t="shared" ca="1" si="528"/>
        <v>5.6879725494009756E-2</v>
      </c>
      <c r="AR606" s="3">
        <f t="shared" ca="1" si="529"/>
        <v>5.662955406664353E-2</v>
      </c>
      <c r="AS606" s="3">
        <f t="shared" ca="1" si="530"/>
        <v>5.6275413232112569E-2</v>
      </c>
      <c r="AT606" s="3">
        <f t="shared" ca="1" si="531"/>
        <v>5.5824188434659694E-2</v>
      </c>
      <c r="AU606" s="3">
        <f t="shared" ca="1" si="532"/>
        <v>5.528565215270393E-2</v>
      </c>
      <c r="AV606" s="3">
        <f t="shared" ca="1" si="533"/>
        <v>5.4671908862311755E-2</v>
      </c>
      <c r="AW606" s="3">
        <f t="shared" ca="1" si="534"/>
        <v>5.3996868226297692E-2</v>
      </c>
      <c r="AX606" s="3">
        <f t="shared" ca="1" si="535"/>
        <v>5.3275899154249448E-2</v>
      </c>
      <c r="AY606" s="3">
        <f t="shared" ca="1" si="536"/>
        <v>5.2525912410058731E-2</v>
      </c>
      <c r="AZ606" s="3">
        <f t="shared" ca="1" si="485"/>
        <v>5.176485078405009E-2</v>
      </c>
      <c r="BC606" s="3">
        <f t="shared" ca="1" si="537"/>
        <v>0.59175743494881061</v>
      </c>
      <c r="BD606" s="3">
        <f t="shared" ca="1" si="537"/>
        <v>0.78403879517751562</v>
      </c>
      <c r="BE606" s="3">
        <f t="shared" ca="1" si="537"/>
        <v>-7.0547088042197892E-2</v>
      </c>
    </row>
    <row r="607" spans="1:57" x14ac:dyDescent="0.5">
      <c r="A607" s="3">
        <f t="shared" si="486"/>
        <v>5.9499999999999176</v>
      </c>
      <c r="B607" s="3">
        <f t="shared" ca="1" si="487"/>
        <v>4.730014535848856E-2</v>
      </c>
      <c r="C607" s="3">
        <f t="shared" ca="1" si="488"/>
        <v>4.6322457091787339E-2</v>
      </c>
      <c r="D607" s="3">
        <f t="shared" ca="1" si="489"/>
        <v>4.5488571991825218E-2</v>
      </c>
      <c r="E607" s="3">
        <f t="shared" ca="1" si="490"/>
        <v>4.4794089814348403E-2</v>
      </c>
      <c r="F607" s="3">
        <f t="shared" ca="1" si="491"/>
        <v>4.4233140708205505E-2</v>
      </c>
      <c r="G607" s="3">
        <f t="shared" ca="1" si="492"/>
        <v>4.3798666441583603E-2</v>
      </c>
      <c r="H607" s="3">
        <f t="shared" ca="1" si="493"/>
        <v>4.3482793433884212E-2</v>
      </c>
      <c r="I607" s="3">
        <f t="shared" ca="1" si="494"/>
        <v>4.3277103622003883E-2</v>
      </c>
      <c r="J607" s="3">
        <f t="shared" ca="1" si="495"/>
        <v>4.3172835669320127E-2</v>
      </c>
      <c r="K607" s="3">
        <f t="shared" ca="1" si="496"/>
        <v>4.3161096210854413E-2</v>
      </c>
      <c r="L607" s="3">
        <f t="shared" ca="1" si="497"/>
        <v>4.3233123058621863E-2</v>
      </c>
      <c r="M607" s="3">
        <f t="shared" ca="1" si="498"/>
        <v>4.3380587671283576E-2</v>
      </c>
      <c r="N607" s="3">
        <f t="shared" ca="1" si="499"/>
        <v>4.3595884829153886E-2</v>
      </c>
      <c r="O607" s="3">
        <f t="shared" ca="1" si="500"/>
        <v>4.3872347085354674E-2</v>
      </c>
      <c r="P607" s="3">
        <f t="shared" ca="1" si="501"/>
        <v>4.4204339095236356E-2</v>
      </c>
      <c r="Q607" s="3">
        <f t="shared" ca="1" si="502"/>
        <v>4.4587219871072566E-2</v>
      </c>
      <c r="R607" s="3">
        <f t="shared" ca="1" si="503"/>
        <v>4.501719314595802E-2</v>
      </c>
      <c r="S607" s="3">
        <f t="shared" ca="1" si="504"/>
        <v>4.5491085384715697E-2</v>
      </c>
      <c r="T607" s="3">
        <f t="shared" ca="1" si="505"/>
        <v>4.6006094044052551E-2</v>
      </c>
      <c r="U607" s="3">
        <f t="shared" ca="1" si="506"/>
        <v>4.6559539714829755E-2</v>
      </c>
      <c r="V607" s="3">
        <f t="shared" ca="1" si="507"/>
        <v>4.7148642694360934E-2</v>
      </c>
      <c r="W607" s="3">
        <f t="shared" ca="1" si="508"/>
        <v>4.7770334093726108E-2</v>
      </c>
      <c r="X607" s="3">
        <f t="shared" ca="1" si="509"/>
        <v>4.8421106300601459E-2</v>
      </c>
      <c r="Y607" s="3">
        <f t="shared" ca="1" si="510"/>
        <v>4.9096905735997801E-2</v>
      </c>
      <c r="Z607" s="3">
        <f t="shared" ca="1" si="511"/>
        <v>4.9793068849774975E-2</v>
      </c>
      <c r="AA607" s="3">
        <f t="shared" ca="1" si="512"/>
        <v>5.0504297993371028E-2</v>
      </c>
      <c r="AB607" s="3">
        <f t="shared" ca="1" si="513"/>
        <v>5.1224667891513982E-2</v>
      </c>
      <c r="AC607" s="3">
        <f t="shared" ca="1" si="514"/>
        <v>5.1947648886040559E-2</v>
      </c>
      <c r="AD607" s="3">
        <f t="shared" ca="1" si="515"/>
        <v>5.2666133042458672E-2</v>
      </c>
      <c r="AE607" s="3">
        <f t="shared" ca="1" si="516"/>
        <v>5.3372454550769853E-2</v>
      </c>
      <c r="AF607" s="3">
        <f t="shared" ca="1" si="517"/>
        <v>5.4058404508092558E-2</v>
      </c>
      <c r="AG607" s="3">
        <f t="shared" ca="1" si="518"/>
        <v>5.4715248151911561E-2</v>
      </c>
      <c r="AH607" s="3">
        <f t="shared" ca="1" si="519"/>
        <v>5.5333756712664307E-2</v>
      </c>
      <c r="AI607" s="3">
        <f t="shared" ca="1" si="520"/>
        <v>5.5904266074972363E-2</v>
      </c>
      <c r="AJ607" s="3">
        <f t="shared" ca="1" si="521"/>
        <v>5.6416773214252494E-2</v>
      </c>
      <c r="AK607" s="3">
        <f t="shared" ca="1" si="522"/>
        <v>5.6861082525322099E-2</v>
      </c>
      <c r="AL607" s="3">
        <f t="shared" ca="1" si="523"/>
        <v>5.7227019112540072E-2</v>
      </c>
      <c r="AM607" s="3">
        <f t="shared" ca="1" si="524"/>
        <v>5.7504732248758642E-2</v>
      </c>
      <c r="AN607" s="3">
        <f t="shared" ca="1" si="525"/>
        <v>5.7685112917900419E-2</v>
      </c>
      <c r="AO607" s="3">
        <f t="shared" ca="1" si="526"/>
        <v>5.7760335841158868E-2</v>
      </c>
      <c r="AP607" s="3">
        <f t="shared" ca="1" si="527"/>
        <v>5.7724501297324947E-2</v>
      </c>
      <c r="AQ607" s="3">
        <f t="shared" ca="1" si="528"/>
        <v>5.7574296058220377E-2</v>
      </c>
      <c r="AR607" s="3">
        <f t="shared" ca="1" si="529"/>
        <v>5.7309534542701934E-2</v>
      </c>
      <c r="AS607" s="3">
        <f t="shared" ca="1" si="530"/>
        <v>5.6933423158164152E-2</v>
      </c>
      <c r="AT607" s="3">
        <f t="shared" ca="1" si="531"/>
        <v>5.6452458423814231E-2</v>
      </c>
      <c r="AU607" s="3">
        <f t="shared" ca="1" si="532"/>
        <v>5.5876013178344716E-2</v>
      </c>
      <c r="AV607" s="3">
        <f t="shared" ca="1" si="533"/>
        <v>5.5215782382874626E-2</v>
      </c>
      <c r="AW607" s="3">
        <f t="shared" ca="1" si="534"/>
        <v>5.4485260243809744E-2</v>
      </c>
      <c r="AX607" s="3">
        <f t="shared" ca="1" si="535"/>
        <v>5.3699403203777155E-2</v>
      </c>
      <c r="AY607" s="3">
        <f t="shared" ca="1" si="536"/>
        <v>5.2874701106259678E-2</v>
      </c>
      <c r="AZ607" s="3">
        <f t="shared" ca="1" si="485"/>
        <v>5.2028520019481522E-2</v>
      </c>
      <c r="BC607" s="3">
        <f t="shared" ca="1" si="537"/>
        <v>0.37202106724316852</v>
      </c>
      <c r="BD607" s="3">
        <f t="shared" ca="1" si="537"/>
        <v>1.0222928032056817</v>
      </c>
      <c r="BE607" s="3">
        <f t="shared" ca="1" si="537"/>
        <v>-0.71487729517151877</v>
      </c>
    </row>
    <row r="608" spans="1:57" x14ac:dyDescent="0.5">
      <c r="A608" s="3">
        <f t="shared" si="486"/>
        <v>5.9599999999999174</v>
      </c>
      <c r="B608" s="3">
        <f t="shared" ca="1" si="487"/>
        <v>4.7040899463351687E-2</v>
      </c>
      <c r="C608" s="3">
        <f t="shared" ca="1" si="488"/>
        <v>4.626785551057374E-2</v>
      </c>
      <c r="D608" s="3">
        <f t="shared" ca="1" si="489"/>
        <v>4.5616676984497499E-2</v>
      </c>
      <c r="E608" s="3">
        <f t="shared" ca="1" si="490"/>
        <v>4.5083808636684826E-2</v>
      </c>
      <c r="F608" s="3">
        <f t="shared" ca="1" si="491"/>
        <v>4.4664228408262098E-2</v>
      </c>
      <c r="G608" s="3">
        <f t="shared" ca="1" si="492"/>
        <v>4.4351730994142698E-2</v>
      </c>
      <c r="H608" s="3">
        <f t="shared" ca="1" si="493"/>
        <v>4.4139299283245108E-2</v>
      </c>
      <c r="I608" s="3">
        <f t="shared" ca="1" si="494"/>
        <v>4.4019374235297039E-2</v>
      </c>
      <c r="J608" s="3">
        <f t="shared" ca="1" si="495"/>
        <v>4.3984056648464068E-2</v>
      </c>
      <c r="K608" s="3">
        <f t="shared" ca="1" si="496"/>
        <v>4.4025319758119394E-2</v>
      </c>
      <c r="L608" s="3">
        <f t="shared" ca="1" si="497"/>
        <v>4.413527350060073E-2</v>
      </c>
      <c r="M608" s="3">
        <f t="shared" ca="1" si="498"/>
        <v>4.4306466961043123E-2</v>
      </c>
      <c r="N608" s="3">
        <f t="shared" ca="1" si="499"/>
        <v>4.4532176741169167E-2</v>
      </c>
      <c r="O608" s="3">
        <f t="shared" ca="1" si="500"/>
        <v>4.480661917068933E-2</v>
      </c>
      <c r="P608" s="3">
        <f t="shared" ca="1" si="501"/>
        <v>4.5125042125564008E-2</v>
      </c>
      <c r="Q608" s="3">
        <f t="shared" ca="1" si="502"/>
        <v>4.5483685145107103E-2</v>
      </c>
      <c r="R608" s="3">
        <f t="shared" ca="1" si="503"/>
        <v>4.5879628421172228E-2</v>
      </c>
      <c r="S608" s="3">
        <f t="shared" ca="1" si="504"/>
        <v>4.6310570260750542E-2</v>
      </c>
      <c r="T608" s="3">
        <f t="shared" ca="1" si="505"/>
        <v>4.6774575447066327E-2</v>
      </c>
      <c r="U608" s="3">
        <f t="shared" ca="1" si="506"/>
        <v>4.7269827872571279E-2</v>
      </c>
      <c r="V608" s="3">
        <f t="shared" ca="1" si="507"/>
        <v>4.7794407785126787E-2</v>
      </c>
      <c r="W608" s="3">
        <f t="shared" ca="1" si="508"/>
        <v>4.8346103648906326E-2</v>
      </c>
      <c r="X608" s="3">
        <f t="shared" ca="1" si="509"/>
        <v>4.8922263405110175E-2</v>
      </c>
      <c r="Y608" s="3">
        <f t="shared" ca="1" si="510"/>
        <v>4.9519688033249062E-2</v>
      </c>
      <c r="Z608" s="3">
        <f t="shared" ca="1" si="511"/>
        <v>5.013456827396949E-2</v>
      </c>
      <c r="AA608" s="3">
        <f t="shared" ca="1" si="512"/>
        <v>5.0762461035760507E-2</v>
      </c>
      <c r="AB608" s="3">
        <f t="shared" ca="1" si="513"/>
        <v>5.1398296118571052E-2</v>
      </c>
      <c r="AC608" s="3">
        <f t="shared" ca="1" si="514"/>
        <v>5.2036399428046665E-2</v>
      </c>
      <c r="AD608" s="3">
        <f t="shared" ca="1" si="515"/>
        <v>5.2670518880074145E-2</v>
      </c>
      <c r="AE608" s="3">
        <f t="shared" ca="1" si="516"/>
        <v>5.3293844602505122E-2</v>
      </c>
      <c r="AF608" s="3">
        <f t="shared" ca="1" si="517"/>
        <v>5.3899023683459335E-2</v>
      </c>
      <c r="AG608" s="3">
        <f t="shared" ca="1" si="518"/>
        <v>5.4478177619264698E-2</v>
      </c>
      <c r="AH608" s="3">
        <f t="shared" ca="1" si="519"/>
        <v>5.5022934633391307E-2</v>
      </c>
      <c r="AI608" s="3">
        <f t="shared" ca="1" si="520"/>
        <v>5.552448903347007E-2</v>
      </c>
      <c r="AJ608" s="3">
        <f t="shared" ca="1" si="521"/>
        <v>5.5973698598362598E-2</v>
      </c>
      <c r="AK608" s="3">
        <f t="shared" ca="1" si="522"/>
        <v>5.6361232213189456E-2</v>
      </c>
      <c r="AL608" s="3">
        <f t="shared" ca="1" si="523"/>
        <v>5.667778494684711E-2</v>
      </c>
      <c r="AM608" s="3">
        <f t="shared" ca="1" si="524"/>
        <v>5.6914383795673776E-2</v>
      </c>
      <c r="AN608" s="3">
        <f t="shared" ca="1" si="525"/>
        <v>5.7062807740016666E-2</v>
      </c>
      <c r="AO608" s="3">
        <f t="shared" ca="1" si="526"/>
        <v>5.7116131814142664E-2</v>
      </c>
      <c r="AP608" s="3">
        <f t="shared" ca="1" si="527"/>
        <v>5.7069369382439429E-2</v>
      </c>
      <c r="AQ608" s="3">
        <f t="shared" ca="1" si="528"/>
        <v>5.6920130780770968E-2</v>
      </c>
      <c r="AR608" s="3">
        <f t="shared" ca="1" si="529"/>
        <v>5.666915906599565E-2</v>
      </c>
      <c r="AS608" s="3">
        <f t="shared" ca="1" si="530"/>
        <v>5.6320587197315142E-2</v>
      </c>
      <c r="AT608" s="3">
        <f t="shared" ca="1" si="531"/>
        <v>5.5881830120129407E-2</v>
      </c>
      <c r="AU608" s="3">
        <f t="shared" ca="1" si="532"/>
        <v>5.5363168401422275E-2</v>
      </c>
      <c r="AV608" s="3">
        <f t="shared" ca="1" si="533"/>
        <v>5.4777194934058325E-2</v>
      </c>
      <c r="AW608" s="3">
        <f t="shared" ca="1" si="534"/>
        <v>5.4138296093345722E-2</v>
      </c>
      <c r="AX608" s="3">
        <f t="shared" ca="1" si="535"/>
        <v>5.3462323251404202E-2</v>
      </c>
      <c r="AY608" s="3">
        <f t="shared" ca="1" si="536"/>
        <v>5.2766649780796065E-2</v>
      </c>
      <c r="AZ608" s="3">
        <f t="shared" ca="1" si="485"/>
        <v>5.2069592209758236E-2</v>
      </c>
      <c r="BC608" s="3">
        <f t="shared" ca="1" si="537"/>
        <v>0.2069041339762494</v>
      </c>
      <c r="BD608" s="3">
        <f t="shared" ca="1" si="537"/>
        <v>-1.5282854454101615</v>
      </c>
      <c r="BE608" s="3">
        <f t="shared" ca="1" si="537"/>
        <v>1.928751212544725</v>
      </c>
    </row>
    <row r="609" spans="1:57" x14ac:dyDescent="0.5">
      <c r="A609" s="3">
        <f t="shared" si="486"/>
        <v>5.9699999999999172</v>
      </c>
      <c r="B609" s="3">
        <f t="shared" ca="1" si="487"/>
        <v>4.783455959211011E-2</v>
      </c>
      <c r="C609" s="3">
        <f t="shared" ca="1" si="488"/>
        <v>4.699107127963937E-2</v>
      </c>
      <c r="D609" s="3">
        <f t="shared" ca="1" si="489"/>
        <v>4.6270256183353085E-2</v>
      </c>
      <c r="E609" s="3">
        <f t="shared" ca="1" si="490"/>
        <v>4.5668616044509822E-2</v>
      </c>
      <c r="F609" s="3">
        <f t="shared" ca="1" si="491"/>
        <v>4.51811886371545E-2</v>
      </c>
      <c r="G609" s="3">
        <f t="shared" ca="1" si="492"/>
        <v>4.4801833591734432E-2</v>
      </c>
      <c r="H609" s="3">
        <f t="shared" ca="1" si="493"/>
        <v>4.4523602255703162E-2</v>
      </c>
      <c r="I609" s="3">
        <f t="shared" ca="1" si="494"/>
        <v>4.4339006611810505E-2</v>
      </c>
      <c r="J609" s="3">
        <f t="shared" ca="1" si="495"/>
        <v>4.4240221620273176E-2</v>
      </c>
      <c r="K609" s="3">
        <f t="shared" ca="1" si="496"/>
        <v>4.4219299165247347E-2</v>
      </c>
      <c r="L609" s="3">
        <f t="shared" ca="1" si="497"/>
        <v>4.4268433355388138E-2</v>
      </c>
      <c r="M609" s="3">
        <f t="shared" ca="1" si="498"/>
        <v>4.4380262924155062E-2</v>
      </c>
      <c r="N609" s="3">
        <f t="shared" ca="1" si="499"/>
        <v>4.4548158271734369E-2</v>
      </c>
      <c r="O609" s="3">
        <f t="shared" ca="1" si="500"/>
        <v>4.4766431431257359E-2</v>
      </c>
      <c r="P609" s="3">
        <f t="shared" ca="1" si="501"/>
        <v>4.5030425383374817E-2</v>
      </c>
      <c r="Q609" s="3">
        <f t="shared" ca="1" si="502"/>
        <v>4.5336472051027102E-2</v>
      </c>
      <c r="R609" s="3">
        <f t="shared" ca="1" si="503"/>
        <v>4.5681739930446712E-2</v>
      </c>
      <c r="S609" s="3">
        <f t="shared" ca="1" si="504"/>
        <v>4.6064011018431772E-2</v>
      </c>
      <c r="T609" s="3">
        <f t="shared" ca="1" si="505"/>
        <v>4.6481429282177189E-2</v>
      </c>
      <c r="U609" s="3">
        <f t="shared" ca="1" si="506"/>
        <v>4.6932253786656108E-2</v>
      </c>
      <c r="V609" s="3">
        <f t="shared" ca="1" si="507"/>
        <v>4.7414636616280412E-2</v>
      </c>
      <c r="W609" s="3">
        <f t="shared" ca="1" si="508"/>
        <v>4.7926435490277454E-2</v>
      </c>
      <c r="X609" s="3">
        <f t="shared" ca="1" si="509"/>
        <v>4.8465065821422945E-2</v>
      </c>
      <c r="Y609" s="3">
        <f t="shared" ca="1" si="510"/>
        <v>4.902739508032506E-2</v>
      </c>
      <c r="Z609" s="3">
        <f t="shared" ca="1" si="511"/>
        <v>4.960968024169405E-2</v>
      </c>
      <c r="AA609" s="3">
        <f t="shared" ca="1" si="512"/>
        <v>5.0207544719385183E-2</v>
      </c>
      <c r="AB609" s="3">
        <f t="shared" ca="1" si="513"/>
        <v>5.0815985336291884E-2</v>
      </c>
      <c r="AC609" s="3">
        <f t="shared" ca="1" si="514"/>
        <v>5.1429395505551714E-2</v>
      </c>
      <c r="AD609" s="3">
        <f t="shared" ca="1" si="515"/>
        <v>5.2041590933131592E-2</v>
      </c>
      <c r="AE609" s="3">
        <f t="shared" ca="1" si="516"/>
        <v>5.2645829623748086E-2</v>
      </c>
      <c r="AF609" s="3">
        <f t="shared" ca="1" si="517"/>
        <v>5.3234826599830851E-2</v>
      </c>
      <c r="AG609" s="3">
        <f t="shared" ca="1" si="518"/>
        <v>5.3800771569186549E-2</v>
      </c>
      <c r="AH609" s="3">
        <f t="shared" ca="1" si="519"/>
        <v>5.433536171486926E-2</v>
      </c>
      <c r="AI609" s="3">
        <f t="shared" ca="1" si="520"/>
        <v>5.4829861753079773E-2</v>
      </c>
      <c r="AJ609" s="3">
        <f t="shared" ca="1" si="521"/>
        <v>5.5275202277813497E-2</v>
      </c>
      <c r="AK609" s="3">
        <f t="shared" ca="1" si="522"/>
        <v>5.5662128711930665E-2</v>
      </c>
      <c r="AL609" s="3">
        <f t="shared" ca="1" si="523"/>
        <v>5.598141818199609E-2</v>
      </c>
      <c r="AM609" s="3">
        <f t="shared" ca="1" si="524"/>
        <v>5.6224187551244573E-2</v>
      </c>
      <c r="AN609" s="3">
        <f t="shared" ca="1" si="525"/>
        <v>5.6382315980732692E-2</v>
      </c>
      <c r="AO609" s="3">
        <f t="shared" ca="1" si="526"/>
        <v>5.6448991011203029E-2</v>
      </c>
      <c r="AP609" s="3">
        <f t="shared" ca="1" si="527"/>
        <v>5.6419351240160669E-2</v>
      </c>
      <c r="AQ609" s="3">
        <f t="shared" ca="1" si="528"/>
        <v>5.6291142606942908E-2</v>
      </c>
      <c r="AR609" s="3">
        <f t="shared" ca="1" si="529"/>
        <v>5.6065248702637606E-2</v>
      </c>
      <c r="AS609" s="3">
        <f t="shared" ca="1" si="530"/>
        <v>5.5745940813693093E-2</v>
      </c>
      <c r="AT609" s="3">
        <f t="shared" ca="1" si="531"/>
        <v>5.5340764035695877E-2</v>
      </c>
      <c r="AU609" s="3">
        <f t="shared" ca="1" si="532"/>
        <v>5.4860118405941981E-2</v>
      </c>
      <c r="AV609" s="3">
        <f t="shared" ca="1" si="533"/>
        <v>5.4316706571736456E-2</v>
      </c>
      <c r="AW609" s="3">
        <f t="shared" ca="1" si="534"/>
        <v>5.3725019070453496E-2</v>
      </c>
      <c r="AX609" s="3">
        <f t="shared" ca="1" si="535"/>
        <v>5.310101391364902E-2</v>
      </c>
      <c r="AY609" s="3">
        <f t="shared" ca="1" si="536"/>
        <v>5.2462161279535263E-2</v>
      </c>
      <c r="AZ609" s="3">
        <f t="shared" ca="1" si="485"/>
        <v>5.1826519187336828E-2</v>
      </c>
      <c r="BC609" s="3">
        <f t="shared" ca="1" si="537"/>
        <v>-0.48131352174908315</v>
      </c>
      <c r="BD609" s="3">
        <f t="shared" ca="1" si="537"/>
        <v>-1.4120935469540337</v>
      </c>
      <c r="BE609" s="3">
        <f t="shared" ca="1" si="537"/>
        <v>-1.2975428054974012</v>
      </c>
    </row>
    <row r="610" spans="1:57" x14ac:dyDescent="0.5">
      <c r="A610" s="3">
        <f t="shared" si="486"/>
        <v>5.9799999999999169</v>
      </c>
      <c r="B610" s="3">
        <f t="shared" ca="1" si="487"/>
        <v>4.8412752194245103E-2</v>
      </c>
      <c r="C610" s="3">
        <f t="shared" ca="1" si="488"/>
        <v>4.753924155964976E-2</v>
      </c>
      <c r="D610" s="3">
        <f t="shared" ca="1" si="489"/>
        <v>4.6789486141326213E-2</v>
      </c>
      <c r="E610" s="3">
        <f t="shared" ca="1" si="490"/>
        <v>4.6159959428273896E-2</v>
      </c>
      <c r="F610" s="3">
        <f t="shared" ca="1" si="491"/>
        <v>4.5645673830688266E-2</v>
      </c>
      <c r="G610" s="3">
        <f t="shared" ca="1" si="492"/>
        <v>4.5240468686190305E-2</v>
      </c>
      <c r="H610" s="3">
        <f t="shared" ca="1" si="493"/>
        <v>4.493737855323806E-2</v>
      </c>
      <c r="I610" s="3">
        <f t="shared" ca="1" si="494"/>
        <v>4.4728901201563726E-2</v>
      </c>
      <c r="J610" s="3">
        <f t="shared" ca="1" si="495"/>
        <v>4.4607200544349523E-2</v>
      </c>
      <c r="K610" s="3">
        <f t="shared" ca="1" si="496"/>
        <v>4.4564321926184959E-2</v>
      </c>
      <c r="L610" s="3">
        <f t="shared" ca="1" si="497"/>
        <v>4.4592458438742433E-2</v>
      </c>
      <c r="M610" s="3">
        <f t="shared" ca="1" si="498"/>
        <v>4.4684253247988394E-2</v>
      </c>
      <c r="N610" s="3">
        <f t="shared" ca="1" si="499"/>
        <v>4.4833085291851607E-2</v>
      </c>
      <c r="O610" s="3">
        <f t="shared" ca="1" si="500"/>
        <v>4.5033276996089298E-2</v>
      </c>
      <c r="P610" s="3">
        <f t="shared" ca="1" si="501"/>
        <v>4.5280181092801075E-2</v>
      </c>
      <c r="Q610" s="3">
        <f t="shared" ca="1" si="502"/>
        <v>4.5570136508148486E-2</v>
      </c>
      <c r="R610" s="3">
        <f t="shared" ca="1" si="503"/>
        <v>4.5900314651631205E-2</v>
      </c>
      <c r="S610" s="3">
        <f t="shared" ca="1" si="504"/>
        <v>4.6268495820917285E-2</v>
      </c>
      <c r="T610" s="3">
        <f t="shared" ca="1" si="505"/>
        <v>4.6672817788122982E-2</v>
      </c>
      <c r="U610" s="3">
        <f t="shared" ca="1" si="506"/>
        <v>4.7111529425203177E-2</v>
      </c>
      <c r="V610" s="3">
        <f t="shared" ca="1" si="507"/>
        <v>4.7582769302670032E-2</v>
      </c>
      <c r="W610" s="3">
        <f t="shared" ca="1" si="508"/>
        <v>4.8084379060314889E-2</v>
      </c>
      <c r="X610" s="3">
        <f t="shared" ca="1" si="509"/>
        <v>4.861375626405906E-2</v>
      </c>
      <c r="Y610" s="3">
        <f t="shared" ca="1" si="510"/>
        <v>4.9167749571647178E-2</v>
      </c>
      <c r="Z610" s="3">
        <f t="shared" ca="1" si="511"/>
        <v>4.9742596898459016E-2</v>
      </c>
      <c r="AA610" s="3">
        <f t="shared" ca="1" si="512"/>
        <v>5.0333902875247326E-2</v>
      </c>
      <c r="AB610" s="3">
        <f t="shared" ca="1" si="513"/>
        <v>5.0936646058720662E-2</v>
      </c>
      <c r="AC610" s="3">
        <f t="shared" ca="1" si="514"/>
        <v>5.1545202076340092E-2</v>
      </c>
      <c r="AD610" s="3">
        <f t="shared" ca="1" si="515"/>
        <v>5.2153369127068035E-2</v>
      </c>
      <c r="AE610" s="3">
        <f t="shared" ca="1" si="516"/>
        <v>5.2754387794814624E-2</v>
      </c>
      <c r="AF610" s="3">
        <f t="shared" ca="1" si="517"/>
        <v>5.3340955743042491E-2</v>
      </c>
      <c r="AG610" s="3">
        <f t="shared" ca="1" si="518"/>
        <v>5.3905245607178874E-2</v>
      </c>
      <c r="AH610" s="3">
        <f t="shared" ca="1" si="519"/>
        <v>5.4438938260021254E-2</v>
      </c>
      <c r="AI610" s="3">
        <f t="shared" ca="1" si="520"/>
        <v>5.4933283575651269E-2</v>
      </c>
      <c r="AJ610" s="3">
        <f t="shared" ca="1" si="521"/>
        <v>5.5379199738829959E-2</v>
      </c>
      <c r="AK610" s="3">
        <f t="shared" ca="1" si="522"/>
        <v>5.5767423521735519E-2</v>
      </c>
      <c r="AL610" s="3">
        <f t="shared" ca="1" si="523"/>
        <v>5.6088728965965361E-2</v>
      </c>
      <c r="AM610" s="3">
        <f t="shared" ca="1" si="524"/>
        <v>5.6334237709106831E-2</v>
      </c>
      <c r="AN610" s="3">
        <f t="shared" ca="1" si="525"/>
        <v>5.6495844040620913E-2</v>
      </c>
      <c r="AO610" s="3">
        <f t="shared" ca="1" si="526"/>
        <v>5.6566762963438426E-2</v>
      </c>
      <c r="AP610" s="3">
        <f t="shared" ca="1" si="527"/>
        <v>5.6542173216768701E-2</v>
      </c>
      <c r="AQ610" s="3">
        <f t="shared" ca="1" si="528"/>
        <v>5.6419871143217143E-2</v>
      </c>
      <c r="AR610" s="3">
        <f t="shared" ca="1" si="529"/>
        <v>5.6200795525141164E-2</v>
      </c>
      <c r="AS610" s="3">
        <f t="shared" ca="1" si="530"/>
        <v>5.588927051387426E-2</v>
      </c>
      <c r="AT610" s="3">
        <f t="shared" ca="1" si="531"/>
        <v>5.5492885842771698E-2</v>
      </c>
      <c r="AU610" s="3">
        <f t="shared" ca="1" si="532"/>
        <v>5.5022075526303962E-2</v>
      </c>
      <c r="AV610" s="3">
        <f t="shared" ca="1" si="533"/>
        <v>5.4489566555548784E-2</v>
      </c>
      <c r="AW610" s="3">
        <f t="shared" ca="1" si="534"/>
        <v>5.3909868380673506E-2</v>
      </c>
      <c r="AX610" s="3">
        <f t="shared" ca="1" si="535"/>
        <v>5.3298960157174211E-2</v>
      </c>
      <c r="AY610" s="3">
        <f t="shared" ca="1" si="536"/>
        <v>5.2674316463799525E-2</v>
      </c>
      <c r="AZ610" s="3">
        <f t="shared" ca="1" si="485"/>
        <v>5.2053564789274788E-2</v>
      </c>
      <c r="BC610" s="3">
        <f t="shared" ca="1" si="537"/>
        <v>0.31462156635913896</v>
      </c>
      <c r="BD610" s="3">
        <f t="shared" ca="1" si="537"/>
        <v>-0.41533673544314809</v>
      </c>
      <c r="BE610" s="3">
        <f t="shared" ca="1" si="537"/>
        <v>-0.51576666526748838</v>
      </c>
    </row>
    <row r="611" spans="1:57" x14ac:dyDescent="0.5">
      <c r="A611" s="3">
        <f t="shared" si="486"/>
        <v>5.9899999999999167</v>
      </c>
      <c r="B611" s="3">
        <f t="shared" ca="1" si="487"/>
        <v>4.9199147471135379E-2</v>
      </c>
      <c r="C611" s="3">
        <f t="shared" ca="1" si="488"/>
        <v>4.8351394906288911E-2</v>
      </c>
      <c r="D611" s="3">
        <f t="shared" ca="1" si="489"/>
        <v>4.7622462880971231E-2</v>
      </c>
      <c r="E611" s="3">
        <f t="shared" ca="1" si="490"/>
        <v>4.7009034674348464E-2</v>
      </c>
      <c r="F611" s="3">
        <f t="shared" ca="1" si="491"/>
        <v>4.6506335418844733E-2</v>
      </c>
      <c r="G611" s="3">
        <f t="shared" ca="1" si="492"/>
        <v>4.6108422213988969E-2</v>
      </c>
      <c r="H611" s="3">
        <f t="shared" ca="1" si="493"/>
        <v>4.5808550865420905E-2</v>
      </c>
      <c r="I611" s="3">
        <f t="shared" ca="1" si="494"/>
        <v>4.5599442977832451E-2</v>
      </c>
      <c r="J611" s="3">
        <f t="shared" ca="1" si="495"/>
        <v>4.5473489492178346E-2</v>
      </c>
      <c r="K611" s="3">
        <f t="shared" ca="1" si="496"/>
        <v>4.5422967308590738E-2</v>
      </c>
      <c r="L611" s="3">
        <f t="shared" ca="1" si="497"/>
        <v>4.5440306595406772E-2</v>
      </c>
      <c r="M611" s="3">
        <f t="shared" ca="1" si="498"/>
        <v>4.5518393017862195E-2</v>
      </c>
      <c r="N611" s="3">
        <f t="shared" ca="1" si="499"/>
        <v>4.565085207338361E-2</v>
      </c>
      <c r="O611" s="3">
        <f t="shared" ca="1" si="500"/>
        <v>4.5832254552188256E-2</v>
      </c>
      <c r="P611" s="3">
        <f t="shared" ca="1" si="501"/>
        <v>4.6058200867517683E-2</v>
      </c>
      <c r="Q611" s="3">
        <f t="shared" ca="1" si="502"/>
        <v>4.6325274851613203E-2</v>
      </c>
      <c r="R611" s="3">
        <f t="shared" ca="1" si="503"/>
        <v>4.6630888719651362E-2</v>
      </c>
      <c r="S611" s="3">
        <f t="shared" ca="1" si="504"/>
        <v>4.6973058964908831E-2</v>
      </c>
      <c r="T611" s="3">
        <f t="shared" ca="1" si="505"/>
        <v>4.7350155069122074E-2</v>
      </c>
      <c r="U611" s="3">
        <f t="shared" ca="1" si="506"/>
        <v>4.7760653629467721E-2</v>
      </c>
      <c r="V611" s="3">
        <f t="shared" ca="1" si="507"/>
        <v>4.8202917635905139E-2</v>
      </c>
      <c r="W611" s="3">
        <f t="shared" ca="1" si="508"/>
        <v>4.8675010598098964E-2</v>
      </c>
      <c r="X611" s="3">
        <f t="shared" ca="1" si="509"/>
        <v>4.9174550200453554E-2</v>
      </c>
      <c r="Y611" s="3">
        <f t="shared" ca="1" si="510"/>
        <v>4.9698604267578328E-2</v>
      </c>
      <c r="Z611" s="3">
        <f t="shared" ca="1" si="511"/>
        <v>5.0243629645704779E-2</v>
      </c>
      <c r="AA611" s="3">
        <f t="shared" ca="1" si="512"/>
        <v>5.0805450177479165E-2</v>
      </c>
      <c r="AB611" s="3">
        <f t="shared" ca="1" si="513"/>
        <v>5.1379264147692991E-2</v>
      </c>
      <c r="AC611" s="3">
        <f t="shared" ca="1" si="514"/>
        <v>5.1959667388361899E-2</v>
      </c>
      <c r="AD611" s="3">
        <f t="shared" ca="1" si="515"/>
        <v>5.2540678577825441E-2</v>
      </c>
      <c r="AE611" s="3">
        <f t="shared" ca="1" si="516"/>
        <v>5.3115758865081741E-2</v>
      </c>
      <c r="AF611" s="3">
        <f t="shared" ca="1" si="517"/>
        <v>5.3677826545015829E-2</v>
      </c>
      <c r="AG611" s="3">
        <f t="shared" ca="1" si="518"/>
        <v>5.4219275180575621E-2</v>
      </c>
      <c r="AH611" s="3">
        <f t="shared" ca="1" si="519"/>
        <v>5.4732007348322398E-2</v>
      </c>
      <c r="AI611" s="3">
        <f t="shared" ca="1" si="520"/>
        <v>5.5207496113533996E-2</v>
      </c>
      <c r="AJ611" s="3">
        <f t="shared" ca="1" si="521"/>
        <v>5.5636885311565791E-2</v>
      </c>
      <c r="AK611" s="3">
        <f t="shared" ca="1" si="522"/>
        <v>5.6011141159885869E-2</v>
      </c>
      <c r="AL611" s="3">
        <f t="shared" ca="1" si="523"/>
        <v>5.6321272756968299E-2</v>
      </c>
      <c r="AM611" s="3">
        <f t="shared" ca="1" si="524"/>
        <v>5.6558644706491676E-2</v>
      </c>
      <c r="AN611" s="3">
        <f t="shared" ca="1" si="525"/>
        <v>5.6715404657654699E-2</v>
      </c>
      <c r="AO611" s="3">
        <f t="shared" ca="1" si="526"/>
        <v>5.6785033313824396E-2</v>
      </c>
      <c r="AP611" s="3">
        <f t="shared" ca="1" si="527"/>
        <v>5.6762987745803288E-2</v>
      </c>
      <c r="AQ611" s="3">
        <f t="shared" ca="1" si="528"/>
        <v>5.6647352779882566E-2</v>
      </c>
      <c r="AR611" s="3">
        <f t="shared" ca="1" si="529"/>
        <v>5.6439360327819155E-2</v>
      </c>
      <c r="AS611" s="3">
        <f t="shared" ca="1" si="530"/>
        <v>5.6143625225947034E-2</v>
      </c>
      <c r="AT611" s="3">
        <f t="shared" ca="1" si="531"/>
        <v>5.5768019616836008E-2</v>
      </c>
      <c r="AU611" s="3">
        <f t="shared" ca="1" si="532"/>
        <v>5.5323249284120628E-2</v>
      </c>
      <c r="AV611" s="3">
        <f t="shared" ca="1" si="533"/>
        <v>5.4822303438689379E-2</v>
      </c>
      <c r="AW611" s="3">
        <f t="shared" ca="1" si="534"/>
        <v>5.4279948472783342E-2</v>
      </c>
      <c r="AX611" s="3">
        <f t="shared" ca="1" si="535"/>
        <v>5.3712422335628326E-2</v>
      </c>
      <c r="AY611" s="3">
        <f t="shared" ca="1" si="536"/>
        <v>5.3137433292546311E-2</v>
      </c>
      <c r="AZ611" s="3">
        <f t="shared" ca="1" si="485"/>
        <v>5.2572411267492292E-2</v>
      </c>
      <c r="BC611" s="3">
        <f t="shared" ca="1" si="537"/>
        <v>0.80489502112557609</v>
      </c>
      <c r="BD611" s="3">
        <f t="shared" ca="1" si="537"/>
        <v>-0.83186843452643622</v>
      </c>
      <c r="BE611" s="3">
        <f t="shared" ca="1" si="537"/>
        <v>2.0191477393934676E-2</v>
      </c>
    </row>
    <row r="612" spans="1:57" x14ac:dyDescent="0.5">
      <c r="A612" s="3">
        <f t="shared" si="486"/>
        <v>5.9999999999999165</v>
      </c>
      <c r="B612" s="3">
        <f t="shared" ca="1" si="487"/>
        <v>4.983844115921833E-2</v>
      </c>
      <c r="C612" s="3">
        <f t="shared" ca="1" si="488"/>
        <v>4.905774583552501E-2</v>
      </c>
      <c r="D612" s="3">
        <f t="shared" ca="1" si="489"/>
        <v>4.8387895755190008E-2</v>
      </c>
      <c r="E612" s="3">
        <f t="shared" ca="1" si="490"/>
        <v>4.7825881628726356E-2</v>
      </c>
      <c r="F612" s="3">
        <f t="shared" ca="1" si="491"/>
        <v>4.7367238994119362E-2</v>
      </c>
      <c r="G612" s="3">
        <f t="shared" ca="1" si="492"/>
        <v>4.7006340365050324E-2</v>
      </c>
      <c r="H612" s="3">
        <f t="shared" ca="1" si="493"/>
        <v>4.6736760428635199E-2</v>
      </c>
      <c r="I612" s="3">
        <f t="shared" ca="1" si="494"/>
        <v>4.6551542270920801E-2</v>
      </c>
      <c r="J612" s="3">
        <f t="shared" ca="1" si="495"/>
        <v>4.6443401533728737E-2</v>
      </c>
      <c r="K612" s="3">
        <f t="shared" ca="1" si="496"/>
        <v>4.6404944365695228E-2</v>
      </c>
      <c r="L612" s="3">
        <f t="shared" ca="1" si="497"/>
        <v>4.6428935702813173E-2</v>
      </c>
      <c r="M612" s="3">
        <f t="shared" ca="1" si="498"/>
        <v>4.650860137333114E-2</v>
      </c>
      <c r="N612" s="3">
        <f t="shared" ca="1" si="499"/>
        <v>4.6637911052811787E-2</v>
      </c>
      <c r="O612" s="3">
        <f t="shared" ca="1" si="500"/>
        <v>4.6811781464804948E-2</v>
      </c>
      <c r="P612" s="3">
        <f t="shared" ca="1" si="501"/>
        <v>4.7026158230731821E-2</v>
      </c>
      <c r="Q612" s="3">
        <f t="shared" ca="1" si="502"/>
        <v>4.7277967589444379E-2</v>
      </c>
      <c r="R612" s="3">
        <f t="shared" ca="1" si="503"/>
        <v>4.7564960052133627E-2</v>
      </c>
      <c r="S612" s="3">
        <f t="shared" ca="1" si="504"/>
        <v>4.7885485800504043E-2</v>
      </c>
      <c r="T612" s="3">
        <f t="shared" ca="1" si="505"/>
        <v>4.8238243528763269E-2</v>
      </c>
      <c r="U612" s="3">
        <f t="shared" ca="1" si="506"/>
        <v>4.8622035075733164E-2</v>
      </c>
      <c r="V612" s="3">
        <f t="shared" ca="1" si="507"/>
        <v>4.9035545382367769E-2</v>
      </c>
      <c r="W612" s="3">
        <f t="shared" ca="1" si="508"/>
        <v>4.9477157375716146E-2</v>
      </c>
      <c r="X612" s="3">
        <f t="shared" ca="1" si="509"/>
        <v>4.9944806422172305E-2</v>
      </c>
      <c r="Y612" s="3">
        <f t="shared" ca="1" si="510"/>
        <v>5.043587709102914E-2</v>
      </c>
      <c r="Z612" s="3">
        <f t="shared" ca="1" si="511"/>
        <v>5.0947142747529657E-2</v>
      </c>
      <c r="AA612" s="3">
        <f t="shared" ca="1" si="512"/>
        <v>5.1474744039076335E-2</v>
      </c>
      <c r="AB612" s="3">
        <f t="shared" ca="1" si="513"/>
        <v>5.2014196570612042E-2</v>
      </c>
      <c r="AC612" s="3">
        <f t="shared" ca="1" si="514"/>
        <v>5.2560413966742381E-2</v>
      </c>
      <c r="AD612" s="3">
        <f t="shared" ca="1" si="515"/>
        <v>5.3107732969437223E-2</v>
      </c>
      <c r="AE612" s="3">
        <f t="shared" ca="1" si="516"/>
        <v>5.3649932876648321E-2</v>
      </c>
      <c r="AF612" s="3">
        <f t="shared" ca="1" si="517"/>
        <v>5.4180250203144008E-2</v>
      </c>
      <c r="AG612" s="3">
        <f t="shared" ca="1" si="518"/>
        <v>5.4691397037456707E-2</v>
      </c>
      <c r="AH612" s="3">
        <f t="shared" ca="1" si="519"/>
        <v>5.5175595272199091E-2</v>
      </c>
      <c r="AI612" s="3">
        <f t="shared" ca="1" si="520"/>
        <v>5.5624638795572112E-2</v>
      </c>
      <c r="AJ612" s="3">
        <f t="shared" ca="1" si="521"/>
        <v>5.6029994751958349E-2</v>
      </c>
      <c r="AK612" s="3">
        <f t="shared" ca="1" si="522"/>
        <v>5.6382956498886458E-2</v>
      </c>
      <c r="AL612" s="3">
        <f t="shared" ca="1" si="523"/>
        <v>5.6674865932430415E-2</v>
      </c>
      <c r="AM612" s="3">
        <f t="shared" ca="1" si="524"/>
        <v>5.6897428412771948E-2</v>
      </c>
      <c r="AN612" s="3">
        <f t="shared" ca="1" si="525"/>
        <v>5.7043142778200391E-2</v>
      </c>
      <c r="AO612" s="3">
        <f t="shared" ca="1" si="526"/>
        <v>5.7105853267681084E-2</v>
      </c>
      <c r="AP612" s="3">
        <f t="shared" ca="1" si="527"/>
        <v>5.7081393069190529E-2</v>
      </c>
      <c r="AQ612" s="3">
        <f t="shared" ca="1" si="528"/>
        <v>5.6968233168158931E-2</v>
      </c>
      <c r="AR612" s="3">
        <f t="shared" ca="1" si="529"/>
        <v>5.6767996139393706E-2</v>
      </c>
      <c r="AS612" s="3">
        <f t="shared" ca="1" si="530"/>
        <v>5.6485684921252548E-2</v>
      </c>
      <c r="AT612" s="3">
        <f t="shared" ca="1" si="531"/>
        <v>5.6129551435257732E-2</v>
      </c>
      <c r="AU612" s="3">
        <f t="shared" ca="1" si="532"/>
        <v>5.5710670625759781E-2</v>
      </c>
      <c r="AV612" s="3">
        <f t="shared" ca="1" si="533"/>
        <v>5.5242391400442147E-2</v>
      </c>
      <c r="AW612" s="3">
        <f t="shared" ca="1" si="534"/>
        <v>5.4739834713191694E-2</v>
      </c>
      <c r="AX612" s="3">
        <f t="shared" ca="1" si="535"/>
        <v>5.4219594387359814E-2</v>
      </c>
      <c r="AY612" s="3">
        <f t="shared" ca="1" si="536"/>
        <v>5.3699701332353897E-2</v>
      </c>
      <c r="AZ612" s="3">
        <f t="shared" ca="1" si="485"/>
        <v>5.3197367941209397E-2</v>
      </c>
      <c r="BC612" s="3">
        <f t="shared" ca="1" si="537"/>
        <v>1.0078926479997534</v>
      </c>
      <c r="BD612" s="3">
        <f t="shared" ca="1" si="537"/>
        <v>-0.74256563523072394</v>
      </c>
      <c r="BE612" s="3">
        <f t="shared" ca="1" si="537"/>
        <v>0.53884782124432018</v>
      </c>
    </row>
    <row r="613" spans="1:57" x14ac:dyDescent="0.5">
      <c r="A613" s="3">
        <f t="shared" si="486"/>
        <v>6.0099999999999163</v>
      </c>
      <c r="B613" s="3">
        <f t="shared" ca="1" si="487"/>
        <v>5.048036242134632E-2</v>
      </c>
      <c r="C613" s="3">
        <f t="shared" ca="1" si="488"/>
        <v>4.9804644079911149E-2</v>
      </c>
      <c r="D613" s="3">
        <f t="shared" ca="1" si="489"/>
        <v>4.9225494424358994E-2</v>
      </c>
      <c r="E613" s="3">
        <f t="shared" ca="1" si="490"/>
        <v>4.8740496522636366E-2</v>
      </c>
      <c r="F613" s="3">
        <f t="shared" ca="1" si="491"/>
        <v>4.8345781285063921E-2</v>
      </c>
      <c r="G613" s="3">
        <f t="shared" ca="1" si="492"/>
        <v>4.803632157542409E-2</v>
      </c>
      <c r="H613" s="3">
        <f t="shared" ca="1" si="493"/>
        <v>4.7806295880908949E-2</v>
      </c>
      <c r="I613" s="3">
        <f t="shared" ca="1" si="494"/>
        <v>4.7649353699912751E-2</v>
      </c>
      <c r="J613" s="3">
        <f t="shared" ca="1" si="495"/>
        <v>4.7558820332679046E-2</v>
      </c>
      <c r="K613" s="3">
        <f t="shared" ca="1" si="496"/>
        <v>4.7527916153333453E-2</v>
      </c>
      <c r="L613" s="3">
        <f t="shared" ca="1" si="497"/>
        <v>4.755002584003408E-2</v>
      </c>
      <c r="M613" s="3">
        <f t="shared" ca="1" si="498"/>
        <v>4.7619000330947098E-2</v>
      </c>
      <c r="N613" s="3">
        <f t="shared" ca="1" si="499"/>
        <v>4.7729438381477439E-2</v>
      </c>
      <c r="O613" s="3">
        <f t="shared" ca="1" si="500"/>
        <v>4.7876887500606813E-2</v>
      </c>
      <c r="P613" s="3">
        <f t="shared" ca="1" si="501"/>
        <v>4.8057923328506974E-2</v>
      </c>
      <c r="Q613" s="3">
        <f t="shared" ca="1" si="502"/>
        <v>4.8270099295030948E-2</v>
      </c>
      <c r="R613" s="3">
        <f t="shared" ca="1" si="503"/>
        <v>4.8511788981834773E-2</v>
      </c>
      <c r="S613" s="3">
        <f t="shared" ca="1" si="504"/>
        <v>4.8781961036133921E-2</v>
      </c>
      <c r="T613" s="3">
        <f t="shared" ca="1" si="505"/>
        <v>4.907992815179299E-2</v>
      </c>
      <c r="U613" s="3">
        <f t="shared" ca="1" si="506"/>
        <v>4.9405102210068365E-2</v>
      </c>
      <c r="V613" s="3">
        <f t="shared" ca="1" si="507"/>
        <v>4.9756774918838877E-2</v>
      </c>
      <c r="W613" s="3">
        <f t="shared" ca="1" si="508"/>
        <v>5.0133933454432421E-2</v>
      </c>
      <c r="X613" s="3">
        <f t="shared" ca="1" si="509"/>
        <v>5.0535115713088857E-2</v>
      </c>
      <c r="Y613" s="3">
        <f t="shared" ca="1" si="510"/>
        <v>5.0958307870873402E-2</v>
      </c>
      <c r="Z613" s="3">
        <f t="shared" ca="1" si="511"/>
        <v>5.1400884684357787E-2</v>
      </c>
      <c r="AA613" s="3">
        <f t="shared" ca="1" si="512"/>
        <v>5.1859588482610935E-2</v>
      </c>
      <c r="AB613" s="3">
        <f t="shared" ca="1" si="513"/>
        <v>5.2330537066778156E-2</v>
      </c>
      <c r="AC613" s="3">
        <f t="shared" ca="1" si="514"/>
        <v>5.2809246726078118E-2</v>
      </c>
      <c r="AD613" s="3">
        <f t="shared" ca="1" si="515"/>
        <v>5.32906571344198E-2</v>
      </c>
      <c r="AE613" s="3">
        <f t="shared" ca="1" si="516"/>
        <v>5.3769150606729474E-2</v>
      </c>
      <c r="AF613" s="3">
        <f t="shared" ca="1" si="517"/>
        <v>5.4238566750375125E-2</v>
      </c>
      <c r="AG613" s="3">
        <f t="shared" ca="1" si="518"/>
        <v>5.4692221061885316E-2</v>
      </c>
      <c r="AH613" s="3">
        <f t="shared" ca="1" si="519"/>
        <v>5.5122939646663857E-2</v>
      </c>
      <c r="AI613" s="3">
        <f t="shared" ca="1" si="520"/>
        <v>5.5523122132159222E-2</v>
      </c>
      <c r="AJ613" s="3">
        <f t="shared" ca="1" si="521"/>
        <v>5.5884843915004159E-2</v>
      </c>
      <c r="AK613" s="3">
        <f t="shared" ca="1" si="522"/>
        <v>5.6200010472540994E-2</v>
      </c>
      <c r="AL613" s="3">
        <f t="shared" ca="1" si="523"/>
        <v>5.6460581524223979E-2</v>
      </c>
      <c r="AM613" s="3">
        <f t="shared" ca="1" si="524"/>
        <v>5.6658888261992037E-2</v>
      </c>
      <c r="AN613" s="3">
        <f t="shared" ca="1" si="525"/>
        <v>5.6788065826757606E-2</v>
      </c>
      <c r="AO613" s="3">
        <f t="shared" ca="1" si="526"/>
        <v>5.6842607111318139E-2</v>
      </c>
      <c r="AP613" s="3">
        <f t="shared" ca="1" si="527"/>
        <v>5.6819006488265759E-2</v>
      </c>
      <c r="AQ613" s="3">
        <f t="shared" ca="1" si="528"/>
        <v>5.6716406058850206E-2</v>
      </c>
      <c r="AR613" s="3">
        <f t="shared" ca="1" si="529"/>
        <v>5.6537103876311161E-2</v>
      </c>
      <c r="AS613" s="3">
        <f t="shared" ca="1" si="530"/>
        <v>5.6286775681170929E-2</v>
      </c>
      <c r="AT613" s="3">
        <f t="shared" ca="1" si="531"/>
        <v>5.5974337828141825E-2</v>
      </c>
      <c r="AU613" s="3">
        <f t="shared" ca="1" si="532"/>
        <v>5.5611519099614232E-2</v>
      </c>
      <c r="AV613" s="3">
        <f t="shared" ca="1" si="533"/>
        <v>5.5212312863965891E-2</v>
      </c>
      <c r="AW613" s="3">
        <f t="shared" ca="1" si="534"/>
        <v>5.4792479529581384E-2</v>
      </c>
      <c r="AX613" s="3">
        <f t="shared" ca="1" si="535"/>
        <v>5.436925299593915E-2</v>
      </c>
      <c r="AY613" s="3">
        <f t="shared" ca="1" si="536"/>
        <v>5.3961260879634231E-2</v>
      </c>
      <c r="AZ613" s="3">
        <f t="shared" ca="1" si="485"/>
        <v>5.3585635407086558E-2</v>
      </c>
      <c r="BC613" s="3">
        <f t="shared" ca="1" si="537"/>
        <v>0.64414457625615373</v>
      </c>
      <c r="BD613" s="3">
        <f t="shared" ca="1" si="537"/>
        <v>-1.6433884691266547</v>
      </c>
      <c r="BE613" s="3">
        <f t="shared" ca="1" si="537"/>
        <v>0.71815145409843506</v>
      </c>
    </row>
    <row r="614" spans="1:57" x14ac:dyDescent="0.5">
      <c r="A614" s="3">
        <f t="shared" si="486"/>
        <v>6.0199999999999161</v>
      </c>
      <c r="B614" s="3">
        <f t="shared" ca="1" si="487"/>
        <v>5.0714832225271796E-2</v>
      </c>
      <c r="C614" s="3">
        <f t="shared" ca="1" si="488"/>
        <v>5.0047072196827073E-2</v>
      </c>
      <c r="D614" s="3">
        <f t="shared" ca="1" si="489"/>
        <v>4.9471656843342239E-2</v>
      </c>
      <c r="E614" s="3">
        <f t="shared" ca="1" si="490"/>
        <v>4.8986370835400334E-2</v>
      </c>
      <c r="F614" s="3">
        <f t="shared" ca="1" si="491"/>
        <v>4.8587549740117662E-2</v>
      </c>
      <c r="G614" s="3">
        <f t="shared" ca="1" si="492"/>
        <v>4.827037602528228E-2</v>
      </c>
      <c r="H614" s="3">
        <f t="shared" ca="1" si="493"/>
        <v>4.8029241215312796E-2</v>
      </c>
      <c r="I614" s="3">
        <f t="shared" ca="1" si="494"/>
        <v>4.7858010470777403E-2</v>
      </c>
      <c r="J614" s="3">
        <f t="shared" ca="1" si="495"/>
        <v>4.7750228026587925E-2</v>
      </c>
      <c r="K614" s="3">
        <f t="shared" ca="1" si="496"/>
        <v>4.7699337777597876E-2</v>
      </c>
      <c r="L614" s="3">
        <f t="shared" ca="1" si="497"/>
        <v>4.7698953436390634E-2</v>
      </c>
      <c r="M614" s="3">
        <f t="shared" ca="1" si="498"/>
        <v>4.7743160315353458E-2</v>
      </c>
      <c r="N614" s="3">
        <f t="shared" ca="1" si="499"/>
        <v>4.7826795468750335E-2</v>
      </c>
      <c r="O614" s="3">
        <f t="shared" ca="1" si="500"/>
        <v>4.794564636056621E-2</v>
      </c>
      <c r="P614" s="3">
        <f t="shared" ca="1" si="501"/>
        <v>4.8096527778073404E-2</v>
      </c>
      <c r="Q614" s="3">
        <f t="shared" ca="1" si="502"/>
        <v>4.8277229444620269E-2</v>
      </c>
      <c r="R614" s="3">
        <f t="shared" ca="1" si="503"/>
        <v>4.8486357105133777E-2</v>
      </c>
      <c r="S614" s="3">
        <f t="shared" ca="1" si="504"/>
        <v>4.8723106967928316E-2</v>
      </c>
      <c r="T614" s="3">
        <f t="shared" ca="1" si="505"/>
        <v>4.8987014832285986E-2</v>
      </c>
      <c r="U614" s="3">
        <f t="shared" ca="1" si="506"/>
        <v>4.9277711741292501E-2</v>
      </c>
      <c r="V614" s="3">
        <f t="shared" ca="1" si="507"/>
        <v>4.959470530430355E-2</v>
      </c>
      <c r="W614" s="3">
        <f t="shared" ca="1" si="508"/>
        <v>4.9937196097442182E-2</v>
      </c>
      <c r="X614" s="3">
        <f t="shared" ca="1" si="509"/>
        <v>5.0303933713237645E-2</v>
      </c>
      <c r="Y614" s="3">
        <f t="shared" ca="1" si="510"/>
        <v>5.0693115115123602E-2</v>
      </c>
      <c r="Z614" s="3">
        <f t="shared" ca="1" si="511"/>
        <v>5.1102325641712243E-2</v>
      </c>
      <c r="AA614" s="3">
        <f t="shared" ca="1" si="512"/>
        <v>5.1528518498934667E-2</v>
      </c>
      <c r="AB614" s="3">
        <f t="shared" ca="1" si="513"/>
        <v>5.1968022878411804E-2</v>
      </c>
      <c r="AC614" s="3">
        <f t="shared" ca="1" si="514"/>
        <v>5.2416566924226936E-2</v>
      </c>
      <c r="AD614" s="3">
        <f t="shared" ca="1" si="515"/>
        <v>5.2869302428833823E-2</v>
      </c>
      <c r="AE614" s="3">
        <f t="shared" ca="1" si="516"/>
        <v>5.3320823910550763E-2</v>
      </c>
      <c r="AF614" s="3">
        <f t="shared" ca="1" si="517"/>
        <v>5.3765183260558312E-2</v>
      </c>
      <c r="AG614" s="3">
        <f t="shared" ca="1" si="518"/>
        <v>5.4195908584382071E-2</v>
      </c>
      <c r="AH614" s="3">
        <f t="shared" ca="1" si="519"/>
        <v>5.4606039415651113E-2</v>
      </c>
      <c r="AI614" s="3">
        <f t="shared" ca="1" si="520"/>
        <v>5.4988190356226464E-2</v>
      </c>
      <c r="AJ614" s="3">
        <f t="shared" ca="1" si="521"/>
        <v>5.5334654317247302E-2</v>
      </c>
      <c r="AK614" s="3">
        <f t="shared" ca="1" si="522"/>
        <v>5.5637558194845962E-2</v>
      </c>
      <c r="AL614" s="3">
        <f t="shared" ca="1" si="523"/>
        <v>5.5889088876929519E-2</v>
      </c>
      <c r="AM614" s="3">
        <f t="shared" ca="1" si="524"/>
        <v>5.6081812781516367E-2</v>
      </c>
      <c r="AN614" s="3">
        <f t="shared" ca="1" si="525"/>
        <v>5.6209110784071238E-2</v>
      </c>
      <c r="AO614" s="3">
        <f t="shared" ca="1" si="526"/>
        <v>5.6265733866744369E-2</v>
      </c>
      <c r="AP614" s="3">
        <f t="shared" ca="1" si="527"/>
        <v>5.6248446970272557E-2</v>
      </c>
      <c r="AQ614" s="3">
        <f t="shared" ca="1" si="528"/>
        <v>5.6156672583882336E-2</v>
      </c>
      <c r="AR614" s="3">
        <f t="shared" ca="1" si="529"/>
        <v>5.5992993370625306E-2</v>
      </c>
      <c r="AS614" s="3">
        <f t="shared" ca="1" si="530"/>
        <v>5.5763366890713852E-2</v>
      </c>
      <c r="AT614" s="3">
        <f t="shared" ca="1" si="531"/>
        <v>5.547698290505234E-2</v>
      </c>
      <c r="AU614" s="3">
        <f t="shared" ca="1" si="532"/>
        <v>5.5145833031429101E-2</v>
      </c>
      <c r="AV614" s="3">
        <f t="shared" ca="1" si="533"/>
        <v>5.4784164183697207E-2</v>
      </c>
      <c r="AW614" s="3">
        <f t="shared" ca="1" si="534"/>
        <v>5.4407985422076539E-2</v>
      </c>
      <c r="AX614" s="3">
        <f t="shared" ca="1" si="535"/>
        <v>5.4034779039698812E-2</v>
      </c>
      <c r="AY614" s="3">
        <f t="shared" ca="1" si="536"/>
        <v>5.3683365007775624E-2</v>
      </c>
      <c r="AZ614" s="3">
        <f t="shared" ca="1" si="485"/>
        <v>5.3370110034750791E-2</v>
      </c>
      <c r="BC614" s="3">
        <f t="shared" ca="1" si="537"/>
        <v>-0.36628649417385084</v>
      </c>
      <c r="BD614" s="3">
        <f t="shared" ca="1" si="537"/>
        <v>-1.0318725263081525</v>
      </c>
      <c r="BE614" s="3">
        <f t="shared" ca="1" si="537"/>
        <v>-0.24531365638630209</v>
      </c>
    </row>
    <row r="615" spans="1:57" x14ac:dyDescent="0.5">
      <c r="A615" s="3">
        <f t="shared" si="486"/>
        <v>6.0299999999999159</v>
      </c>
      <c r="B615" s="3">
        <f t="shared" ca="1" si="487"/>
        <v>5.0121354735370216E-2</v>
      </c>
      <c r="C615" s="3">
        <f t="shared" ca="1" si="488"/>
        <v>4.9437468603491914E-2</v>
      </c>
      <c r="D615" s="3">
        <f t="shared" ca="1" si="489"/>
        <v>4.8852276103331031E-2</v>
      </c>
      <c r="E615" s="3">
        <f t="shared" ca="1" si="490"/>
        <v>4.8363217169258434E-2</v>
      </c>
      <c r="F615" s="3">
        <f t="shared" ca="1" si="491"/>
        <v>4.7966285724198393E-2</v>
      </c>
      <c r="G615" s="3">
        <f t="shared" ca="1" si="492"/>
        <v>4.765632750867712E-2</v>
      </c>
      <c r="H615" s="3">
        <f t="shared" ca="1" si="493"/>
        <v>4.7427400736906822E-2</v>
      </c>
      <c r="I615" s="3">
        <f t="shared" ca="1" si="494"/>
        <v>4.7273039897147637E-2</v>
      </c>
      <c r="J615" s="3">
        <f t="shared" ca="1" si="495"/>
        <v>4.7186461850768947E-2</v>
      </c>
      <c r="K615" s="3">
        <f t="shared" ca="1" si="496"/>
        <v>4.716078772369426E-2</v>
      </c>
      <c r="L615" s="3">
        <f t="shared" ca="1" si="497"/>
        <v>4.7189313969796226E-2</v>
      </c>
      <c r="M615" s="3">
        <f t="shared" ca="1" si="498"/>
        <v>4.7265813954244083E-2</v>
      </c>
      <c r="N615" s="3">
        <f t="shared" ca="1" si="499"/>
        <v>4.738481666335187E-2</v>
      </c>
      <c r="O615" s="3">
        <f t="shared" ca="1" si="500"/>
        <v>4.7541803100017807E-2</v>
      </c>
      <c r="P615" s="3">
        <f t="shared" ca="1" si="501"/>
        <v>4.7733280741610817E-2</v>
      </c>
      <c r="Q615" s="3">
        <f t="shared" ca="1" si="502"/>
        <v>4.7956729122438202E-2</v>
      </c>
      <c r="R615" s="3">
        <f t="shared" ca="1" si="503"/>
        <v>4.8210439658722549E-2</v>
      </c>
      <c r="S615" s="3">
        <f t="shared" ca="1" si="504"/>
        <v>4.8493289630831625E-2</v>
      </c>
      <c r="T615" s="3">
        <f t="shared" ca="1" si="505"/>
        <v>4.8804491464661405E-2</v>
      </c>
      <c r="U615" s="3">
        <f t="shared" ca="1" si="506"/>
        <v>4.914334889998799E-2</v>
      </c>
      <c r="V615" s="3">
        <f t="shared" ca="1" si="507"/>
        <v>4.9509038997678396E-2</v>
      </c>
      <c r="W615" s="3">
        <f t="shared" ca="1" si="508"/>
        <v>4.9900429299648864E-2</v>
      </c>
      <c r="X615" s="3">
        <f t="shared" ca="1" si="509"/>
        <v>5.0315934676607672E-2</v>
      </c>
      <c r="Y615" s="3">
        <f t="shared" ca="1" si="510"/>
        <v>5.075341647531853E-2</v>
      </c>
      <c r="Z615" s="3">
        <f t="shared" ca="1" si="511"/>
        <v>5.1210124222398616E-2</v>
      </c>
      <c r="AA615" s="3">
        <f t="shared" ca="1" si="512"/>
        <v>5.1682675610981582E-2</v>
      </c>
      <c r="AB615" s="3">
        <f t="shared" ca="1" si="513"/>
        <v>5.2167064832519892E-2</v>
      </c>
      <c r="AC615" s="3">
        <f t="shared" ca="1" si="514"/>
        <v>5.2658685491303148E-2</v>
      </c>
      <c r="AD615" s="3">
        <f t="shared" ca="1" si="515"/>
        <v>5.3152355100094952E-2</v>
      </c>
      <c r="AE615" s="3">
        <f t="shared" ca="1" si="516"/>
        <v>5.3642333982282152E-2</v>
      </c>
      <c r="AF615" s="3">
        <f t="shared" ca="1" si="517"/>
        <v>5.4122339919429698E-2</v>
      </c>
      <c r="AG615" s="3">
        <f t="shared" ca="1" si="518"/>
        <v>5.4585567242512879E-2</v>
      </c>
      <c r="AH615" s="3">
        <f t="shared" ca="1" si="519"/>
        <v>5.5024722544377916E-2</v>
      </c>
      <c r="AI615" s="3">
        <f t="shared" ca="1" si="520"/>
        <v>5.5432089052168357E-2</v>
      </c>
      <c r="AJ615" s="3">
        <f t="shared" ca="1" si="521"/>
        <v>5.5799630869683634E-2</v>
      </c>
      <c r="AK615" s="3">
        <f t="shared" ca="1" si="522"/>
        <v>5.6119150026907427E-2</v>
      </c>
      <c r="AL615" s="3">
        <f t="shared" ca="1" si="523"/>
        <v>5.6382514341420283E-2</v>
      </c>
      <c r="AM615" s="3">
        <f t="shared" ca="1" si="524"/>
        <v>5.6581979267557668E-2</v>
      </c>
      <c r="AN615" s="3">
        <f t="shared" ca="1" si="525"/>
        <v>5.6710625262500695E-2</v>
      </c>
      <c r="AO615" s="3">
        <f t="shared" ca="1" si="526"/>
        <v>5.6762915247396371E-2</v>
      </c>
      <c r="AP615" s="3">
        <f t="shared" ca="1" si="527"/>
        <v>5.6735338527590912E-2</v>
      </c>
      <c r="AQ615" s="3">
        <f t="shared" ca="1" si="528"/>
        <v>5.6627051664792448E-2</v>
      </c>
      <c r="AR615" s="3">
        <f t="shared" ca="1" si="529"/>
        <v>5.6440375476130192E-2</v>
      </c>
      <c r="AS615" s="3">
        <f t="shared" ca="1" si="530"/>
        <v>5.6181002773304775E-2</v>
      </c>
      <c r="AT615" s="3">
        <f t="shared" ca="1" si="531"/>
        <v>5.585785011206483E-2</v>
      </c>
      <c r="AU615" s="3">
        <f t="shared" ca="1" si="532"/>
        <v>5.548262535986629E-2</v>
      </c>
      <c r="AV615" s="3">
        <f t="shared" ca="1" si="533"/>
        <v>5.5069282478232895E-2</v>
      </c>
      <c r="AW615" s="3">
        <f t="shared" ca="1" si="534"/>
        <v>5.4633532774124291E-2</v>
      </c>
      <c r="AX615" s="3">
        <f t="shared" ca="1" si="535"/>
        <v>5.4192559413612847E-2</v>
      </c>
      <c r="AY615" s="3">
        <f t="shared" ca="1" si="536"/>
        <v>5.3764809165142972E-2</v>
      </c>
      <c r="AZ615" s="3">
        <f t="shared" ca="1" si="485"/>
        <v>5.3365236281307196E-2</v>
      </c>
      <c r="BC615" s="3">
        <f t="shared" ca="1" si="537"/>
        <v>1.2323254353834301E-2</v>
      </c>
      <c r="BD615" s="3">
        <f t="shared" ca="1" si="537"/>
        <v>1.3841551587115237</v>
      </c>
      <c r="BE615" s="3">
        <f t="shared" ca="1" si="537"/>
        <v>0.20158455684508336</v>
      </c>
    </row>
    <row r="616" spans="1:57" x14ac:dyDescent="0.5">
      <c r="A616" s="3">
        <f t="shared" si="486"/>
        <v>6.0399999999999157</v>
      </c>
      <c r="B616" s="3">
        <f t="shared" ca="1" si="487"/>
        <v>4.8205830085410378E-2</v>
      </c>
      <c r="C616" s="3">
        <f t="shared" ca="1" si="488"/>
        <v>4.7554533502950719E-2</v>
      </c>
      <c r="D616" s="3">
        <f t="shared" ca="1" si="489"/>
        <v>4.7001197687584394E-2</v>
      </c>
      <c r="E616" s="3">
        <f t="shared" ca="1" si="490"/>
        <v>4.6543227235252657E-2</v>
      </c>
      <c r="F616" s="3">
        <f t="shared" ca="1" si="491"/>
        <v>4.6176583858968501E-2</v>
      </c>
      <c r="G616" s="3">
        <f t="shared" ca="1" si="492"/>
        <v>4.5896085976279588E-2</v>
      </c>
      <c r="H616" s="3">
        <f t="shared" ca="1" si="493"/>
        <v>4.5695767879891845E-2</v>
      </c>
      <c r="I616" s="3">
        <f t="shared" ca="1" si="494"/>
        <v>4.5569142787674828E-2</v>
      </c>
      <c r="J616" s="3">
        <f t="shared" ca="1" si="495"/>
        <v>4.5509409615489896E-2</v>
      </c>
      <c r="K616" s="3">
        <f t="shared" ca="1" si="496"/>
        <v>4.5509676166477088E-2</v>
      </c>
      <c r="L616" s="3">
        <f t="shared" ca="1" si="497"/>
        <v>4.5563231077970355E-2</v>
      </c>
      <c r="M616" s="3">
        <f t="shared" ca="1" si="498"/>
        <v>4.5663845181448434E-2</v>
      </c>
      <c r="N616" s="3">
        <f t="shared" ca="1" si="499"/>
        <v>4.580604876335484E-2</v>
      </c>
      <c r="O616" s="3">
        <f t="shared" ca="1" si="500"/>
        <v>4.5985325684466921E-2</v>
      </c>
      <c r="P616" s="3">
        <f t="shared" ca="1" si="501"/>
        <v>4.6198185390609589E-2</v>
      </c>
      <c r="Q616" s="3">
        <f t="shared" ca="1" si="502"/>
        <v>4.6442106480197996E-2</v>
      </c>
      <c r="R616" s="3">
        <f t="shared" ca="1" si="503"/>
        <v>4.6715375284707664E-2</v>
      </c>
      <c r="S616" s="3">
        <f t="shared" ca="1" si="504"/>
        <v>4.7016859403593118E-2</v>
      </c>
      <c r="T616" s="3">
        <f t="shared" ca="1" si="505"/>
        <v>4.7345757146707898E-2</v>
      </c>
      <c r="U616" s="3">
        <f t="shared" ca="1" si="506"/>
        <v>4.7701354221557073E-2</v>
      </c>
      <c r="V616" s="3">
        <f t="shared" ca="1" si="507"/>
        <v>4.8082806426746796E-2</v>
      </c>
      <c r="W616" s="3">
        <f t="shared" ca="1" si="508"/>
        <v>4.8488957572176361E-2</v>
      </c>
      <c r="X616" s="3">
        <f t="shared" ca="1" si="509"/>
        <v>4.8918197124778288E-2</v>
      </c>
      <c r="Y616" s="3">
        <f t="shared" ca="1" si="510"/>
        <v>4.9368360146681965E-2</v>
      </c>
      <c r="Z616" s="3">
        <f t="shared" ca="1" si="511"/>
        <v>4.9836669694435697E-2</v>
      </c>
      <c r="AA616" s="3">
        <f t="shared" ca="1" si="512"/>
        <v>5.0319717294570424E-2</v>
      </c>
      <c r="AB616" s="3">
        <f t="shared" ca="1" si="513"/>
        <v>5.0813471483519806E-2</v>
      </c>
      <c r="AC616" s="3">
        <f t="shared" ca="1" si="514"/>
        <v>5.1313300666923981E-2</v>
      </c>
      <c r="AD616" s="3">
        <f t="shared" ca="1" si="515"/>
        <v>5.1813997415493765E-2</v>
      </c>
      <c r="AE616" s="3">
        <f t="shared" ca="1" si="516"/>
        <v>5.2309797195333019E-2</v>
      </c>
      <c r="AF616" s="3">
        <f t="shared" ca="1" si="517"/>
        <v>5.2794393021034537E-2</v>
      </c>
      <c r="AG616" s="3">
        <f t="shared" ca="1" si="518"/>
        <v>5.326095480164085E-2</v>
      </c>
      <c r="AH616" s="3">
        <f t="shared" ca="1" si="519"/>
        <v>5.3702165556478748E-2</v>
      </c>
      <c r="AI616" s="3">
        <f t="shared" ca="1" si="520"/>
        <v>5.4110286525264076E-2</v>
      </c>
      <c r="AJ616" s="3">
        <f t="shared" ca="1" si="521"/>
        <v>5.4477262419222454E-2</v>
      </c>
      <c r="AK616" s="3">
        <f t="shared" ca="1" si="522"/>
        <v>5.4794879854047553E-2</v>
      </c>
      <c r="AL616" s="3">
        <f t="shared" ca="1" si="523"/>
        <v>5.5054997075068397E-2</v>
      </c>
      <c r="AM616" s="3">
        <f t="shared" ca="1" si="524"/>
        <v>5.524986811978768E-2</v>
      </c>
      <c r="AN616" s="3">
        <f t="shared" ca="1" si="525"/>
        <v>5.5372582610190693E-2</v>
      </c>
      <c r="AO616" s="3">
        <f t="shared" ca="1" si="526"/>
        <v>5.5417624990875602E-2</v>
      </c>
      <c r="AP616" s="3">
        <f t="shared" ca="1" si="527"/>
        <v>5.538151846189765E-2</v>
      </c>
      <c r="AQ616" s="3">
        <f t="shared" ca="1" si="528"/>
        <v>5.5263463075020669E-2</v>
      </c>
      <c r="AR616" s="3">
        <f t="shared" ca="1" si="529"/>
        <v>5.5065827079341836E-2</v>
      </c>
      <c r="AS616" s="3">
        <f t="shared" ca="1" si="530"/>
        <v>5.4794347704859331E-2</v>
      </c>
      <c r="AT616" s="3">
        <f t="shared" ca="1" si="531"/>
        <v>5.4457977427204672E-2</v>
      </c>
      <c r="AU616" s="3">
        <f t="shared" ca="1" si="532"/>
        <v>5.4068449515403627E-2</v>
      </c>
      <c r="AV616" s="3">
        <f t="shared" ca="1" si="533"/>
        <v>5.3639734218574146E-2</v>
      </c>
      <c r="AW616" s="3">
        <f t="shared" ca="1" si="534"/>
        <v>5.3187554398881814E-2</v>
      </c>
      <c r="AX616" s="3">
        <f t="shared" ca="1" si="535"/>
        <v>5.2729101949767668E-2</v>
      </c>
      <c r="AY616" s="3">
        <f t="shared" ca="1" si="536"/>
        <v>5.2282738987789422E-2</v>
      </c>
      <c r="AZ616" s="3">
        <f t="shared" ca="1" si="485"/>
        <v>5.1862544528632773E-2</v>
      </c>
      <c r="BC616" s="3">
        <f t="shared" ca="1" si="537"/>
        <v>-2.2977793230230699</v>
      </c>
      <c r="BD616" s="3">
        <f t="shared" ca="1" si="537"/>
        <v>0.50753140470956559</v>
      </c>
      <c r="BE616" s="3">
        <f t="shared" ca="1" si="537"/>
        <v>0.51301933312596759</v>
      </c>
    </row>
    <row r="617" spans="1:57" x14ac:dyDescent="0.5">
      <c r="A617" s="3">
        <f t="shared" si="486"/>
        <v>6.0499999999999154</v>
      </c>
      <c r="B617" s="3">
        <f t="shared" ca="1" si="487"/>
        <v>4.9701495071140238E-2</v>
      </c>
      <c r="C617" s="3">
        <f t="shared" ca="1" si="488"/>
        <v>4.8977890174827649E-2</v>
      </c>
      <c r="D617" s="3">
        <f t="shared" ca="1" si="489"/>
        <v>4.835609834590298E-2</v>
      </c>
      <c r="E617" s="3">
        <f t="shared" ca="1" si="490"/>
        <v>4.7833415728884658E-2</v>
      </c>
      <c r="F617" s="3">
        <f t="shared" ca="1" si="491"/>
        <v>4.7405698749049464E-2</v>
      </c>
      <c r="G617" s="3">
        <f t="shared" ca="1" si="492"/>
        <v>4.7067665393432379E-2</v>
      </c>
      <c r="H617" s="3">
        <f t="shared" ca="1" si="493"/>
        <v>4.6813252910691744E-2</v>
      </c>
      <c r="I617" s="3">
        <f t="shared" ca="1" si="494"/>
        <v>4.6635880139240631E-2</v>
      </c>
      <c r="J617" s="3">
        <f t="shared" ca="1" si="495"/>
        <v>4.6528654966323274E-2</v>
      </c>
      <c r="K617" s="3">
        <f t="shared" ca="1" si="496"/>
        <v>4.6484598806857541E-2</v>
      </c>
      <c r="L617" s="3">
        <f t="shared" ca="1" si="497"/>
        <v>4.649691941173207E-2</v>
      </c>
      <c r="M617" s="3">
        <f t="shared" ca="1" si="498"/>
        <v>4.6559311979847896E-2</v>
      </c>
      <c r="N617" s="3">
        <f t="shared" ca="1" si="499"/>
        <v>4.6666234953369433E-2</v>
      </c>
      <c r="O617" s="3">
        <f t="shared" ca="1" si="500"/>
        <v>4.681310185760109E-2</v>
      </c>
      <c r="P617" s="3">
        <f t="shared" ca="1" si="501"/>
        <v>4.6996350873173234E-2</v>
      </c>
      <c r="Q617" s="3">
        <f t="shared" ca="1" si="502"/>
        <v>4.7213386404068164E-2</v>
      </c>
      <c r="R617" s="3">
        <f t="shared" ca="1" si="503"/>
        <v>4.7462416429527449E-2</v>
      </c>
      <c r="S617" s="3">
        <f t="shared" ca="1" si="504"/>
        <v>4.7742225603826183E-2</v>
      </c>
      <c r="T617" s="3">
        <f t="shared" ca="1" si="505"/>
        <v>4.8051924866887315E-2</v>
      </c>
      <c r="U617" s="3">
        <f t="shared" ca="1" si="506"/>
        <v>4.8390708653781506E-2</v>
      </c>
      <c r="V617" s="3">
        <f t="shared" ca="1" si="507"/>
        <v>4.8757638275895326E-2</v>
      </c>
      <c r="W617" s="3">
        <f t="shared" ca="1" si="508"/>
        <v>4.9151460602112368E-2</v>
      </c>
      <c r="X617" s="3">
        <f t="shared" ca="1" si="509"/>
        <v>4.9570466502408629E-2</v>
      </c>
      <c r="Y617" s="3">
        <f t="shared" ca="1" si="510"/>
        <v>5.0012391575006906E-2</v>
      </c>
      <c r="Z617" s="3">
        <f t="shared" ca="1" si="511"/>
        <v>5.0474359236892349E-2</v>
      </c>
      <c r="AA617" s="3">
        <f t="shared" ca="1" si="512"/>
        <v>5.0952861682661305E-2</v>
      </c>
      <c r="AB617" s="3">
        <f t="shared" ca="1" si="513"/>
        <v>5.1443768627292399E-2</v>
      </c>
      <c r="AC617" s="3">
        <f t="shared" ca="1" si="514"/>
        <v>5.194235010734468E-2</v>
      </c>
      <c r="AD617" s="3">
        <f t="shared" ca="1" si="515"/>
        <v>5.2443300577607953E-2</v>
      </c>
      <c r="AE617" s="3">
        <f t="shared" ca="1" si="516"/>
        <v>5.294075747314575E-2</v>
      </c>
      <c r="AF617" s="3">
        <f t="shared" ca="1" si="517"/>
        <v>5.342831587291591E-2</v>
      </c>
      <c r="AG617" s="3">
        <f t="shared" ca="1" si="518"/>
        <v>5.3899048105432855E-2</v>
      </c>
      <c r="AH617" s="3">
        <f t="shared" ca="1" si="519"/>
        <v>5.434554047266224E-2</v>
      </c>
      <c r="AI617" s="3">
        <f t="shared" ca="1" si="520"/>
        <v>5.4759959103225647E-2</v>
      </c>
      <c r="AJ617" s="3">
        <f t="shared" ca="1" si="521"/>
        <v>5.5134156219777006E-2</v>
      </c>
      <c r="AK617" s="3">
        <f t="shared" ca="1" si="522"/>
        <v>5.5459829964997147E-2</v>
      </c>
      <c r="AL617" s="3">
        <f t="shared" ca="1" si="523"/>
        <v>5.5728755999508363E-2</v>
      </c>
      <c r="AM617" s="3">
        <f t="shared" ca="1" si="524"/>
        <v>5.5933113980049735E-2</v>
      </c>
      <c r="AN617" s="3">
        <f t="shared" ca="1" si="525"/>
        <v>5.6065929765020069E-2</v>
      </c>
      <c r="AO617" s="3">
        <f t="shared" ca="1" si="526"/>
        <v>5.6121636394330272E-2</v>
      </c>
      <c r="AP617" s="3">
        <f t="shared" ca="1" si="527"/>
        <v>5.6096717979087954E-2</v>
      </c>
      <c r="AQ617" s="3">
        <f t="shared" ca="1" si="528"/>
        <v>5.5990344964387317E-2</v>
      </c>
      <c r="AR617" s="3">
        <f t="shared" ca="1" si="529"/>
        <v>5.5804859795456498E-2</v>
      </c>
      <c r="AS617" s="3">
        <f t="shared" ca="1" si="530"/>
        <v>5.5545970775059336E-2</v>
      </c>
      <c r="AT617" s="3">
        <f t="shared" ca="1" si="531"/>
        <v>5.5222592912780408E-2</v>
      </c>
      <c r="AU617" s="3">
        <f t="shared" ca="1" si="532"/>
        <v>5.48464115213722E-2</v>
      </c>
      <c r="AV617" s="3">
        <f t="shared" ca="1" si="533"/>
        <v>5.4431339867335539E-2</v>
      </c>
      <c r="AW617" s="3">
        <f t="shared" ca="1" si="534"/>
        <v>5.39930391359216E-2</v>
      </c>
      <c r="AX617" s="3">
        <f t="shared" ca="1" si="535"/>
        <v>5.3548634904791378E-2</v>
      </c>
      <c r="AY617" s="3">
        <f t="shared" ca="1" si="536"/>
        <v>5.3116315651351935E-2</v>
      </c>
      <c r="AZ617" s="3">
        <f t="shared" ca="1" si="485"/>
        <v>5.2709269660792916E-2</v>
      </c>
      <c r="BC617" s="3">
        <f t="shared" ca="1" si="537"/>
        <v>1.2286766099175486</v>
      </c>
      <c r="BD617" s="3">
        <f t="shared" ca="1" si="537"/>
        <v>-0.59562146990381315</v>
      </c>
      <c r="BE617" s="3">
        <f t="shared" ca="1" si="537"/>
        <v>-1.0666619667510693</v>
      </c>
    </row>
    <row r="618" spans="1:57" x14ac:dyDescent="0.5">
      <c r="A618" s="3">
        <f t="shared" si="486"/>
        <v>6.0599999999999152</v>
      </c>
      <c r="B618" s="3">
        <f t="shared" ca="1" si="487"/>
        <v>4.9356945506612279E-2</v>
      </c>
      <c r="C618" s="3">
        <f t="shared" ca="1" si="488"/>
        <v>4.8630745459104167E-2</v>
      </c>
      <c r="D618" s="3">
        <f t="shared" ca="1" si="489"/>
        <v>4.8013439426412709E-2</v>
      </c>
      <c r="E618" s="3">
        <f t="shared" ca="1" si="490"/>
        <v>4.7501914585893812E-2</v>
      </c>
      <c r="F618" s="3">
        <f t="shared" ca="1" si="491"/>
        <v>4.7091621593219099E-2</v>
      </c>
      <c r="G618" s="3">
        <f t="shared" ca="1" si="492"/>
        <v>4.677687749362671E-2</v>
      </c>
      <c r="H618" s="3">
        <f t="shared" ca="1" si="493"/>
        <v>4.6551221966005848E-2</v>
      </c>
      <c r="I618" s="3">
        <f t="shared" ca="1" si="494"/>
        <v>4.6407678957316428E-2</v>
      </c>
      <c r="J618" s="3">
        <f t="shared" ca="1" si="495"/>
        <v>4.633896483998004E-2</v>
      </c>
      <c r="K618" s="3">
        <f t="shared" ca="1" si="496"/>
        <v>4.6337714171714499E-2</v>
      </c>
      <c r="L618" s="3">
        <f t="shared" ca="1" si="497"/>
        <v>4.6396753343027064E-2</v>
      </c>
      <c r="M618" s="3">
        <f t="shared" ca="1" si="498"/>
        <v>4.6509401416993605E-2</v>
      </c>
      <c r="N618" s="3">
        <f t="shared" ca="1" si="499"/>
        <v>4.6669744442662128E-2</v>
      </c>
      <c r="O618" s="3">
        <f t="shared" ca="1" si="500"/>
        <v>4.6872825012256265E-2</v>
      </c>
      <c r="P618" s="3">
        <f t="shared" ca="1" si="501"/>
        <v>4.7114709403613626E-2</v>
      </c>
      <c r="Q618" s="3">
        <f t="shared" ca="1" si="502"/>
        <v>4.7392427164114237E-2</v>
      </c>
      <c r="R618" s="3">
        <f t="shared" ca="1" si="503"/>
        <v>4.7703807249893343E-2</v>
      </c>
      <c r="S618" s="3">
        <f t="shared" ca="1" si="504"/>
        <v>4.8047250702538194E-2</v>
      </c>
      <c r="T618" s="3">
        <f t="shared" ca="1" si="505"/>
        <v>4.8421480434977633E-2</v>
      </c>
      <c r="U618" s="3">
        <f t="shared" ca="1" si="506"/>
        <v>4.8825298966538776E-2</v>
      </c>
      <c r="V618" s="3">
        <f t="shared" ca="1" si="507"/>
        <v>4.9257372493299277E-2</v>
      </c>
      <c r="W618" s="3">
        <f t="shared" ca="1" si="508"/>
        <v>4.9716050330994778E-2</v>
      </c>
      <c r="X618" s="3">
        <f t="shared" ca="1" si="509"/>
        <v>5.0199224156292334E-2</v>
      </c>
      <c r="Y618" s="3">
        <f t="shared" ca="1" si="510"/>
        <v>5.0704229520981588E-2</v>
      </c>
      <c r="Z618" s="3">
        <f t="shared" ca="1" si="511"/>
        <v>5.1227789629623682E-2</v>
      </c>
      <c r="AA618" s="3">
        <f t="shared" ca="1" si="512"/>
        <v>5.1765996776076538E-2</v>
      </c>
      <c r="AB618" s="3">
        <f t="shared" ca="1" si="513"/>
        <v>5.2314321283897798E-2</v>
      </c>
      <c r="AC618" s="3">
        <f t="shared" ca="1" si="514"/>
        <v>5.2867634246615211E-2</v>
      </c>
      <c r="AD618" s="3">
        <f t="shared" ca="1" si="515"/>
        <v>5.3420231425781749E-2</v>
      </c>
      <c r="AE618" s="3">
        <f t="shared" ca="1" si="516"/>
        <v>5.3965851648315299E-2</v>
      </c>
      <c r="AF618" s="3">
        <f t="shared" ca="1" si="517"/>
        <v>5.4497691485627456E-2</v>
      </c>
      <c r="AG618" s="3">
        <f t="shared" ca="1" si="518"/>
        <v>5.5008425123954457E-2</v>
      </c>
      <c r="AH618" s="3">
        <f t="shared" ca="1" si="519"/>
        <v>5.5490241601012714E-2</v>
      </c>
      <c r="AI618" s="3">
        <f t="shared" ca="1" si="520"/>
        <v>5.5934911407766595E-2</v>
      </c>
      <c r="AJ618" s="3">
        <f t="shared" ca="1" si="521"/>
        <v>5.6333893779596078E-2</v>
      </c>
      <c r="AK618" s="3">
        <f t="shared" ca="1" si="522"/>
        <v>5.6678497924921856E-2</v>
      </c>
      <c r="AL618" s="3">
        <f t="shared" ca="1" si="523"/>
        <v>5.6960116504724927E-2</v>
      </c>
      <c r="AM618" s="3">
        <f t="shared" ca="1" si="524"/>
        <v>5.7170554428310885E-2</v>
      </c>
      <c r="AN618" s="3">
        <f t="shared" ca="1" si="525"/>
        <v>5.7302473458656598E-2</v>
      </c>
      <c r="AO618" s="3">
        <f t="shared" ca="1" si="526"/>
        <v>5.7349954898287085E-2</v>
      </c>
      <c r="AP618" s="3">
        <f t="shared" ca="1" si="527"/>
        <v>5.7309143379994459E-2</v>
      </c>
      <c r="AQ618" s="3">
        <f t="shared" ca="1" si="528"/>
        <v>5.7178879239245889E-2</v>
      </c>
      <c r="AR618" s="3">
        <f t="shared" ca="1" si="529"/>
        <v>5.6961178475919721E-2</v>
      </c>
      <c r="AS618" s="3">
        <f t="shared" ca="1" si="530"/>
        <v>5.6661419715755793E-2</v>
      </c>
      <c r="AT618" s="3">
        <f t="shared" ca="1" si="531"/>
        <v>5.6288179713473781E-2</v>
      </c>
      <c r="AU618" s="3">
        <f t="shared" ca="1" si="532"/>
        <v>5.5852795066012602E-2</v>
      </c>
      <c r="AV618" s="3">
        <f t="shared" ca="1" si="533"/>
        <v>5.5368821384356559E-2</v>
      </c>
      <c r="AW618" s="3">
        <f t="shared" ca="1" si="534"/>
        <v>5.4851557505051711E-2</v>
      </c>
      <c r="AX618" s="3">
        <f t="shared" ca="1" si="535"/>
        <v>5.4317759964498169E-2</v>
      </c>
      <c r="AY618" s="3">
        <f t="shared" ca="1" si="536"/>
        <v>5.3785128680111989E-2</v>
      </c>
      <c r="AZ618" s="3">
        <f t="shared" ca="1" si="485"/>
        <v>5.3265696346982104E-2</v>
      </c>
      <c r="BC618" s="3">
        <f t="shared" ca="1" si="537"/>
        <v>0.91576895826334859</v>
      </c>
      <c r="BD618" s="3">
        <f t="shared" ca="1" si="537"/>
        <v>1.895924147913898</v>
      </c>
      <c r="BE618" s="3">
        <f t="shared" ca="1" si="537"/>
        <v>0.51504987595494711</v>
      </c>
    </row>
    <row r="619" spans="1:57" x14ac:dyDescent="0.5">
      <c r="A619" s="3">
        <f t="shared" si="486"/>
        <v>6.069999999999915</v>
      </c>
      <c r="B619" s="3">
        <f t="shared" ca="1" si="487"/>
        <v>4.8961984722765535E-2</v>
      </c>
      <c r="C619" s="3">
        <f t="shared" ca="1" si="488"/>
        <v>4.8320892372090064E-2</v>
      </c>
      <c r="D619" s="3">
        <f t="shared" ca="1" si="489"/>
        <v>4.777949984701392E-2</v>
      </c>
      <c r="E619" s="3">
        <f t="shared" ca="1" si="490"/>
        <v>4.7335038570519877E-2</v>
      </c>
      <c r="F619" s="3">
        <f t="shared" ca="1" si="491"/>
        <v>4.6983306674068831E-2</v>
      </c>
      <c r="G619" s="3">
        <f t="shared" ca="1" si="492"/>
        <v>4.6718973477380896E-2</v>
      </c>
      <c r="H619" s="3">
        <f t="shared" ca="1" si="493"/>
        <v>4.6535934291980718E-2</v>
      </c>
      <c r="I619" s="3">
        <f t="shared" ca="1" si="494"/>
        <v>4.6427571389745917E-2</v>
      </c>
      <c r="J619" s="3">
        <f t="shared" ca="1" si="495"/>
        <v>4.6386962870266148E-2</v>
      </c>
      <c r="K619" s="3">
        <f t="shared" ca="1" si="496"/>
        <v>4.6407109692833813E-2</v>
      </c>
      <c r="L619" s="3">
        <f t="shared" ca="1" si="497"/>
        <v>4.6481210140904158E-2</v>
      </c>
      <c r="M619" s="3">
        <f t="shared" ca="1" si="498"/>
        <v>4.6602960365420339E-2</v>
      </c>
      <c r="N619" s="3">
        <f t="shared" ca="1" si="499"/>
        <v>4.6766827200352919E-2</v>
      </c>
      <c r="O619" s="3">
        <f t="shared" ca="1" si="500"/>
        <v>4.6968235434288769E-2</v>
      </c>
      <c r="P619" s="3">
        <f t="shared" ca="1" si="501"/>
        <v>4.7203632532034814E-2</v>
      </c>
      <c r="Q619" s="3">
        <f t="shared" ca="1" si="502"/>
        <v>4.7470426249876969E-2</v>
      </c>
      <c r="R619" s="3">
        <f t="shared" ca="1" si="503"/>
        <v>4.77668195778908E-2</v>
      </c>
      <c r="S619" s="3">
        <f t="shared" ca="1" si="504"/>
        <v>4.8091583005527835E-2</v>
      </c>
      <c r="T619" s="3">
        <f t="shared" ca="1" si="505"/>
        <v>4.844380448978608E-2</v>
      </c>
      <c r="U619" s="3">
        <f t="shared" ca="1" si="506"/>
        <v>4.8822647719096071E-2</v>
      </c>
      <c r="V619" s="3">
        <f t="shared" ca="1" si="507"/>
        <v>4.9227136874308006E-2</v>
      </c>
      <c r="W619" s="3">
        <f t="shared" ca="1" si="508"/>
        <v>4.9655976834044629E-2</v>
      </c>
      <c r="X619" s="3">
        <f t="shared" ca="1" si="509"/>
        <v>5.0107413213439804E-2</v>
      </c>
      <c r="Y619" s="3">
        <f t="shared" ca="1" si="510"/>
        <v>5.0579134663368483E-2</v>
      </c>
      <c r="Z619" s="3">
        <f t="shared" ca="1" si="511"/>
        <v>5.1068217331039771E-2</v>
      </c>
      <c r="AA619" s="3">
        <f t="shared" ca="1" si="512"/>
        <v>5.157110676859776E-2</v>
      </c>
      <c r="AB619" s="3">
        <f t="shared" ca="1" si="513"/>
        <v>5.2083627065985169E-2</v>
      </c>
      <c r="AC619" s="3">
        <f t="shared" ca="1" si="514"/>
        <v>5.2601003527532574E-2</v>
      </c>
      <c r="AD619" s="3">
        <f t="shared" ca="1" si="515"/>
        <v>5.3117886372096225E-2</v>
      </c>
      <c r="AE619" s="3">
        <f t="shared" ca="1" si="516"/>
        <v>5.3628368969298588E-2</v>
      </c>
      <c r="AF619" s="3">
        <f t="shared" ca="1" si="517"/>
        <v>5.4126002539148642E-2</v>
      </c>
      <c r="AG619" s="3">
        <f t="shared" ca="1" si="518"/>
        <v>5.4603816292003275E-2</v>
      </c>
      <c r="AH619" s="3">
        <f t="shared" ca="1" si="519"/>
        <v>5.505435518269975E-2</v>
      </c>
      <c r="AI619" s="3">
        <f t="shared" ca="1" si="520"/>
        <v>5.5469747266391159E-2</v>
      </c>
      <c r="AJ619" s="3">
        <f t="shared" ca="1" si="521"/>
        <v>5.584181202108205E-2</v>
      </c>
      <c r="AK619" s="3">
        <f t="shared" ca="1" si="522"/>
        <v>5.61622229884636E-2</v>
      </c>
      <c r="AL619" s="3">
        <f t="shared" ca="1" si="523"/>
        <v>5.6422743143757968E-2</v>
      </c>
      <c r="AM619" s="3">
        <f t="shared" ca="1" si="524"/>
        <v>5.6615556010715704E-2</v>
      </c>
      <c r="AN619" s="3">
        <f t="shared" ca="1" si="525"/>
        <v>5.673371265289074E-2</v>
      </c>
      <c r="AO619" s="3">
        <f t="shared" ca="1" si="526"/>
        <v>5.6771696029441876E-2</v>
      </c>
      <c r="AP619" s="3">
        <f t="shared" ca="1" si="527"/>
        <v>5.6726064631057754E-2</v>
      </c>
      <c r="AQ619" s="3">
        <f t="shared" ca="1" si="528"/>
        <v>5.6596081905702283E-2</v>
      </c>
      <c r="AR619" s="3">
        <f t="shared" ca="1" si="529"/>
        <v>5.638419049210884E-2</v>
      </c>
      <c r="AS619" s="3">
        <f t="shared" ca="1" si="530"/>
        <v>5.6096192316274669E-2</v>
      </c>
      <c r="AT619" s="3">
        <f t="shared" ca="1" si="531"/>
        <v>5.5741078817673845E-2</v>
      </c>
      <c r="AU619" s="3">
        <f t="shared" ca="1" si="532"/>
        <v>5.5330590847475894E-2</v>
      </c>
      <c r="AV619" s="3">
        <f t="shared" ca="1" si="533"/>
        <v>5.4878679416123108E-2</v>
      </c>
      <c r="AW619" s="3">
        <f t="shared" ca="1" si="534"/>
        <v>5.4401034026443557E-2</v>
      </c>
      <c r="AX619" s="3">
        <f t="shared" ca="1" si="535"/>
        <v>5.3914792932040129E-2</v>
      </c>
      <c r="AY619" s="3">
        <f t="shared" ca="1" si="536"/>
        <v>5.3437907298573936E-2</v>
      </c>
      <c r="AZ619" s="3">
        <f t="shared" ca="1" si="485"/>
        <v>5.2982271977905955E-2</v>
      </c>
      <c r="BC619" s="3">
        <f t="shared" ca="1" si="537"/>
        <v>-0.3875640374580005</v>
      </c>
      <c r="BD619" s="3">
        <f t="shared" ca="1" si="537"/>
        <v>-0.66977391332096659</v>
      </c>
      <c r="BE619" s="3">
        <f t="shared" ca="1" si="537"/>
        <v>0.7776073511209578</v>
      </c>
    </row>
    <row r="620" spans="1:57" x14ac:dyDescent="0.5">
      <c r="A620" s="3">
        <f t="shared" si="486"/>
        <v>6.0799999999999148</v>
      </c>
      <c r="B620" s="3">
        <f t="shared" ca="1" si="487"/>
        <v>4.8403409968984915E-2</v>
      </c>
      <c r="C620" s="3">
        <f t="shared" ca="1" si="488"/>
        <v>4.7859004985433655E-2</v>
      </c>
      <c r="D620" s="3">
        <f t="shared" ca="1" si="489"/>
        <v>4.7405659343102612E-2</v>
      </c>
      <c r="E620" s="3">
        <f t="shared" ca="1" si="490"/>
        <v>4.7040897940760981E-2</v>
      </c>
      <c r="F620" s="3">
        <f t="shared" ca="1" si="491"/>
        <v>4.6760815647189091E-2</v>
      </c>
      <c r="G620" s="3">
        <f t="shared" ca="1" si="492"/>
        <v>4.6560383289308428E-2</v>
      </c>
      <c r="H620" s="3">
        <f t="shared" ca="1" si="493"/>
        <v>4.6433801030681024E-2</v>
      </c>
      <c r="I620" s="3">
        <f t="shared" ca="1" si="494"/>
        <v>4.6374758701703517E-2</v>
      </c>
      <c r="J620" s="3">
        <f t="shared" ca="1" si="495"/>
        <v>4.6376645388178074E-2</v>
      </c>
      <c r="K620" s="3">
        <f t="shared" ca="1" si="496"/>
        <v>4.643277772635547E-2</v>
      </c>
      <c r="L620" s="3">
        <f t="shared" ca="1" si="497"/>
        <v>4.6536675162093623E-2</v>
      </c>
      <c r="M620" s="3">
        <f t="shared" ca="1" si="498"/>
        <v>4.668236017370038E-2</v>
      </c>
      <c r="N620" s="3">
        <f t="shared" ca="1" si="499"/>
        <v>4.6864629573854004E-2</v>
      </c>
      <c r="O620" s="3">
        <f t="shared" ca="1" si="500"/>
        <v>4.7079239492873022E-2</v>
      </c>
      <c r="P620" s="3">
        <f t="shared" ca="1" si="501"/>
        <v>4.7322967688528728E-2</v>
      </c>
      <c r="Q620" s="3">
        <f t="shared" ca="1" si="502"/>
        <v>4.7593549208069921E-2</v>
      </c>
      <c r="R620" s="3">
        <f t="shared" ca="1" si="503"/>
        <v>4.7889510149347267E-2</v>
      </c>
      <c r="S620" s="3">
        <f t="shared" ca="1" si="504"/>
        <v>4.8209939527157006E-2</v>
      </c>
      <c r="T620" s="3">
        <f t="shared" ca="1" si="505"/>
        <v>4.8554239430623265E-2</v>
      </c>
      <c r="U620" s="3">
        <f t="shared" ca="1" si="506"/>
        <v>4.892188381914972E-2</v>
      </c>
      <c r="V620" s="3">
        <f t="shared" ca="1" si="507"/>
        <v>4.9312203975477711E-2</v>
      </c>
      <c r="W620" s="3">
        <f t="shared" ca="1" si="508"/>
        <v>4.9724209474184967E-2</v>
      </c>
      <c r="X620" s="3">
        <f t="shared" ca="1" si="509"/>
        <v>5.0156449017640881E-2</v>
      </c>
      <c r="Y620" s="3">
        <f t="shared" ca="1" si="510"/>
        <v>5.0606913518233237E-2</v>
      </c>
      <c r="Z620" s="3">
        <f t="shared" ca="1" si="511"/>
        <v>5.1072981237688199E-2</v>
      </c>
      <c r="AA620" s="3">
        <f t="shared" ca="1" si="512"/>
        <v>5.1551400162154301E-2</v>
      </c>
      <c r="AB620" s="3">
        <f t="shared" ca="1" si="513"/>
        <v>5.2038297322404017E-2</v>
      </c>
      <c r="AC620" s="3">
        <f t="shared" ca="1" si="514"/>
        <v>5.252920140405707E-2</v>
      </c>
      <c r="AD620" s="3">
        <f t="shared" ca="1" si="515"/>
        <v>5.3019066250537317E-2</v>
      </c>
      <c r="AE620" s="3">
        <f t="shared" ca="1" si="516"/>
        <v>5.3502288941845978E-2</v>
      </c>
      <c r="AF620" s="3">
        <f t="shared" ca="1" si="517"/>
        <v>5.3972724519656179E-2</v>
      </c>
      <c r="AG620" s="3">
        <f t="shared" ca="1" si="518"/>
        <v>5.4423706401861775E-2</v>
      </c>
      <c r="AH620" s="3">
        <f t="shared" ca="1" si="519"/>
        <v>5.4848084658918564E-2</v>
      </c>
      <c r="AI620" s="3">
        <f t="shared" ca="1" si="520"/>
        <v>5.5238294129293375E-2</v>
      </c>
      <c r="AJ620" s="3">
        <f t="shared" ca="1" si="521"/>
        <v>5.5586463780984544E-2</v>
      </c>
      <c r="AK620" s="3">
        <f t="shared" ca="1" si="522"/>
        <v>5.5884580774129493E-2</v>
      </c>
      <c r="AL620" s="3">
        <f t="shared" ca="1" si="523"/>
        <v>5.6124727729751876E-2</v>
      </c>
      <c r="AM620" s="3">
        <f t="shared" ca="1" si="524"/>
        <v>5.6299416165326181E-2</v>
      </c>
      <c r="AN620" s="3">
        <f t="shared" ca="1" si="525"/>
        <v>5.6402035857660855E-2</v>
      </c>
      <c r="AO620" s="3">
        <f t="shared" ca="1" si="526"/>
        <v>5.6427420832130031E-2</v>
      </c>
      <c r="AP620" s="3">
        <f t="shared" ca="1" si="527"/>
        <v>5.6372492787967195E-2</v>
      </c>
      <c r="AQ620" s="3">
        <f t="shared" ca="1" si="528"/>
        <v>5.6236887521716475E-2</v>
      </c>
      <c r="AR620" s="3">
        <f t="shared" ca="1" si="529"/>
        <v>5.6023423409750632E-2</v>
      </c>
      <c r="AS620" s="3">
        <f t="shared" ca="1" si="530"/>
        <v>5.5738274671570574E-2</v>
      </c>
      <c r="AT620" s="3">
        <f t="shared" ca="1" si="531"/>
        <v>5.5390796388350601E-2</v>
      </c>
      <c r="AU620" s="3">
        <f t="shared" ca="1" si="532"/>
        <v>5.4993082653951711E-2</v>
      </c>
      <c r="AV620" s="3">
        <f t="shared" ca="1" si="533"/>
        <v>5.4559428949166967E-2</v>
      </c>
      <c r="AW620" s="3">
        <f t="shared" ca="1" si="534"/>
        <v>5.410586442968119E-2</v>
      </c>
      <c r="AX620" s="3">
        <f t="shared" ca="1" si="535"/>
        <v>5.3649855622477191E-2</v>
      </c>
      <c r="AY620" s="3">
        <f t="shared" ca="1" si="536"/>
        <v>5.3209546325187984E-2</v>
      </c>
      <c r="AZ620" s="3">
        <f t="shared" ca="1" si="485"/>
        <v>5.2796484441636628E-2</v>
      </c>
      <c r="BC620" s="3">
        <f t="shared" ca="1" si="537"/>
        <v>-0.21423953255191641</v>
      </c>
      <c r="BD620" s="3">
        <f t="shared" ca="1" si="537"/>
        <v>-0.2485878156587864</v>
      </c>
      <c r="BE620" s="3">
        <f t="shared" ca="1" si="537"/>
        <v>1.0448926788227055</v>
      </c>
    </row>
    <row r="621" spans="1:57" x14ac:dyDescent="0.5">
      <c r="A621" s="3">
        <f t="shared" si="486"/>
        <v>6.0899999999999146</v>
      </c>
      <c r="B621" s="3">
        <f t="shared" ca="1" si="487"/>
        <v>4.8085405833391465E-2</v>
      </c>
      <c r="C621" s="3">
        <f t="shared" ca="1" si="488"/>
        <v>4.7451059643638598E-2</v>
      </c>
      <c r="D621" s="3">
        <f t="shared" ca="1" si="489"/>
        <v>4.6919905707099606E-2</v>
      </c>
      <c r="E621" s="3">
        <f t="shared" ca="1" si="490"/>
        <v>4.6488930494705052E-2</v>
      </c>
      <c r="F621" s="3">
        <f t="shared" ca="1" si="491"/>
        <v>4.6153693739096613E-2</v>
      </c>
      <c r="G621" s="3">
        <f t="shared" ca="1" si="492"/>
        <v>4.5908635872438125E-2</v>
      </c>
      <c r="H621" s="3">
        <f t="shared" ca="1" si="493"/>
        <v>4.5747429995602905E-2</v>
      </c>
      <c r="I621" s="3">
        <f t="shared" ca="1" si="494"/>
        <v>4.5663241597204786E-2</v>
      </c>
      <c r="J621" s="3">
        <f t="shared" ca="1" si="495"/>
        <v>4.5648938874217622E-2</v>
      </c>
      <c r="K621" s="3">
        <f t="shared" ca="1" si="496"/>
        <v>4.5697322280703709E-2</v>
      </c>
      <c r="L621" s="3">
        <f t="shared" ca="1" si="497"/>
        <v>4.580140055936717E-2</v>
      </c>
      <c r="M621" s="3">
        <f t="shared" ca="1" si="498"/>
        <v>4.5954690620051676E-2</v>
      </c>
      <c r="N621" s="3">
        <f t="shared" ca="1" si="499"/>
        <v>4.6151487312547937E-2</v>
      </c>
      <c r="O621" s="3">
        <f t="shared" ca="1" si="500"/>
        <v>4.638704611907507E-2</v>
      </c>
      <c r="P621" s="3">
        <f t="shared" ca="1" si="501"/>
        <v>4.6657643061472978E-2</v>
      </c>
      <c r="Q621" s="3">
        <f t="shared" ca="1" si="502"/>
        <v>4.6960508425433867E-2</v>
      </c>
      <c r="R621" s="3">
        <f t="shared" ca="1" si="503"/>
        <v>4.7293659356079182E-2</v>
      </c>
      <c r="S621" s="3">
        <f t="shared" ca="1" si="504"/>
        <v>4.7655671336829734E-2</v>
      </c>
      <c r="T621" s="3">
        <f t="shared" ca="1" si="505"/>
        <v>4.8045428542857045E-2</v>
      </c>
      <c r="U621" s="3">
        <f t="shared" ca="1" si="506"/>
        <v>4.8461883172300525E-2</v>
      </c>
      <c r="V621" s="3">
        <f t="shared" ca="1" si="507"/>
        <v>4.8903841592818222E-2</v>
      </c>
      <c r="W621" s="3">
        <f t="shared" ca="1" si="508"/>
        <v>4.9369786073912736E-2</v>
      </c>
      <c r="X621" s="3">
        <f t="shared" ca="1" si="509"/>
        <v>4.9857736419818798E-2</v>
      </c>
      <c r="Y621" s="3">
        <f t="shared" ca="1" si="510"/>
        <v>5.0365153832641403E-2</v>
      </c>
      <c r="Z621" s="3">
        <f t="shared" ca="1" si="511"/>
        <v>5.0888886726157781E-2</v>
      </c>
      <c r="AA621" s="3">
        <f t="shared" ca="1" si="512"/>
        <v>5.1425153561801697E-2</v>
      </c>
      <c r="AB621" s="3">
        <f t="shared" ca="1" si="513"/>
        <v>5.1969552351128837E-2</v>
      </c>
      <c r="AC621" s="3">
        <f t="shared" ca="1" si="514"/>
        <v>5.2517083197057925E-2</v>
      </c>
      <c r="AD621" s="3">
        <f t="shared" ca="1" si="515"/>
        <v>5.3062171600440904E-2</v>
      </c>
      <c r="AE621" s="3">
        <f t="shared" ca="1" si="516"/>
        <v>5.3598686385027745E-2</v>
      </c>
      <c r="AF621" s="3">
        <f t="shared" ca="1" si="517"/>
        <v>5.4119954453017448E-2</v>
      </c>
      <c r="AG621" s="3">
        <f t="shared" ca="1" si="518"/>
        <v>5.4618781479146748E-2</v>
      </c>
      <c r="AH621" s="3">
        <f t="shared" ca="1" si="519"/>
        <v>5.5087490713988149E-2</v>
      </c>
      <c r="AI621" s="3">
        <f t="shared" ca="1" si="520"/>
        <v>5.5517991864600082E-2</v>
      </c>
      <c r="AJ621" s="3">
        <f t="shared" ca="1" si="521"/>
        <v>5.5901891502688018E-2</v>
      </c>
      <c r="AK621" s="3">
        <f t="shared" ca="1" si="522"/>
        <v>5.6230658558526984E-2</v>
      </c>
      <c r="AL621" s="3">
        <f t="shared" ca="1" si="523"/>
        <v>5.6495863497044871E-2</v>
      </c>
      <c r="AM621" s="3">
        <f t="shared" ca="1" si="524"/>
        <v>5.6689514074974981E-2</v>
      </c>
      <c r="AN621" s="3">
        <f t="shared" ca="1" si="525"/>
        <v>5.6804507060583764E-2</v>
      </c>
      <c r="AO621" s="3">
        <f t="shared" ca="1" si="526"/>
        <v>5.6835195819451546E-2</v>
      </c>
      <c r="AP621" s="3">
        <f t="shared" ca="1" si="527"/>
        <v>5.6778033473301653E-2</v>
      </c>
      <c r="AQ621" s="3">
        <f t="shared" ca="1" si="528"/>
        <v>5.663219626618389E-2</v>
      </c>
      <c r="AR621" s="3">
        <f t="shared" ca="1" si="529"/>
        <v>5.6400046274371951E-2</v>
      </c>
      <c r="AS621" s="3">
        <f t="shared" ca="1" si="530"/>
        <v>5.6087297868978626E-2</v>
      </c>
      <c r="AT621" s="3">
        <f t="shared" ca="1" si="531"/>
        <v>5.5702837596042519E-2</v>
      </c>
      <c r="AU621" s="3">
        <f t="shared" ca="1" si="532"/>
        <v>5.5258280647813587E-2</v>
      </c>
      <c r="AV621" s="3">
        <f t="shared" ca="1" si="533"/>
        <v>5.4767434910230048E-2</v>
      </c>
      <c r="AW621" s="3">
        <f t="shared" ca="1" si="534"/>
        <v>5.4245836995388208E-2</v>
      </c>
      <c r="AX621" s="3">
        <f t="shared" ca="1" si="535"/>
        <v>5.3710447021966909E-2</v>
      </c>
      <c r="AY621" s="3">
        <f t="shared" ca="1" si="536"/>
        <v>5.3178758659115165E-2</v>
      </c>
      <c r="AZ621" s="3">
        <f t="shared" ca="1" si="485"/>
        <v>5.2661027890704343E-2</v>
      </c>
      <c r="BC621" s="3">
        <f t="shared" ca="1" si="537"/>
        <v>-0.25531685308215213</v>
      </c>
      <c r="BD621" s="3">
        <f t="shared" ca="1" si="537"/>
        <v>1.3264332933372174</v>
      </c>
      <c r="BE621" s="3">
        <f t="shared" ca="1" si="537"/>
        <v>-0.69215717495897522</v>
      </c>
    </row>
    <row r="622" spans="1:57" x14ac:dyDescent="0.5">
      <c r="A622" s="3">
        <f t="shared" si="486"/>
        <v>6.0999999999999144</v>
      </c>
      <c r="B622" s="3">
        <f t="shared" ca="1" si="487"/>
        <v>4.8684443317614928E-2</v>
      </c>
      <c r="C622" s="3">
        <f t="shared" ca="1" si="488"/>
        <v>4.8114794617671409E-2</v>
      </c>
      <c r="D622" s="3">
        <f t="shared" ca="1" si="489"/>
        <v>4.7638714011424749E-2</v>
      </c>
      <c r="E622" s="3">
        <f t="shared" ca="1" si="490"/>
        <v>4.7253591659062386E-2</v>
      </c>
      <c r="F622" s="3">
        <f t="shared" ca="1" si="491"/>
        <v>4.6955394303176502E-2</v>
      </c>
      <c r="G622" s="3">
        <f t="shared" ca="1" si="492"/>
        <v>4.6738974099076201E-2</v>
      </c>
      <c r="H622" s="3">
        <f t="shared" ca="1" si="493"/>
        <v>4.6598419190625726E-2</v>
      </c>
      <c r="I622" s="3">
        <f t="shared" ca="1" si="494"/>
        <v>4.6527312844976708E-2</v>
      </c>
      <c r="J622" s="3">
        <f t="shared" ca="1" si="495"/>
        <v>4.6518944515669028E-2</v>
      </c>
      <c r="K622" s="3">
        <f t="shared" ca="1" si="496"/>
        <v>4.6566540635418714E-2</v>
      </c>
      <c r="L622" s="3">
        <f t="shared" ca="1" si="497"/>
        <v>4.6663541397731413E-2</v>
      </c>
      <c r="M622" s="3">
        <f t="shared" ca="1" si="498"/>
        <v>4.6803900267359692E-2</v>
      </c>
      <c r="N622" s="3">
        <f t="shared" ca="1" si="499"/>
        <v>4.698235220876399E-2</v>
      </c>
      <c r="O622" s="3">
        <f t="shared" ca="1" si="500"/>
        <v>4.7194594085568899E-2</v>
      </c>
      <c r="P622" s="3">
        <f t="shared" ca="1" si="501"/>
        <v>4.7437342174431948E-2</v>
      </c>
      <c r="Q622" s="3">
        <f t="shared" ca="1" si="502"/>
        <v>4.7708263966926831E-2</v>
      </c>
      <c r="R622" s="3">
        <f t="shared" ca="1" si="503"/>
        <v>4.8005809615134384E-2</v>
      </c>
      <c r="S622" s="3">
        <f t="shared" ca="1" si="504"/>
        <v>4.8328983034709963E-2</v>
      </c>
      <c r="T622" s="3">
        <f t="shared" ca="1" si="505"/>
        <v>4.8677092461187781E-2</v>
      </c>
      <c r="U622" s="3">
        <f t="shared" ca="1" si="506"/>
        <v>4.9049510319628127E-2</v>
      </c>
      <c r="V622" s="3">
        <f t="shared" ca="1" si="507"/>
        <v>4.9445460066067447E-2</v>
      </c>
      <c r="W622" s="3">
        <f t="shared" ca="1" si="508"/>
        <v>4.9863838684333556E-2</v>
      </c>
      <c r="X622" s="3">
        <f t="shared" ca="1" si="509"/>
        <v>5.0303079115545067E-2</v>
      </c>
      <c r="Y622" s="3">
        <f t="shared" ca="1" si="510"/>
        <v>5.076105490003241E-2</v>
      </c>
      <c r="Z622" s="3">
        <f t="shared" ca="1" si="511"/>
        <v>5.1235026661350096E-2</v>
      </c>
      <c r="AA622" s="3">
        <f t="shared" ca="1" si="512"/>
        <v>5.1721625397588587E-2</v>
      </c>
      <c r="AB622" s="3">
        <f t="shared" ca="1" si="513"/>
        <v>5.2216862161078639E-2</v>
      </c>
      <c r="AC622" s="3">
        <f t="shared" ca="1" si="514"/>
        <v>5.2716150528102079E-2</v>
      </c>
      <c r="AD622" s="3">
        <f t="shared" ca="1" si="515"/>
        <v>5.3214329709926886E-2</v>
      </c>
      <c r="AE622" s="3">
        <f t="shared" ca="1" si="516"/>
        <v>5.3705682327648836E-2</v>
      </c>
      <c r="AF622" s="3">
        <f t="shared" ca="1" si="517"/>
        <v>5.4183949203180683E-2</v>
      </c>
      <c r="AG622" s="3">
        <f t="shared" ca="1" si="518"/>
        <v>5.4642350337829035E-2</v>
      </c>
      <c r="AH622" s="3">
        <f t="shared" ca="1" si="519"/>
        <v>5.5073624247314136E-2</v>
      </c>
      <c r="AI622" s="3">
        <f t="shared" ca="1" si="520"/>
        <v>5.5470097613249857E-2</v>
      </c>
      <c r="AJ622" s="3">
        <f t="shared" ca="1" si="521"/>
        <v>5.5823796745638941E-2</v>
      </c>
      <c r="AK622" s="3">
        <f t="shared" ca="1" si="522"/>
        <v>5.612661451763086E-2</v>
      </c>
      <c r="AL622" s="3">
        <f t="shared" ca="1" si="523"/>
        <v>5.6370551457226387E-2</v>
      </c>
      <c r="AM622" s="3">
        <f t="shared" ca="1" si="524"/>
        <v>5.6548053826723135E-2</v>
      </c>
      <c r="AN622" s="3">
        <f t="shared" ca="1" si="525"/>
        <v>5.6652467684082053E-2</v>
      </c>
      <c r="AO622" s="3">
        <f t="shared" ca="1" si="526"/>
        <v>5.667860802799686E-2</v>
      </c>
      <c r="AP622" s="3">
        <f t="shared" ca="1" si="527"/>
        <v>5.6623401634442558E-2</v>
      </c>
      <c r="AQ622" s="3">
        <f t="shared" ca="1" si="528"/>
        <v>5.6486507311284073E-2</v>
      </c>
      <c r="AR622" s="3">
        <f t="shared" ca="1" si="529"/>
        <v>5.6270772814991772E-2</v>
      </c>
      <c r="AS622" s="3">
        <f t="shared" ca="1" si="530"/>
        <v>5.5982394545816896E-2</v>
      </c>
      <c r="AT622" s="3">
        <f t="shared" ca="1" si="531"/>
        <v>5.5630732358594392E-2</v>
      </c>
      <c r="AU622" s="3">
        <f t="shared" ca="1" si="532"/>
        <v>5.5227864421359803E-2</v>
      </c>
      <c r="AV622" s="3">
        <f t="shared" ca="1" si="533"/>
        <v>5.4788052977483376E-2</v>
      </c>
      <c r="AW622" s="3">
        <f t="shared" ca="1" si="534"/>
        <v>5.43272838694401E-2</v>
      </c>
      <c r="AX622" s="3">
        <f t="shared" ca="1" si="535"/>
        <v>5.3862949984462803E-2</v>
      </c>
      <c r="AY622" s="3">
        <f t="shared" ca="1" si="536"/>
        <v>5.3412824078648634E-2</v>
      </c>
      <c r="AZ622" s="3">
        <f t="shared" ca="1" si="485"/>
        <v>5.2987103901963796E-2</v>
      </c>
      <c r="BC622" s="3">
        <f t="shared" ca="1" si="537"/>
        <v>0.52409524732797497</v>
      </c>
      <c r="BD622" s="3">
        <f t="shared" ca="1" si="537"/>
        <v>-1.2530857742222032</v>
      </c>
      <c r="BE622" s="3">
        <f t="shared" ca="1" si="537"/>
        <v>0.35988282955782402</v>
      </c>
    </row>
    <row r="623" spans="1:57" x14ac:dyDescent="0.5">
      <c r="A623" s="3">
        <f t="shared" si="486"/>
        <v>6.1099999999999142</v>
      </c>
      <c r="B623" s="3">
        <f t="shared" ca="1" si="487"/>
        <v>4.9761997384894979E-2</v>
      </c>
      <c r="C623" s="3">
        <f t="shared" ca="1" si="488"/>
        <v>4.9140924756248774E-2</v>
      </c>
      <c r="D623" s="3">
        <f t="shared" ca="1" si="489"/>
        <v>4.8614833981235783E-2</v>
      </c>
      <c r="E623" s="3">
        <f t="shared" ca="1" si="490"/>
        <v>4.8181106431266864E-2</v>
      </c>
      <c r="F623" s="3">
        <f t="shared" ca="1" si="491"/>
        <v>4.7835703408701212E-2</v>
      </c>
      <c r="G623" s="3">
        <f t="shared" ca="1" si="492"/>
        <v>4.7573476313942778E-2</v>
      </c>
      <c r="H623" s="3">
        <f t="shared" ca="1" si="493"/>
        <v>4.7388515844110274E-2</v>
      </c>
      <c r="I623" s="3">
        <f t="shared" ca="1" si="494"/>
        <v>4.7274410570006371E-2</v>
      </c>
      <c r="J623" s="3">
        <f t="shared" ca="1" si="495"/>
        <v>4.7224458751731348E-2</v>
      </c>
      <c r="K623" s="3">
        <f t="shared" ca="1" si="496"/>
        <v>4.723190036565058E-2</v>
      </c>
      <c r="L623" s="3">
        <f t="shared" ca="1" si="497"/>
        <v>4.7290194613706017E-2</v>
      </c>
      <c r="M623" s="3">
        <f t="shared" ca="1" si="498"/>
        <v>4.7393319042306974E-2</v>
      </c>
      <c r="N623" s="3">
        <f t="shared" ca="1" si="499"/>
        <v>4.7536036211470969E-2</v>
      </c>
      <c r="O623" s="3">
        <f t="shared" ca="1" si="500"/>
        <v>4.7714071799248976E-2</v>
      </c>
      <c r="P623" s="3">
        <f t="shared" ca="1" si="501"/>
        <v>4.7924169731690065E-2</v>
      </c>
      <c r="Q623" s="3">
        <f t="shared" ca="1" si="502"/>
        <v>4.8164022077823609E-2</v>
      </c>
      <c r="R623" s="3">
        <f t="shared" ca="1" si="503"/>
        <v>4.8432099360747966E-2</v>
      </c>
      <c r="S623" s="3">
        <f t="shared" ca="1" si="504"/>
        <v>4.8727421296468273E-2</v>
      </c>
      <c r="T623" s="3">
        <f t="shared" ca="1" si="505"/>
        <v>4.9049307559765214E-2</v>
      </c>
      <c r="U623" s="3">
        <f t="shared" ca="1" si="506"/>
        <v>4.939713819540175E-2</v>
      </c>
      <c r="V623" s="3">
        <f t="shared" ca="1" si="507"/>
        <v>4.9770141155864304E-2</v>
      </c>
      <c r="W623" s="3">
        <f t="shared" ca="1" si="508"/>
        <v>5.0167215563309726E-2</v>
      </c>
      <c r="X623" s="3">
        <f t="shared" ca="1" si="509"/>
        <v>5.0586794935319999E-2</v>
      </c>
      <c r="Y623" s="3">
        <f t="shared" ca="1" si="510"/>
        <v>5.102675260343463E-2</v>
      </c>
      <c r="Z623" s="3">
        <f t="shared" ca="1" si="511"/>
        <v>5.1484348863075659E-2</v>
      </c>
      <c r="AA623" s="3">
        <f t="shared" ca="1" si="512"/>
        <v>5.1956214714625255E-2</v>
      </c>
      <c r="AB623" s="3">
        <f t="shared" ca="1" si="513"/>
        <v>5.2438361715393643E-2</v>
      </c>
      <c r="AC623" s="3">
        <f t="shared" ca="1" si="514"/>
        <v>5.2926204375319461E-2</v>
      </c>
      <c r="AD623" s="3">
        <f t="shared" ca="1" si="515"/>
        <v>5.3414583073377937E-2</v>
      </c>
      <c r="AE623" s="3">
        <f t="shared" ca="1" si="516"/>
        <v>5.3897781686010678E-2</v>
      </c>
      <c r="AF623" s="3">
        <f t="shared" ca="1" si="517"/>
        <v>5.436954241853395E-2</v>
      </c>
      <c r="AG623" s="3">
        <f t="shared" ca="1" si="518"/>
        <v>5.4823087073148417E-2</v>
      </c>
      <c r="AH623" s="3">
        <f t="shared" ca="1" si="519"/>
        <v>5.5251156920462875E-2</v>
      </c>
      <c r="AI623" s="3">
        <f t="shared" ca="1" si="520"/>
        <v>5.56460831274741E-2</v>
      </c>
      <c r="AJ623" s="3">
        <f t="shared" ca="1" si="521"/>
        <v>5.5999899282126307E-2</v>
      </c>
      <c r="AK623" s="3">
        <f t="shared" ca="1" si="522"/>
        <v>5.6304509778400014E-2</v>
      </c>
      <c r="AL623" s="3">
        <f t="shared" ca="1" si="523"/>
        <v>5.6551932831771339E-2</v>
      </c>
      <c r="AM623" s="3">
        <f t="shared" ca="1" si="524"/>
        <v>5.6734640881337457E-2</v>
      </c>
      <c r="AN623" s="3">
        <f t="shared" ca="1" si="525"/>
        <v>5.6846016977174833E-2</v>
      </c>
      <c r="AO623" s="3">
        <f t="shared" ca="1" si="526"/>
        <v>5.6880925447065994E-2</v>
      </c>
      <c r="AP623" s="3">
        <f t="shared" ca="1" si="527"/>
        <v>5.6836354354981522E-2</v>
      </c>
      <c r="AQ623" s="3">
        <f t="shared" ca="1" si="528"/>
        <v>5.6712032590481735E-2</v>
      </c>
      <c r="AR623" s="3">
        <f t="shared" ca="1" si="529"/>
        <v>5.6510880972765146E-2</v>
      </c>
      <c r="AS623" s="3">
        <f t="shared" ca="1" si="530"/>
        <v>5.6239165212367256E-2</v>
      </c>
      <c r="AT623" s="3">
        <f t="shared" ca="1" si="531"/>
        <v>5.5906305721811773E-2</v>
      </c>
      <c r="AU623" s="3">
        <f t="shared" ca="1" si="532"/>
        <v>5.5524430928105405E-2</v>
      </c>
      <c r="AV623" s="3">
        <f t="shared" ca="1" si="533"/>
        <v>5.5107844785061984E-2</v>
      </c>
      <c r="AW623" s="3">
        <f t="shared" ca="1" si="534"/>
        <v>5.4672569491851349E-2</v>
      </c>
      <c r="AX623" s="3">
        <f t="shared" ca="1" si="535"/>
        <v>5.4236015086180825E-2</v>
      </c>
      <c r="AY623" s="3">
        <f t="shared" ca="1" si="536"/>
        <v>5.3815814120231287E-2</v>
      </c>
      <c r="AZ623" s="3">
        <f t="shared" ca="1" si="485"/>
        <v>5.3421485767600731E-2</v>
      </c>
      <c r="BC623" s="3">
        <f t="shared" ca="1" si="537"/>
        <v>0.60002451525464995</v>
      </c>
      <c r="BD623" s="3">
        <f t="shared" ca="1" si="537"/>
        <v>-0.8014684647567476</v>
      </c>
      <c r="BE623" s="3">
        <f t="shared" ca="1" si="537"/>
        <v>-0.87997301969858821</v>
      </c>
    </row>
    <row r="624" spans="1:57" x14ac:dyDescent="0.5">
      <c r="A624" s="3">
        <f t="shared" si="486"/>
        <v>6.119999999999914</v>
      </c>
      <c r="B624" s="3">
        <f t="shared" ca="1" si="487"/>
        <v>5.0330021533015551E-2</v>
      </c>
      <c r="C624" s="3">
        <f t="shared" ca="1" si="488"/>
        <v>4.9524907397010862E-2</v>
      </c>
      <c r="D624" s="3">
        <f t="shared" ca="1" si="489"/>
        <v>4.8835764723416816E-2</v>
      </c>
      <c r="E624" s="3">
        <f t="shared" ca="1" si="490"/>
        <v>4.8259107124500267E-2</v>
      </c>
      <c r="F624" s="3">
        <f t="shared" ca="1" si="491"/>
        <v>4.7790031518755667E-2</v>
      </c>
      <c r="G624" s="3">
        <f t="shared" ca="1" si="492"/>
        <v>4.7422529580506703E-2</v>
      </c>
      <c r="H624" s="3">
        <f t="shared" ca="1" si="493"/>
        <v>4.7149835577796208E-2</v>
      </c>
      <c r="I624" s="3">
        <f t="shared" ca="1" si="494"/>
        <v>4.6964684417797754E-2</v>
      </c>
      <c r="J624" s="3">
        <f t="shared" ca="1" si="495"/>
        <v>4.6859524224575511E-2</v>
      </c>
      <c r="K624" s="3">
        <f t="shared" ca="1" si="496"/>
        <v>4.6826749590101621E-2</v>
      </c>
      <c r="L624" s="3">
        <f t="shared" ca="1" si="497"/>
        <v>4.6858979788880463E-2</v>
      </c>
      <c r="M624" s="3">
        <f t="shared" ca="1" si="498"/>
        <v>4.6949357481917788E-2</v>
      </c>
      <c r="N624" s="3">
        <f t="shared" ca="1" si="499"/>
        <v>4.7091813811827296E-2</v>
      </c>
      <c r="O624" s="3">
        <f t="shared" ca="1" si="500"/>
        <v>4.7281244210447333E-2</v>
      </c>
      <c r="P624" s="3">
        <f t="shared" ca="1" si="501"/>
        <v>4.7513561154441483E-2</v>
      </c>
      <c r="Q624" s="3">
        <f t="shared" ca="1" si="502"/>
        <v>4.778562216882775E-2</v>
      </c>
      <c r="R624" s="3">
        <f t="shared" ca="1" si="503"/>
        <v>4.8095059018970349E-2</v>
      </c>
      <c r="S624" s="3">
        <f t="shared" ca="1" si="504"/>
        <v>4.8440048096663822E-2</v>
      </c>
      <c r="T624" s="3">
        <f t="shared" ca="1" si="505"/>
        <v>4.8819061402206161E-2</v>
      </c>
      <c r="U624" s="3">
        <f t="shared" ca="1" si="506"/>
        <v>4.9230627500259638E-2</v>
      </c>
      <c r="V624" s="3">
        <f t="shared" ca="1" si="507"/>
        <v>4.9673119755259933E-2</v>
      </c>
      <c r="W624" s="3">
        <f t="shared" ca="1" si="508"/>
        <v>5.0144580359117313E-2</v>
      </c>
      <c r="X624" s="3">
        <f t="shared" ca="1" si="509"/>
        <v>5.0642584352833739E-2</v>
      </c>
      <c r="Y624" s="3">
        <f t="shared" ca="1" si="510"/>
        <v>5.1164145819432683E-2</v>
      </c>
      <c r="Z624" s="3">
        <f t="shared" ca="1" si="511"/>
        <v>5.1705665695473864E-2</v>
      </c>
      <c r="AA624" s="3">
        <f t="shared" ca="1" si="512"/>
        <v>5.2262915956346634E-2</v>
      </c>
      <c r="AB624" s="3">
        <f t="shared" ca="1" si="513"/>
        <v>5.283104963557593E-2</v>
      </c>
      <c r="AC624" s="3">
        <f t="shared" ca="1" si="514"/>
        <v>5.340462314409989E-2</v>
      </c>
      <c r="AD624" s="3">
        <f t="shared" ca="1" si="515"/>
        <v>5.3977618993015487E-2</v>
      </c>
      <c r="AE624" s="3">
        <f t="shared" ca="1" si="516"/>
        <v>5.4543463279333002E-2</v>
      </c>
      <c r="AF624" s="3">
        <f t="shared" ca="1" si="517"/>
        <v>5.5095040562783706E-2</v>
      </c>
      <c r="AG624" s="3">
        <f t="shared" ca="1" si="518"/>
        <v>5.5624715428203936E-2</v>
      </c>
      <c r="AH624" s="3">
        <f t="shared" ca="1" si="519"/>
        <v>5.6124372898362591E-2</v>
      </c>
      <c r="AI624" s="3">
        <f t="shared" ca="1" si="520"/>
        <v>5.6585489644152255E-2</v>
      </c>
      <c r="AJ624" s="3">
        <f t="shared" ca="1" si="521"/>
        <v>5.699924757897807E-2</v>
      </c>
      <c r="AK624" s="3">
        <f t="shared" ca="1" si="522"/>
        <v>5.7356703703646227E-2</v>
      </c>
      <c r="AL624" s="3">
        <f t="shared" ca="1" si="523"/>
        <v>5.7649035053556334E-2</v>
      </c>
      <c r="AM624" s="3">
        <f t="shared" ca="1" si="524"/>
        <v>5.7867881423573166E-2</v>
      </c>
      <c r="AN624" s="3">
        <f t="shared" ca="1" si="525"/>
        <v>5.8005804065289865E-2</v>
      </c>
      <c r="AO624" s="3">
        <f t="shared" ca="1" si="526"/>
        <v>5.805685783741759E-2</v>
      </c>
      <c r="AP624" s="3">
        <f t="shared" ca="1" si="527"/>
        <v>5.8017233230458203E-2</v>
      </c>
      <c r="AQ624" s="3">
        <f t="shared" ca="1" si="528"/>
        <v>5.7885870237949763E-2</v>
      </c>
      <c r="AR624" s="3">
        <f t="shared" ca="1" si="529"/>
        <v>5.7664903629431767E-2</v>
      </c>
      <c r="AS624" s="3">
        <f t="shared" ca="1" si="530"/>
        <v>5.7359809213333744E-2</v>
      </c>
      <c r="AT624" s="3">
        <f t="shared" ca="1" si="531"/>
        <v>5.697920871655552E-2</v>
      </c>
      <c r="AU624" s="3">
        <f t="shared" ca="1" si="532"/>
        <v>5.6534421616766105E-2</v>
      </c>
      <c r="AV624" s="3">
        <f t="shared" ca="1" si="533"/>
        <v>5.6038934433809653E-2</v>
      </c>
      <c r="AW624" s="3">
        <f t="shared" ca="1" si="534"/>
        <v>5.5507946302088128E-2</v>
      </c>
      <c r="AX624" s="3">
        <f t="shared" ca="1" si="535"/>
        <v>5.4958022225357249E-2</v>
      </c>
      <c r="AY624" s="3">
        <f t="shared" ca="1" si="536"/>
        <v>5.4405784747094267E-2</v>
      </c>
      <c r="AZ624" s="3">
        <f t="shared" ca="1" si="485"/>
        <v>5.3859199661034252E-2</v>
      </c>
      <c r="BC624" s="3">
        <f t="shared" ca="1" si="537"/>
        <v>0.56172488394189646</v>
      </c>
      <c r="BD624" s="3">
        <f t="shared" ca="1" si="537"/>
        <v>1.6650370130647074</v>
      </c>
      <c r="BE624" s="3">
        <f t="shared" ca="1" si="537"/>
        <v>-1.7079634080770356</v>
      </c>
    </row>
    <row r="625" spans="1:57" x14ac:dyDescent="0.5">
      <c r="A625" s="3">
        <f t="shared" si="486"/>
        <v>6.1299999999999137</v>
      </c>
      <c r="B625" s="3">
        <f t="shared" ca="1" si="487"/>
        <v>5.0827597263956532E-2</v>
      </c>
      <c r="C625" s="3">
        <f t="shared" ca="1" si="488"/>
        <v>5.0094503828742601E-2</v>
      </c>
      <c r="D625" s="3">
        <f t="shared" ca="1" si="489"/>
        <v>4.9466996778673472E-2</v>
      </c>
      <c r="E625" s="3">
        <f t="shared" ca="1" si="490"/>
        <v>4.894202316379874E-2</v>
      </c>
      <c r="F625" s="3">
        <f t="shared" ca="1" si="491"/>
        <v>4.8515116741325019E-2</v>
      </c>
      <c r="G625" s="3">
        <f t="shared" ca="1" si="492"/>
        <v>4.8180710654856962E-2</v>
      </c>
      <c r="H625" s="3">
        <f t="shared" ca="1" si="493"/>
        <v>4.7932483928091657E-2</v>
      </c>
      <c r="I625" s="3">
        <f t="shared" ca="1" si="494"/>
        <v>4.7763619004546613E-2</v>
      </c>
      <c r="J625" s="3">
        <f t="shared" ca="1" si="495"/>
        <v>4.7667015096703916E-2</v>
      </c>
      <c r="K625" s="3">
        <f t="shared" ca="1" si="496"/>
        <v>4.7635522650702776E-2</v>
      </c>
      <c r="L625" s="3">
        <f t="shared" ca="1" si="497"/>
        <v>4.7662222243871857E-2</v>
      </c>
      <c r="M625" s="3">
        <f t="shared" ca="1" si="498"/>
        <v>4.7740722850594525E-2</v>
      </c>
      <c r="N625" s="3">
        <f t="shared" ca="1" si="499"/>
        <v>4.7865425348925662E-2</v>
      </c>
      <c r="O625" s="3">
        <f t="shared" ca="1" si="500"/>
        <v>4.8031696029848706E-2</v>
      </c>
      <c r="P625" s="3">
        <f t="shared" ca="1" si="501"/>
        <v>4.8235916988170417E-2</v>
      </c>
      <c r="Q625" s="3">
        <f t="shared" ca="1" si="502"/>
        <v>4.8475412250044141E-2</v>
      </c>
      <c r="R625" s="3">
        <f t="shared" ca="1" si="503"/>
        <v>4.8748275861191619E-2</v>
      </c>
      <c r="S625" s="3">
        <f t="shared" ca="1" si="504"/>
        <v>4.9053141931612532E-2</v>
      </c>
      <c r="T625" s="3">
        <f t="shared" ca="1" si="505"/>
        <v>4.9388935840430977E-2</v>
      </c>
      <c r="U625" s="3">
        <f t="shared" ca="1" si="506"/>
        <v>4.9754635739470747E-2</v>
      </c>
      <c r="V625" s="3">
        <f t="shared" ca="1" si="507"/>
        <v>5.0149061487694012E-2</v>
      </c>
      <c r="W625" s="3">
        <f t="shared" ca="1" si="508"/>
        <v>5.0570699445258986E-2</v>
      </c>
      <c r="X625" s="3">
        <f t="shared" ca="1" si="509"/>
        <v>5.1017567290570061E-2</v>
      </c>
      <c r="Y625" s="3">
        <f t="shared" ca="1" si="510"/>
        <v>5.1487120985348911E-2</v>
      </c>
      <c r="Z625" s="3">
        <f t="shared" ca="1" si="511"/>
        <v>5.1976203243391528E-2</v>
      </c>
      <c r="AA625" s="3">
        <f t="shared" ca="1" si="512"/>
        <v>5.2481028154539762E-2</v>
      </c>
      <c r="AB625" s="3">
        <f t="shared" ca="1" si="513"/>
        <v>5.299719136645014E-2</v>
      </c>
      <c r="AC625" s="3">
        <f t="shared" ca="1" si="514"/>
        <v>5.3519692325103924E-2</v>
      </c>
      <c r="AD625" s="3">
        <f t="shared" ca="1" si="515"/>
        <v>5.4042956804909947E-2</v>
      </c>
      <c r="AE625" s="3">
        <f t="shared" ca="1" si="516"/>
        <v>5.4560854255545257E-2</v>
      </c>
      <c r="AF625" s="3">
        <f t="shared" ca="1" si="517"/>
        <v>5.5066712729141751E-2</v>
      </c>
      <c r="AG625" s="3">
        <f t="shared" ca="1" si="518"/>
        <v>5.5553340741983079E-2</v>
      </c>
      <c r="AH625" s="3">
        <f t="shared" ca="1" si="519"/>
        <v>5.6013068233454158E-2</v>
      </c>
      <c r="AI625" s="3">
        <f t="shared" ca="1" si="520"/>
        <v>5.6437818564195844E-2</v>
      </c>
      <c r="AJ625" s="3">
        <f t="shared" ca="1" si="521"/>
        <v>5.6819223188122686E-2</v>
      </c>
      <c r="AK625" s="3">
        <f t="shared" ca="1" si="522"/>
        <v>5.7148792966549671E-2</v>
      </c>
      <c r="AL625" s="3">
        <f t="shared" ca="1" si="523"/>
        <v>5.7418165054937985E-2</v>
      </c>
      <c r="AM625" s="3">
        <f t="shared" ca="1" si="524"/>
        <v>5.7619447950256135E-2</v>
      </c>
      <c r="AN625" s="3">
        <f t="shared" ca="1" si="525"/>
        <v>5.7745682481623373E-2</v>
      </c>
      <c r="AO625" s="3">
        <f t="shared" ca="1" si="526"/>
        <v>5.7791415406012722E-2</v>
      </c>
      <c r="AP625" s="3">
        <f t="shared" ca="1" si="527"/>
        <v>5.7753340943427427E-2</v>
      </c>
      <c r="AQ625" s="3">
        <f t="shared" ca="1" si="528"/>
        <v>5.7630911377731742E-2</v>
      </c>
      <c r="AR625" s="3">
        <f t="shared" ca="1" si="529"/>
        <v>5.742677648117836E-2</v>
      </c>
      <c r="AS625" s="3">
        <f t="shared" ca="1" si="530"/>
        <v>5.7146923113841681E-2</v>
      </c>
      <c r="AT625" s="3">
        <f t="shared" ca="1" si="531"/>
        <v>5.6800475241144552E-2</v>
      </c>
      <c r="AU625" s="3">
        <f t="shared" ca="1" si="532"/>
        <v>5.6399244351146814E-2</v>
      </c>
      <c r="AV625" s="3">
        <f t="shared" ca="1" si="533"/>
        <v>5.5957200546528169E-2</v>
      </c>
      <c r="AW625" s="3">
        <f t="shared" ca="1" si="534"/>
        <v>5.5490020586960204E-2</v>
      </c>
      <c r="AX625" s="3">
        <f t="shared" ca="1" si="535"/>
        <v>5.5014722272173168E-2</v>
      </c>
      <c r="AY625" s="3">
        <f t="shared" ca="1" si="536"/>
        <v>5.4548208398938682E-2</v>
      </c>
      <c r="AZ625" s="3">
        <f t="shared" ca="1" si="485"/>
        <v>5.4098627982569647E-2</v>
      </c>
      <c r="BC625" s="3">
        <f t="shared" ca="1" si="537"/>
        <v>0.39503310799293967</v>
      </c>
      <c r="BD625" s="3">
        <f t="shared" ca="1" si="537"/>
        <v>-1.3027701869712711</v>
      </c>
      <c r="BE625" s="3">
        <f t="shared" ca="1" si="537"/>
        <v>0.42876038362604962</v>
      </c>
    </row>
    <row r="626" spans="1:57" x14ac:dyDescent="0.5">
      <c r="A626" s="3">
        <f t="shared" si="486"/>
        <v>6.1399999999999135</v>
      </c>
      <c r="B626" s="3">
        <f t="shared" ca="1" si="487"/>
        <v>5.1679081761466093E-2</v>
      </c>
      <c r="C626" s="3">
        <f t="shared" ca="1" si="488"/>
        <v>5.0811819007243443E-2</v>
      </c>
      <c r="D626" s="3">
        <f t="shared" ca="1" si="489"/>
        <v>5.0061702555403903E-2</v>
      </c>
      <c r="E626" s="3">
        <f t="shared" ca="1" si="490"/>
        <v>4.9425249841847554E-2</v>
      </c>
      <c r="F626" s="3">
        <f t="shared" ca="1" si="491"/>
        <v>4.8897568435153693E-2</v>
      </c>
      <c r="G626" s="3">
        <f t="shared" ca="1" si="492"/>
        <v>4.8472669893984584E-2</v>
      </c>
      <c r="H626" s="3">
        <f t="shared" ca="1" si="493"/>
        <v>4.8143814933354519E-2</v>
      </c>
      <c r="I626" s="3">
        <f t="shared" ca="1" si="494"/>
        <v>4.7903770484215583E-2</v>
      </c>
      <c r="J626" s="3">
        <f t="shared" ca="1" si="495"/>
        <v>4.7745023822831932E-2</v>
      </c>
      <c r="K626" s="3">
        <f t="shared" ca="1" si="496"/>
        <v>4.7660018238532137E-2</v>
      </c>
      <c r="L626" s="3">
        <f t="shared" ca="1" si="497"/>
        <v>4.7641432591729378E-2</v>
      </c>
      <c r="M626" s="3">
        <f t="shared" ca="1" si="498"/>
        <v>4.7682479118675083E-2</v>
      </c>
      <c r="N626" s="3">
        <f t="shared" ca="1" si="499"/>
        <v>4.7777165335388547E-2</v>
      </c>
      <c r="O626" s="3">
        <f t="shared" ca="1" si="500"/>
        <v>4.7920465247227401E-2</v>
      </c>
      <c r="P626" s="3">
        <f t="shared" ca="1" si="501"/>
        <v>4.8108367384850623E-2</v>
      </c>
      <c r="Q626" s="3">
        <f t="shared" ca="1" si="502"/>
        <v>4.83377990711805E-2</v>
      </c>
      <c r="R626" s="3">
        <f t="shared" ca="1" si="503"/>
        <v>4.8606453421102383E-2</v>
      </c>
      <c r="S626" s="3">
        <f t="shared" ca="1" si="504"/>
        <v>4.8912559056082695E-2</v>
      </c>
      <c r="T626" s="3">
        <f t="shared" ca="1" si="505"/>
        <v>4.9254631538287512E-2</v>
      </c>
      <c r="U626" s="3">
        <f t="shared" ca="1" si="506"/>
        <v>4.9631235424898591E-2</v>
      </c>
      <c r="V626" s="3">
        <f t="shared" ca="1" si="507"/>
        <v>5.0040773902928208E-2</v>
      </c>
      <c r="W626" s="3">
        <f t="shared" ca="1" si="508"/>
        <v>5.0481314350214745E-2</v>
      </c>
      <c r="X626" s="3">
        <f t="shared" ca="1" si="509"/>
        <v>5.0950453947440119E-2</v>
      </c>
      <c r="Y626" s="3">
        <f t="shared" ca="1" si="510"/>
        <v>5.1445227413044144E-2</v>
      </c>
      <c r="Z626" s="3">
        <f t="shared" ca="1" si="511"/>
        <v>5.1962056124852538E-2</v>
      </c>
      <c r="AA626" s="3">
        <f t="shared" ca="1" si="512"/>
        <v>5.2496733177202416E-2</v>
      </c>
      <c r="AB626" s="3">
        <f t="shared" ca="1" si="513"/>
        <v>5.3044433720349275E-2</v>
      </c>
      <c r="AC626" s="3">
        <f t="shared" ca="1" si="514"/>
        <v>5.3599737119932045E-2</v>
      </c>
      <c r="AD626" s="3">
        <f t="shared" ca="1" si="515"/>
        <v>5.4156649295507675E-2</v>
      </c>
      <c r="AE626" s="3">
        <f t="shared" ca="1" si="516"/>
        <v>5.4708619932263829E-2</v>
      </c>
      <c r="AF626" s="3">
        <f t="shared" ca="1" si="517"/>
        <v>5.5248557463563101E-2</v>
      </c>
      <c r="AG626" s="3">
        <f t="shared" ca="1" si="518"/>
        <v>5.5768851236889017E-2</v>
      </c>
      <c r="AH626" s="3">
        <f t="shared" ca="1" si="519"/>
        <v>5.6261413023754293E-2</v>
      </c>
      <c r="AI626" s="3">
        <f t="shared" ca="1" si="520"/>
        <v>5.6717749811612463E-2</v>
      </c>
      <c r="AJ626" s="3">
        <f t="shared" ca="1" si="521"/>
        <v>5.7129079561336622E-2</v>
      </c>
      <c r="AK626" s="3">
        <f t="shared" ca="1" si="522"/>
        <v>5.7486503999990779E-2</v>
      </c>
      <c r="AL626" s="3">
        <f t="shared" ca="1" si="523"/>
        <v>5.7781257454787689E-2</v>
      </c>
      <c r="AM626" s="3">
        <f t="shared" ca="1" si="524"/>
        <v>5.8005054222357209E-2</v>
      </c>
      <c r="AN626" s="3">
        <f t="shared" ca="1" si="525"/>
        <v>5.8150551835808577E-2</v>
      </c>
      <c r="AO626" s="3">
        <f t="shared" ca="1" si="526"/>
        <v>5.8211926067050619E-2</v>
      </c>
      <c r="AP626" s="3">
        <f t="shared" ca="1" si="527"/>
        <v>5.8185511916853637E-2</v>
      </c>
      <c r="AQ626" s="3">
        <f t="shared" ca="1" si="528"/>
        <v>5.8070410893704974E-2</v>
      </c>
      <c r="AR626" s="3">
        <f t="shared" ca="1" si="529"/>
        <v>5.7868924573598324E-2</v>
      </c>
      <c r="AS626" s="3">
        <f t="shared" ca="1" si="530"/>
        <v>5.7586687572039677E-2</v>
      </c>
      <c r="AT626" s="3">
        <f t="shared" ca="1" si="531"/>
        <v>5.723246276846141E-2</v>
      </c>
      <c r="AU626" s="3">
        <f t="shared" ca="1" si="532"/>
        <v>5.6817690372812257E-2</v>
      </c>
      <c r="AV626" s="3">
        <f t="shared" ca="1" si="533"/>
        <v>5.6355960831505313E-2</v>
      </c>
      <c r="AW626" s="3">
        <f t="shared" ca="1" si="534"/>
        <v>5.5862564912945049E-2</v>
      </c>
      <c r="AX626" s="3">
        <f t="shared" ca="1" si="535"/>
        <v>5.5354106642031789E-2</v>
      </c>
      <c r="AY626" s="3">
        <f t="shared" ca="1" si="536"/>
        <v>5.4846904008246378E-2</v>
      </c>
      <c r="AZ626" s="3">
        <f t="shared" ca="1" si="485"/>
        <v>5.4348196842803884E-2</v>
      </c>
      <c r="BC626" s="3">
        <f t="shared" ca="1" si="537"/>
        <v>0.26871929056189003</v>
      </c>
      <c r="BD626" s="3">
        <f t="shared" ca="1" si="537"/>
        <v>0.15517846853984807</v>
      </c>
      <c r="BE626" s="3">
        <f t="shared" ca="1" si="537"/>
        <v>-1.575634429361819</v>
      </c>
    </row>
    <row r="627" spans="1:57" x14ac:dyDescent="0.5">
      <c r="A627" s="3">
        <f t="shared" si="486"/>
        <v>6.1499999999999133</v>
      </c>
      <c r="B627" s="3">
        <f t="shared" ca="1" si="487"/>
        <v>5.204449320978996E-2</v>
      </c>
      <c r="C627" s="3">
        <f t="shared" ca="1" si="488"/>
        <v>5.1197514093719997E-2</v>
      </c>
      <c r="D627" s="3">
        <f t="shared" ca="1" si="489"/>
        <v>5.0461390290709326E-2</v>
      </c>
      <c r="E627" s="3">
        <f t="shared" ca="1" si="490"/>
        <v>4.9832934832256377E-2</v>
      </c>
      <c r="F627" s="3">
        <f t="shared" ca="1" si="491"/>
        <v>4.9307554331624252E-2</v>
      </c>
      <c r="G627" s="3">
        <f t="shared" ca="1" si="492"/>
        <v>4.887956396929543E-2</v>
      </c>
      <c r="H627" s="3">
        <f t="shared" ca="1" si="493"/>
        <v>4.8542531348761173E-2</v>
      </c>
      <c r="I627" s="3">
        <f t="shared" ca="1" si="494"/>
        <v>4.8289533101172497E-2</v>
      </c>
      <c r="J627" s="3">
        <f t="shared" ca="1" si="495"/>
        <v>4.8113369803401196E-2</v>
      </c>
      <c r="K627" s="3">
        <f t="shared" ca="1" si="496"/>
        <v>4.8006802838000524E-2</v>
      </c>
      <c r="L627" s="3">
        <f t="shared" ca="1" si="497"/>
        <v>4.7962834589281272E-2</v>
      </c>
      <c r="M627" s="3">
        <f t="shared" ca="1" si="498"/>
        <v>4.7975005764122246E-2</v>
      </c>
      <c r="N627" s="3">
        <f t="shared" ca="1" si="499"/>
        <v>4.8037655679272769E-2</v>
      </c>
      <c r="O627" s="3">
        <f t="shared" ca="1" si="500"/>
        <v>4.8146091170131675E-2</v>
      </c>
      <c r="P627" s="3">
        <f t="shared" ca="1" si="501"/>
        <v>4.829663228166587E-2</v>
      </c>
      <c r="Q627" s="3">
        <f t="shared" ca="1" si="502"/>
        <v>4.8486534690251895E-2</v>
      </c>
      <c r="R627" s="3">
        <f t="shared" ca="1" si="503"/>
        <v>4.8713815630022216E-2</v>
      </c>
      <c r="S627" s="3">
        <f t="shared" ca="1" si="504"/>
        <v>4.8977023288578898E-2</v>
      </c>
      <c r="T627" s="3">
        <f t="shared" ca="1" si="505"/>
        <v>4.927498847681374E-2</v>
      </c>
      <c r="U627" s="3">
        <f t="shared" ca="1" si="506"/>
        <v>4.9606587236957711E-2</v>
      </c>
      <c r="V627" s="3">
        <f t="shared" ca="1" si="507"/>
        <v>4.997053117910321E-2</v>
      </c>
      <c r="W627" s="3">
        <f t="shared" ca="1" si="508"/>
        <v>5.0365193809698165E-2</v>
      </c>
      <c r="X627" s="3">
        <f t="shared" ca="1" si="509"/>
        <v>5.0788476938028224E-2</v>
      </c>
      <c r="Y627" s="3">
        <f t="shared" ca="1" si="510"/>
        <v>5.1237719178634997E-2</v>
      </c>
      <c r="Z627" s="3">
        <f t="shared" ca="1" si="511"/>
        <v>5.1709645721420665E-2</v>
      </c>
      <c r="AA627" s="3">
        <f t="shared" ca="1" si="512"/>
        <v>5.2200353816417085E-2</v>
      </c>
      <c r="AB627" s="3">
        <f t="shared" ca="1" si="513"/>
        <v>5.270532326605732E-2</v>
      </c>
      <c r="AC627" s="3">
        <f t="shared" ca="1" si="514"/>
        <v>5.3219438501385177E-2</v>
      </c>
      <c r="AD627" s="3">
        <f t="shared" ca="1" si="515"/>
        <v>5.3737010730150407E-2</v>
      </c>
      <c r="AE627" s="3">
        <f t="shared" ca="1" si="516"/>
        <v>5.4251795017203085E-2</v>
      </c>
      <c r="AF627" s="3">
        <f t="shared" ca="1" si="517"/>
        <v>5.4757005327373327E-2</v>
      </c>
      <c r="AG627" s="3">
        <f t="shared" ca="1" si="518"/>
        <v>5.524533700060049E-2</v>
      </c>
      <c r="AH627" s="3">
        <f t="shared" ca="1" si="519"/>
        <v>5.5709008817656211E-2</v>
      </c>
      <c r="AI627" s="3">
        <f t="shared" ca="1" si="520"/>
        <v>5.6139836591647028E-2</v>
      </c>
      <c r="AJ627" s="3">
        <f t="shared" ca="1" si="521"/>
        <v>5.6529350018817807E-2</v>
      </c>
      <c r="AK627" s="3">
        <f t="shared" ca="1" si="522"/>
        <v>5.6868966959339046E-2</v>
      </c>
      <c r="AL627" s="3">
        <f t="shared" ca="1" si="523"/>
        <v>5.7150244225970682E-2</v>
      </c>
      <c r="AM627" s="3">
        <f t="shared" ca="1" si="524"/>
        <v>5.7365227274327919E-2</v>
      </c>
      <c r="AN627" s="3">
        <f t="shared" ca="1" si="525"/>
        <v>5.7506915728966289E-2</v>
      </c>
      <c r="AO627" s="3">
        <f t="shared" ca="1" si="526"/>
        <v>5.7569839753284481E-2</v>
      </c>
      <c r="AP627" s="3">
        <f t="shared" ca="1" si="527"/>
        <v>5.7550700438934392E-2</v>
      </c>
      <c r="AQ627" s="3">
        <f t="shared" ca="1" si="528"/>
        <v>5.7448973711846207E-2</v>
      </c>
      <c r="AR627" s="3">
        <f t="shared" ca="1" si="529"/>
        <v>5.7267338012025874E-2</v>
      </c>
      <c r="AS627" s="3">
        <f t="shared" ca="1" si="530"/>
        <v>5.701180067481993E-2</v>
      </c>
      <c r="AT627" s="3">
        <f t="shared" ca="1" si="531"/>
        <v>5.6691488431065279E-2</v>
      </c>
      <c r="AU627" s="3">
        <f t="shared" ca="1" si="532"/>
        <v>5.6318195186273873E-2</v>
      </c>
      <c r="AV627" s="3">
        <f t="shared" ca="1" si="533"/>
        <v>5.5905856745129594E-2</v>
      </c>
      <c r="AW627" s="3">
        <f t="shared" ca="1" si="534"/>
        <v>5.5470102470335951E-2</v>
      </c>
      <c r="AX627" s="3">
        <f t="shared" ca="1" si="535"/>
        <v>5.5027844332551562E-2</v>
      </c>
      <c r="AY627" s="3">
        <f t="shared" ca="1" si="536"/>
        <v>5.4595534167667749E-2</v>
      </c>
      <c r="AZ627" s="3">
        <f t="shared" ca="1" si="485"/>
        <v>5.4180414707491568E-2</v>
      </c>
      <c r="BC627" s="3">
        <f t="shared" ca="1" si="537"/>
        <v>-0.28687905445031703</v>
      </c>
      <c r="BD627" s="3">
        <f t="shared" ca="1" si="537"/>
        <v>-1.3339720098894894</v>
      </c>
      <c r="BE627" s="3">
        <f t="shared" ca="1" si="537"/>
        <v>-0.19535306855842105</v>
      </c>
    </row>
    <row r="628" spans="1:57" x14ac:dyDescent="0.5">
      <c r="A628" s="3">
        <f t="shared" si="486"/>
        <v>6.1599999999999131</v>
      </c>
      <c r="B628" s="3">
        <f t="shared" ca="1" si="487"/>
        <v>5.1557249643463823E-2</v>
      </c>
      <c r="C628" s="3">
        <f t="shared" ca="1" si="488"/>
        <v>5.0851267469459657E-2</v>
      </c>
      <c r="D628" s="3">
        <f t="shared" ca="1" si="489"/>
        <v>5.0246492871710936E-2</v>
      </c>
      <c r="E628" s="3">
        <f t="shared" ca="1" si="490"/>
        <v>4.974001198001185E-2</v>
      </c>
      <c r="F628" s="3">
        <f t="shared" ca="1" si="491"/>
        <v>4.9327507977567728E-2</v>
      </c>
      <c r="G628" s="3">
        <f t="shared" ca="1" si="492"/>
        <v>4.9003577165730103E-2</v>
      </c>
      <c r="H628" s="3">
        <f t="shared" ca="1" si="493"/>
        <v>4.8762071526417337E-2</v>
      </c>
      <c r="I628" s="3">
        <f t="shared" ca="1" si="494"/>
        <v>4.8596354896703255E-2</v>
      </c>
      <c r="J628" s="3">
        <f t="shared" ca="1" si="495"/>
        <v>4.8499518683635327E-2</v>
      </c>
      <c r="K628" s="3">
        <f t="shared" ca="1" si="496"/>
        <v>4.8464619905320659E-2</v>
      </c>
      <c r="L628" s="3">
        <f t="shared" ca="1" si="497"/>
        <v>4.8484962002617919E-2</v>
      </c>
      <c r="M628" s="3">
        <f t="shared" ca="1" si="498"/>
        <v>4.8554391653351077E-2</v>
      </c>
      <c r="N628" s="3">
        <f t="shared" ca="1" si="499"/>
        <v>4.86675574293014E-2</v>
      </c>
      <c r="O628" s="3">
        <f t="shared" ca="1" si="500"/>
        <v>4.8820076403309924E-2</v>
      </c>
      <c r="P628" s="3">
        <f t="shared" ca="1" si="501"/>
        <v>4.9008577505150155E-2</v>
      </c>
      <c r="Q628" s="3">
        <f t="shared" ca="1" si="502"/>
        <v>4.9230622113684418E-2</v>
      </c>
      <c r="R628" s="3">
        <f t="shared" ca="1" si="503"/>
        <v>4.9484528924945766E-2</v>
      </c>
      <c r="S628" s="3">
        <f t="shared" ca="1" si="504"/>
        <v>4.9769143040039411E-2</v>
      </c>
      <c r="T628" s="3">
        <f t="shared" ca="1" si="505"/>
        <v>5.0083587877025042E-2</v>
      </c>
      <c r="U628" s="3">
        <f t="shared" ca="1" si="506"/>
        <v>5.0427028335659166E-2</v>
      </c>
      <c r="V628" s="3">
        <f t="shared" ca="1" si="507"/>
        <v>5.0798461836940582E-2</v>
      </c>
      <c r="W628" s="3">
        <f t="shared" ca="1" si="508"/>
        <v>5.1196545419642338E-2</v>
      </c>
      <c r="X628" s="3">
        <f t="shared" ca="1" si="509"/>
        <v>5.16194629407195E-2</v>
      </c>
      <c r="Y628" s="3">
        <f t="shared" ca="1" si="510"/>
        <v>5.2064834342850648E-2</v>
      </c>
      <c r="Z628" s="3">
        <f t="shared" ca="1" si="511"/>
        <v>5.2529666068602487E-2</v>
      </c>
      <c r="AA628" s="3">
        <f t="shared" ca="1" si="512"/>
        <v>5.3010336967346978E-2</v>
      </c>
      <c r="AB628" s="3">
        <f t="shared" ca="1" si="513"/>
        <v>5.3502608935674996E-2</v>
      </c>
      <c r="AC628" s="3">
        <f t="shared" ca="1" si="514"/>
        <v>5.400164890820669E-2</v>
      </c>
      <c r="AD628" s="3">
        <f t="shared" ca="1" si="515"/>
        <v>5.4502050816429691E-2</v>
      </c>
      <c r="AE628" s="3">
        <f t="shared" ca="1" si="516"/>
        <v>5.4997852541608293E-2</v>
      </c>
      <c r="AF628" s="3">
        <f t="shared" ca="1" si="517"/>
        <v>5.5482551022975599E-2</v>
      </c>
      <c r="AG628" s="3">
        <f t="shared" ca="1" si="518"/>
        <v>5.5949125046978548E-2</v>
      </c>
      <c r="AH628" s="3">
        <f t="shared" ca="1" si="519"/>
        <v>5.6390077873691297E-2</v>
      </c>
      <c r="AI628" s="3">
        <f t="shared" ca="1" si="520"/>
        <v>5.6797511633783451E-2</v>
      </c>
      <c r="AJ628" s="3">
        <f t="shared" ca="1" si="521"/>
        <v>5.7163245280542042E-2</v>
      </c>
      <c r="AK628" s="3">
        <f t="shared" ca="1" si="522"/>
        <v>5.7478990368008569E-2</v>
      </c>
      <c r="AL628" s="3">
        <f t="shared" ca="1" si="523"/>
        <v>5.7736603801674606E-2</v>
      </c>
      <c r="AM628" s="3">
        <f t="shared" ca="1" si="524"/>
        <v>5.7928439848505646E-2</v>
      </c>
      <c r="AN628" s="3">
        <f t="shared" ca="1" si="525"/>
        <v>5.8047817904220055E-2</v>
      </c>
      <c r="AO628" s="3">
        <f t="shared" ca="1" si="526"/>
        <v>5.8089600191409949E-2</v>
      </c>
      <c r="AP628" s="3">
        <f t="shared" ca="1" si="527"/>
        <v>5.8050831492855719E-2</v>
      </c>
      <c r="AQ628" s="3">
        <f t="shared" ca="1" si="528"/>
        <v>5.7931339634577493E-2</v>
      </c>
      <c r="AR628" s="3">
        <f t="shared" ca="1" si="529"/>
        <v>5.7734157271425723E-2</v>
      </c>
      <c r="AS628" s="3">
        <f t="shared" ca="1" si="530"/>
        <v>5.7465641714934491E-2</v>
      </c>
      <c r="AT628" s="3">
        <f t="shared" ca="1" si="531"/>
        <v>5.7135260777944098E-2</v>
      </c>
      <c r="AU628" s="3">
        <f t="shared" ca="1" si="532"/>
        <v>5.6755139328499557E-2</v>
      </c>
      <c r="AV628" s="3">
        <f t="shared" ca="1" si="533"/>
        <v>5.6339535827991789E-2</v>
      </c>
      <c r="AW628" s="3">
        <f t="shared" ca="1" si="534"/>
        <v>5.5904395054168249E-2</v>
      </c>
      <c r="AX628" s="3">
        <f t="shared" ca="1" si="535"/>
        <v>5.5466910875174573E-2</v>
      </c>
      <c r="AY628" s="3">
        <f t="shared" ca="1" si="536"/>
        <v>5.5043643788111905E-2</v>
      </c>
      <c r="AZ628" s="3">
        <f t="shared" ca="1" si="485"/>
        <v>5.4641642896355848E-2</v>
      </c>
      <c r="BC628" s="3">
        <f t="shared" ca="1" si="537"/>
        <v>0.8523174063589245</v>
      </c>
      <c r="BD628" s="3">
        <f t="shared" ca="1" si="537"/>
        <v>0.47544606570980985</v>
      </c>
      <c r="BE628" s="3">
        <f t="shared" ca="1" si="537"/>
        <v>1.7877587275715792</v>
      </c>
    </row>
    <row r="629" spans="1:57" x14ac:dyDescent="0.5">
      <c r="A629" s="3">
        <f t="shared" si="486"/>
        <v>6.1699999999999129</v>
      </c>
      <c r="B629" s="3">
        <f t="shared" ca="1" si="487"/>
        <v>5.1951540287252962E-2</v>
      </c>
      <c r="C629" s="3">
        <f t="shared" ca="1" si="488"/>
        <v>5.1376911226049024E-2</v>
      </c>
      <c r="D629" s="3">
        <f t="shared" ca="1" si="489"/>
        <v>5.0889307025968472E-2</v>
      </c>
      <c r="E629" s="3">
        <f t="shared" ca="1" si="490"/>
        <v>5.0486356005786485E-2</v>
      </c>
      <c r="F629" s="3">
        <f t="shared" ca="1" si="491"/>
        <v>5.0164287030921489E-2</v>
      </c>
      <c r="G629" s="3">
        <f t="shared" ca="1" si="492"/>
        <v>4.9918246609997531E-2</v>
      </c>
      <c r="H629" s="3">
        <f t="shared" ca="1" si="493"/>
        <v>4.9742640181162312E-2</v>
      </c>
      <c r="I629" s="3">
        <f t="shared" ca="1" si="494"/>
        <v>4.9631387881149847E-2</v>
      </c>
      <c r="J629" s="3">
        <f t="shared" ca="1" si="495"/>
        <v>4.9578141064543141E-2</v>
      </c>
      <c r="K629" s="3">
        <f t="shared" ca="1" si="496"/>
        <v>4.957652151467537E-2</v>
      </c>
      <c r="L629" s="3">
        <f t="shared" ca="1" si="497"/>
        <v>4.9620402848493325E-2</v>
      </c>
      <c r="M629" s="3">
        <f t="shared" ca="1" si="498"/>
        <v>4.9704206801700193E-2</v>
      </c>
      <c r="N629" s="3">
        <f t="shared" ca="1" si="499"/>
        <v>4.9823160242009709E-2</v>
      </c>
      <c r="O629" s="3">
        <f t="shared" ca="1" si="500"/>
        <v>4.9973459473904719E-2</v>
      </c>
      <c r="P629" s="3">
        <f t="shared" ca="1" si="501"/>
        <v>5.0152311269571211E-2</v>
      </c>
      <c r="Q629" s="3">
        <f t="shared" ca="1" si="502"/>
        <v>5.035785164679793E-2</v>
      </c>
      <c r="R629" s="3">
        <f t="shared" ca="1" si="503"/>
        <v>5.0588969693802874E-2</v>
      </c>
      <c r="S629" s="3">
        <f t="shared" ca="1" si="504"/>
        <v>5.0845076360320013E-2</v>
      </c>
      <c r="T629" s="3">
        <f t="shared" ca="1" si="505"/>
        <v>5.1125856617836384E-2</v>
      </c>
      <c r="U629" s="3">
        <f t="shared" ca="1" si="506"/>
        <v>5.1431033183953971E-2</v>
      </c>
      <c r="V629" s="3">
        <f t="shared" ca="1" si="507"/>
        <v>5.1760158266258662E-2</v>
      </c>
      <c r="W629" s="3">
        <f t="shared" ca="1" si="508"/>
        <v>5.2112441427407848E-2</v>
      </c>
      <c r="X629" s="3">
        <f t="shared" ca="1" si="509"/>
        <v>5.2486617578887652E-2</v>
      </c>
      <c r="Y629" s="3">
        <f t="shared" ca="1" si="510"/>
        <v>5.2880857011256492E-2</v>
      </c>
      <c r="Z629" s="3">
        <f t="shared" ca="1" si="511"/>
        <v>5.3292716447931439E-2</v>
      </c>
      <c r="AA629" s="3">
        <f t="shared" ca="1" si="512"/>
        <v>5.3719125368773227E-2</v>
      </c>
      <c r="AB629" s="3">
        <f t="shared" ca="1" si="513"/>
        <v>5.4156396793971218E-2</v>
      </c>
      <c r="AC629" s="3">
        <f t="shared" ca="1" si="514"/>
        <v>5.460024918737745E-2</v>
      </c>
      <c r="AD629" s="3">
        <f t="shared" ca="1" si="515"/>
        <v>5.5045828227323297E-2</v>
      </c>
      <c r="AE629" s="3">
        <f t="shared" ca="1" si="516"/>
        <v>5.5487723635899343E-2</v>
      </c>
      <c r="AF629" s="3">
        <f t="shared" ca="1" si="517"/>
        <v>5.591998435743608E-2</v>
      </c>
      <c r="AG629" s="3">
        <f t="shared" ca="1" si="518"/>
        <v>5.633614166679627E-2</v>
      </c>
      <c r="AH629" s="3">
        <f t="shared" ca="1" si="519"/>
        <v>5.6729252361374091E-2</v>
      </c>
      <c r="AI629" s="3">
        <f t="shared" ca="1" si="520"/>
        <v>5.7091973969444119E-2</v>
      </c>
      <c r="AJ629" s="3">
        <f t="shared" ca="1" si="521"/>
        <v>5.7416683811324448E-2</v>
      </c>
      <c r="AK629" s="3">
        <f t="shared" ca="1" si="522"/>
        <v>5.7695656284157112E-2</v>
      </c>
      <c r="AL629" s="3">
        <f t="shared" ca="1" si="523"/>
        <v>5.7921317581790019E-2</v>
      </c>
      <c r="AM629" s="3">
        <f t="shared" ca="1" si="524"/>
        <v>5.8086600022987475E-2</v>
      </c>
      <c r="AN629" s="3">
        <f t="shared" ca="1" si="525"/>
        <v>5.818541204164366E-2</v>
      </c>
      <c r="AO629" s="3">
        <f t="shared" ca="1" si="526"/>
        <v>5.8213217173435097E-2</v>
      </c>
      <c r="AP629" s="3">
        <f t="shared" ca="1" si="527"/>
        <v>5.8167673077702237E-2</v>
      </c>
      <c r="AQ629" s="3">
        <f t="shared" ca="1" si="528"/>
        <v>5.8049228548102551E-2</v>
      </c>
      <c r="AR629" s="3">
        <f t="shared" ca="1" si="529"/>
        <v>5.7861539390810166E-2</v>
      </c>
      <c r="AS629" s="3">
        <f t="shared" ca="1" si="530"/>
        <v>5.7611581736915343E-2</v>
      </c>
      <c r="AT629" s="3">
        <f t="shared" ca="1" si="531"/>
        <v>5.7309433300124696E-2</v>
      </c>
      <c r="AU629" s="3">
        <f t="shared" ca="1" si="532"/>
        <v>5.6967818766152097E-2</v>
      </c>
      <c r="AV629" s="3">
        <f t="shared" ca="1" si="533"/>
        <v>5.6601588129514546E-2</v>
      </c>
      <c r="AW629" s="3">
        <f t="shared" ca="1" si="534"/>
        <v>5.6227269933904631E-2</v>
      </c>
      <c r="AX629" s="3">
        <f t="shared" ca="1" si="535"/>
        <v>5.5862605501481782E-2</v>
      </c>
      <c r="AY629" s="3">
        <f t="shared" ca="1" si="536"/>
        <v>5.5524526966016438E-2</v>
      </c>
      <c r="AZ629" s="3">
        <f t="shared" ca="1" si="485"/>
        <v>5.5220081186461732E-2</v>
      </c>
      <c r="BC629" s="3">
        <f t="shared" ca="1" si="537"/>
        <v>0.97990852545597118</v>
      </c>
      <c r="BD629" s="3">
        <f t="shared" ca="1" si="537"/>
        <v>-1.0125331636061654</v>
      </c>
      <c r="BE629" s="3">
        <f t="shared" ca="1" si="537"/>
        <v>1.2247675779385769</v>
      </c>
    </row>
    <row r="630" spans="1:57" x14ac:dyDescent="0.5">
      <c r="A630" s="3">
        <f t="shared" si="486"/>
        <v>6.1799999999999127</v>
      </c>
      <c r="B630" s="3">
        <f t="shared" ca="1" si="487"/>
        <v>5.2675275811324841E-2</v>
      </c>
      <c r="C630" s="3">
        <f t="shared" ca="1" si="488"/>
        <v>5.2063509983665289E-2</v>
      </c>
      <c r="D630" s="3">
        <f t="shared" ca="1" si="489"/>
        <v>5.1540007480860552E-2</v>
      </c>
      <c r="E630" s="3">
        <f t="shared" ca="1" si="490"/>
        <v>5.1102373314687269E-2</v>
      </c>
      <c r="F630" s="3">
        <f t="shared" ca="1" si="491"/>
        <v>5.0746816557433981E-2</v>
      </c>
      <c r="G630" s="3">
        <f t="shared" ca="1" si="492"/>
        <v>5.0468468424132239E-2</v>
      </c>
      <c r="H630" s="3">
        <f t="shared" ca="1" si="493"/>
        <v>5.0261722300183533E-2</v>
      </c>
      <c r="I630" s="3">
        <f t="shared" ca="1" si="494"/>
        <v>5.0120489129095405E-2</v>
      </c>
      <c r="J630" s="3">
        <f t="shared" ca="1" si="495"/>
        <v>5.0038414743496053E-2</v>
      </c>
      <c r="K630" s="3">
        <f t="shared" ca="1" si="496"/>
        <v>5.0009120234317792E-2</v>
      </c>
      <c r="L630" s="3">
        <f t="shared" ca="1" si="497"/>
        <v>5.0026483926387214E-2</v>
      </c>
      <c r="M630" s="3">
        <f t="shared" ca="1" si="498"/>
        <v>5.0084937112203617E-2</v>
      </c>
      <c r="N630" s="3">
        <f t="shared" ca="1" si="499"/>
        <v>5.0179719408283217E-2</v>
      </c>
      <c r="O630" s="3">
        <f t="shared" ca="1" si="500"/>
        <v>5.0307040757121946E-2</v>
      </c>
      <c r="P630" s="3">
        <f t="shared" ca="1" si="501"/>
        <v>5.0464120143404373E-2</v>
      </c>
      <c r="Q630" s="3">
        <f t="shared" ca="1" si="502"/>
        <v>5.0649102573066686E-2</v>
      </c>
      <c r="R630" s="3">
        <f t="shared" ca="1" si="503"/>
        <v>5.0860881869796523E-2</v>
      </c>
      <c r="S630" s="3">
        <f t="shared" ca="1" si="504"/>
        <v>5.109886918020843E-2</v>
      </c>
      <c r="T630" s="3">
        <f t="shared" ca="1" si="505"/>
        <v>5.1362745388661007E-2</v>
      </c>
      <c r="U630" s="3">
        <f t="shared" ca="1" si="506"/>
        <v>5.1652225404132363E-2</v>
      </c>
      <c r="V630" s="3">
        <f t="shared" ca="1" si="507"/>
        <v>5.1966850609697281E-2</v>
      </c>
      <c r="W630" s="3">
        <f t="shared" ca="1" si="508"/>
        <v>5.2305817496666247E-2</v>
      </c>
      <c r="X630" s="3">
        <f t="shared" ca="1" si="509"/>
        <v>5.2667846451079262E-2</v>
      </c>
      <c r="Y630" s="3">
        <f t="shared" ca="1" si="510"/>
        <v>5.305109254418984E-2</v>
      </c>
      <c r="Z630" s="3">
        <f t="shared" ca="1" si="511"/>
        <v>5.3453097221414017E-2</v>
      </c>
      <c r="AA630" s="3">
        <f t="shared" ca="1" si="512"/>
        <v>5.3870775037119324E-2</v>
      </c>
      <c r="AB630" s="3">
        <f t="shared" ca="1" si="513"/>
        <v>5.430042457736213E-2</v>
      </c>
      <c r="AC630" s="3">
        <f t="shared" ca="1" si="514"/>
        <v>5.4737750273734447E-2</v>
      </c>
      <c r="AD630" s="3">
        <f t="shared" ca="1" si="515"/>
        <v>5.5177883987446844E-2</v>
      </c>
      <c r="AE630" s="3">
        <f t="shared" ca="1" si="516"/>
        <v>5.5615401718857489E-2</v>
      </c>
      <c r="AF630" s="3">
        <f t="shared" ca="1" si="517"/>
        <v>5.6044338861216465E-2</v>
      </c>
      <c r="AG630" s="3">
        <f t="shared" ca="1" si="518"/>
        <v>5.6458213632936259E-2</v>
      </c>
      <c r="AH630" s="3">
        <f t="shared" ca="1" si="519"/>
        <v>5.685007084009263E-2</v>
      </c>
      <c r="AI630" s="3">
        <f t="shared" ca="1" si="520"/>
        <v>5.7212557902109475E-2</v>
      </c>
      <c r="AJ630" s="3">
        <f t="shared" ca="1" si="521"/>
        <v>5.7538045030013182E-2</v>
      </c>
      <c r="AK630" s="3">
        <f t="shared" ca="1" si="522"/>
        <v>5.7818804027107276E-2</v>
      </c>
      <c r="AL630" s="3">
        <f t="shared" ca="1" si="523"/>
        <v>5.8047264985020663E-2</v>
      </c>
      <c r="AM630" s="3">
        <f t="shared" ca="1" si="524"/>
        <v>5.8216372928199887E-2</v>
      </c>
      <c r="AN630" s="3">
        <f t="shared" ca="1" si="525"/>
        <v>5.832006000836891E-2</v>
      </c>
      <c r="AO630" s="3">
        <f t="shared" ca="1" si="526"/>
        <v>5.8353825739714024E-2</v>
      </c>
      <c r="AP630" s="3">
        <f t="shared" ca="1" si="527"/>
        <v>5.8315375254113136E-2</v>
      </c>
      <c r="AQ630" s="3">
        <f t="shared" ca="1" si="528"/>
        <v>5.8205212790690616E-2</v>
      </c>
      <c r="AR630" s="3">
        <f t="shared" ca="1" si="529"/>
        <v>5.8027051654464756E-2</v>
      </c>
      <c r="AS630" s="3">
        <f t="shared" ca="1" si="530"/>
        <v>5.778792105186404E-2</v>
      </c>
      <c r="AT630" s="3">
        <f t="shared" ca="1" si="531"/>
        <v>5.7497942829953276E-2</v>
      </c>
      <c r="AU630" s="3">
        <f t="shared" ca="1" si="532"/>
        <v>5.7169875760580177E-2</v>
      </c>
      <c r="AV630" s="3">
        <f t="shared" ca="1" si="533"/>
        <v>5.681859565020006E-2</v>
      </c>
      <c r="AW630" s="3">
        <f t="shared" ca="1" si="534"/>
        <v>5.646064851636784E-2</v>
      </c>
      <c r="AX630" s="3">
        <f t="shared" ca="1" si="535"/>
        <v>5.6113754053065686E-2</v>
      </c>
      <c r="AY630" s="3">
        <f t="shared" ca="1" si="536"/>
        <v>5.579464298726735E-2</v>
      </c>
      <c r="AZ630" s="3">
        <f t="shared" ca="1" si="485"/>
        <v>5.5509547081335694E-2</v>
      </c>
      <c r="BC630" s="3">
        <f t="shared" ca="1" si="537"/>
        <v>0.39233662724781038</v>
      </c>
      <c r="BD630" s="3">
        <f t="shared" ca="1" si="537"/>
        <v>-0.52358238330254725</v>
      </c>
      <c r="BE630" s="3">
        <f t="shared" ca="1" si="537"/>
        <v>-0.62457619414778875</v>
      </c>
    </row>
    <row r="631" spans="1:57" x14ac:dyDescent="0.5">
      <c r="A631" s="3">
        <f t="shared" si="486"/>
        <v>6.1899999999999125</v>
      </c>
      <c r="B631" s="3">
        <f t="shared" ca="1" si="487"/>
        <v>5.1526706801569386E-2</v>
      </c>
      <c r="C631" s="3">
        <f t="shared" ca="1" si="488"/>
        <v>5.1096917670615687E-2</v>
      </c>
      <c r="D631" s="3">
        <f t="shared" ca="1" si="489"/>
        <v>5.0738526962291558E-2</v>
      </c>
      <c r="E631" s="3">
        <f t="shared" ca="1" si="490"/>
        <v>5.0449743545213567E-2</v>
      </c>
      <c r="F631" s="3">
        <f t="shared" ca="1" si="491"/>
        <v>5.022738388209215E-2</v>
      </c>
      <c r="G631" s="3">
        <f t="shared" ca="1" si="492"/>
        <v>5.0067191052744361E-2</v>
      </c>
      <c r="H631" s="3">
        <f t="shared" ca="1" si="493"/>
        <v>4.9964173540576924E-2</v>
      </c>
      <c r="I631" s="3">
        <f t="shared" ca="1" si="494"/>
        <v>4.9912860262857399E-2</v>
      </c>
      <c r="J631" s="3">
        <f t="shared" ca="1" si="495"/>
        <v>4.9907518720411333E-2</v>
      </c>
      <c r="K631" s="3">
        <f t="shared" ca="1" si="496"/>
        <v>4.9942396513336831E-2</v>
      </c>
      <c r="L631" s="3">
        <f t="shared" ca="1" si="497"/>
        <v>5.0012003864879674E-2</v>
      </c>
      <c r="M631" s="3">
        <f t="shared" ca="1" si="498"/>
        <v>5.0111408781736456E-2</v>
      </c>
      <c r="N631" s="3">
        <f t="shared" ca="1" si="499"/>
        <v>5.0236490740571169E-2</v>
      </c>
      <c r="O631" s="3">
        <f t="shared" ca="1" si="500"/>
        <v>5.0384100386943576E-2</v>
      </c>
      <c r="P631" s="3">
        <f t="shared" ca="1" si="501"/>
        <v>5.055209594711086E-2</v>
      </c>
      <c r="Q631" s="3">
        <f t="shared" ca="1" si="502"/>
        <v>5.0739258423664162E-2</v>
      </c>
      <c r="R631" s="3">
        <f t="shared" ca="1" si="503"/>
        <v>5.0945113378550046E-2</v>
      </c>
      <c r="S631" s="3">
        <f t="shared" ca="1" si="504"/>
        <v>5.1169699163144497E-2</v>
      </c>
      <c r="T631" s="3">
        <f t="shared" ca="1" si="505"/>
        <v>5.1413319593808834E-2</v>
      </c>
      <c r="U631" s="3">
        <f t="shared" ca="1" si="506"/>
        <v>5.1676308804140619E-2</v>
      </c>
      <c r="V631" s="3">
        <f t="shared" ca="1" si="507"/>
        <v>5.1958824401327847E-2</v>
      </c>
      <c r="W631" s="3">
        <f t="shared" ca="1" si="508"/>
        <v>5.2260676869813193E-2</v>
      </c>
      <c r="X631" s="3">
        <f t="shared" ca="1" si="509"/>
        <v>5.2581199149874407E-2</v>
      </c>
      <c r="Y631" s="3">
        <f t="shared" ca="1" si="510"/>
        <v>5.2919158185847255E-2</v>
      </c>
      <c r="Z631" s="3">
        <f t="shared" ca="1" si="511"/>
        <v>5.327270724575793E-2</v>
      </c>
      <c r="AA631" s="3">
        <f t="shared" ca="1" si="512"/>
        <v>5.3639373061869035E-2</v>
      </c>
      <c r="AB631" s="3">
        <f t="shared" ca="1" si="513"/>
        <v>5.4016066887702462E-2</v>
      </c>
      <c r="AC631" s="3">
        <f t="shared" ca="1" si="514"/>
        <v>5.4399106220454033E-2</v>
      </c>
      <c r="AD631" s="3">
        <f t="shared" ca="1" si="515"/>
        <v>5.4784236199682347E-2</v>
      </c>
      <c r="AE631" s="3">
        <f t="shared" ca="1" si="516"/>
        <v>5.5166646200987261E-2</v>
      </c>
      <c r="AF631" s="3">
        <f t="shared" ca="1" si="517"/>
        <v>5.5540985169992091E-2</v>
      </c>
      <c r="AG631" s="3">
        <f t="shared" ca="1" si="518"/>
        <v>5.5901385383522767E-2</v>
      </c>
      <c r="AH631" s="3">
        <f t="shared" ca="1" si="519"/>
        <v>5.6241506787547024E-2</v>
      </c>
      <c r="AI631" s="3">
        <f t="shared" ca="1" si="520"/>
        <v>5.655461384619033E-2</v>
      </c>
      <c r="AJ631" s="3">
        <f t="shared" ca="1" si="521"/>
        <v>5.6833696845057492E-2</v>
      </c>
      <c r="AK631" s="3">
        <f t="shared" ca="1" si="522"/>
        <v>5.7071652217006962E-2</v>
      </c>
      <c r="AL631" s="3">
        <f t="shared" ca="1" si="523"/>
        <v>5.7261541221167736E-2</v>
      </c>
      <c r="AM631" s="3">
        <f t="shared" ca="1" si="524"/>
        <v>5.7396948901472601E-2</v>
      </c>
      <c r="AN631" s="3">
        <f t="shared" ca="1" si="525"/>
        <v>5.7472458466249959E-2</v>
      </c>
      <c r="AO631" s="3">
        <f t="shared" ca="1" si="526"/>
        <v>5.7484232731637497E-2</v>
      </c>
      <c r="AP631" s="3">
        <f t="shared" ca="1" si="527"/>
        <v>5.7430651555070204E-2</v>
      </c>
      <c r="AQ631" s="3">
        <f t="shared" ca="1" si="528"/>
        <v>5.7312901755767975E-2</v>
      </c>
      <c r="AR631" s="3">
        <f t="shared" ca="1" si="529"/>
        <v>5.7135381142684197E-2</v>
      </c>
      <c r="AS631" s="3">
        <f t="shared" ca="1" si="530"/>
        <v>5.6905798912307029E-2</v>
      </c>
      <c r="AT631" s="3">
        <f t="shared" ca="1" si="531"/>
        <v>5.6634947937676053E-2</v>
      </c>
      <c r="AU631" s="3">
        <f t="shared" ca="1" si="532"/>
        <v>5.6336248004849966E-2</v>
      </c>
      <c r="AV631" s="3">
        <f t="shared" ca="1" si="533"/>
        <v>5.6025227659021945E-2</v>
      </c>
      <c r="AW631" s="3">
        <f t="shared" ca="1" si="534"/>
        <v>5.5719076703129498E-2</v>
      </c>
      <c r="AX631" s="3">
        <f t="shared" ca="1" si="535"/>
        <v>5.5436116700966209E-2</v>
      </c>
      <c r="AY631" s="3">
        <f t="shared" ca="1" si="536"/>
        <v>5.5193491792474313E-2</v>
      </c>
      <c r="AZ631" s="3">
        <f t="shared" ca="1" si="485"/>
        <v>5.4997254390840161E-2</v>
      </c>
      <c r="BC631" s="3">
        <f t="shared" ca="1" si="537"/>
        <v>-0.66198155261021885</v>
      </c>
      <c r="BD631" s="3">
        <f t="shared" ca="1" si="537"/>
        <v>-0.60848581323153539</v>
      </c>
      <c r="BE631" s="3">
        <f t="shared" ca="1" si="537"/>
        <v>1.951401628951773</v>
      </c>
    </row>
    <row r="632" spans="1:57" x14ac:dyDescent="0.5">
      <c r="A632" s="3">
        <f t="shared" si="486"/>
        <v>6.1999999999999122</v>
      </c>
      <c r="B632" s="3">
        <f t="shared" ca="1" si="487"/>
        <v>5.1044808788021485E-2</v>
      </c>
      <c r="C632" s="3">
        <f t="shared" ca="1" si="488"/>
        <v>5.0585981679662148E-2</v>
      </c>
      <c r="D632" s="3">
        <f t="shared" ca="1" si="489"/>
        <v>5.0205460988671576E-2</v>
      </c>
      <c r="E632" s="3">
        <f t="shared" ca="1" si="490"/>
        <v>4.9901103025040257E-2</v>
      </c>
      <c r="F632" s="3">
        <f t="shared" ca="1" si="491"/>
        <v>4.9669375245250183E-2</v>
      </c>
      <c r="G632" s="3">
        <f t="shared" ca="1" si="492"/>
        <v>4.9505676172430631E-2</v>
      </c>
      <c r="H632" s="3">
        <f t="shared" ca="1" si="493"/>
        <v>4.9404672959371024E-2</v>
      </c>
      <c r="I632" s="3">
        <f t="shared" ca="1" si="494"/>
        <v>4.936055608485005E-2</v>
      </c>
      <c r="J632" s="3">
        <f t="shared" ca="1" si="495"/>
        <v>4.936725832857234E-2</v>
      </c>
      <c r="K632" s="3">
        <f t="shared" ca="1" si="496"/>
        <v>4.9418697421449193E-2</v>
      </c>
      <c r="L632" s="3">
        <f t="shared" ca="1" si="497"/>
        <v>4.9509059095323528E-2</v>
      </c>
      <c r="M632" s="3">
        <f t="shared" ca="1" si="498"/>
        <v>4.9633091647870588E-2</v>
      </c>
      <c r="N632" s="3">
        <f t="shared" ca="1" si="499"/>
        <v>4.9786357946622811E-2</v>
      </c>
      <c r="O632" s="3">
        <f t="shared" ca="1" si="500"/>
        <v>4.9965392824836335E-2</v>
      </c>
      <c r="P632" s="3">
        <f t="shared" ca="1" si="501"/>
        <v>5.0167737199304986E-2</v>
      </c>
      <c r="Q632" s="3">
        <f t="shared" ca="1" si="502"/>
        <v>5.0391851497969264E-2</v>
      </c>
      <c r="R632" s="3">
        <f t="shared" ca="1" si="503"/>
        <v>5.0636936444227079E-2</v>
      </c>
      <c r="S632" s="3">
        <f t="shared" ca="1" si="504"/>
        <v>5.0902701022623044E-2</v>
      </c>
      <c r="T632" s="3">
        <f t="shared" ca="1" si="505"/>
        <v>5.1189115421235894E-2</v>
      </c>
      <c r="U632" s="3">
        <f t="shared" ca="1" si="506"/>
        <v>5.1496176452134855E-2</v>
      </c>
      <c r="V632" s="3">
        <f t="shared" ca="1" si="507"/>
        <v>5.1823701415863899E-2</v>
      </c>
      <c r="W632" s="3">
        <f t="shared" ca="1" si="508"/>
        <v>5.2171158275082341E-2</v>
      </c>
      <c r="X632" s="3">
        <f t="shared" ca="1" si="509"/>
        <v>5.2537536024544952E-2</v>
      </c>
      <c r="Y632" s="3">
        <f t="shared" ca="1" si="510"/>
        <v>5.2921256994522638E-2</v>
      </c>
      <c r="Z632" s="3">
        <f t="shared" ca="1" si="511"/>
        <v>5.3320129796619833E-2</v>
      </c>
      <c r="AA632" s="3">
        <f t="shared" ca="1" si="512"/>
        <v>5.3731336864647969E-2</v>
      </c>
      <c r="AB632" s="3">
        <f t="shared" ca="1" si="513"/>
        <v>5.4151445641419577E-2</v>
      </c>
      <c r="AC632" s="3">
        <f t="shared" ca="1" si="514"/>
        <v>5.4576430207851544E-2</v>
      </c>
      <c r="AD632" s="3">
        <f t="shared" ca="1" si="515"/>
        <v>5.5001692497650731E-2</v>
      </c>
      <c r="AE632" s="3">
        <f t="shared" ca="1" si="516"/>
        <v>5.542207877906366E-2</v>
      </c>
      <c r="AF632" s="3">
        <f t="shared" ca="1" si="517"/>
        <v>5.5831895074070062E-2</v>
      </c>
      <c r="AG632" s="3">
        <f t="shared" ca="1" si="518"/>
        <v>5.6224931253401236E-2</v>
      </c>
      <c r="AH632" s="3">
        <f t="shared" ca="1" si="519"/>
        <v>5.6594505954875432E-2</v>
      </c>
      <c r="AI632" s="3">
        <f t="shared" ca="1" si="520"/>
        <v>5.6933544261779594E-2</v>
      </c>
      <c r="AJ632" s="3">
        <f t="shared" ca="1" si="521"/>
        <v>5.723470013925884E-2</v>
      </c>
      <c r="AK632" s="3">
        <f t="shared" ca="1" si="522"/>
        <v>5.749053829434779E-2</v>
      </c>
      <c r="AL632" s="3">
        <f t="shared" ca="1" si="523"/>
        <v>5.7693794844577651E-2</v>
      </c>
      <c r="AM632" s="3">
        <f t="shared" ca="1" si="524"/>
        <v>5.7837738587972136E-2</v>
      </c>
      <c r="AN632" s="3">
        <f t="shared" ca="1" si="525"/>
        <v>5.7916647548233419E-2</v>
      </c>
      <c r="AO632" s="3">
        <f t="shared" ca="1" si="526"/>
        <v>5.7926391585785032E-2</v>
      </c>
      <c r="AP632" s="3">
        <f t="shared" ca="1" si="527"/>
        <v>5.786506895457217E-2</v>
      </c>
      <c r="AQ632" s="3">
        <f t="shared" ca="1" si="528"/>
        <v>5.7733592606249426E-2</v>
      </c>
      <c r="AR632" s="3">
        <f t="shared" ca="1" si="529"/>
        <v>5.7536088277290107E-2</v>
      </c>
      <c r="AS632" s="3">
        <f t="shared" ca="1" si="530"/>
        <v>5.7279988488822729E-2</v>
      </c>
      <c r="AT632" s="3">
        <f t="shared" ca="1" si="531"/>
        <v>5.6975800453488719E-2</v>
      </c>
      <c r="AU632" s="3">
        <f t="shared" ca="1" si="532"/>
        <v>5.6636648319910672E-2</v>
      </c>
      <c r="AV632" s="3">
        <f t="shared" ca="1" si="533"/>
        <v>5.6277756706814855E-2</v>
      </c>
      <c r="AW632" s="3">
        <f t="shared" ca="1" si="534"/>
        <v>5.5916001878072316E-2</v>
      </c>
      <c r="AX632" s="3">
        <f t="shared" ca="1" si="535"/>
        <v>5.5569347012013548E-2</v>
      </c>
      <c r="AY632" s="3">
        <f t="shared" ca="1" si="536"/>
        <v>5.5254381320168744E-2</v>
      </c>
      <c r="AZ632" s="3">
        <f t="shared" ca="1" si="485"/>
        <v>5.4975777520453802E-2</v>
      </c>
      <c r="BC632" s="3">
        <f t="shared" ca="1" si="537"/>
        <v>-3.2302300410589346E-2</v>
      </c>
      <c r="BD632" s="3">
        <f t="shared" ca="1" si="537"/>
        <v>1.2539655445806117</v>
      </c>
      <c r="BE632" s="3">
        <f t="shared" ca="1" si="537"/>
        <v>1.379065272897062E-2</v>
      </c>
    </row>
    <row r="633" spans="1:57" x14ac:dyDescent="0.5">
      <c r="A633" s="3">
        <f t="shared" si="486"/>
        <v>6.209999999999912</v>
      </c>
      <c r="B633" s="3">
        <f t="shared" ca="1" si="487"/>
        <v>5.1030712868716535E-2</v>
      </c>
      <c r="C633" s="3">
        <f t="shared" ca="1" si="488"/>
        <v>5.063742240160115E-2</v>
      </c>
      <c r="D633" s="3">
        <f t="shared" ca="1" si="489"/>
        <v>5.0311923039794489E-2</v>
      </c>
      <c r="E633" s="3">
        <f t="shared" ca="1" si="490"/>
        <v>5.0052523771127268E-2</v>
      </c>
      <c r="F633" s="3">
        <f t="shared" ca="1" si="491"/>
        <v>4.98561483002622E-2</v>
      </c>
      <c r="G633" s="3">
        <f t="shared" ca="1" si="492"/>
        <v>4.9718655823580586E-2</v>
      </c>
      <c r="H633" s="3">
        <f t="shared" ca="1" si="493"/>
        <v>4.9635177386515468E-2</v>
      </c>
      <c r="I633" s="3">
        <f t="shared" ca="1" si="494"/>
        <v>4.9600370269122389E-2</v>
      </c>
      <c r="J633" s="3">
        <f t="shared" ca="1" si="495"/>
        <v>4.9608637792442095E-2</v>
      </c>
      <c r="K633" s="3">
        <f t="shared" ca="1" si="496"/>
        <v>4.9654373091173154E-2</v>
      </c>
      <c r="L633" s="3">
        <f t="shared" ca="1" si="497"/>
        <v>4.9732242666821587E-2</v>
      </c>
      <c r="M633" s="3">
        <f t="shared" ca="1" si="498"/>
        <v>4.9837480335457457E-2</v>
      </c>
      <c r="N633" s="3">
        <f t="shared" ca="1" si="499"/>
        <v>4.996613753683659E-2</v>
      </c>
      <c r="O633" s="3">
        <f t="shared" ca="1" si="500"/>
        <v>5.0115238427386639E-2</v>
      </c>
      <c r="P633" s="3">
        <f t="shared" ca="1" si="501"/>
        <v>5.0282811714552705E-2</v>
      </c>
      <c r="Q633" s="3">
        <f t="shared" ca="1" si="502"/>
        <v>5.0467802331765052E-2</v>
      </c>
      <c r="R633" s="3">
        <f t="shared" ca="1" si="503"/>
        <v>5.0669891238725645E-2</v>
      </c>
      <c r="S633" s="3">
        <f t="shared" ca="1" si="504"/>
        <v>5.0889263133337068E-2</v>
      </c>
      <c r="T633" s="3">
        <f t="shared" ca="1" si="505"/>
        <v>5.1126359666948909E-2</v>
      </c>
      <c r="U633" s="3">
        <f t="shared" ca="1" si="506"/>
        <v>5.1381645435818135E-2</v>
      </c>
      <c r="V633" s="3">
        <f t="shared" ca="1" si="507"/>
        <v>5.1655402554960254E-2</v>
      </c>
      <c r="W633" s="3">
        <f t="shared" ca="1" si="508"/>
        <v>5.1947561602194804E-2</v>
      </c>
      <c r="X633" s="3">
        <f t="shared" ca="1" si="509"/>
        <v>5.2257572778801088E-2</v>
      </c>
      <c r="Y633" s="3">
        <f t="shared" ca="1" si="510"/>
        <v>5.2584318965556383E-2</v>
      </c>
      <c r="Z633" s="3">
        <f t="shared" ca="1" si="511"/>
        <v>5.2926069290221145E-2</v>
      </c>
      <c r="AA633" s="3">
        <f t="shared" ca="1" si="512"/>
        <v>5.328046706332884E-2</v>
      </c>
      <c r="AB633" s="3">
        <f t="shared" ca="1" si="513"/>
        <v>5.3644541090289613E-2</v>
      </c>
      <c r="AC633" s="3">
        <f t="shared" ca="1" si="514"/>
        <v>5.4014727205368311E-2</v>
      </c>
      <c r="AD633" s="3">
        <f t="shared" ca="1" si="515"/>
        <v>5.4386889303808396E-2</v>
      </c>
      <c r="AE633" s="3">
        <f t="shared" ca="1" si="516"/>
        <v>5.4756335715595621E-2</v>
      </c>
      <c r="AF633" s="3">
        <f t="shared" ca="1" si="517"/>
        <v>5.5117834714835473E-2</v>
      </c>
      <c r="AG633" s="3">
        <f t="shared" ca="1" si="518"/>
        <v>5.5465638953541868E-2</v>
      </c>
      <c r="AH633" s="3">
        <f t="shared" ca="1" si="519"/>
        <v>5.5793530965348184E-2</v>
      </c>
      <c r="AI633" s="3">
        <f t="shared" ca="1" si="520"/>
        <v>5.6094901679328769E-2</v>
      </c>
      <c r="AJ633" s="3">
        <f t="shared" ca="1" si="521"/>
        <v>5.6362873997480127E-2</v>
      </c>
      <c r="AK633" s="3">
        <f t="shared" ca="1" si="522"/>
        <v>5.6590486198115963E-2</v>
      </c>
      <c r="AL633" s="3">
        <f t="shared" ca="1" si="523"/>
        <v>5.6770954600501786E-2</v>
      </c>
      <c r="AM633" s="3">
        <f t="shared" ca="1" si="524"/>
        <v>5.6898037143396293E-2</v>
      </c>
      <c r="AN633" s="3">
        <f t="shared" ca="1" si="525"/>
        <v>5.6966512075872007E-2</v>
      </c>
      <c r="AO633" s="3">
        <f t="shared" ca="1" si="526"/>
        <v>5.6972761695101189E-2</v>
      </c>
      <c r="AP633" s="3">
        <f t="shared" ca="1" si="527"/>
        <v>5.6915407971676081E-2</v>
      </c>
      <c r="AQ633" s="3">
        <f t="shared" ca="1" si="528"/>
        <v>5.6795895191006029E-2</v>
      </c>
      <c r="AR633" s="3">
        <f t="shared" ca="1" si="529"/>
        <v>5.6618882090445063E-2</v>
      </c>
      <c r="AS633" s="3">
        <f t="shared" ca="1" si="530"/>
        <v>5.639232950147962E-2</v>
      </c>
      <c r="AT633" s="3">
        <f t="shared" ca="1" si="531"/>
        <v>5.6127263942230596E-2</v>
      </c>
      <c r="AU633" s="3">
        <f t="shared" ca="1" si="532"/>
        <v>5.5837318923522221E-2</v>
      </c>
      <c r="AV633" s="3">
        <f t="shared" ca="1" si="533"/>
        <v>5.5538220110780231E-2</v>
      </c>
      <c r="AW633" s="3">
        <f t="shared" ca="1" si="534"/>
        <v>5.5247334497299662E-2</v>
      </c>
      <c r="AX633" s="3">
        <f t="shared" ca="1" si="535"/>
        <v>5.4983068110507273E-2</v>
      </c>
      <c r="AY633" s="3">
        <f t="shared" ca="1" si="536"/>
        <v>5.4762243903602424E-2</v>
      </c>
      <c r="AZ633" s="3">
        <f t="shared" ca="1" si="485"/>
        <v>5.4589188170848894E-2</v>
      </c>
      <c r="BC633" s="3">
        <f t="shared" ca="1" si="537"/>
        <v>-0.5972853001561278</v>
      </c>
      <c r="BD633" s="3">
        <f t="shared" ca="1" si="537"/>
        <v>-1.4773175978967137</v>
      </c>
      <c r="BE633" s="3">
        <f t="shared" ca="1" si="537"/>
        <v>0.30783056632463435</v>
      </c>
    </row>
    <row r="634" spans="1:57" x14ac:dyDescent="0.5">
      <c r="A634" s="3">
        <f t="shared" si="486"/>
        <v>6.2199999999999118</v>
      </c>
      <c r="B634" s="3">
        <f t="shared" ca="1" si="487"/>
        <v>5.1094784363969678E-2</v>
      </c>
      <c r="C634" s="3">
        <f t="shared" ca="1" si="488"/>
        <v>5.0744885268136211E-2</v>
      </c>
      <c r="D634" s="3">
        <f t="shared" ca="1" si="489"/>
        <v>5.0461171019260356E-2</v>
      </c>
      <c r="E634" s="3">
        <f t="shared" ca="1" si="490"/>
        <v>5.0241946228899673E-2</v>
      </c>
      <c r="F634" s="3">
        <f t="shared" ca="1" si="491"/>
        <v>5.0084133812878844E-2</v>
      </c>
      <c r="G634" s="3">
        <f t="shared" ca="1" si="492"/>
        <v>4.9983596579698829E-2</v>
      </c>
      <c r="H634" s="3">
        <f t="shared" ca="1" si="493"/>
        <v>4.9935472400088776E-2</v>
      </c>
      <c r="I634" s="3">
        <f t="shared" ca="1" si="494"/>
        <v>4.9934428304662097E-2</v>
      </c>
      <c r="J634" s="3">
        <f t="shared" ca="1" si="495"/>
        <v>4.9974881127524469E-2</v>
      </c>
      <c r="K634" s="3">
        <f t="shared" ca="1" si="496"/>
        <v>5.0051242388959055E-2</v>
      </c>
      <c r="L634" s="3">
        <f t="shared" ca="1" si="497"/>
        <v>5.0158202329589452E-2</v>
      </c>
      <c r="M634" s="3">
        <f t="shared" ca="1" si="498"/>
        <v>5.0291023219436924E-2</v>
      </c>
      <c r="N634" s="3">
        <f t="shared" ca="1" si="499"/>
        <v>5.0445787959979442E-2</v>
      </c>
      <c r="O634" s="3">
        <f t="shared" ca="1" si="500"/>
        <v>5.0619552874645611E-2</v>
      </c>
      <c r="P634" s="3">
        <f t="shared" ca="1" si="501"/>
        <v>5.081037727030837E-2</v>
      </c>
      <c r="Q634" s="3">
        <f t="shared" ca="1" si="502"/>
        <v>5.1017233374983852E-2</v>
      </c>
      <c r="R634" s="3">
        <f t="shared" ca="1" si="503"/>
        <v>5.1239825168698988E-2</v>
      </c>
      <c r="S634" s="3">
        <f t="shared" ca="1" si="504"/>
        <v>5.1478355852192383E-2</v>
      </c>
      <c r="T634" s="3">
        <f t="shared" ca="1" si="505"/>
        <v>5.1733281340982644E-2</v>
      </c>
      <c r="U634" s="3">
        <f t="shared" ca="1" si="506"/>
        <v>5.2005076830599954E-2</v>
      </c>
      <c r="V634" s="3">
        <f t="shared" ca="1" si="507"/>
        <v>5.2294032081024962E-2</v>
      </c>
      <c r="W634" s="3">
        <f t="shared" ca="1" si="508"/>
        <v>5.2600083131544531E-2</v>
      </c>
      <c r="X634" s="3">
        <f t="shared" ca="1" si="509"/>
        <v>5.2922684251321926E-2</v>
      </c>
      <c r="Y634" s="3">
        <f t="shared" ca="1" si="510"/>
        <v>5.3260721745433635E-2</v>
      </c>
      <c r="Z634" s="3">
        <f t="shared" ca="1" si="511"/>
        <v>5.3612468139487252E-2</v>
      </c>
      <c r="AA634" s="3">
        <f t="shared" ca="1" si="512"/>
        <v>5.3975570504935594E-2</v>
      </c>
      <c r="AB634" s="3">
        <f t="shared" ca="1" si="513"/>
        <v>5.4347061892081258E-2</v>
      </c>
      <c r="AC634" s="3">
        <f t="shared" ca="1" si="514"/>
        <v>5.4723382767180632E-2</v>
      </c>
      <c r="AD634" s="3">
        <f t="shared" ca="1" si="515"/>
        <v>5.5100401863497649E-2</v>
      </c>
      <c r="AE634" s="3">
        <f t="shared" ca="1" si="516"/>
        <v>5.5473432451044843E-2</v>
      </c>
      <c r="AF634" s="3">
        <f t="shared" ca="1" si="517"/>
        <v>5.5837247941116393E-2</v>
      </c>
      <c r="AG634" s="3">
        <f t="shared" ca="1" si="518"/>
        <v>5.6186106663779316E-2</v>
      </c>
      <c r="AH634" s="3">
        <f t="shared" ca="1" si="519"/>
        <v>5.6513797961961362E-2</v>
      </c>
      <c r="AI634" s="3">
        <f t="shared" ca="1" si="520"/>
        <v>5.6813721546825395E-2</v>
      </c>
      <c r="AJ634" s="3">
        <f t="shared" ca="1" si="521"/>
        <v>5.707901222438766E-2</v>
      </c>
      <c r="AK634" s="3">
        <f t="shared" ca="1" si="522"/>
        <v>5.730272485132986E-2</v>
      </c>
      <c r="AL634" s="3">
        <f t="shared" ca="1" si="523"/>
        <v>5.7478099001911649E-2</v>
      </c>
      <c r="AM634" s="3">
        <f t="shared" ca="1" si="524"/>
        <v>5.7598924851799224E-2</v>
      </c>
      <c r="AN634" s="3">
        <f t="shared" ca="1" si="525"/>
        <v>5.7660023994142856E-2</v>
      </c>
      <c r="AO634" s="3">
        <f t="shared" ca="1" si="526"/>
        <v>5.7657834262941285E-2</v>
      </c>
      <c r="AP634" s="3">
        <f t="shared" ca="1" si="527"/>
        <v>5.759104437225579E-2</v>
      </c>
      <c r="AQ634" s="3">
        <f t="shared" ca="1" si="528"/>
        <v>5.7461172849072803E-2</v>
      </c>
      <c r="AR634" s="3">
        <f t="shared" ca="1" si="529"/>
        <v>5.7272954212296417E-2</v>
      </c>
      <c r="AS634" s="3">
        <f t="shared" ca="1" si="530"/>
        <v>5.7034420298153268E-2</v>
      </c>
      <c r="AT634" s="3">
        <f t="shared" ca="1" si="531"/>
        <v>5.6756659605857955E-2</v>
      </c>
      <c r="AU634" s="3">
        <f t="shared" ca="1" si="532"/>
        <v>5.6453357716606117E-2</v>
      </c>
      <c r="AV634" s="3">
        <f t="shared" ca="1" si="533"/>
        <v>5.6140284010657279E-2</v>
      </c>
      <c r="AW634" s="3">
        <f t="shared" ca="1" si="534"/>
        <v>5.5834838127603696E-2</v>
      </c>
      <c r="AX634" s="3">
        <f t="shared" ca="1" si="535"/>
        <v>5.5555407636299702E-2</v>
      </c>
      <c r="AY634" s="3">
        <f t="shared" ca="1" si="536"/>
        <v>5.5318580502787186E-2</v>
      </c>
      <c r="AZ634" s="3">
        <f t="shared" ca="1" si="485"/>
        <v>5.512765826899025E-2</v>
      </c>
      <c r="BC634" s="3">
        <f t="shared" ca="1" si="537"/>
        <v>0.87980695243854878</v>
      </c>
      <c r="BD634" s="3">
        <f t="shared" ca="1" si="537"/>
        <v>0.51791435216356607</v>
      </c>
      <c r="BE634" s="3">
        <f t="shared" ca="1" si="537"/>
        <v>0.65177670993237768</v>
      </c>
    </row>
    <row r="635" spans="1:57" x14ac:dyDescent="0.5">
      <c r="A635" s="3">
        <f t="shared" si="486"/>
        <v>6.2299999999999116</v>
      </c>
      <c r="B635" s="3">
        <f t="shared" ca="1" si="487"/>
        <v>4.9979194328474405E-2</v>
      </c>
      <c r="C635" s="3">
        <f t="shared" ca="1" si="488"/>
        <v>4.9738259949527588E-2</v>
      </c>
      <c r="D635" s="3">
        <f t="shared" ca="1" si="489"/>
        <v>4.9560516482573487E-2</v>
      </c>
      <c r="E635" s="3">
        <f t="shared" ca="1" si="490"/>
        <v>4.9444227610467212E-2</v>
      </c>
      <c r="F635" s="3">
        <f t="shared" ca="1" si="491"/>
        <v>4.9386278924036561E-2</v>
      </c>
      <c r="G635" s="3">
        <f t="shared" ca="1" si="492"/>
        <v>4.9382500283987683E-2</v>
      </c>
      <c r="H635" s="3">
        <f t="shared" ca="1" si="493"/>
        <v>4.9427999820673064E-2</v>
      </c>
      <c r="I635" s="3">
        <f t="shared" ca="1" si="494"/>
        <v>4.9517417766336107E-2</v>
      </c>
      <c r="J635" s="3">
        <f t="shared" ca="1" si="495"/>
        <v>4.9645147941419825E-2</v>
      </c>
      <c r="K635" s="3">
        <f t="shared" ca="1" si="496"/>
        <v>4.9805583734684647E-2</v>
      </c>
      <c r="L635" s="3">
        <f t="shared" ca="1" si="497"/>
        <v>4.9993402595990374E-2</v>
      </c>
      <c r="M635" s="3">
        <f t="shared" ca="1" si="498"/>
        <v>5.0203858685286921E-2</v>
      </c>
      <c r="N635" s="3">
        <f t="shared" ca="1" si="499"/>
        <v>5.0433029755701957E-2</v>
      </c>
      <c r="O635" s="3">
        <f t="shared" ca="1" si="500"/>
        <v>5.0677967642135585E-2</v>
      </c>
      <c r="P635" s="3">
        <f t="shared" ca="1" si="501"/>
        <v>5.0936725560613738E-2</v>
      </c>
      <c r="Q635" s="3">
        <f t="shared" ca="1" si="502"/>
        <v>5.1208266324075193E-2</v>
      </c>
      <c r="R635" s="3">
        <f t="shared" ca="1" si="503"/>
        <v>5.1492280218344053E-2</v>
      </c>
      <c r="S635" s="3">
        <f t="shared" ca="1" si="504"/>
        <v>5.1788952238043633E-2</v>
      </c>
      <c r="T635" s="3">
        <f t="shared" ca="1" si="505"/>
        <v>5.20987158653856E-2</v>
      </c>
      <c r="U635" s="3">
        <f t="shared" ca="1" si="506"/>
        <v>5.2422020211909219E-2</v>
      </c>
      <c r="V635" s="3">
        <f t="shared" ca="1" si="507"/>
        <v>5.2759126014712304E-2</v>
      </c>
      <c r="W635" s="3">
        <f t="shared" ca="1" si="508"/>
        <v>5.3109938122499367E-2</v>
      </c>
      <c r="X635" s="3">
        <f t="shared" ca="1" si="509"/>
        <v>5.347387823526796E-2</v>
      </c>
      <c r="Y635" s="3">
        <f t="shared" ca="1" si="510"/>
        <v>5.3849799457686712E-2</v>
      </c>
      <c r="Z635" s="3">
        <f t="shared" ca="1" si="511"/>
        <v>5.4235941096293802E-2</v>
      </c>
      <c r="AA635" s="3">
        <f t="shared" ca="1" si="512"/>
        <v>5.4629917368962867E-2</v>
      </c>
      <c r="AB635" s="3">
        <f t="shared" ca="1" si="513"/>
        <v>5.5028728954452925E-2</v>
      </c>
      <c r="AC635" s="3">
        <f t="shared" ca="1" si="514"/>
        <v>5.5428784330954488E-2</v>
      </c>
      <c r="AD635" s="3">
        <f t="shared" ca="1" si="515"/>
        <v>5.5825920447614072E-2</v>
      </c>
      <c r="AE635" s="3">
        <f t="shared" ca="1" si="516"/>
        <v>5.621541889423623E-2</v>
      </c>
      <c r="AF635" s="3">
        <f t="shared" ca="1" si="517"/>
        <v>5.6592021605943121E-2</v>
      </c>
      <c r="AG635" s="3">
        <f t="shared" ca="1" si="518"/>
        <v>5.6949955989301693E-2</v>
      </c>
      <c r="AH635" s="3">
        <f t="shared" ca="1" si="519"/>
        <v>5.7282981611811931E-2</v>
      </c>
      <c r="AI635" s="3">
        <f t="shared" ca="1" si="520"/>
        <v>5.7584470404985835E-2</v>
      </c>
      <c r="AJ635" s="3">
        <f t="shared" ca="1" si="521"/>
        <v>5.7847532548168372E-2</v>
      </c>
      <c r="AK635" s="3">
        <f t="shared" ca="1" si="522"/>
        <v>5.8065202985763745E-2</v>
      </c>
      <c r="AL635" s="3">
        <f t="shared" ca="1" si="523"/>
        <v>5.8230708102486019E-2</v>
      </c>
      <c r="AM635" s="3">
        <f t="shared" ca="1" si="524"/>
        <v>5.8337833908874308E-2</v>
      </c>
      <c r="AN635" s="3">
        <f t="shared" ca="1" si="525"/>
        <v>5.8381408961833574E-2</v>
      </c>
      <c r="AO635" s="3">
        <f t="shared" ca="1" si="526"/>
        <v>5.8357890232143904E-2</v>
      </c>
      <c r="AP635" s="3">
        <f t="shared" ca="1" si="527"/>
        <v>5.8265996703119771E-2</v>
      </c>
      <c r="AQ635" s="3">
        <f t="shared" ca="1" si="528"/>
        <v>5.8107284549946139E-2</v>
      </c>
      <c r="AR635" s="3">
        <f t="shared" ca="1" si="529"/>
        <v>5.7886527353362978E-2</v>
      </c>
      <c r="AS635" s="3">
        <f t="shared" ca="1" si="530"/>
        <v>5.7611791149686169E-2</v>
      </c>
      <c r="AT635" s="3">
        <f t="shared" ca="1" si="531"/>
        <v>5.7294189596831573E-2</v>
      </c>
      <c r="AU635" s="3">
        <f t="shared" ca="1" si="532"/>
        <v>5.6947423555077495E-2</v>
      </c>
      <c r="AV635" s="3">
        <f t="shared" ca="1" si="533"/>
        <v>5.6587269273968503E-2</v>
      </c>
      <c r="AW635" s="3">
        <f t="shared" ca="1" si="534"/>
        <v>5.6231121393118672E-2</v>
      </c>
      <c r="AX635" s="3">
        <f t="shared" ca="1" si="535"/>
        <v>5.589730806806021E-2</v>
      </c>
      <c r="AY635" s="3">
        <f t="shared" ca="1" si="536"/>
        <v>5.5602129858195889E-2</v>
      </c>
      <c r="AZ635" s="3">
        <f t="shared" ca="1" si="485"/>
        <v>5.5347884695467628E-2</v>
      </c>
      <c r="BC635" s="3">
        <f t="shared" ca="1" si="537"/>
        <v>0.47810869848688498</v>
      </c>
      <c r="BD635" s="3">
        <f t="shared" ca="1" si="537"/>
        <v>1.6230675380401278</v>
      </c>
      <c r="BE635" s="3">
        <f t="shared" ca="1" si="537"/>
        <v>1.7656373166155275</v>
      </c>
    </row>
    <row r="636" spans="1:57" x14ac:dyDescent="0.5">
      <c r="A636" s="3">
        <f t="shared" si="486"/>
        <v>6.2399999999999114</v>
      </c>
      <c r="B636" s="3">
        <f t="shared" ca="1" si="487"/>
        <v>5.0396473538860079E-2</v>
      </c>
      <c r="C636" s="3">
        <f t="shared" ca="1" si="488"/>
        <v>5.0029292197638797E-2</v>
      </c>
      <c r="D636" s="3">
        <f t="shared" ca="1" si="489"/>
        <v>4.9737965744932194E-2</v>
      </c>
      <c r="E636" s="3">
        <f t="shared" ca="1" si="490"/>
        <v>4.9520253773574996E-2</v>
      </c>
      <c r="F636" s="3">
        <f t="shared" ca="1" si="491"/>
        <v>4.937254140355006E-2</v>
      </c>
      <c r="G636" s="3">
        <f t="shared" ca="1" si="492"/>
        <v>4.9290162378525022E-2</v>
      </c>
      <c r="H636" s="3">
        <f t="shared" ca="1" si="493"/>
        <v>4.9267731913923765E-2</v>
      </c>
      <c r="I636" s="3">
        <f t="shared" ca="1" si="494"/>
        <v>4.9299400285921738E-2</v>
      </c>
      <c r="J636" s="3">
        <f t="shared" ca="1" si="495"/>
        <v>4.937907516555004E-2</v>
      </c>
      <c r="K636" s="3">
        <f t="shared" ca="1" si="496"/>
        <v>4.9500668683469452E-2</v>
      </c>
      <c r="L636" s="3">
        <f t="shared" ca="1" si="497"/>
        <v>4.9658382358997777E-2</v>
      </c>
      <c r="M636" s="3">
        <f t="shared" ca="1" si="498"/>
        <v>4.9846999067855884E-2</v>
      </c>
      <c r="N636" s="3">
        <f t="shared" ca="1" si="499"/>
        <v>5.0062128194625542E-2</v>
      </c>
      <c r="O636" s="3">
        <f t="shared" ca="1" si="500"/>
        <v>5.0300353820239882E-2</v>
      </c>
      <c r="P636" s="3">
        <f t="shared" ca="1" si="501"/>
        <v>5.0559259770001162E-2</v>
      </c>
      <c r="Q636" s="3">
        <f t="shared" ca="1" si="502"/>
        <v>5.0837336122796221E-2</v>
      </c>
      <c r="R636" s="3">
        <f t="shared" ca="1" si="503"/>
        <v>5.1133796146616006E-2</v>
      </c>
      <c r="S636" s="3">
        <f t="shared" ca="1" si="504"/>
        <v>5.1448343312032616E-2</v>
      </c>
      <c r="T636" s="3">
        <f t="shared" ca="1" si="505"/>
        <v>5.1780925361545063E-2</v>
      </c>
      <c r="U636" s="3">
        <f t="shared" ca="1" si="506"/>
        <v>5.2131502030531747E-2</v>
      </c>
      <c r="V636" s="3">
        <f t="shared" ca="1" si="507"/>
        <v>5.2499841756461586E-2</v>
      </c>
      <c r="W636" s="3">
        <f t="shared" ca="1" si="508"/>
        <v>5.2885354936493018E-2</v>
      </c>
      <c r="X636" s="3">
        <f t="shared" ca="1" si="509"/>
        <v>5.3286967455440946E-2</v>
      </c>
      <c r="Y636" s="3">
        <f t="shared" ca="1" si="510"/>
        <v>5.3703035983800843E-2</v>
      </c>
      <c r="Z636" s="3">
        <f t="shared" ca="1" si="511"/>
        <v>5.4131303382959205E-2</v>
      </c>
      <c r="AA636" s="3">
        <f t="shared" ca="1" si="512"/>
        <v>5.4568887793459114E-2</v>
      </c>
      <c r="AB636" s="3">
        <f t="shared" ca="1" si="513"/>
        <v>5.5012294296793503E-2</v>
      </c>
      <c r="AC636" s="3">
        <f t="shared" ca="1" si="514"/>
        <v>5.5457436153773881E-2</v>
      </c>
      <c r="AD636" s="3">
        <f t="shared" ca="1" si="515"/>
        <v>5.589965529811549E-2</v>
      </c>
      <c r="AE636" s="3">
        <f t="shared" ca="1" si="516"/>
        <v>5.6333738410103522E-2</v>
      </c>
      <c r="AF636" s="3">
        <f t="shared" ca="1" si="517"/>
        <v>5.6753932726349508E-2</v>
      </c>
      <c r="AG636" s="3">
        <f t="shared" ca="1" si="518"/>
        <v>5.7153971519489657E-2</v>
      </c>
      <c r="AH636" s="3">
        <f t="shared" ca="1" si="519"/>
        <v>5.752712138811969E-2</v>
      </c>
      <c r="AI636" s="3">
        <f t="shared" ca="1" si="520"/>
        <v>5.7866263313768242E-2</v>
      </c>
      <c r="AJ636" s="3">
        <f t="shared" ca="1" si="521"/>
        <v>5.8164019710004795E-2</v>
      </c>
      <c r="AK636" s="3">
        <f t="shared" ca="1" si="522"/>
        <v>5.8412942510018641E-2</v>
      </c>
      <c r="AL636" s="3">
        <f t="shared" ca="1" si="523"/>
        <v>5.860578185607454E-2</v>
      </c>
      <c r="AM636" s="3">
        <f t="shared" ca="1" si="524"/>
        <v>5.8735856582770064E-2</v>
      </c>
      <c r="AN636" s="3">
        <f t="shared" ca="1" si="525"/>
        <v>5.8797539220833347E-2</v>
      </c>
      <c r="AO636" s="3">
        <f t="shared" ca="1" si="526"/>
        <v>5.8786842867083189E-2</v>
      </c>
      <c r="AP636" s="3">
        <f t="shared" ca="1" si="527"/>
        <v>5.8702053688274074E-2</v>
      </c>
      <c r="AQ636" s="3">
        <f t="shared" ca="1" si="528"/>
        <v>5.8544302302670166E-2</v>
      </c>
      <c r="AR636" s="3">
        <f t="shared" ca="1" si="529"/>
        <v>5.8317938022220316E-2</v>
      </c>
      <c r="AS636" s="3">
        <f t="shared" ca="1" si="530"/>
        <v>5.8030597669109826E-2</v>
      </c>
      <c r="AT636" s="3">
        <f t="shared" ca="1" si="531"/>
        <v>5.7692956628971358E-2</v>
      </c>
      <c r="AU636" s="3">
        <f t="shared" ca="1" si="532"/>
        <v>5.7318267639577848E-2</v>
      </c>
      <c r="AV636" s="3">
        <f t="shared" ca="1" si="533"/>
        <v>5.6921850348981576E-2</v>
      </c>
      <c r="AW636" s="3">
        <f t="shared" ca="1" si="534"/>
        <v>5.6520630075159485E-2</v>
      </c>
      <c r="AX636" s="3">
        <f t="shared" ca="1" si="535"/>
        <v>5.6132407767063248E-2</v>
      </c>
      <c r="AY636" s="3">
        <f t="shared" ca="1" si="536"/>
        <v>5.5772719019997578E-2</v>
      </c>
      <c r="AZ636" s="3">
        <f t="shared" ca="1" si="485"/>
        <v>5.5442514431781373E-2</v>
      </c>
      <c r="BC636" s="3">
        <f t="shared" ca="1" si="537"/>
        <v>4.4994701403756387E-2</v>
      </c>
      <c r="BD636" s="3">
        <f t="shared" ca="1" si="537"/>
        <v>0.6570147297965061</v>
      </c>
      <c r="BE636" s="3">
        <f t="shared" ca="1" si="537"/>
        <v>-1.3194628992860507</v>
      </c>
    </row>
    <row r="637" spans="1:57" x14ac:dyDescent="0.5">
      <c r="A637" s="3">
        <f t="shared" si="486"/>
        <v>6.2499999999999112</v>
      </c>
      <c r="B637" s="3">
        <f t="shared" ca="1" si="487"/>
        <v>4.997099769848562E-2</v>
      </c>
      <c r="C637" s="3">
        <f t="shared" ca="1" si="488"/>
        <v>4.9600721078941146E-2</v>
      </c>
      <c r="D637" s="3">
        <f t="shared" ca="1" si="489"/>
        <v>4.9308383641056219E-2</v>
      </c>
      <c r="E637" s="3">
        <f t="shared" ca="1" si="490"/>
        <v>4.9091615804885864E-2</v>
      </c>
      <c r="F637" s="3">
        <f t="shared" ca="1" si="491"/>
        <v>4.894667715150134E-2</v>
      </c>
      <c r="G637" s="3">
        <f t="shared" ca="1" si="492"/>
        <v>4.8868780216431172E-2</v>
      </c>
      <c r="H637" s="3">
        <f t="shared" ca="1" si="493"/>
        <v>4.8852422204205034E-2</v>
      </c>
      <c r="I637" s="3">
        <f t="shared" ca="1" si="494"/>
        <v>4.8891638355920766E-2</v>
      </c>
      <c r="J637" s="3">
        <f t="shared" ca="1" si="495"/>
        <v>4.8980225135880975E-2</v>
      </c>
      <c r="K637" s="3">
        <f t="shared" ca="1" si="496"/>
        <v>4.9111988368055144E-2</v>
      </c>
      <c r="L637" s="3">
        <f t="shared" ca="1" si="497"/>
        <v>4.9281028579002545E-2</v>
      </c>
      <c r="M637" s="3">
        <f t="shared" ca="1" si="498"/>
        <v>4.9482032263385857E-2</v>
      </c>
      <c r="N637" s="3">
        <f t="shared" ca="1" si="499"/>
        <v>4.9710515294389732E-2</v>
      </c>
      <c r="O637" s="3">
        <f t="shared" ca="1" si="500"/>
        <v>4.996296881110239E-2</v>
      </c>
      <c r="P637" s="3">
        <f t="shared" ca="1" si="501"/>
        <v>5.0236882026093041E-2</v>
      </c>
      <c r="Q637" s="3">
        <f t="shared" ca="1" si="502"/>
        <v>5.0530647043378167E-2</v>
      </c>
      <c r="R637" s="3">
        <f t="shared" ca="1" si="503"/>
        <v>5.0843374867848394E-2</v>
      </c>
      <c r="S637" s="3">
        <f t="shared" ca="1" si="504"/>
        <v>5.1174662206568577E-2</v>
      </c>
      <c r="T637" s="3">
        <f t="shared" ca="1" si="505"/>
        <v>5.152434583445329E-2</v>
      </c>
      <c r="U637" s="3">
        <f t="shared" ca="1" si="506"/>
        <v>5.1892270897107927E-2</v>
      </c>
      <c r="V637" s="3">
        <f t="shared" ca="1" si="507"/>
        <v>5.2278088334191369E-2</v>
      </c>
      <c r="W637" s="3">
        <f t="shared" ca="1" si="508"/>
        <v>5.2681088908900414E-2</v>
      </c>
      <c r="X637" s="3">
        <f t="shared" ca="1" si="509"/>
        <v>5.3100077523344738E-2</v>
      </c>
      <c r="Y637" s="3">
        <f t="shared" ca="1" si="510"/>
        <v>5.3533289258484267E-2</v>
      </c>
      <c r="Z637" s="3">
        <f t="shared" ca="1" si="511"/>
        <v>5.397834538276744E-2</v>
      </c>
      <c r="AA637" s="3">
        <f t="shared" ca="1" si="512"/>
        <v>5.4432242813865279E-2</v>
      </c>
      <c r="AB637" s="3">
        <f t="shared" ca="1" si="513"/>
        <v>5.4891365888459547E-2</v>
      </c>
      <c r="AC637" s="3">
        <f t="shared" ca="1" si="514"/>
        <v>5.5351507498878946E-2</v>
      </c>
      <c r="AD637" s="3">
        <f t="shared" ca="1" si="515"/>
        <v>5.5807889410382838E-2</v>
      </c>
      <c r="AE637" s="3">
        <f t="shared" ca="1" si="516"/>
        <v>5.6255178242814445E-2</v>
      </c>
      <c r="AF637" s="3">
        <f t="shared" ca="1" si="517"/>
        <v>5.6687501390423459E-2</v>
      </c>
      <c r="AG637" s="3">
        <f t="shared" ca="1" si="518"/>
        <v>5.7098472860073086E-2</v>
      </c>
      <c r="AH637" s="3">
        <f t="shared" ca="1" si="519"/>
        <v>5.74812411666904E-2</v>
      </c>
      <c r="AI637" s="3">
        <f t="shared" ca="1" si="520"/>
        <v>5.7828571250362011E-2</v>
      </c>
      <c r="AJ637" s="3">
        <f t="shared" ca="1" si="521"/>
        <v>5.8132972698830353E-2</v>
      </c>
      <c r="AK637" s="3">
        <f t="shared" ca="1" si="522"/>
        <v>5.8386889414302284E-2</v>
      </c>
      <c r="AL637" s="3">
        <f t="shared" ca="1" si="523"/>
        <v>5.8582970322780648E-2</v>
      </c>
      <c r="AM637" s="3">
        <f t="shared" ca="1" si="524"/>
        <v>5.8714442150773941E-2</v>
      </c>
      <c r="AN637" s="3">
        <f t="shared" ca="1" si="525"/>
        <v>5.8775596490734987E-2</v>
      </c>
      <c r="AO637" s="3">
        <f t="shared" ca="1" si="526"/>
        <v>5.8762377631526523E-2</v>
      </c>
      <c r="AP637" s="3">
        <f t="shared" ca="1" si="527"/>
        <v>5.8673013913393017E-2</v>
      </c>
      <c r="AQ637" s="3">
        <f t="shared" ca="1" si="528"/>
        <v>5.850858526829765E-2</v>
      </c>
      <c r="AR637" s="3">
        <f t="shared" ca="1" si="529"/>
        <v>5.827339148534854E-2</v>
      </c>
      <c r="AS637" s="3">
        <f t="shared" ca="1" si="530"/>
        <v>5.7975014836294546E-2</v>
      </c>
      <c r="AT637" s="3">
        <f t="shared" ca="1" si="531"/>
        <v>5.7624067082337915E-2</v>
      </c>
      <c r="AU637" s="3">
        <f t="shared" ca="1" si="532"/>
        <v>5.7233727514023662E-2</v>
      </c>
      <c r="AV637" s="3">
        <f t="shared" ca="1" si="533"/>
        <v>5.6819233768366076E-2</v>
      </c>
      <c r="AW637" s="3">
        <f t="shared" ca="1" si="534"/>
        <v>5.63974155288633E-2</v>
      </c>
      <c r="AX637" s="3">
        <f t="shared" ca="1" si="535"/>
        <v>5.5985916627593321E-2</v>
      </c>
      <c r="AY637" s="3">
        <f t="shared" ca="1" si="536"/>
        <v>5.5599870893219494E-2</v>
      </c>
      <c r="AZ637" s="3">
        <f t="shared" ca="1" si="485"/>
        <v>5.5239512358743074E-2</v>
      </c>
      <c r="BC637" s="3">
        <f t="shared" ca="1" si="537"/>
        <v>-0.31075886933135966</v>
      </c>
      <c r="BD637" s="3">
        <f t="shared" ca="1" si="537"/>
        <v>0.49313376590180003</v>
      </c>
      <c r="BE637" s="3">
        <f t="shared" ca="1" si="537"/>
        <v>9.0321468932751614E-2</v>
      </c>
    </row>
    <row r="638" spans="1:57" x14ac:dyDescent="0.5">
      <c r="A638" s="3">
        <f t="shared" si="486"/>
        <v>6.259999999999911</v>
      </c>
      <c r="B638" s="3">
        <f t="shared" ca="1" si="487"/>
        <v>5.0013710390908565E-2</v>
      </c>
      <c r="C638" s="3">
        <f t="shared" ca="1" si="488"/>
        <v>4.9663321406619484E-2</v>
      </c>
      <c r="D638" s="3">
        <f t="shared" ca="1" si="489"/>
        <v>4.9384649957425066E-2</v>
      </c>
      <c r="E638" s="3">
        <f t="shared" ca="1" si="490"/>
        <v>4.9175619546474786E-2</v>
      </c>
      <c r="F638" s="3">
        <f t="shared" ca="1" si="491"/>
        <v>4.9032786485740526E-2</v>
      </c>
      <c r="G638" s="3">
        <f t="shared" ca="1" si="492"/>
        <v>4.8951664349753371E-2</v>
      </c>
      <c r="H638" s="3">
        <f t="shared" ca="1" si="493"/>
        <v>4.8927054574861913E-2</v>
      </c>
      <c r="I638" s="3">
        <f t="shared" ca="1" si="494"/>
        <v>4.8953299626850154E-2</v>
      </c>
      <c r="J638" s="3">
        <f t="shared" ca="1" si="495"/>
        <v>4.9024507044489712E-2</v>
      </c>
      <c r="K638" s="3">
        <f t="shared" ca="1" si="496"/>
        <v>4.9134798634534231E-2</v>
      </c>
      <c r="L638" s="3">
        <f t="shared" ca="1" si="497"/>
        <v>4.9278596206215226E-2</v>
      </c>
      <c r="M638" s="3">
        <f t="shared" ca="1" si="498"/>
        <v>4.9450912113727201E-2</v>
      </c>
      <c r="N638" s="3">
        <f t="shared" ca="1" si="499"/>
        <v>4.9647590913445498E-2</v>
      </c>
      <c r="O638" s="3">
        <f t="shared" ca="1" si="500"/>
        <v>4.9865452952392461E-2</v>
      </c>
      <c r="P638" s="3">
        <f t="shared" ca="1" si="501"/>
        <v>5.0102314946358278E-2</v>
      </c>
      <c r="Q638" s="3">
        <f t="shared" ca="1" si="502"/>
        <v>5.0356893121921265E-2</v>
      </c>
      <c r="R638" s="3">
        <f t="shared" ca="1" si="503"/>
        <v>5.0628618314060354E-2</v>
      </c>
      <c r="S638" s="3">
        <f t="shared" ca="1" si="504"/>
        <v>5.0917402565448411E-2</v>
      </c>
      <c r="T638" s="3">
        <f t="shared" ca="1" si="505"/>
        <v>5.1223393794168584E-2</v>
      </c>
      <c r="U638" s="3">
        <f t="shared" ca="1" si="506"/>
        <v>5.1546744681089288E-2</v>
      </c>
      <c r="V638" s="3">
        <f t="shared" ca="1" si="507"/>
        <v>5.1887410808533103E-2</v>
      </c>
      <c r="W638" s="3">
        <f t="shared" ca="1" si="508"/>
        <v>5.224498546195714E-2</v>
      </c>
      <c r="X638" s="3">
        <f t="shared" ca="1" si="509"/>
        <v>5.2618574731825983E-2</v>
      </c>
      <c r="Y638" s="3">
        <f t="shared" ca="1" si="510"/>
        <v>5.3006714292692762E-2</v>
      </c>
      <c r="Z638" s="3">
        <f t="shared" ca="1" si="511"/>
        <v>5.3407326010665945E-2</v>
      </c>
      <c r="AA638" s="3">
        <f t="shared" ca="1" si="512"/>
        <v>5.3817707773302512E-2</v>
      </c>
      <c r="AB638" s="3">
        <f t="shared" ca="1" si="513"/>
        <v>5.4234545363196399E-2</v>
      </c>
      <c r="AC638" s="3">
        <f t="shared" ca="1" si="514"/>
        <v>5.4653933491390812E-2</v>
      </c>
      <c r="AD638" s="3">
        <f t="shared" ca="1" si="515"/>
        <v>5.50713959400463E-2</v>
      </c>
      <c r="AE638" s="3">
        <f t="shared" ca="1" si="516"/>
        <v>5.5481901456122501E-2</v>
      </c>
      <c r="AF638" s="3">
        <f t="shared" ca="1" si="517"/>
        <v>5.5879879786235813E-2</v>
      </c>
      <c r="AG638" s="3">
        <f t="shared" ca="1" si="518"/>
        <v>5.6259247878315335E-2</v>
      </c>
      <c r="AH638" s="3">
        <f t="shared" ca="1" si="519"/>
        <v>5.6613458387660777E-2</v>
      </c>
      <c r="AI638" s="3">
        <f t="shared" ca="1" si="520"/>
        <v>5.6935582460425828E-2</v>
      </c>
      <c r="AJ638" s="3">
        <f t="shared" ca="1" si="521"/>
        <v>5.7218439137619523E-2</v>
      </c>
      <c r="AK638" s="3">
        <f t="shared" ca="1" si="522"/>
        <v>5.7454786609957502E-2</v>
      </c>
      <c r="AL638" s="3">
        <f t="shared" ca="1" si="523"/>
        <v>5.7637594952540915E-2</v>
      </c>
      <c r="AM638" s="3">
        <f t="shared" ca="1" si="524"/>
        <v>5.7760421190382244E-2</v>
      </c>
      <c r="AN638" s="3">
        <f t="shared" ca="1" si="525"/>
        <v>5.781789840346218E-2</v>
      </c>
      <c r="AO638" s="3">
        <f t="shared" ca="1" si="526"/>
        <v>5.780632447551308E-2</v>
      </c>
      <c r="AP638" s="3">
        <f t="shared" ca="1" si="527"/>
        <v>5.7724292246270376E-2</v>
      </c>
      <c r="AQ638" s="3">
        <f t="shared" ca="1" si="528"/>
        <v>5.7573253167862229E-2</v>
      </c>
      <c r="AR638" s="3">
        <f t="shared" ca="1" si="529"/>
        <v>5.7357879589200925E-2</v>
      </c>
      <c r="AS638" s="3">
        <f t="shared" ca="1" si="530"/>
        <v>5.7086121233315759E-2</v>
      </c>
      <c r="AT638" s="3">
        <f t="shared" ca="1" si="531"/>
        <v>5.6768948223719397E-2</v>
      </c>
      <c r="AU638" s="3">
        <f t="shared" ca="1" si="532"/>
        <v>5.6419888415649509E-2</v>
      </c>
      <c r="AV638" s="3">
        <f t="shared" ca="1" si="533"/>
        <v>5.605451934581037E-2</v>
      </c>
      <c r="AW638" s="3">
        <f t="shared" ca="1" si="534"/>
        <v>5.5689996016770195E-2</v>
      </c>
      <c r="AX638" s="3">
        <f t="shared" ca="1" si="535"/>
        <v>5.534422243393472E-2</v>
      </c>
      <c r="AY638" s="3">
        <f t="shared" ca="1" si="536"/>
        <v>5.5032346546559197E-2</v>
      </c>
      <c r="AZ638" s="3">
        <f t="shared" ca="1" si="485"/>
        <v>5.4754398276499416E-2</v>
      </c>
      <c r="BC638" s="3">
        <f t="shared" ca="1" si="537"/>
        <v>-0.78362400365785412</v>
      </c>
      <c r="BD638" s="3">
        <f t="shared" ca="1" si="537"/>
        <v>-1.3119344586164212</v>
      </c>
      <c r="BE638" s="3">
        <f t="shared" ca="1" si="537"/>
        <v>-0.18406792854684184</v>
      </c>
    </row>
    <row r="639" spans="1:57" x14ac:dyDescent="0.5">
      <c r="A639" s="3">
        <f t="shared" si="486"/>
        <v>6.2699999999999108</v>
      </c>
      <c r="B639" s="3">
        <f t="shared" ca="1" si="487"/>
        <v>4.9224903675178462E-2</v>
      </c>
      <c r="C639" s="3">
        <f t="shared" ca="1" si="488"/>
        <v>4.9006897007347172E-2</v>
      </c>
      <c r="D639" s="3">
        <f t="shared" ca="1" si="489"/>
        <v>4.8846920676664587E-2</v>
      </c>
      <c r="E639" s="3">
        <f t="shared" ca="1" si="490"/>
        <v>4.8743411643273379E-2</v>
      </c>
      <c r="F639" s="3">
        <f t="shared" ca="1" si="491"/>
        <v>4.8693443337150748E-2</v>
      </c>
      <c r="G639" s="3">
        <f t="shared" ca="1" si="492"/>
        <v>4.869305073662928E-2</v>
      </c>
      <c r="H639" s="3">
        <f t="shared" ca="1" si="493"/>
        <v>4.8737559870676489E-2</v>
      </c>
      <c r="I639" s="3">
        <f t="shared" ca="1" si="494"/>
        <v>4.8821840807700793E-2</v>
      </c>
      <c r="J639" s="3">
        <f t="shared" ca="1" si="495"/>
        <v>4.8940532560051798E-2</v>
      </c>
      <c r="K639" s="3">
        <f t="shared" ca="1" si="496"/>
        <v>4.9088293324207687E-2</v>
      </c>
      <c r="L639" s="3">
        <f t="shared" ca="1" si="497"/>
        <v>4.926008658455204E-2</v>
      </c>
      <c r="M639" s="3">
        <f t="shared" ca="1" si="498"/>
        <v>4.9451470912227014E-2</v>
      </c>
      <c r="N639" s="3">
        <f t="shared" ca="1" si="499"/>
        <v>4.9658839858236138E-2</v>
      </c>
      <c r="O639" s="3">
        <f t="shared" ca="1" si="500"/>
        <v>4.9879563244384244E-2</v>
      </c>
      <c r="P639" s="3">
        <f t="shared" ca="1" si="501"/>
        <v>5.0112005523011961E-2</v>
      </c>
      <c r="Q639" s="3">
        <f t="shared" ca="1" si="502"/>
        <v>5.0355427258352591E-2</v>
      </c>
      <c r="R639" s="3">
        <f t="shared" ca="1" si="503"/>
        <v>5.0609799326526428E-2</v>
      </c>
      <c r="S639" s="3">
        <f t="shared" ca="1" si="504"/>
        <v>5.0875569322908161E-2</v>
      </c>
      <c r="T639" s="3">
        <f t="shared" ca="1" si="505"/>
        <v>5.1153416537534059E-2</v>
      </c>
      <c r="U639" s="3">
        <f t="shared" ca="1" si="506"/>
        <v>5.1444021429626202E-2</v>
      </c>
      <c r="V639" s="3">
        <f t="shared" ca="1" si="507"/>
        <v>5.1747864482705443E-2</v>
      </c>
      <c r="W639" s="3">
        <f t="shared" ca="1" si="508"/>
        <v>5.206506177875371E-2</v>
      </c>
      <c r="X639" s="3">
        <f t="shared" ca="1" si="509"/>
        <v>5.239524088563792E-2</v>
      </c>
      <c r="Y639" s="3">
        <f t="shared" ca="1" si="510"/>
        <v>5.2737458372528363E-2</v>
      </c>
      <c r="Z639" s="3">
        <f t="shared" ca="1" si="511"/>
        <v>5.3090157011580708E-2</v>
      </c>
      <c r="AA639" s="3">
        <f t="shared" ca="1" si="512"/>
        <v>5.3451155970701034E-2</v>
      </c>
      <c r="AB639" s="3">
        <f t="shared" ca="1" si="513"/>
        <v>5.3817662786794132E-2</v>
      </c>
      <c r="AC639" s="3">
        <f t="shared" ca="1" si="514"/>
        <v>5.4186294294524096E-2</v>
      </c>
      <c r="AD639" s="3">
        <f t="shared" ca="1" si="515"/>
        <v>5.4553096596099589E-2</v>
      </c>
      <c r="AE639" s="3">
        <f t="shared" ca="1" si="516"/>
        <v>5.4913560871044306E-2</v>
      </c>
      <c r="AF639" s="3">
        <f t="shared" ca="1" si="517"/>
        <v>5.5262639531057978E-2</v>
      </c>
      <c r="AG639" s="3">
        <f t="shared" ca="1" si="518"/>
        <v>5.5594772790064362E-2</v>
      </c>
      <c r="AH639" s="3">
        <f t="shared" ca="1" si="519"/>
        <v>5.5903937785992328E-2</v>
      </c>
      <c r="AI639" s="3">
        <f t="shared" ca="1" si="520"/>
        <v>5.6183732236949273E-2</v>
      </c>
      <c r="AJ639" s="3">
        <f t="shared" ca="1" si="521"/>
        <v>5.6427505034858313E-2</v>
      </c>
      <c r="AK639" s="3">
        <f t="shared" ca="1" si="522"/>
        <v>5.6628549097098288E-2</v>
      </c>
      <c r="AL639" s="3">
        <f t="shared" ca="1" si="523"/>
        <v>5.6780376131799398E-2</v>
      </c>
      <c r="AM639" s="3">
        <f t="shared" ca="1" si="524"/>
        <v>5.6877093987201248E-2</v>
      </c>
      <c r="AN639" s="3">
        <f t="shared" ca="1" si="525"/>
        <v>5.6913897773901843E-2</v>
      </c>
      <c r="AO639" s="3">
        <f t="shared" ca="1" si="526"/>
        <v>5.6887659489538223E-2</v>
      </c>
      <c r="AP639" s="3">
        <f t="shared" ca="1" si="527"/>
        <v>5.6797556914692911E-2</v>
      </c>
      <c r="AQ639" s="3">
        <f t="shared" ca="1" si="528"/>
        <v>5.6645633343394466E-2</v>
      </c>
      <c r="AR639" s="3">
        <f t="shared" ca="1" si="529"/>
        <v>5.6437153883131488E-2</v>
      </c>
      <c r="AS639" s="3">
        <f t="shared" ca="1" si="530"/>
        <v>5.6180655827376969E-2</v>
      </c>
      <c r="AT639" s="3">
        <f t="shared" ca="1" si="531"/>
        <v>5.5887687766944243E-2</v>
      </c>
      <c r="AU639" s="3">
        <f t="shared" ca="1" si="532"/>
        <v>5.557234624940624E-2</v>
      </c>
      <c r="AV639" s="3">
        <f t="shared" ca="1" si="533"/>
        <v>5.5250768720487446E-2</v>
      </c>
      <c r="AW639" s="3">
        <f t="shared" ca="1" si="534"/>
        <v>5.4940654499853948E-2</v>
      </c>
      <c r="AX639" s="3">
        <f t="shared" ca="1" si="535"/>
        <v>5.4660383146127131E-2</v>
      </c>
      <c r="AY639" s="3">
        <f t="shared" ca="1" si="536"/>
        <v>5.4425332665462046E-2</v>
      </c>
      <c r="AZ639" s="3">
        <f t="shared" ca="1" si="485"/>
        <v>5.4235388443386191E-2</v>
      </c>
      <c r="BC639" s="3">
        <f t="shared" ca="1" si="537"/>
        <v>-0.72382317564949705</v>
      </c>
      <c r="BD639" s="3">
        <f t="shared" ca="1" si="537"/>
        <v>-0.84145639507740899</v>
      </c>
      <c r="BE639" s="3">
        <f t="shared" ca="1" si="537"/>
        <v>1.2958185632209922</v>
      </c>
    </row>
    <row r="640" spans="1:57" x14ac:dyDescent="0.5">
      <c r="A640" s="3">
        <f t="shared" si="486"/>
        <v>6.2799999999999105</v>
      </c>
      <c r="B640" s="3">
        <f t="shared" ca="1" si="487"/>
        <v>4.8934992813933452E-2</v>
      </c>
      <c r="C640" s="3">
        <f t="shared" ca="1" si="488"/>
        <v>4.8686503056897909E-2</v>
      </c>
      <c r="D640" s="3">
        <f t="shared" ca="1" si="489"/>
        <v>4.8502468031441537E-2</v>
      </c>
      <c r="E640" s="3">
        <f t="shared" ca="1" si="490"/>
        <v>4.8381001920681684E-2</v>
      </c>
      <c r="F640" s="3">
        <f t="shared" ca="1" si="491"/>
        <v>4.8318859051078057E-2</v>
      </c>
      <c r="G640" s="3">
        <f t="shared" ca="1" si="492"/>
        <v>4.8311759561302361E-2</v>
      </c>
      <c r="H640" s="3">
        <f t="shared" ca="1" si="493"/>
        <v>4.835471782590238E-2</v>
      </c>
      <c r="I640" s="3">
        <f t="shared" ca="1" si="494"/>
        <v>4.8442295286091286E-2</v>
      </c>
      <c r="J640" s="3">
        <f t="shared" ca="1" si="495"/>
        <v>4.8568826218880853E-2</v>
      </c>
      <c r="K640" s="3">
        <f t="shared" ca="1" si="496"/>
        <v>4.8728669008943612E-2</v>
      </c>
      <c r="L640" s="3">
        <f t="shared" ca="1" si="497"/>
        <v>4.891649259941238E-2</v>
      </c>
      <c r="M640" s="3">
        <f t="shared" ca="1" si="498"/>
        <v>4.912756552669182E-2</v>
      </c>
      <c r="N640" s="3">
        <f t="shared" ca="1" si="499"/>
        <v>4.9357994038778004E-2</v>
      </c>
      <c r="O640" s="3">
        <f t="shared" ca="1" si="500"/>
        <v>4.9604861090254866E-2</v>
      </c>
      <c r="P640" s="3">
        <f t="shared" ca="1" si="501"/>
        <v>4.9866242494796827E-2</v>
      </c>
      <c r="Q640" s="3">
        <f t="shared" ca="1" si="502"/>
        <v>5.0141106761123141E-2</v>
      </c>
      <c r="R640" s="3">
        <f t="shared" ca="1" si="503"/>
        <v>5.042912840948794E-2</v>
      </c>
      <c r="S640" s="3">
        <f t="shared" ca="1" si="504"/>
        <v>5.0730454197114028E-2</v>
      </c>
      <c r="T640" s="3">
        <f t="shared" ca="1" si="505"/>
        <v>5.1045458406880038E-2</v>
      </c>
      <c r="U640" s="3">
        <f t="shared" ca="1" si="506"/>
        <v>5.1374512911579878E-2</v>
      </c>
      <c r="V640" s="3">
        <f t="shared" ca="1" si="507"/>
        <v>5.1717786746600471E-2</v>
      </c>
      <c r="W640" s="3">
        <f t="shared" ca="1" si="508"/>
        <v>5.2075082456827348E-2</v>
      </c>
      <c r="X640" s="3">
        <f t="shared" ca="1" si="509"/>
        <v>5.2445712768635321E-2</v>
      </c>
      <c r="Y640" s="3">
        <f t="shared" ca="1" si="510"/>
        <v>5.2828418838801704E-2</v>
      </c>
      <c r="Z640" s="3">
        <f t="shared" ca="1" si="511"/>
        <v>5.3221328045776638E-2</v>
      </c>
      <c r="AA640" s="3">
        <f t="shared" ca="1" si="512"/>
        <v>5.3621944540055824E-2</v>
      </c>
      <c r="AB640" s="3">
        <f t="shared" ca="1" si="513"/>
        <v>5.4027161313002343E-2</v>
      </c>
      <c r="AC640" s="3">
        <f t="shared" ca="1" si="514"/>
        <v>5.4433281019590975E-2</v>
      </c>
      <c r="AD640" s="3">
        <f t="shared" ca="1" si="515"/>
        <v>5.4836035777090092E-2</v>
      </c>
      <c r="AE640" s="3">
        <f t="shared" ca="1" si="516"/>
        <v>5.5230602894999072E-2</v>
      </c>
      <c r="AF640" s="3">
        <f t="shared" ca="1" si="517"/>
        <v>5.5611621154880463E-2</v>
      </c>
      <c r="AG640" s="3">
        <f t="shared" ca="1" si="518"/>
        <v>5.5973217753746626E-2</v>
      </c>
      <c r="AH640" s="3">
        <f t="shared" ca="1" si="519"/>
        <v>5.6309058046703345E-2</v>
      </c>
      <c r="AI640" s="3">
        <f t="shared" ca="1" si="520"/>
        <v>5.6612430082152179E-2</v>
      </c>
      <c r="AJ640" s="3">
        <f t="shared" ca="1" si="521"/>
        <v>5.6876376393206564E-2</v>
      </c>
      <c r="AK640" s="3">
        <f t="shared" ca="1" si="522"/>
        <v>5.7093888454797119E-2</v>
      </c>
      <c r="AL640" s="3">
        <f t="shared" ca="1" si="523"/>
        <v>5.7258183484648319E-2</v>
      </c>
      <c r="AM640" s="3">
        <f t="shared" ca="1" si="524"/>
        <v>5.7363084071135932E-2</v>
      </c>
      <c r="AN640" s="3">
        <f t="shared" ca="1" si="525"/>
        <v>5.7403511289902294E-2</v>
      </c>
      <c r="AO640" s="3">
        <f t="shared" ca="1" si="526"/>
        <v>5.7376075161789233E-2</v>
      </c>
      <c r="AP640" s="3">
        <f t="shared" ca="1" si="527"/>
        <v>5.7279702239008676E-2</v>
      </c>
      <c r="AQ640" s="3">
        <f t="shared" ca="1" si="528"/>
        <v>5.7116191368584368E-2</v>
      </c>
      <c r="AR640" s="3">
        <f t="shared" ca="1" si="529"/>
        <v>5.6890564005579812E-2</v>
      </c>
      <c r="AS640" s="3">
        <f t="shared" ca="1" si="530"/>
        <v>5.6611108524610085E-2</v>
      </c>
      <c r="AT640" s="3">
        <f t="shared" ca="1" si="531"/>
        <v>5.6289115481051172E-2</v>
      </c>
      <c r="AU640" s="3">
        <f t="shared" ca="1" si="532"/>
        <v>5.5938413631906186E-2</v>
      </c>
      <c r="AV640" s="3">
        <f t="shared" ca="1" si="533"/>
        <v>5.5574863712842641E-2</v>
      </c>
      <c r="AW640" s="3">
        <f t="shared" ca="1" si="534"/>
        <v>5.5215871678108118E-2</v>
      </c>
      <c r="AX640" s="3">
        <f t="shared" ca="1" si="535"/>
        <v>5.4879451422374582E-2</v>
      </c>
      <c r="AY640" s="3">
        <f t="shared" ca="1" si="536"/>
        <v>5.4580367209593569E-2</v>
      </c>
      <c r="AZ640" s="3">
        <f t="shared" ca="1" si="485"/>
        <v>5.4317302899626649E-2</v>
      </c>
      <c r="BC640" s="3">
        <f t="shared" ca="1" si="537"/>
        <v>0.12218841771863165</v>
      </c>
      <c r="BD640" s="3">
        <f t="shared" ca="1" si="537"/>
        <v>1.0903051765795677</v>
      </c>
      <c r="BE640" s="3">
        <f t="shared" ca="1" si="537"/>
        <v>-4.977370859420116E-2</v>
      </c>
    </row>
    <row r="641" spans="1:57" x14ac:dyDescent="0.5">
      <c r="A641" s="3">
        <f t="shared" si="486"/>
        <v>6.2899999999999103</v>
      </c>
      <c r="B641" s="3">
        <f t="shared" ca="1" si="487"/>
        <v>4.9441297275377702E-2</v>
      </c>
      <c r="C641" s="3">
        <f t="shared" ca="1" si="488"/>
        <v>4.9154751880521638E-2</v>
      </c>
      <c r="D641" s="3">
        <f t="shared" ca="1" si="489"/>
        <v>4.8931278719591145E-2</v>
      </c>
      <c r="E641" s="3">
        <f t="shared" ca="1" si="490"/>
        <v>4.876911663895054E-2</v>
      </c>
      <c r="F641" s="3">
        <f t="shared" ca="1" si="491"/>
        <v>4.8665148313621273E-2</v>
      </c>
      <c r="G641" s="3">
        <f t="shared" ca="1" si="492"/>
        <v>4.8615226473121095E-2</v>
      </c>
      <c r="H641" s="3">
        <f t="shared" ca="1" si="493"/>
        <v>4.861450126492467E-2</v>
      </c>
      <c r="I641" s="3">
        <f t="shared" ca="1" si="494"/>
        <v>4.8657672947689197E-2</v>
      </c>
      <c r="J641" s="3">
        <f t="shared" ca="1" si="495"/>
        <v>4.8739218528361362E-2</v>
      </c>
      <c r="K641" s="3">
        <f t="shared" ca="1" si="496"/>
        <v>4.8853644052021278E-2</v>
      </c>
      <c r="L641" s="3">
        <f t="shared" ca="1" si="497"/>
        <v>4.8995771377483358E-2</v>
      </c>
      <c r="M641" s="3">
        <f t="shared" ca="1" si="498"/>
        <v>4.9161026427851515E-2</v>
      </c>
      <c r="N641" s="3">
        <f t="shared" ca="1" si="499"/>
        <v>4.9345675523632171E-2</v>
      </c>
      <c r="O641" s="3">
        <f t="shared" ca="1" si="500"/>
        <v>4.9546962083561616E-2</v>
      </c>
      <c r="P641" s="3">
        <f t="shared" ca="1" si="501"/>
        <v>4.9763120581113186E-2</v>
      </c>
      <c r="Q641" s="3">
        <f t="shared" ca="1" si="502"/>
        <v>4.9993274750287177E-2</v>
      </c>
      <c r="R641" s="3">
        <f t="shared" ca="1" si="503"/>
        <v>5.023725003262796E-2</v>
      </c>
      <c r="S641" s="3">
        <f t="shared" ca="1" si="504"/>
        <v>5.0495339630628445E-2</v>
      </c>
      <c r="T641" s="3">
        <f t="shared" ca="1" si="505"/>
        <v>5.0768060115226346E-2</v>
      </c>
      <c r="U641" s="3">
        <f t="shared" ca="1" si="506"/>
        <v>5.105592208235539E-2</v>
      </c>
      <c r="V641" s="3">
        <f t="shared" ca="1" si="507"/>
        <v>5.1359230444291443E-2</v>
      </c>
      <c r="W641" s="3">
        <f t="shared" ca="1" si="508"/>
        <v>5.1677921549537834E-2</v>
      </c>
      <c r="X641" s="3">
        <f t="shared" ca="1" si="509"/>
        <v>5.201144063836137E-2</v>
      </c>
      <c r="Y641" s="3">
        <f t="shared" ca="1" si="510"/>
        <v>5.235866082232226E-2</v>
      </c>
      <c r="Z641" s="3">
        <f t="shared" ca="1" si="511"/>
        <v>5.2717841460493131E-2</v>
      </c>
      <c r="AA641" s="3">
        <f t="shared" ca="1" si="512"/>
        <v>5.3086619062198789E-2</v>
      </c>
      <c r="AB641" s="3">
        <f t="shared" ca="1" si="513"/>
        <v>5.3462019447379779E-2</v>
      </c>
      <c r="AC641" s="3">
        <f t="shared" ca="1" si="514"/>
        <v>5.384047846201865E-2</v>
      </c>
      <c r="AD641" s="3">
        <f t="shared" ca="1" si="515"/>
        <v>5.4217861607543924E-2</v>
      </c>
      <c r="AE641" s="3">
        <f t="shared" ca="1" si="516"/>
        <v>5.4589479695030529E-2</v>
      </c>
      <c r="AF641" s="3">
        <f t="shared" ca="1" si="517"/>
        <v>5.4950105254970454E-2</v>
      </c>
      <c r="AG641" s="3">
        <f t="shared" ca="1" si="518"/>
        <v>5.5293999858948541E-2</v>
      </c>
      <c r="AH641" s="3">
        <f t="shared" ca="1" si="519"/>
        <v>5.5614964488311956E-2</v>
      </c>
      <c r="AI641" s="3">
        <f t="shared" ca="1" si="520"/>
        <v>5.5906424954776456E-2</v>
      </c>
      <c r="AJ641" s="3">
        <f t="shared" ca="1" si="521"/>
        <v>5.6161564897775143E-2</v>
      </c>
      <c r="AK641" s="3">
        <f t="shared" ca="1" si="522"/>
        <v>5.6373521855633379E-2</v>
      </c>
      <c r="AL641" s="3">
        <f t="shared" ca="1" si="523"/>
        <v>5.6535666107082862E-2</v>
      </c>
      <c r="AM641" s="3">
        <f t="shared" ca="1" si="524"/>
        <v>5.6641982571935812E-2</v>
      </c>
      <c r="AN641" s="3">
        <f t="shared" ca="1" si="525"/>
        <v>5.668756589884421E-2</v>
      </c>
      <c r="AO641" s="3">
        <f t="shared" ca="1" si="526"/>
        <v>5.6669211713625295E-2</v>
      </c>
      <c r="AP641" s="3">
        <f t="shared" ca="1" si="527"/>
        <v>5.6586042842549818E-2</v>
      </c>
      <c r="AQ641" s="3">
        <f t="shared" ca="1" si="528"/>
        <v>5.644006106833041E-2</v>
      </c>
      <c r="AR641" s="3">
        <f t="shared" ca="1" si="529"/>
        <v>5.6236491455078953E-2</v>
      </c>
      <c r="AS641" s="3">
        <f t="shared" ca="1" si="530"/>
        <v>5.5983820643023138E-2</v>
      </c>
      <c r="AT641" s="3">
        <f t="shared" ca="1" si="531"/>
        <v>5.5693528323801048E-2</v>
      </c>
      <c r="AU641" s="3">
        <f t="shared" ca="1" si="532"/>
        <v>5.5379622652258376E-2</v>
      </c>
      <c r="AV641" s="3">
        <f t="shared" ca="1" si="533"/>
        <v>5.505813468770053E-2</v>
      </c>
      <c r="AW641" s="3">
        <f t="shared" ca="1" si="534"/>
        <v>5.4746622939788089E-2</v>
      </c>
      <c r="AX641" s="3">
        <f t="shared" ca="1" si="535"/>
        <v>5.4463178044480628E-2</v>
      </c>
      <c r="AY641" s="3">
        <f t="shared" ca="1" si="536"/>
        <v>5.4222386134659045E-2</v>
      </c>
      <c r="AZ641" s="3">
        <f t="shared" ca="1" si="485"/>
        <v>5.402238266894991E-2</v>
      </c>
      <c r="BC641" s="3">
        <f t="shared" ca="1" si="537"/>
        <v>-0.54115768557307842</v>
      </c>
      <c r="BD641" s="3">
        <f t="shared" ca="1" si="537"/>
        <v>-1.2716412828739525</v>
      </c>
      <c r="BE641" s="3">
        <f t="shared" ca="1" si="537"/>
        <v>-0.8567407373581819</v>
      </c>
    </row>
    <row r="642" spans="1:57" x14ac:dyDescent="0.5">
      <c r="A642" s="3">
        <f t="shared" si="486"/>
        <v>6.2999999999999101</v>
      </c>
      <c r="B642" s="3">
        <f t="shared" ca="1" si="487"/>
        <v>4.944225092490686E-2</v>
      </c>
      <c r="C642" s="3">
        <f t="shared" ca="1" si="488"/>
        <v>4.9294688333607929E-2</v>
      </c>
      <c r="D642" s="3">
        <f t="shared" ca="1" si="489"/>
        <v>4.9198139421844853E-2</v>
      </c>
      <c r="E642" s="3">
        <f t="shared" ca="1" si="490"/>
        <v>4.9151254696792643E-2</v>
      </c>
      <c r="F642" s="3">
        <f t="shared" ca="1" si="491"/>
        <v>4.9151332190737577E-2</v>
      </c>
      <c r="G642" s="3">
        <f t="shared" ca="1" si="492"/>
        <v>4.9194644211542522E-2</v>
      </c>
      <c r="H642" s="3">
        <f t="shared" ca="1" si="493"/>
        <v>4.9276763664356758E-2</v>
      </c>
      <c r="I642" s="3">
        <f t="shared" ca="1" si="494"/>
        <v>4.9392816627388758E-2</v>
      </c>
      <c r="J642" s="3">
        <f t="shared" ca="1" si="495"/>
        <v>4.9537709859987004E-2</v>
      </c>
      <c r="K642" s="3">
        <f t="shared" ca="1" si="496"/>
        <v>4.9706384096602066E-2</v>
      </c>
      <c r="L642" s="3">
        <f t="shared" ca="1" si="497"/>
        <v>4.9894101125007757E-2</v>
      </c>
      <c r="M642" s="3">
        <f t="shared" ca="1" si="498"/>
        <v>5.0096731232580849E-2</v>
      </c>
      <c r="N642" s="3">
        <f t="shared" ca="1" si="499"/>
        <v>5.031098774402841E-2</v>
      </c>
      <c r="O642" s="3">
        <f t="shared" ca="1" si="500"/>
        <v>5.0534561430009416E-2</v>
      </c>
      <c r="P642" s="3">
        <f t="shared" ca="1" si="501"/>
        <v>5.0766132278963177E-2</v>
      </c>
      <c r="Q642" s="3">
        <f t="shared" ca="1" si="502"/>
        <v>5.1005266087948656E-2</v>
      </c>
      <c r="R642" s="3">
        <f t="shared" ca="1" si="503"/>
        <v>5.1252226054137449E-2</v>
      </c>
      <c r="S642" s="3">
        <f t="shared" ca="1" si="504"/>
        <v>5.1507738666005803E-2</v>
      </c>
      <c r="T642" s="3">
        <f t="shared" ca="1" si="505"/>
        <v>5.1772749635109541E-2</v>
      </c>
      <c r="U642" s="3">
        <f t="shared" ca="1" si="506"/>
        <v>5.2048195147454603E-2</v>
      </c>
      <c r="V642" s="3">
        <f t="shared" ca="1" si="507"/>
        <v>5.233480287459779E-2</v>
      </c>
      <c r="W642" s="3">
        <f t="shared" ca="1" si="508"/>
        <v>5.2632929866723147E-2</v>
      </c>
      <c r="X642" s="3">
        <f t="shared" ca="1" si="509"/>
        <v>5.2942440790664708E-2</v>
      </c>
      <c r="Y642" s="3">
        <f t="shared" ca="1" si="510"/>
        <v>5.3262627637139785E-2</v>
      </c>
      <c r="Z642" s="3">
        <f t="shared" ca="1" si="511"/>
        <v>5.3592168677265052E-2</v>
      </c>
      <c r="AA642" s="3">
        <f t="shared" ca="1" si="512"/>
        <v>5.3929119712446807E-2</v>
      </c>
      <c r="AB642" s="3">
        <f t="shared" ca="1" si="513"/>
        <v>5.4270926322309086E-2</v>
      </c>
      <c r="AC642" s="3">
        <f t="shared" ca="1" si="514"/>
        <v>5.4614444471562669E-2</v>
      </c>
      <c r="AD642" s="3">
        <f t="shared" ca="1" si="515"/>
        <v>5.4955959972001957E-2</v>
      </c>
      <c r="AE642" s="3">
        <f t="shared" ca="1" si="516"/>
        <v>5.5291204065081929E-2</v>
      </c>
      <c r="AF642" s="3">
        <f t="shared" ca="1" si="517"/>
        <v>5.5615369966594289E-2</v>
      </c>
      <c r="AG642" s="3">
        <f t="shared" ca="1" si="518"/>
        <v>5.592314057158717E-2</v>
      </c>
      <c r="AH642" s="3">
        <f t="shared" ca="1" si="519"/>
        <v>5.6208739454247987E-2</v>
      </c>
      <c r="AI642" s="3">
        <f t="shared" ca="1" si="520"/>
        <v>5.6466017180324235E-2</v>
      </c>
      <c r="AJ642" s="3">
        <f t="shared" ca="1" si="521"/>
        <v>5.6688585518567598E-2</v>
      </c>
      <c r="AK642" s="3">
        <f t="shared" ca="1" si="522"/>
        <v>5.6870015134507845E-2</v>
      </c>
      <c r="AL642" s="3">
        <f t="shared" ca="1" si="523"/>
        <v>5.700411647714991E-2</v>
      </c>
      <c r="AM642" s="3">
        <f t="shared" ca="1" si="524"/>
        <v>5.7085323946431343E-2</v>
      </c>
      <c r="AN642" s="3">
        <f t="shared" ca="1" si="525"/>
        <v>5.7109192928510515E-2</v>
      </c>
      <c r="AO642" s="3">
        <f t="shared" ca="1" si="526"/>
        <v>5.7072991791419142E-2</v>
      </c>
      <c r="AP642" s="3">
        <f t="shared" ca="1" si="527"/>
        <v>5.6976326692576844E-2</v>
      </c>
      <c r="AQ642" s="3">
        <f t="shared" ca="1" si="528"/>
        <v>5.6821689287709753E-2</v>
      </c>
      <c r="AR642" s="3">
        <f t="shared" ca="1" si="529"/>
        <v>5.6614795066966817E-2</v>
      </c>
      <c r="AS642" s="3">
        <f t="shared" ca="1" si="530"/>
        <v>5.6364615677458756E-2</v>
      </c>
      <c r="AT642" s="3">
        <f t="shared" ca="1" si="531"/>
        <v>5.6083106676174777E-2</v>
      </c>
      <c r="AU642" s="3">
        <f t="shared" ca="1" si="532"/>
        <v>5.578474235817648E-2</v>
      </c>
      <c r="AV642" s="3">
        <f t="shared" ca="1" si="533"/>
        <v>5.5486010674900103E-2</v>
      </c>
      <c r="AW642" s="3">
        <f t="shared" ca="1" si="534"/>
        <v>5.5204908098994122E-2</v>
      </c>
      <c r="AX642" s="3">
        <f t="shared" ca="1" si="535"/>
        <v>5.4959883834115986E-2</v>
      </c>
      <c r="AY642" s="3">
        <f t="shared" ca="1" si="536"/>
        <v>5.4765625400530087E-2</v>
      </c>
      <c r="AZ642" s="3">
        <f t="shared" ca="1" si="485"/>
        <v>5.4619922376684137E-2</v>
      </c>
      <c r="BC642" s="3">
        <f t="shared" ca="1" si="537"/>
        <v>1.0348513320962329</v>
      </c>
      <c r="BD642" s="3">
        <f t="shared" ca="1" si="537"/>
        <v>-0.23243619449593478</v>
      </c>
      <c r="BE642" s="3">
        <f t="shared" ca="1" si="537"/>
        <v>1.5607468240001507</v>
      </c>
    </row>
    <row r="643" spans="1:57" x14ac:dyDescent="0.5">
      <c r="A643" s="3">
        <f t="shared" si="486"/>
        <v>6.3099999999999099</v>
      </c>
      <c r="B643" s="3">
        <f t="shared" ca="1" si="487"/>
        <v>5.030202158389644E-2</v>
      </c>
      <c r="C643" s="3">
        <f t="shared" ca="1" si="488"/>
        <v>5.0032174407914395E-2</v>
      </c>
      <c r="D643" s="3">
        <f t="shared" ca="1" si="489"/>
        <v>4.9824498336718891E-2</v>
      </c>
      <c r="E643" s="3">
        <f t="shared" ca="1" si="490"/>
        <v>4.9677217255219924E-2</v>
      </c>
      <c r="F643" s="3">
        <f t="shared" ca="1" si="491"/>
        <v>4.9587206280385453E-2</v>
      </c>
      <c r="G643" s="3">
        <f t="shared" ca="1" si="492"/>
        <v>4.9550319005005242E-2</v>
      </c>
      <c r="H643" s="3">
        <f t="shared" ca="1" si="493"/>
        <v>4.956171279613597E-2</v>
      </c>
      <c r="I643" s="3">
        <f t="shared" ca="1" si="494"/>
        <v>4.9616101273189599E-2</v>
      </c>
      <c r="J643" s="3">
        <f t="shared" ca="1" si="495"/>
        <v>4.9707982689651008E-2</v>
      </c>
      <c r="K643" s="3">
        <f t="shared" ca="1" si="496"/>
        <v>4.983189421712822E-2</v>
      </c>
      <c r="L643" s="3">
        <f t="shared" ca="1" si="497"/>
        <v>4.9982699304055932E-2</v>
      </c>
      <c r="M643" s="3">
        <f t="shared" ca="1" si="498"/>
        <v>5.0155874297877559E-2</v>
      </c>
      <c r="N643" s="3">
        <f t="shared" ca="1" si="499"/>
        <v>5.0347741177450486E-2</v>
      </c>
      <c r="O643" s="3">
        <f t="shared" ca="1" si="500"/>
        <v>5.0555599671612439E-2</v>
      </c>
      <c r="P643" s="3">
        <f t="shared" ca="1" si="501"/>
        <v>5.0777736857725804E-2</v>
      </c>
      <c r="Q643" s="3">
        <f t="shared" ca="1" si="502"/>
        <v>5.1013322152754781E-2</v>
      </c>
      <c r="R643" s="3">
        <f t="shared" ca="1" si="503"/>
        <v>5.1262218063100551E-2</v>
      </c>
      <c r="S643" s="3">
        <f t="shared" ca="1" si="504"/>
        <v>5.1524745923310605E-2</v>
      </c>
      <c r="T643" s="3">
        <f t="shared" ca="1" si="505"/>
        <v>5.1801442157543176E-2</v>
      </c>
      <c r="U643" s="3">
        <f t="shared" ca="1" si="506"/>
        <v>5.2092830128255815E-2</v>
      </c>
      <c r="V643" s="3">
        <f t="shared" ca="1" si="507"/>
        <v>5.2399221868129481E-2</v>
      </c>
      <c r="W643" s="3">
        <f t="shared" ca="1" si="508"/>
        <v>5.2720556746521881E-2</v>
      </c>
      <c r="X643" s="3">
        <f t="shared" ca="1" si="509"/>
        <v>5.3056280488881301E-2</v>
      </c>
      <c r="Y643" s="3">
        <f t="shared" ca="1" si="510"/>
        <v>5.3405265608735104E-2</v>
      </c>
      <c r="Z643" s="3">
        <f t="shared" ca="1" si="511"/>
        <v>5.3765770939839995E-2</v>
      </c>
      <c r="AA643" s="3">
        <f t="shared" ca="1" si="512"/>
        <v>5.4135433228031007E-2</v>
      </c>
      <c r="AB643" s="3">
        <f t="shared" ca="1" si="513"/>
        <v>5.4511279462791801E-2</v>
      </c>
      <c r="AC643" s="3">
        <f t="shared" ca="1" si="514"/>
        <v>5.4889747374389355E-2</v>
      </c>
      <c r="AD643" s="3">
        <f t="shared" ca="1" si="515"/>
        <v>5.5266704730379451E-2</v>
      </c>
      <c r="AE643" s="3">
        <f t="shared" ca="1" si="516"/>
        <v>5.5637464850690738E-2</v>
      </c>
      <c r="AF643" s="3">
        <f t="shared" ca="1" si="517"/>
        <v>5.5996803292173124E-2</v>
      </c>
      <c r="AG643" s="3">
        <f t="shared" ca="1" si="518"/>
        <v>5.6338985941720793E-2</v>
      </c>
      <c r="AH643" s="3">
        <f t="shared" ca="1" si="519"/>
        <v>5.665782065258046E-2</v>
      </c>
      <c r="AI643" s="3">
        <f t="shared" ca="1" si="520"/>
        <v>5.6946744455032311E-2</v>
      </c>
      <c r="AJ643" s="3">
        <f t="shared" ca="1" si="521"/>
        <v>5.7198958990099566E-2</v>
      </c>
      <c r="AK643" s="3">
        <f t="shared" ca="1" si="522"/>
        <v>5.7407629834372996E-2</v>
      </c>
      <c r="AL643" s="3">
        <f t="shared" ca="1" si="523"/>
        <v>5.7566169436323013E-2</v>
      </c>
      <c r="AM643" s="3">
        <f t="shared" ca="1" si="524"/>
        <v>5.7668623544155355E-2</v>
      </c>
      <c r="AN643" s="3">
        <f t="shared" ca="1" si="525"/>
        <v>5.7710170164624167E-2</v>
      </c>
      <c r="AO643" s="3">
        <f t="shared" ca="1" si="526"/>
        <v>5.7687712262749553E-2</v>
      </c>
      <c r="AP643" s="3">
        <f t="shared" ca="1" si="527"/>
        <v>5.7600501100932511E-2</v>
      </c>
      <c r="AQ643" s="3">
        <f t="shared" ca="1" si="528"/>
        <v>5.7450679861968355E-2</v>
      </c>
      <c r="AR643" s="3">
        <f t="shared" ca="1" si="529"/>
        <v>5.7243615996655263E-2</v>
      </c>
      <c r="AS643" s="3">
        <f t="shared" ca="1" si="530"/>
        <v>5.6987927619151536E-2</v>
      </c>
      <c r="AT643" s="3">
        <f t="shared" ca="1" si="531"/>
        <v>5.6695207600290065E-2</v>
      </c>
      <c r="AU643" s="3">
        <f t="shared" ca="1" si="532"/>
        <v>5.637955783338184E-2</v>
      </c>
      <c r="AV643" s="3">
        <f t="shared" ca="1" si="533"/>
        <v>5.6057084426406306E-2</v>
      </c>
      <c r="AW643" s="3">
        <f t="shared" ca="1" si="534"/>
        <v>5.5745381870089254E-2</v>
      </c>
      <c r="AX643" s="3">
        <f t="shared" ca="1" si="535"/>
        <v>5.5462414435174932E-2</v>
      </c>
      <c r="AY643" s="3">
        <f t="shared" ca="1" si="536"/>
        <v>5.5222123726955209E-2</v>
      </c>
      <c r="AZ643" s="3">
        <f t="shared" ca="1" si="485"/>
        <v>5.5020966664985189E-2</v>
      </c>
      <c r="BC643" s="3">
        <f t="shared" ca="1" si="537"/>
        <v>0.51174265702188215</v>
      </c>
      <c r="BD643" s="3">
        <f t="shared" ca="1" si="537"/>
        <v>0.32832713186255447</v>
      </c>
      <c r="BE643" s="3">
        <f t="shared" ca="1" si="537"/>
        <v>-1.3690882078000239</v>
      </c>
    </row>
    <row r="644" spans="1:57" x14ac:dyDescent="0.5">
      <c r="A644" s="3">
        <f t="shared" si="486"/>
        <v>6.3199999999999097</v>
      </c>
      <c r="B644" s="3">
        <f t="shared" ca="1" si="487"/>
        <v>5.0396294810372555E-2</v>
      </c>
      <c r="C644" s="3">
        <f t="shared" ca="1" si="488"/>
        <v>5.003683937363898E-2</v>
      </c>
      <c r="D644" s="3">
        <f t="shared" ca="1" si="489"/>
        <v>4.9753911650327179E-2</v>
      </c>
      <c r="E644" s="3">
        <f t="shared" ca="1" si="490"/>
        <v>4.9545074197115471E-2</v>
      </c>
      <c r="F644" s="3">
        <f t="shared" ca="1" si="491"/>
        <v>4.9406544519552786E-2</v>
      </c>
      <c r="G644" s="3">
        <f t="shared" ca="1" si="492"/>
        <v>4.9333522778789815E-2</v>
      </c>
      <c r="H644" s="3">
        <f t="shared" ca="1" si="493"/>
        <v>4.9320516085270931E-2</v>
      </c>
      <c r="I644" s="3">
        <f t="shared" ca="1" si="494"/>
        <v>4.9361590898564664E-2</v>
      </c>
      <c r="J644" s="3">
        <f t="shared" ca="1" si="495"/>
        <v>4.9450602285047093E-2</v>
      </c>
      <c r="K644" s="3">
        <f t="shared" ca="1" si="496"/>
        <v>4.9581449177848166E-2</v>
      </c>
      <c r="L644" s="3">
        <f t="shared" ca="1" si="497"/>
        <v>4.9748361993945993E-2</v>
      </c>
      <c r="M644" s="3">
        <f t="shared" ca="1" si="498"/>
        <v>4.9946188412626692E-2</v>
      </c>
      <c r="N644" s="3">
        <f t="shared" ca="1" si="499"/>
        <v>5.0170624292872924E-2</v>
      </c>
      <c r="O644" s="3">
        <f t="shared" ca="1" si="500"/>
        <v>5.0418343504210462E-2</v>
      </c>
      <c r="P644" s="3">
        <f t="shared" ca="1" si="501"/>
        <v>5.0687005363438807E-2</v>
      </c>
      <c r="Q644" s="3">
        <f t="shared" ca="1" si="502"/>
        <v>5.0975148041108281E-2</v>
      </c>
      <c r="R644" s="3">
        <f t="shared" ca="1" si="503"/>
        <v>5.1281998483480883E-2</v>
      </c>
      <c r="S644" s="3">
        <f t="shared" ca="1" si="504"/>
        <v>5.1607238008400363E-2</v>
      </c>
      <c r="T644" s="3">
        <f t="shared" ca="1" si="505"/>
        <v>5.1950758901798753E-2</v>
      </c>
      <c r="U644" s="3">
        <f t="shared" ca="1" si="506"/>
        <v>5.2312436866173075E-2</v>
      </c>
      <c r="V644" s="3">
        <f t="shared" ca="1" si="507"/>
        <v>5.2691933474383813E-2</v>
      </c>
      <c r="W644" s="3">
        <f t="shared" ca="1" si="508"/>
        <v>5.3088535609645562E-2</v>
      </c>
      <c r="X644" s="3">
        <f t="shared" ca="1" si="509"/>
        <v>5.3501035265199171E-2</v>
      </c>
      <c r="Y644" s="3">
        <f t="shared" ca="1" si="510"/>
        <v>5.3927650698073051E-2</v>
      </c>
      <c r="Z644" s="3">
        <f t="shared" ca="1" si="511"/>
        <v>5.4365986532194113E-2</v>
      </c>
      <c r="AA644" s="3">
        <f t="shared" ca="1" si="512"/>
        <v>5.4813025687029136E-2</v>
      </c>
      <c r="AB644" s="3">
        <f t="shared" ca="1" si="513"/>
        <v>5.5265141788929738E-2</v>
      </c>
      <c r="AC644" s="3">
        <f t="shared" ca="1" si="514"/>
        <v>5.5718119557417602E-2</v>
      </c>
      <c r="AD644" s="3">
        <f t="shared" ca="1" si="515"/>
        <v>5.6167173938158538E-2</v>
      </c>
      <c r="AE644" s="3">
        <f t="shared" ca="1" si="516"/>
        <v>5.6606965554700933E-2</v>
      </c>
      <c r="AF644" s="3">
        <f t="shared" ca="1" si="517"/>
        <v>5.7031617537863087E-2</v>
      </c>
      <c r="AG644" s="3">
        <f t="shared" ca="1" si="518"/>
        <v>5.7434744012023878E-2</v>
      </c>
      <c r="AH644" s="3">
        <f t="shared" ca="1" si="519"/>
        <v>5.7809502373093194E-2</v>
      </c>
      <c r="AI644" s="3">
        <f t="shared" ca="1" si="520"/>
        <v>5.8148681403933089E-2</v>
      </c>
      <c r="AJ644" s="3">
        <f t="shared" ca="1" si="521"/>
        <v>5.8444837938508493E-2</v>
      </c>
      <c r="AK644" s="3">
        <f t="shared" ca="1" si="522"/>
        <v>5.8690497826133677E-2</v>
      </c>
      <c r="AL644" s="3">
        <f t="shared" ca="1" si="523"/>
        <v>5.887844092161499E-2</v>
      </c>
      <c r="AM644" s="3">
        <f t="shared" ca="1" si="524"/>
        <v>5.9002089766767303E-2</v>
      </c>
      <c r="AN644" s="3">
        <f t="shared" ca="1" si="525"/>
        <v>5.9056010448362783E-2</v>
      </c>
      <c r="AO644" s="3">
        <f t="shared" ca="1" si="526"/>
        <v>5.9036505958464186E-2</v>
      </c>
      <c r="AP644" s="3">
        <f t="shared" ca="1" si="527"/>
        <v>5.8942238012790041E-2</v>
      </c>
      <c r="AQ644" s="3">
        <f t="shared" ca="1" si="528"/>
        <v>5.8774766549770846E-2</v>
      </c>
      <c r="AR644" s="3">
        <f t="shared" ca="1" si="529"/>
        <v>5.8538876090876359E-2</v>
      </c>
      <c r="AS644" s="3">
        <f t="shared" ca="1" si="530"/>
        <v>5.8242596254142812E-2</v>
      </c>
      <c r="AT644" s="3">
        <f t="shared" ca="1" si="531"/>
        <v>5.7896922249829258E-2</v>
      </c>
      <c r="AU644" s="3">
        <f t="shared" ca="1" si="532"/>
        <v>5.7515348600556383E-2</v>
      </c>
      <c r="AV644" s="3">
        <f t="shared" ca="1" si="533"/>
        <v>5.7113364387971904E-2</v>
      </c>
      <c r="AW644" s="3">
        <f t="shared" ca="1" si="534"/>
        <v>5.6707925681753514E-2</v>
      </c>
      <c r="AX644" s="3">
        <f t="shared" ca="1" si="535"/>
        <v>5.6316271819985483E-2</v>
      </c>
      <c r="AY644" s="3">
        <f t="shared" ca="1" si="536"/>
        <v>5.5951351978003147E-2</v>
      </c>
      <c r="AZ644" s="3">
        <f t="shared" ca="1" si="485"/>
        <v>5.560827072481106E-2</v>
      </c>
      <c r="BC644" s="3">
        <f t="shared" ca="1" si="537"/>
        <v>0.88255195472419956</v>
      </c>
      <c r="BD644" s="3">
        <f t="shared" ca="1" si="537"/>
        <v>1.9665857302360177</v>
      </c>
      <c r="BE644" s="3">
        <f t="shared" ca="1" si="537"/>
        <v>-0.48741775672984566</v>
      </c>
    </row>
    <row r="645" spans="1:57" x14ac:dyDescent="0.5">
      <c r="A645" s="3">
        <f t="shared" si="486"/>
        <v>6.3299999999999095</v>
      </c>
      <c r="B645" s="3">
        <f t="shared" ca="1" si="487"/>
        <v>4.9191467922441057E-2</v>
      </c>
      <c r="C645" s="3">
        <f t="shared" ca="1" si="488"/>
        <v>4.8825961095041934E-2</v>
      </c>
      <c r="D645" s="3">
        <f t="shared" ca="1" si="489"/>
        <v>4.8546293799570699E-2</v>
      </c>
      <c r="E645" s="3">
        <f t="shared" ca="1" si="490"/>
        <v>4.8349502812123975E-2</v>
      </c>
      <c r="F645" s="3">
        <f t="shared" ca="1" si="491"/>
        <v>4.8231283583740993E-2</v>
      </c>
      <c r="G645" s="3">
        <f t="shared" ca="1" si="492"/>
        <v>4.8186318380747634E-2</v>
      </c>
      <c r="H645" s="3">
        <f t="shared" ca="1" si="493"/>
        <v>4.8208599592225065E-2</v>
      </c>
      <c r="I645" s="3">
        <f t="shared" ca="1" si="494"/>
        <v>4.8291682070666808E-2</v>
      </c>
      <c r="J645" s="3">
        <f t="shared" ca="1" si="495"/>
        <v>4.8428913267626487E-2</v>
      </c>
      <c r="K645" s="3">
        <f t="shared" ca="1" si="496"/>
        <v>4.8613689455210149E-2</v>
      </c>
      <c r="L645" s="3">
        <f t="shared" ca="1" si="497"/>
        <v>4.8839743579519E-2</v>
      </c>
      <c r="M645" s="3">
        <f t="shared" ca="1" si="498"/>
        <v>4.9101430175961268E-2</v>
      </c>
      <c r="N645" s="3">
        <f t="shared" ca="1" si="499"/>
        <v>4.9393954462169862E-2</v>
      </c>
      <c r="O645" s="3">
        <f t="shared" ca="1" si="500"/>
        <v>4.9713499883647316E-2</v>
      </c>
      <c r="P645" s="3">
        <f t="shared" ca="1" si="501"/>
        <v>5.0057233400226941E-2</v>
      </c>
      <c r="Q645" s="3">
        <f t="shared" ca="1" si="502"/>
        <v>5.0423197323084437E-2</v>
      </c>
      <c r="R645" s="3">
        <f t="shared" ca="1" si="503"/>
        <v>5.0810118422525016E-2</v>
      </c>
      <c r="S645" s="3">
        <f t="shared" ca="1" si="504"/>
        <v>5.1217173390572003E-2</v>
      </c>
      <c r="T645" s="3">
        <f t="shared" ca="1" si="505"/>
        <v>5.1643745777810252E-2</v>
      </c>
      <c r="U645" s="3">
        <f t="shared" ca="1" si="506"/>
        <v>5.2089199044092781E-2</v>
      </c>
      <c r="V645" s="3">
        <f t="shared" ca="1" si="507"/>
        <v>5.2552679735246896E-2</v>
      </c>
      <c r="W645" s="3">
        <f t="shared" ca="1" si="508"/>
        <v>5.3032957696736507E-2</v>
      </c>
      <c r="X645" s="3">
        <f t="shared" ca="1" si="509"/>
        <v>5.3528306652422919E-2</v>
      </c>
      <c r="Y645" s="3">
        <f t="shared" ca="1" si="510"/>
        <v>5.4036426077082714E-2</v>
      </c>
      <c r="Z645" s="3">
        <f t="shared" ca="1" si="511"/>
        <v>5.4554401865795972E-2</v>
      </c>
      <c r="AA645" s="3">
        <f t="shared" ca="1" si="512"/>
        <v>5.5078698594239667E-2</v>
      </c>
      <c r="AB645" s="3">
        <f t="shared" ca="1" si="513"/>
        <v>5.5605172005994824E-2</v>
      </c>
      <c r="AC645" s="3">
        <f t="shared" ca="1" si="514"/>
        <v>5.6129089286928682E-2</v>
      </c>
      <c r="AD645" s="3">
        <f t="shared" ca="1" si="515"/>
        <v>5.6645148036641002E-2</v>
      </c>
      <c r="AE645" s="3">
        <f t="shared" ca="1" si="516"/>
        <v>5.7147491661020615E-2</v>
      </c>
      <c r="AF645" s="3">
        <f t="shared" ca="1" si="517"/>
        <v>5.7629726351438246E-2</v>
      </c>
      <c r="AG645" s="3">
        <f t="shared" ca="1" si="518"/>
        <v>5.8084949969174779E-2</v>
      </c>
      <c r="AH645" s="3">
        <f t="shared" ca="1" si="519"/>
        <v>5.8505804970315385E-2</v>
      </c>
      <c r="AI645" s="3">
        <f t="shared" ca="1" si="520"/>
        <v>5.88845674324249E-2</v>
      </c>
      <c r="AJ645" s="3">
        <f t="shared" ca="1" si="521"/>
        <v>5.9213284957319333E-2</v>
      </c>
      <c r="AK645" s="3">
        <f t="shared" ca="1" si="522"/>
        <v>5.9483979283022424E-2</v>
      </c>
      <c r="AL645" s="3">
        <f t="shared" ca="1" si="523"/>
        <v>5.9688933331735673E-2</v>
      </c>
      <c r="AM645" s="3">
        <f t="shared" ca="1" si="524"/>
        <v>5.9821082137924975E-2</v>
      </c>
      <c r="AN645" s="3">
        <f t="shared" ca="1" si="525"/>
        <v>5.9874515580634745E-2</v>
      </c>
      <c r="AO645" s="3">
        <f t="shared" ca="1" si="526"/>
        <v>5.9845072360809604E-2</v>
      </c>
      <c r="AP645" s="3">
        <f t="shared" ca="1" si="527"/>
        <v>5.973096024684571E-2</v>
      </c>
      <c r="AQ645" s="3">
        <f t="shared" ca="1" si="528"/>
        <v>5.9533291412423188E-2</v>
      </c>
      <c r="AR645" s="3">
        <f t="shared" ca="1" si="529"/>
        <v>5.9256402811661252E-2</v>
      </c>
      <c r="AS645" s="3">
        <f t="shared" ca="1" si="530"/>
        <v>5.8907870856498748E-2</v>
      </c>
      <c r="AT645" s="3">
        <f t="shared" ca="1" si="531"/>
        <v>5.8498228375732285E-2</v>
      </c>
      <c r="AU645" s="3">
        <f t="shared" ca="1" si="532"/>
        <v>5.8040497801493146E-2</v>
      </c>
      <c r="AV645" s="3">
        <f t="shared" ca="1" si="533"/>
        <v>5.7549686234516728E-2</v>
      </c>
      <c r="AW645" s="3">
        <f t="shared" ca="1" si="534"/>
        <v>5.7042245066514119E-2</v>
      </c>
      <c r="AX645" s="3">
        <f t="shared" ca="1" si="535"/>
        <v>5.6534818826277401E-2</v>
      </c>
      <c r="AY645" s="3">
        <f t="shared" ca="1" si="536"/>
        <v>5.6039492534087215E-2</v>
      </c>
      <c r="AZ645" s="3">
        <f t="shared" ca="1" si="485"/>
        <v>5.5550526829871522E-2</v>
      </c>
      <c r="BC645" s="3">
        <f t="shared" ca="1" si="537"/>
        <v>-2.6778419059125369E-2</v>
      </c>
      <c r="BD645" s="3">
        <f t="shared" ca="1" si="537"/>
        <v>2.4525760834526942</v>
      </c>
      <c r="BE645" s="3">
        <f t="shared" ca="1" si="537"/>
        <v>0.64864145544068741</v>
      </c>
    </row>
    <row r="646" spans="1:57" x14ac:dyDescent="0.5">
      <c r="A646" s="3">
        <f t="shared" si="486"/>
        <v>6.3399999999999093</v>
      </c>
      <c r="B646" s="3">
        <f t="shared" ca="1" si="487"/>
        <v>4.9568616442169589E-2</v>
      </c>
      <c r="C646" s="3">
        <f t="shared" ca="1" si="488"/>
        <v>4.9145874957059854E-2</v>
      </c>
      <c r="D646" s="3">
        <f t="shared" ca="1" si="489"/>
        <v>4.8817970401163549E-2</v>
      </c>
      <c r="E646" s="3">
        <f t="shared" ca="1" si="490"/>
        <v>4.8581519881189549E-2</v>
      </c>
      <c r="F646" s="3">
        <f t="shared" ca="1" si="491"/>
        <v>4.8431802913533599E-2</v>
      </c>
      <c r="G646" s="3">
        <f t="shared" ca="1" si="492"/>
        <v>4.8363089969838492E-2</v>
      </c>
      <c r="H646" s="3">
        <f t="shared" ca="1" si="493"/>
        <v>4.8368964816780477E-2</v>
      </c>
      <c r="I646" s="3">
        <f t="shared" ca="1" si="494"/>
        <v>4.8442576816295616E-2</v>
      </c>
      <c r="J646" s="3">
        <f t="shared" ca="1" si="495"/>
        <v>4.8576871940863568E-2</v>
      </c>
      <c r="K646" s="3">
        <f t="shared" ca="1" si="496"/>
        <v>4.8764849942041902E-2</v>
      </c>
      <c r="L646" s="3">
        <f t="shared" ca="1" si="497"/>
        <v>4.8999852418267424E-2</v>
      </c>
      <c r="M646" s="3">
        <f t="shared" ca="1" si="498"/>
        <v>4.9275846847793535E-2</v>
      </c>
      <c r="N646" s="3">
        <f t="shared" ca="1" si="499"/>
        <v>4.9587653847922436E-2</v>
      </c>
      <c r="O646" s="3">
        <f t="shared" ca="1" si="500"/>
        <v>4.9931072438147053E-2</v>
      </c>
      <c r="P646" s="3">
        <f t="shared" ca="1" si="501"/>
        <v>5.0302883187958877E-2</v>
      </c>
      <c r="Q646" s="3">
        <f t="shared" ca="1" si="502"/>
        <v>5.0700738499499798E-2</v>
      </c>
      <c r="R646" s="3">
        <f t="shared" ca="1" si="503"/>
        <v>5.1122970914793529E-2</v>
      </c>
      <c r="S646" s="3">
        <f t="shared" ca="1" si="504"/>
        <v>5.1568358454524905E-2</v>
      </c>
      <c r="T646" s="3">
        <f t="shared" ca="1" si="505"/>
        <v>5.2035881900458186E-2</v>
      </c>
      <c r="U646" s="3">
        <f t="shared" ca="1" si="506"/>
        <v>5.2524498450787119E-2</v>
      </c>
      <c r="V646" s="3">
        <f t="shared" ca="1" si="507"/>
        <v>5.3032945620763959E-2</v>
      </c>
      <c r="W646" s="3">
        <f t="shared" ca="1" si="508"/>
        <v>5.3559582230141893E-2</v>
      </c>
      <c r="X646" s="3">
        <f t="shared" ca="1" si="509"/>
        <v>5.4102269759817717E-2</v>
      </c>
      <c r="Y646" s="3">
        <f t="shared" ca="1" si="510"/>
        <v>5.4658294940056806E-2</v>
      </c>
      <c r="Z646" s="3">
        <f t="shared" ca="1" si="511"/>
        <v>5.5224330981466042E-2</v>
      </c>
      <c r="AA646" s="3">
        <f t="shared" ca="1" si="512"/>
        <v>5.5796430161825498E-2</v>
      </c>
      <c r="AB646" s="3">
        <f t="shared" ca="1" si="513"/>
        <v>5.6370036385600432E-2</v>
      </c>
      <c r="AC646" s="3">
        <f t="shared" ca="1" si="514"/>
        <v>5.6940005345427917E-2</v>
      </c>
      <c r="AD646" s="3">
        <f t="shared" ca="1" si="515"/>
        <v>5.750062333408229E-2</v>
      </c>
      <c r="AE646" s="3">
        <f t="shared" ca="1" si="516"/>
        <v>5.8045622582029575E-2</v>
      </c>
      <c r="AF646" s="3">
        <f t="shared" ca="1" si="517"/>
        <v>5.856819839139242E-2</v>
      </c>
      <c r="AG646" s="3">
        <f t="shared" ca="1" si="518"/>
        <v>5.9061038423491703E-2</v>
      </c>
      <c r="AH646" s="3">
        <f t="shared" ca="1" si="519"/>
        <v>5.9516376275950918E-2</v>
      </c>
      <c r="AI646" s="3">
        <f t="shared" ca="1" si="520"/>
        <v>5.992608142717315E-2</v>
      </c>
      <c r="AJ646" s="3">
        <f t="shared" ca="1" si="521"/>
        <v>6.0281798385915179E-2</v>
      </c>
      <c r="AK646" s="3">
        <f t="shared" ca="1" si="522"/>
        <v>6.0575150959156429E-2</v>
      </c>
      <c r="AL646" s="3">
        <f t="shared" ca="1" si="523"/>
        <v>6.0798031361671161E-2</v>
      </c>
      <c r="AM646" s="3">
        <f t="shared" ca="1" si="524"/>
        <v>6.0942993383241238E-2</v>
      </c>
      <c r="AN646" s="3">
        <f t="shared" ca="1" si="525"/>
        <v>6.1003756970188019E-2</v>
      </c>
      <c r="AO646" s="3">
        <f t="shared" ca="1" si="526"/>
        <v>6.097580277588642E-2</v>
      </c>
      <c r="AP646" s="3">
        <f t="shared" ca="1" si="527"/>
        <v>6.0856990781734156E-2</v>
      </c>
      <c r="AQ646" s="3">
        <f t="shared" ca="1" si="528"/>
        <v>6.0648091437281504E-2</v>
      </c>
      <c r="AR646" s="3">
        <f t="shared" ca="1" si="529"/>
        <v>6.0353100053194678E-2</v>
      </c>
      <c r="AS646" s="3">
        <f t="shared" ca="1" si="530"/>
        <v>5.9979245688480363E-2</v>
      </c>
      <c r="AT646" s="3">
        <f t="shared" ca="1" si="531"/>
        <v>5.9536704632964683E-2</v>
      </c>
      <c r="AU646" s="3">
        <f t="shared" ca="1" si="532"/>
        <v>5.9038133067153574E-2</v>
      </c>
      <c r="AV646" s="3">
        <f t="shared" ca="1" si="533"/>
        <v>5.8498161693601516E-2</v>
      </c>
      <c r="AW646" s="3">
        <f t="shared" ca="1" si="534"/>
        <v>5.7932841460099006E-2</v>
      </c>
      <c r="AX646" s="3">
        <f t="shared" ca="1" si="535"/>
        <v>5.7358322735903189E-2</v>
      </c>
      <c r="AY646" s="3">
        <f t="shared" ca="1" si="536"/>
        <v>5.6785932827432078E-2</v>
      </c>
      <c r="AZ646" s="3">
        <f t="shared" ca="1" si="485"/>
        <v>5.6209520920807388E-2</v>
      </c>
      <c r="BC646" s="3">
        <f t="shared" ca="1" si="537"/>
        <v>1.0077886447754958</v>
      </c>
      <c r="BD646" s="3">
        <f t="shared" ca="1" si="537"/>
        <v>1.197488185204274</v>
      </c>
      <c r="BE646" s="3">
        <f t="shared" ca="1" si="537"/>
        <v>-0.34158624086593115</v>
      </c>
    </row>
    <row r="647" spans="1:57" x14ac:dyDescent="0.5">
      <c r="A647" s="3">
        <f t="shared" si="486"/>
        <v>6.3499999999999091</v>
      </c>
      <c r="B647" s="3">
        <f t="shared" ca="1" si="487"/>
        <v>5.0228411588777784E-2</v>
      </c>
      <c r="C647" s="3">
        <f t="shared" ca="1" si="488"/>
        <v>4.9831104379538908E-2</v>
      </c>
      <c r="D647" s="3">
        <f t="shared" ca="1" si="489"/>
        <v>4.9525976793118688E-2</v>
      </c>
      <c r="E647" s="3">
        <f t="shared" ca="1" si="490"/>
        <v>4.9309731204622946E-2</v>
      </c>
      <c r="F647" s="3">
        <f t="shared" ca="1" si="491"/>
        <v>4.9177736141693011E-2</v>
      </c>
      <c r="G647" s="3">
        <f t="shared" ca="1" si="492"/>
        <v>4.9124355207823961E-2</v>
      </c>
      <c r="H647" s="3">
        <f t="shared" ca="1" si="493"/>
        <v>4.9143268473013937E-2</v>
      </c>
      <c r="I647" s="3">
        <f t="shared" ca="1" si="494"/>
        <v>4.9227724751961049E-2</v>
      </c>
      <c r="J647" s="3">
        <f t="shared" ca="1" si="495"/>
        <v>4.9370773500331318E-2</v>
      </c>
      <c r="K647" s="3">
        <f t="shared" ca="1" si="496"/>
        <v>4.9565522915681372E-2</v>
      </c>
      <c r="L647" s="3">
        <f t="shared" ca="1" si="497"/>
        <v>4.9805428197683639E-2</v>
      </c>
      <c r="M647" s="3">
        <f t="shared" ca="1" si="498"/>
        <v>5.0084574679663013E-2</v>
      </c>
      <c r="N647" s="3">
        <f t="shared" ca="1" si="499"/>
        <v>5.0397903245167248E-2</v>
      </c>
      <c r="O647" s="3">
        <f t="shared" ca="1" si="500"/>
        <v>5.074133331148286E-2</v>
      </c>
      <c r="P647" s="3">
        <f t="shared" ca="1" si="501"/>
        <v>5.1111763850475514E-2</v>
      </c>
      <c r="Q647" s="3">
        <f t="shared" ca="1" si="502"/>
        <v>5.1506962131958184E-2</v>
      </c>
      <c r="R647" s="3">
        <f t="shared" ca="1" si="503"/>
        <v>5.1925371243901765E-2</v>
      </c>
      <c r="S647" s="3">
        <f t="shared" ca="1" si="504"/>
        <v>5.23658753167928E-2</v>
      </c>
      <c r="T647" s="3">
        <f t="shared" ca="1" si="505"/>
        <v>5.2827557156808029E-2</v>
      </c>
      <c r="U647" s="3">
        <f t="shared" ca="1" si="506"/>
        <v>5.3309472508193435E-2</v>
      </c>
      <c r="V647" s="3">
        <f t="shared" ca="1" si="507"/>
        <v>5.3810454678813367E-2</v>
      </c>
      <c r="W647" s="3">
        <f t="shared" ca="1" si="508"/>
        <v>5.4328956301455032E-2</v>
      </c>
      <c r="X647" s="3">
        <f t="shared" ca="1" si="509"/>
        <v>5.4862931467109639E-2</v>
      </c>
      <c r="Y647" s="3">
        <f t="shared" ca="1" si="510"/>
        <v>5.5409759025821945E-2</v>
      </c>
      <c r="Z647" s="3">
        <f t="shared" ca="1" si="511"/>
        <v>5.5966204374547003E-2</v>
      </c>
      <c r="AA647" s="3">
        <f t="shared" ca="1" si="512"/>
        <v>5.6528412365433427E-2</v>
      </c>
      <c r="AB647" s="3">
        <f t="shared" ca="1" si="513"/>
        <v>5.7091919933838275E-2</v>
      </c>
      <c r="AC647" s="3">
        <f t="shared" ca="1" si="514"/>
        <v>5.7651676145986382E-2</v>
      </c>
      <c r="AD647" s="3">
        <f t="shared" ca="1" si="515"/>
        <v>5.8202060853544547E-2</v>
      </c>
      <c r="AE647" s="3">
        <f t="shared" ca="1" si="516"/>
        <v>5.873689998036933E-2</v>
      </c>
      <c r="AF647" s="3">
        <f t="shared" ca="1" si="517"/>
        <v>5.9249482816210904E-2</v>
      </c>
      <c r="AG647" s="3">
        <f t="shared" ca="1" si="518"/>
        <v>5.9732591712349924E-2</v>
      </c>
      <c r="AH647" s="3">
        <f t="shared" ca="1" si="519"/>
        <v>6.0178556316224055E-2</v>
      </c>
      <c r="AI647" s="3">
        <f t="shared" ca="1" si="520"/>
        <v>6.057934444028653E-2</v>
      </c>
      <c r="AJ647" s="3">
        <f t="shared" ca="1" si="521"/>
        <v>6.0926702466565015E-2</v>
      </c>
      <c r="AK647" s="3">
        <f t="shared" ca="1" si="522"/>
        <v>6.1212361278556809E-2</v>
      </c>
      <c r="AL647" s="3">
        <f t="shared" ca="1" si="523"/>
        <v>6.1428327435953639E-2</v>
      </c>
      <c r="AM647" s="3">
        <f t="shared" ca="1" si="524"/>
        <v>6.1567278573182387E-2</v>
      </c>
      <c r="AN647" s="3">
        <f t="shared" ca="1" si="525"/>
        <v>6.1623069804634265E-2</v>
      </c>
      <c r="AO647" s="3">
        <f t="shared" ca="1" si="526"/>
        <v>6.159132880441575E-2</v>
      </c>
      <c r="AP647" s="3">
        <f t="shared" ca="1" si="527"/>
        <v>6.1470072751273308E-2</v>
      </c>
      <c r="AQ647" s="3">
        <f t="shared" ca="1" si="528"/>
        <v>6.1260235235330751E-2</v>
      </c>
      <c r="AR647" s="3">
        <f t="shared" ca="1" si="529"/>
        <v>6.0965974672701567E-2</v>
      </c>
      <c r="AS647" s="3">
        <f t="shared" ca="1" si="530"/>
        <v>6.059467744882932E-2</v>
      </c>
      <c r="AT647" s="3">
        <f t="shared" ca="1" si="531"/>
        <v>6.0156667983406416E-2</v>
      </c>
      <c r="AU647" s="3">
        <f t="shared" ca="1" si="532"/>
        <v>5.9664740865472146E-2</v>
      </c>
      <c r="AV647" s="3">
        <f t="shared" ca="1" si="533"/>
        <v>5.9133654781575139E-2</v>
      </c>
      <c r="AW647" s="3">
        <f t="shared" ca="1" si="534"/>
        <v>5.8579563224362835E-2</v>
      </c>
      <c r="AX647" s="3">
        <f t="shared" ca="1" si="535"/>
        <v>5.8018621995560737E-2</v>
      </c>
      <c r="AY647" s="3">
        <f t="shared" ca="1" si="536"/>
        <v>5.7461912476015196E-2</v>
      </c>
      <c r="AZ647" s="3">
        <f t="shared" ca="1" si="485"/>
        <v>5.6903593141930192E-2</v>
      </c>
      <c r="BC647" s="3">
        <f t="shared" ca="1" si="537"/>
        <v>1.0960433359898865</v>
      </c>
      <c r="BD647" s="3">
        <f t="shared" ca="1" si="537"/>
        <v>-0.18850006330104208</v>
      </c>
      <c r="BE647" s="3">
        <f t="shared" ca="1" si="537"/>
        <v>0.21811341322386912</v>
      </c>
    </row>
    <row r="648" spans="1:57" x14ac:dyDescent="0.5">
      <c r="A648" s="3">
        <f t="shared" si="486"/>
        <v>6.3599999999999088</v>
      </c>
      <c r="B648" s="3">
        <f t="shared" ca="1" si="487"/>
        <v>4.8682685797942625E-2</v>
      </c>
      <c r="C648" s="3">
        <f t="shared" ca="1" si="488"/>
        <v>4.83841582801171E-2</v>
      </c>
      <c r="D648" s="3">
        <f t="shared" ca="1" si="489"/>
        <v>4.8170096603757255E-2</v>
      </c>
      <c r="E648" s="3">
        <f t="shared" ca="1" si="490"/>
        <v>4.8037442568274177E-2</v>
      </c>
      <c r="F648" s="3">
        <f t="shared" ca="1" si="491"/>
        <v>4.7981807876018197E-2</v>
      </c>
      <c r="G648" s="3">
        <f t="shared" ca="1" si="492"/>
        <v>4.7997803406817398E-2</v>
      </c>
      <c r="H648" s="3">
        <f t="shared" ca="1" si="493"/>
        <v>4.807935967803191E-2</v>
      </c>
      <c r="I648" s="3">
        <f t="shared" ca="1" si="494"/>
        <v>4.8219979118781696E-2</v>
      </c>
      <c r="J648" s="3">
        <f t="shared" ca="1" si="495"/>
        <v>4.8412968848226705E-2</v>
      </c>
      <c r="K648" s="3">
        <f t="shared" ca="1" si="496"/>
        <v>4.8651699694078655E-2</v>
      </c>
      <c r="L648" s="3">
        <f t="shared" ca="1" si="497"/>
        <v>4.8929894623373639E-2</v>
      </c>
      <c r="M648" s="3">
        <f t="shared" ca="1" si="498"/>
        <v>4.9241910953782837E-2</v>
      </c>
      <c r="N648" s="3">
        <f t="shared" ca="1" si="499"/>
        <v>4.9582963918781808E-2</v>
      </c>
      <c r="O648" s="3">
        <f t="shared" ca="1" si="500"/>
        <v>4.9949247374593594E-2</v>
      </c>
      <c r="P648" s="3">
        <f t="shared" ca="1" si="501"/>
        <v>5.0337932705815276E-2</v>
      </c>
      <c r="Q648" s="3">
        <f t="shared" ca="1" si="502"/>
        <v>5.0747056044547739E-2</v>
      </c>
      <c r="R648" s="3">
        <f t="shared" ca="1" si="503"/>
        <v>5.1175325017037476E-2</v>
      </c>
      <c r="S648" s="3">
        <f t="shared" ca="1" si="504"/>
        <v>5.1621883862916267E-2</v>
      </c>
      <c r="T648" s="3">
        <f t="shared" ca="1" si="505"/>
        <v>5.2086071424257419E-2</v>
      </c>
      <c r="U648" s="3">
        <f t="shared" ca="1" si="506"/>
        <v>5.2567196017341673E-2</v>
      </c>
      <c r="V648" s="3">
        <f t="shared" ca="1" si="507"/>
        <v>5.3064340784105213E-2</v>
      </c>
      <c r="W648" s="3">
        <f t="shared" ca="1" si="508"/>
        <v>5.3576206227361783E-2</v>
      </c>
      <c r="X648" s="3">
        <f t="shared" ca="1" si="509"/>
        <v>5.4100993119442026E-2</v>
      </c>
      <c r="Y648" s="3">
        <f t="shared" ca="1" si="510"/>
        <v>5.4636326512552742E-2</v>
      </c>
      <c r="Z648" s="3">
        <f t="shared" ca="1" si="511"/>
        <v>5.5179218078808899E-2</v>
      </c>
      <c r="AA648" s="3">
        <f t="shared" ca="1" si="512"/>
        <v>5.5726059334909421E-2</v>
      </c>
      <c r="AB648" s="3">
        <f t="shared" ca="1" si="513"/>
        <v>5.6272634335008391E-2</v>
      </c>
      <c r="AC648" s="3">
        <f t="shared" ca="1" si="514"/>
        <v>5.681413960367581E-2</v>
      </c>
      <c r="AD648" s="3">
        <f t="shared" ca="1" si="515"/>
        <v>5.7345202635212221E-2</v>
      </c>
      <c r="AE648" s="3">
        <f t="shared" ca="1" si="516"/>
        <v>5.7859897133800756E-2</v>
      </c>
      <c r="AF648" s="3">
        <f t="shared" ca="1" si="517"/>
        <v>5.835176047191707E-2</v>
      </c>
      <c r="AG648" s="3">
        <f t="shared" ca="1" si="518"/>
        <v>5.8813823799050001E-2</v>
      </c>
      <c r="AH648" s="3">
        <f t="shared" ca="1" si="519"/>
        <v>5.9238666939187418E-2</v>
      </c>
      <c r="AI648" s="3">
        <f t="shared" ca="1" si="520"/>
        <v>5.9618510190668411E-2</v>
      </c>
      <c r="AJ648" s="3">
        <f t="shared" ca="1" si="521"/>
        <v>5.9945355993907795E-2</v>
      </c>
      <c r="AK648" s="3">
        <f t="shared" ca="1" si="522"/>
        <v>6.0211196535340045E-2</v>
      </c>
      <c r="AL648" s="3">
        <f t="shared" ca="1" si="523"/>
        <v>6.040830699062022E-2</v>
      </c>
      <c r="AM648" s="3">
        <f t="shared" ca="1" si="524"/>
        <v>6.0529643146340011E-2</v>
      </c>
      <c r="AN648" s="3">
        <f t="shared" ca="1" si="525"/>
        <v>6.0569349603065044E-2</v>
      </c>
      <c r="AO648" s="3">
        <f t="shared" ca="1" si="526"/>
        <v>6.0523355340216994E-2</v>
      </c>
      <c r="AP648" s="3">
        <f t="shared" ca="1" si="527"/>
        <v>6.0389988933806912E-2</v>
      </c>
      <c r="AQ648" s="3">
        <f t="shared" ca="1" si="528"/>
        <v>6.0170501194880911E-2</v>
      </c>
      <c r="AR648" s="3">
        <f t="shared" ca="1" si="529"/>
        <v>5.9869367610470847E-2</v>
      </c>
      <c r="AS648" s="3">
        <f t="shared" ca="1" si="530"/>
        <v>5.9494285789577071E-2</v>
      </c>
      <c r="AT648" s="3">
        <f t="shared" ca="1" si="531"/>
        <v>5.9055882168382937E-2</v>
      </c>
      <c r="AU648" s="3">
        <f t="shared" ca="1" si="532"/>
        <v>5.8567243617021592E-2</v>
      </c>
      <c r="AV648" s="3">
        <f t="shared" ca="1" si="533"/>
        <v>5.8043410378304405E-2</v>
      </c>
      <c r="AW648" s="3">
        <f t="shared" ca="1" si="534"/>
        <v>5.7500790628539279E-2</v>
      </c>
      <c r="AX648" s="3">
        <f t="shared" ca="1" si="535"/>
        <v>5.6955694655810588E-2</v>
      </c>
      <c r="AY648" s="3">
        <f t="shared" ca="1" si="536"/>
        <v>5.6419123100757411E-2</v>
      </c>
      <c r="AZ648" s="3">
        <f t="shared" ca="1" si="485"/>
        <v>5.588564338124339E-2</v>
      </c>
      <c r="BC648" s="3">
        <f t="shared" ca="1" si="537"/>
        <v>-1.4934332027107882</v>
      </c>
      <c r="BD648" s="3">
        <f t="shared" ca="1" si="537"/>
        <v>6.5221141248613002E-2</v>
      </c>
      <c r="BE648" s="3">
        <f t="shared" ca="1" si="537"/>
        <v>1.1665890333883207</v>
      </c>
    </row>
    <row r="649" spans="1:57" x14ac:dyDescent="0.5">
      <c r="A649" s="3">
        <f t="shared" si="486"/>
        <v>6.3699999999999086</v>
      </c>
      <c r="B649" s="3">
        <f t="shared" ca="1" si="487"/>
        <v>4.7688992484186156E-2</v>
      </c>
      <c r="C649" s="3">
        <f t="shared" ca="1" si="488"/>
        <v>4.7478635992189766E-2</v>
      </c>
      <c r="D649" s="3">
        <f t="shared" ca="1" si="489"/>
        <v>4.7344898178451028E-2</v>
      </c>
      <c r="E649" s="3">
        <f t="shared" ca="1" si="490"/>
        <v>4.7284986168010336E-2</v>
      </c>
      <c r="F649" s="3">
        <f t="shared" ca="1" si="491"/>
        <v>4.7294780746275529E-2</v>
      </c>
      <c r="G649" s="3">
        <f t="shared" ca="1" si="492"/>
        <v>4.7369165959144303E-2</v>
      </c>
      <c r="H649" s="3">
        <f t="shared" ca="1" si="493"/>
        <v>4.7502348660995987E-2</v>
      </c>
      <c r="I649" s="3">
        <f t="shared" ca="1" si="494"/>
        <v>4.7688110802669825E-2</v>
      </c>
      <c r="J649" s="3">
        <f t="shared" ca="1" si="495"/>
        <v>4.7920043092468938E-2</v>
      </c>
      <c r="K649" s="3">
        <f t="shared" ca="1" si="496"/>
        <v>4.8191804917320336E-2</v>
      </c>
      <c r="L649" s="3">
        <f t="shared" ca="1" si="497"/>
        <v>4.8497412922279416E-2</v>
      </c>
      <c r="M649" s="3">
        <f t="shared" ca="1" si="498"/>
        <v>4.8831522282991299E-2</v>
      </c>
      <c r="N649" s="3">
        <f t="shared" ca="1" si="499"/>
        <v>4.9189648410955536E-2</v>
      </c>
      <c r="O649" s="3">
        <f t="shared" ca="1" si="500"/>
        <v>4.9568285387123601E-2</v>
      </c>
      <c r="P649" s="3">
        <f t="shared" ca="1" si="501"/>
        <v>4.9964902764131125E-2</v>
      </c>
      <c r="Q649" s="3">
        <f t="shared" ca="1" si="502"/>
        <v>5.0377831276202684E-2</v>
      </c>
      <c r="R649" s="3">
        <f t="shared" ca="1" si="503"/>
        <v>5.0806068825593763E-2</v>
      </c>
      <c r="S649" s="3">
        <f t="shared" ca="1" si="504"/>
        <v>5.1249045505932421E-2</v>
      </c>
      <c r="T649" s="3">
        <f t="shared" ca="1" si="505"/>
        <v>5.17063819522273E-2</v>
      </c>
      <c r="U649" s="3">
        <f t="shared" ca="1" si="506"/>
        <v>5.2177664824350663E-2</v>
      </c>
      <c r="V649" s="3">
        <f t="shared" ca="1" si="507"/>
        <v>5.266225288534563E-2</v>
      </c>
      <c r="W649" s="3">
        <f t="shared" ca="1" si="508"/>
        <v>5.3159120310594755E-2</v>
      </c>
      <c r="X649" s="3">
        <f t="shared" ca="1" si="509"/>
        <v>5.3666740370500565E-2</v>
      </c>
      <c r="Y649" s="3">
        <f t="shared" ca="1" si="510"/>
        <v>5.4183010147207895E-2</v>
      </c>
      <c r="Z649" s="3">
        <f t="shared" ca="1" si="511"/>
        <v>5.4705213422095417E-2</v>
      </c>
      <c r="AA649" s="3">
        <f t="shared" ca="1" si="512"/>
        <v>5.5230014211813339E-2</v>
      </c>
      <c r="AB649" s="3">
        <f t="shared" ca="1" si="513"/>
        <v>5.5753469522419739E-2</v>
      </c>
      <c r="AC649" s="3">
        <f t="shared" ca="1" si="514"/>
        <v>5.6271049166831552E-2</v>
      </c>
      <c r="AD649" s="3">
        <f t="shared" ca="1" si="515"/>
        <v>5.6777654111052941E-2</v>
      </c>
      <c r="AE649" s="3">
        <f t="shared" ca="1" si="516"/>
        <v>5.7267631671957607E-2</v>
      </c>
      <c r="AF649" s="3">
        <f t="shared" ca="1" si="517"/>
        <v>5.7734793145372339E-2</v>
      </c>
      <c r="AG649" s="3">
        <f t="shared" ca="1" si="518"/>
        <v>5.8172444332877028E-2</v>
      </c>
      <c r="AH649" s="3">
        <f t="shared" ca="1" si="519"/>
        <v>5.8573441107512447E-2</v>
      </c>
      <c r="AI649" s="3">
        <f t="shared" ca="1" si="520"/>
        <v>5.8930282151269602E-2</v>
      </c>
      <c r="AJ649" s="3">
        <f t="shared" ca="1" si="521"/>
        <v>5.9235251894157459E-2</v>
      </c>
      <c r="AK649" s="3">
        <f t="shared" ca="1" si="522"/>
        <v>5.9480629798124206E-2</v>
      </c>
      <c r="AL649" s="3">
        <f t="shared" ca="1" si="523"/>
        <v>5.9658985671828271E-2</v>
      </c>
      <c r="AM649" s="3">
        <f t="shared" ca="1" si="524"/>
        <v>5.9763579507022373E-2</v>
      </c>
      <c r="AN649" s="3">
        <f t="shared" ca="1" si="525"/>
        <v>5.9788871453145355E-2</v>
      </c>
      <c r="AO649" s="3">
        <f t="shared" ca="1" si="526"/>
        <v>5.9731117823089111E-2</v>
      </c>
      <c r="AP649" s="3">
        <f t="shared" ca="1" si="527"/>
        <v>5.9588984532918429E-2</v>
      </c>
      <c r="AQ649" s="3">
        <f t="shared" ca="1" si="528"/>
        <v>5.9364065437917661E-2</v>
      </c>
      <c r="AR649" s="3">
        <f t="shared" ca="1" si="529"/>
        <v>5.906117880540581E-2</v>
      </c>
      <c r="AS649" s="3">
        <f t="shared" ca="1" si="530"/>
        <v>5.8688359110114711E-2</v>
      </c>
      <c r="AT649" s="3">
        <f t="shared" ca="1" si="531"/>
        <v>5.8256560436326731E-2</v>
      </c>
      <c r="AU649" s="3">
        <f t="shared" ca="1" si="532"/>
        <v>5.7779187547088273E-2</v>
      </c>
      <c r="AV649" s="3">
        <f t="shared" ca="1" si="533"/>
        <v>5.7271587530337398E-2</v>
      </c>
      <c r="AW649" s="3">
        <f t="shared" ca="1" si="534"/>
        <v>5.6750447068412452E-2</v>
      </c>
      <c r="AX649" s="3">
        <f t="shared" ca="1" si="535"/>
        <v>5.6232252057541385E-2</v>
      </c>
      <c r="AY649" s="3">
        <f t="shared" ca="1" si="536"/>
        <v>5.5727958018109348E-2</v>
      </c>
      <c r="AZ649" s="3">
        <f t="shared" ca="1" si="485"/>
        <v>5.5232464924120879E-2</v>
      </c>
      <c r="BC649" s="3">
        <f t="shared" ca="1" si="537"/>
        <v>-0.9448303906243849</v>
      </c>
      <c r="BD649" s="3">
        <f t="shared" ca="1" si="537"/>
        <v>-0.21160011900677844</v>
      </c>
      <c r="BE649" s="3">
        <f t="shared" ca="1" si="537"/>
        <v>0.95858332670607904</v>
      </c>
    </row>
    <row r="650" spans="1:57" x14ac:dyDescent="0.5">
      <c r="A650" s="3">
        <f t="shared" si="486"/>
        <v>6.3799999999999084</v>
      </c>
      <c r="B650" s="3">
        <f t="shared" ca="1" si="487"/>
        <v>4.8641061767789047E-2</v>
      </c>
      <c r="C650" s="3">
        <f t="shared" ca="1" si="488"/>
        <v>4.8390520122531588E-2</v>
      </c>
      <c r="D650" s="3">
        <f t="shared" ca="1" si="489"/>
        <v>4.8215356073589365E-2</v>
      </c>
      <c r="E650" s="3">
        <f t="shared" ca="1" si="490"/>
        <v>4.8112897318948744E-2</v>
      </c>
      <c r="F650" s="3">
        <f t="shared" ca="1" si="491"/>
        <v>4.8079148980903361E-2</v>
      </c>
      <c r="G650" s="3">
        <f t="shared" ca="1" si="492"/>
        <v>4.8109123507007572E-2</v>
      </c>
      <c r="H650" s="3">
        <f t="shared" ca="1" si="493"/>
        <v>4.8197159324521975E-2</v>
      </c>
      <c r="I650" s="3">
        <f t="shared" ca="1" si="494"/>
        <v>4.8337173159521636E-2</v>
      </c>
      <c r="J650" s="3">
        <f t="shared" ca="1" si="495"/>
        <v>4.8522894581022359E-2</v>
      </c>
      <c r="K650" s="3">
        <f t="shared" ca="1" si="496"/>
        <v>4.8748126809710579E-2</v>
      </c>
      <c r="L650" s="3">
        <f t="shared" ca="1" si="497"/>
        <v>4.9007035424428164E-2</v>
      </c>
      <c r="M650" s="3">
        <f t="shared" ca="1" si="498"/>
        <v>4.9294428677363229E-2</v>
      </c>
      <c r="N650" s="3">
        <f t="shared" ca="1" si="499"/>
        <v>4.9605977331141471E-2</v>
      </c>
      <c r="O650" s="3">
        <f t="shared" ca="1" si="500"/>
        <v>4.9938330822477062E-2</v>
      </c>
      <c r="P650" s="3">
        <f t="shared" ca="1" si="501"/>
        <v>5.028911197289395E-2</v>
      </c>
      <c r="Q650" s="3">
        <f t="shared" ca="1" si="502"/>
        <v>5.0656801204386169E-2</v>
      </c>
      <c r="R650" s="3">
        <f t="shared" ca="1" si="503"/>
        <v>5.1040541778946007E-2</v>
      </c>
      <c r="S650" s="3">
        <f t="shared" ca="1" si="504"/>
        <v>5.1439904735144641E-2</v>
      </c>
      <c r="T650" s="3">
        <f t="shared" ca="1" si="505"/>
        <v>5.185464760410724E-2</v>
      </c>
      <c r="U650" s="3">
        <f t="shared" ca="1" si="506"/>
        <v>5.2284490507015953E-2</v>
      </c>
      <c r="V650" s="3">
        <f t="shared" ca="1" si="507"/>
        <v>5.2728922961218151E-2</v>
      </c>
      <c r="W650" s="3">
        <f t="shared" ca="1" si="508"/>
        <v>5.3187047963343295E-2</v>
      </c>
      <c r="X650" s="3">
        <f t="shared" ca="1" si="509"/>
        <v>5.365746644467121E-2</v>
      </c>
      <c r="Y650" s="3">
        <f t="shared" ca="1" si="510"/>
        <v>5.4138202691039333E-2</v>
      </c>
      <c r="Z650" s="3">
        <f t="shared" ca="1" si="511"/>
        <v>5.4626667773071853E-2</v>
      </c>
      <c r="AA650" s="3">
        <f t="shared" ca="1" si="512"/>
        <v>5.5119653388577369E-2</v>
      </c>
      <c r="AB650" s="3">
        <f t="shared" ca="1" si="513"/>
        <v>5.5613344674414887E-2</v>
      </c>
      <c r="AC650" s="3">
        <f t="shared" ca="1" si="514"/>
        <v>5.6103339907683472E-2</v>
      </c>
      <c r="AD650" s="3">
        <f t="shared" ca="1" si="515"/>
        <v>5.65846687010787E-2</v>
      </c>
      <c r="AE650" s="3">
        <f t="shared" ca="1" si="516"/>
        <v>5.7051807162546125E-2</v>
      </c>
      <c r="AF650" s="3">
        <f t="shared" ca="1" si="517"/>
        <v>5.7498695698006537E-2</v>
      </c>
      <c r="AG650" s="3">
        <f t="shared" ca="1" si="518"/>
        <v>5.7918769961238153E-2</v>
      </c>
      <c r="AH650" s="3">
        <f t="shared" ca="1" si="519"/>
        <v>5.8305017093194723E-2</v>
      </c>
      <c r="AI650" s="3">
        <f t="shared" ca="1" si="520"/>
        <v>5.8650069403806064E-2</v>
      </c>
      <c r="AJ650" s="3">
        <f t="shared" ca="1" si="521"/>
        <v>5.8946348590561748E-2</v>
      </c>
      <c r="AK650" s="3">
        <f t="shared" ca="1" si="522"/>
        <v>5.9186276710241521E-2</v>
      </c>
      <c r="AL650" s="3">
        <f t="shared" ca="1" si="523"/>
        <v>5.9362573568118401E-2</v>
      </c>
      <c r="AM650" s="3">
        <f t="shared" ca="1" si="524"/>
        <v>5.9468658760148452E-2</v>
      </c>
      <c r="AN650" s="3">
        <f t="shared" ca="1" si="525"/>
        <v>5.9499163392503739E-2</v>
      </c>
      <c r="AO650" s="3">
        <f t="shared" ca="1" si="526"/>
        <v>5.9450526483846092E-2</v>
      </c>
      <c r="AP650" s="3">
        <f t="shared" ca="1" si="527"/>
        <v>5.9321606576545796E-2</v>
      </c>
      <c r="AQ650" s="3">
        <f t="shared" ca="1" si="528"/>
        <v>5.9114195737014485E-2</v>
      </c>
      <c r="AR650" s="3">
        <f t="shared" ca="1" si="529"/>
        <v>5.8833310066735263E-2</v>
      </c>
      <c r="AS650" s="3">
        <f t="shared" ca="1" si="530"/>
        <v>5.8487175893986852E-2</v>
      </c>
      <c r="AT650" s="3">
        <f t="shared" ca="1" si="531"/>
        <v>5.8086929928214973E-2</v>
      </c>
      <c r="AU650" s="3">
        <f t="shared" ca="1" si="532"/>
        <v>5.7646149776591639E-2</v>
      </c>
      <c r="AV650" s="3">
        <f t="shared" ca="1" si="533"/>
        <v>5.7180343977567723E-2</v>
      </c>
      <c r="AW650" s="3">
        <f t="shared" ca="1" si="534"/>
        <v>5.6706330833722347E-2</v>
      </c>
      <c r="AX650" s="3">
        <f t="shared" ca="1" si="535"/>
        <v>5.6240622607027141E-2</v>
      </c>
      <c r="AY650" s="3">
        <f t="shared" ca="1" si="536"/>
        <v>5.5793992423309298E-2</v>
      </c>
      <c r="AZ650" s="3">
        <f t="shared" ca="1" si="485"/>
        <v>5.5361407151561404E-2</v>
      </c>
      <c r="BC650" s="3">
        <f t="shared" ca="1" si="537"/>
        <v>0.12279305101802862</v>
      </c>
      <c r="BD650" s="3">
        <f t="shared" ca="1" si="537"/>
        <v>-1.2809539544153248</v>
      </c>
      <c r="BE650" s="3">
        <f t="shared" ca="1" si="537"/>
        <v>-0.88773902036773933</v>
      </c>
    </row>
    <row r="651" spans="1:57" x14ac:dyDescent="0.5">
      <c r="A651" s="3">
        <f t="shared" si="486"/>
        <v>6.3899999999999082</v>
      </c>
      <c r="B651" s="3">
        <f t="shared" ca="1" si="487"/>
        <v>4.8164398036930622E-2</v>
      </c>
      <c r="C651" s="3">
        <f t="shared" ca="1" si="488"/>
        <v>4.7888069776894214E-2</v>
      </c>
      <c r="D651" s="3">
        <f t="shared" ca="1" si="489"/>
        <v>4.7691102537965262E-2</v>
      </c>
      <c r="E651" s="3">
        <f t="shared" ca="1" si="490"/>
        <v>4.7570629091356613E-2</v>
      </c>
      <c r="F651" s="3">
        <f t="shared" ca="1" si="491"/>
        <v>4.7522463402544832E-2</v>
      </c>
      <c r="G651" s="3">
        <f t="shared" ca="1" si="492"/>
        <v>4.7541430809167153E-2</v>
      </c>
      <c r="H651" s="3">
        <f t="shared" ca="1" si="493"/>
        <v>4.7621685800414232E-2</v>
      </c>
      <c r="I651" s="3">
        <f t="shared" ca="1" si="494"/>
        <v>4.775696438430823E-2</v>
      </c>
      <c r="J651" s="3">
        <f t="shared" ca="1" si="495"/>
        <v>4.7940819515040277E-2</v>
      </c>
      <c r="K651" s="3">
        <f t="shared" ca="1" si="496"/>
        <v>4.8166882774058478E-2</v>
      </c>
      <c r="L651" s="3">
        <f t="shared" ca="1" si="497"/>
        <v>4.8429153181848025E-2</v>
      </c>
      <c r="M651" s="3">
        <f t="shared" ca="1" si="498"/>
        <v>4.8722276537633412E-2</v>
      </c>
      <c r="N651" s="3">
        <f t="shared" ca="1" si="499"/>
        <v>4.9041763380260922E-2</v>
      </c>
      <c r="O651" s="3">
        <f t="shared" ca="1" si="500"/>
        <v>4.9384102885471653E-2</v>
      </c>
      <c r="P651" s="3">
        <f t="shared" ca="1" si="501"/>
        <v>4.9746755497057212E-2</v>
      </c>
      <c r="Q651" s="3">
        <f t="shared" ca="1" si="502"/>
        <v>5.0128035663222166E-2</v>
      </c>
      <c r="R651" s="3">
        <f t="shared" ca="1" si="503"/>
        <v>5.0526916342401418E-2</v>
      </c>
      <c r="S651" s="3">
        <f t="shared" ca="1" si="504"/>
        <v>5.0942793862134461E-2</v>
      </c>
      <c r="T651" s="3">
        <f t="shared" ca="1" si="505"/>
        <v>5.1375247005968579E-2</v>
      </c>
      <c r="U651" s="3">
        <f t="shared" ca="1" si="506"/>
        <v>5.182381372725741E-2</v>
      </c>
      <c r="V651" s="3">
        <f t="shared" ca="1" si="507"/>
        <v>5.2287798683993129E-2</v>
      </c>
      <c r="W651" s="3">
        <f t="shared" ca="1" si="508"/>
        <v>5.2766118095846457E-2</v>
      </c>
      <c r="X651" s="3">
        <f t="shared" ca="1" si="509"/>
        <v>5.3257184970832511E-2</v>
      </c>
      <c r="Y651" s="3">
        <f t="shared" ca="1" si="510"/>
        <v>5.3758835225194111E-2</v>
      </c>
      <c r="Z651" s="3">
        <f t="shared" ca="1" si="511"/>
        <v>5.4268291651640939E-2</v>
      </c>
      <c r="AA651" s="3">
        <f t="shared" ca="1" si="512"/>
        <v>5.4782158063134564E-2</v>
      </c>
      <c r="AB651" s="3">
        <f t="shared" ca="1" si="513"/>
        <v>5.5296432159004233E-2</v>
      </c>
      <c r="AC651" s="3">
        <f t="shared" ca="1" si="514"/>
        <v>5.5806525109183061E-2</v>
      </c>
      <c r="AD651" s="3">
        <f t="shared" ca="1" si="515"/>
        <v>5.6307279600947356E-2</v>
      </c>
      <c r="AE651" s="3">
        <f t="shared" ca="1" si="516"/>
        <v>5.6792984964696674E-2</v>
      </c>
      <c r="AF651" s="3">
        <f t="shared" ca="1" si="517"/>
        <v>5.725739515628963E-2</v>
      </c>
      <c r="AG651" s="3">
        <f t="shared" ca="1" si="518"/>
        <v>5.7693760135018764E-2</v>
      </c>
      <c r="AH651" s="3">
        <f t="shared" ca="1" si="519"/>
        <v>5.8094882781953024E-2</v>
      </c>
      <c r="AI651" s="3">
        <f t="shared" ca="1" si="520"/>
        <v>5.8453213532753602E-2</v>
      </c>
      <c r="AJ651" s="3">
        <f t="shared" ca="1" si="521"/>
        <v>5.8760995883939411E-2</v>
      </c>
      <c r="AK651" s="3">
        <f t="shared" ca="1" si="522"/>
        <v>5.9010479060159132E-2</v>
      </c>
      <c r="AL651" s="3">
        <f t="shared" ca="1" si="523"/>
        <v>5.9194217480453865E-2</v>
      </c>
      <c r="AM651" s="3">
        <f t="shared" ca="1" si="524"/>
        <v>5.9305474997035326E-2</v>
      </c>
      <c r="AN651" s="3">
        <f t="shared" ca="1" si="525"/>
        <v>5.9338738332791241E-2</v>
      </c>
      <c r="AO651" s="3">
        <f t="shared" ca="1" si="526"/>
        <v>5.9290313835565829E-2</v>
      </c>
      <c r="AP651" s="3">
        <f t="shared" ca="1" si="527"/>
        <v>5.9158937210733002E-2</v>
      </c>
      <c r="AQ651" s="3">
        <f t="shared" ca="1" si="528"/>
        <v>5.8946283153294136E-2</v>
      </c>
      <c r="AR651" s="3">
        <f t="shared" ca="1" si="529"/>
        <v>5.8657249904285808E-2</v>
      </c>
      <c r="AS651" s="3">
        <f t="shared" ca="1" si="530"/>
        <v>5.8299939885967676E-2</v>
      </c>
      <c r="AT651" s="3">
        <f t="shared" ca="1" si="531"/>
        <v>5.7885356662329766E-2</v>
      </c>
      <c r="AU651" s="3">
        <f t="shared" ca="1" si="532"/>
        <v>5.742693488179916E-2</v>
      </c>
      <c r="AV651" s="3">
        <f t="shared" ca="1" si="533"/>
        <v>5.6940028361735825E-2</v>
      </c>
      <c r="AW651" s="3">
        <f t="shared" ca="1" si="534"/>
        <v>5.6441269344871439E-2</v>
      </c>
      <c r="AX651" s="3">
        <f t="shared" ca="1" si="535"/>
        <v>5.5946876708716987E-2</v>
      </c>
      <c r="AY651" s="3">
        <f t="shared" ca="1" si="536"/>
        <v>5.5467130595334327E-2</v>
      </c>
      <c r="AZ651" s="3">
        <f t="shared" ca="1" si="485"/>
        <v>5.4996642976475538E-2</v>
      </c>
      <c r="BC651" s="3">
        <f t="shared" ca="1" si="537"/>
        <v>-0.5788199886622758</v>
      </c>
      <c r="BD651" s="3">
        <f t="shared" ca="1" si="537"/>
        <v>0.51134620771870676</v>
      </c>
      <c r="BE651" s="3">
        <f t="shared" ca="1" si="537"/>
        <v>-0.1735096576699533</v>
      </c>
    </row>
    <row r="652" spans="1:57" x14ac:dyDescent="0.5">
      <c r="A652" s="3">
        <f t="shared" si="486"/>
        <v>6.399999999999908</v>
      </c>
      <c r="B652" s="3">
        <f t="shared" ca="1" si="487"/>
        <v>4.8817729977180237E-2</v>
      </c>
      <c r="C652" s="3">
        <f t="shared" ca="1" si="488"/>
        <v>4.8599195706342087E-2</v>
      </c>
      <c r="D652" s="3">
        <f t="shared" ca="1" si="489"/>
        <v>4.8455985199717791E-2</v>
      </c>
      <c r="E652" s="3">
        <f t="shared" ca="1" si="490"/>
        <v>4.8385337542716338E-2</v>
      </c>
      <c r="F652" s="3">
        <f t="shared" ca="1" si="491"/>
        <v>4.8383176790505744E-2</v>
      </c>
      <c r="G652" s="3">
        <f t="shared" ca="1" si="492"/>
        <v>4.844444239981361E-2</v>
      </c>
      <c r="H652" s="3">
        <f t="shared" ca="1" si="493"/>
        <v>4.856340615173154E-2</v>
      </c>
      <c r="I652" s="3">
        <f t="shared" ca="1" si="494"/>
        <v>4.8733924583863886E-2</v>
      </c>
      <c r="J652" s="3">
        <f t="shared" ca="1" si="495"/>
        <v>4.8949675300659364E-2</v>
      </c>
      <c r="K652" s="3">
        <f t="shared" ca="1" si="496"/>
        <v>4.9204419511515933E-2</v>
      </c>
      <c r="L652" s="3">
        <f t="shared" ca="1" si="497"/>
        <v>4.9492290926240509E-2</v>
      </c>
      <c r="M652" s="3">
        <f t="shared" ca="1" si="498"/>
        <v>4.980807410124817E-2</v>
      </c>
      <c r="N652" s="3">
        <f t="shared" ca="1" si="499"/>
        <v>5.0147420516432471E-2</v>
      </c>
      <c r="O652" s="3">
        <f t="shared" ca="1" si="500"/>
        <v>5.0506960209796781E-2</v>
      </c>
      <c r="P652" s="3">
        <f t="shared" ca="1" si="501"/>
        <v>5.0884292341049756E-2</v>
      </c>
      <c r="Q652" s="3">
        <f t="shared" ca="1" si="502"/>
        <v>5.1277866463581678E-2</v>
      </c>
      <c r="R652" s="3">
        <f t="shared" ca="1" si="503"/>
        <v>5.1686786309691139E-2</v>
      </c>
      <c r="S652" s="3">
        <f t="shared" ca="1" si="504"/>
        <v>5.2110574580725544E-2</v>
      </c>
      <c r="T652" s="3">
        <f t="shared" ca="1" si="505"/>
        <v>5.2548932409819817E-2</v>
      </c>
      <c r="U652" s="3">
        <f t="shared" ca="1" si="506"/>
        <v>5.3001516694239095E-2</v>
      </c>
      <c r="V652" s="3">
        <f t="shared" ca="1" si="507"/>
        <v>5.3467748359838821E-2</v>
      </c>
      <c r="W652" s="3">
        <f t="shared" ca="1" si="508"/>
        <v>5.3946657991975407E-2</v>
      </c>
      <c r="X652" s="3">
        <f t="shared" ca="1" si="509"/>
        <v>5.4436771832043186E-2</v>
      </c>
      <c r="Y652" s="3">
        <f t="shared" ca="1" si="510"/>
        <v>5.4936038594094516E-2</v>
      </c>
      <c r="Z652" s="3">
        <f t="shared" ca="1" si="511"/>
        <v>5.5441793966356456E-2</v>
      </c>
      <c r="AA652" s="3">
        <f t="shared" ca="1" si="512"/>
        <v>5.5950755051460424E-2</v>
      </c>
      <c r="AB652" s="3">
        <f t="shared" ca="1" si="513"/>
        <v>5.6459033283383732E-2</v>
      </c>
      <c r="AC652" s="3">
        <f t="shared" ca="1" si="514"/>
        <v>5.6962153894099012E-2</v>
      </c>
      <c r="AD652" s="3">
        <f t="shared" ca="1" si="515"/>
        <v>5.7455073813991314E-2</v>
      </c>
      <c r="AE652" s="3">
        <f t="shared" ca="1" si="516"/>
        <v>5.7932196768034405E-2</v>
      </c>
      <c r="AF652" s="3">
        <f t="shared" ca="1" si="517"/>
        <v>5.8387391442706792E-2</v>
      </c>
      <c r="AG652" s="3">
        <f t="shared" ca="1" si="518"/>
        <v>5.8814023297077897E-2</v>
      </c>
      <c r="AH652" s="3">
        <f t="shared" ca="1" si="519"/>
        <v>5.9205012165614739E-2</v>
      </c>
      <c r="AI652" s="3">
        <f t="shared" ca="1" si="520"/>
        <v>5.9552927848746363E-2</v>
      </c>
      <c r="AJ652" s="3">
        <f t="shared" ca="1" si="521"/>
        <v>5.985013691496837E-2</v>
      </c>
      <c r="AK652" s="3">
        <f t="shared" ca="1" si="522"/>
        <v>6.0089017071286902E-2</v>
      </c>
      <c r="AL652" s="3">
        <f t="shared" ca="1" si="523"/>
        <v>6.0262258708931413E-2</v>
      </c>
      <c r="AM652" s="3">
        <f t="shared" ca="1" si="524"/>
        <v>6.036327132914901E-2</v>
      </c>
      <c r="AN652" s="3">
        <f t="shared" ca="1" si="525"/>
        <v>6.0386698671362975E-2</v>
      </c>
      <c r="AO652" s="3">
        <f t="shared" ca="1" si="526"/>
        <v>6.032901577484686E-2</v>
      </c>
      <c r="AP652" s="3">
        <f t="shared" ca="1" si="527"/>
        <v>6.0189136782860475E-2</v>
      </c>
      <c r="AQ652" s="3">
        <f t="shared" ca="1" si="528"/>
        <v>5.9968920174784751E-2</v>
      </c>
      <c r="AR652" s="3">
        <f t="shared" ca="1" si="529"/>
        <v>5.9673447375868813E-2</v>
      </c>
      <c r="AS652" s="3">
        <f t="shared" ca="1" si="530"/>
        <v>5.9310997883135083E-2</v>
      </c>
      <c r="AT652" s="3">
        <f t="shared" ca="1" si="531"/>
        <v>5.8892743084422626E-2</v>
      </c>
      <c r="AU652" s="3">
        <f t="shared" ca="1" si="532"/>
        <v>5.8432275599737238E-2</v>
      </c>
      <c r="AV652" s="3">
        <f t="shared" ca="1" si="533"/>
        <v>5.7945095064143359E-2</v>
      </c>
      <c r="AW652" s="3">
        <f t="shared" ca="1" si="534"/>
        <v>5.7447946679603519E-2</v>
      </c>
      <c r="AX652" s="3">
        <f t="shared" ca="1" si="535"/>
        <v>5.6957053112752482E-2</v>
      </c>
      <c r="AY652" s="3">
        <f t="shared" ca="1" si="536"/>
        <v>5.6482505449187828E-2</v>
      </c>
      <c r="AZ652" s="3">
        <f t="shared" ca="1" si="485"/>
        <v>5.6018964755285387E-2</v>
      </c>
      <c r="BC652" s="3">
        <f t="shared" ca="1" si="537"/>
        <v>1.6432840063424621</v>
      </c>
      <c r="BD652" s="3">
        <f t="shared" ca="1" si="537"/>
        <v>0.16580690257390884</v>
      </c>
      <c r="BE652" s="3">
        <f t="shared" ca="1" si="537"/>
        <v>0.71339551332151707</v>
      </c>
    </row>
    <row r="653" spans="1:57" x14ac:dyDescent="0.5">
      <c r="A653" s="3">
        <f t="shared" si="486"/>
        <v>6.4099999999999078</v>
      </c>
      <c r="B653" s="3">
        <f t="shared" ca="1" si="487"/>
        <v>4.8275643614255292E-2</v>
      </c>
      <c r="C653" s="3">
        <f t="shared" ca="1" si="488"/>
        <v>4.8023214875389797E-2</v>
      </c>
      <c r="D653" s="3">
        <f t="shared" ca="1" si="489"/>
        <v>4.7851908855883585E-2</v>
      </c>
      <c r="E653" s="3">
        <f t="shared" ca="1" si="490"/>
        <v>4.7758682818663245E-2</v>
      </c>
      <c r="F653" s="3">
        <f t="shared" ca="1" si="491"/>
        <v>4.7739182776987764E-2</v>
      </c>
      <c r="G653" s="3">
        <f t="shared" ca="1" si="492"/>
        <v>4.7788074157942853E-2</v>
      </c>
      <c r="H653" s="3">
        <f t="shared" ca="1" si="493"/>
        <v>4.7899357887086227E-2</v>
      </c>
      <c r="I653" s="3">
        <f t="shared" ca="1" si="494"/>
        <v>4.8066622901829469E-2</v>
      </c>
      <c r="J653" s="3">
        <f t="shared" ca="1" si="495"/>
        <v>4.8283283344244268E-2</v>
      </c>
      <c r="K653" s="3">
        <f t="shared" ca="1" si="496"/>
        <v>4.8542841940717417E-2</v>
      </c>
      <c r="L653" s="3">
        <f t="shared" ca="1" si="497"/>
        <v>4.883917895954646E-2</v>
      </c>
      <c r="M653" s="3">
        <f t="shared" ca="1" si="498"/>
        <v>4.9166829545825741E-2</v>
      </c>
      <c r="N653" s="3">
        <f t="shared" ca="1" si="499"/>
        <v>4.9521197906731922E-2</v>
      </c>
      <c r="O653" s="3">
        <f t="shared" ca="1" si="500"/>
        <v>4.9898666687415265E-2</v>
      </c>
      <c r="P653" s="3">
        <f t="shared" ca="1" si="501"/>
        <v>5.0296585479098405E-2</v>
      </c>
      <c r="Q653" s="3">
        <f t="shared" ca="1" si="502"/>
        <v>5.0713150641542415E-2</v>
      </c>
      <c r="R653" s="3">
        <f t="shared" ca="1" si="503"/>
        <v>5.1147208380720011E-2</v>
      </c>
      <c r="S653" s="3">
        <f t="shared" ca="1" si="504"/>
        <v>5.1598019479113647E-2</v>
      </c>
      <c r="T653" s="3">
        <f t="shared" ca="1" si="505"/>
        <v>5.2065019139143888E-2</v>
      </c>
      <c r="U653" s="3">
        <f t="shared" ca="1" si="506"/>
        <v>5.2547594936277947E-2</v>
      </c>
      <c r="V653" s="3">
        <f t="shared" ca="1" si="507"/>
        <v>5.3044895814002527E-2</v>
      </c>
      <c r="W653" s="3">
        <f t="shared" ca="1" si="508"/>
        <v>5.3555678488525126E-2</v>
      </c>
      <c r="X653" s="3">
        <f t="shared" ca="1" si="509"/>
        <v>5.4078194213719455E-2</v>
      </c>
      <c r="Y653" s="3">
        <f t="shared" ca="1" si="510"/>
        <v>5.4610116291213089E-2</v>
      </c>
      <c r="Z653" s="3">
        <f t="shared" ca="1" si="511"/>
        <v>5.5148505100445062E-2</v>
      </c>
      <c r="AA653" s="3">
        <f t="shared" ca="1" si="512"/>
        <v>5.568980283042773E-2</v>
      </c>
      <c r="AB653" s="3">
        <f t="shared" ca="1" si="513"/>
        <v>5.6229846444145845E-2</v>
      </c>
      <c r="AC653" s="3">
        <f t="shared" ca="1" si="514"/>
        <v>5.6763887027044477E-2</v>
      </c>
      <c r="AD653" s="3">
        <f t="shared" ca="1" si="515"/>
        <v>5.7286607543458275E-2</v>
      </c>
      <c r="AE653" s="3">
        <f t="shared" ca="1" si="516"/>
        <v>5.779213790746765E-2</v>
      </c>
      <c r="AF653" s="3">
        <f t="shared" ca="1" si="517"/>
        <v>5.8274073339365677E-2</v>
      </c>
      <c r="AG653" s="3">
        <f t="shared" ca="1" si="518"/>
        <v>5.8725506614882635E-2</v>
      </c>
      <c r="AH653" s="3">
        <f t="shared" ca="1" si="519"/>
        <v>5.9139086357922539E-2</v>
      </c>
      <c r="AI653" s="3">
        <f t="shared" ca="1" si="520"/>
        <v>5.9507113595638012E-2</v>
      </c>
      <c r="AJ653" s="3">
        <f t="shared" ca="1" si="521"/>
        <v>5.9821689864520487E-2</v>
      </c>
      <c r="AK653" s="3">
        <f t="shared" ca="1" si="522"/>
        <v>6.0074933291541711E-2</v>
      </c>
      <c r="AL653" s="3">
        <f t="shared" ca="1" si="523"/>
        <v>6.0259282221467987E-2</v>
      </c>
      <c r="AM653" s="3">
        <f t="shared" ca="1" si="524"/>
        <v>6.0367903819743364E-2</v>
      </c>
      <c r="AN653" s="3">
        <f t="shared" ca="1" si="525"/>
        <v>6.0395210863636056E-2</v>
      </c>
      <c r="AO653" s="3">
        <f t="shared" ca="1" si="526"/>
        <v>6.0337459066589647E-2</v>
      </c>
      <c r="AP653" s="3">
        <f t="shared" ca="1" si="527"/>
        <v>6.0193352904491258E-2</v>
      </c>
      <c r="AQ653" s="3">
        <f t="shared" ca="1" si="528"/>
        <v>5.9964546416909549E-2</v>
      </c>
      <c r="AR653" s="3">
        <f t="shared" ca="1" si="529"/>
        <v>5.9655915878928753E-2</v>
      </c>
      <c r="AS653" s="3">
        <f t="shared" ca="1" si="530"/>
        <v>5.9275529465127305E-2</v>
      </c>
      <c r="AT653" s="3">
        <f t="shared" ca="1" si="531"/>
        <v>5.8834337977959464E-2</v>
      </c>
      <c r="AU653" s="3">
        <f t="shared" ca="1" si="532"/>
        <v>5.8345703553743758E-2</v>
      </c>
      <c r="AV653" s="3">
        <f t="shared" ca="1" si="533"/>
        <v>5.78248827758912E-2</v>
      </c>
      <c r="AW653" s="3">
        <f t="shared" ca="1" si="534"/>
        <v>5.7288343410004536E-2</v>
      </c>
      <c r="AX653" s="3">
        <f t="shared" ca="1" si="535"/>
        <v>5.675191984274211E-2</v>
      </c>
      <c r="AY653" s="3">
        <f t="shared" ca="1" si="536"/>
        <v>5.6225130654070518E-2</v>
      </c>
      <c r="AZ653" s="3">
        <f t="shared" ref="AZ653:AZ716" ca="1" si="538">AZ652+AZ$2*$B$7+(AZ$3*$BC653+AZ$4*$BD653+AZ$5*$BE653)*SQRT($B$7)+(AZ652-AY652)/(AZ$11-AY$11)*$B$7</f>
        <v>5.5702261841405629E-2</v>
      </c>
      <c r="BC653" s="3">
        <f t="shared" ca="1" si="537"/>
        <v>-0.5003568718637359</v>
      </c>
      <c r="BD653" s="3">
        <f t="shared" ca="1" si="537"/>
        <v>0.83613388562251245</v>
      </c>
      <c r="BE653" s="3">
        <f t="shared" ca="1" si="537"/>
        <v>-0.17138877025461152</v>
      </c>
    </row>
    <row r="654" spans="1:57" x14ac:dyDescent="0.5">
      <c r="A654" s="3">
        <f t="shared" ref="A654:A717" si="539">A653+0.01</f>
        <v>6.4199999999999076</v>
      </c>
      <c r="B654" s="3">
        <f t="shared" ref="B654:B717" ca="1" si="540">B653+B$2*$B$7+(B$3*$BC654+B$4*$BD654+B$5*$BE654)*SQRT($B$7)+(C653-B653)/(C$11-B$11)*$B$7</f>
        <v>4.7147357416909653E-2</v>
      </c>
      <c r="C654" s="3">
        <f t="shared" ref="C654:C717" ca="1" si="541">C653+C$2*$B$7+(C$3*$BC654+C$4*$BD654+C$5*$BE654)*SQRT($B$7)+(D653-C653)/(D$11-C$11)*$B$7</f>
        <v>4.6920916543814431E-2</v>
      </c>
      <c r="D654" s="3">
        <f t="shared" ref="D654:D717" ca="1" si="542">D653+D$2*$B$7+(D$3*$BC654+D$4*$BD654+D$5*$BE654)*SQRT($B$7)+(E653-D653)/(E$11-D$11)*$B$7</f>
        <v>4.677465396623752E-2</v>
      </c>
      <c r="E654" s="3">
        <f t="shared" ref="E654:E717" ca="1" si="543">E653+E$2*$B$7+(E$3*$BC654+E$4*$BD654+E$5*$BE654)*SQRT($B$7)+(F653-E653)/(F$11-E$11)*$B$7</f>
        <v>4.6705516382081813E-2</v>
      </c>
      <c r="F654" s="3">
        <f t="shared" ref="F654:F717" ca="1" si="544">F653+F$2*$B$7+(F$3*$BC654+F$4*$BD654+F$5*$BE654)*SQRT($B$7)+(G653-F653)/(G$11-F$11)*$B$7</f>
        <v>4.6709143024789818E-2</v>
      </c>
      <c r="G654" s="3">
        <f t="shared" ref="G654:G717" ca="1" si="545">G653+G$2*$B$7+(G$3*$BC654+G$4*$BD654+G$5*$BE654)*SQRT($B$7)+(H653-G653)/(H$11-G$11)*$B$7</f>
        <v>4.6780196537134736E-2</v>
      </c>
      <c r="H654" s="3">
        <f t="shared" ref="H654:H717" ca="1" si="546">H653+H$2*$B$7+(H$3*$BC654+H$4*$BD654+H$5*$BE654)*SQRT($B$7)+(I653-H653)/(I$11-H$11)*$B$7</f>
        <v>4.6912678236094428E-2</v>
      </c>
      <c r="I654" s="3">
        <f t="shared" ref="I654:I717" ca="1" si="547">I653+I$2*$B$7+(I$3*$BC654+I$4*$BD654+I$5*$BE654)*SQRT($B$7)+(J653-I653)/(J$11-I$11)*$B$7</f>
        <v>4.7100180723491245E-2</v>
      </c>
      <c r="J654" s="3">
        <f t="shared" ref="J654:J717" ca="1" si="548">J653+J$2*$B$7+(J$3*$BC654+J$4*$BD654+J$5*$BE654)*SQRT($B$7)+(K653-J653)/(K$11-J$11)*$B$7</f>
        <v>4.7336125960454389E-2</v>
      </c>
      <c r="K654" s="3">
        <f t="shared" ref="K654:K717" ca="1" si="549">K653+K$2*$B$7+(K$3*$BC654+K$4*$BD654+K$5*$BE654)*SQRT($B$7)+(L653-K653)/(L$11-K$11)*$B$7</f>
        <v>4.761402947303673E-2</v>
      </c>
      <c r="L654" s="3">
        <f t="shared" ref="L654:L717" ca="1" si="550">L653+L$2*$B$7+(L$3*$BC654+L$4*$BD654+L$5*$BE654)*SQRT($B$7)+(M653-L653)/(M$11-L$11)*$B$7</f>
        <v>4.7927789350477437E-2</v>
      </c>
      <c r="M654" s="3">
        <f t="shared" ref="M654:M717" ca="1" si="551">M653+M$2*$B$7+(M$3*$BC654+M$4*$BD654+M$5*$BE654)*SQRT($B$7)+(N653-M653)/(N$11-M$11)*$B$7</f>
        <v>4.8271962551169424E-2</v>
      </c>
      <c r="N654" s="3">
        <f t="shared" ref="N654:N717" ca="1" si="552">N653+N$2*$B$7+(N$3*$BC654+N$4*$BD654+N$5*$BE654)*SQRT($B$7)+(O653-N653)/(O$11-N$11)*$B$7</f>
        <v>4.8641977189016923E-2</v>
      </c>
      <c r="O654" s="3">
        <f t="shared" ref="O654:O717" ca="1" si="553">O653+O$2*$B$7+(O$3*$BC654+O$4*$BD654+O$5*$BE654)*SQRT($B$7)+(P653-O653)/(P$11-O$11)*$B$7</f>
        <v>4.9034239654651687E-2</v>
      </c>
      <c r="P654" s="3">
        <f t="shared" ref="P654:P717" ca="1" si="554">P653+P$2*$B$7+(P$3*$BC654+P$4*$BD654+P$5*$BE654)*SQRT($B$7)+(Q653-P653)/(Q$11-P$11)*$B$7</f>
        <v>4.9446121080154649E-2</v>
      </c>
      <c r="Q654" s="3">
        <f t="shared" ref="Q654:Q717" ca="1" si="555">Q653+Q$2*$B$7+(Q$3*$BC654+Q$4*$BD654+Q$5*$BE654)*SQRT($B$7)+(R653-Q653)/(R$11-Q$11)*$B$7</f>
        <v>4.9875835726850989E-2</v>
      </c>
      <c r="R654" s="3">
        <f t="shared" ref="R654:R717" ca="1" si="556">R653+R$2*$B$7+(R$3*$BC654+R$4*$BD654+R$5*$BE654)*SQRT($B$7)+(S653-R653)/(S$11-R$11)*$B$7</f>
        <v>5.0322243368383965E-2</v>
      </c>
      <c r="S654" s="3">
        <f t="shared" ref="S654:S717" ca="1" si="557">S653+S$2*$B$7+(S$3*$BC654+S$4*$BD654+S$5*$BE654)*SQRT($B$7)+(T653-S653)/(T$11-S$11)*$B$7</f>
        <v>5.0784613969981296E-2</v>
      </c>
      <c r="T654" s="3">
        <f t="shared" ref="T654:T717" ca="1" si="558">T653+T$2*$B$7+(T$3*$BC654+T$4*$BD654+T$5*$BE654)*SQRT($B$7)+(U653-T653)/(U$11-T$11)*$B$7</f>
        <v>5.1262387917374773E-2</v>
      </c>
      <c r="U654" s="3">
        <f t="shared" ref="U654:U717" ca="1" si="559">U653+U$2*$B$7+(U$3*$BC654+U$4*$BD654+U$5*$BE654)*SQRT($B$7)+(V653-U653)/(V$11-U$11)*$B$7</f>
        <v>5.1754954592869454E-2</v>
      </c>
      <c r="V654" s="3">
        <f t="shared" ref="V654:V717" ca="1" si="560">V653+V$2*$B$7+(V$3*$BC654+V$4*$BD654+V$5*$BE654)*SQRT($B$7)+(W653-V653)/(W$11-V$11)*$B$7</f>
        <v>5.2261462101694925E-2</v>
      </c>
      <c r="W654" s="3">
        <f t="shared" ref="W654:W717" ca="1" si="561">W653+W$2*$B$7+(W$3*$BC654+W$4*$BD654+W$5*$BE654)*SQRT($B$7)+(X653-W653)/(X$11-W$11)*$B$7</f>
        <v>5.2780664450389557E-2</v>
      </c>
      <c r="X654" s="3">
        <f t="shared" ref="X654:X717" ca="1" si="562">X653+X$2*$B$7+(X$3*$BC654+X$4*$BD654+X$5*$BE654)*SQRT($B$7)+(Y653-X653)/(Y$11-X$11)*$B$7</f>
        <v>5.3310809078655569E-2</v>
      </c>
      <c r="Y654" s="3">
        <f t="shared" ref="Y654:Y717" ca="1" si="563">Y653+Y$2*$B$7+(Y$3*$BC654+Y$4*$BD654+Y$5*$BE654)*SQRT($B$7)+(Z653-Y653)/(Z$11-Y$11)*$B$7</f>
        <v>5.384956505961571E-2</v>
      </c>
      <c r="Z654" s="3">
        <f t="shared" ref="Z654:Z717" ca="1" si="564">Z653+Z$2*$B$7+(Z$3*$BC654+Z$4*$BD654+Z$5*$BE654)*SQRT($B$7)+(AA653-Z653)/(AA$11-Z$11)*$B$7</f>
        <v>5.4393988653671586E-2</v>
      </c>
      <c r="AA654" s="3">
        <f t="shared" ref="AA654:AA717" ca="1" si="565">AA653+AA$2*$B$7+(AA$3*$BC654+AA$4*$BD654+AA$5*$BE654)*SQRT($B$7)+(AB653-AA653)/(AB$11-AA$11)*$B$7</f>
        <v>5.4940518326916231E-2</v>
      </c>
      <c r="AB654" s="3">
        <f t="shared" ref="AB654:AB717" ca="1" si="566">AB653+AB$2*$B$7+(AB$3*$BC654+AB$4*$BD654+AB$5*$BE654)*SQRT($B$7)+(AC653-AB653)/(AC$11-AB$11)*$B$7</f>
        <v>5.5484987759678368E-2</v>
      </c>
      <c r="AC654" s="3">
        <f t="shared" ref="AC654:AC717" ca="1" si="567">AC653+AC$2*$B$7+(AC$3*$BC654+AC$4*$BD654+AC$5*$BE654)*SQRT($B$7)+(AD653-AC653)/(AD$11-AC$11)*$B$7</f>
        <v>5.6022645076332256E-2</v>
      </c>
      <c r="AD654" s="3">
        <f t="shared" ref="AD654:AD717" ca="1" si="568">AD653+AD$2*$B$7+(AD$3*$BC654+AD$4*$BD654+AD$5*$BE654)*SQRT($B$7)+(AE653-AD653)/(AE$11-AD$11)*$B$7</f>
        <v>5.6548170460112485E-2</v>
      </c>
      <c r="AE654" s="3">
        <f t="shared" ref="AE654:AE717" ca="1" si="569">AE653+AE$2*$B$7+(AE$3*$BC654+AE$4*$BD654+AE$5*$BE654)*SQRT($B$7)+(AF653-AE653)/(AF$11-AE$11)*$B$7</f>
        <v>5.7055691202947525E-2</v>
      </c>
      <c r="AF654" s="3">
        <f t="shared" ref="AF654:AF717" ca="1" si="570">AF653+AF$2*$B$7+(AF$3*$BC654+AF$4*$BD654+AF$5*$BE654)*SQRT($B$7)+(AG653-AF653)/(AG$11-AF$11)*$B$7</f>
        <v>5.7538800256449148E-2</v>
      </c>
      <c r="AG654" s="3">
        <f t="shared" ref="AG654:AG717" ca="1" si="571">AG653+AG$2*$B$7+(AG$3*$BC654+AG$4*$BD654+AG$5*$BE654)*SQRT($B$7)+(AH653-AG653)/(AH$11-AG$11)*$B$7</f>
        <v>5.7990588924311207E-2</v>
      </c>
      <c r="AH654" s="3">
        <f t="shared" ref="AH654:AH717" ca="1" si="572">AH653+AH$2*$B$7+(AH$3*$BC654+AH$4*$BD654+AH$5*$BE654)*SQRT($B$7)+(AI653-AH653)/(AI$11-AH$11)*$B$7</f>
        <v>5.840370585046769E-2</v>
      </c>
      <c r="AI654" s="3">
        <f t="shared" ref="AI654:AI717" ca="1" si="573">AI653+AI$2*$B$7+(AI$3*$BC654+AI$4*$BD654+AI$5*$BE654)*SQRT($B$7)+(AJ653-AI653)/(AJ$11-AI$11)*$B$7</f>
        <v>5.8770454545467449E-2</v>
      </c>
      <c r="AJ654" s="3">
        <f t="shared" ref="AJ654:AJ717" ca="1" si="574">AJ653+AJ$2*$B$7+(AJ$3*$BC654+AJ$4*$BD654+AJ$5*$BE654)*SQRT($B$7)+(AK653-AJ653)/(AK$11-AJ$11)*$B$7</f>
        <v>5.9082942804684367E-2</v>
      </c>
      <c r="AK654" s="3">
        <f t="shared" ref="AK654:AK717" ca="1" si="575">AK653+AK$2*$B$7+(AK$3*$BC654+AK$4*$BD654+AK$5*$BE654)*SQRT($B$7)+(AL653-AK653)/(AL$11-AK$11)*$B$7</f>
        <v>5.9333300507574432E-2</v>
      </c>
      <c r="AL654" s="3">
        <f t="shared" ref="AL654:AL717" ca="1" si="576">AL653+AL$2*$B$7+(AL$3*$BC654+AL$4*$BD654+AL$5*$BE654)*SQRT($B$7)+(AM653-AL653)/(AM$11-AL$11)*$B$7</f>
        <v>5.9513985328501225E-2</v>
      </c>
      <c r="AM654" s="3">
        <f t="shared" ref="AM654:AM717" ca="1" si="577">AM653+AM$2*$B$7+(AM$3*$BC654+AM$4*$BD654+AM$5*$BE654)*SQRT($B$7)+(AN653-AM653)/(AN$11-AM$11)*$B$7</f>
        <v>5.9618193506425901E-2</v>
      </c>
      <c r="AN654" s="3">
        <f t="shared" ref="AN654:AN717" ca="1" si="578">AN653+AN$2*$B$7+(AN$3*$BC654+AN$4*$BD654+AN$5*$BE654)*SQRT($B$7)+(AO653-AN653)/(AO$11-AN$11)*$B$7</f>
        <v>5.9640378271035341E-2</v>
      </c>
      <c r="AO654" s="3">
        <f t="shared" ref="AO654:AO717" ca="1" si="579">AO653+AO$2*$B$7+(AO$3*$BC654+AO$4*$BD654+AO$5*$BE654)*SQRT($B$7)+(AP653-AO653)/(AP$11-AO$11)*$B$7</f>
        <v>5.9576847384959511E-2</v>
      </c>
      <c r="AP654" s="3">
        <f t="shared" ref="AP654:AP717" ca="1" si="580">AP653+AP$2*$B$7+(AP$3*$BC654+AP$4*$BD654+AP$5*$BE654)*SQRT($B$7)+(AQ653-AP653)/(AQ$11-AP$11)*$B$7</f>
        <v>5.9426366943111278E-2</v>
      </c>
      <c r="AQ654" s="3">
        <f t="shared" ref="AQ654:AQ717" ca="1" si="581">AQ653+AQ$2*$B$7+(AQ$3*$BC654+AQ$4*$BD654+AQ$5*$BE654)*SQRT($B$7)+(AR653-AQ653)/(AR$11-AQ$11)*$B$7</f>
        <v>5.9190657712887187E-2</v>
      </c>
      <c r="AR654" s="3">
        <f t="shared" ref="AR654:AR717" ca="1" si="582">AR653+AR$2*$B$7+(AR$3*$BC654+AR$4*$BD654+AR$5*$BE654)*SQRT($B$7)+(AS653-AR653)/(AS$11-AR$11)*$B$7</f>
        <v>5.8874661877608224E-2</v>
      </c>
      <c r="AS654" s="3">
        <f t="shared" ref="AS654:AS717" ca="1" si="583">AS653+AS$2*$B$7+(AS$3*$BC654+AS$4*$BD654+AS$5*$BE654)*SQRT($B$7)+(AT653-AS653)/(AT$11-AS$11)*$B$7</f>
        <v>5.848650728599724E-2</v>
      </c>
      <c r="AT654" s="3">
        <f t="shared" ref="AT654:AT717" ca="1" si="584">AT653+AT$2*$B$7+(AT$3*$BC654+AT$4*$BD654+AT$5*$BE654)*SQRT($B$7)+(AU653-AT653)/(AU$11-AT$11)*$B$7</f>
        <v>5.8037195139004842E-2</v>
      </c>
      <c r="AU654" s="3">
        <f t="shared" ref="AU654:AU717" ca="1" si="585">AU653+AU$2*$B$7+(AU$3*$BC654+AU$4*$BD654+AU$5*$BE654)*SQRT($B$7)+(AV653-AU653)/(AV$11-AU$11)*$B$7</f>
        <v>5.7540128019750204E-2</v>
      </c>
      <c r="AV654" s="3">
        <f t="shared" ref="AV654:AV717" ca="1" si="586">AV653+AV$2*$B$7+(AV$3*$BC654+AV$4*$BD654+AV$5*$BE654)*SQRT($B$7)+(AW653-AV653)/(AW$11-AV$11)*$B$7</f>
        <v>5.7010589954143986E-2</v>
      </c>
      <c r="AW654" s="3">
        <f t="shared" ref="AW654:AW717" ca="1" si="587">AW653+AW$2*$B$7+(AW$3*$BC654+AW$4*$BD654+AW$5*$BE654)*SQRT($B$7)+(AX653-AW653)/(AX$11-AW$11)*$B$7</f>
        <v>5.6465040236404043E-2</v>
      </c>
      <c r="AX654" s="3">
        <f t="shared" ref="AX654:AX717" ca="1" si="588">AX653+AX$2*$B$7+(AX$3*$BC654+AX$4*$BD654+AX$5*$BE654)*SQRT($B$7)+(AY653-AX653)/(AY$11-AX$11)*$B$7</f>
        <v>5.5919192470546428E-2</v>
      </c>
      <c r="AY654" s="3">
        <f t="shared" ref="AY654:AY717" ca="1" si="589">AY653+AY$2*$B$7+(AY$3*$BC654+AY$4*$BD654+AY$5*$BE654)*SQRT($B$7)+(AZ653-AY653)/(AZ$11-AY$11)*$B$7</f>
        <v>5.538226786148738E-2</v>
      </c>
      <c r="AZ654" s="3">
        <f t="shared" ca="1" si="538"/>
        <v>5.4848597752782349E-2</v>
      </c>
      <c r="BC654" s="3">
        <f t="shared" ref="BC654:BE717" ca="1" si="590">RAND()+RAND()+RAND()+RAND()+RAND()+RAND()+RAND()+RAND()+RAND()+RAND()+RAND()+RAND()-6</f>
        <v>-1.2963826181666214</v>
      </c>
      <c r="BD654" s="3">
        <f t="shared" ca="1" si="590"/>
        <v>0.30858985773192948</v>
      </c>
      <c r="BE654" s="3">
        <f t="shared" ca="1" si="590"/>
        <v>0.37853048569808312</v>
      </c>
    </row>
    <row r="655" spans="1:57" x14ac:dyDescent="0.5">
      <c r="A655" s="3">
        <f t="shared" si="539"/>
        <v>6.4299999999999073</v>
      </c>
      <c r="B655" s="3">
        <f t="shared" ca="1" si="540"/>
        <v>4.6302029026747703E-2</v>
      </c>
      <c r="C655" s="3">
        <f t="shared" ca="1" si="541"/>
        <v>4.6041675530341837E-2</v>
      </c>
      <c r="D655" s="3">
        <f t="shared" ca="1" si="542"/>
        <v>4.5867538185637026E-2</v>
      </c>
      <c r="E655" s="3">
        <f t="shared" ca="1" si="543"/>
        <v>4.5776268601848739E-2</v>
      </c>
      <c r="F655" s="3">
        <f t="shared" ca="1" si="544"/>
        <v>4.5763214713145275E-2</v>
      </c>
      <c r="G655" s="3">
        <f t="shared" ca="1" si="545"/>
        <v>4.5822751842134128E-2</v>
      </c>
      <c r="H655" s="3">
        <f t="shared" ca="1" si="546"/>
        <v>4.5948597163305301E-2</v>
      </c>
      <c r="I655" s="3">
        <f t="shared" ca="1" si="547"/>
        <v>4.6134062426616995E-2</v>
      </c>
      <c r="J655" s="3">
        <f t="shared" ca="1" si="548"/>
        <v>4.6372292912500272E-2</v>
      </c>
      <c r="K655" s="3">
        <f t="shared" ca="1" si="549"/>
        <v>4.6656532447731755E-2</v>
      </c>
      <c r="L655" s="3">
        <f t="shared" ca="1" si="550"/>
        <v>4.6980412422971532E-2</v>
      </c>
      <c r="M655" s="3">
        <f t="shared" ca="1" si="551"/>
        <v>4.7338227052411828E-2</v>
      </c>
      <c r="N655" s="3">
        <f t="shared" ca="1" si="552"/>
        <v>4.772514375409171E-2</v>
      </c>
      <c r="O655" s="3">
        <f t="shared" ca="1" si="553"/>
        <v>4.8137308020664106E-2</v>
      </c>
      <c r="P655" s="3">
        <f t="shared" ca="1" si="554"/>
        <v>4.8571827852914543E-2</v>
      </c>
      <c r="Q655" s="3">
        <f t="shared" ca="1" si="555"/>
        <v>4.9026650727686583E-2</v>
      </c>
      <c r="R655" s="3">
        <f t="shared" ca="1" si="556"/>
        <v>4.9500365299227689E-2</v>
      </c>
      <c r="S655" s="3">
        <f t="shared" ca="1" si="557"/>
        <v>4.9991966036154342E-2</v>
      </c>
      <c r="T655" s="3">
        <f t="shared" ca="1" si="558"/>
        <v>5.0500613840612239E-2</v>
      </c>
      <c r="U655" s="3">
        <f t="shared" ca="1" si="559"/>
        <v>5.1025415249474564E-2</v>
      </c>
      <c r="V655" s="3">
        <f t="shared" ca="1" si="560"/>
        <v>5.1565232892917708E-2</v>
      </c>
      <c r="W655" s="3">
        <f t="shared" ca="1" si="561"/>
        <v>5.2118533446353026E-2</v>
      </c>
      <c r="X655" s="3">
        <f t="shared" ca="1" si="562"/>
        <v>5.2683275927656745E-2</v>
      </c>
      <c r="Y655" s="3">
        <f t="shared" ca="1" si="563"/>
        <v>5.32568405842683E-2</v>
      </c>
      <c r="Z655" s="3">
        <f t="shared" ca="1" si="564"/>
        <v>5.3835994966106401E-2</v>
      </c>
      <c r="AA655" s="3">
        <f t="shared" ca="1" si="565"/>
        <v>5.4416889225782181E-2</v>
      </c>
      <c r="AB655" s="3">
        <f t="shared" ca="1" si="566"/>
        <v>5.4995069168032221E-2</v>
      </c>
      <c r="AC655" s="3">
        <f t="shared" ca="1" si="567"/>
        <v>5.5565495360391529E-2</v>
      </c>
      <c r="AD655" s="3">
        <f t="shared" ca="1" si="568"/>
        <v>5.6122560608805779E-2</v>
      </c>
      <c r="AE655" s="3">
        <f t="shared" ca="1" si="569"/>
        <v>5.6660104990753073E-2</v>
      </c>
      <c r="AF655" s="3">
        <f t="shared" ca="1" si="570"/>
        <v>5.7171434605728925E-2</v>
      </c>
      <c r="AG655" s="3">
        <f t="shared" ca="1" si="571"/>
        <v>5.7649354715864284E-2</v>
      </c>
      <c r="AH655" s="3">
        <f t="shared" ca="1" si="572"/>
        <v>5.8086229435022584E-2</v>
      </c>
      <c r="AI655" s="3">
        <f t="shared" ca="1" si="573"/>
        <v>5.8474080233290801E-2</v>
      </c>
      <c r="AJ655" s="3">
        <f t="shared" ca="1" si="574"/>
        <v>5.8804736675429459E-2</v>
      </c>
      <c r="AK655" s="3">
        <f t="shared" ca="1" si="575"/>
        <v>5.9070055945553222E-2</v>
      </c>
      <c r="AL655" s="3">
        <f t="shared" ca="1" si="576"/>
        <v>5.9262230643133511E-2</v>
      </c>
      <c r="AM655" s="3">
        <f t="shared" ca="1" si="577"/>
        <v>5.9374201708858772E-2</v>
      </c>
      <c r="AN655" s="3">
        <f t="shared" ca="1" si="578"/>
        <v>5.9400178457402093E-2</v>
      </c>
      <c r="AO655" s="3">
        <f t="shared" ca="1" si="579"/>
        <v>5.9336236292608757E-2</v>
      </c>
      <c r="AP655" s="3">
        <f t="shared" ca="1" si="580"/>
        <v>5.9180918431225582E-2</v>
      </c>
      <c r="AQ655" s="3">
        <f t="shared" ca="1" si="581"/>
        <v>5.8935727752717354E-2</v>
      </c>
      <c r="AR655" s="3">
        <f t="shared" ca="1" si="582"/>
        <v>5.860538762459213E-2</v>
      </c>
      <c r="AS655" s="3">
        <f t="shared" ca="1" si="583"/>
        <v>5.8197800784836357E-2</v>
      </c>
      <c r="AT655" s="3">
        <f t="shared" ca="1" si="584"/>
        <v>5.7723734034495273E-2</v>
      </c>
      <c r="AU655" s="3">
        <f t="shared" ca="1" si="585"/>
        <v>5.719634554403482E-2</v>
      </c>
      <c r="AV655" s="3">
        <f t="shared" ca="1" si="586"/>
        <v>5.6630661464219786E-2</v>
      </c>
      <c r="AW655" s="3">
        <f t="shared" ca="1" si="587"/>
        <v>5.6042845772290163E-2</v>
      </c>
      <c r="AX655" s="3">
        <f t="shared" ca="1" si="588"/>
        <v>5.5448203158403694E-2</v>
      </c>
      <c r="AY655" s="3">
        <f t="shared" ca="1" si="589"/>
        <v>5.4855379707482242E-2</v>
      </c>
      <c r="AZ655" s="3">
        <f t="shared" ca="1" si="538"/>
        <v>5.4258479920443255E-2</v>
      </c>
      <c r="BC655" s="3">
        <f t="shared" ca="1" si="590"/>
        <v>-0.92142086460277639</v>
      </c>
      <c r="BD655" s="3">
        <f t="shared" ca="1" si="590"/>
        <v>0.90211544869155524</v>
      </c>
      <c r="BE655" s="3">
        <f t="shared" ca="1" si="590"/>
        <v>-0.15276919341294981</v>
      </c>
    </row>
    <row r="656" spans="1:57" x14ac:dyDescent="0.5">
      <c r="A656" s="3">
        <f t="shared" si="539"/>
        <v>6.4399999999999071</v>
      </c>
      <c r="B656" s="3">
        <f t="shared" ca="1" si="540"/>
        <v>4.8131464858794826E-2</v>
      </c>
      <c r="C656" s="3">
        <f t="shared" ca="1" si="541"/>
        <v>4.7632592705144777E-2</v>
      </c>
      <c r="D656" s="3">
        <f t="shared" ca="1" si="542"/>
        <v>4.7242762192616083E-2</v>
      </c>
      <c r="E656" s="3">
        <f t="shared" ca="1" si="543"/>
        <v>4.6957750756790005E-2</v>
      </c>
      <c r="F656" s="3">
        <f t="shared" ca="1" si="544"/>
        <v>4.6772035951407706E-2</v>
      </c>
      <c r="G656" s="3">
        <f t="shared" ca="1" si="545"/>
        <v>4.6679126681729466E-2</v>
      </c>
      <c r="H656" s="3">
        <f t="shared" ca="1" si="546"/>
        <v>4.6671876884834824E-2</v>
      </c>
      <c r="I656" s="3">
        <f t="shared" ca="1" si="547"/>
        <v>4.6742738381506083E-2</v>
      </c>
      <c r="J656" s="3">
        <f t="shared" ca="1" si="548"/>
        <v>4.6884000710369522E-2</v>
      </c>
      <c r="K656" s="3">
        <f t="shared" ca="1" si="549"/>
        <v>4.7088056938204378E-2</v>
      </c>
      <c r="L656" s="3">
        <f t="shared" ca="1" si="550"/>
        <v>4.7347692675444163E-2</v>
      </c>
      <c r="M656" s="3">
        <f t="shared" ca="1" si="551"/>
        <v>4.7656360272312036E-2</v>
      </c>
      <c r="N656" s="3">
        <f t="shared" ca="1" si="552"/>
        <v>4.800838728620456E-2</v>
      </c>
      <c r="O656" s="3">
        <f t="shared" ca="1" si="553"/>
        <v>4.8399079106394419E-2</v>
      </c>
      <c r="P656" s="3">
        <f t="shared" ca="1" si="554"/>
        <v>4.8824701368572948E-2</v>
      </c>
      <c r="Q656" s="3">
        <f t="shared" ca="1" si="555"/>
        <v>4.9282355517668727E-2</v>
      </c>
      <c r="R656" s="3">
        <f t="shared" ca="1" si="556"/>
        <v>4.9769779840254033E-2</v>
      </c>
      <c r="S656" s="3">
        <f t="shared" ca="1" si="557"/>
        <v>5.028511406785955E-2</v>
      </c>
      <c r="T656" s="3">
        <f t="shared" ca="1" si="558"/>
        <v>5.0826660391072878E-2</v>
      </c>
      <c r="U656" s="3">
        <f t="shared" ca="1" si="559"/>
        <v>5.1392663288007824E-2</v>
      </c>
      <c r="V656" s="3">
        <f t="shared" ca="1" si="560"/>
        <v>5.1981120715931042E-2</v>
      </c>
      <c r="W656" s="3">
        <f t="shared" ca="1" si="561"/>
        <v>5.2589632836577797E-2</v>
      </c>
      <c r="X656" s="3">
        <f t="shared" ca="1" si="562"/>
        <v>5.321529107718613E-2</v>
      </c>
      <c r="Y656" s="3">
        <f t="shared" ca="1" si="563"/>
        <v>5.3854607701081081E-2</v>
      </c>
      <c r="Z656" s="3">
        <f t="shared" ca="1" si="564"/>
        <v>5.4503482394903394E-2</v>
      </c>
      <c r="AA656" s="3">
        <f t="shared" ca="1" si="565"/>
        <v>5.5157197845805049E-2</v>
      </c>
      <c r="AB656" s="3">
        <f t="shared" ca="1" si="566"/>
        <v>5.5810432828570435E-2</v>
      </c>
      <c r="AC656" s="3">
        <f t="shared" ca="1" si="567"/>
        <v>5.6457281196751273E-2</v>
      </c>
      <c r="AD656" s="3">
        <f t="shared" ca="1" si="568"/>
        <v>5.7091269221525992E-2</v>
      </c>
      <c r="AE656" s="3">
        <f t="shared" ca="1" si="569"/>
        <v>5.7705370612433936E-2</v>
      </c>
      <c r="AF656" s="3">
        <f t="shared" ca="1" si="570"/>
        <v>5.8292025472330374E-2</v>
      </c>
      <c r="AG656" s="3">
        <f t="shared" ca="1" si="571"/>
        <v>5.8843173891278105E-2</v>
      </c>
      <c r="AH656" s="3">
        <f t="shared" ca="1" si="572"/>
        <v>5.9350316342127091E-2</v>
      </c>
      <c r="AI656" s="3">
        <f t="shared" ca="1" si="573"/>
        <v>5.9804613169964355E-2</v>
      </c>
      <c r="AJ656" s="3">
        <f t="shared" ca="1" si="574"/>
        <v>6.019703665890741E-2</v>
      </c>
      <c r="AK656" s="3">
        <f t="shared" ca="1" si="575"/>
        <v>6.0518592289403518E-2</v>
      </c>
      <c r="AL656" s="3">
        <f t="shared" ca="1" si="576"/>
        <v>6.0760628620829239E-2</v>
      </c>
      <c r="AM656" s="3">
        <f t="shared" ca="1" si="577"/>
        <v>6.0915252362530418E-2</v>
      </c>
      <c r="AN656" s="3">
        <f t="shared" ca="1" si="578"/>
        <v>6.0975849984555866E-2</v>
      </c>
      <c r="AO656" s="3">
        <f t="shared" ca="1" si="579"/>
        <v>6.093768556084346E-2</v>
      </c>
      <c r="AP656" s="3">
        <f t="shared" ca="1" si="580"/>
        <v>6.07985003690436E-2</v>
      </c>
      <c r="AQ656" s="3">
        <f t="shared" ca="1" si="581"/>
        <v>6.0559000221396604E-2</v>
      </c>
      <c r="AR656" s="3">
        <f t="shared" ca="1" si="582"/>
        <v>6.0223110382964046E-2</v>
      </c>
      <c r="AS656" s="3">
        <f t="shared" ca="1" si="583"/>
        <v>5.979792913447754E-2</v>
      </c>
      <c r="AT656" s="3">
        <f t="shared" ca="1" si="584"/>
        <v>5.9293409516086894E-2</v>
      </c>
      <c r="AU656" s="3">
        <f t="shared" ca="1" si="585"/>
        <v>5.872188585561991E-2</v>
      </c>
      <c r="AV656" s="3">
        <f t="shared" ca="1" si="586"/>
        <v>5.8097546519123772E-2</v>
      </c>
      <c r="AW656" s="3">
        <f t="shared" ca="1" si="587"/>
        <v>5.743567873418793E-2</v>
      </c>
      <c r="AX656" s="3">
        <f t="shared" ca="1" si="588"/>
        <v>5.6750595792254034E-2</v>
      </c>
      <c r="AY656" s="3">
        <f t="shared" ca="1" si="589"/>
        <v>5.6049796463061609E-2</v>
      </c>
      <c r="AZ656" s="3">
        <f t="shared" ca="1" si="538"/>
        <v>5.5326730397737216E-2</v>
      </c>
      <c r="BC656" s="3">
        <f t="shared" ca="1" si="590"/>
        <v>1.4779309436310957</v>
      </c>
      <c r="BD656" s="3">
        <f t="shared" ca="1" si="590"/>
        <v>0.94706811207108732</v>
      </c>
      <c r="BE656" s="3">
        <f t="shared" ca="1" si="590"/>
        <v>-2.5703006116585945</v>
      </c>
    </row>
    <row r="657" spans="1:57" x14ac:dyDescent="0.5">
      <c r="A657" s="3">
        <f t="shared" si="539"/>
        <v>6.4499999999999069</v>
      </c>
      <c r="B657" s="3">
        <f t="shared" ca="1" si="540"/>
        <v>4.7065706132416209E-2</v>
      </c>
      <c r="C657" s="3">
        <f t="shared" ca="1" si="541"/>
        <v>4.6677955432151183E-2</v>
      </c>
      <c r="D657" s="3">
        <f t="shared" ca="1" si="542"/>
        <v>4.6387708242285379E-2</v>
      </c>
      <c r="E657" s="3">
        <f t="shared" ca="1" si="543"/>
        <v>4.6191173025913232E-2</v>
      </c>
      <c r="F657" s="3">
        <f t="shared" ca="1" si="544"/>
        <v>4.6083262160893645E-2</v>
      </c>
      <c r="G657" s="3">
        <f t="shared" ca="1" si="545"/>
        <v>4.6057923324021657E-2</v>
      </c>
      <c r="H657" s="3">
        <f t="shared" ca="1" si="546"/>
        <v>4.6108452406414299E-2</v>
      </c>
      <c r="I657" s="3">
        <f t="shared" ca="1" si="547"/>
        <v>4.6227746508708659E-2</v>
      </c>
      <c r="J657" s="3">
        <f t="shared" ca="1" si="548"/>
        <v>4.6408544652645621E-2</v>
      </c>
      <c r="K657" s="3">
        <f t="shared" ca="1" si="549"/>
        <v>4.6643694369885733E-2</v>
      </c>
      <c r="L657" s="3">
        <f t="shared" ca="1" si="550"/>
        <v>4.6926440694244335E-2</v>
      </c>
      <c r="M657" s="3">
        <f t="shared" ca="1" si="551"/>
        <v>4.7250699277325295E-2</v>
      </c>
      <c r="N657" s="3">
        <f t="shared" ca="1" si="552"/>
        <v>4.7611262936311183E-2</v>
      </c>
      <c r="O657" s="3">
        <f t="shared" ca="1" si="553"/>
        <v>4.8003902037143421E-2</v>
      </c>
      <c r="P657" s="3">
        <f t="shared" ca="1" si="554"/>
        <v>4.8425344902365983E-2</v>
      </c>
      <c r="Q657" s="3">
        <f t="shared" ca="1" si="555"/>
        <v>4.8873151983560521E-2</v>
      </c>
      <c r="R657" s="3">
        <f t="shared" ca="1" si="556"/>
        <v>4.9345516237519177E-2</v>
      </c>
      <c r="S657" s="3">
        <f t="shared" ca="1" si="557"/>
        <v>4.9841027704480644E-2</v>
      </c>
      <c r="T657" s="3">
        <f t="shared" ca="1" si="558"/>
        <v>5.0358434921813661E-2</v>
      </c>
      <c r="U657" s="3">
        <f t="shared" ca="1" si="559"/>
        <v>5.089642538187291E-2</v>
      </c>
      <c r="V657" s="3">
        <f t="shared" ca="1" si="560"/>
        <v>5.1453437457483236E-2</v>
      </c>
      <c r="W657" s="3">
        <f t="shared" ca="1" si="561"/>
        <v>5.2027509900447834E-2</v>
      </c>
      <c r="X657" s="3">
        <f t="shared" ca="1" si="562"/>
        <v>5.2616171664780276E-2</v>
      </c>
      <c r="Y657" s="3">
        <f t="shared" ca="1" si="563"/>
        <v>5.3216372157391202E-2</v>
      </c>
      <c r="Z657" s="3">
        <f t="shared" ca="1" si="564"/>
        <v>5.3824448334883035E-2</v>
      </c>
      <c r="AA657" s="3">
        <f t="shared" ca="1" si="565"/>
        <v>5.4436120552941981E-2</v>
      </c>
      <c r="AB657" s="3">
        <f t="shared" ca="1" si="566"/>
        <v>5.5046505688002886E-2</v>
      </c>
      <c r="AC657" s="3">
        <f t="shared" ca="1" si="567"/>
        <v>5.5650136008501751E-2</v>
      </c>
      <c r="AD657" s="3">
        <f t="shared" ca="1" si="568"/>
        <v>5.62409763794696E-2</v>
      </c>
      <c r="AE657" s="3">
        <f t="shared" ca="1" si="569"/>
        <v>5.6812439275216231E-2</v>
      </c>
      <c r="AF657" s="3">
        <f t="shared" ca="1" si="570"/>
        <v>5.7357403943731365E-2</v>
      </c>
      <c r="AG657" s="3">
        <f t="shared" ca="1" si="571"/>
        <v>5.7868250458914021E-2</v>
      </c>
      <c r="AH657" s="3">
        <f t="shared" ca="1" si="572"/>
        <v>5.8336920828204214E-2</v>
      </c>
      <c r="AI657" s="3">
        <f t="shared" ca="1" si="573"/>
        <v>5.8755019473859388E-2</v>
      </c>
      <c r="AJ657" s="3">
        <f t="shared" ca="1" si="574"/>
        <v>5.9113966636176844E-2</v>
      </c>
      <c r="AK657" s="3">
        <f t="shared" ca="1" si="575"/>
        <v>5.9405221370491132E-2</v>
      </c>
      <c r="AL657" s="3">
        <f t="shared" ca="1" si="576"/>
        <v>5.9620593517542252E-2</v>
      </c>
      <c r="AM657" s="3">
        <f t="shared" ca="1" si="577"/>
        <v>5.9752660908351081E-2</v>
      </c>
      <c r="AN657" s="3">
        <f t="shared" ca="1" si="578"/>
        <v>5.9795292523919741E-2</v>
      </c>
      <c r="AO657" s="3">
        <f t="shared" ca="1" si="579"/>
        <v>5.9744246421378183E-2</v>
      </c>
      <c r="AP657" s="3">
        <f t="shared" ca="1" si="580"/>
        <v>5.9597767162001075E-2</v>
      </c>
      <c r="AQ657" s="3">
        <f t="shared" ca="1" si="581"/>
        <v>5.9357068595383103E-2</v>
      </c>
      <c r="AR657" s="3">
        <f t="shared" ca="1" si="582"/>
        <v>5.9026582882326442E-2</v>
      </c>
      <c r="AS657" s="3">
        <f t="shared" ca="1" si="583"/>
        <v>5.8613908785518302E-2</v>
      </c>
      <c r="AT657" s="3">
        <f t="shared" ca="1" si="584"/>
        <v>5.8129490507861488E-2</v>
      </c>
      <c r="AU657" s="3">
        <f t="shared" ca="1" si="585"/>
        <v>5.7586143380987311E-2</v>
      </c>
      <c r="AV657" s="3">
        <f t="shared" ca="1" si="586"/>
        <v>5.6998522332209964E-2</v>
      </c>
      <c r="AW657" s="3">
        <f t="shared" ca="1" si="587"/>
        <v>5.6382340671770302E-2</v>
      </c>
      <c r="AX657" s="3">
        <f t="shared" ca="1" si="588"/>
        <v>5.5752222299347794E-2</v>
      </c>
      <c r="AY657" s="3">
        <f t="shared" ca="1" si="589"/>
        <v>5.5115833644090728E-2</v>
      </c>
      <c r="AZ657" s="3">
        <f t="shared" ca="1" si="538"/>
        <v>5.446765153761414E-2</v>
      </c>
      <c r="BC657" s="3">
        <f t="shared" ca="1" si="590"/>
        <v>-1.2549721155299673</v>
      </c>
      <c r="BD657" s="3">
        <f t="shared" ca="1" si="590"/>
        <v>-0.72821379177025758</v>
      </c>
      <c r="BE657" s="3">
        <f t="shared" ca="1" si="590"/>
        <v>1.0687845099166591</v>
      </c>
    </row>
    <row r="658" spans="1:57" x14ac:dyDescent="0.5">
      <c r="A658" s="3">
        <f t="shared" si="539"/>
        <v>6.4599999999999067</v>
      </c>
      <c r="B658" s="3">
        <f t="shared" ca="1" si="540"/>
        <v>4.8103755022860489E-2</v>
      </c>
      <c r="C658" s="3">
        <f t="shared" ca="1" si="541"/>
        <v>4.7522748228749224E-2</v>
      </c>
      <c r="D658" s="3">
        <f t="shared" ca="1" si="542"/>
        <v>4.7058060632518578E-2</v>
      </c>
      <c r="E658" s="3">
        <f t="shared" ca="1" si="543"/>
        <v>4.6705171141636664E-2</v>
      </c>
      <c r="F658" s="3">
        <f t="shared" ca="1" si="544"/>
        <v>4.6458266377956914E-2</v>
      </c>
      <c r="G658" s="3">
        <f t="shared" ca="1" si="545"/>
        <v>4.6310572194387598E-2</v>
      </c>
      <c r="H658" s="3">
        <f t="shared" ca="1" si="546"/>
        <v>4.6254665843528005E-2</v>
      </c>
      <c r="I658" s="3">
        <f t="shared" ca="1" si="547"/>
        <v>4.6282729130863627E-2</v>
      </c>
      <c r="J658" s="3">
        <f t="shared" ca="1" si="548"/>
        <v>4.638679000181372E-2</v>
      </c>
      <c r="K658" s="3">
        <f t="shared" ca="1" si="549"/>
        <v>4.6558989893018578E-2</v>
      </c>
      <c r="L658" s="3">
        <f t="shared" ca="1" si="550"/>
        <v>4.6791872680163757E-2</v>
      </c>
      <c r="M658" s="3">
        <f t="shared" ca="1" si="551"/>
        <v>4.7078656696330386E-2</v>
      </c>
      <c r="N658" s="3">
        <f t="shared" ca="1" si="552"/>
        <v>4.7413439353753119E-2</v>
      </c>
      <c r="O658" s="3">
        <f t="shared" ca="1" si="553"/>
        <v>4.7791295290174216E-2</v>
      </c>
      <c r="P658" s="3">
        <f t="shared" ca="1" si="554"/>
        <v>4.8208254782314705E-2</v>
      </c>
      <c r="Q658" s="3">
        <f t="shared" ca="1" si="555"/>
        <v>4.8661176542609097E-2</v>
      </c>
      <c r="R658" s="3">
        <f t="shared" ca="1" si="556"/>
        <v>4.9147547451767588E-2</v>
      </c>
      <c r="S658" s="3">
        <f t="shared" ca="1" si="557"/>
        <v>4.9665247120426755E-2</v>
      </c>
      <c r="T658" s="3">
        <f t="shared" ca="1" si="558"/>
        <v>5.0212309707014097E-2</v>
      </c>
      <c r="U658" s="3">
        <f t="shared" ca="1" si="559"/>
        <v>5.0786705007079949E-2</v>
      </c>
      <c r="V658" s="3">
        <f t="shared" ca="1" si="560"/>
        <v>5.1386151113425954E-2</v>
      </c>
      <c r="W658" s="3">
        <f t="shared" ca="1" si="561"/>
        <v>5.2007964687585832E-2</v>
      </c>
      <c r="X658" s="3">
        <f t="shared" ca="1" si="562"/>
        <v>5.26489515436133E-2</v>
      </c>
      <c r="Y658" s="3">
        <f t="shared" ca="1" si="563"/>
        <v>5.3305337575460555E-2</v>
      </c>
      <c r="Z658" s="3">
        <f t="shared" ca="1" si="564"/>
        <v>5.3972736358591566E-2</v>
      </c>
      <c r="AA658" s="3">
        <f t="shared" ca="1" si="565"/>
        <v>5.464614526681752E-2</v>
      </c>
      <c r="AB658" s="3">
        <f t="shared" ca="1" si="566"/>
        <v>5.5319958625416825E-2</v>
      </c>
      <c r="AC658" s="3">
        <f t="shared" ca="1" si="567"/>
        <v>5.5987986462217539E-2</v>
      </c>
      <c r="AD658" s="3">
        <f t="shared" ca="1" si="568"/>
        <v>5.6643471580450071E-2</v>
      </c>
      <c r="AE658" s="3">
        <f t="shared" ca="1" si="569"/>
        <v>5.7279104567730388E-2</v>
      </c>
      <c r="AF658" s="3">
        <f t="shared" ca="1" si="570"/>
        <v>5.7887043174885126E-2</v>
      </c>
      <c r="AG658" s="3">
        <f t="shared" ca="1" si="571"/>
        <v>5.8458946831593007E-2</v>
      </c>
      <c r="AH658" s="3">
        <f t="shared" ca="1" si="572"/>
        <v>5.8986038471664136E-2</v>
      </c>
      <c r="AI658" s="3">
        <f t="shared" ca="1" si="573"/>
        <v>5.9459206013035004E-2</v>
      </c>
      <c r="AJ658" s="3">
        <f t="shared" ca="1" si="574"/>
        <v>5.9869157105485266E-2</v>
      </c>
      <c r="AK658" s="3">
        <f t="shared" ca="1" si="575"/>
        <v>6.0206643874294696E-2</v>
      </c>
      <c r="AL658" s="3">
        <f t="shared" ca="1" si="576"/>
        <v>6.0462776979301421E-2</v>
      </c>
      <c r="AM658" s="3">
        <f t="shared" ca="1" si="577"/>
        <v>6.0629444941915328E-2</v>
      </c>
      <c r="AN658" s="3">
        <f t="shared" ca="1" si="578"/>
        <v>6.069983882446503E-2</v>
      </c>
      <c r="AO658" s="3">
        <f t="shared" ca="1" si="579"/>
        <v>6.0669050194209651E-2</v>
      </c>
      <c r="AP658" s="3">
        <f t="shared" ca="1" si="580"/>
        <v>6.0534666332051144E-2</v>
      </c>
      <c r="AQ658" s="3">
        <f t="shared" ca="1" si="581"/>
        <v>6.0297248443034711E-2</v>
      </c>
      <c r="AR658" s="3">
        <f t="shared" ca="1" si="582"/>
        <v>5.9960574796355845E-2</v>
      </c>
      <c r="AS658" s="3">
        <f t="shared" ca="1" si="583"/>
        <v>5.9531583791201742E-2</v>
      </c>
      <c r="AT658" s="3">
        <f t="shared" ca="1" si="584"/>
        <v>5.9020049930977619E-2</v>
      </c>
      <c r="AU658" s="3">
        <f t="shared" ca="1" si="585"/>
        <v>5.843810860319601E-2</v>
      </c>
      <c r="AV658" s="3">
        <f t="shared" ca="1" si="586"/>
        <v>5.7799719827794228E-2</v>
      </c>
      <c r="AW658" s="3">
        <f t="shared" ca="1" si="587"/>
        <v>5.7119860029104678E-2</v>
      </c>
      <c r="AX658" s="3">
        <f t="shared" ca="1" si="588"/>
        <v>5.6412300196996494E-2</v>
      </c>
      <c r="AY658" s="3">
        <f t="shared" ca="1" si="589"/>
        <v>5.5683730951376749E-2</v>
      </c>
      <c r="AZ658" s="3">
        <f t="shared" ca="1" si="538"/>
        <v>5.4928265635969364E-2</v>
      </c>
      <c r="BC658" s="3">
        <f t="shared" ca="1" si="590"/>
        <v>0.57189200898017489</v>
      </c>
      <c r="BD658" s="3">
        <f t="shared" ca="1" si="590"/>
        <v>0.85123146074814127</v>
      </c>
      <c r="BE658" s="3">
        <f t="shared" ca="1" si="590"/>
        <v>-2.0645166330891374</v>
      </c>
    </row>
    <row r="659" spans="1:57" x14ac:dyDescent="0.5">
      <c r="A659" s="3">
        <f t="shared" si="539"/>
        <v>6.4699999999999065</v>
      </c>
      <c r="B659" s="3">
        <f t="shared" ca="1" si="540"/>
        <v>4.8462900473847471E-2</v>
      </c>
      <c r="C659" s="3">
        <f t="shared" ca="1" si="541"/>
        <v>4.7927087342234796E-2</v>
      </c>
      <c r="D659" s="3">
        <f t="shared" ca="1" si="542"/>
        <v>4.7500161258003486E-2</v>
      </c>
      <c r="E659" s="3">
        <f t="shared" ca="1" si="543"/>
        <v>4.7177918164380932E-2</v>
      </c>
      <c r="F659" s="3">
        <f t="shared" ca="1" si="544"/>
        <v>4.6954865521250617E-2</v>
      </c>
      <c r="G659" s="3">
        <f t="shared" ca="1" si="545"/>
        <v>4.6824553936734639E-2</v>
      </c>
      <c r="H659" s="3">
        <f t="shared" ca="1" si="546"/>
        <v>4.677988860717501E-2</v>
      </c>
      <c r="I659" s="3">
        <f t="shared" ca="1" si="547"/>
        <v>4.681338264267542E-2</v>
      </c>
      <c r="J659" s="3">
        <f t="shared" ca="1" si="548"/>
        <v>4.6917399527352716E-2</v>
      </c>
      <c r="K659" s="3">
        <f t="shared" ca="1" si="549"/>
        <v>4.708442121695789E-2</v>
      </c>
      <c r="L659" s="3">
        <f t="shared" ca="1" si="550"/>
        <v>4.730733702123207E-2</v>
      </c>
      <c r="M659" s="3">
        <f t="shared" ca="1" si="551"/>
        <v>4.7579714508398291E-2</v>
      </c>
      <c r="N659" s="3">
        <f t="shared" ca="1" si="552"/>
        <v>4.7896002194671453E-2</v>
      </c>
      <c r="O659" s="3">
        <f t="shared" ca="1" si="553"/>
        <v>4.8251625458635358E-2</v>
      </c>
      <c r="P659" s="3">
        <f t="shared" ca="1" si="554"/>
        <v>4.8642962972714789E-2</v>
      </c>
      <c r="Q659" s="3">
        <f t="shared" ca="1" si="555"/>
        <v>4.9067218138851586E-2</v>
      </c>
      <c r="R659" s="3">
        <f t="shared" ca="1" si="556"/>
        <v>4.9522218189996761E-2</v>
      </c>
      <c r="S659" s="3">
        <f t="shared" ca="1" si="557"/>
        <v>5.0006178743591201E-2</v>
      </c>
      <c r="T659" s="3">
        <f t="shared" ca="1" si="558"/>
        <v>5.0517466028157057E-2</v>
      </c>
      <c r="U659" s="3">
        <f t="shared" ca="1" si="559"/>
        <v>5.1054378606169119E-2</v>
      </c>
      <c r="V659" s="3">
        <f t="shared" ca="1" si="560"/>
        <v>5.1614960769594091E-2</v>
      </c>
      <c r="W659" s="3">
        <f t="shared" ca="1" si="561"/>
        <v>5.2196853584095579E-2</v>
      </c>
      <c r="X659" s="3">
        <f t="shared" ca="1" si="562"/>
        <v>5.2797186231700662E-2</v>
      </c>
      <c r="Y659" s="3">
        <f t="shared" ca="1" si="563"/>
        <v>5.3412507611432646E-2</v>
      </c>
      <c r="Z659" s="3">
        <f t="shared" ca="1" si="564"/>
        <v>5.4038754440995519E-2</v>
      </c>
      <c r="AA659" s="3">
        <f t="shared" ca="1" si="565"/>
        <v>5.4671247636332979E-2</v>
      </c>
      <c r="AB659" s="3">
        <f t="shared" ca="1" si="566"/>
        <v>5.5304705493171159E-2</v>
      </c>
      <c r="AC659" s="3">
        <f t="shared" ca="1" si="567"/>
        <v>5.5933262317699482E-2</v>
      </c>
      <c r="AD659" s="3">
        <f t="shared" ca="1" si="568"/>
        <v>5.6550485370243077E-2</v>
      </c>
      <c r="AE659" s="3">
        <f t="shared" ca="1" si="569"/>
        <v>5.7149389874907856E-2</v>
      </c>
      <c r="AF659" s="3">
        <f t="shared" ca="1" si="570"/>
        <v>5.7722458617809398E-2</v>
      </c>
      <c r="AG659" s="3">
        <f t="shared" ca="1" si="571"/>
        <v>5.826167693121112E-2</v>
      </c>
      <c r="AH659" s="3">
        <f t="shared" ca="1" si="572"/>
        <v>5.8758595242072588E-2</v>
      </c>
      <c r="AI659" s="3">
        <f t="shared" ca="1" si="573"/>
        <v>5.9204431557678558E-2</v>
      </c>
      <c r="AJ659" s="3">
        <f t="shared" ca="1" si="574"/>
        <v>5.9590227565893487E-2</v>
      </c>
      <c r="AK659" s="3">
        <f t="shared" ca="1" si="575"/>
        <v>5.9907075132318618E-2</v>
      </c>
      <c r="AL659" s="3">
        <f t="shared" ca="1" si="576"/>
        <v>6.0146432448709174E-2</v>
      </c>
      <c r="AM659" s="3">
        <f t="shared" ca="1" si="577"/>
        <v>6.0300545470076003E-2</v>
      </c>
      <c r="AN659" s="3">
        <f t="shared" ca="1" si="578"/>
        <v>6.0362974084043425E-2</v>
      </c>
      <c r="AO659" s="3">
        <f t="shared" ca="1" si="579"/>
        <v>6.0329190067582888E-2</v>
      </c>
      <c r="AP659" s="3">
        <f t="shared" ca="1" si="580"/>
        <v>6.0197170029333266E-2</v>
      </c>
      <c r="AQ659" s="3">
        <f t="shared" ca="1" si="581"/>
        <v>5.9967869020242308E-2</v>
      </c>
      <c r="AR659" s="3">
        <f t="shared" ca="1" si="582"/>
        <v>5.9645457803854142E-2</v>
      </c>
      <c r="AS659" s="3">
        <f t="shared" ca="1" si="583"/>
        <v>5.9237260744529174E-2</v>
      </c>
      <c r="AT659" s="3">
        <f t="shared" ca="1" si="584"/>
        <v>5.8753428956675791E-2</v>
      </c>
      <c r="AU659" s="3">
        <f t="shared" ca="1" si="585"/>
        <v>5.8206464099815752E-2</v>
      </c>
      <c r="AV659" s="3">
        <f t="shared" ca="1" si="586"/>
        <v>5.761067696233204E-2</v>
      </c>
      <c r="AW659" s="3">
        <f t="shared" ca="1" si="587"/>
        <v>5.6981351277563749E-2</v>
      </c>
      <c r="AX659" s="3">
        <f t="shared" ca="1" si="588"/>
        <v>5.633244918297426E-2</v>
      </c>
      <c r="AY659" s="3">
        <f t="shared" ca="1" si="589"/>
        <v>5.5670744251049592E-2</v>
      </c>
      <c r="AZ659" s="3">
        <f t="shared" ca="1" si="538"/>
        <v>5.4991342175144904E-2</v>
      </c>
      <c r="BC659" s="3">
        <f t="shared" ca="1" si="590"/>
        <v>0.11017742900961203</v>
      </c>
      <c r="BD659" s="3">
        <f t="shared" ca="1" si="590"/>
        <v>-1.0803491551160977</v>
      </c>
      <c r="BE659" s="3">
        <f t="shared" ca="1" si="590"/>
        <v>0.17748343097165087</v>
      </c>
    </row>
    <row r="660" spans="1:57" x14ac:dyDescent="0.5">
      <c r="A660" s="3">
        <f t="shared" si="539"/>
        <v>6.4799999999999063</v>
      </c>
      <c r="B660" s="3">
        <f t="shared" ca="1" si="540"/>
        <v>4.8508349732742928E-2</v>
      </c>
      <c r="C660" s="3">
        <f t="shared" ca="1" si="541"/>
        <v>4.8073429995107976E-2</v>
      </c>
      <c r="D660" s="3">
        <f t="shared" ca="1" si="542"/>
        <v>4.7733807885555764E-2</v>
      </c>
      <c r="E660" s="3">
        <f t="shared" ca="1" si="543"/>
        <v>4.7485842494842681E-2</v>
      </c>
      <c r="F660" s="3">
        <f t="shared" ca="1" si="544"/>
        <v>4.7324608234950279E-2</v>
      </c>
      <c r="G660" s="3">
        <f t="shared" ca="1" si="545"/>
        <v>4.7244226568709351E-2</v>
      </c>
      <c r="H660" s="3">
        <f t="shared" ca="1" si="546"/>
        <v>4.7238176739146487E-2</v>
      </c>
      <c r="I660" s="3">
        <f t="shared" ca="1" si="547"/>
        <v>4.7299549281389477E-2</v>
      </c>
      <c r="J660" s="3">
        <f t="shared" ca="1" si="548"/>
        <v>4.7421289353585312E-2</v>
      </c>
      <c r="K660" s="3">
        <f t="shared" ca="1" si="549"/>
        <v>4.7596465564618939E-2</v>
      </c>
      <c r="L660" s="3">
        <f t="shared" ca="1" si="550"/>
        <v>4.7818558770033069E-2</v>
      </c>
      <c r="M660" s="3">
        <f t="shared" ca="1" si="551"/>
        <v>4.8081731846293753E-2</v>
      </c>
      <c r="N660" s="3">
        <f t="shared" ca="1" si="552"/>
        <v>4.838103044205766E-2</v>
      </c>
      <c r="O660" s="3">
        <f t="shared" ca="1" si="553"/>
        <v>4.8712476665571713E-2</v>
      </c>
      <c r="P660" s="3">
        <f t="shared" ca="1" si="554"/>
        <v>4.9073043546564839E-2</v>
      </c>
      <c r="Q660" s="3">
        <f t="shared" ca="1" si="555"/>
        <v>4.9460525125465192E-2</v>
      </c>
      <c r="R660" s="3">
        <f t="shared" ca="1" si="556"/>
        <v>4.9873334936280191E-2</v>
      </c>
      <c r="S660" s="3">
        <f t="shared" ca="1" si="557"/>
        <v>5.0310270560245146E-2</v>
      </c>
      <c r="T660" s="3">
        <f t="shared" ca="1" si="558"/>
        <v>5.0770276265637793E-2</v>
      </c>
      <c r="U660" s="3">
        <f t="shared" ca="1" si="559"/>
        <v>5.1252225366226499E-2</v>
      </c>
      <c r="V660" s="3">
        <f t="shared" ca="1" si="560"/>
        <v>5.1754734352966646E-2</v>
      </c>
      <c r="W660" s="3">
        <f t="shared" ca="1" si="561"/>
        <v>5.2276014710652907E-2</v>
      </c>
      <c r="X660" s="3">
        <f t="shared" ca="1" si="562"/>
        <v>5.2813765017752E-2</v>
      </c>
      <c r="Y660" s="3">
        <f t="shared" ca="1" si="563"/>
        <v>5.3365103216826054E-2</v>
      </c>
      <c r="Z660" s="3">
        <f t="shared" ca="1" si="564"/>
        <v>5.392653521154122E-2</v>
      </c>
      <c r="AA660" s="3">
        <f t="shared" ca="1" si="565"/>
        <v>5.4493951504264344E-2</v>
      </c>
      <c r="AB660" s="3">
        <f t="shared" ca="1" si="566"/>
        <v>5.5062640403051859E-2</v>
      </c>
      <c r="AC660" s="3">
        <f t="shared" ca="1" si="567"/>
        <v>5.5627306531753573E-2</v>
      </c>
      <c r="AD660" s="3">
        <f t="shared" ca="1" si="568"/>
        <v>5.6182087647101524E-2</v>
      </c>
      <c r="AE660" s="3">
        <f t="shared" ca="1" si="569"/>
        <v>5.6720569653391874E-2</v>
      </c>
      <c r="AF660" s="3">
        <f t="shared" ca="1" si="570"/>
        <v>5.7235806425099393E-2</v>
      </c>
      <c r="AG660" s="3">
        <f t="shared" ca="1" si="571"/>
        <v>5.7720355264607802E-2</v>
      </c>
      <c r="AH660" s="3">
        <f t="shared" ca="1" si="572"/>
        <v>5.8166340179674404E-2</v>
      </c>
      <c r="AI660" s="3">
        <f t="shared" ca="1" si="573"/>
        <v>5.8565555381631301E-2</v>
      </c>
      <c r="AJ660" s="3">
        <f t="shared" ca="1" si="574"/>
        <v>5.890962274619678E-2</v>
      </c>
      <c r="AK660" s="3">
        <f t="shared" ca="1" si="575"/>
        <v>5.9190220070849793E-2</v>
      </c>
      <c r="AL660" s="3">
        <f t="shared" ca="1" si="576"/>
        <v>5.9399399313020657E-2</v>
      </c>
      <c r="AM660" s="3">
        <f t="shared" ca="1" si="577"/>
        <v>5.9530010124879393E-2</v>
      </c>
      <c r="AN660" s="3">
        <f t="shared" ca="1" si="578"/>
        <v>5.9576227482758676E-2</v>
      </c>
      <c r="AO660" s="3">
        <f t="shared" ca="1" si="579"/>
        <v>5.9534149591427082E-2</v>
      </c>
      <c r="AP660" s="3">
        <f t="shared" ca="1" si="580"/>
        <v>5.9402388513348052E-2</v>
      </c>
      <c r="AQ660" s="3">
        <f t="shared" ca="1" si="581"/>
        <v>5.9182539154065121E-2</v>
      </c>
      <c r="AR660" s="3">
        <f t="shared" ca="1" si="582"/>
        <v>5.887941067661185E-2</v>
      </c>
      <c r="AS660" s="3">
        <f t="shared" ca="1" si="583"/>
        <v>5.8500959259162787E-2</v>
      </c>
      <c r="AT660" s="3">
        <f t="shared" ca="1" si="584"/>
        <v>5.8057958456073915E-2</v>
      </c>
      <c r="AU660" s="3">
        <f t="shared" ca="1" si="585"/>
        <v>5.7563521924529272E-2</v>
      </c>
      <c r="AV660" s="3">
        <f t="shared" ca="1" si="586"/>
        <v>5.7032556387893056E-2</v>
      </c>
      <c r="AW660" s="3">
        <f t="shared" ca="1" si="587"/>
        <v>5.6480896601007108E-2</v>
      </c>
      <c r="AX660" s="3">
        <f t="shared" ca="1" si="588"/>
        <v>5.5922939720753073E-2</v>
      </c>
      <c r="AY660" s="3">
        <f t="shared" ca="1" si="589"/>
        <v>5.5365806495861279E-2</v>
      </c>
      <c r="AZ660" s="3">
        <f t="shared" ca="1" si="538"/>
        <v>5.4805637179533677E-2</v>
      </c>
      <c r="BC660" s="3">
        <f t="shared" ca="1" si="590"/>
        <v>-0.24321567324007631</v>
      </c>
      <c r="BD660" s="3">
        <f t="shared" ca="1" si="590"/>
        <v>-1.5361852594025809</v>
      </c>
      <c r="BE660" s="3">
        <f t="shared" ca="1" si="590"/>
        <v>0.70259916578453119</v>
      </c>
    </row>
    <row r="661" spans="1:57" x14ac:dyDescent="0.5">
      <c r="A661" s="3">
        <f t="shared" si="539"/>
        <v>6.4899999999999061</v>
      </c>
      <c r="B661" s="3">
        <f t="shared" ca="1" si="540"/>
        <v>4.7759308287816292E-2</v>
      </c>
      <c r="C661" s="3">
        <f t="shared" ca="1" si="541"/>
        <v>4.7261628137192875E-2</v>
      </c>
      <c r="D661" s="3">
        <f t="shared" ca="1" si="542"/>
        <v>4.6864991284616006E-2</v>
      </c>
      <c r="E661" s="3">
        <f t="shared" ca="1" si="543"/>
        <v>4.6565528367347508E-2</v>
      </c>
      <c r="F661" s="3">
        <f t="shared" ca="1" si="544"/>
        <v>4.6358089150404264E-2</v>
      </c>
      <c r="G661" s="3">
        <f t="shared" ca="1" si="545"/>
        <v>4.623657433805034E-2</v>
      </c>
      <c r="H661" s="3">
        <f t="shared" ca="1" si="546"/>
        <v>4.6194245610448756E-2</v>
      </c>
      <c r="I661" s="3">
        <f t="shared" ca="1" si="547"/>
        <v>4.6223979335616561E-2</v>
      </c>
      <c r="J661" s="3">
        <f t="shared" ca="1" si="548"/>
        <v>4.6318510768198047E-2</v>
      </c>
      <c r="K661" s="3">
        <f t="shared" ca="1" si="549"/>
        <v>4.6470703590950499E-2</v>
      </c>
      <c r="L661" s="3">
        <f t="shared" ca="1" si="550"/>
        <v>4.66738386033521E-2</v>
      </c>
      <c r="M661" s="3">
        <f t="shared" ca="1" si="551"/>
        <v>4.6921882349480963E-2</v>
      </c>
      <c r="N661" s="3">
        <f t="shared" ca="1" si="552"/>
        <v>4.7209685925264998E-2</v>
      </c>
      <c r="O661" s="3">
        <f t="shared" ca="1" si="553"/>
        <v>4.7533076444052115E-2</v>
      </c>
      <c r="P661" s="3">
        <f t="shared" ca="1" si="554"/>
        <v>4.7888829541384098E-2</v>
      </c>
      <c r="Q661" s="3">
        <f t="shared" ca="1" si="555"/>
        <v>4.8274538132311862E-2</v>
      </c>
      <c r="R661" s="3">
        <f t="shared" ca="1" si="556"/>
        <v>4.8688410288039059E-2</v>
      </c>
      <c r="S661" s="3">
        <f t="shared" ca="1" si="557"/>
        <v>4.9129033797999697E-2</v>
      </c>
      <c r="T661" s="3">
        <f t="shared" ca="1" si="558"/>
        <v>4.9595139227342905E-2</v>
      </c>
      <c r="U661" s="3">
        <f t="shared" ca="1" si="559"/>
        <v>5.0085382912969587E-2</v>
      </c>
      <c r="V661" s="3">
        <f t="shared" ca="1" si="560"/>
        <v>5.0598161832111709E-2</v>
      </c>
      <c r="W661" s="3">
        <f t="shared" ca="1" si="561"/>
        <v>5.113146619112624E-2</v>
      </c>
      <c r="X661" s="3">
        <f t="shared" ca="1" si="562"/>
        <v>5.1682772280746574E-2</v>
      </c>
      <c r="Y661" s="3">
        <f t="shared" ca="1" si="563"/>
        <v>5.224897541280718E-2</v>
      </c>
      <c r="Z661" s="3">
        <f t="shared" ca="1" si="564"/>
        <v>5.2826359007830649E-2</v>
      </c>
      <c r="AA661" s="3">
        <f t="shared" ca="1" si="565"/>
        <v>5.3410591486010177E-2</v>
      </c>
      <c r="AB661" s="3">
        <f t="shared" ca="1" si="566"/>
        <v>5.3996739496724157E-2</v>
      </c>
      <c r="AC661" s="3">
        <f t="shared" ca="1" si="567"/>
        <v>5.4579286307942752E-2</v>
      </c>
      <c r="AD661" s="3">
        <f t="shared" ca="1" si="568"/>
        <v>5.5152148499365651E-2</v>
      </c>
      <c r="AE661" s="3">
        <f t="shared" ca="1" si="569"/>
        <v>5.5708690986527691E-2</v>
      </c>
      <c r="AF661" s="3">
        <f t="shared" ca="1" si="570"/>
        <v>5.6241747072783108E-2</v>
      </c>
      <c r="AG661" s="3">
        <f t="shared" ca="1" si="571"/>
        <v>5.6743654385734525E-2</v>
      </c>
      <c r="AH661" s="3">
        <f t="shared" ca="1" si="572"/>
        <v>5.7206318889287053E-2</v>
      </c>
      <c r="AI661" s="3">
        <f t="shared" ca="1" si="573"/>
        <v>5.7621319401381293E-2</v>
      </c>
      <c r="AJ661" s="3">
        <f t="shared" ca="1" si="574"/>
        <v>5.7980066423354924E-2</v>
      </c>
      <c r="AK661" s="3">
        <f t="shared" ca="1" si="575"/>
        <v>5.8274032164125592E-2</v>
      </c>
      <c r="AL661" s="3">
        <f t="shared" ca="1" si="576"/>
        <v>5.8495070868313452E-2</v>
      </c>
      <c r="AM661" s="3">
        <f t="shared" ca="1" si="577"/>
        <v>5.863584443596373E-2</v>
      </c>
      <c r="AN661" s="3">
        <f t="shared" ca="1" si="578"/>
        <v>5.8690351481784295E-2</v>
      </c>
      <c r="AO661" s="3">
        <f t="shared" ca="1" si="579"/>
        <v>5.8654525141746461E-2</v>
      </c>
      <c r="AP661" s="3">
        <f t="shared" ca="1" si="580"/>
        <v>5.8526821343038701E-2</v>
      </c>
      <c r="AQ661" s="3">
        <f t="shared" ca="1" si="581"/>
        <v>5.8308683139583255E-2</v>
      </c>
      <c r="AR661" s="3">
        <f t="shared" ca="1" si="582"/>
        <v>5.8004766285074699E-2</v>
      </c>
      <c r="AS661" s="3">
        <f t="shared" ca="1" si="583"/>
        <v>5.7622866906909417E-2</v>
      </c>
      <c r="AT661" s="3">
        <f t="shared" ca="1" si="584"/>
        <v>5.7173589113430352E-2</v>
      </c>
      <c r="AU661" s="3">
        <f t="shared" ca="1" si="585"/>
        <v>5.6669866561115258E-2</v>
      </c>
      <c r="AV661" s="3">
        <f t="shared" ca="1" si="586"/>
        <v>5.612640933292503E-2</v>
      </c>
      <c r="AW661" s="3">
        <f t="shared" ca="1" si="587"/>
        <v>5.5558809208047615E-2</v>
      </c>
      <c r="AX661" s="3">
        <f t="shared" ca="1" si="588"/>
        <v>5.4981104928804501E-2</v>
      </c>
      <c r="AY661" s="3">
        <f t="shared" ca="1" si="589"/>
        <v>5.4399986490727435E-2</v>
      </c>
      <c r="AZ661" s="3">
        <f t="shared" ca="1" si="538"/>
        <v>5.381152311750239E-2</v>
      </c>
      <c r="BC661" s="3">
        <f t="shared" ca="1" si="590"/>
        <v>-1.5977339983766532</v>
      </c>
      <c r="BD661" s="3">
        <f t="shared" ca="1" si="590"/>
        <v>0.15963429599227297</v>
      </c>
      <c r="BE661" s="3">
        <f t="shared" ca="1" si="590"/>
        <v>-0.72385378740232564</v>
      </c>
    </row>
    <row r="662" spans="1:57" x14ac:dyDescent="0.5">
      <c r="A662" s="3">
        <f t="shared" si="539"/>
        <v>6.4999999999999059</v>
      </c>
      <c r="B662" s="3">
        <f t="shared" ca="1" si="540"/>
        <v>4.809275507070971E-2</v>
      </c>
      <c r="C662" s="3">
        <f t="shared" ca="1" si="541"/>
        <v>4.748291602976424E-2</v>
      </c>
      <c r="D662" s="3">
        <f t="shared" ca="1" si="542"/>
        <v>4.6982860349069532E-2</v>
      </c>
      <c r="E662" s="3">
        <f t="shared" ca="1" si="543"/>
        <v>4.6588409337938529E-2</v>
      </c>
      <c r="F662" s="3">
        <f t="shared" ca="1" si="544"/>
        <v>4.6294107241606472E-2</v>
      </c>
      <c r="G662" s="3">
        <f t="shared" ca="1" si="545"/>
        <v>4.609355311909985E-2</v>
      </c>
      <c r="H662" s="3">
        <f t="shared" ca="1" si="546"/>
        <v>4.5979710205048228E-2</v>
      </c>
      <c r="I662" s="3">
        <f t="shared" ca="1" si="547"/>
        <v>4.5945159835045171E-2</v>
      </c>
      <c r="J662" s="3">
        <f t="shared" ca="1" si="548"/>
        <v>4.5982346509194839E-2</v>
      </c>
      <c r="K662" s="3">
        <f t="shared" ca="1" si="549"/>
        <v>4.6083848130943197E-2</v>
      </c>
      <c r="L662" s="3">
        <f t="shared" ca="1" si="550"/>
        <v>4.6242664567592517E-2</v>
      </c>
      <c r="M662" s="3">
        <f t="shared" ca="1" si="551"/>
        <v>4.6452485115841213E-2</v>
      </c>
      <c r="N662" s="3">
        <f t="shared" ca="1" si="552"/>
        <v>4.6707885359460133E-2</v>
      </c>
      <c r="O662" s="3">
        <f t="shared" ca="1" si="553"/>
        <v>4.7004416418327463E-2</v>
      </c>
      <c r="P662" s="3">
        <f t="shared" ca="1" si="554"/>
        <v>4.7338575508589144E-2</v>
      </c>
      <c r="Q662" s="3">
        <f t="shared" ca="1" si="555"/>
        <v>4.7707673382585379E-2</v>
      </c>
      <c r="R662" s="3">
        <f t="shared" ca="1" si="556"/>
        <v>4.8109631611551185E-2</v>
      </c>
      <c r="S662" s="3">
        <f t="shared" ca="1" si="557"/>
        <v>4.8542747164307794E-2</v>
      </c>
      <c r="T662" s="3">
        <f t="shared" ca="1" si="558"/>
        <v>4.9005455886816048E-2</v>
      </c>
      <c r="U662" s="3">
        <f t="shared" ca="1" si="559"/>
        <v>4.9496116137787323E-2</v>
      </c>
      <c r="V662" s="3">
        <f t="shared" ca="1" si="560"/>
        <v>5.0012824394850969E-2</v>
      </c>
      <c r="W662" s="3">
        <f t="shared" ca="1" si="561"/>
        <v>5.0553268615155418E-2</v>
      </c>
      <c r="X662" s="3">
        <f t="shared" ca="1" si="562"/>
        <v>5.1114621844255914E-2</v>
      </c>
      <c r="Y662" s="3">
        <f t="shared" ca="1" si="563"/>
        <v>5.1693475815626042E-2</v>
      </c>
      <c r="Z662" s="3">
        <f t="shared" ca="1" si="564"/>
        <v>5.228581052407931E-2</v>
      </c>
      <c r="AA662" s="3">
        <f t="shared" ca="1" si="565"/>
        <v>5.2886991365520247E-2</v>
      </c>
      <c r="AB662" s="3">
        <f t="shared" ca="1" si="566"/>
        <v>5.3491782386120242E-2</v>
      </c>
      <c r="AC662" s="3">
        <f t="shared" ca="1" si="567"/>
        <v>5.4094364550961845E-2</v>
      </c>
      <c r="AD662" s="3">
        <f t="shared" ca="1" si="568"/>
        <v>5.4688352315892891E-2</v>
      </c>
      <c r="AE662" s="3">
        <f t="shared" ca="1" si="569"/>
        <v>5.5266808665454789E-2</v>
      </c>
      <c r="AF662" s="3">
        <f t="shared" ca="1" si="570"/>
        <v>5.5822265399223088E-2</v>
      </c>
      <c r="AG662" s="3">
        <f t="shared" ca="1" si="571"/>
        <v>5.6346759552053004E-2</v>
      </c>
      <c r="AH662" s="3">
        <f t="shared" ca="1" si="572"/>
        <v>5.6831898146421707E-2</v>
      </c>
      <c r="AI662" s="3">
        <f t="shared" ca="1" si="573"/>
        <v>5.7268963736673631E-2</v>
      </c>
      <c r="AJ662" s="3">
        <f t="shared" ca="1" si="574"/>
        <v>5.764907461489726E-2</v>
      </c>
      <c r="AK662" s="3">
        <f t="shared" ca="1" si="575"/>
        <v>5.7963416608379087E-2</v>
      </c>
      <c r="AL662" s="3">
        <f t="shared" ca="1" si="576"/>
        <v>5.8203565497557848E-2</v>
      </c>
      <c r="AM662" s="3">
        <f t="shared" ca="1" si="577"/>
        <v>5.8361914707579066E-2</v>
      </c>
      <c r="AN662" s="3">
        <f t="shared" ca="1" si="578"/>
        <v>5.8432205766797446E-2</v>
      </c>
      <c r="AO662" s="3">
        <f t="shared" ca="1" si="579"/>
        <v>5.8410125970472536E-2</v>
      </c>
      <c r="AP662" s="3">
        <f t="shared" ca="1" si="580"/>
        <v>5.8293894245606007E-2</v>
      </c>
      <c r="AQ662" s="3">
        <f t="shared" ca="1" si="581"/>
        <v>5.8084720812759533E-2</v>
      </c>
      <c r="AR662" s="3">
        <f t="shared" ca="1" si="582"/>
        <v>5.778702693287497E-2</v>
      </c>
      <c r="AS662" s="3">
        <f t="shared" ca="1" si="583"/>
        <v>5.7408367544080949E-2</v>
      </c>
      <c r="AT662" s="3">
        <f t="shared" ca="1" si="584"/>
        <v>5.6959096147028571E-2</v>
      </c>
      <c r="AU662" s="3">
        <f t="shared" ca="1" si="585"/>
        <v>5.6451885114110444E-2</v>
      </c>
      <c r="AV662" s="3">
        <f t="shared" ca="1" si="586"/>
        <v>5.5901166010594215E-2</v>
      </c>
      <c r="AW662" s="3">
        <f t="shared" ca="1" si="587"/>
        <v>5.5322204380650913E-2</v>
      </c>
      <c r="AX662" s="3">
        <f t="shared" ca="1" si="588"/>
        <v>5.4728598154684158E-2</v>
      </c>
      <c r="AY662" s="3">
        <f t="shared" ca="1" si="589"/>
        <v>5.4126532818915843E-2</v>
      </c>
      <c r="AZ662" s="3">
        <f t="shared" ca="1" si="538"/>
        <v>5.351201321439561E-2</v>
      </c>
      <c r="BC662" s="3">
        <f t="shared" ca="1" si="590"/>
        <v>-0.56976920051682267</v>
      </c>
      <c r="BD662" s="3">
        <f t="shared" ca="1" si="590"/>
        <v>-0.12734653944900121</v>
      </c>
      <c r="BE662" s="3">
        <f t="shared" ca="1" si="590"/>
        <v>-1.3987663527289316</v>
      </c>
    </row>
    <row r="663" spans="1:57" x14ac:dyDescent="0.5">
      <c r="A663" s="3">
        <f t="shared" si="539"/>
        <v>6.5099999999999056</v>
      </c>
      <c r="B663" s="3">
        <f t="shared" ca="1" si="540"/>
        <v>4.7086790240812838E-2</v>
      </c>
      <c r="C663" s="3">
        <f t="shared" ca="1" si="541"/>
        <v>4.6429762423444411E-2</v>
      </c>
      <c r="D663" s="3">
        <f t="shared" ca="1" si="542"/>
        <v>4.5893204420840543E-2</v>
      </c>
      <c r="E663" s="3">
        <f t="shared" ca="1" si="543"/>
        <v>4.5472407229784691E-2</v>
      </c>
      <c r="F663" s="3">
        <f t="shared" ca="1" si="544"/>
        <v>4.5161388592477342E-2</v>
      </c>
      <c r="G663" s="3">
        <f t="shared" ca="1" si="545"/>
        <v>4.4953224925957519E-2</v>
      </c>
      <c r="H663" s="3">
        <f t="shared" ca="1" si="546"/>
        <v>4.4840360026839561E-2</v>
      </c>
      <c r="I663" s="3">
        <f t="shared" ca="1" si="547"/>
        <v>4.4814859223107233E-2</v>
      </c>
      <c r="J663" s="3">
        <f t="shared" ca="1" si="548"/>
        <v>4.4868655299085146E-2</v>
      </c>
      <c r="K663" s="3">
        <f t="shared" ca="1" si="549"/>
        <v>4.499381941510671E-2</v>
      </c>
      <c r="L663" s="3">
        <f t="shared" ca="1" si="550"/>
        <v>4.5182849519250209E-2</v>
      </c>
      <c r="M663" s="3">
        <f t="shared" ca="1" si="551"/>
        <v>4.5428936634794845E-2</v>
      </c>
      <c r="N663" s="3">
        <f t="shared" ca="1" si="552"/>
        <v>4.5726159762984164E-2</v>
      </c>
      <c r="O663" s="3">
        <f t="shared" ca="1" si="553"/>
        <v>4.6069572920964141E-2</v>
      </c>
      <c r="P663" s="3">
        <f t="shared" ca="1" si="554"/>
        <v>4.645517376987459E-2</v>
      </c>
      <c r="Q663" s="3">
        <f t="shared" ca="1" si="555"/>
        <v>4.6879769751855878E-2</v>
      </c>
      <c r="R663" s="3">
        <f t="shared" ca="1" si="556"/>
        <v>4.7340774791017511E-2</v>
      </c>
      <c r="S663" s="3">
        <f t="shared" ca="1" si="557"/>
        <v>4.7835973896852471E-2</v>
      </c>
      <c r="T663" s="3">
        <f t="shared" ca="1" si="558"/>
        <v>4.8363287070209295E-2</v>
      </c>
      <c r="U663" s="3">
        <f t="shared" ca="1" si="559"/>
        <v>4.892055358043762E-2</v>
      </c>
      <c r="V663" s="3">
        <f t="shared" ca="1" si="560"/>
        <v>4.9505348309828071E-2</v>
      </c>
      <c r="W663" s="3">
        <f t="shared" ca="1" si="561"/>
        <v>5.0114835885657155E-2</v>
      </c>
      <c r="X663" s="3">
        <f t="shared" ca="1" si="562"/>
        <v>5.0745665040894367E-2</v>
      </c>
      <c r="Y663" s="3">
        <f t="shared" ca="1" si="563"/>
        <v>5.1393902872961444E-2</v>
      </c>
      <c r="Z663" s="3">
        <f t="shared" ca="1" si="564"/>
        <v>5.2055004898247249E-2</v>
      </c>
      <c r="AA663" s="3">
        <f t="shared" ca="1" si="565"/>
        <v>5.2723812436045306E-2</v>
      </c>
      <c r="AB663" s="3">
        <f t="shared" ca="1" si="566"/>
        <v>5.3394565874582404E-2</v>
      </c>
      <c r="AC663" s="3">
        <f t="shared" ca="1" si="567"/>
        <v>5.4060922818890231E-2</v>
      </c>
      <c r="AD663" s="3">
        <f t="shared" ca="1" si="568"/>
        <v>5.4715974544077936E-2</v>
      </c>
      <c r="AE663" s="3">
        <f t="shared" ca="1" si="569"/>
        <v>5.535226105149383E-2</v>
      </c>
      <c r="AF663" s="3">
        <f t="shared" ca="1" si="570"/>
        <v>5.5961791594411441E-2</v>
      </c>
      <c r="AG663" s="3">
        <f t="shared" ca="1" si="571"/>
        <v>5.6536081587220961E-2</v>
      </c>
      <c r="AH663" s="3">
        <f t="shared" ca="1" si="572"/>
        <v>5.7066218103784302E-2</v>
      </c>
      <c r="AI663" s="3">
        <f t="shared" ca="1" si="573"/>
        <v>5.7542966455192676E-2</v>
      </c>
      <c r="AJ663" s="3">
        <f t="shared" ca="1" si="574"/>
        <v>5.7956931780093764E-2</v>
      </c>
      <c r="AK663" s="3">
        <f t="shared" ca="1" si="575"/>
        <v>5.8298792621747919E-2</v>
      </c>
      <c r="AL663" s="3">
        <f t="shared" ca="1" si="576"/>
        <v>5.8559625435454128E-2</v>
      </c>
      <c r="AM663" s="3">
        <f t="shared" ca="1" si="577"/>
        <v>5.873133433848516E-2</v>
      </c>
      <c r="AN663" s="3">
        <f t="shared" ca="1" si="578"/>
        <v>5.8807182937011392E-2</v>
      </c>
      <c r="AO663" s="3">
        <f t="shared" ca="1" si="579"/>
        <v>5.8782391801647155E-2</v>
      </c>
      <c r="AP663" s="3">
        <f t="shared" ca="1" si="580"/>
        <v>5.8654721881799828E-2</v>
      </c>
      <c r="AQ663" s="3">
        <f t="shared" ca="1" si="581"/>
        <v>5.842492947073874E-2</v>
      </c>
      <c r="AR663" s="3">
        <f t="shared" ca="1" si="582"/>
        <v>5.8096980141978734E-2</v>
      </c>
      <c r="AS663" s="3">
        <f t="shared" ca="1" si="583"/>
        <v>5.7677966395268218E-2</v>
      </c>
      <c r="AT663" s="3">
        <f t="shared" ca="1" si="584"/>
        <v>5.7177769849294617E-2</v>
      </c>
      <c r="AU663" s="3">
        <f t="shared" ca="1" si="585"/>
        <v>5.660858018694926E-2</v>
      </c>
      <c r="AV663" s="3">
        <f t="shared" ca="1" si="586"/>
        <v>5.5984328440716088E-2</v>
      </c>
      <c r="AW663" s="3">
        <f t="shared" ca="1" si="587"/>
        <v>5.5319730567467217E-2</v>
      </c>
      <c r="AX663" s="3">
        <f t="shared" ca="1" si="588"/>
        <v>5.4627721350996583E-2</v>
      </c>
      <c r="AY663" s="3">
        <f t="shared" ca="1" si="589"/>
        <v>5.3913769510005718E-2</v>
      </c>
      <c r="AZ663" s="3">
        <f t="shared" ca="1" si="538"/>
        <v>5.3173697916488766E-2</v>
      </c>
      <c r="BC663" s="3">
        <f t="shared" ca="1" si="590"/>
        <v>-0.50912710509303682</v>
      </c>
      <c r="BD663" s="3">
        <f t="shared" ca="1" si="590"/>
        <v>1.8956474825151473</v>
      </c>
      <c r="BE663" s="3">
        <f t="shared" ca="1" si="590"/>
        <v>-1.6480227136028702E-2</v>
      </c>
    </row>
    <row r="664" spans="1:57" x14ac:dyDescent="0.5">
      <c r="A664" s="3">
        <f t="shared" si="539"/>
        <v>6.5199999999999054</v>
      </c>
      <c r="B664" s="3">
        <f t="shared" ca="1" si="540"/>
        <v>4.7421506853240189E-2</v>
      </c>
      <c r="C664" s="3">
        <f t="shared" ca="1" si="541"/>
        <v>4.6743358535948638E-2</v>
      </c>
      <c r="D664" s="3">
        <f t="shared" ca="1" si="542"/>
        <v>4.6186304962279302E-2</v>
      </c>
      <c r="E664" s="3">
        <f t="shared" ca="1" si="543"/>
        <v>4.5745621253106501E-2</v>
      </c>
      <c r="F664" s="3">
        <f t="shared" ca="1" si="544"/>
        <v>4.5415313085247412E-2</v>
      </c>
      <c r="G664" s="3">
        <f t="shared" ca="1" si="545"/>
        <v>4.5188448658263478E-2</v>
      </c>
      <c r="H664" s="3">
        <f t="shared" ca="1" si="546"/>
        <v>4.5057466759792407E-2</v>
      </c>
      <c r="I664" s="3">
        <f t="shared" ca="1" si="547"/>
        <v>4.5014431156475236E-2</v>
      </c>
      <c r="J664" s="3">
        <f t="shared" ca="1" si="548"/>
        <v>4.5051277376740854E-2</v>
      </c>
      <c r="K664" s="3">
        <f t="shared" ca="1" si="549"/>
        <v>4.5160084294718336E-2</v>
      </c>
      <c r="L664" s="3">
        <f t="shared" ca="1" si="550"/>
        <v>4.533336237260855E-2</v>
      </c>
      <c r="M664" s="3">
        <f t="shared" ca="1" si="551"/>
        <v>4.5564318754519807E-2</v>
      </c>
      <c r="N664" s="3">
        <f t="shared" ca="1" si="552"/>
        <v>4.5847050209194717E-2</v>
      </c>
      <c r="O664" s="3">
        <f t="shared" ca="1" si="553"/>
        <v>4.6176627962432042E-2</v>
      </c>
      <c r="P664" s="3">
        <f t="shared" ca="1" si="554"/>
        <v>4.6549064405692051E-2</v>
      </c>
      <c r="Q664" s="3">
        <f t="shared" ca="1" si="555"/>
        <v>4.6961177944607232E-2</v>
      </c>
      <c r="R664" s="3">
        <f t="shared" ca="1" si="556"/>
        <v>4.7410389130348028E-2</v>
      </c>
      <c r="S664" s="3">
        <f t="shared" ca="1" si="557"/>
        <v>4.7894485295793932E-2</v>
      </c>
      <c r="T664" s="3">
        <f t="shared" ca="1" si="558"/>
        <v>4.8411384892226676E-2</v>
      </c>
      <c r="U664" s="3">
        <f t="shared" ca="1" si="559"/>
        <v>4.8958922409945066E-2</v>
      </c>
      <c r="V664" s="3">
        <f t="shared" ca="1" si="560"/>
        <v>4.9534665461640828E-2</v>
      </c>
      <c r="W664" s="3">
        <f t="shared" ca="1" si="561"/>
        <v>5.0135769685494741E-2</v>
      </c>
      <c r="X664" s="3">
        <f t="shared" ca="1" si="562"/>
        <v>5.0758873855851698E-2</v>
      </c>
      <c r="Y664" s="3">
        <f t="shared" ca="1" si="563"/>
        <v>5.1400034797664591E-2</v>
      </c>
      <c r="Z664" s="3">
        <f t="shared" ca="1" si="564"/>
        <v>5.205469791736439E-2</v>
      </c>
      <c r="AA664" s="3">
        <f t="shared" ca="1" si="565"/>
        <v>5.2717694826437414E-2</v>
      </c>
      <c r="AB664" s="3">
        <f t="shared" ca="1" si="566"/>
        <v>5.3383256621554201E-2</v>
      </c>
      <c r="AC664" s="3">
        <f t="shared" ca="1" si="567"/>
        <v>5.4045031911712289E-2</v>
      </c>
      <c r="AD664" s="3">
        <f t="shared" ca="1" si="568"/>
        <v>5.469610315566352E-2</v>
      </c>
      <c r="AE664" s="3">
        <f t="shared" ca="1" si="569"/>
        <v>5.5329001740731409E-2</v>
      </c>
      <c r="AF664" s="3">
        <f t="shared" ca="1" si="570"/>
        <v>5.5935728752834674E-2</v>
      </c>
      <c r="AG664" s="3">
        <f t="shared" ca="1" si="571"/>
        <v>5.6507792379765935E-2</v>
      </c>
      <c r="AH664" s="3">
        <f t="shared" ca="1" si="572"/>
        <v>5.7036274161309568E-2</v>
      </c>
      <c r="AI664" s="3">
        <f t="shared" ca="1" si="573"/>
        <v>5.7511936607530283E-2</v>
      </c>
      <c r="AJ664" s="3">
        <f t="shared" ca="1" si="574"/>
        <v>5.7925386181453729E-2</v>
      </c>
      <c r="AK664" s="3">
        <f t="shared" ca="1" si="575"/>
        <v>5.8267308661922312E-2</v>
      </c>
      <c r="AL664" s="3">
        <f t="shared" ca="1" si="576"/>
        <v>5.8528795739871069E-2</v>
      </c>
      <c r="AM664" s="3">
        <f t="shared" ca="1" si="577"/>
        <v>5.8701776812844268E-2</v>
      </c>
      <c r="AN664" s="3">
        <f t="shared" ca="1" si="578"/>
        <v>5.8779552149209206E-2</v>
      </c>
      <c r="AO664" s="3">
        <f t="shared" ca="1" si="579"/>
        <v>5.8757390130306494E-2</v>
      </c>
      <c r="AP664" s="3">
        <f t="shared" ca="1" si="580"/>
        <v>5.8633108169385745E-2</v>
      </c>
      <c r="AQ664" s="3">
        <f t="shared" ca="1" si="581"/>
        <v>5.8407522957651677E-2</v>
      </c>
      <c r="AR664" s="3">
        <f t="shared" ca="1" si="582"/>
        <v>5.8084658606603556E-2</v>
      </c>
      <c r="AS664" s="3">
        <f t="shared" ca="1" si="583"/>
        <v>5.7671659349168368E-2</v>
      </c>
      <c r="AT664" s="3">
        <f t="shared" ca="1" si="584"/>
        <v>5.7178449066349585E-2</v>
      </c>
      <c r="AU664" s="3">
        <f t="shared" ca="1" si="585"/>
        <v>5.6617248755102059E-2</v>
      </c>
      <c r="AV664" s="3">
        <f t="shared" ca="1" si="586"/>
        <v>5.6002002294466224E-2</v>
      </c>
      <c r="AW664" s="3">
        <f t="shared" ca="1" si="587"/>
        <v>5.5347388143259506E-2</v>
      </c>
      <c r="AX664" s="3">
        <f t="shared" ca="1" si="588"/>
        <v>5.4666191226678436E-2</v>
      </c>
      <c r="AY664" s="3">
        <f t="shared" ca="1" si="589"/>
        <v>5.3963688552303948E-2</v>
      </c>
      <c r="AZ664" s="3">
        <f t="shared" ca="1" si="538"/>
        <v>5.323631233256175E-2</v>
      </c>
      <c r="BC664" s="3">
        <f t="shared" ca="1" si="590"/>
        <v>7.2698110537187333E-2</v>
      </c>
      <c r="BD664" s="3">
        <f t="shared" ca="1" si="590"/>
        <v>-0.3329363857848131</v>
      </c>
      <c r="BE664" s="3">
        <f t="shared" ca="1" si="590"/>
        <v>-0.38457145030305284</v>
      </c>
    </row>
    <row r="665" spans="1:57" x14ac:dyDescent="0.5">
      <c r="A665" s="3">
        <f t="shared" si="539"/>
        <v>6.5299999999999052</v>
      </c>
      <c r="B665" s="3">
        <f t="shared" ca="1" si="540"/>
        <v>4.6089995186185929E-2</v>
      </c>
      <c r="C665" s="3">
        <f t="shared" ca="1" si="541"/>
        <v>4.5563754141348611E-2</v>
      </c>
      <c r="D665" s="3">
        <f t="shared" ca="1" si="542"/>
        <v>4.5140644947762341E-2</v>
      </c>
      <c r="E665" s="3">
        <f t="shared" ca="1" si="543"/>
        <v>4.481666092175271E-2</v>
      </c>
      <c r="F665" s="3">
        <f t="shared" ca="1" si="544"/>
        <v>4.4586529746861586E-2</v>
      </c>
      <c r="G665" s="3">
        <f t="shared" ca="1" si="545"/>
        <v>4.4444045464492751E-2</v>
      </c>
      <c r="H665" s="3">
        <f t="shared" ca="1" si="546"/>
        <v>4.4382375917409858E-2</v>
      </c>
      <c r="I665" s="3">
        <f t="shared" ca="1" si="547"/>
        <v>4.4394317392170035E-2</v>
      </c>
      <c r="J665" s="3">
        <f t="shared" ca="1" si="548"/>
        <v>4.4472542255850192E-2</v>
      </c>
      <c r="K665" s="3">
        <f t="shared" ca="1" si="549"/>
        <v>4.4609871187531472E-2</v>
      </c>
      <c r="L665" s="3">
        <f t="shared" ca="1" si="550"/>
        <v>4.4799561230821391E-2</v>
      </c>
      <c r="M665" s="3">
        <f t="shared" ca="1" si="551"/>
        <v>4.5035569678740631E-2</v>
      </c>
      <c r="N665" s="3">
        <f t="shared" ca="1" si="552"/>
        <v>4.531274505150383E-2</v>
      </c>
      <c r="O665" s="3">
        <f t="shared" ca="1" si="553"/>
        <v>4.56269097291458E-2</v>
      </c>
      <c r="P665" s="3">
        <f t="shared" ca="1" si="554"/>
        <v>4.5974824753260597E-2</v>
      </c>
      <c r="Q665" s="3">
        <f t="shared" ca="1" si="555"/>
        <v>4.6354053401394098E-2</v>
      </c>
      <c r="R665" s="3">
        <f t="shared" ca="1" si="556"/>
        <v>4.6762756760854077E-2</v>
      </c>
      <c r="S665" s="3">
        <f t="shared" ca="1" si="557"/>
        <v>4.7199458405597368E-2</v>
      </c>
      <c r="T665" s="3">
        <f t="shared" ca="1" si="558"/>
        <v>4.7662809167899105E-2</v>
      </c>
      <c r="U665" s="3">
        <f t="shared" ca="1" si="559"/>
        <v>4.8151372704346218E-2</v>
      </c>
      <c r="V665" s="3">
        <f t="shared" ca="1" si="560"/>
        <v>4.8663443318791466E-2</v>
      </c>
      <c r="W665" s="3">
        <f t="shared" ca="1" si="561"/>
        <v>4.9196901636079239E-2</v>
      </c>
      <c r="X665" s="3">
        <f t="shared" ca="1" si="562"/>
        <v>4.9749110460802812E-2</v>
      </c>
      <c r="Y665" s="3">
        <f t="shared" ca="1" si="563"/>
        <v>5.0316850343846371E-2</v>
      </c>
      <c r="Z665" s="3">
        <f t="shared" ca="1" si="564"/>
        <v>5.0896290584875888E-2</v>
      </c>
      <c r="AA665" s="3">
        <f t="shared" ca="1" si="565"/>
        <v>5.1482987091045387E-2</v>
      </c>
      <c r="AB665" s="3">
        <f t="shared" ca="1" si="566"/>
        <v>5.2071895668529496E-2</v>
      </c>
      <c r="AC665" s="3">
        <f t="shared" ca="1" si="567"/>
        <v>5.2657389929035014E-2</v>
      </c>
      <c r="AD665" s="3">
        <f t="shared" ca="1" si="568"/>
        <v>5.3233277514153056E-2</v>
      </c>
      <c r="AE665" s="3">
        <f t="shared" ca="1" si="569"/>
        <v>5.3792815201265616E-2</v>
      </c>
      <c r="AF665" s="3">
        <f t="shared" ca="1" si="570"/>
        <v>5.4328729922901622E-2</v>
      </c>
      <c r="AG665" s="3">
        <f t="shared" ca="1" si="571"/>
        <v>5.4833256669256453E-2</v>
      </c>
      <c r="AH665" s="3">
        <f t="shared" ca="1" si="572"/>
        <v>5.5298205495847838E-2</v>
      </c>
      <c r="AI665" s="3">
        <f t="shared" ca="1" si="573"/>
        <v>5.5715070189371975E-2</v>
      </c>
      <c r="AJ665" s="3">
        <f t="shared" ca="1" si="574"/>
        <v>5.6075192650606467E-2</v>
      </c>
      <c r="AK665" s="3">
        <f t="shared" ca="1" si="575"/>
        <v>5.637000004912672E-2</v>
      </c>
      <c r="AL665" s="3">
        <f t="shared" ca="1" si="576"/>
        <v>5.659133350754645E-2</v>
      </c>
      <c r="AM665" s="3">
        <f t="shared" ca="1" si="577"/>
        <v>5.6731881926469808E-2</v>
      </c>
      <c r="AN665" s="3">
        <f t="shared" ca="1" si="578"/>
        <v>5.6785716454581518E-2</v>
      </c>
      <c r="AO665" s="3">
        <f t="shared" ca="1" si="579"/>
        <v>5.6748887452160647E-2</v>
      </c>
      <c r="AP665" s="3">
        <f t="shared" ca="1" si="580"/>
        <v>5.6620002870130817E-2</v>
      </c>
      <c r="AQ665" s="3">
        <f t="shared" ca="1" si="581"/>
        <v>5.6400673755583018E-2</v>
      </c>
      <c r="AR665" s="3">
        <f t="shared" ca="1" si="582"/>
        <v>5.6095716617054717E-2</v>
      </c>
      <c r="AS665" s="3">
        <f t="shared" ca="1" si="583"/>
        <v>5.57130612263841E-2</v>
      </c>
      <c r="AT665" s="3">
        <f t="shared" ca="1" si="584"/>
        <v>5.5263407503075554E-2</v>
      </c>
      <c r="AU665" s="3">
        <f t="shared" ca="1" si="585"/>
        <v>5.4759741383947187E-2</v>
      </c>
      <c r="AV665" s="3">
        <f t="shared" ca="1" si="586"/>
        <v>5.4216752582853599E-2</v>
      </c>
      <c r="AW665" s="3">
        <f t="shared" ca="1" si="587"/>
        <v>5.3649813808496573E-2</v>
      </c>
      <c r="AX665" s="3">
        <f t="shared" ca="1" si="588"/>
        <v>5.3072293285574668E-2</v>
      </c>
      <c r="AY665" s="3">
        <f t="shared" ca="1" si="589"/>
        <v>5.2490026326729146E-2</v>
      </c>
      <c r="AZ665" s="3">
        <f t="shared" ca="1" si="538"/>
        <v>5.1900751369015383E-2</v>
      </c>
      <c r="BC665" s="3">
        <f t="shared" ca="1" si="590"/>
        <v>-1.986521811231551</v>
      </c>
      <c r="BD665" s="3">
        <f t="shared" ca="1" si="590"/>
        <v>-1.6029656846797611</v>
      </c>
      <c r="BE665" s="3">
        <f t="shared" ca="1" si="590"/>
        <v>1.2852641004051764</v>
      </c>
    </row>
    <row r="666" spans="1:57" x14ac:dyDescent="0.5">
      <c r="A666" s="3">
        <f t="shared" si="539"/>
        <v>6.539999999999905</v>
      </c>
      <c r="B666" s="3">
        <f t="shared" ca="1" si="540"/>
        <v>4.7481288619142262E-2</v>
      </c>
      <c r="C666" s="3">
        <f t="shared" ca="1" si="541"/>
        <v>4.6856951185530522E-2</v>
      </c>
      <c r="D666" s="3">
        <f t="shared" ca="1" si="542"/>
        <v>4.6347412675819877E-2</v>
      </c>
      <c r="E666" s="3">
        <f t="shared" ca="1" si="543"/>
        <v>4.5948170049218244E-2</v>
      </c>
      <c r="F666" s="3">
        <f t="shared" ca="1" si="544"/>
        <v>4.5653458443900105E-2</v>
      </c>
      <c r="G666" s="3">
        <f t="shared" ca="1" si="545"/>
        <v>4.5456583178582852E-2</v>
      </c>
      <c r="H666" s="3">
        <f t="shared" ca="1" si="546"/>
        <v>4.5350226591657446E-2</v>
      </c>
      <c r="I666" s="3">
        <f t="shared" ca="1" si="547"/>
        <v>4.532670294717734E-2</v>
      </c>
      <c r="J666" s="3">
        <f t="shared" ca="1" si="548"/>
        <v>4.5378206921399128E-2</v>
      </c>
      <c r="K666" s="3">
        <f t="shared" ca="1" si="549"/>
        <v>4.5497086465090694E-2</v>
      </c>
      <c r="L666" s="3">
        <f t="shared" ca="1" si="550"/>
        <v>4.5676130645821877E-2</v>
      </c>
      <c r="M666" s="3">
        <f t="shared" ca="1" si="551"/>
        <v>4.5908832308782531E-2</v>
      </c>
      <c r="N666" s="3">
        <f t="shared" ca="1" si="552"/>
        <v>4.6189577084920184E-2</v>
      </c>
      <c r="O666" s="3">
        <f t="shared" ca="1" si="553"/>
        <v>4.6513723829629219E-2</v>
      </c>
      <c r="P666" s="3">
        <f t="shared" ca="1" si="554"/>
        <v>4.6877567530278656E-2</v>
      </c>
      <c r="Q666" s="3">
        <f t="shared" ca="1" si="555"/>
        <v>4.7278201620817834E-2</v>
      </c>
      <c r="R666" s="3">
        <f t="shared" ca="1" si="556"/>
        <v>4.7713313009996219E-2</v>
      </c>
      <c r="S666" s="3">
        <f t="shared" ca="1" si="557"/>
        <v>4.81809468068519E-2</v>
      </c>
      <c r="T666" s="3">
        <f t="shared" ca="1" si="558"/>
        <v>4.8679271531564906E-2</v>
      </c>
      <c r="U666" s="3">
        <f t="shared" ca="1" si="559"/>
        <v>4.9206365328713302E-2</v>
      </c>
      <c r="V666" s="3">
        <f t="shared" ca="1" si="560"/>
        <v>4.9760034530426524E-2</v>
      </c>
      <c r="W666" s="3">
        <f t="shared" ca="1" si="561"/>
        <v>5.0337670100289854E-2</v>
      </c>
      <c r="X666" s="3">
        <f t="shared" ca="1" si="562"/>
        <v>5.0936144238264182E-2</v>
      </c>
      <c r="Y666" s="3">
        <f t="shared" ca="1" si="563"/>
        <v>5.1551746595716652E-2</v>
      </c>
      <c r="Z666" s="3">
        <f t="shared" ca="1" si="564"/>
        <v>5.2180155744802462E-2</v>
      </c>
      <c r="AA666" s="3">
        <f t="shared" ca="1" si="565"/>
        <v>5.2816437267825665E-2</v>
      </c>
      <c r="AB666" s="3">
        <f t="shared" ca="1" si="566"/>
        <v>5.3455057057534651E-2</v>
      </c>
      <c r="AC666" s="3">
        <f t="shared" ca="1" si="567"/>
        <v>5.4089899103153677E-2</v>
      </c>
      <c r="AD666" s="3">
        <f t="shared" ca="1" si="568"/>
        <v>5.4714281604463073E-2</v>
      </c>
      <c r="AE666" s="3">
        <f t="shared" ca="1" si="569"/>
        <v>5.5320972109239946E-2</v>
      </c>
      <c r="AF666" s="3">
        <f t="shared" ca="1" si="570"/>
        <v>5.5902208786944872E-2</v>
      </c>
      <c r="AG666" s="3">
        <f t="shared" ca="1" si="571"/>
        <v>5.6449738835648161E-2</v>
      </c>
      <c r="AH666" s="3">
        <f t="shared" ca="1" si="572"/>
        <v>5.6954886253024459E-2</v>
      </c>
      <c r="AI666" s="3">
        <f t="shared" ca="1" si="573"/>
        <v>5.7408661556829436E-2</v>
      </c>
      <c r="AJ666" s="3">
        <f t="shared" ca="1" si="574"/>
        <v>5.7801927575857844E-2</v>
      </c>
      <c r="AK666" s="3">
        <f t="shared" ca="1" si="575"/>
        <v>5.8125638402442593E-2</v>
      </c>
      <c r="AL666" s="3">
        <f t="shared" ca="1" si="576"/>
        <v>5.8371170163509289E-2</v>
      </c>
      <c r="AM666" s="3">
        <f t="shared" ca="1" si="577"/>
        <v>5.8530756861472695E-2</v>
      </c>
      <c r="AN666" s="3">
        <f t="shared" ca="1" si="578"/>
        <v>5.859802611851294E-2</v>
      </c>
      <c r="AO666" s="3">
        <f t="shared" ca="1" si="579"/>
        <v>5.8568595816227878E-2</v>
      </c>
      <c r="AP666" s="3">
        <f t="shared" ca="1" si="580"/>
        <v>5.844064989078495E-2</v>
      </c>
      <c r="AQ666" s="3">
        <f t="shared" ca="1" si="581"/>
        <v>5.8215379077190023E-2</v>
      </c>
      <c r="AR666" s="3">
        <f t="shared" ca="1" si="582"/>
        <v>5.7897177515061821E-2</v>
      </c>
      <c r="AS666" s="3">
        <f t="shared" ca="1" si="583"/>
        <v>5.7493545696347126E-2</v>
      </c>
      <c r="AT666" s="3">
        <f t="shared" ca="1" si="584"/>
        <v>5.7014744728284023E-2</v>
      </c>
      <c r="AU666" s="3">
        <f t="shared" ca="1" si="585"/>
        <v>5.6473310476658503E-2</v>
      </c>
      <c r="AV666" s="3">
        <f t="shared" ca="1" si="586"/>
        <v>5.5883462829646326E-2</v>
      </c>
      <c r="AW666" s="3">
        <f t="shared" ca="1" si="587"/>
        <v>5.5260051898031549E-2</v>
      </c>
      <c r="AX666" s="3">
        <f t="shared" ca="1" si="588"/>
        <v>5.4615814077331508E-2</v>
      </c>
      <c r="AY666" s="3">
        <f t="shared" ca="1" si="589"/>
        <v>5.3955943314844788E-2</v>
      </c>
      <c r="AZ666" s="3">
        <f t="shared" ca="1" si="538"/>
        <v>5.3277886208039395E-2</v>
      </c>
      <c r="BC666" s="3">
        <f t="shared" ca="1" si="590"/>
        <v>2.0851751449656799</v>
      </c>
      <c r="BD666" s="3">
        <f t="shared" ca="1" si="590"/>
        <v>1.0132124585420206</v>
      </c>
      <c r="BE666" s="3">
        <f t="shared" ca="1" si="590"/>
        <v>-0.88675353831098569</v>
      </c>
    </row>
    <row r="667" spans="1:57" x14ac:dyDescent="0.5">
      <c r="A667" s="3">
        <f t="shared" si="539"/>
        <v>6.5499999999999048</v>
      </c>
      <c r="B667" s="3">
        <f t="shared" ca="1" si="540"/>
        <v>4.8422583223588514E-2</v>
      </c>
      <c r="C667" s="3">
        <f t="shared" ca="1" si="541"/>
        <v>4.7983554497120683E-2</v>
      </c>
      <c r="D667" s="3">
        <f t="shared" ca="1" si="542"/>
        <v>4.7634170860314691E-2</v>
      </c>
      <c r="E667" s="3">
        <f t="shared" ca="1" si="543"/>
        <v>4.7370989789904908E-2</v>
      </c>
      <c r="F667" s="3">
        <f t="shared" ca="1" si="544"/>
        <v>4.7189310753561156E-2</v>
      </c>
      <c r="G667" s="3">
        <f t="shared" ca="1" si="545"/>
        <v>4.7083507210089845E-2</v>
      </c>
      <c r="H667" s="3">
        <f t="shared" ca="1" si="546"/>
        <v>4.7047332861555734E-2</v>
      </c>
      <c r="I667" s="3">
        <f t="shared" ca="1" si="547"/>
        <v>4.7074176834551396E-2</v>
      </c>
      <c r="J667" s="3">
        <f t="shared" ca="1" si="548"/>
        <v>4.7157313012172339E-2</v>
      </c>
      <c r="K667" s="3">
        <f t="shared" ca="1" si="549"/>
        <v>4.729017351032784E-2</v>
      </c>
      <c r="L667" s="3">
        <f t="shared" ca="1" si="550"/>
        <v>4.7466636289523328E-2</v>
      </c>
      <c r="M667" s="3">
        <f t="shared" ca="1" si="551"/>
        <v>4.7681286576698192E-2</v>
      </c>
      <c r="N667" s="3">
        <f t="shared" ca="1" si="552"/>
        <v>4.7929603899234507E-2</v>
      </c>
      <c r="O667" s="3">
        <f t="shared" ca="1" si="553"/>
        <v>4.8208040335703667E-2</v>
      </c>
      <c r="P667" s="3">
        <f t="shared" ca="1" si="554"/>
        <v>4.8513981541871337E-2</v>
      </c>
      <c r="Q667" s="3">
        <f t="shared" ca="1" si="555"/>
        <v>4.8845607819800185E-2</v>
      </c>
      <c r="R667" s="3">
        <f t="shared" ca="1" si="556"/>
        <v>4.9201688612363299E-2</v>
      </c>
      <c r="S667" s="3">
        <f t="shared" ca="1" si="557"/>
        <v>4.9581347285145599E-2</v>
      </c>
      <c r="T667" s="3">
        <f t="shared" ca="1" si="558"/>
        <v>4.9983826780642851E-2</v>
      </c>
      <c r="U667" s="3">
        <f t="shared" ca="1" si="559"/>
        <v>5.0408276480639093E-2</v>
      </c>
      <c r="V667" s="3">
        <f t="shared" ca="1" si="560"/>
        <v>5.0853571510158846E-2</v>
      </c>
      <c r="W667" s="3">
        <f t="shared" ca="1" si="561"/>
        <v>5.1318169951069907E-2</v>
      </c>
      <c r="X667" s="3">
        <f t="shared" ca="1" si="562"/>
        <v>5.1800010191212234E-2</v>
      </c>
      <c r="Y667" s="3">
        <f t="shared" ca="1" si="563"/>
        <v>5.229644778428516E-2</v>
      </c>
      <c r="Z667" s="3">
        <f t="shared" ca="1" si="564"/>
        <v>5.2804227381395445E-2</v>
      </c>
      <c r="AA667" s="3">
        <f t="shared" ca="1" si="565"/>
        <v>5.3319481046634747E-2</v>
      </c>
      <c r="AB667" s="3">
        <f t="shared" ca="1" si="566"/>
        <v>5.3837741563553233E-2</v>
      </c>
      <c r="AC667" s="3">
        <f t="shared" ca="1" si="567"/>
        <v>5.4353960100915165E-2</v>
      </c>
      <c r="AD667" s="3">
        <f t="shared" ca="1" si="568"/>
        <v>5.4862522219343318E-2</v>
      </c>
      <c r="AE667" s="3">
        <f t="shared" ca="1" si="569"/>
        <v>5.5357263044749756E-2</v>
      </c>
      <c r="AF667" s="3">
        <f t="shared" ca="1" si="570"/>
        <v>5.5831488801354683E-2</v>
      </c>
      <c r="AG667" s="3">
        <f t="shared" ca="1" si="571"/>
        <v>5.6278015728198114E-2</v>
      </c>
      <c r="AH667" s="3">
        <f t="shared" ca="1" si="572"/>
        <v>5.6689238619298782E-2</v>
      </c>
      <c r="AI667" s="3">
        <f t="shared" ca="1" si="573"/>
        <v>5.7057241605820069E-2</v>
      </c>
      <c r="AJ667" s="3">
        <f t="shared" ca="1" si="574"/>
        <v>5.7373965362877831E-2</v>
      </c>
      <c r="AK667" s="3">
        <f t="shared" ca="1" si="575"/>
        <v>5.7631447865602668E-2</v>
      </c>
      <c r="AL667" s="3">
        <f t="shared" ca="1" si="576"/>
        <v>5.7822157245591192E-2</v>
      </c>
      <c r="AM667" s="3">
        <f t="shared" ca="1" si="577"/>
        <v>5.7939429632911557E-2</v>
      </c>
      <c r="AN667" s="3">
        <f t="shared" ca="1" si="578"/>
        <v>5.797800614260492E-2</v>
      </c>
      <c r="AO667" s="3">
        <f t="shared" ca="1" si="579"/>
        <v>5.7934629145275508E-2</v>
      </c>
      <c r="AP667" s="3">
        <f t="shared" ca="1" si="580"/>
        <v>5.7808615434797123E-2</v>
      </c>
      <c r="AQ667" s="3">
        <f t="shared" ca="1" si="581"/>
        <v>5.7602292191362987E-2</v>
      </c>
      <c r="AR667" s="3">
        <f t="shared" ca="1" si="582"/>
        <v>5.7321187845862709E-2</v>
      </c>
      <c r="AS667" s="3">
        <f t="shared" ca="1" si="583"/>
        <v>5.697393021811329E-2</v>
      </c>
      <c r="AT667" s="3">
        <f t="shared" ca="1" si="584"/>
        <v>5.6571898176320329E-2</v>
      </c>
      <c r="AU667" s="3">
        <f t="shared" ca="1" si="585"/>
        <v>5.6128733918553886E-2</v>
      </c>
      <c r="AV667" s="3">
        <f t="shared" ca="1" si="586"/>
        <v>5.5659743250275194E-2</v>
      </c>
      <c r="AW667" s="3">
        <f t="shared" ca="1" si="587"/>
        <v>5.5180808298134466E-2</v>
      </c>
      <c r="AX667" s="3">
        <f t="shared" ca="1" si="588"/>
        <v>5.4705590236153678E-2</v>
      </c>
      <c r="AY667" s="3">
        <f t="shared" ca="1" si="589"/>
        <v>5.4240205435212956E-2</v>
      </c>
      <c r="AZ667" s="3">
        <f t="shared" ca="1" si="538"/>
        <v>5.3783594855302833E-2</v>
      </c>
      <c r="BC667" s="3">
        <f t="shared" ca="1" si="590"/>
        <v>0.86655483379377429</v>
      </c>
      <c r="BD667" s="3">
        <f t="shared" ca="1" si="590"/>
        <v>-2.8563632178270355</v>
      </c>
      <c r="BE667" s="3">
        <f t="shared" ca="1" si="590"/>
        <v>1.3037062999769198</v>
      </c>
    </row>
    <row r="668" spans="1:57" x14ac:dyDescent="0.5">
      <c r="A668" s="3">
        <f t="shared" si="539"/>
        <v>6.5599999999999046</v>
      </c>
      <c r="B668" s="3">
        <f t="shared" ca="1" si="540"/>
        <v>4.7368603426972418E-2</v>
      </c>
      <c r="C668" s="3">
        <f t="shared" ca="1" si="541"/>
        <v>4.6955463852992596E-2</v>
      </c>
      <c r="D668" s="3">
        <f t="shared" ca="1" si="542"/>
        <v>4.6628641488090497E-2</v>
      </c>
      <c r="E668" s="3">
        <f t="shared" ca="1" si="543"/>
        <v>4.638481694308029E-2</v>
      </c>
      <c r="F668" s="3">
        <f t="shared" ca="1" si="544"/>
        <v>4.6219416631652986E-2</v>
      </c>
      <c r="G668" s="3">
        <f t="shared" ca="1" si="545"/>
        <v>4.6126944757489671E-2</v>
      </c>
      <c r="H668" s="3">
        <f t="shared" ca="1" si="546"/>
        <v>4.6101288996620172E-2</v>
      </c>
      <c r="I668" s="3">
        <f t="shared" ca="1" si="547"/>
        <v>4.6135975965376157E-2</v>
      </c>
      <c r="J668" s="3">
        <f t="shared" ca="1" si="548"/>
        <v>4.6224421393172066E-2</v>
      </c>
      <c r="K668" s="3">
        <f t="shared" ca="1" si="549"/>
        <v>4.6360204195928408E-2</v>
      </c>
      <c r="L668" s="3">
        <f t="shared" ca="1" si="550"/>
        <v>4.6537353837176443E-2</v>
      </c>
      <c r="M668" s="3">
        <f t="shared" ca="1" si="551"/>
        <v>4.6750610496212777E-2</v>
      </c>
      <c r="N668" s="3">
        <f t="shared" ca="1" si="552"/>
        <v>4.6995610123702854E-2</v>
      </c>
      <c r="O668" s="3">
        <f t="shared" ca="1" si="553"/>
        <v>4.7268960510613425E-2</v>
      </c>
      <c r="P668" s="3">
        <f t="shared" ca="1" si="554"/>
        <v>4.7568200445415099E-2</v>
      </c>
      <c r="Q668" s="3">
        <f t="shared" ca="1" si="555"/>
        <v>4.789165955191807E-2</v>
      </c>
      <c r="R668" s="3">
        <f t="shared" ca="1" si="556"/>
        <v>4.8238252261881449E-2</v>
      </c>
      <c r="S668" s="3">
        <f t="shared" ca="1" si="557"/>
        <v>4.8607242661066356E-2</v>
      </c>
      <c r="T668" s="3">
        <f t="shared" ca="1" si="558"/>
        <v>4.8998010590896056E-2</v>
      </c>
      <c r="U668" s="3">
        <f t="shared" ca="1" si="559"/>
        <v>4.9409839161788309E-2</v>
      </c>
      <c r="V668" s="3">
        <f t="shared" ca="1" si="560"/>
        <v>4.984173479848443E-2</v>
      </c>
      <c r="W668" s="3">
        <f t="shared" ca="1" si="561"/>
        <v>5.0292285222840655E-2</v>
      </c>
      <c r="X668" s="3">
        <f t="shared" ca="1" si="562"/>
        <v>5.0759557545179017E-2</v>
      </c>
      <c r="Y668" s="3">
        <f t="shared" ca="1" si="563"/>
        <v>5.1241035765377398E-2</v>
      </c>
      <c r="Z668" s="3">
        <f t="shared" ca="1" si="564"/>
        <v>5.1733593161864808E-2</v>
      </c>
      <c r="AA668" s="3">
        <f t="shared" ca="1" si="565"/>
        <v>5.2233490829014774E-2</v>
      </c>
      <c r="AB668" s="3">
        <f t="shared" ca="1" si="566"/>
        <v>5.2736390987267949E-2</v>
      </c>
      <c r="AC668" s="3">
        <f t="shared" ca="1" si="567"/>
        <v>5.3237374528868633E-2</v>
      </c>
      <c r="AD668" s="3">
        <f t="shared" ca="1" si="568"/>
        <v>5.3730956919941855E-2</v>
      </c>
      <c r="AE668" s="3">
        <f t="shared" ca="1" si="569"/>
        <v>5.4211103414381109E-2</v>
      </c>
      <c r="AF668" s="3">
        <f t="shared" ca="1" si="570"/>
        <v>5.4671250851204389E-2</v>
      </c>
      <c r="AG668" s="3">
        <f t="shared" ca="1" si="571"/>
        <v>5.5104347085842866E-2</v>
      </c>
      <c r="AH668" s="3">
        <f t="shared" ca="1" si="572"/>
        <v>5.5502920305314597E-2</v>
      </c>
      <c r="AI668" s="3">
        <f t="shared" ca="1" si="573"/>
        <v>5.5859190879162919E-2</v>
      </c>
      <c r="AJ668" s="3">
        <f t="shared" ca="1" si="574"/>
        <v>5.6165239989868304E-2</v>
      </c>
      <c r="AK668" s="3">
        <f t="shared" ca="1" si="575"/>
        <v>5.6413252198110456E-2</v>
      </c>
      <c r="AL668" s="3">
        <f t="shared" ca="1" si="576"/>
        <v>5.6595850382930607E-2</v>
      </c>
      <c r="AM668" s="3">
        <f t="shared" ca="1" si="577"/>
        <v>5.6706535569668426E-2</v>
      </c>
      <c r="AN668" s="3">
        <f t="shared" ca="1" si="578"/>
        <v>5.6740225126462984E-2</v>
      </c>
      <c r="AO668" s="3">
        <f t="shared" ca="1" si="579"/>
        <v>5.6693848620612837E-2</v>
      </c>
      <c r="AP668" s="3">
        <f t="shared" ca="1" si="580"/>
        <v>5.6566918315761744E-2</v>
      </c>
      <c r="AQ668" s="3">
        <f t="shared" ca="1" si="581"/>
        <v>5.6361960334525917E-2</v>
      </c>
      <c r="AR668" s="3">
        <f t="shared" ca="1" si="582"/>
        <v>5.6084699800111791E-2</v>
      </c>
      <c r="AS668" s="3">
        <f t="shared" ca="1" si="583"/>
        <v>5.5743954209182517E-2</v>
      </c>
      <c r="AT668" s="3">
        <f t="shared" ca="1" si="584"/>
        <v>5.5351282502651498E-2</v>
      </c>
      <c r="AU668" s="3">
        <f t="shared" ca="1" si="585"/>
        <v>5.4920495342886864E-2</v>
      </c>
      <c r="AV668" s="3">
        <f t="shared" ca="1" si="586"/>
        <v>5.4467045914920895E-2</v>
      </c>
      <c r="AW668" s="3">
        <f t="shared" ca="1" si="587"/>
        <v>5.4006908756836697E-2</v>
      </c>
      <c r="AX668" s="3">
        <f t="shared" ca="1" si="588"/>
        <v>5.35537323143764E-2</v>
      </c>
      <c r="AY668" s="3">
        <f t="shared" ca="1" si="589"/>
        <v>5.3113629361094455E-2</v>
      </c>
      <c r="AZ668" s="3">
        <f t="shared" ca="1" si="538"/>
        <v>5.2685528661260458E-2</v>
      </c>
      <c r="BC668" s="3">
        <f t="shared" ca="1" si="590"/>
        <v>-1.6994383602799674</v>
      </c>
      <c r="BD668" s="3">
        <f t="shared" ca="1" si="590"/>
        <v>-0.3634119817175101</v>
      </c>
      <c r="BE668" s="3">
        <f t="shared" ca="1" si="590"/>
        <v>0.17176122324257115</v>
      </c>
    </row>
    <row r="669" spans="1:57" x14ac:dyDescent="0.5">
      <c r="A669" s="3">
        <f t="shared" si="539"/>
        <v>6.5699999999999044</v>
      </c>
      <c r="B669" s="3">
        <f t="shared" ca="1" si="540"/>
        <v>4.7484456149797565E-2</v>
      </c>
      <c r="C669" s="3">
        <f t="shared" ca="1" si="541"/>
        <v>4.6987198167510673E-2</v>
      </c>
      <c r="D669" s="3">
        <f t="shared" ca="1" si="542"/>
        <v>4.6583251587614158E-2</v>
      </c>
      <c r="E669" s="3">
        <f t="shared" ca="1" si="543"/>
        <v>4.6269036813971959E-2</v>
      </c>
      <c r="F669" s="3">
        <f t="shared" ca="1" si="544"/>
        <v>4.603972386500451E-2</v>
      </c>
      <c r="G669" s="3">
        <f t="shared" ca="1" si="545"/>
        <v>4.5889564336580521E-2</v>
      </c>
      <c r="H669" s="3">
        <f t="shared" ca="1" si="546"/>
        <v>4.5812196531741539E-2</v>
      </c>
      <c r="I669" s="3">
        <f t="shared" ca="1" si="547"/>
        <v>4.5800901226421054E-2</v>
      </c>
      <c r="J669" s="3">
        <f t="shared" ca="1" si="548"/>
        <v>4.5848852678157449E-2</v>
      </c>
      <c r="K669" s="3">
        <f t="shared" ca="1" si="549"/>
        <v>4.5949393279673921E-2</v>
      </c>
      <c r="L669" s="3">
        <f t="shared" ca="1" si="550"/>
        <v>4.6096320649245327E-2</v>
      </c>
      <c r="M669" s="3">
        <f t="shared" ca="1" si="551"/>
        <v>4.6284146530675183E-2</v>
      </c>
      <c r="N669" s="3">
        <f t="shared" ca="1" si="552"/>
        <v>4.6508279866425681E-2</v>
      </c>
      <c r="O669" s="3">
        <f t="shared" ca="1" si="553"/>
        <v>4.6765100690996285E-2</v>
      </c>
      <c r="P669" s="3">
        <f t="shared" ca="1" si="554"/>
        <v>4.7051917432074541E-2</v>
      </c>
      <c r="Q669" s="3">
        <f t="shared" ca="1" si="555"/>
        <v>4.7366825531292095E-2</v>
      </c>
      <c r="R669" s="3">
        <f t="shared" ca="1" si="556"/>
        <v>4.7708500906651054E-2</v>
      </c>
      <c r="S669" s="3">
        <f t="shared" ca="1" si="557"/>
        <v>4.8075964870394908E-2</v>
      </c>
      <c r="T669" s="3">
        <f t="shared" ca="1" si="558"/>
        <v>4.8468350682199693E-2</v>
      </c>
      <c r="U669" s="3">
        <f t="shared" ca="1" si="559"/>
        <v>4.8884691715269719E-2</v>
      </c>
      <c r="V669" s="3">
        <f t="shared" ca="1" si="560"/>
        <v>4.9323742243599672E-2</v>
      </c>
      <c r="W669" s="3">
        <f t="shared" ca="1" si="561"/>
        <v>4.9783836193415254E-2</v>
      </c>
      <c r="X669" s="3">
        <f t="shared" ca="1" si="562"/>
        <v>5.0262785974725652E-2</v>
      </c>
      <c r="Y669" s="3">
        <f t="shared" ca="1" si="563"/>
        <v>5.0757820619941343E-2</v>
      </c>
      <c r="Z669" s="3">
        <f t="shared" ca="1" si="564"/>
        <v>5.1265558625603912E-2</v>
      </c>
      <c r="AA669" s="3">
        <f t="shared" ca="1" si="565"/>
        <v>5.1782006707232098E-2</v>
      </c>
      <c r="AB669" s="3">
        <f t="shared" ca="1" si="566"/>
        <v>5.2302573110619976E-2</v>
      </c>
      <c r="AC669" s="3">
        <f t="shared" ca="1" si="567"/>
        <v>5.2822085037863474E-2</v>
      </c>
      <c r="AD669" s="3">
        <f t="shared" ca="1" si="568"/>
        <v>5.333480444777064E-2</v>
      </c>
      <c r="AE669" s="3">
        <f t="shared" ca="1" si="569"/>
        <v>5.3834443314683844E-2</v>
      </c>
      <c r="AF669" s="3">
        <f t="shared" ca="1" si="570"/>
        <v>5.4314185695181913E-2</v>
      </c>
      <c r="AG669" s="3">
        <f t="shared" ca="1" si="571"/>
        <v>5.4766727679350487E-2</v>
      </c>
      <c r="AH669" s="3">
        <f t="shared" ca="1" si="572"/>
        <v>5.5184347486845711E-2</v>
      </c>
      <c r="AI669" s="3">
        <f t="shared" ca="1" si="573"/>
        <v>5.5559018393701733E-2</v>
      </c>
      <c r="AJ669" s="3">
        <f t="shared" ca="1" si="574"/>
        <v>5.5882578794058467E-2</v>
      </c>
      <c r="AK669" s="3">
        <f t="shared" ca="1" si="575"/>
        <v>5.6146976580113798E-2</v>
      </c>
      <c r="AL669" s="3">
        <f t="shared" ca="1" si="576"/>
        <v>5.6344606164041265E-2</v>
      </c>
      <c r="AM669" s="3">
        <f t="shared" ca="1" si="577"/>
        <v>5.6468750276339748E-2</v>
      </c>
      <c r="AN669" s="3">
        <f t="shared" ca="1" si="578"/>
        <v>5.6514119339849289E-2</v>
      </c>
      <c r="AO669" s="3">
        <f t="shared" ca="1" si="579"/>
        <v>5.6477446866755453E-2</v>
      </c>
      <c r="AP669" s="3">
        <f t="shared" ca="1" si="580"/>
        <v>5.6358057242656176E-2</v>
      </c>
      <c r="AQ669" s="3">
        <f t="shared" ca="1" si="581"/>
        <v>5.6158292070319672E-2</v>
      </c>
      <c r="AR669" s="3">
        <f t="shared" ca="1" si="582"/>
        <v>5.5883689607690967E-2</v>
      </c>
      <c r="AS669" s="3">
        <f t="shared" ca="1" si="583"/>
        <v>5.5542873418927725E-2</v>
      </c>
      <c r="AT669" s="3">
        <f t="shared" ca="1" si="584"/>
        <v>5.5147198868214134E-2</v>
      </c>
      <c r="AU669" s="3">
        <f t="shared" ca="1" si="585"/>
        <v>5.471026124325299E-2</v>
      </c>
      <c r="AV669" s="3">
        <f t="shared" ca="1" si="586"/>
        <v>5.4247276592016017E-2</v>
      </c>
      <c r="AW669" s="3">
        <f t="shared" ca="1" si="587"/>
        <v>5.377392634395612E-2</v>
      </c>
      <c r="AX669" s="3">
        <f t="shared" ca="1" si="588"/>
        <v>5.3303462981885812E-2</v>
      </c>
      <c r="AY669" s="3">
        <f t="shared" ca="1" si="589"/>
        <v>5.284161209279712E-2</v>
      </c>
      <c r="AZ669" s="3">
        <f t="shared" ca="1" si="538"/>
        <v>5.2386842511235918E-2</v>
      </c>
      <c r="BC669" s="3">
        <f t="shared" ca="1" si="590"/>
        <v>-0.54346174963930416</v>
      </c>
      <c r="BD669" s="3">
        <f t="shared" ca="1" si="590"/>
        <v>2.5487940170513035E-2</v>
      </c>
      <c r="BE669" s="3">
        <f t="shared" ca="1" si="590"/>
        <v>-1.0159866894034826</v>
      </c>
    </row>
    <row r="670" spans="1:57" x14ac:dyDescent="0.5">
      <c r="A670" s="3">
        <f t="shared" si="539"/>
        <v>6.5799999999999041</v>
      </c>
      <c r="B670" s="3">
        <f t="shared" ca="1" si="540"/>
        <v>4.7120453088500526E-2</v>
      </c>
      <c r="C670" s="3">
        <f t="shared" ca="1" si="541"/>
        <v>4.6691320192563043E-2</v>
      </c>
      <c r="D670" s="3">
        <f t="shared" ca="1" si="542"/>
        <v>4.6350744930586434E-2</v>
      </c>
      <c r="E670" s="3">
        <f t="shared" ca="1" si="543"/>
        <v>4.6095277021312879E-2</v>
      </c>
      <c r="F670" s="3">
        <f t="shared" ca="1" si="544"/>
        <v>4.5920219609236278E-2</v>
      </c>
      <c r="G670" s="3">
        <f t="shared" ca="1" si="545"/>
        <v>4.5819961192704331E-2</v>
      </c>
      <c r="H670" s="3">
        <f t="shared" ca="1" si="546"/>
        <v>4.578828021801698E-2</v>
      </c>
      <c r="I670" s="3">
        <f t="shared" ca="1" si="547"/>
        <v>4.5818601153674872E-2</v>
      </c>
      <c r="J670" s="3">
        <f t="shared" ca="1" si="548"/>
        <v>4.5904246329908784E-2</v>
      </c>
      <c r="K670" s="3">
        <f t="shared" ca="1" si="549"/>
        <v>4.6038711155398288E-2</v>
      </c>
      <c r="L670" s="3">
        <f t="shared" ca="1" si="550"/>
        <v>4.6215950916952013E-2</v>
      </c>
      <c r="M670" s="3">
        <f t="shared" ca="1" si="551"/>
        <v>4.643063839702103E-2</v>
      </c>
      <c r="N670" s="3">
        <f t="shared" ca="1" si="552"/>
        <v>4.6678344960493896E-2</v>
      </c>
      <c r="O670" s="3">
        <f t="shared" ca="1" si="553"/>
        <v>4.6955612278911346E-2</v>
      </c>
      <c r="P670" s="3">
        <f t="shared" ca="1" si="554"/>
        <v>4.7259907788344845E-2</v>
      </c>
      <c r="Q670" s="3">
        <f t="shared" ca="1" si="555"/>
        <v>4.7589482107210784E-2</v>
      </c>
      <c r="R670" s="3">
        <f t="shared" ca="1" si="556"/>
        <v>4.7943162000153958E-2</v>
      </c>
      <c r="S670" s="3">
        <f t="shared" ca="1" si="557"/>
        <v>4.8320115375330493E-2</v>
      </c>
      <c r="T670" s="3">
        <f t="shared" ca="1" si="558"/>
        <v>4.8719618293154764E-2</v>
      </c>
      <c r="U670" s="3">
        <f t="shared" ca="1" si="559"/>
        <v>4.9140843786941835E-2</v>
      </c>
      <c r="V670" s="3">
        <f t="shared" ca="1" si="560"/>
        <v>4.9582683392636995E-2</v>
      </c>
      <c r="W670" s="3">
        <f t="shared" ca="1" si="561"/>
        <v>5.0043606668336613E-2</v>
      </c>
      <c r="X670" s="3">
        <f t="shared" ca="1" si="562"/>
        <v>5.0521560763988838E-2</v>
      </c>
      <c r="Y670" s="3">
        <f t="shared" ca="1" si="563"/>
        <v>5.1013909193843215E-2</v>
      </c>
      <c r="Z670" s="3">
        <f t="shared" ca="1" si="564"/>
        <v>5.1517405126209448E-2</v>
      </c>
      <c r="AA670" s="3">
        <f t="shared" ca="1" si="565"/>
        <v>5.2028190351430512E-2</v>
      </c>
      <c r="AB670" s="3">
        <f t="shared" ca="1" si="566"/>
        <v>5.2541808591938771E-2</v>
      </c>
      <c r="AC670" s="3">
        <f t="shared" ca="1" si="567"/>
        <v>5.3053222808933272E-2</v>
      </c>
      <c r="AD670" s="3">
        <f t="shared" ca="1" si="568"/>
        <v>5.3556830904055289E-2</v>
      </c>
      <c r="AE670" s="3">
        <f t="shared" ca="1" si="569"/>
        <v>5.4046481027633188E-2</v>
      </c>
      <c r="AF670" s="3">
        <f t="shared" ca="1" si="570"/>
        <v>5.4515493919743377E-2</v>
      </c>
      <c r="AG670" s="3">
        <f t="shared" ca="1" si="571"/>
        <v>5.495670338668053E-2</v>
      </c>
      <c r="AH670" s="3">
        <f t="shared" ca="1" si="572"/>
        <v>5.5362527183810795E-2</v>
      </c>
      <c r="AI670" s="3">
        <f t="shared" ca="1" si="573"/>
        <v>5.5725081025357392E-2</v>
      </c>
      <c r="AJ670" s="3">
        <f t="shared" ca="1" si="574"/>
        <v>5.6036350085111736E-2</v>
      </c>
      <c r="AK670" s="3">
        <f t="shared" ca="1" si="575"/>
        <v>5.6288435196417068E-2</v>
      </c>
      <c r="AL670" s="3">
        <f t="shared" ca="1" si="576"/>
        <v>5.647389195361463E-2</v>
      </c>
      <c r="AM670" s="3">
        <f t="shared" ca="1" si="577"/>
        <v>5.6586174464948236E-2</v>
      </c>
      <c r="AN670" s="3">
        <f t="shared" ca="1" si="578"/>
        <v>5.6620175871357509E-2</v>
      </c>
      <c r="AO670" s="3">
        <f t="shared" ca="1" si="579"/>
        <v>5.6572823239051245E-2</v>
      </c>
      <c r="AP670" s="3">
        <f t="shared" ca="1" si="580"/>
        <v>5.6443642588340379E-2</v>
      </c>
      <c r="AQ670" s="3">
        <f t="shared" ca="1" si="581"/>
        <v>5.6235180400831745E-2</v>
      </c>
      <c r="AR670" s="3">
        <f t="shared" ca="1" si="582"/>
        <v>5.5953177373458979E-2</v>
      </c>
      <c r="AS670" s="3">
        <f t="shared" ca="1" si="583"/>
        <v>5.5606452390584649E-2</v>
      </c>
      <c r="AT670" s="3">
        <f t="shared" ca="1" si="584"/>
        <v>5.520654644929987E-2</v>
      </c>
      <c r="AU670" s="3">
        <f t="shared" ca="1" si="585"/>
        <v>5.4767228472989107E-2</v>
      </c>
      <c r="AV670" s="3">
        <f t="shared" ca="1" si="586"/>
        <v>5.4303865698727E-2</v>
      </c>
      <c r="AW670" s="3">
        <f t="shared" ca="1" si="587"/>
        <v>5.383223383584515E-2</v>
      </c>
      <c r="AX670" s="3">
        <f t="shared" ca="1" si="588"/>
        <v>5.3365579025348678E-2</v>
      </c>
      <c r="AY670" s="3">
        <f t="shared" ca="1" si="589"/>
        <v>5.2909627658398843E-2</v>
      </c>
      <c r="AZ670" s="3">
        <f t="shared" ca="1" si="538"/>
        <v>5.2462885702925559E-2</v>
      </c>
      <c r="BC670" s="3">
        <f t="shared" ca="1" si="590"/>
        <v>0.18124880611136795</v>
      </c>
      <c r="BD670" s="3">
        <f t="shared" ca="1" si="590"/>
        <v>0.19788161042527097</v>
      </c>
      <c r="BE670" s="3">
        <f t="shared" ca="1" si="590"/>
        <v>0.84248154084163662</v>
      </c>
    </row>
    <row r="671" spans="1:57" x14ac:dyDescent="0.5">
      <c r="A671" s="3">
        <f t="shared" si="539"/>
        <v>6.5899999999999039</v>
      </c>
      <c r="B671" s="3">
        <f t="shared" ca="1" si="540"/>
        <v>4.7380202864012622E-2</v>
      </c>
      <c r="C671" s="3">
        <f t="shared" ca="1" si="541"/>
        <v>4.6944165402886893E-2</v>
      </c>
      <c r="D671" s="3">
        <f t="shared" ca="1" si="542"/>
        <v>4.6598808195396052E-2</v>
      </c>
      <c r="E671" s="3">
        <f t="shared" ca="1" si="543"/>
        <v>4.6340557916760103E-2</v>
      </c>
      <c r="F671" s="3">
        <f t="shared" ca="1" si="544"/>
        <v>4.6164598478450211E-2</v>
      </c>
      <c r="G671" s="3">
        <f t="shared" ca="1" si="545"/>
        <v>4.6065202911484325E-2</v>
      </c>
      <c r="H671" s="3">
        <f t="shared" ca="1" si="546"/>
        <v>4.603603744178264E-2</v>
      </c>
      <c r="I671" s="3">
        <f t="shared" ca="1" si="547"/>
        <v>4.6070417883391154E-2</v>
      </c>
      <c r="J671" s="3">
        <f t="shared" ca="1" si="548"/>
        <v>4.6161562303473985E-2</v>
      </c>
      <c r="K671" s="3">
        <f t="shared" ca="1" si="549"/>
        <v>4.6302866785094335E-2</v>
      </c>
      <c r="L671" s="3">
        <f t="shared" ca="1" si="550"/>
        <v>4.6488191916372532E-2</v>
      </c>
      <c r="M671" s="3">
        <f t="shared" ca="1" si="551"/>
        <v>4.6712119111458471E-2</v>
      </c>
      <c r="N671" s="3">
        <f t="shared" ca="1" si="552"/>
        <v>4.6970129707335065E-2</v>
      </c>
      <c r="O671" s="3">
        <f t="shared" ca="1" si="553"/>
        <v>4.7258674525386846E-2</v>
      </c>
      <c r="P671" s="3">
        <f t="shared" ca="1" si="554"/>
        <v>4.7575127498812896E-2</v>
      </c>
      <c r="Q671" s="3">
        <f t="shared" ca="1" si="555"/>
        <v>4.7917641901587198E-2</v>
      </c>
      <c r="R671" s="3">
        <f t="shared" ca="1" si="556"/>
        <v>4.82849428253583E-2</v>
      </c>
      <c r="S671" s="3">
        <f t="shared" ca="1" si="557"/>
        <v>4.8676092263667176E-2</v>
      </c>
      <c r="T671" s="3">
        <f t="shared" ca="1" si="558"/>
        <v>4.9090256580229655E-2</v>
      </c>
      <c r="U671" s="3">
        <f t="shared" ca="1" si="559"/>
        <v>4.9526495985884059E-2</v>
      </c>
      <c r="V671" s="3">
        <f t="shared" ca="1" si="560"/>
        <v>4.9983586811300329E-2</v>
      </c>
      <c r="W671" s="3">
        <f t="shared" ca="1" si="561"/>
        <v>5.0459881793982572E-2</v>
      </c>
      <c r="X671" s="3">
        <f t="shared" ca="1" si="562"/>
        <v>5.0953210384031583E-2</v>
      </c>
      <c r="Y671" s="3">
        <f t="shared" ca="1" si="563"/>
        <v>5.1460818146710226E-2</v>
      </c>
      <c r="Z671" s="3">
        <f t="shared" ca="1" si="564"/>
        <v>5.1979340495533127E-2</v>
      </c>
      <c r="AA671" s="3">
        <f t="shared" ca="1" si="565"/>
        <v>5.2504801869079472E-2</v>
      </c>
      <c r="AB671" s="3">
        <f t="shared" ca="1" si="566"/>
        <v>5.3032629037444885E-2</v>
      </c>
      <c r="AC671" s="3">
        <f t="shared" ca="1" si="567"/>
        <v>5.3557668289981826E-2</v>
      </c>
      <c r="AD671" s="3">
        <f t="shared" ca="1" si="568"/>
        <v>5.4074201041203508E-2</v>
      </c>
      <c r="AE671" s="3">
        <f t="shared" ca="1" si="569"/>
        <v>5.4575959192950226E-2</v>
      </c>
      <c r="AF671" s="3">
        <f t="shared" ca="1" si="570"/>
        <v>5.5056147754825882E-2</v>
      </c>
      <c r="AG671" s="3">
        <f t="shared" ca="1" si="571"/>
        <v>5.5507485851099866E-2</v>
      </c>
      <c r="AH671" s="3">
        <f t="shared" ca="1" si="572"/>
        <v>5.5922278396273603E-2</v>
      </c>
      <c r="AI671" s="3">
        <f t="shared" ca="1" si="573"/>
        <v>5.6292531194964336E-2</v>
      </c>
      <c r="AJ671" s="3">
        <f t="shared" ca="1" si="574"/>
        <v>5.6610123889220508E-2</v>
      </c>
      <c r="AK671" s="3">
        <f t="shared" ca="1" si="575"/>
        <v>5.6867057983726849E-2</v>
      </c>
      <c r="AL671" s="3">
        <f t="shared" ca="1" si="576"/>
        <v>5.7055798024279542E-2</v>
      </c>
      <c r="AM671" s="3">
        <f t="shared" ca="1" si="577"/>
        <v>5.7169717289050119E-2</v>
      </c>
      <c r="AN671" s="3">
        <f t="shared" ca="1" si="578"/>
        <v>5.7203639419171913E-2</v>
      </c>
      <c r="AO671" s="3">
        <f t="shared" ca="1" si="579"/>
        <v>5.7154432761866443E-2</v>
      </c>
      <c r="AP671" s="3">
        <f t="shared" ca="1" si="580"/>
        <v>5.7021572602415832E-2</v>
      </c>
      <c r="AQ671" s="3">
        <f t="shared" ca="1" si="581"/>
        <v>5.6807557817844224E-2</v>
      </c>
      <c r="AR671" s="3">
        <f t="shared" ca="1" si="582"/>
        <v>5.6518078967073851E-2</v>
      </c>
      <c r="AS671" s="3">
        <f t="shared" ca="1" si="583"/>
        <v>5.6161897626301936E-2</v>
      </c>
      <c r="AT671" s="3">
        <f t="shared" ca="1" si="584"/>
        <v>5.5750487750957679E-2</v>
      </c>
      <c r="AU671" s="3">
        <f t="shared" ca="1" si="585"/>
        <v>5.5297539016551329E-2</v>
      </c>
      <c r="AV671" s="3">
        <f t="shared" ca="1" si="586"/>
        <v>5.4818316276451638E-2</v>
      </c>
      <c r="AW671" s="3">
        <f t="shared" ca="1" si="587"/>
        <v>5.4328435072810863E-2</v>
      </c>
      <c r="AX671" s="3">
        <f t="shared" ca="1" si="588"/>
        <v>5.3840882913121939E-2</v>
      </c>
      <c r="AY671" s="3">
        <f t="shared" ca="1" si="589"/>
        <v>5.3361135284675336E-2</v>
      </c>
      <c r="AZ671" s="3">
        <f t="shared" ca="1" si="538"/>
        <v>5.2887439549414036E-2</v>
      </c>
      <c r="BC671" s="3">
        <f t="shared" ca="1" si="590"/>
        <v>0.6628080041260942</v>
      </c>
      <c r="BD671" s="3">
        <f t="shared" ca="1" si="590"/>
        <v>0.41812068685328718</v>
      </c>
      <c r="BE671" s="3">
        <f t="shared" ca="1" si="590"/>
        <v>1.9344822117917104E-2</v>
      </c>
    </row>
    <row r="672" spans="1:57" x14ac:dyDescent="0.5">
      <c r="A672" s="3">
        <f t="shared" si="539"/>
        <v>6.5999999999999037</v>
      </c>
      <c r="B672" s="3">
        <f t="shared" ca="1" si="540"/>
        <v>4.7352323565305429E-2</v>
      </c>
      <c r="C672" s="3">
        <f t="shared" ca="1" si="541"/>
        <v>4.699882816481063E-2</v>
      </c>
      <c r="D672" s="3">
        <f t="shared" ca="1" si="542"/>
        <v>4.6727941757349303E-2</v>
      </c>
      <c r="E672" s="3">
        <f t="shared" ca="1" si="543"/>
        <v>4.6536379967768972E-2</v>
      </c>
      <c r="F672" s="3">
        <f t="shared" ca="1" si="544"/>
        <v>4.6419619466771637E-2</v>
      </c>
      <c r="G672" s="3">
        <f t="shared" ca="1" si="545"/>
        <v>4.6372229799924218E-2</v>
      </c>
      <c r="H672" s="3">
        <f t="shared" ca="1" si="546"/>
        <v>4.6388176961025387E-2</v>
      </c>
      <c r="I672" s="3">
        <f t="shared" ca="1" si="547"/>
        <v>4.6461080114433936E-2</v>
      </c>
      <c r="J672" s="3">
        <f t="shared" ca="1" si="548"/>
        <v>4.658446507993607E-2</v>
      </c>
      <c r="K672" s="3">
        <f t="shared" ca="1" si="549"/>
        <v>4.675204062445687E-2</v>
      </c>
      <c r="L672" s="3">
        <f t="shared" ca="1" si="550"/>
        <v>4.6957984620975834E-2</v>
      </c>
      <c r="M672" s="3">
        <f t="shared" ca="1" si="551"/>
        <v>4.7197199059089319E-2</v>
      </c>
      <c r="N672" s="3">
        <f t="shared" ca="1" si="552"/>
        <v>4.7465487148369262E-2</v>
      </c>
      <c r="O672" s="3">
        <f t="shared" ca="1" si="553"/>
        <v>4.7759620723929398E-2</v>
      </c>
      <c r="P672" s="3">
        <f t="shared" ca="1" si="554"/>
        <v>4.8077292056204729E-2</v>
      </c>
      <c r="Q672" s="3">
        <f t="shared" ca="1" si="555"/>
        <v>4.8416968905095482E-2</v>
      </c>
      <c r="R672" s="3">
        <f t="shared" ca="1" si="556"/>
        <v>4.8777686521361281E-2</v>
      </c>
      <c r="S672" s="3">
        <f t="shared" ca="1" si="557"/>
        <v>4.9158812825225988E-2</v>
      </c>
      <c r="T672" s="3">
        <f t="shared" ca="1" si="558"/>
        <v>4.9559816338131051E-2</v>
      </c>
      <c r="U672" s="3">
        <f t="shared" ca="1" si="559"/>
        <v>4.9980056317721767E-2</v>
      </c>
      <c r="V672" s="3">
        <f t="shared" ca="1" si="560"/>
        <v>5.0418605774026126E-2</v>
      </c>
      <c r="W672" s="3">
        <f t="shared" ca="1" si="561"/>
        <v>5.0874112523310568E-2</v>
      </c>
      <c r="X672" s="3">
        <f t="shared" ca="1" si="562"/>
        <v>5.1344700227785464E-2</v>
      </c>
      <c r="Y672" s="3">
        <f t="shared" ca="1" si="563"/>
        <v>5.1827908424550539E-2</v>
      </c>
      <c r="Z672" s="3">
        <f t="shared" ca="1" si="564"/>
        <v>5.2320666697325692E-2</v>
      </c>
      <c r="AA672" s="3">
        <f t="shared" ca="1" si="565"/>
        <v>5.2819294057854557E-2</v>
      </c>
      <c r="AB672" s="3">
        <f t="shared" ca="1" si="566"/>
        <v>5.3319512246445537E-2</v>
      </c>
      <c r="AC672" s="3">
        <f t="shared" ca="1" si="567"/>
        <v>5.3816462801238592E-2</v>
      </c>
      <c r="AD672" s="3">
        <f t="shared" ca="1" si="568"/>
        <v>5.4304722571331385E-2</v>
      </c>
      <c r="AE672" s="3">
        <f t="shared" ca="1" si="569"/>
        <v>5.4778319137376172E-2</v>
      </c>
      <c r="AF672" s="3">
        <f t="shared" ca="1" si="570"/>
        <v>5.5230753716412985E-2</v>
      </c>
      <c r="AG672" s="3">
        <f t="shared" ca="1" si="571"/>
        <v>5.5655042704448883E-2</v>
      </c>
      <c r="AH672" s="3">
        <f t="shared" ca="1" si="572"/>
        <v>5.6043790150685432E-2</v>
      </c>
      <c r="AI672" s="3">
        <f t="shared" ca="1" si="573"/>
        <v>5.6389303954630869E-2</v>
      </c>
      <c r="AJ672" s="3">
        <f t="shared" ca="1" si="574"/>
        <v>5.6683770267592075E-2</v>
      </c>
      <c r="AK672" s="3">
        <f t="shared" ca="1" si="575"/>
        <v>5.6919503348137258E-2</v>
      </c>
      <c r="AL672" s="3">
        <f t="shared" ca="1" si="576"/>
        <v>5.7089288814826694E-2</v>
      </c>
      <c r="AM672" s="3">
        <f t="shared" ca="1" si="577"/>
        <v>5.7186831259304675E-2</v>
      </c>
      <c r="AN672" s="3">
        <f t="shared" ca="1" si="578"/>
        <v>5.7207296955454331E-2</v>
      </c>
      <c r="AO672" s="3">
        <f t="shared" ca="1" si="579"/>
        <v>5.7147907608128788E-2</v>
      </c>
      <c r="AP672" s="3">
        <f t="shared" ca="1" si="580"/>
        <v>5.7008499747130001E-2</v>
      </c>
      <c r="AQ672" s="3">
        <f t="shared" ca="1" si="581"/>
        <v>5.6791936511170552E-2</v>
      </c>
      <c r="AR672" s="3">
        <f t="shared" ca="1" si="582"/>
        <v>5.6504270094697905E-2</v>
      </c>
      <c r="AS672" s="3">
        <f t="shared" ca="1" si="583"/>
        <v>5.6154616488013703E-2</v>
      </c>
      <c r="AT672" s="3">
        <f t="shared" ca="1" si="584"/>
        <v>5.5754794277700734E-2</v>
      </c>
      <c r="AU672" s="3">
        <f t="shared" ca="1" si="585"/>
        <v>5.5318825345618071E-2</v>
      </c>
      <c r="AV672" s="3">
        <f t="shared" ca="1" si="586"/>
        <v>5.4862282922698853E-2</v>
      </c>
      <c r="AW672" s="3">
        <f t="shared" ca="1" si="587"/>
        <v>5.4401032331529015E-2</v>
      </c>
      <c r="AX672" s="3">
        <f t="shared" ca="1" si="588"/>
        <v>5.394821451762187E-2</v>
      </c>
      <c r="AY672" s="3">
        <f t="shared" ca="1" si="589"/>
        <v>5.3509465827294503E-2</v>
      </c>
      <c r="AZ672" s="3">
        <f t="shared" ca="1" si="538"/>
        <v>5.3083255255928205E-2</v>
      </c>
      <c r="BC672" s="3">
        <f t="shared" ca="1" si="590"/>
        <v>0.36252042971464071</v>
      </c>
      <c r="BD672" s="3">
        <f t="shared" ca="1" si="590"/>
        <v>-0.40255528862191614</v>
      </c>
      <c r="BE672" s="3">
        <f t="shared" ca="1" si="590"/>
        <v>0.83241589539627991</v>
      </c>
    </row>
    <row r="673" spans="1:57" x14ac:dyDescent="0.5">
      <c r="A673" s="3">
        <f t="shared" si="539"/>
        <v>6.6099999999999035</v>
      </c>
      <c r="B673" s="3">
        <f t="shared" ca="1" si="540"/>
        <v>4.8192303128319722E-2</v>
      </c>
      <c r="C673" s="3">
        <f t="shared" ca="1" si="541"/>
        <v>4.7854714772922517E-2</v>
      </c>
      <c r="D673" s="3">
        <f t="shared" ca="1" si="542"/>
        <v>4.7595632699478349E-2</v>
      </c>
      <c r="E673" s="3">
        <f t="shared" ca="1" si="543"/>
        <v>4.741195640959834E-2</v>
      </c>
      <c r="F673" s="3">
        <f t="shared" ca="1" si="544"/>
        <v>4.7299350259265717E-2</v>
      </c>
      <c r="G673" s="3">
        <f t="shared" ca="1" si="545"/>
        <v>4.7252575224606963E-2</v>
      </c>
      <c r="H673" s="3">
        <f t="shared" ca="1" si="546"/>
        <v>4.7265791989891941E-2</v>
      </c>
      <c r="I673" s="3">
        <f t="shared" ca="1" si="547"/>
        <v>4.7332818008782453E-2</v>
      </c>
      <c r="J673" s="3">
        <f t="shared" ca="1" si="548"/>
        <v>4.7447381803255598E-2</v>
      </c>
      <c r="K673" s="3">
        <f t="shared" ca="1" si="549"/>
        <v>4.76033997670623E-2</v>
      </c>
      <c r="L673" s="3">
        <f t="shared" ca="1" si="550"/>
        <v>4.7795261974797006E-2</v>
      </c>
      <c r="M673" s="3">
        <f t="shared" ca="1" si="551"/>
        <v>4.8018085868389376E-2</v>
      </c>
      <c r="N673" s="3">
        <f t="shared" ca="1" si="552"/>
        <v>4.8267891363767211E-2</v>
      </c>
      <c r="O673" s="3">
        <f t="shared" ca="1" si="553"/>
        <v>4.8541666107187617E-2</v>
      </c>
      <c r="P673" s="3">
        <f t="shared" ca="1" si="554"/>
        <v>4.8837315480239334E-2</v>
      </c>
      <c r="Q673" s="3">
        <f t="shared" ca="1" si="555"/>
        <v>4.9153516493156531E-2</v>
      </c>
      <c r="R673" s="3">
        <f t="shared" ca="1" si="556"/>
        <v>4.9489509322105385E-2</v>
      </c>
      <c r="S673" s="3">
        <f t="shared" ca="1" si="557"/>
        <v>4.9844862589557518E-2</v>
      </c>
      <c r="T673" s="3">
        <f t="shared" ca="1" si="558"/>
        <v>5.0219241763405635E-2</v>
      </c>
      <c r="U673" s="3">
        <f t="shared" ca="1" si="559"/>
        <v>5.0612199951697058E-2</v>
      </c>
      <c r="V673" s="3">
        <f t="shared" ca="1" si="560"/>
        <v>5.1023001662749916E-2</v>
      </c>
      <c r="W673" s="3">
        <f t="shared" ca="1" si="561"/>
        <v>5.145048462520397E-2</v>
      </c>
      <c r="X673" s="3">
        <f t="shared" ca="1" si="562"/>
        <v>5.1892961559517711E-2</v>
      </c>
      <c r="Y673" s="3">
        <f t="shared" ca="1" si="563"/>
        <v>5.2348160829539123E-2</v>
      </c>
      <c r="Z673" s="3">
        <f t="shared" ca="1" si="564"/>
        <v>5.2813201048196583E-2</v>
      </c>
      <c r="AA673" s="3">
        <f t="shared" ca="1" si="565"/>
        <v>5.3284590659283156E-2</v>
      </c>
      <c r="AB673" s="3">
        <f t="shared" ca="1" si="566"/>
        <v>5.3758241229835538E-2</v>
      </c>
      <c r="AC673" s="3">
        <f t="shared" ca="1" si="567"/>
        <v>5.4229484401441146E-2</v>
      </c>
      <c r="AD673" s="3">
        <f t="shared" ca="1" si="568"/>
        <v>5.4693087313610667E-2</v>
      </c>
      <c r="AE673" s="3">
        <f t="shared" ca="1" si="569"/>
        <v>5.5143268087324816E-2</v>
      </c>
      <c r="AF673" s="3">
        <f t="shared" ca="1" si="570"/>
        <v>5.557371901928982E-2</v>
      </c>
      <c r="AG673" s="3">
        <f t="shared" ca="1" si="571"/>
        <v>5.5977648665453648E-2</v>
      </c>
      <c r="AH673" s="3">
        <f t="shared" ca="1" si="572"/>
        <v>5.6347855119865869E-2</v>
      </c>
      <c r="AI673" s="3">
        <f t="shared" ca="1" si="573"/>
        <v>5.667684331615707E-2</v>
      </c>
      <c r="AJ673" s="3">
        <f t="shared" ca="1" si="574"/>
        <v>5.6957000890729095E-2</v>
      </c>
      <c r="AK673" s="3">
        <f t="shared" ca="1" si="575"/>
        <v>5.7180849873355269E-2</v>
      </c>
      <c r="AL673" s="3">
        <f t="shared" ca="1" si="576"/>
        <v>5.7341392011118146E-2</v>
      </c>
      <c r="AM673" s="3">
        <f t="shared" ca="1" si="577"/>
        <v>5.7432558286464326E-2</v>
      </c>
      <c r="AN673" s="3">
        <f t="shared" ca="1" si="578"/>
        <v>5.7449752671468422E-2</v>
      </c>
      <c r="AO673" s="3">
        <f t="shared" ca="1" si="579"/>
        <v>5.7390445237296923E-2</v>
      </c>
      <c r="AP673" s="3">
        <f t="shared" ca="1" si="580"/>
        <v>5.7254728669559024E-2</v>
      </c>
      <c r="AQ673" s="3">
        <f t="shared" ca="1" si="581"/>
        <v>5.704572516707649E-2</v>
      </c>
      <c r="AR673" s="3">
        <f t="shared" ca="1" si="582"/>
        <v>5.6769743266337623E-2</v>
      </c>
      <c r="AS673" s="3">
        <f t="shared" ca="1" si="583"/>
        <v>5.6436148027033506E-2</v>
      </c>
      <c r="AT673" s="3">
        <f t="shared" ca="1" si="584"/>
        <v>5.6056997269348416E-2</v>
      </c>
      <c r="AU673" s="3">
        <f t="shared" ca="1" si="585"/>
        <v>5.5646539455858596E-2</v>
      </c>
      <c r="AV673" s="3">
        <f t="shared" ca="1" si="586"/>
        <v>5.5220549874062962E-2</v>
      </c>
      <c r="AW673" s="3">
        <f t="shared" ca="1" si="587"/>
        <v>5.4795036551076898E-2</v>
      </c>
      <c r="AX673" s="3">
        <f t="shared" ca="1" si="588"/>
        <v>5.4383188869798239E-2</v>
      </c>
      <c r="AY673" s="3">
        <f t="shared" ca="1" si="589"/>
        <v>5.3990700102002909E-2</v>
      </c>
      <c r="AZ673" s="3">
        <f t="shared" ca="1" si="538"/>
        <v>5.3616021570270289E-2</v>
      </c>
      <c r="BC673" s="3">
        <f t="shared" ca="1" si="590"/>
        <v>0.81323571708261611</v>
      </c>
      <c r="BD673" s="3">
        <f t="shared" ca="1" si="590"/>
        <v>-0.80562310871411658</v>
      </c>
      <c r="BE673" s="3">
        <f t="shared" ca="1" si="590"/>
        <v>-7.906739797844331E-2</v>
      </c>
    </row>
    <row r="674" spans="1:57" x14ac:dyDescent="0.5">
      <c r="A674" s="3">
        <f t="shared" si="539"/>
        <v>6.6199999999999033</v>
      </c>
      <c r="B674" s="3">
        <f t="shared" ca="1" si="540"/>
        <v>4.8709017154618735E-2</v>
      </c>
      <c r="C674" s="3">
        <f t="shared" ca="1" si="541"/>
        <v>4.8277861483305748E-2</v>
      </c>
      <c r="D674" s="3">
        <f t="shared" ca="1" si="542"/>
        <v>4.7933213402288399E-2</v>
      </c>
      <c r="E674" s="3">
        <f t="shared" ca="1" si="543"/>
        <v>4.7671672919502403E-2</v>
      </c>
      <c r="F674" s="3">
        <f t="shared" ca="1" si="544"/>
        <v>4.7488608704508418E-2</v>
      </c>
      <c r="G674" s="3">
        <f t="shared" ca="1" si="545"/>
        <v>4.7378489782581371E-2</v>
      </c>
      <c r="H674" s="3">
        <f t="shared" ca="1" si="546"/>
        <v>4.7335188153829567E-2</v>
      </c>
      <c r="I674" s="3">
        <f t="shared" ca="1" si="547"/>
        <v>4.7352236202866223E-2</v>
      </c>
      <c r="J674" s="3">
        <f t="shared" ca="1" si="548"/>
        <v>4.7423081805742666E-2</v>
      </c>
      <c r="K674" s="3">
        <f t="shared" ca="1" si="549"/>
        <v>4.7541365627922098E-2</v>
      </c>
      <c r="L674" s="3">
        <f t="shared" ca="1" si="550"/>
        <v>4.7701206564018883E-2</v>
      </c>
      <c r="M674" s="3">
        <f t="shared" ca="1" si="551"/>
        <v>4.7897454086767113E-2</v>
      </c>
      <c r="N674" s="3">
        <f t="shared" ca="1" si="552"/>
        <v>4.8125861353936837E-2</v>
      </c>
      <c r="O674" s="3">
        <f t="shared" ca="1" si="553"/>
        <v>4.8383148322319346E-2</v>
      </c>
      <c r="P674" s="3">
        <f t="shared" ca="1" si="554"/>
        <v>4.8666949960831381E-2</v>
      </c>
      <c r="Q674" s="3">
        <f t="shared" ca="1" si="555"/>
        <v>4.897566899693314E-2</v>
      </c>
      <c r="R674" s="3">
        <f t="shared" ca="1" si="556"/>
        <v>4.9308267001124811E-2</v>
      </c>
      <c r="S674" s="3">
        <f t="shared" ca="1" si="557"/>
        <v>4.9664029776400477E-2</v>
      </c>
      <c r="T674" s="3">
        <f t="shared" ca="1" si="558"/>
        <v>5.0042336228573771E-2</v>
      </c>
      <c r="U674" s="3">
        <f t="shared" ca="1" si="559"/>
        <v>5.0442449822442427E-2</v>
      </c>
      <c r="V674" s="3">
        <f t="shared" ca="1" si="560"/>
        <v>5.0863343086287018E-2</v>
      </c>
      <c r="W674" s="3">
        <f t="shared" ca="1" si="561"/>
        <v>5.1303560197428752E-2</v>
      </c>
      <c r="X674" s="3">
        <f t="shared" ca="1" si="562"/>
        <v>5.1761119483334901E-2</v>
      </c>
      <c r="Y674" s="3">
        <f t="shared" ca="1" si="563"/>
        <v>5.223345469204152E-2</v>
      </c>
      <c r="Z674" s="3">
        <f t="shared" ca="1" si="564"/>
        <v>5.2717390027132938E-2</v>
      </c>
      <c r="AA674" s="3">
        <f t="shared" ca="1" si="565"/>
        <v>5.3209139925735859E-2</v>
      </c>
      <c r="AB674" s="3">
        <f t="shared" ca="1" si="566"/>
        <v>5.3704322340540303E-2</v>
      </c>
      <c r="AC674" s="3">
        <f t="shared" ca="1" si="567"/>
        <v>5.4197975573711088E-2</v>
      </c>
      <c r="AD674" s="3">
        <f t="shared" ca="1" si="568"/>
        <v>5.4684573613560869E-2</v>
      </c>
      <c r="AE674" s="3">
        <f t="shared" ca="1" si="569"/>
        <v>5.5158041685576205E-2</v>
      </c>
      <c r="AF674" s="3">
        <f t="shared" ca="1" si="570"/>
        <v>5.5611779741125654E-2</v>
      </c>
      <c r="AG674" s="3">
        <f t="shared" ca="1" si="571"/>
        <v>5.6038705087186877E-2</v>
      </c>
      <c r="AH674" s="3">
        <f t="shared" ca="1" si="572"/>
        <v>5.6431326475833585E-2</v>
      </c>
      <c r="AI674" s="3">
        <f t="shared" ca="1" si="573"/>
        <v>5.6781862517228776E-2</v>
      </c>
      <c r="AJ674" s="3">
        <f t="shared" ca="1" si="574"/>
        <v>5.7082419011982119E-2</v>
      </c>
      <c r="AK674" s="3">
        <f t="shared" ca="1" si="575"/>
        <v>5.7325242481609022E-2</v>
      </c>
      <c r="AL674" s="3">
        <f t="shared" ca="1" si="576"/>
        <v>5.7503067560350563E-2</v>
      </c>
      <c r="AM674" s="3">
        <f t="shared" ca="1" si="577"/>
        <v>5.7609568400994064E-2</v>
      </c>
      <c r="AN674" s="3">
        <f t="shared" ca="1" si="578"/>
        <v>5.7639903440558707E-2</v>
      </c>
      <c r="AO674" s="3">
        <f t="shared" ca="1" si="579"/>
        <v>5.7591307825704853E-2</v>
      </c>
      <c r="AP674" s="3">
        <f t="shared" ca="1" si="580"/>
        <v>5.7463647009325609E-2</v>
      </c>
      <c r="AQ674" s="3">
        <f t="shared" ca="1" si="581"/>
        <v>5.7259818749381207E-2</v>
      </c>
      <c r="AR674" s="3">
        <f t="shared" ca="1" si="582"/>
        <v>5.698590433233839E-2</v>
      </c>
      <c r="AS674" s="3">
        <f t="shared" ca="1" si="583"/>
        <v>5.6651034243952535E-2</v>
      </c>
      <c r="AT674" s="3">
        <f t="shared" ca="1" si="584"/>
        <v>5.6267021838342389E-2</v>
      </c>
      <c r="AU674" s="3">
        <f t="shared" ca="1" si="585"/>
        <v>5.5847858221708971E-2</v>
      </c>
      <c r="AV674" s="3">
        <f t="shared" ca="1" si="586"/>
        <v>5.5409036104466881E-2</v>
      </c>
      <c r="AW674" s="3">
        <f t="shared" ca="1" si="587"/>
        <v>5.4966220886308682E-2</v>
      </c>
      <c r="AX674" s="3">
        <f t="shared" ca="1" si="588"/>
        <v>5.4532167110668862E-2</v>
      </c>
      <c r="AY674" s="3">
        <f t="shared" ca="1" si="589"/>
        <v>5.4112140036207616E-2</v>
      </c>
      <c r="AZ674" s="3">
        <f t="shared" ca="1" si="538"/>
        <v>5.3703984777207038E-2</v>
      </c>
      <c r="BC674" s="3">
        <f t="shared" ca="1" si="590"/>
        <v>4.9975751290777026E-2</v>
      </c>
      <c r="BD674" s="3">
        <f t="shared" ca="1" si="590"/>
        <v>9.4934378011839016E-2</v>
      </c>
      <c r="BE674" s="3">
        <f t="shared" ca="1" si="590"/>
        <v>-1.1053004477827466</v>
      </c>
    </row>
    <row r="675" spans="1:57" x14ac:dyDescent="0.5">
      <c r="A675" s="3">
        <f t="shared" si="539"/>
        <v>6.6299999999999031</v>
      </c>
      <c r="B675" s="3">
        <f t="shared" ca="1" si="540"/>
        <v>4.8918182799990446E-2</v>
      </c>
      <c r="C675" s="3">
        <f t="shared" ca="1" si="541"/>
        <v>4.8620534988559415E-2</v>
      </c>
      <c r="D675" s="3">
        <f t="shared" ca="1" si="542"/>
        <v>4.8398066786607928E-2</v>
      </c>
      <c r="E675" s="3">
        <f t="shared" ca="1" si="543"/>
        <v>4.8247760200240748E-2</v>
      </c>
      <c r="F675" s="3">
        <f t="shared" ca="1" si="544"/>
        <v>4.816536970300675E-2</v>
      </c>
      <c r="G675" s="3">
        <f t="shared" ca="1" si="545"/>
        <v>4.8145753850362502E-2</v>
      </c>
      <c r="H675" s="3">
        <f t="shared" ca="1" si="546"/>
        <v>4.8183177446256407E-2</v>
      </c>
      <c r="I675" s="3">
        <f t="shared" ca="1" si="547"/>
        <v>4.827156931041493E-2</v>
      </c>
      <c r="J675" s="3">
        <f t="shared" ca="1" si="548"/>
        <v>4.8404778187015766E-2</v>
      </c>
      <c r="K675" s="3">
        <f t="shared" ca="1" si="549"/>
        <v>4.8576850519899947E-2</v>
      </c>
      <c r="L675" s="3">
        <f t="shared" ca="1" si="550"/>
        <v>4.8782315503616835E-2</v>
      </c>
      <c r="M675" s="3">
        <f t="shared" ca="1" si="551"/>
        <v>4.9016436081625071E-2</v>
      </c>
      <c r="N675" s="3">
        <f t="shared" ca="1" si="552"/>
        <v>4.927538005061019E-2</v>
      </c>
      <c r="O675" s="3">
        <f t="shared" ca="1" si="553"/>
        <v>4.9556281039132941E-2</v>
      </c>
      <c r="P675" s="3">
        <f t="shared" ca="1" si="554"/>
        <v>4.9857184941735404E-2</v>
      </c>
      <c r="Q675" s="3">
        <f t="shared" ca="1" si="555"/>
        <v>5.0176901532345351E-2</v>
      </c>
      <c r="R675" s="3">
        <f t="shared" ca="1" si="556"/>
        <v>5.0514795107220137E-2</v>
      </c>
      <c r="S675" s="3">
        <f t="shared" ca="1" si="557"/>
        <v>5.0870549990723664E-2</v>
      </c>
      <c r="T675" s="3">
        <f t="shared" ca="1" si="558"/>
        <v>5.1243939880666466E-2</v>
      </c>
      <c r="U675" s="3">
        <f t="shared" ca="1" si="559"/>
        <v>5.1634619967560316E-2</v>
      </c>
      <c r="V675" s="3">
        <f t="shared" ca="1" si="560"/>
        <v>5.2041952183921998E-2</v>
      </c>
      <c r="W675" s="3">
        <f t="shared" ca="1" si="561"/>
        <v>5.2464868554620098E-2</v>
      </c>
      <c r="X675" s="3">
        <f t="shared" ca="1" si="562"/>
        <v>5.2901774425373638E-2</v>
      </c>
      <c r="Y675" s="3">
        <f t="shared" ca="1" si="563"/>
        <v>5.3350490348235503E-2</v>
      </c>
      <c r="Z675" s="3">
        <f t="shared" ca="1" si="564"/>
        <v>5.3808227541198898E-2</v>
      </c>
      <c r="AA675" s="3">
        <f t="shared" ca="1" si="565"/>
        <v>5.4271587858269958E-2</v>
      </c>
      <c r="AB675" s="3">
        <f t="shared" ca="1" si="566"/>
        <v>5.4736577058989877E-2</v>
      </c>
      <c r="AC675" s="3">
        <f t="shared" ca="1" si="567"/>
        <v>5.5198621525564769E-2</v>
      </c>
      <c r="AD675" s="3">
        <f t="shared" ca="1" si="568"/>
        <v>5.5652583515922713E-2</v>
      </c>
      <c r="AE675" s="3">
        <f t="shared" ca="1" si="569"/>
        <v>5.6092776786758634E-2</v>
      </c>
      <c r="AF675" s="3">
        <f t="shared" ca="1" si="570"/>
        <v>5.651299038173014E-2</v>
      </c>
      <c r="AG675" s="3">
        <f t="shared" ca="1" si="571"/>
        <v>5.6906531812683875E-2</v>
      </c>
      <c r="AH675" s="3">
        <f t="shared" ca="1" si="572"/>
        <v>5.7266301965787227E-2</v>
      </c>
      <c r="AI675" s="3">
        <f t="shared" ca="1" si="573"/>
        <v>5.7584914633188523E-2</v>
      </c>
      <c r="AJ675" s="3">
        <f t="shared" ca="1" si="574"/>
        <v>5.785487532195531E-2</v>
      </c>
      <c r="AK675" s="3">
        <f t="shared" ca="1" si="575"/>
        <v>5.8068836628952791E-2</v>
      </c>
      <c r="AL675" s="3">
        <f t="shared" ca="1" si="576"/>
        <v>5.8219947696943608E-2</v>
      </c>
      <c r="AM675" s="3">
        <f t="shared" ca="1" si="577"/>
        <v>5.8302307490647284E-2</v>
      </c>
      <c r="AN675" s="3">
        <f t="shared" ca="1" si="578"/>
        <v>5.8311510539937911E-2</v>
      </c>
      <c r="AO675" s="3">
        <f t="shared" ca="1" si="579"/>
        <v>5.8245238636504923E-2</v>
      </c>
      <c r="AP675" s="3">
        <f t="shared" ca="1" si="580"/>
        <v>5.8103811472061812E-2</v>
      </c>
      <c r="AQ675" s="3">
        <f t="shared" ca="1" si="581"/>
        <v>5.789058372322347E-2</v>
      </c>
      <c r="AR675" s="3">
        <f t="shared" ca="1" si="582"/>
        <v>5.7612090695656176E-2</v>
      </c>
      <c r="AS675" s="3">
        <f t="shared" ca="1" si="583"/>
        <v>5.7277909519036406E-2</v>
      </c>
      <c r="AT675" s="3">
        <f t="shared" ca="1" si="584"/>
        <v>5.690029023931055E-2</v>
      </c>
      <c r="AU675" s="3">
        <f t="shared" ca="1" si="585"/>
        <v>5.6493647517589618E-2</v>
      </c>
      <c r="AV675" s="3">
        <f t="shared" ca="1" si="586"/>
        <v>5.6073871701896504E-2</v>
      </c>
      <c r="AW675" s="3">
        <f t="shared" ca="1" si="587"/>
        <v>5.5656965135959538E-2</v>
      </c>
      <c r="AX675" s="3">
        <f t="shared" ca="1" si="588"/>
        <v>5.5255929075976179E-2</v>
      </c>
      <c r="AY675" s="3">
        <f t="shared" ca="1" si="589"/>
        <v>5.4876278619286671E-2</v>
      </c>
      <c r="AZ675" s="3">
        <f t="shared" ca="1" si="538"/>
        <v>5.4516064980153177E-2</v>
      </c>
      <c r="BC675" s="3">
        <f t="shared" ca="1" si="590"/>
        <v>1.3720593940032408</v>
      </c>
      <c r="BD675" s="3">
        <f t="shared" ca="1" si="590"/>
        <v>-0.1538212760451092</v>
      </c>
      <c r="BE675" s="3">
        <f t="shared" ca="1" si="590"/>
        <v>1.5139806526095843</v>
      </c>
    </row>
    <row r="676" spans="1:57" x14ac:dyDescent="0.5">
      <c r="A676" s="3">
        <f t="shared" si="539"/>
        <v>6.6399999999999029</v>
      </c>
      <c r="B676" s="3">
        <f t="shared" ca="1" si="540"/>
        <v>4.8334215708577738E-2</v>
      </c>
      <c r="C676" s="3">
        <f t="shared" ca="1" si="541"/>
        <v>4.7816281102350248E-2</v>
      </c>
      <c r="D676" s="3">
        <f t="shared" ca="1" si="542"/>
        <v>4.7399148609487934E-2</v>
      </c>
      <c r="E676" s="3">
        <f t="shared" ca="1" si="543"/>
        <v>4.7078740315179467E-2</v>
      </c>
      <c r="F676" s="3">
        <f t="shared" ca="1" si="544"/>
        <v>4.6849754576284271E-2</v>
      </c>
      <c r="G676" s="3">
        <f t="shared" ca="1" si="545"/>
        <v>4.67059975487122E-2</v>
      </c>
      <c r="H676" s="3">
        <f t="shared" ca="1" si="546"/>
        <v>4.6640684917675673E-2</v>
      </c>
      <c r="I676" s="3">
        <f t="shared" ca="1" si="547"/>
        <v>4.6646700031473129E-2</v>
      </c>
      <c r="J676" s="3">
        <f t="shared" ca="1" si="548"/>
        <v>4.6716850605412148E-2</v>
      </c>
      <c r="K676" s="3">
        <f t="shared" ca="1" si="549"/>
        <v>4.6844146956941182E-2</v>
      </c>
      <c r="L676" s="3">
        <f t="shared" ca="1" si="550"/>
        <v>4.7022086648758864E-2</v>
      </c>
      <c r="M676" s="3">
        <f t="shared" ca="1" si="551"/>
        <v>4.7244904123210661E-2</v>
      </c>
      <c r="N676" s="3">
        <f t="shared" ca="1" si="552"/>
        <v>4.7507739801353151E-2</v>
      </c>
      <c r="O676" s="3">
        <f t="shared" ca="1" si="553"/>
        <v>4.7806698933392108E-2</v>
      </c>
      <c r="P676" s="3">
        <f t="shared" ca="1" si="554"/>
        <v>4.8138796266710276E-2</v>
      </c>
      <c r="Q676" s="3">
        <f t="shared" ca="1" si="555"/>
        <v>4.8501806540087275E-2</v>
      </c>
      <c r="R676" s="3">
        <f t="shared" ca="1" si="556"/>
        <v>4.8894054696248315E-2</v>
      </c>
      <c r="S676" s="3">
        <f t="shared" ca="1" si="557"/>
        <v>4.9314181511138158E-2</v>
      </c>
      <c r="T676" s="3">
        <f t="shared" ca="1" si="558"/>
        <v>4.9760913418037019E-2</v>
      </c>
      <c r="U676" s="3">
        <f t="shared" ca="1" si="559"/>
        <v>5.023285529153964E-2</v>
      </c>
      <c r="V676" s="3">
        <f t="shared" ca="1" si="560"/>
        <v>5.0728316442063701E-2</v>
      </c>
      <c r="W676" s="3">
        <f t="shared" ca="1" si="561"/>
        <v>5.1245174730237736E-2</v>
      </c>
      <c r="X676" s="3">
        <f t="shared" ca="1" si="562"/>
        <v>5.1780780520546257E-2</v>
      </c>
      <c r="Y676" s="3">
        <f t="shared" ca="1" si="563"/>
        <v>5.2331899178065314E-2</v>
      </c>
      <c r="Z676" s="3">
        <f t="shared" ca="1" si="564"/>
        <v>5.2894686948044847E-2</v>
      </c>
      <c r="AA676" s="3">
        <f t="shared" ca="1" si="565"/>
        <v>5.346469111396833E-2</v>
      </c>
      <c r="AB676" s="3">
        <f t="shared" ca="1" si="566"/>
        <v>5.4036863252490408E-2</v>
      </c>
      <c r="AC676" s="3">
        <f t="shared" ca="1" si="567"/>
        <v>5.460557583444843E-2</v>
      </c>
      <c r="AD676" s="3">
        <f t="shared" ca="1" si="568"/>
        <v>5.5164637397416234E-2</v>
      </c>
      <c r="AE676" s="3">
        <f t="shared" ca="1" si="569"/>
        <v>5.5707308245317194E-2</v>
      </c>
      <c r="AF676" s="3">
        <f t="shared" ca="1" si="570"/>
        <v>5.622632454114803E-2</v>
      </c>
      <c r="AG676" s="3">
        <f t="shared" ca="1" si="571"/>
        <v>5.6713942045007328E-2</v>
      </c>
      <c r="AH676" s="3">
        <f t="shared" ca="1" si="572"/>
        <v>5.7162011842912461E-2</v>
      </c>
      <c r="AI676" s="3">
        <f t="shared" ca="1" si="573"/>
        <v>5.7562101004284986E-2</v>
      </c>
      <c r="AJ676" s="3">
        <f t="shared" ca="1" si="574"/>
        <v>5.7905672874826654E-2</v>
      </c>
      <c r="AK676" s="3">
        <f t="shared" ca="1" si="575"/>
        <v>5.8184344300214359E-2</v>
      </c>
      <c r="AL676" s="3">
        <f t="shared" ca="1" si="576"/>
        <v>5.8390237142598993E-2</v>
      </c>
      <c r="AM676" s="3">
        <f t="shared" ca="1" si="577"/>
        <v>5.8516433409049176E-2</v>
      </c>
      <c r="AN676" s="3">
        <f t="shared" ca="1" si="578"/>
        <v>5.8557521938135883E-2</v>
      </c>
      <c r="AO676" s="3">
        <f t="shared" ca="1" si="579"/>
        <v>5.8510189323251915E-2</v>
      </c>
      <c r="AP676" s="3">
        <f t="shared" ca="1" si="580"/>
        <v>5.8373767553326301E-2</v>
      </c>
      <c r="AQ676" s="3">
        <f t="shared" ca="1" si="581"/>
        <v>5.8150626170437952E-2</v>
      </c>
      <c r="AR676" s="3">
        <f t="shared" ca="1" si="582"/>
        <v>5.7846312356745588E-2</v>
      </c>
      <c r="AS676" s="3">
        <f t="shared" ca="1" si="583"/>
        <v>5.7469407691603372E-2</v>
      </c>
      <c r="AT676" s="3">
        <f t="shared" ca="1" si="584"/>
        <v>5.7031156654845462E-2</v>
      </c>
      <c r="AU676" s="3">
        <f t="shared" ca="1" si="585"/>
        <v>5.6544954948945285E-2</v>
      </c>
      <c r="AV676" s="3">
        <f t="shared" ca="1" si="586"/>
        <v>5.6025647350461054E-2</v>
      </c>
      <c r="AW676" s="3">
        <f t="shared" ca="1" si="587"/>
        <v>5.548812934732987E-2</v>
      </c>
      <c r="AX676" s="3">
        <f t="shared" ca="1" si="588"/>
        <v>5.4944206975828982E-2</v>
      </c>
      <c r="AY676" s="3">
        <f t="shared" ca="1" si="589"/>
        <v>5.4398202302003131E-2</v>
      </c>
      <c r="AZ676" s="3">
        <f t="shared" ca="1" si="538"/>
        <v>5.3846775222851528E-2</v>
      </c>
      <c r="BC676" s="3">
        <f t="shared" ca="1" si="590"/>
        <v>-1.1778811735017189</v>
      </c>
      <c r="BD676" s="3">
        <f t="shared" ca="1" si="590"/>
        <v>2.1494975646888204</v>
      </c>
      <c r="BE676" s="3">
        <f t="shared" ca="1" si="590"/>
        <v>-1.986916292260668</v>
      </c>
    </row>
    <row r="677" spans="1:57" x14ac:dyDescent="0.5">
      <c r="A677" s="3">
        <f t="shared" si="539"/>
        <v>6.6499999999999027</v>
      </c>
      <c r="B677" s="3">
        <f t="shared" ca="1" si="540"/>
        <v>4.9049974947048124E-2</v>
      </c>
      <c r="C677" s="3">
        <f t="shared" ca="1" si="541"/>
        <v>4.8441220176431085E-2</v>
      </c>
      <c r="D677" s="3">
        <f t="shared" ca="1" si="542"/>
        <v>4.7940529790818448E-2</v>
      </c>
      <c r="E677" s="3">
        <f t="shared" ca="1" si="543"/>
        <v>4.7543562648665251E-2</v>
      </c>
      <c r="F677" s="3">
        <f t="shared" ca="1" si="544"/>
        <v>4.7244757682582267E-2</v>
      </c>
      <c r="G677" s="3">
        <f t="shared" ca="1" si="545"/>
        <v>4.703766533264675E-2</v>
      </c>
      <c r="H677" s="3">
        <f t="shared" ca="1" si="546"/>
        <v>4.6915248856379245E-2</v>
      </c>
      <c r="I677" s="3">
        <f t="shared" ca="1" si="547"/>
        <v>4.6870142837599278E-2</v>
      </c>
      <c r="J677" s="3">
        <f t="shared" ca="1" si="548"/>
        <v>4.6894910678891774E-2</v>
      </c>
      <c r="K677" s="3">
        <f t="shared" ca="1" si="549"/>
        <v>4.6982323279301366E-2</v>
      </c>
      <c r="L677" s="3">
        <f t="shared" ca="1" si="550"/>
        <v>4.7125643250388656E-2</v>
      </c>
      <c r="M677" s="3">
        <f t="shared" ca="1" si="551"/>
        <v>4.731887317399356E-2</v>
      </c>
      <c r="N677" s="3">
        <f t="shared" ca="1" si="552"/>
        <v>4.7556922693587099E-2</v>
      </c>
      <c r="O677" s="3">
        <f t="shared" ca="1" si="553"/>
        <v>4.7835665243741922E-2</v>
      </c>
      <c r="P677" s="3">
        <f t="shared" ca="1" si="554"/>
        <v>4.8151880965019586E-2</v>
      </c>
      <c r="Q677" s="3">
        <f t="shared" ca="1" si="555"/>
        <v>4.8503106092781814E-2</v>
      </c>
      <c r="R677" s="3">
        <f t="shared" ca="1" si="556"/>
        <v>4.888742275042187E-2</v>
      </c>
      <c r="S677" s="3">
        <f t="shared" ca="1" si="557"/>
        <v>4.9303224709241082E-2</v>
      </c>
      <c r="T677" s="3">
        <f t="shared" ca="1" si="558"/>
        <v>4.9748987695059546E-2</v>
      </c>
      <c r="U677" s="3">
        <f t="shared" ca="1" si="559"/>
        <v>5.0223062838529259E-2</v>
      </c>
      <c r="V677" s="3">
        <f t="shared" ca="1" si="560"/>
        <v>5.0723503415223914E-2</v>
      </c>
      <c r="W677" s="3">
        <f t="shared" ca="1" si="561"/>
        <v>5.1247929723290037E-2</v>
      </c>
      <c r="X677" s="3">
        <f t="shared" ca="1" si="562"/>
        <v>5.1793433759960712E-2</v>
      </c>
      <c r="Y677" s="3">
        <f t="shared" ca="1" si="563"/>
        <v>5.2356522325717754E-2</v>
      </c>
      <c r="Z677" s="3">
        <f t="shared" ca="1" si="564"/>
        <v>5.29330933192102E-2</v>
      </c>
      <c r="AA677" s="3">
        <f t="shared" ca="1" si="565"/>
        <v>5.3518436079249498E-2</v>
      </c>
      <c r="AB677" s="3">
        <f t="shared" ca="1" si="566"/>
        <v>5.4107244623132052E-2</v>
      </c>
      <c r="AC677" s="3">
        <f t="shared" ca="1" si="567"/>
        <v>5.4693634132244651E-2</v>
      </c>
      <c r="AD677" s="3">
        <f t="shared" ca="1" si="568"/>
        <v>5.5271156047256492E-2</v>
      </c>
      <c r="AE677" s="3">
        <f t="shared" ca="1" si="569"/>
        <v>5.5832813848859519E-2</v>
      </c>
      <c r="AF677" s="3">
        <f t="shared" ca="1" si="570"/>
        <v>5.6371087460065784E-2</v>
      </c>
      <c r="AG677" s="3">
        <f t="shared" ca="1" si="571"/>
        <v>5.6877977546355686E-2</v>
      </c>
      <c r="AH677" s="3">
        <f t="shared" ca="1" si="572"/>
        <v>5.7345082073242994E-2</v>
      </c>
      <c r="AI677" s="3">
        <f t="shared" ca="1" si="573"/>
        <v>5.776371809674765E-2</v>
      </c>
      <c r="AJ677" s="3">
        <f t="shared" ca="1" si="574"/>
        <v>5.8125103547507072E-2</v>
      </c>
      <c r="AK677" s="3">
        <f t="shared" ca="1" si="575"/>
        <v>5.8420616307519324E-2</v>
      </c>
      <c r="AL677" s="3">
        <f t="shared" ca="1" si="576"/>
        <v>5.8642147782880689E-2</v>
      </c>
      <c r="AM677" s="3">
        <f t="shared" ca="1" si="577"/>
        <v>5.8782559866433784E-2</v>
      </c>
      <c r="AN677" s="3">
        <f t="shared" ca="1" si="578"/>
        <v>5.8836232533404517E-2</v>
      </c>
      <c r="AO677" s="3">
        <f t="shared" ca="1" si="579"/>
        <v>5.8799653946897242E-2</v>
      </c>
      <c r="AP677" s="3">
        <f t="shared" ca="1" si="580"/>
        <v>5.867196506251942E-2</v>
      </c>
      <c r="AQ677" s="3">
        <f t="shared" ca="1" si="581"/>
        <v>5.8455346846132475E-2</v>
      </c>
      <c r="AR677" s="3">
        <f t="shared" ca="1" si="582"/>
        <v>5.8155154825949212E-2</v>
      </c>
      <c r="AS677" s="3">
        <f t="shared" ca="1" si="583"/>
        <v>5.7779771448783629E-2</v>
      </c>
      <c r="AT677" s="3">
        <f t="shared" ca="1" si="584"/>
        <v>5.7340231978605063E-2</v>
      </c>
      <c r="AU677" s="3">
        <f t="shared" ca="1" si="585"/>
        <v>5.6849709245090745E-2</v>
      </c>
      <c r="AV677" s="3">
        <f t="shared" ca="1" si="586"/>
        <v>5.632279784574562E-2</v>
      </c>
      <c r="AW677" s="3">
        <f t="shared" ca="1" si="587"/>
        <v>5.5774081263530909E-2</v>
      </c>
      <c r="AX677" s="3">
        <f t="shared" ca="1" si="588"/>
        <v>5.5214966976674072E-2</v>
      </c>
      <c r="AY677" s="3">
        <f t="shared" ca="1" si="589"/>
        <v>5.4649376672302928E-2</v>
      </c>
      <c r="AZ677" s="3">
        <f t="shared" ca="1" si="538"/>
        <v>5.4073900559054575E-2</v>
      </c>
      <c r="BC677" s="3">
        <f t="shared" ca="1" si="590"/>
        <v>0.2693349957859148</v>
      </c>
      <c r="BD677" s="3">
        <f t="shared" ca="1" si="590"/>
        <v>-5.4338578063197751E-2</v>
      </c>
      <c r="BE677" s="3">
        <f t="shared" ca="1" si="590"/>
        <v>-1.1231930954636997</v>
      </c>
    </row>
    <row r="678" spans="1:57" x14ac:dyDescent="0.5">
      <c r="A678" s="3">
        <f t="shared" si="539"/>
        <v>6.6599999999999024</v>
      </c>
      <c r="B678" s="3">
        <f t="shared" ca="1" si="540"/>
        <v>4.8534639874217238E-2</v>
      </c>
      <c r="C678" s="3">
        <f t="shared" ca="1" si="541"/>
        <v>4.7974301916417571E-2</v>
      </c>
      <c r="D678" s="3">
        <f t="shared" ca="1" si="542"/>
        <v>4.7513947604257929E-2</v>
      </c>
      <c r="E678" s="3">
        <f t="shared" ca="1" si="543"/>
        <v>4.7149584687238455E-2</v>
      </c>
      <c r="F678" s="3">
        <f t="shared" ca="1" si="544"/>
        <v>4.6876004789618626E-2</v>
      </c>
      <c r="G678" s="3">
        <f t="shared" ca="1" si="545"/>
        <v>4.6687114743134972E-2</v>
      </c>
      <c r="H678" s="3">
        <f t="shared" ca="1" si="546"/>
        <v>4.6576237492609446E-2</v>
      </c>
      <c r="I678" s="3">
        <f t="shared" ca="1" si="547"/>
        <v>4.6536370988146822E-2</v>
      </c>
      <c r="J678" s="3">
        <f t="shared" ca="1" si="548"/>
        <v>4.6560446459224782E-2</v>
      </c>
      <c r="K678" s="3">
        <f t="shared" ca="1" si="549"/>
        <v>4.6641607517558505E-2</v>
      </c>
      <c r="L678" s="3">
        <f t="shared" ca="1" si="550"/>
        <v>4.6773493927112247E-2</v>
      </c>
      <c r="M678" s="3">
        <f t="shared" ca="1" si="551"/>
        <v>4.6950488472607813E-2</v>
      </c>
      <c r="N678" s="3">
        <f t="shared" ca="1" si="552"/>
        <v>4.7167882040898737E-2</v>
      </c>
      <c r="O678" s="3">
        <f t="shared" ca="1" si="553"/>
        <v>4.7421928236829843E-2</v>
      </c>
      <c r="P678" s="3">
        <f t="shared" ca="1" si="554"/>
        <v>4.7709784557938603E-2</v>
      </c>
      <c r="Q678" s="3">
        <f t="shared" ca="1" si="555"/>
        <v>4.8029360691579592E-2</v>
      </c>
      <c r="R678" s="3">
        <f t="shared" ca="1" si="556"/>
        <v>4.8379107899836939E-2</v>
      </c>
      <c r="S678" s="3">
        <f t="shared" ca="1" si="557"/>
        <v>4.875778491704124E-2</v>
      </c>
      <c r="T678" s="3">
        <f t="shared" ca="1" si="558"/>
        <v>4.9164228742551865E-2</v>
      </c>
      <c r="U678" s="3">
        <f t="shared" ca="1" si="559"/>
        <v>4.9597148758989067E-2</v>
      </c>
      <c r="V678" s="3">
        <f t="shared" ca="1" si="560"/>
        <v>5.0054954218258847E-2</v>
      </c>
      <c r="W678" s="3">
        <f t="shared" ca="1" si="561"/>
        <v>5.0535619881659354E-2</v>
      </c>
      <c r="X678" s="3">
        <f t="shared" ca="1" si="562"/>
        <v>5.1036591416954449E-2</v>
      </c>
      <c r="Y678" s="3">
        <f t="shared" ca="1" si="563"/>
        <v>5.1554729106120599E-2</v>
      </c>
      <c r="Z678" s="3">
        <f t="shared" ca="1" si="564"/>
        <v>5.2086284550973555E-2</v>
      </c>
      <c r="AA678" s="3">
        <f t="shared" ca="1" si="565"/>
        <v>5.2626901195088074E-2</v>
      </c>
      <c r="AB678" s="3">
        <f t="shared" ca="1" si="566"/>
        <v>5.3171627543529484E-2</v>
      </c>
      <c r="AC678" s="3">
        <f t="shared" ca="1" si="567"/>
        <v>5.3714933533813986E-2</v>
      </c>
      <c r="AD678" s="3">
        <f t="shared" ca="1" si="568"/>
        <v>5.4250725556908637E-2</v>
      </c>
      <c r="AE678" s="3">
        <f t="shared" ca="1" si="569"/>
        <v>5.4772362323667924E-2</v>
      </c>
      <c r="AF678" s="3">
        <f t="shared" ca="1" si="570"/>
        <v>5.5272679581755593E-2</v>
      </c>
      <c r="AG678" s="3">
        <f t="shared" ca="1" si="571"/>
        <v>5.5744034983245205E-2</v>
      </c>
      <c r="AH678" s="3">
        <f t="shared" ca="1" si="572"/>
        <v>5.6178385477017971E-2</v>
      </c>
      <c r="AI678" s="3">
        <f t="shared" ca="1" si="573"/>
        <v>5.6567410239388029E-2</v>
      </c>
      <c r="AJ678" s="3">
        <f t="shared" ca="1" si="574"/>
        <v>5.6902693956685207E-2</v>
      </c>
      <c r="AK678" s="3">
        <f t="shared" ca="1" si="575"/>
        <v>5.7175987759110258E-2</v>
      </c>
      <c r="AL678" s="3">
        <f t="shared" ca="1" si="576"/>
        <v>5.7379564845270466E-2</v>
      </c>
      <c r="AM678" s="3">
        <f t="shared" ca="1" si="577"/>
        <v>5.7506679260529103E-2</v>
      </c>
      <c r="AN678" s="3">
        <f t="shared" ca="1" si="578"/>
        <v>5.7552114367157188E-2</v>
      </c>
      <c r="AO678" s="3">
        <f t="shared" ca="1" si="579"/>
        <v>5.751277208763899E-2</v>
      </c>
      <c r="AP678" s="3">
        <f t="shared" ca="1" si="580"/>
        <v>5.7388214435131535E-2</v>
      </c>
      <c r="AQ678" s="3">
        <f t="shared" ca="1" si="581"/>
        <v>5.7181045779453217E-2</v>
      </c>
      <c r="AR678" s="3">
        <f t="shared" ca="1" si="582"/>
        <v>5.6897041887028113E-2</v>
      </c>
      <c r="AS678" s="3">
        <f t="shared" ca="1" si="583"/>
        <v>5.654499791219255E-2</v>
      </c>
      <c r="AT678" s="3">
        <f t="shared" ca="1" si="584"/>
        <v>5.6136351671641493E-2</v>
      </c>
      <c r="AU678" s="3">
        <f t="shared" ca="1" si="585"/>
        <v>5.5684664617859862E-2</v>
      </c>
      <c r="AV678" s="3">
        <f t="shared" ca="1" si="586"/>
        <v>5.5204891974509916E-2</v>
      </c>
      <c r="AW678" s="3">
        <f t="shared" ca="1" si="587"/>
        <v>5.4711915530244563E-2</v>
      </c>
      <c r="AX678" s="3">
        <f t="shared" ca="1" si="588"/>
        <v>5.421735621055316E-2</v>
      </c>
      <c r="AY678" s="3">
        <f t="shared" ca="1" si="589"/>
        <v>5.3725353979186763E-2</v>
      </c>
      <c r="AZ678" s="3">
        <f t="shared" ca="1" si="538"/>
        <v>5.3233132059987642E-2</v>
      </c>
      <c r="BC678" s="3">
        <f t="shared" ca="1" si="590"/>
        <v>-1.3011738867026255</v>
      </c>
      <c r="BD678" s="3">
        <f t="shared" ca="1" si="590"/>
        <v>-1.1860011080405979</v>
      </c>
      <c r="BE678" s="3">
        <f t="shared" ca="1" si="590"/>
        <v>0.18571347890939283</v>
      </c>
    </row>
    <row r="679" spans="1:57" x14ac:dyDescent="0.5">
      <c r="A679" s="3">
        <f t="shared" si="539"/>
        <v>6.6699999999999022</v>
      </c>
      <c r="B679" s="3">
        <f t="shared" ca="1" si="540"/>
        <v>4.7646287318623318E-2</v>
      </c>
      <c r="C679" s="3">
        <f t="shared" ca="1" si="541"/>
        <v>4.7208037465764428E-2</v>
      </c>
      <c r="D679" s="3">
        <f t="shared" ca="1" si="542"/>
        <v>4.6864023827600555E-2</v>
      </c>
      <c r="E679" s="3">
        <f t="shared" ca="1" si="543"/>
        <v>4.6610345584401629E-2</v>
      </c>
      <c r="F679" s="3">
        <f t="shared" ca="1" si="544"/>
        <v>4.6441889589788635E-2</v>
      </c>
      <c r="G679" s="3">
        <f t="shared" ca="1" si="545"/>
        <v>4.6352661596782828E-2</v>
      </c>
      <c r="H679" s="3">
        <f t="shared" ca="1" si="546"/>
        <v>4.6336086774799841E-2</v>
      </c>
      <c r="I679" s="3">
        <f t="shared" ca="1" si="547"/>
        <v>4.6385268993154441E-2</v>
      </c>
      <c r="J679" s="3">
        <f t="shared" ca="1" si="548"/>
        <v>4.6493249869645238E-2</v>
      </c>
      <c r="K679" s="3">
        <f t="shared" ca="1" si="549"/>
        <v>4.6653288281165224E-2</v>
      </c>
      <c r="L679" s="3">
        <f t="shared" ca="1" si="550"/>
        <v>4.6859143668804455E-2</v>
      </c>
      <c r="M679" s="3">
        <f t="shared" ca="1" si="551"/>
        <v>4.7105321504689254E-2</v>
      </c>
      <c r="N679" s="3">
        <f t="shared" ca="1" si="552"/>
        <v>4.7387236361306054E-2</v>
      </c>
      <c r="O679" s="3">
        <f t="shared" ca="1" si="553"/>
        <v>4.7701264421218539E-2</v>
      </c>
      <c r="P679" s="3">
        <f t="shared" ca="1" si="554"/>
        <v>4.804468292455303E-2</v>
      </c>
      <c r="Q679" s="3">
        <f t="shared" ca="1" si="555"/>
        <v>4.8415517388103506E-2</v>
      </c>
      <c r="R679" s="3">
        <f t="shared" ca="1" si="556"/>
        <v>4.8812330592844344E-2</v>
      </c>
      <c r="S679" s="3">
        <f t="shared" ca="1" si="557"/>
        <v>4.9233988626058205E-2</v>
      </c>
      <c r="T679" s="3">
        <f t="shared" ca="1" si="558"/>
        <v>4.9679432163924911E-2</v>
      </c>
      <c r="U679" s="3">
        <f t="shared" ca="1" si="559"/>
        <v>5.0147471259232856E-2</v>
      </c>
      <c r="V679" s="3">
        <f t="shared" ca="1" si="560"/>
        <v>5.0636613573669338E-2</v>
      </c>
      <c r="W679" s="3">
        <f t="shared" ca="1" si="561"/>
        <v>5.1144930779544302E-2</v>
      </c>
      <c r="X679" s="3">
        <f t="shared" ca="1" si="562"/>
        <v>5.1669964675084286E-2</v>
      </c>
      <c r="Y679" s="3">
        <f t="shared" ca="1" si="563"/>
        <v>5.2208671491906437E-2</v>
      </c>
      <c r="Z679" s="3">
        <f t="shared" ca="1" si="564"/>
        <v>5.2757399006737746E-2</v>
      </c>
      <c r="AA679" s="3">
        <f t="shared" ca="1" si="565"/>
        <v>5.3311887239289001E-2</v>
      </c>
      <c r="AB679" s="3">
        <f t="shared" ca="1" si="566"/>
        <v>5.3867281651474266E-2</v>
      </c>
      <c r="AC679" s="3">
        <f t="shared" ca="1" si="567"/>
        <v>5.441814940453512E-2</v>
      </c>
      <c r="AD679" s="3">
        <f t="shared" ca="1" si="568"/>
        <v>5.4958494309046368E-2</v>
      </c>
      <c r="AE679" s="3">
        <f t="shared" ca="1" si="569"/>
        <v>5.5481772781627442E-2</v>
      </c>
      <c r="AF679" s="3">
        <f t="shared" ca="1" si="570"/>
        <v>5.5980918881545209E-2</v>
      </c>
      <c r="AG679" s="3">
        <f t="shared" ca="1" si="571"/>
        <v>5.6448389751114464E-2</v>
      </c>
      <c r="AH679" s="3">
        <f t="shared" ca="1" si="572"/>
        <v>5.6876243849035009E-2</v>
      </c>
      <c r="AI679" s="3">
        <f t="shared" ca="1" si="573"/>
        <v>5.7256265028335737E-2</v>
      </c>
      <c r="AJ679" s="3">
        <f t="shared" ca="1" si="574"/>
        <v>5.7580147324601691E-2</v>
      </c>
      <c r="AK679" s="3">
        <f t="shared" ca="1" si="575"/>
        <v>5.7839757750835087E-2</v>
      </c>
      <c r="AL679" s="3">
        <f t="shared" ca="1" si="576"/>
        <v>5.8027493969067E-2</v>
      </c>
      <c r="AM679" s="3">
        <f t="shared" ca="1" si="577"/>
        <v>5.8136744865584448E-2</v>
      </c>
      <c r="AN679" s="3">
        <f t="shared" ca="1" si="578"/>
        <v>5.8162439860862856E-2</v>
      </c>
      <c r="AO679" s="3">
        <f t="shared" ca="1" si="579"/>
        <v>5.8101637246442413E-2</v>
      </c>
      <c r="AP679" s="3">
        <f t="shared" ca="1" si="580"/>
        <v>5.7954062603670441E-2</v>
      </c>
      <c r="AQ679" s="3">
        <f t="shared" ca="1" si="581"/>
        <v>5.7722486106720011E-2</v>
      </c>
      <c r="AR679" s="3">
        <f t="shared" ca="1" si="582"/>
        <v>5.7412846073325259E-2</v>
      </c>
      <c r="AS679" s="3">
        <f t="shared" ca="1" si="583"/>
        <v>5.7034092625961562E-2</v>
      </c>
      <c r="AT679" s="3">
        <f t="shared" ca="1" si="584"/>
        <v>5.6597808319163709E-2</v>
      </c>
      <c r="AU679" s="3">
        <f t="shared" ca="1" si="585"/>
        <v>5.6117685132003915E-2</v>
      </c>
      <c r="AV679" s="3">
        <f t="shared" ca="1" si="586"/>
        <v>5.5608780131605057E-2</v>
      </c>
      <c r="AW679" s="3">
        <f t="shared" ca="1" si="587"/>
        <v>5.5086014178855711E-2</v>
      </c>
      <c r="AX679" s="3">
        <f t="shared" ca="1" si="588"/>
        <v>5.4560964206806985E-2</v>
      </c>
      <c r="AY679" s="3">
        <f t="shared" ca="1" si="589"/>
        <v>5.4037739214317385E-2</v>
      </c>
      <c r="AZ679" s="3">
        <f t="shared" ca="1" si="538"/>
        <v>5.3513731921421982E-2</v>
      </c>
      <c r="BC679" s="3">
        <f t="shared" ca="1" si="590"/>
        <v>0.57783612893496361</v>
      </c>
      <c r="BD679" s="3">
        <f t="shared" ca="1" si="590"/>
        <v>1.1475842448917328</v>
      </c>
      <c r="BE679" s="3">
        <f t="shared" ca="1" si="590"/>
        <v>1.7694108743763746</v>
      </c>
    </row>
    <row r="680" spans="1:57" x14ac:dyDescent="0.5">
      <c r="A680" s="3">
        <f t="shared" si="539"/>
        <v>6.679999999999902</v>
      </c>
      <c r="B680" s="3">
        <f t="shared" ca="1" si="540"/>
        <v>4.6479793795062008E-2</v>
      </c>
      <c r="C680" s="3">
        <f t="shared" ca="1" si="541"/>
        <v>4.6070230822255379E-2</v>
      </c>
      <c r="D680" s="3">
        <f t="shared" ca="1" si="542"/>
        <v>4.5755149260446625E-2</v>
      </c>
      <c r="E680" s="3">
        <f t="shared" ca="1" si="543"/>
        <v>4.5530568331878865E-2</v>
      </c>
      <c r="F680" s="3">
        <f t="shared" ca="1" si="544"/>
        <v>4.5391298728604659E-2</v>
      </c>
      <c r="G680" s="3">
        <f t="shared" ca="1" si="545"/>
        <v>4.5331273726227757E-2</v>
      </c>
      <c r="H680" s="3">
        <f t="shared" ca="1" si="546"/>
        <v>4.5343849327881401E-2</v>
      </c>
      <c r="I680" s="3">
        <f t="shared" ca="1" si="547"/>
        <v>4.5422063946704151E-2</v>
      </c>
      <c r="J680" s="3">
        <f t="shared" ca="1" si="548"/>
        <v>4.5558898221584279E-2</v>
      </c>
      <c r="K680" s="3">
        <f t="shared" ca="1" si="549"/>
        <v>4.5747554918063135E-2</v>
      </c>
      <c r="L680" s="3">
        <f t="shared" ca="1" si="550"/>
        <v>4.5981741749793748E-2</v>
      </c>
      <c r="M680" s="3">
        <f t="shared" ca="1" si="551"/>
        <v>4.6255915431503113E-2</v>
      </c>
      <c r="N680" s="3">
        <f t="shared" ca="1" si="552"/>
        <v>4.6565442734383886E-2</v>
      </c>
      <c r="O680" s="3">
        <f t="shared" ca="1" si="553"/>
        <v>4.6906650897247576E-2</v>
      </c>
      <c r="P680" s="3">
        <f t="shared" ca="1" si="554"/>
        <v>4.7276765359777977E-2</v>
      </c>
      <c r="Q680" s="3">
        <f t="shared" ca="1" si="555"/>
        <v>4.7673755917229076E-2</v>
      </c>
      <c r="R680" s="3">
        <f t="shared" ca="1" si="556"/>
        <v>4.809612532137833E-2</v>
      </c>
      <c r="S680" s="3">
        <f t="shared" ca="1" si="557"/>
        <v>4.8542675474169419E-2</v>
      </c>
      <c r="T680" s="3">
        <f t="shared" ca="1" si="558"/>
        <v>4.9012279203701159E-2</v>
      </c>
      <c r="U680" s="3">
        <f t="shared" ca="1" si="559"/>
        <v>4.9503675722953958E-2</v>
      </c>
      <c r="V680" s="3">
        <f t="shared" ca="1" si="560"/>
        <v>5.0015299608652586E-2</v>
      </c>
      <c r="W680" s="3">
        <f t="shared" ca="1" si="561"/>
        <v>5.054514796373942E-2</v>
      </c>
      <c r="X680" s="3">
        <f t="shared" ca="1" si="562"/>
        <v>5.1090687248518799E-2</v>
      </c>
      <c r="Y680" s="3">
        <f t="shared" ca="1" si="563"/>
        <v>5.1648798183985573E-2</v>
      </c>
      <c r="Z680" s="3">
        <f t="shared" ca="1" si="564"/>
        <v>5.2215753265034068E-2</v>
      </c>
      <c r="AA680" s="3">
        <f t="shared" ca="1" si="565"/>
        <v>5.2787217630356931E-2</v>
      </c>
      <c r="AB680" s="3">
        <f t="shared" ca="1" si="566"/>
        <v>5.3358262239286094E-2</v>
      </c>
      <c r="AC680" s="3">
        <f t="shared" ca="1" si="567"/>
        <v>5.3923380015937744E-2</v>
      </c>
      <c r="AD680" s="3">
        <f t="shared" ca="1" si="568"/>
        <v>5.447650073144919E-2</v>
      </c>
      <c r="AE680" s="3">
        <f t="shared" ca="1" si="569"/>
        <v>5.5011007055553153E-2</v>
      </c>
      <c r="AF680" s="3">
        <f t="shared" ca="1" si="570"/>
        <v>5.5519759917923968E-2</v>
      </c>
      <c r="AG680" s="3">
        <f t="shared" ca="1" si="571"/>
        <v>5.5995144526740807E-2</v>
      </c>
      <c r="AH680" s="3">
        <f t="shared" ca="1" si="572"/>
        <v>5.6429149449091581E-2</v>
      </c>
      <c r="AI680" s="3">
        <f t="shared" ca="1" si="573"/>
        <v>5.6813491843402342E-2</v>
      </c>
      <c r="AJ680" s="3">
        <f t="shared" ca="1" si="574"/>
        <v>5.7139803760415865E-2</v>
      </c>
      <c r="AK680" s="3">
        <f t="shared" ca="1" si="575"/>
        <v>5.7399896802779855E-2</v>
      </c>
      <c r="AL680" s="3">
        <f t="shared" ca="1" si="576"/>
        <v>5.7586121838730776E-2</v>
      </c>
      <c r="AM680" s="3">
        <f t="shared" ca="1" si="577"/>
        <v>5.7691831355056615E-2</v>
      </c>
      <c r="AN680" s="3">
        <f t="shared" ca="1" si="578"/>
        <v>5.7711929571885798E-2</v>
      </c>
      <c r="AO680" s="3">
        <f t="shared" ca="1" si="579"/>
        <v>5.7643459829028722E-2</v>
      </c>
      <c r="AP680" s="3">
        <f t="shared" ca="1" si="580"/>
        <v>5.7486139855977884E-2</v>
      </c>
      <c r="AQ680" s="3">
        <f t="shared" ca="1" si="581"/>
        <v>5.7242734101431741E-2</v>
      </c>
      <c r="AR680" s="3">
        <f t="shared" ca="1" si="582"/>
        <v>5.6919171818002656E-2</v>
      </c>
      <c r="AS680" s="3">
        <f t="shared" ca="1" si="583"/>
        <v>5.6524386426930653E-2</v>
      </c>
      <c r="AT680" s="3">
        <f t="shared" ca="1" si="584"/>
        <v>5.6069933471596896E-2</v>
      </c>
      <c r="AU680" s="3">
        <f t="shared" ca="1" si="585"/>
        <v>5.5569463419229956E-2</v>
      </c>
      <c r="AV680" s="3">
        <f t="shared" ca="1" si="586"/>
        <v>5.5037962460220399E-2</v>
      </c>
      <c r="AW680" s="3">
        <f t="shared" ca="1" si="587"/>
        <v>5.4490217401630625E-2</v>
      </c>
      <c r="AX680" s="3">
        <f t="shared" ca="1" si="588"/>
        <v>5.3937589979855954E-2</v>
      </c>
      <c r="AY680" s="3">
        <f t="shared" ca="1" si="589"/>
        <v>5.3383990773315675E-2</v>
      </c>
      <c r="AZ680" s="3">
        <f t="shared" ca="1" si="538"/>
        <v>5.282681839579683E-2</v>
      </c>
      <c r="BC680" s="3">
        <f t="shared" ca="1" si="590"/>
        <v>-1.0227375248402515</v>
      </c>
      <c r="BD680" s="3">
        <f t="shared" ca="1" si="590"/>
        <v>0.70236103721629917</v>
      </c>
      <c r="BE680" s="3">
        <f t="shared" ca="1" si="590"/>
        <v>0.52675416331497615</v>
      </c>
    </row>
    <row r="681" spans="1:57" x14ac:dyDescent="0.5">
      <c r="A681" s="3">
        <f t="shared" si="539"/>
        <v>6.6899999999999018</v>
      </c>
      <c r="B681" s="3">
        <f t="shared" ca="1" si="540"/>
        <v>4.7344292194841923E-2</v>
      </c>
      <c r="C681" s="3">
        <f t="shared" ca="1" si="541"/>
        <v>4.6821610782021975E-2</v>
      </c>
      <c r="D681" s="3">
        <f t="shared" ca="1" si="542"/>
        <v>4.6401386444561869E-2</v>
      </c>
      <c r="E681" s="3">
        <f t="shared" ca="1" si="543"/>
        <v>4.6079374366780175E-2</v>
      </c>
      <c r="F681" s="3">
        <f t="shared" ca="1" si="544"/>
        <v>4.5850124997017114E-2</v>
      </c>
      <c r="G681" s="3">
        <f t="shared" ca="1" si="545"/>
        <v>4.5707315043854696E-2</v>
      </c>
      <c r="H681" s="3">
        <f t="shared" ca="1" si="546"/>
        <v>4.5644047262518958E-2</v>
      </c>
      <c r="I681" s="3">
        <f t="shared" ca="1" si="547"/>
        <v>4.5653110543690652E-2</v>
      </c>
      <c r="J681" s="3">
        <f t="shared" ca="1" si="548"/>
        <v>4.5727240488871945E-2</v>
      </c>
      <c r="K681" s="3">
        <f t="shared" ca="1" si="549"/>
        <v>4.5859399684103914E-2</v>
      </c>
      <c r="L681" s="3">
        <f t="shared" ca="1" si="550"/>
        <v>4.6043060019176373E-2</v>
      </c>
      <c r="M681" s="3">
        <f t="shared" ca="1" si="551"/>
        <v>4.6272445314712182E-2</v>
      </c>
      <c r="N681" s="3">
        <f t="shared" ca="1" si="552"/>
        <v>4.6542690361934105E-2</v>
      </c>
      <c r="O681" s="3">
        <f t="shared" ca="1" si="553"/>
        <v>4.6849889242940757E-2</v>
      </c>
      <c r="P681" s="3">
        <f t="shared" ca="1" si="554"/>
        <v>4.7191031362724505E-2</v>
      </c>
      <c r="Q681" s="3">
        <f t="shared" ca="1" si="555"/>
        <v>4.756384655301929E-2</v>
      </c>
      <c r="R681" s="3">
        <f t="shared" ca="1" si="556"/>
        <v>4.7966593297455867E-2</v>
      </c>
      <c r="S681" s="3">
        <f t="shared" ca="1" si="557"/>
        <v>4.8397825083557167E-2</v>
      </c>
      <c r="T681" s="3">
        <f t="shared" ca="1" si="558"/>
        <v>4.8856162675679521E-2</v>
      </c>
      <c r="U681" s="3">
        <f t="shared" ca="1" si="559"/>
        <v>4.9340090246265338E-2</v>
      </c>
      <c r="V681" s="3">
        <f t="shared" ca="1" si="560"/>
        <v>4.9847785101561827E-2</v>
      </c>
      <c r="W681" s="3">
        <f t="shared" ca="1" si="561"/>
        <v>5.0376985603945774E-2</v>
      </c>
      <c r="X681" s="3">
        <f t="shared" ca="1" si="562"/>
        <v>5.0924898716518383E-2</v>
      </c>
      <c r="Y681" s="3">
        <f t="shared" ca="1" si="563"/>
        <v>5.1488145498401063E-2</v>
      </c>
      <c r="Z681" s="3">
        <f t="shared" ca="1" si="564"/>
        <v>5.2062739014844837E-2</v>
      </c>
      <c r="AA681" s="3">
        <f t="shared" ca="1" si="565"/>
        <v>5.2644085375266013E-2</v>
      </c>
      <c r="AB681" s="3">
        <f t="shared" ca="1" si="566"/>
        <v>5.3226996885896563E-2</v>
      </c>
      <c r="AC681" s="3">
        <f t="shared" ca="1" si="567"/>
        <v>5.3805708081854156E-2</v>
      </c>
      <c r="AD681" s="3">
        <f t="shared" ca="1" si="568"/>
        <v>5.4373890544862649E-2</v>
      </c>
      <c r="AE681" s="3">
        <f t="shared" ca="1" si="569"/>
        <v>5.4924669054287008E-2</v>
      </c>
      <c r="AF681" s="3">
        <f t="shared" ca="1" si="570"/>
        <v>5.5450647278291257E-2</v>
      </c>
      <c r="AG681" s="3">
        <f t="shared" ca="1" si="571"/>
        <v>5.5943954375942496E-2</v>
      </c>
      <c r="AH681" s="3">
        <f t="shared" ca="1" si="572"/>
        <v>5.6396324930829973E-2</v>
      </c>
      <c r="AI681" s="3">
        <f t="shared" ca="1" si="573"/>
        <v>5.6799225345145192E-2</v>
      </c>
      <c r="AJ681" s="3">
        <f t="shared" ca="1" si="574"/>
        <v>5.7144041660451471E-2</v>
      </c>
      <c r="AK681" s="3">
        <f t="shared" ca="1" si="575"/>
        <v>5.7422346085546298E-2</v>
      </c>
      <c r="AL681" s="3">
        <f t="shared" ca="1" si="576"/>
        <v>5.7626258746930482E-2</v>
      </c>
      <c r="AM681" s="3">
        <f t="shared" ca="1" si="577"/>
        <v>5.7748911800049089E-2</v>
      </c>
      <c r="AN681" s="3">
        <f t="shared" ca="1" si="578"/>
        <v>5.7785000313828959E-2</v>
      </c>
      <c r="AO681" s="3">
        <f t="shared" ca="1" si="579"/>
        <v>5.7731368662521279E-2</v>
      </c>
      <c r="AP681" s="3">
        <f t="shared" ca="1" si="580"/>
        <v>5.7587542610464386E-2</v>
      </c>
      <c r="AQ681" s="3">
        <f t="shared" ca="1" si="581"/>
        <v>5.7356096658262246E-2</v>
      </c>
      <c r="AR681" s="3">
        <f t="shared" ca="1" si="582"/>
        <v>5.7042766684856243E-2</v>
      </c>
      <c r="AS681" s="3">
        <f t="shared" ca="1" si="583"/>
        <v>5.6656285048225764E-2</v>
      </c>
      <c r="AT681" s="3">
        <f t="shared" ca="1" si="584"/>
        <v>5.62079958347576E-2</v>
      </c>
      <c r="AU681" s="3">
        <f t="shared" ca="1" si="585"/>
        <v>5.5711323256711992E-2</v>
      </c>
      <c r="AV681" s="3">
        <f t="shared" ca="1" si="586"/>
        <v>5.5180997208378366E-2</v>
      </c>
      <c r="AW681" s="3">
        <f t="shared" ca="1" si="587"/>
        <v>5.4631484664309428E-2</v>
      </c>
      <c r="AX681" s="3">
        <f t="shared" ca="1" si="588"/>
        <v>5.407374834394213E-2</v>
      </c>
      <c r="AY681" s="3">
        <f t="shared" ca="1" si="589"/>
        <v>5.3511320335713403E-2</v>
      </c>
      <c r="AZ681" s="3">
        <f t="shared" ca="1" si="538"/>
        <v>5.2941476690871778E-2</v>
      </c>
      <c r="BC681" s="3">
        <f t="shared" ca="1" si="590"/>
        <v>6.5409747035120702E-2</v>
      </c>
      <c r="BD681" s="3">
        <f t="shared" ca="1" si="590"/>
        <v>-0.35985649185036017</v>
      </c>
      <c r="BE681" s="3">
        <f t="shared" ca="1" si="590"/>
        <v>-1.4790380613649559</v>
      </c>
    </row>
    <row r="682" spans="1:57" x14ac:dyDescent="0.5">
      <c r="A682" s="3">
        <f t="shared" si="539"/>
        <v>6.6999999999999016</v>
      </c>
      <c r="B682" s="3">
        <f t="shared" ca="1" si="540"/>
        <v>4.5564069069036192E-2</v>
      </c>
      <c r="C682" s="3">
        <f t="shared" ca="1" si="541"/>
        <v>4.5074701239009862E-2</v>
      </c>
      <c r="D682" s="3">
        <f t="shared" ca="1" si="542"/>
        <v>4.4689091849806371E-2</v>
      </c>
      <c r="E682" s="3">
        <f t="shared" ca="1" si="543"/>
        <v>4.4402849390771257E-2</v>
      </c>
      <c r="F682" s="3">
        <f t="shared" ca="1" si="544"/>
        <v>4.4210381407133501E-2</v>
      </c>
      <c r="G682" s="3">
        <f t="shared" ca="1" si="545"/>
        <v>4.4105225373902934E-2</v>
      </c>
      <c r="H682" s="3">
        <f t="shared" ca="1" si="546"/>
        <v>4.4080348139974669E-2</v>
      </c>
      <c r="I682" s="3">
        <f t="shared" ca="1" si="547"/>
        <v>4.4128406430340342E-2</v>
      </c>
      <c r="J682" s="3">
        <f t="shared" ca="1" si="548"/>
        <v>4.4242008173341028E-2</v>
      </c>
      <c r="K682" s="3">
        <f t="shared" ca="1" si="549"/>
        <v>4.441399312969755E-2</v>
      </c>
      <c r="L682" s="3">
        <f t="shared" ca="1" si="550"/>
        <v>4.4637714690998968E-2</v>
      </c>
      <c r="M682" s="3">
        <f t="shared" ca="1" si="551"/>
        <v>4.4907281069113958E-2</v>
      </c>
      <c r="N682" s="3">
        <f t="shared" ca="1" si="552"/>
        <v>4.5217712318827832E-2</v>
      </c>
      <c r="O682" s="3">
        <f t="shared" ca="1" si="553"/>
        <v>4.5564986575034015E-2</v>
      </c>
      <c r="P682" s="3">
        <f t="shared" ca="1" si="554"/>
        <v>4.594597439652414E-2</v>
      </c>
      <c r="Q682" s="3">
        <f t="shared" ca="1" si="555"/>
        <v>4.6358282832486865E-2</v>
      </c>
      <c r="R682" s="3">
        <f t="shared" ca="1" si="556"/>
        <v>4.6800043282548047E-2</v>
      </c>
      <c r="S682" s="3">
        <f t="shared" ca="1" si="557"/>
        <v>4.7269678013890683E-2</v>
      </c>
      <c r="T682" s="3">
        <f t="shared" ca="1" si="558"/>
        <v>4.7765672934660018E-2</v>
      </c>
      <c r="U682" s="3">
        <f t="shared" ca="1" si="559"/>
        <v>4.8286374399228948E-2</v>
      </c>
      <c r="V682" s="3">
        <f t="shared" ca="1" si="560"/>
        <v>4.8829819681032623E-2</v>
      </c>
      <c r="W682" s="3">
        <f t="shared" ca="1" si="561"/>
        <v>4.9393605653816772E-2</v>
      </c>
      <c r="X682" s="3">
        <f t="shared" ca="1" si="562"/>
        <v>4.9974797047253348E-2</v>
      </c>
      <c r="Y682" s="3">
        <f t="shared" ca="1" si="563"/>
        <v>5.0569872530302193E-2</v>
      </c>
      <c r="Z682" s="3">
        <f t="shared" ca="1" si="564"/>
        <v>5.1174703013645649E-2</v>
      </c>
      <c r="AA682" s="3">
        <f t="shared" ca="1" si="565"/>
        <v>5.1784552852014484E-2</v>
      </c>
      <c r="AB682" s="3">
        <f t="shared" ca="1" si="566"/>
        <v>5.2394092970890052E-2</v>
      </c>
      <c r="AC682" s="3">
        <f t="shared" ca="1" si="567"/>
        <v>5.299741678745043E-2</v>
      </c>
      <c r="AD682" s="3">
        <f t="shared" ca="1" si="568"/>
        <v>5.3588054967054259E-2</v>
      </c>
      <c r="AE682" s="3">
        <f t="shared" ca="1" si="569"/>
        <v>5.415899167834317E-2</v>
      </c>
      <c r="AF682" s="3">
        <f t="shared" ca="1" si="570"/>
        <v>5.4702690619286107E-2</v>
      </c>
      <c r="AG682" s="3">
        <f t="shared" ca="1" si="571"/>
        <v>5.5211142208217649E-2</v>
      </c>
      <c r="AH682" s="3">
        <f t="shared" ca="1" si="572"/>
        <v>5.5675944376840966E-2</v>
      </c>
      <c r="AI682" s="3">
        <f t="shared" ca="1" si="573"/>
        <v>5.6088430133121363E-2</v>
      </c>
      <c r="AJ682" s="3">
        <f t="shared" ca="1" si="574"/>
        <v>5.6439856908816595E-2</v>
      </c>
      <c r="AK682" s="3">
        <f t="shared" ca="1" si="575"/>
        <v>5.6721674958983476E-2</v>
      </c>
      <c r="AL682" s="3">
        <f t="shared" ca="1" si="576"/>
        <v>5.6925891143662317E-2</v>
      </c>
      <c r="AM682" s="3">
        <f t="shared" ca="1" si="577"/>
        <v>5.7045534777625355E-2</v>
      </c>
      <c r="AN682" s="3">
        <f t="shared" ca="1" si="578"/>
        <v>5.7075209249377992E-2</v>
      </c>
      <c r="AO682" s="3">
        <f t="shared" ca="1" si="579"/>
        <v>5.7011677374687549E-2</v>
      </c>
      <c r="AP682" s="3">
        <f t="shared" ca="1" si="580"/>
        <v>5.6854390260146714E-2</v>
      </c>
      <c r="AQ682" s="3">
        <f t="shared" ca="1" si="581"/>
        <v>5.6605849656820688E-2</v>
      </c>
      <c r="AR682" s="3">
        <f t="shared" ca="1" si="582"/>
        <v>5.6271715183255383E-2</v>
      </c>
      <c r="AS682" s="3">
        <f t="shared" ca="1" si="583"/>
        <v>5.5860635193362124E-2</v>
      </c>
      <c r="AT682" s="3">
        <f t="shared" ca="1" si="584"/>
        <v>5.5383859287641161E-2</v>
      </c>
      <c r="AU682" s="3">
        <f t="shared" ca="1" si="585"/>
        <v>5.4854702089628997E-2</v>
      </c>
      <c r="AV682" s="3">
        <f t="shared" ca="1" si="586"/>
        <v>5.4287753193853067E-2</v>
      </c>
      <c r="AW682" s="3">
        <f t="shared" ca="1" si="587"/>
        <v>5.3697275425734659E-2</v>
      </c>
      <c r="AX682" s="3">
        <f t="shared" ca="1" si="588"/>
        <v>5.3093950165359158E-2</v>
      </c>
      <c r="AY682" s="3">
        <f t="shared" ca="1" si="589"/>
        <v>5.2481053396797303E-2</v>
      </c>
      <c r="AZ682" s="3">
        <f t="shared" ca="1" si="538"/>
        <v>5.1855935176389839E-2</v>
      </c>
      <c r="BC682" s="3">
        <f t="shared" ca="1" si="590"/>
        <v>-1.6249061669420239</v>
      </c>
      <c r="BD682" s="3">
        <f t="shared" ca="1" si="590"/>
        <v>1.1019721860718086</v>
      </c>
      <c r="BE682" s="3">
        <f t="shared" ca="1" si="590"/>
        <v>0.70080045710009387</v>
      </c>
    </row>
    <row r="683" spans="1:57" x14ac:dyDescent="0.5">
      <c r="A683" s="3">
        <f t="shared" si="539"/>
        <v>6.7099999999999014</v>
      </c>
      <c r="B683" s="3">
        <f t="shared" ca="1" si="540"/>
        <v>4.5511315217472668E-2</v>
      </c>
      <c r="C683" s="3">
        <f t="shared" ca="1" si="541"/>
        <v>4.5033340779510225E-2</v>
      </c>
      <c r="D683" s="3">
        <f t="shared" ca="1" si="542"/>
        <v>4.4658685968362664E-2</v>
      </c>
      <c r="E683" s="3">
        <f t="shared" ca="1" si="543"/>
        <v>4.4382947389541502E-2</v>
      </c>
      <c r="F683" s="3">
        <f t="shared" ca="1" si="544"/>
        <v>4.420052449385705E-2</v>
      </c>
      <c r="G683" s="3">
        <f t="shared" ca="1" si="545"/>
        <v>4.4104950324593578E-2</v>
      </c>
      <c r="H683" s="3">
        <f t="shared" ca="1" si="546"/>
        <v>4.4089190634429912E-2</v>
      </c>
      <c r="I683" s="3">
        <f t="shared" ca="1" si="547"/>
        <v>4.4145904807820921E-2</v>
      </c>
      <c r="J683" s="3">
        <f t="shared" ca="1" si="548"/>
        <v>4.4267707932205191E-2</v>
      </c>
      <c r="K683" s="3">
        <f t="shared" ca="1" si="549"/>
        <v>4.4447451764827478E-2</v>
      </c>
      <c r="L683" s="3">
        <f t="shared" ca="1" si="550"/>
        <v>4.46785059921668E-2</v>
      </c>
      <c r="M683" s="3">
        <f t="shared" ca="1" si="551"/>
        <v>4.49549979700858E-2</v>
      </c>
      <c r="N683" s="3">
        <f t="shared" ca="1" si="552"/>
        <v>4.5271967728018746E-2</v>
      </c>
      <c r="O683" s="3">
        <f t="shared" ca="1" si="553"/>
        <v>4.5625412130975769E-2</v>
      </c>
      <c r="P683" s="3">
        <f t="shared" ca="1" si="554"/>
        <v>4.601221754812268E-2</v>
      </c>
      <c r="Q683" s="3">
        <f t="shared" ca="1" si="555"/>
        <v>4.6430002895375432E-2</v>
      </c>
      <c r="R683" s="3">
        <f t="shared" ca="1" si="556"/>
        <v>4.6876907140930069E-2</v>
      </c>
      <c r="S683" s="3">
        <f t="shared" ca="1" si="557"/>
        <v>4.7351355994214056E-2</v>
      </c>
      <c r="T683" s="3">
        <f t="shared" ca="1" si="558"/>
        <v>4.7851835183226152E-2</v>
      </c>
      <c r="U683" s="3">
        <f t="shared" ca="1" si="559"/>
        <v>4.837668793527667E-2</v>
      </c>
      <c r="V683" s="3">
        <f t="shared" ca="1" si="560"/>
        <v>4.8923946197174141E-2</v>
      </c>
      <c r="W683" s="3">
        <f t="shared" ca="1" si="561"/>
        <v>4.9491200074439051E-2</v>
      </c>
      <c r="X683" s="3">
        <f t="shared" ca="1" si="562"/>
        <v>5.0075506795481242E-2</v>
      </c>
      <c r="Y683" s="3">
        <f t="shared" ca="1" si="563"/>
        <v>5.0673337379112657E-2</v>
      </c>
      <c r="Z683" s="3">
        <f t="shared" ca="1" si="564"/>
        <v>5.1280555324746395E-2</v>
      </c>
      <c r="AA683" s="3">
        <f t="shared" ca="1" si="565"/>
        <v>5.1892417975208174E-2</v>
      </c>
      <c r="AB683" s="3">
        <f t="shared" ca="1" si="566"/>
        <v>5.2503589615786737E-2</v>
      </c>
      <c r="AC683" s="3">
        <f t="shared" ca="1" si="567"/>
        <v>5.3108157285053872E-2</v>
      </c>
      <c r="AD683" s="3">
        <f t="shared" ca="1" si="568"/>
        <v>5.3699645473417601E-2</v>
      </c>
      <c r="AE683" s="3">
        <f t="shared" ca="1" si="569"/>
        <v>5.4271032486908607E-2</v>
      </c>
      <c r="AF683" s="3">
        <f t="shared" ca="1" si="570"/>
        <v>5.4814776813191787E-2</v>
      </c>
      <c r="AG683" s="3">
        <f t="shared" ca="1" si="571"/>
        <v>5.5322864906947912E-2</v>
      </c>
      <c r="AH683" s="3">
        <f t="shared" ca="1" si="572"/>
        <v>5.5786892848449066E-2</v>
      </c>
      <c r="AI683" s="3">
        <f t="shared" ca="1" si="573"/>
        <v>5.6198195082424567E-2</v>
      </c>
      <c r="AJ683" s="3">
        <f t="shared" ca="1" si="574"/>
        <v>5.6548035299249684E-2</v>
      </c>
      <c r="AK683" s="3">
        <f t="shared" ca="1" si="575"/>
        <v>5.6827876709287975E-2</v>
      </c>
      <c r="AL683" s="3">
        <f t="shared" ca="1" si="576"/>
        <v>5.7029747849936765E-2</v>
      </c>
      <c r="AM683" s="3">
        <f t="shared" ca="1" si="577"/>
        <v>5.7146710153802308E-2</v>
      </c>
      <c r="AN683" s="3">
        <f t="shared" ca="1" si="578"/>
        <v>5.7173410266709093E-2</v>
      </c>
      <c r="AO683" s="3">
        <f t="shared" ca="1" si="579"/>
        <v>5.7106664319257157E-2</v>
      </c>
      <c r="AP683" s="3">
        <f t="shared" ca="1" si="580"/>
        <v>5.6945983533759438E-2</v>
      </c>
      <c r="AQ683" s="3">
        <f t="shared" ca="1" si="581"/>
        <v>5.669393157682704E-2</v>
      </c>
      <c r="AR683" s="3">
        <f t="shared" ca="1" si="582"/>
        <v>5.6356226387038751E-2</v>
      </c>
      <c r="AS683" s="3">
        <f t="shared" ca="1" si="583"/>
        <v>5.5941566839903256E-2</v>
      </c>
      <c r="AT683" s="3">
        <f t="shared" ca="1" si="584"/>
        <v>5.5461242483279299E-2</v>
      </c>
      <c r="AU683" s="3">
        <f t="shared" ca="1" si="585"/>
        <v>5.4928592473060693E-2</v>
      </c>
      <c r="AV683" s="3">
        <f t="shared" ca="1" si="586"/>
        <v>5.4358199562327257E-2</v>
      </c>
      <c r="AW683" s="3">
        <f t="shared" ca="1" si="587"/>
        <v>5.3764255618866261E-2</v>
      </c>
      <c r="AX683" s="3">
        <f t="shared" ca="1" si="588"/>
        <v>5.3157295923413034E-2</v>
      </c>
      <c r="AY683" s="3">
        <f t="shared" ca="1" si="589"/>
        <v>5.2540481693163082E-2</v>
      </c>
      <c r="AZ683" s="3">
        <f t="shared" ca="1" si="538"/>
        <v>5.1911466361053954E-2</v>
      </c>
      <c r="BC683" s="3">
        <f t="shared" ca="1" si="590"/>
        <v>0.10124754326673813</v>
      </c>
      <c r="BD683" s="3">
        <f t="shared" ca="1" si="590"/>
        <v>0.11519263194007312</v>
      </c>
      <c r="BE683" s="3">
        <f t="shared" ca="1" si="590"/>
        <v>0.14125695481768297</v>
      </c>
    </row>
    <row r="684" spans="1:57" x14ac:dyDescent="0.5">
      <c r="A684" s="3">
        <f t="shared" si="539"/>
        <v>6.7199999999999012</v>
      </c>
      <c r="B684" s="3">
        <f t="shared" ca="1" si="540"/>
        <v>4.6074294711838493E-2</v>
      </c>
      <c r="C684" s="3">
        <f t="shared" ca="1" si="541"/>
        <v>4.552486495552658E-2</v>
      </c>
      <c r="D684" s="3">
        <f t="shared" ca="1" si="542"/>
        <v>4.5085193401439204E-2</v>
      </c>
      <c r="E684" s="3">
        <f t="shared" ca="1" si="543"/>
        <v>4.4750625915642883E-2</v>
      </c>
      <c r="F684" s="3">
        <f t="shared" ca="1" si="544"/>
        <v>4.4515314996383781E-2</v>
      </c>
      <c r="G684" s="3">
        <f t="shared" ca="1" si="545"/>
        <v>4.4372550390531486E-2</v>
      </c>
      <c r="H684" s="3">
        <f t="shared" ca="1" si="546"/>
        <v>4.4315057898262809E-2</v>
      </c>
      <c r="I684" s="3">
        <f t="shared" ca="1" si="547"/>
        <v>4.4335260722089237E-2</v>
      </c>
      <c r="J684" s="3">
        <f t="shared" ca="1" si="548"/>
        <v>4.4425542273896078E-2</v>
      </c>
      <c r="K684" s="3">
        <f t="shared" ca="1" si="549"/>
        <v>4.4578527462020012E-2</v>
      </c>
      <c r="L684" s="3">
        <f t="shared" ca="1" si="550"/>
        <v>4.4787363393412792E-2</v>
      </c>
      <c r="M684" s="3">
        <f t="shared" ca="1" si="551"/>
        <v>4.5045957653144807E-2</v>
      </c>
      <c r="N684" s="3">
        <f t="shared" ca="1" si="552"/>
        <v>4.5349131289009345E-2</v>
      </c>
      <c r="O684" s="3">
        <f t="shared" ca="1" si="553"/>
        <v>4.5692660906339048E-2</v>
      </c>
      <c r="P684" s="3">
        <f t="shared" ca="1" si="554"/>
        <v>4.6073209674401656E-2</v>
      </c>
      <c r="Q684" s="3">
        <f t="shared" ca="1" si="555"/>
        <v>4.6488169358477979E-2</v>
      </c>
      <c r="R684" s="3">
        <f t="shared" ca="1" si="556"/>
        <v>4.6935447481408418E-2</v>
      </c>
      <c r="S684" s="3">
        <f t="shared" ca="1" si="557"/>
        <v>4.7413234191017756E-2</v>
      </c>
      <c r="T684" s="3">
        <f t="shared" ca="1" si="558"/>
        <v>4.7919776044820644E-2</v>
      </c>
      <c r="U684" s="3">
        <f t="shared" ca="1" si="559"/>
        <v>4.8453174167674209E-2</v>
      </c>
      <c r="V684" s="3">
        <f t="shared" ca="1" si="560"/>
        <v>4.9011216219529079E-2</v>
      </c>
      <c r="W684" s="3">
        <f t="shared" ca="1" si="561"/>
        <v>4.9591246591620446E-2</v>
      </c>
      <c r="X684" s="3">
        <f t="shared" ca="1" si="562"/>
        <v>5.0190076076719013E-2</v>
      </c>
      <c r="Y684" s="3">
        <f t="shared" ca="1" si="563"/>
        <v>5.0803929116867069E-2</v>
      </c>
      <c r="Z684" s="3">
        <f t="shared" ca="1" si="564"/>
        <v>5.1428422876796456E-2</v>
      </c>
      <c r="AA684" s="3">
        <f t="shared" ca="1" si="565"/>
        <v>5.2058568763462772E-2</v>
      </c>
      <c r="AB684" s="3">
        <f t="shared" ca="1" si="566"/>
        <v>5.268878549579456E-2</v>
      </c>
      <c r="AC684" s="3">
        <f t="shared" ca="1" si="567"/>
        <v>5.3312914806431119E-2</v>
      </c>
      <c r="AD684" s="3">
        <f t="shared" ca="1" si="568"/>
        <v>5.3924236085677341E-2</v>
      </c>
      <c r="AE684" s="3">
        <f t="shared" ca="1" si="569"/>
        <v>5.4515482858599765E-2</v>
      </c>
      <c r="AF684" s="3">
        <f t="shared" ca="1" si="570"/>
        <v>5.507886949609294E-2</v>
      </c>
      <c r="AG684" s="3">
        <f t="shared" ca="1" si="571"/>
        <v>5.5606139600028977E-2</v>
      </c>
      <c r="AH684" s="3">
        <f t="shared" ca="1" si="572"/>
        <v>5.608864853361345E-2</v>
      </c>
      <c r="AI684" s="3">
        <f t="shared" ca="1" si="573"/>
        <v>5.6517493343377453E-2</v>
      </c>
      <c r="AJ684" s="3">
        <f t="shared" ca="1" si="574"/>
        <v>5.6883705180848239E-2</v>
      </c>
      <c r="AK684" s="3">
        <f t="shared" ca="1" si="575"/>
        <v>5.7178521454737785E-2</v>
      </c>
      <c r="AL684" s="3">
        <f t="shared" ca="1" si="576"/>
        <v>5.739375365721068E-2</v>
      </c>
      <c r="AM684" s="3">
        <f t="shared" ca="1" si="577"/>
        <v>5.7522256630097572E-2</v>
      </c>
      <c r="AN684" s="3">
        <f t="shared" ca="1" si="578"/>
        <v>5.7558481546292999E-2</v>
      </c>
      <c r="AO684" s="3">
        <f t="shared" ca="1" si="579"/>
        <v>5.7499059055848144E-2</v>
      </c>
      <c r="AP684" s="3">
        <f t="shared" ca="1" si="580"/>
        <v>5.7343321601393396E-2</v>
      </c>
      <c r="AQ684" s="3">
        <f t="shared" ca="1" si="581"/>
        <v>5.7093655761776198E-2</v>
      </c>
      <c r="AR684" s="3">
        <f t="shared" ca="1" si="582"/>
        <v>5.6755598708240165E-2</v>
      </c>
      <c r="AS684" s="3">
        <f t="shared" ca="1" si="583"/>
        <v>5.6337660695007272E-2</v>
      </c>
      <c r="AT684" s="3">
        <f t="shared" ca="1" si="584"/>
        <v>5.5850931977595414E-2</v>
      </c>
      <c r="AU684" s="3">
        <f t="shared" ca="1" si="585"/>
        <v>5.5308536685380293E-2</v>
      </c>
      <c r="AV684" s="3">
        <f t="shared" ca="1" si="586"/>
        <v>5.472481051627108E-2</v>
      </c>
      <c r="AW684" s="3">
        <f t="shared" ca="1" si="587"/>
        <v>5.4113633946187394E-2</v>
      </c>
      <c r="AX684" s="3">
        <f t="shared" ca="1" si="588"/>
        <v>5.3485157851764678E-2</v>
      </c>
      <c r="AY684" s="3">
        <f t="shared" ca="1" si="589"/>
        <v>5.2842198114793335E-2</v>
      </c>
      <c r="AZ684" s="3">
        <f t="shared" ca="1" si="538"/>
        <v>5.218246613887674E-2</v>
      </c>
      <c r="BC684" s="3">
        <f t="shared" ca="1" si="590"/>
        <v>0.36371792466949682</v>
      </c>
      <c r="BD684" s="3">
        <f t="shared" ca="1" si="590"/>
        <v>0.15646578995142502</v>
      </c>
      <c r="BE684" s="3">
        <f t="shared" ca="1" si="590"/>
        <v>-0.82997166585114535</v>
      </c>
    </row>
    <row r="685" spans="1:57" x14ac:dyDescent="0.5">
      <c r="A685" s="3">
        <f t="shared" si="539"/>
        <v>6.729999999999901</v>
      </c>
      <c r="B685" s="3">
        <f t="shared" ca="1" si="540"/>
        <v>4.5979205841013025E-2</v>
      </c>
      <c r="C685" s="3">
        <f t="shared" ca="1" si="541"/>
        <v>4.5409316620732471E-2</v>
      </c>
      <c r="D685" s="3">
        <f t="shared" ca="1" si="542"/>
        <v>4.4949852756562929E-2</v>
      </c>
      <c r="E685" s="3">
        <f t="shared" ca="1" si="543"/>
        <v>4.4596142029493788E-2</v>
      </c>
      <c r="F685" s="3">
        <f t="shared" ca="1" si="544"/>
        <v>4.4342322636960321E-2</v>
      </c>
      <c r="G685" s="3">
        <f t="shared" ca="1" si="545"/>
        <v>4.4181673674925946E-2</v>
      </c>
      <c r="H685" s="3">
        <f t="shared" ca="1" si="546"/>
        <v>4.4106913645106861E-2</v>
      </c>
      <c r="I685" s="3">
        <f t="shared" ca="1" si="547"/>
        <v>4.411046223682924E-2</v>
      </c>
      <c r="J685" s="3">
        <f t="shared" ca="1" si="548"/>
        <v>4.4184703861588265E-2</v>
      </c>
      <c r="K685" s="3">
        <f t="shared" ca="1" si="549"/>
        <v>4.4322269242830413E-2</v>
      </c>
      <c r="L685" s="3">
        <f t="shared" ca="1" si="550"/>
        <v>4.4516315542785144E-2</v>
      </c>
      <c r="M685" s="3">
        <f t="shared" ca="1" si="551"/>
        <v>4.4760763170143845E-2</v>
      </c>
      <c r="N685" s="3">
        <f t="shared" ca="1" si="552"/>
        <v>4.5050446744128357E-2</v>
      </c>
      <c r="O685" s="3">
        <f t="shared" ca="1" si="553"/>
        <v>4.5381155130219682E-2</v>
      </c>
      <c r="P685" s="3">
        <f t="shared" ca="1" si="554"/>
        <v>4.5749560797402999E-2</v>
      </c>
      <c r="Q685" s="3">
        <f t="shared" ca="1" si="555"/>
        <v>4.6153060853059806E-2</v>
      </c>
      <c r="R685" s="3">
        <f t="shared" ca="1" si="556"/>
        <v>4.6589563870980184E-2</v>
      </c>
      <c r="S685" s="3">
        <f t="shared" ca="1" si="557"/>
        <v>4.705725694383886E-2</v>
      </c>
      <c r="T685" s="3">
        <f t="shared" ca="1" si="558"/>
        <v>4.7554379978657246E-2</v>
      </c>
      <c r="U685" s="3">
        <f t="shared" ca="1" si="559"/>
        <v>4.8079024532781449E-2</v>
      </c>
      <c r="V685" s="3">
        <f t="shared" ca="1" si="560"/>
        <v>4.8628966529385885E-2</v>
      </c>
      <c r="W685" s="3">
        <f t="shared" ca="1" si="561"/>
        <v>4.9201537209623641E-2</v>
      </c>
      <c r="X685" s="3">
        <f t="shared" ca="1" si="562"/>
        <v>4.9793533506433924E-2</v>
      </c>
      <c r="Y685" s="3">
        <f t="shared" ca="1" si="563"/>
        <v>5.0401165868561387E-2</v>
      </c>
      <c r="Z685" s="3">
        <f t="shared" ca="1" si="564"/>
        <v>5.1020037712663099E-2</v>
      </c>
      <c r="AA685" s="3">
        <f t="shared" ca="1" si="565"/>
        <v>5.1645147095844973E-2</v>
      </c>
      <c r="AB685" s="3">
        <f t="shared" ca="1" si="566"/>
        <v>5.2270899754514183E-2</v>
      </c>
      <c r="AC685" s="3">
        <f t="shared" ca="1" si="567"/>
        <v>5.2891124698124362E-2</v>
      </c>
      <c r="AD685" s="3">
        <f t="shared" ca="1" si="568"/>
        <v>5.3499088801890304E-2</v>
      </c>
      <c r="AE685" s="3">
        <f t="shared" ca="1" si="569"/>
        <v>5.4087513401828539E-2</v>
      </c>
      <c r="AF685" s="3">
        <f t="shared" ca="1" si="570"/>
        <v>5.464860135597277E-2</v>
      </c>
      <c r="AG685" s="3">
        <f t="shared" ca="1" si="571"/>
        <v>5.517408603473152E-2</v>
      </c>
      <c r="AH685" s="3">
        <f t="shared" ca="1" si="572"/>
        <v>5.565531472925149E-2</v>
      </c>
      <c r="AI685" s="3">
        <f t="shared" ca="1" si="573"/>
        <v>5.60833797636828E-2</v>
      </c>
      <c r="AJ685" s="3">
        <f t="shared" ca="1" si="574"/>
        <v>5.6449312464078867E-2</v>
      </c>
      <c r="AK685" s="3">
        <f t="shared" ca="1" si="575"/>
        <v>5.6744357191258726E-2</v>
      </c>
      <c r="AL685" s="3">
        <f t="shared" ca="1" si="576"/>
        <v>5.6960341179873628E-2</v>
      </c>
      <c r="AM685" s="3">
        <f t="shared" ca="1" si="577"/>
        <v>5.7090145481965768E-2</v>
      </c>
      <c r="AN685" s="3">
        <f t="shared" ca="1" si="578"/>
        <v>5.7128258575977614E-2</v>
      </c>
      <c r="AO685" s="3">
        <f t="shared" ca="1" si="579"/>
        <v>5.7071358344059082E-2</v>
      </c>
      <c r="AP685" s="3">
        <f t="shared" ca="1" si="580"/>
        <v>5.691883106162663E-2</v>
      </c>
      <c r="AQ685" s="3">
        <f t="shared" ca="1" si="581"/>
        <v>5.6673118724802879E-2</v>
      </c>
      <c r="AR685" s="3">
        <f t="shared" ca="1" si="582"/>
        <v>5.6339810159047488E-2</v>
      </c>
      <c r="AS685" s="3">
        <f t="shared" ca="1" si="583"/>
        <v>5.5927459362504879E-2</v>
      </c>
      <c r="AT685" s="3">
        <f t="shared" ca="1" si="584"/>
        <v>5.5447189562298833E-2</v>
      </c>
      <c r="AU685" s="3">
        <f t="shared" ca="1" si="585"/>
        <v>5.491214179934413E-2</v>
      </c>
      <c r="AV685" s="3">
        <f t="shared" ca="1" si="586"/>
        <v>5.4336636008275603E-2</v>
      </c>
      <c r="AW685" s="3">
        <f t="shared" ca="1" si="587"/>
        <v>5.373447239153082E-2</v>
      </c>
      <c r="AX685" s="3">
        <f t="shared" ca="1" si="588"/>
        <v>5.3115650781649509E-2</v>
      </c>
      <c r="AY685" s="3">
        <f t="shared" ca="1" si="589"/>
        <v>5.2482882369768634E-2</v>
      </c>
      <c r="AZ685" s="3">
        <f t="shared" ca="1" si="538"/>
        <v>5.1834259372116054E-2</v>
      </c>
      <c r="BC685" s="3">
        <f t="shared" ca="1" si="590"/>
        <v>-0.5668979504049334</v>
      </c>
      <c r="BD685" s="3">
        <f t="shared" ca="1" si="590"/>
        <v>-0.30147425231783664</v>
      </c>
      <c r="BE685" s="3">
        <f t="shared" ca="1" si="590"/>
        <v>-0.36464657616942642</v>
      </c>
    </row>
    <row r="686" spans="1:57" x14ac:dyDescent="0.5">
      <c r="A686" s="3">
        <f t="shared" si="539"/>
        <v>6.7399999999999007</v>
      </c>
      <c r="B686" s="3">
        <f t="shared" ca="1" si="540"/>
        <v>4.5348375961705774E-2</v>
      </c>
      <c r="C686" s="3">
        <f t="shared" ca="1" si="541"/>
        <v>4.4697809067676716E-2</v>
      </c>
      <c r="D686" s="3">
        <f t="shared" ca="1" si="542"/>
        <v>4.4170657218530564E-2</v>
      </c>
      <c r="E686" s="3">
        <f t="shared" ca="1" si="543"/>
        <v>4.3761649061086191E-2</v>
      </c>
      <c r="F686" s="3">
        <f t="shared" ca="1" si="544"/>
        <v>4.3464327440187397E-2</v>
      </c>
      <c r="G686" s="3">
        <f t="shared" ca="1" si="545"/>
        <v>4.3271379743161642E-2</v>
      </c>
      <c r="H686" s="3">
        <f t="shared" ca="1" si="546"/>
        <v>4.3174936124191349E-2</v>
      </c>
      <c r="I686" s="3">
        <f t="shared" ca="1" si="547"/>
        <v>4.3166831724894564E-2</v>
      </c>
      <c r="J686" s="3">
        <f t="shared" ca="1" si="548"/>
        <v>4.3238870927907673E-2</v>
      </c>
      <c r="K686" s="3">
        <f t="shared" ca="1" si="549"/>
        <v>4.3383109231811608E-2</v>
      </c>
      <c r="L686" s="3">
        <f t="shared" ca="1" si="550"/>
        <v>4.3592132784701712E-2</v>
      </c>
      <c r="M686" s="3">
        <f t="shared" ca="1" si="551"/>
        <v>4.3859293709067833E-2</v>
      </c>
      <c r="N686" s="3">
        <f t="shared" ca="1" si="552"/>
        <v>4.4178859044556068E-2</v>
      </c>
      <c r="O686" s="3">
        <f t="shared" ca="1" si="553"/>
        <v>4.4546048732808471E-2</v>
      </c>
      <c r="P686" s="3">
        <f t="shared" ca="1" si="554"/>
        <v>4.4956963338596639E-2</v>
      </c>
      <c r="Q686" s="3">
        <f t="shared" ca="1" si="555"/>
        <v>4.5408424100801044E-2</v>
      </c>
      <c r="R686" s="3">
        <f t="shared" ca="1" si="556"/>
        <v>4.5897759437260773E-2</v>
      </c>
      <c r="S686" s="3">
        <f t="shared" ca="1" si="557"/>
        <v>4.6422572188814924E-2</v>
      </c>
      <c r="T686" s="3">
        <f t="shared" ca="1" si="558"/>
        <v>4.698051442887264E-2</v>
      </c>
      <c r="U686" s="3">
        <f t="shared" ca="1" si="559"/>
        <v>4.7569086979105002E-2</v>
      </c>
      <c r="V686" s="3">
        <f t="shared" ca="1" si="560"/>
        <v>4.8185472872865419E-2</v>
      </c>
      <c r="W686" s="3">
        <f t="shared" ca="1" si="561"/>
        <v>4.8826409062251178E-2</v>
      </c>
      <c r="X686" s="3">
        <f t="shared" ca="1" si="562"/>
        <v>4.9488097492922004E-2</v>
      </c>
      <c r="Y686" s="3">
        <f t="shared" ca="1" si="563"/>
        <v>5.0166153500450651E-2</v>
      </c>
      <c r="Z686" s="3">
        <f t="shared" ca="1" si="564"/>
        <v>5.0855585636605236E-2</v>
      </c>
      <c r="AA686" s="3">
        <f t="shared" ca="1" si="565"/>
        <v>5.1550797491209881E-2</v>
      </c>
      <c r="AB686" s="3">
        <f t="shared" ca="1" si="566"/>
        <v>5.2245600698558381E-2</v>
      </c>
      <c r="AC686" s="3">
        <f t="shared" ca="1" si="567"/>
        <v>5.2933230424301959E-2</v>
      </c>
      <c r="AD686" s="3">
        <f t="shared" ca="1" si="568"/>
        <v>5.3606359910307405E-2</v>
      </c>
      <c r="AE686" s="3">
        <f t="shared" ca="1" si="569"/>
        <v>5.4257117192286347E-2</v>
      </c>
      <c r="AF686" s="3">
        <f t="shared" ca="1" si="570"/>
        <v>5.4877112516260866E-2</v>
      </c>
      <c r="AG686" s="3">
        <f t="shared" ca="1" si="571"/>
        <v>5.5457487939585333E-2</v>
      </c>
      <c r="AH686" s="3">
        <f t="shared" ca="1" si="572"/>
        <v>5.5989001623562427E-2</v>
      </c>
      <c r="AI686" s="3">
        <f t="shared" ca="1" si="573"/>
        <v>5.6462160143120756E-2</v>
      </c>
      <c r="AJ686" s="3">
        <f t="shared" ca="1" si="574"/>
        <v>5.6867414009612816E-2</v>
      </c>
      <c r="AK686" s="3">
        <f t="shared" ca="1" si="575"/>
        <v>5.7195433586993617E-2</v>
      </c>
      <c r="AL686" s="3">
        <f t="shared" ca="1" si="576"/>
        <v>5.743748093697687E-2</v>
      </c>
      <c r="AM686" s="3">
        <f t="shared" ca="1" si="577"/>
        <v>5.7585882418944356E-2</v>
      </c>
      <c r="AN686" s="3">
        <f t="shared" ca="1" si="578"/>
        <v>5.7634582890638809E-2</v>
      </c>
      <c r="AO686" s="3">
        <f t="shared" ca="1" si="579"/>
        <v>5.7579726473543917E-2</v>
      </c>
      <c r="AP686" s="3">
        <f t="shared" ca="1" si="580"/>
        <v>5.7420172182773316E-2</v>
      </c>
      <c r="AQ686" s="3">
        <f t="shared" ca="1" si="581"/>
        <v>5.7157836231684911E-2</v>
      </c>
      <c r="AR686" s="3">
        <f t="shared" ca="1" si="582"/>
        <v>5.6797777816969867E-2</v>
      </c>
      <c r="AS686" s="3">
        <f t="shared" ca="1" si="583"/>
        <v>5.6348013340470023E-2</v>
      </c>
      <c r="AT686" s="3">
        <f t="shared" ca="1" si="584"/>
        <v>5.5819117554935002E-2</v>
      </c>
      <c r="AU686" s="3">
        <f t="shared" ca="1" si="585"/>
        <v>5.5223666634543728E-2</v>
      </c>
      <c r="AV686" s="3">
        <f t="shared" ca="1" si="586"/>
        <v>5.4575382335673842E-2</v>
      </c>
      <c r="AW686" s="3">
        <f t="shared" ca="1" si="587"/>
        <v>5.3887402047089902E-2</v>
      </c>
      <c r="AX686" s="3">
        <f t="shared" ca="1" si="588"/>
        <v>5.316899435952608E-2</v>
      </c>
      <c r="AY686" s="3">
        <f t="shared" ca="1" si="589"/>
        <v>5.2422194358752734E-2</v>
      </c>
      <c r="AZ686" s="3">
        <f t="shared" ca="1" si="538"/>
        <v>5.1644867979527602E-2</v>
      </c>
      <c r="BC686" s="3">
        <f t="shared" ca="1" si="590"/>
        <v>-0.30993246642004202</v>
      </c>
      <c r="BD686" s="3">
        <f t="shared" ca="1" si="590"/>
        <v>1.7810649383258426</v>
      </c>
      <c r="BE686" s="3">
        <f t="shared" ca="1" si="590"/>
        <v>-0.449027462938278</v>
      </c>
    </row>
    <row r="687" spans="1:57" x14ac:dyDescent="0.5">
      <c r="A687" s="3">
        <f t="shared" si="539"/>
        <v>6.7499999999999005</v>
      </c>
      <c r="B687" s="3">
        <f t="shared" ca="1" si="540"/>
        <v>4.6483013067439495E-2</v>
      </c>
      <c r="C687" s="3">
        <f t="shared" ca="1" si="541"/>
        <v>4.5724983674973768E-2</v>
      </c>
      <c r="D687" s="3">
        <f t="shared" ca="1" si="542"/>
        <v>4.5102088177732758E-2</v>
      </c>
      <c r="E687" s="3">
        <f t="shared" ca="1" si="543"/>
        <v>4.4608573128259568E-2</v>
      </c>
      <c r="F687" s="3">
        <f t="shared" ca="1" si="544"/>
        <v>4.4237503055948785E-2</v>
      </c>
      <c r="G687" s="3">
        <f t="shared" ca="1" si="545"/>
        <v>4.3981090670977115E-2</v>
      </c>
      <c r="H687" s="3">
        <f t="shared" ca="1" si="546"/>
        <v>4.3830994820252857E-2</v>
      </c>
      <c r="I687" s="3">
        <f t="shared" ca="1" si="547"/>
        <v>4.3778583152326113E-2</v>
      </c>
      <c r="J687" s="3">
        <f t="shared" ca="1" si="548"/>
        <v>4.381519708131746E-2</v>
      </c>
      <c r="K687" s="3">
        <f t="shared" ca="1" si="549"/>
        <v>4.3932433929420096E-2</v>
      </c>
      <c r="L687" s="3">
        <f t="shared" ca="1" si="550"/>
        <v>4.4122425849417037E-2</v>
      </c>
      <c r="M687" s="3">
        <f t="shared" ca="1" si="551"/>
        <v>4.4378073655992278E-2</v>
      </c>
      <c r="N687" s="3">
        <f t="shared" ca="1" si="552"/>
        <v>4.4693193746594057E-2</v>
      </c>
      <c r="O687" s="3">
        <f t="shared" ca="1" si="553"/>
        <v>4.5062554043681154E-2</v>
      </c>
      <c r="P687" s="3">
        <f t="shared" ca="1" si="554"/>
        <v>4.5481800092788981E-2</v>
      </c>
      <c r="Q687" s="3">
        <f t="shared" ca="1" si="555"/>
        <v>4.5947294142811151E-2</v>
      </c>
      <c r="R687" s="3">
        <f t="shared" ca="1" si="556"/>
        <v>4.6455901337981206E-2</v>
      </c>
      <c r="S687" s="3">
        <f t="shared" ca="1" si="557"/>
        <v>4.7004757159930265E-2</v>
      </c>
      <c r="T687" s="3">
        <f t="shared" ca="1" si="558"/>
        <v>4.7591042754677078E-2</v>
      </c>
      <c r="U687" s="3">
        <f t="shared" ca="1" si="559"/>
        <v>4.8211785129397972E-2</v>
      </c>
      <c r="V687" s="3">
        <f t="shared" ca="1" si="560"/>
        <v>4.8863691363903776E-2</v>
      </c>
      <c r="W687" s="3">
        <f t="shared" ca="1" si="561"/>
        <v>4.9543021071534687E-2</v>
      </c>
      <c r="X687" s="3">
        <f t="shared" ca="1" si="562"/>
        <v>5.024549817241622E-2</v>
      </c>
      <c r="Y687" s="3">
        <f t="shared" ca="1" si="563"/>
        <v>5.0966259858178098E-2</v>
      </c>
      <c r="Z687" s="3">
        <f t="shared" ca="1" si="564"/>
        <v>5.1699836787914746E-2</v>
      </c>
      <c r="AA687" s="3">
        <f t="shared" ca="1" si="565"/>
        <v>5.2440155055735044E-2</v>
      </c>
      <c r="AB687" s="3">
        <f t="shared" ca="1" si="566"/>
        <v>5.3180549163248776E-2</v>
      </c>
      <c r="AC687" s="3">
        <f t="shared" ca="1" si="567"/>
        <v>5.3913777400776991E-2</v>
      </c>
      <c r="AD687" s="3">
        <f t="shared" ca="1" si="568"/>
        <v>5.4632036347762508E-2</v>
      </c>
      <c r="AE687" s="3">
        <f t="shared" ca="1" si="569"/>
        <v>5.5326977717641057E-2</v>
      </c>
      <c r="AF687" s="3">
        <f t="shared" ca="1" si="570"/>
        <v>5.5989736134665437E-2</v>
      </c>
      <c r="AG687" s="3">
        <f t="shared" ca="1" si="571"/>
        <v>5.6610979351063205E-2</v>
      </c>
      <c r="AH687" s="3">
        <f t="shared" ca="1" si="572"/>
        <v>5.7180993430168629E-2</v>
      </c>
      <c r="AI687" s="3">
        <f t="shared" ca="1" si="573"/>
        <v>5.7689816260642367E-2</v>
      </c>
      <c r="AJ687" s="3">
        <f t="shared" ca="1" si="574"/>
        <v>5.8127434639755907E-2</v>
      </c>
      <c r="AK687" s="3">
        <f t="shared" ca="1" si="575"/>
        <v>5.848406207534191E-2</v>
      </c>
      <c r="AL687" s="3">
        <f t="shared" ca="1" si="576"/>
        <v>5.875051263004525E-2</v>
      </c>
      <c r="AM687" s="3">
        <f t="shared" ca="1" si="577"/>
        <v>5.8918675156289659E-2</v>
      </c>
      <c r="AN687" s="3">
        <f t="shared" ca="1" si="578"/>
        <v>5.8982068052581958E-2</v>
      </c>
      <c r="AO687" s="3">
        <f t="shared" ca="1" si="579"/>
        <v>5.8936418774010055E-2</v>
      </c>
      <c r="AP687" s="3">
        <f t="shared" ca="1" si="580"/>
        <v>5.8780176069198671E-2</v>
      </c>
      <c r="AQ687" s="3">
        <f t="shared" ca="1" si="581"/>
        <v>5.8514847256084079E-2</v>
      </c>
      <c r="AR687" s="3">
        <f t="shared" ca="1" si="582"/>
        <v>5.8145078707501421E-2</v>
      </c>
      <c r="AS687" s="3">
        <f t="shared" ca="1" si="583"/>
        <v>5.7678465975691678E-2</v>
      </c>
      <c r="AT687" s="3">
        <f t="shared" ca="1" si="584"/>
        <v>5.7125151975446251E-2</v>
      </c>
      <c r="AU687" s="3">
        <f t="shared" ca="1" si="585"/>
        <v>5.6497264312240926E-2</v>
      </c>
      <c r="AV687" s="3">
        <f t="shared" ca="1" si="586"/>
        <v>5.5808042235750997E-2</v>
      </c>
      <c r="AW687" s="3">
        <f t="shared" ca="1" si="587"/>
        <v>5.5070075916768525E-2</v>
      </c>
      <c r="AX687" s="3">
        <f t="shared" ca="1" si="588"/>
        <v>5.4292020771214047E-2</v>
      </c>
      <c r="AY687" s="3">
        <f t="shared" ca="1" si="589"/>
        <v>5.347536174023243E-2</v>
      </c>
      <c r="AZ687" s="3">
        <f t="shared" ca="1" si="538"/>
        <v>5.2618153402857422E-2</v>
      </c>
      <c r="BC687" s="3">
        <f t="shared" ca="1" si="590"/>
        <v>1.4481009099954099</v>
      </c>
      <c r="BD687" s="3">
        <f t="shared" ca="1" si="590"/>
        <v>0.81227214754166965</v>
      </c>
      <c r="BE687" s="3">
        <f t="shared" ca="1" si="590"/>
        <v>-1.0636661091086115</v>
      </c>
    </row>
    <row r="688" spans="1:57" x14ac:dyDescent="0.5">
      <c r="A688" s="3">
        <f t="shared" si="539"/>
        <v>6.7599999999999003</v>
      </c>
      <c r="B688" s="3">
        <f t="shared" ca="1" si="540"/>
        <v>4.6588106312739685E-2</v>
      </c>
      <c r="C688" s="3">
        <f t="shared" ca="1" si="541"/>
        <v>4.5684802044667322E-2</v>
      </c>
      <c r="D688" s="3">
        <f t="shared" ca="1" si="542"/>
        <v>4.4933469170605686E-2</v>
      </c>
      <c r="E688" s="3">
        <f t="shared" ca="1" si="543"/>
        <v>4.4327652905965804E-2</v>
      </c>
      <c r="F688" s="3">
        <f t="shared" ca="1" si="544"/>
        <v>4.3859720219026191E-2</v>
      </c>
      <c r="G688" s="3">
        <f t="shared" ca="1" si="545"/>
        <v>4.3521189891777473E-2</v>
      </c>
      <c r="H688" s="3">
        <f t="shared" ca="1" si="546"/>
        <v>4.3303030221705154E-2</v>
      </c>
      <c r="I688" s="3">
        <f t="shared" ca="1" si="547"/>
        <v>4.3195922136349568E-2</v>
      </c>
      <c r="J688" s="3">
        <f t="shared" ca="1" si="548"/>
        <v>4.319052485872521E-2</v>
      </c>
      <c r="K688" s="3">
        <f t="shared" ca="1" si="549"/>
        <v>4.3277758299826212E-2</v>
      </c>
      <c r="L688" s="3">
        <f t="shared" ca="1" si="550"/>
        <v>4.3449081352440577E-2</v>
      </c>
      <c r="M688" s="3">
        <f t="shared" ca="1" si="551"/>
        <v>4.369672421832576E-2</v>
      </c>
      <c r="N688" s="3">
        <f t="shared" ca="1" si="552"/>
        <v>4.4013833306759592E-2</v>
      </c>
      <c r="O688" s="3">
        <f t="shared" ca="1" si="553"/>
        <v>4.4394505142583689E-2</v>
      </c>
      <c r="P688" s="3">
        <f t="shared" ca="1" si="554"/>
        <v>4.4833710854249434E-2</v>
      </c>
      <c r="Q688" s="3">
        <f t="shared" ca="1" si="555"/>
        <v>4.5327134296558359E-2</v>
      </c>
      <c r="R688" s="3">
        <f t="shared" ca="1" si="556"/>
        <v>4.5870957939993587E-2</v>
      </c>
      <c r="S688" s="3">
        <f t="shared" ca="1" si="557"/>
        <v>4.6461630517181773E-2</v>
      </c>
      <c r="T688" s="3">
        <f t="shared" ca="1" si="558"/>
        <v>4.7095642870576354E-2</v>
      </c>
      <c r="U688" s="3">
        <f t="shared" ca="1" si="559"/>
        <v>4.7769328831645093E-2</v>
      </c>
      <c r="V688" s="3">
        <f t="shared" ca="1" si="560"/>
        <v>4.8478700180519127E-2</v>
      </c>
      <c r="W688" s="3">
        <f t="shared" ca="1" si="561"/>
        <v>4.9219319859613177E-2</v>
      </c>
      <c r="X688" s="3">
        <f t="shared" ca="1" si="562"/>
        <v>4.9986214442717558E-2</v>
      </c>
      <c r="Y688" s="3">
        <f t="shared" ca="1" si="563"/>
        <v>5.0773823664111477E-2</v>
      </c>
      <c r="Z688" s="3">
        <f t="shared" ca="1" si="564"/>
        <v>5.1575980979722033E-2</v>
      </c>
      <c r="AA688" s="3">
        <f t="shared" ca="1" si="565"/>
        <v>5.2385915676770631E-2</v>
      </c>
      <c r="AB688" s="3">
        <f t="shared" ca="1" si="566"/>
        <v>5.3196265810897293E-2</v>
      </c>
      <c r="AC688" s="3">
        <f t="shared" ca="1" si="567"/>
        <v>5.399909348291819E-2</v>
      </c>
      <c r="AD688" s="3">
        <f t="shared" ca="1" si="568"/>
        <v>5.4785899298222286E-2</v>
      </c>
      <c r="AE688" s="3">
        <f t="shared" ca="1" si="569"/>
        <v>5.5547639343546715E-2</v>
      </c>
      <c r="AF688" s="3">
        <f t="shared" ca="1" si="570"/>
        <v>5.6274753329274993E-2</v>
      </c>
      <c r="AG688" s="3">
        <f t="shared" ca="1" si="571"/>
        <v>5.6957215428218209E-2</v>
      </c>
      <c r="AH688" s="3">
        <f t="shared" ca="1" si="572"/>
        <v>5.7584620355543396E-2</v>
      </c>
      <c r="AI688" s="3">
        <f t="shared" ca="1" si="573"/>
        <v>5.8146318094654155E-2</v>
      </c>
      <c r="AJ688" s="3">
        <f t="shared" ca="1" si="574"/>
        <v>5.8631612547467314E-2</v>
      </c>
      <c r="AK688" s="3">
        <f t="shared" ca="1" si="575"/>
        <v>5.9030041224401406E-2</v>
      </c>
      <c r="AL688" s="3">
        <f t="shared" ca="1" si="576"/>
        <v>5.933175108044185E-2</v>
      </c>
      <c r="AM688" s="3">
        <f t="shared" ca="1" si="577"/>
        <v>5.9527974363575951E-2</v>
      </c>
      <c r="AN688" s="3">
        <f t="shared" ca="1" si="578"/>
        <v>5.961158389049858E-2</v>
      </c>
      <c r="AO688" s="3">
        <f t="shared" ca="1" si="579"/>
        <v>5.9577671259467148E-2</v>
      </c>
      <c r="AP688" s="3">
        <f t="shared" ca="1" si="580"/>
        <v>5.9424055661605982E-2</v>
      </c>
      <c r="AQ688" s="3">
        <f t="shared" ca="1" si="581"/>
        <v>5.9151616122428204E-2</v>
      </c>
      <c r="AR688" s="3">
        <f t="shared" ca="1" si="582"/>
        <v>5.8764366711965194E-2</v>
      </c>
      <c r="AS688" s="3">
        <f t="shared" ca="1" si="583"/>
        <v>5.826926259465711E-2</v>
      </c>
      <c r="AT688" s="3">
        <f t="shared" ca="1" si="584"/>
        <v>5.7675795194289364E-2</v>
      </c>
      <c r="AU688" s="3">
        <f t="shared" ca="1" si="585"/>
        <v>5.69954235504418E-2</v>
      </c>
      <c r="AV688" s="3">
        <f t="shared" ca="1" si="586"/>
        <v>5.6240683793429141E-2</v>
      </c>
      <c r="AW688" s="3">
        <f t="shared" ca="1" si="587"/>
        <v>5.5423398238501273E-2</v>
      </c>
      <c r="AX688" s="3">
        <f t="shared" ca="1" si="588"/>
        <v>5.4551391068936028E-2</v>
      </c>
      <c r="AY688" s="3">
        <f t="shared" ca="1" si="589"/>
        <v>5.362539253859798E-2</v>
      </c>
      <c r="AZ688" s="3">
        <f t="shared" ca="1" si="538"/>
        <v>5.2643623238037368E-2</v>
      </c>
      <c r="BC688" s="3">
        <f t="shared" ca="1" si="590"/>
        <v>-3.9710193453965204E-2</v>
      </c>
      <c r="BD688" s="3">
        <f t="shared" ca="1" si="590"/>
        <v>1.3833127667780838</v>
      </c>
      <c r="BE688" s="3">
        <f t="shared" ca="1" si="590"/>
        <v>-1.3424864997433001</v>
      </c>
    </row>
    <row r="689" spans="1:57" x14ac:dyDescent="0.5">
      <c r="A689" s="3">
        <f t="shared" si="539"/>
        <v>6.7699999999999001</v>
      </c>
      <c r="B689" s="3">
        <f t="shared" ca="1" si="540"/>
        <v>4.6478623816569566E-2</v>
      </c>
      <c r="C689" s="3">
        <f t="shared" ca="1" si="541"/>
        <v>4.5489424722545746E-2</v>
      </c>
      <c r="D689" s="3">
        <f t="shared" ca="1" si="542"/>
        <v>4.4661004191171062E-2</v>
      </c>
      <c r="E689" s="3">
        <f t="shared" ca="1" si="543"/>
        <v>4.3986549749933414E-2</v>
      </c>
      <c r="F689" s="3">
        <f t="shared" ca="1" si="544"/>
        <v>4.3458074452342454E-2</v>
      </c>
      <c r="G689" s="3">
        <f t="shared" ca="1" si="545"/>
        <v>4.3066746793466656E-2</v>
      </c>
      <c r="H689" s="3">
        <f t="shared" ca="1" si="546"/>
        <v>4.2803188171625588E-2</v>
      </c>
      <c r="I689" s="3">
        <f t="shared" ca="1" si="547"/>
        <v>4.2657736457636507E-2</v>
      </c>
      <c r="J689" s="3">
        <f t="shared" ca="1" si="548"/>
        <v>4.2620712352694642E-2</v>
      </c>
      <c r="K689" s="3">
        <f t="shared" ca="1" si="549"/>
        <v>4.2682702013307726E-2</v>
      </c>
      <c r="L689" s="3">
        <f t="shared" ca="1" si="550"/>
        <v>4.283483469889876E-2</v>
      </c>
      <c r="M689" s="3">
        <f t="shared" ca="1" si="551"/>
        <v>4.3069013584482403E-2</v>
      </c>
      <c r="N689" s="3">
        <f t="shared" ca="1" si="552"/>
        <v>4.337805863666578E-2</v>
      </c>
      <c r="O689" s="3">
        <f t="shared" ca="1" si="553"/>
        <v>4.3755738495972633E-2</v>
      </c>
      <c r="P689" s="3">
        <f t="shared" ca="1" si="554"/>
        <v>4.4196693367918781E-2</v>
      </c>
      <c r="Q689" s="3">
        <f t="shared" ca="1" si="555"/>
        <v>4.4696272201309131E-2</v>
      </c>
      <c r="R689" s="3">
        <f t="shared" ca="1" si="556"/>
        <v>4.5250318285059946E-2</v>
      </c>
      <c r="S689" s="3">
        <f t="shared" ca="1" si="557"/>
        <v>4.5854937105390806E-2</v>
      </c>
      <c r="T689" s="3">
        <f t="shared" ca="1" si="558"/>
        <v>4.6506272717435619E-2</v>
      </c>
      <c r="U689" s="3">
        <f t="shared" ca="1" si="559"/>
        <v>4.7200309308162776E-2</v>
      </c>
      <c r="V689" s="3">
        <f t="shared" ca="1" si="560"/>
        <v>4.7932706904287449E-2</v>
      </c>
      <c r="W689" s="3">
        <f t="shared" ca="1" si="561"/>
        <v>4.8698675337479305E-2</v>
      </c>
      <c r="X689" s="3">
        <f t="shared" ca="1" si="562"/>
        <v>4.949288740666178E-2</v>
      </c>
      <c r="Y689" s="3">
        <f t="shared" ca="1" si="563"/>
        <v>5.0309428967535867E-2</v>
      </c>
      <c r="Z689" s="3">
        <f t="shared" ca="1" si="564"/>
        <v>5.1141779854475544E-2</v>
      </c>
      <c r="AA689" s="3">
        <f t="shared" ca="1" si="565"/>
        <v>5.1982816128721736E-2</v>
      </c>
      <c r="AB689" s="3">
        <f t="shared" ca="1" si="566"/>
        <v>5.2824822978762634E-2</v>
      </c>
      <c r="AC689" s="3">
        <f t="shared" ca="1" si="567"/>
        <v>5.3659509893907165E-2</v>
      </c>
      <c r="AD689" s="3">
        <f t="shared" ca="1" si="568"/>
        <v>5.4478025086126182E-2</v>
      </c>
      <c r="AE689" s="3">
        <f t="shared" ca="1" si="569"/>
        <v>5.5270972603403433E-2</v>
      </c>
      <c r="AF689" s="3">
        <f t="shared" ca="1" si="570"/>
        <v>5.6028440842630846E-2</v>
      </c>
      <c r="AG689" s="3">
        <f t="shared" ca="1" si="571"/>
        <v>5.6740054015516628E-2</v>
      </c>
      <c r="AH689" s="3">
        <f t="shared" ca="1" si="572"/>
        <v>5.7395059131607432E-2</v>
      </c>
      <c r="AI689" s="3">
        <f t="shared" ca="1" si="573"/>
        <v>5.7982461942936471E-2</v>
      </c>
      <c r="AJ689" s="3">
        <f t="shared" ca="1" si="574"/>
        <v>5.8491227167713336E-2</v>
      </c>
      <c r="AK689" s="3">
        <f t="shared" ca="1" si="575"/>
        <v>5.8910560070426179E-2</v>
      </c>
      <c r="AL689" s="3">
        <f t="shared" ca="1" si="576"/>
        <v>5.9230284282154051E-2</v>
      </c>
      <c r="AM689" s="3">
        <f t="shared" ca="1" si="577"/>
        <v>5.9441319240588923E-2</v>
      </c>
      <c r="AN689" s="3">
        <f t="shared" ca="1" si="578"/>
        <v>5.9536235948801981E-2</v>
      </c>
      <c r="AO689" s="3">
        <f t="shared" ca="1" si="579"/>
        <v>5.9509833847895384E-2</v>
      </c>
      <c r="AP689" s="3">
        <f t="shared" ca="1" si="580"/>
        <v>5.9359646170483234E-2</v>
      </c>
      <c r="AQ689" s="3">
        <f t="shared" ca="1" si="581"/>
        <v>5.9086267143136507E-2</v>
      </c>
      <c r="AR689" s="3">
        <f t="shared" ca="1" si="582"/>
        <v>5.869342194507151E-2</v>
      </c>
      <c r="AS689" s="3">
        <f t="shared" ca="1" si="583"/>
        <v>5.8187768704552105E-2</v>
      </c>
      <c r="AT689" s="3">
        <f t="shared" ca="1" si="584"/>
        <v>5.7578490586548556E-2</v>
      </c>
      <c r="AU689" s="3">
        <f t="shared" ca="1" si="585"/>
        <v>5.6876720947364075E-2</v>
      </c>
      <c r="AV689" s="3">
        <f t="shared" ca="1" si="586"/>
        <v>5.6094635076917823E-2</v>
      </c>
      <c r="AW689" s="3">
        <f t="shared" ca="1" si="587"/>
        <v>5.5243629741064122E-2</v>
      </c>
      <c r="AX689" s="3">
        <f t="shared" ca="1" si="588"/>
        <v>5.4331042995033989E-2</v>
      </c>
      <c r="AY689" s="3">
        <f t="shared" ca="1" si="589"/>
        <v>5.335721239307626E-2</v>
      </c>
      <c r="AZ689" s="3">
        <f t="shared" ca="1" si="538"/>
        <v>5.2321169219992546E-2</v>
      </c>
      <c r="BC689" s="3">
        <f t="shared" ca="1" si="590"/>
        <v>-0.5519354331453048</v>
      </c>
      <c r="BD689" s="3">
        <f t="shared" ca="1" si="590"/>
        <v>0.48090487576796193</v>
      </c>
      <c r="BE689" s="3">
        <f t="shared" ca="1" si="590"/>
        <v>-0.91471301520807469</v>
      </c>
    </row>
    <row r="690" spans="1:57" x14ac:dyDescent="0.5">
      <c r="A690" s="3">
        <f t="shared" si="539"/>
        <v>6.7799999999998999</v>
      </c>
      <c r="B690" s="3">
        <f t="shared" ca="1" si="540"/>
        <v>4.6968747149305441E-2</v>
      </c>
      <c r="C690" s="3">
        <f t="shared" ca="1" si="541"/>
        <v>4.6043044809948898E-2</v>
      </c>
      <c r="D690" s="3">
        <f t="shared" ca="1" si="542"/>
        <v>4.5274427043026359E-2</v>
      </c>
      <c r="E690" s="3">
        <f t="shared" ca="1" si="543"/>
        <v>4.465616001858469E-2</v>
      </c>
      <c r="F690" s="3">
        <f t="shared" ca="1" si="544"/>
        <v>4.4180339202940608E-2</v>
      </c>
      <c r="G690" s="3">
        <f t="shared" ca="1" si="545"/>
        <v>4.3838219127014522E-2</v>
      </c>
      <c r="H690" s="3">
        <f t="shared" ca="1" si="546"/>
        <v>4.3620510621827924E-2</v>
      </c>
      <c r="I690" s="3">
        <f t="shared" ca="1" si="547"/>
        <v>4.3517644847192075E-2</v>
      </c>
      <c r="J690" s="3">
        <f t="shared" ca="1" si="548"/>
        <v>4.352004033284855E-2</v>
      </c>
      <c r="K690" s="3">
        <f t="shared" ca="1" si="549"/>
        <v>4.3618385818260129E-2</v>
      </c>
      <c r="L690" s="3">
        <f t="shared" ca="1" si="550"/>
        <v>4.3803917236636229E-2</v>
      </c>
      <c r="M690" s="3">
        <f t="shared" ca="1" si="551"/>
        <v>4.4068647002949136E-2</v>
      </c>
      <c r="N690" s="3">
        <f t="shared" ca="1" si="552"/>
        <v>4.4405504867321338E-2</v>
      </c>
      <c r="O690" s="3">
        <f t="shared" ca="1" si="553"/>
        <v>4.4808367780205312E-2</v>
      </c>
      <c r="P690" s="3">
        <f t="shared" ca="1" si="554"/>
        <v>4.5271981199539089E-2</v>
      </c>
      <c r="Q690" s="3">
        <f t="shared" ca="1" si="555"/>
        <v>4.5791795337638545E-2</v>
      </c>
      <c r="R690" s="3">
        <f t="shared" ca="1" si="556"/>
        <v>4.6363750475575248E-2</v>
      </c>
      <c r="S690" s="3">
        <f t="shared" ca="1" si="557"/>
        <v>4.6984045037362462E-2</v>
      </c>
      <c r="T690" s="3">
        <f t="shared" ca="1" si="558"/>
        <v>4.7648912488689937E-2</v>
      </c>
      <c r="U690" s="3">
        <f t="shared" ca="1" si="559"/>
        <v>4.8354423584867363E-2</v>
      </c>
      <c r="V690" s="3">
        <f t="shared" ca="1" si="560"/>
        <v>4.9096322827066358E-2</v>
      </c>
      <c r="W690" s="3">
        <f t="shared" ca="1" si="561"/>
        <v>4.9869903177948066E-2</v>
      </c>
      <c r="X690" s="3">
        <f t="shared" ca="1" si="562"/>
        <v>5.066991991451382E-2</v>
      </c>
      <c r="Y690" s="3">
        <f t="shared" ca="1" si="563"/>
        <v>5.1490541274045884E-2</v>
      </c>
      <c r="Z690" s="3">
        <f t="shared" ca="1" si="564"/>
        <v>5.2325329732295561E-2</v>
      </c>
      <c r="AA690" s="3">
        <f t="shared" ca="1" si="565"/>
        <v>5.3167244386718854E-2</v>
      </c>
      <c r="AB690" s="3">
        <f t="shared" ca="1" si="566"/>
        <v>5.400865381878401E-2</v>
      </c>
      <c r="AC690" s="3">
        <f t="shared" ca="1" si="567"/>
        <v>5.4841351165673471E-2</v>
      </c>
      <c r="AD690" s="3">
        <f t="shared" ca="1" si="568"/>
        <v>5.5656568508052263E-2</v>
      </c>
      <c r="AE690" s="3">
        <f t="shared" ca="1" si="569"/>
        <v>5.6444994124674984E-2</v>
      </c>
      <c r="AF690" s="3">
        <f t="shared" ca="1" si="570"/>
        <v>5.7196801381008716E-2</v>
      </c>
      <c r="AG690" s="3">
        <f t="shared" ca="1" si="571"/>
        <v>5.7901700827787443E-2</v>
      </c>
      <c r="AH690" s="3">
        <f t="shared" ca="1" si="572"/>
        <v>5.8549028093441417E-2</v>
      </c>
      <c r="AI690" s="3">
        <f t="shared" ca="1" si="573"/>
        <v>5.9127881054605716E-2</v>
      </c>
      <c r="AJ690" s="3">
        <f t="shared" ca="1" si="574"/>
        <v>5.9627321639557231E-2</v>
      </c>
      <c r="AK690" s="3">
        <f t="shared" ca="1" si="575"/>
        <v>6.0036659300313169E-2</v>
      </c>
      <c r="AL690" s="3">
        <f t="shared" ca="1" si="576"/>
        <v>6.0345830809337447E-2</v>
      </c>
      <c r="AM690" s="3">
        <f t="shared" ca="1" si="577"/>
        <v>6.0545879268979121E-2</v>
      </c>
      <c r="AN690" s="3">
        <f t="shared" ca="1" si="578"/>
        <v>6.062951031683405E-2</v>
      </c>
      <c r="AO690" s="3">
        <f t="shared" ca="1" si="579"/>
        <v>6.0591667615841019E-2</v>
      </c>
      <c r="AP690" s="3">
        <f t="shared" ca="1" si="580"/>
        <v>6.0430034718314263E-2</v>
      </c>
      <c r="AQ690" s="3">
        <f t="shared" ca="1" si="581"/>
        <v>6.0145357225064137E-2</v>
      </c>
      <c r="AR690" s="3">
        <f t="shared" ca="1" si="582"/>
        <v>5.9741507516603655E-2</v>
      </c>
      <c r="AS690" s="3">
        <f t="shared" ca="1" si="583"/>
        <v>5.9225282715586559E-2</v>
      </c>
      <c r="AT690" s="3">
        <f t="shared" ca="1" si="584"/>
        <v>5.8605993634697755E-2</v>
      </c>
      <c r="AU690" s="3">
        <f t="shared" ca="1" si="585"/>
        <v>5.7894883498840428E-2</v>
      </c>
      <c r="AV690" s="3">
        <f t="shared" ca="1" si="586"/>
        <v>5.7104201718377157E-2</v>
      </c>
      <c r="AW690" s="3">
        <f t="shared" ca="1" si="587"/>
        <v>5.6245354553212674E-2</v>
      </c>
      <c r="AX690" s="3">
        <f t="shared" ca="1" si="588"/>
        <v>5.5325632054118772E-2</v>
      </c>
      <c r="AY690" s="3">
        <f t="shared" ca="1" si="589"/>
        <v>5.4345439398624899E-2</v>
      </c>
      <c r="AZ690" s="3">
        <f t="shared" ca="1" si="538"/>
        <v>5.3305167442936049E-2</v>
      </c>
      <c r="BC690" s="3">
        <f t="shared" ca="1" si="590"/>
        <v>1.6114198117306735</v>
      </c>
      <c r="BD690" s="3">
        <f t="shared" ca="1" si="590"/>
        <v>0.37693848522782591</v>
      </c>
      <c r="BE690" s="3">
        <f t="shared" ca="1" si="590"/>
        <v>0.8257387260297735</v>
      </c>
    </row>
    <row r="691" spans="1:57" x14ac:dyDescent="0.5">
      <c r="A691" s="3">
        <f t="shared" si="539"/>
        <v>6.7899999999998997</v>
      </c>
      <c r="B691" s="3">
        <f t="shared" ca="1" si="540"/>
        <v>4.7268513592035155E-2</v>
      </c>
      <c r="C691" s="3">
        <f t="shared" ca="1" si="541"/>
        <v>4.6248707908216183E-2</v>
      </c>
      <c r="D691" s="3">
        <f t="shared" ca="1" si="542"/>
        <v>4.539430128306237E-2</v>
      </c>
      <c r="E691" s="3">
        <f t="shared" ca="1" si="543"/>
        <v>4.4698243870686424E-2</v>
      </c>
      <c r="F691" s="3">
        <f t="shared" ca="1" si="544"/>
        <v>4.4152318888774973E-2</v>
      </c>
      <c r="G691" s="3">
        <f t="shared" ca="1" si="545"/>
        <v>4.3747472238139282E-2</v>
      </c>
      <c r="H691" s="3">
        <f t="shared" ca="1" si="546"/>
        <v>4.3474109525730546E-2</v>
      </c>
      <c r="I691" s="3">
        <f t="shared" ca="1" si="547"/>
        <v>4.3322360557247003E-2</v>
      </c>
      <c r="J691" s="3">
        <f t="shared" ca="1" si="548"/>
        <v>4.3282347052166679E-2</v>
      </c>
      <c r="K691" s="3">
        <f t="shared" ca="1" si="549"/>
        <v>4.3344465680825971E-2</v>
      </c>
      <c r="L691" s="3">
        <f t="shared" ca="1" si="550"/>
        <v>4.3499664367646046E-2</v>
      </c>
      <c r="M691" s="3">
        <f t="shared" ca="1" si="551"/>
        <v>4.3739670044529944E-2</v>
      </c>
      <c r="N691" s="3">
        <f t="shared" ca="1" si="552"/>
        <v>4.4057127481745659E-2</v>
      </c>
      <c r="O691" s="3">
        <f t="shared" ca="1" si="553"/>
        <v>4.444562714462625E-2</v>
      </c>
      <c r="P691" s="3">
        <f t="shared" ca="1" si="554"/>
        <v>4.4899624929855643E-2</v>
      </c>
      <c r="Q691" s="3">
        <f t="shared" ca="1" si="555"/>
        <v>4.5414277493935513E-2</v>
      </c>
      <c r="R691" s="3">
        <f t="shared" ca="1" si="556"/>
        <v>4.5985227295107428E-2</v>
      </c>
      <c r="S691" s="3">
        <f t="shared" ca="1" si="557"/>
        <v>4.6608370890735502E-2</v>
      </c>
      <c r="T691" s="3">
        <f t="shared" ca="1" si="558"/>
        <v>4.7279636366322986E-2</v>
      </c>
      <c r="U691" s="3">
        <f t="shared" ca="1" si="559"/>
        <v>4.7994786269745092E-2</v>
      </c>
      <c r="V691" s="3">
        <f t="shared" ca="1" si="560"/>
        <v>4.8749254815862508E-2</v>
      </c>
      <c r="W691" s="3">
        <f t="shared" ca="1" si="561"/>
        <v>4.9538023351371537E-2</v>
      </c>
      <c r="X691" s="3">
        <f t="shared" ca="1" si="562"/>
        <v>5.0355534895523392E-2</v>
      </c>
      <c r="Y691" s="3">
        <f t="shared" ca="1" si="563"/>
        <v>5.1195645338479458E-2</v>
      </c>
      <c r="Z691" s="3">
        <f t="shared" ca="1" si="564"/>
        <v>5.2051605071367073E-2</v>
      </c>
      <c r="AA691" s="3">
        <f t="shared" ca="1" si="565"/>
        <v>5.2916061501094513E-2</v>
      </c>
      <c r="AB691" s="3">
        <f t="shared" ca="1" si="566"/>
        <v>5.378107187330991E-2</v>
      </c>
      <c r="AC691" s="3">
        <f t="shared" ca="1" si="567"/>
        <v>5.4638118243587552E-2</v>
      </c>
      <c r="AD691" s="3">
        <f t="shared" ca="1" si="568"/>
        <v>5.547812183463012E-2</v>
      </c>
      <c r="AE691" s="3">
        <f t="shared" ca="1" si="569"/>
        <v>5.629146043682106E-2</v>
      </c>
      <c r="AF691" s="3">
        <f t="shared" ca="1" si="570"/>
        <v>5.7067997677713561E-2</v>
      </c>
      <c r="AG691" s="3">
        <f t="shared" ca="1" si="571"/>
        <v>5.7797135758766473E-2</v>
      </c>
      <c r="AH691" s="3">
        <f t="shared" ca="1" si="572"/>
        <v>5.846790426350993E-2</v>
      </c>
      <c r="AI691" s="3">
        <f t="shared" ca="1" si="573"/>
        <v>5.9069098560992142E-2</v>
      </c>
      <c r="AJ691" s="3">
        <f t="shared" ca="1" si="574"/>
        <v>5.9589483195208431E-2</v>
      </c>
      <c r="AK691" s="3">
        <f t="shared" ca="1" si="575"/>
        <v>6.0018077250884157E-2</v>
      </c>
      <c r="AL691" s="3">
        <f t="shared" ca="1" si="576"/>
        <v>6.0344536118435425E-2</v>
      </c>
      <c r="AM691" s="3">
        <f t="shared" ca="1" si="577"/>
        <v>6.0559632050367691E-2</v>
      </c>
      <c r="AN691" s="3">
        <f t="shared" ca="1" si="578"/>
        <v>6.0655810776649652E-2</v>
      </c>
      <c r="AO691" s="3">
        <f t="shared" ca="1" si="579"/>
        <v>6.062776557011592E-2</v>
      </c>
      <c r="AP691" s="3">
        <f t="shared" ca="1" si="580"/>
        <v>6.0472935589973575E-2</v>
      </c>
      <c r="AQ691" s="3">
        <f t="shared" ca="1" si="581"/>
        <v>6.0191822993915442E-2</v>
      </c>
      <c r="AR691" s="3">
        <f t="shared" ca="1" si="582"/>
        <v>5.9788052465715009E-2</v>
      </c>
      <c r="AS691" s="3">
        <f t="shared" ca="1" si="583"/>
        <v>5.9268165161584362E-2</v>
      </c>
      <c r="AT691" s="3">
        <f t="shared" ca="1" si="584"/>
        <v>5.8641204452442655E-2</v>
      </c>
      <c r="AU691" s="3">
        <f t="shared" ca="1" si="585"/>
        <v>5.7918127982931875E-2</v>
      </c>
      <c r="AV691" s="3">
        <f t="shared" ca="1" si="586"/>
        <v>5.711086325743206E-2</v>
      </c>
      <c r="AW691" s="3">
        <f t="shared" ca="1" si="587"/>
        <v>5.6230430146030116E-2</v>
      </c>
      <c r="AX691" s="3">
        <f t="shared" ca="1" si="588"/>
        <v>5.5283678273695333E-2</v>
      </c>
      <c r="AY691" s="3">
        <f t="shared" ca="1" si="589"/>
        <v>5.4270711546302142E-2</v>
      </c>
      <c r="AZ691" s="3">
        <f t="shared" ca="1" si="538"/>
        <v>5.3192815800714194E-2</v>
      </c>
      <c r="BC691" s="3">
        <f t="shared" ca="1" si="590"/>
        <v>-0.24085308869120059</v>
      </c>
      <c r="BD691" s="3">
        <f t="shared" ca="1" si="590"/>
        <v>0.15509272848723565</v>
      </c>
      <c r="BE691" s="3">
        <f t="shared" ca="1" si="590"/>
        <v>-1.1121042445087612</v>
      </c>
    </row>
    <row r="692" spans="1:57" x14ac:dyDescent="0.5">
      <c r="A692" s="3">
        <f t="shared" si="539"/>
        <v>6.7999999999998995</v>
      </c>
      <c r="B692" s="3">
        <f t="shared" ca="1" si="540"/>
        <v>4.4933045434653283E-2</v>
      </c>
      <c r="C692" s="3">
        <f t="shared" ca="1" si="541"/>
        <v>4.4005565697283769E-2</v>
      </c>
      <c r="D692" s="3">
        <f t="shared" ca="1" si="542"/>
        <v>4.3240139994898438E-2</v>
      </c>
      <c r="E692" s="3">
        <f t="shared" ca="1" si="543"/>
        <v>4.2629727735502609E-2</v>
      </c>
      <c r="F692" s="3">
        <f t="shared" ca="1" si="544"/>
        <v>4.2166125155003953E-2</v>
      </c>
      <c r="G692" s="3">
        <f t="shared" ca="1" si="545"/>
        <v>4.1840294786706075E-2</v>
      </c>
      <c r="H692" s="3">
        <f t="shared" ca="1" si="546"/>
        <v>4.1642662285369725E-2</v>
      </c>
      <c r="I692" s="3">
        <f t="shared" ca="1" si="547"/>
        <v>4.1563381387937789E-2</v>
      </c>
      <c r="J692" s="3">
        <f t="shared" ca="1" si="548"/>
        <v>4.1592602292928223E-2</v>
      </c>
      <c r="K692" s="3">
        <f t="shared" ca="1" si="549"/>
        <v>4.1720754877238489E-2</v>
      </c>
      <c r="L692" s="3">
        <f t="shared" ca="1" si="550"/>
        <v>4.1938824301496598E-2</v>
      </c>
      <c r="M692" s="3">
        <f t="shared" ca="1" si="551"/>
        <v>4.2238577219081329E-2</v>
      </c>
      <c r="N692" s="3">
        <f t="shared" ca="1" si="552"/>
        <v>4.2612698584781616E-2</v>
      </c>
      <c r="O692" s="3">
        <f t="shared" ca="1" si="553"/>
        <v>4.3054817511769074E-2</v>
      </c>
      <c r="P692" s="3">
        <f t="shared" ca="1" si="554"/>
        <v>4.3559425450063062E-2</v>
      </c>
      <c r="Q692" s="3">
        <f t="shared" ca="1" si="555"/>
        <v>4.4121710609491417E-2</v>
      </c>
      <c r="R692" s="3">
        <f t="shared" ca="1" si="556"/>
        <v>4.4737342739070041E-2</v>
      </c>
      <c r="S692" s="3">
        <f t="shared" ca="1" si="557"/>
        <v>4.5402241653723849E-2</v>
      </c>
      <c r="T692" s="3">
        <f t="shared" ca="1" si="558"/>
        <v>4.6112355196705347E-2</v>
      </c>
      <c r="U692" s="3">
        <f t="shared" ca="1" si="559"/>
        <v>4.6863462861358438E-2</v>
      </c>
      <c r="V692" s="3">
        <f t="shared" ca="1" si="560"/>
        <v>4.7651013744120507E-2</v>
      </c>
      <c r="W692" s="3">
        <f t="shared" ca="1" si="561"/>
        <v>4.8470002757368014E-2</v>
      </c>
      <c r="X692" s="3">
        <f t="shared" ca="1" si="562"/>
        <v>4.931488585529533E-2</v>
      </c>
      <c r="Y692" s="3">
        <f t="shared" ca="1" si="563"/>
        <v>5.0179531780673636E-2</v>
      </c>
      <c r="Z692" s="3">
        <f t="shared" ca="1" si="564"/>
        <v>5.1057204042368499E-2</v>
      </c>
      <c r="AA692" s="3">
        <f t="shared" ca="1" si="565"/>
        <v>5.1940563558315757E-2</v>
      </c>
      <c r="AB692" s="3">
        <f t="shared" ca="1" si="566"/>
        <v>5.2821681437908337E-2</v>
      </c>
      <c r="AC692" s="3">
        <f t="shared" ca="1" si="567"/>
        <v>5.3692053854066016E-2</v>
      </c>
      <c r="AD692" s="3">
        <f t="shared" ca="1" si="568"/>
        <v>5.4542616373401652E-2</v>
      </c>
      <c r="AE692" s="3">
        <f t="shared" ca="1" si="569"/>
        <v>5.536376150741739E-2</v>
      </c>
      <c r="AF692" s="3">
        <f t="shared" ca="1" si="570"/>
        <v>5.6145368368006002E-2</v>
      </c>
      <c r="AG692" s="3">
        <f t="shared" ca="1" si="571"/>
        <v>5.6876856047919415E-2</v>
      </c>
      <c r="AH692" s="3">
        <f t="shared" ca="1" si="572"/>
        <v>5.7547273351014616E-2</v>
      </c>
      <c r="AI692" s="3">
        <f t="shared" ca="1" si="573"/>
        <v>5.8145438435699741E-2</v>
      </c>
      <c r="AJ692" s="3">
        <f t="shared" ca="1" si="574"/>
        <v>5.8660143796509072E-2</v>
      </c>
      <c r="AK692" s="3">
        <f t="shared" ca="1" si="575"/>
        <v>5.9080443525061664E-2</v>
      </c>
      <c r="AL692" s="3">
        <f t="shared" ca="1" si="576"/>
        <v>5.9396037034850642E-2</v>
      </c>
      <c r="AM692" s="3">
        <f t="shared" ca="1" si="577"/>
        <v>5.9597751141862873E-2</v>
      </c>
      <c r="AN692" s="3">
        <f t="shared" ca="1" si="578"/>
        <v>5.9678097053271061E-2</v>
      </c>
      <c r="AO692" s="3">
        <f t="shared" ca="1" si="579"/>
        <v>5.9631842966226284E-2</v>
      </c>
      <c r="AP692" s="3">
        <f t="shared" ca="1" si="580"/>
        <v>5.9456508860308975E-2</v>
      </c>
      <c r="AQ692" s="3">
        <f t="shared" ca="1" si="581"/>
        <v>5.915267855950268E-2</v>
      </c>
      <c r="AR692" s="3">
        <f t="shared" ca="1" si="582"/>
        <v>5.8724054079928041E-2</v>
      </c>
      <c r="AS692" s="3">
        <f t="shared" ca="1" si="583"/>
        <v>5.8177245576329695E-2</v>
      </c>
      <c r="AT692" s="3">
        <f t="shared" ca="1" si="584"/>
        <v>5.7521353809571851E-2</v>
      </c>
      <c r="AU692" s="3">
        <f t="shared" ca="1" si="585"/>
        <v>5.6767375312001558E-2</v>
      </c>
      <c r="AV692" s="3">
        <f t="shared" ca="1" si="586"/>
        <v>5.5927239586820332E-2</v>
      </c>
      <c r="AW692" s="3">
        <f t="shared" ca="1" si="587"/>
        <v>5.5011904228058246E-2</v>
      </c>
      <c r="AX692" s="3">
        <f t="shared" ca="1" si="588"/>
        <v>5.4028106412445757E-2</v>
      </c>
      <c r="AY692" s="3">
        <f t="shared" ca="1" si="589"/>
        <v>5.2975997893729254E-2</v>
      </c>
      <c r="AZ692" s="3">
        <f t="shared" ca="1" si="538"/>
        <v>5.185816377865856E-2</v>
      </c>
      <c r="BC692" s="3">
        <f t="shared" ca="1" si="590"/>
        <v>-1.9440235163316117</v>
      </c>
      <c r="BD692" s="3">
        <f t="shared" ca="1" si="590"/>
        <v>1.130546204751516</v>
      </c>
      <c r="BE692" s="3">
        <f t="shared" ca="1" si="590"/>
        <v>1.3952848511424065</v>
      </c>
    </row>
    <row r="693" spans="1:57" x14ac:dyDescent="0.5">
      <c r="A693" s="3">
        <f t="shared" si="539"/>
        <v>6.8099999999998992</v>
      </c>
      <c r="B693" s="3">
        <f t="shared" ca="1" si="540"/>
        <v>4.5313583147521402E-2</v>
      </c>
      <c r="C693" s="3">
        <f t="shared" ca="1" si="541"/>
        <v>4.4385598404461164E-2</v>
      </c>
      <c r="D693" s="3">
        <f t="shared" ca="1" si="542"/>
        <v>4.3620650473418246E-2</v>
      </c>
      <c r="E693" s="3">
        <f t="shared" ca="1" si="543"/>
        <v>4.3011628257879443E-2</v>
      </c>
      <c r="F693" s="3">
        <f t="shared" ca="1" si="544"/>
        <v>4.2550261250561147E-2</v>
      </c>
      <c r="G693" s="3">
        <f t="shared" ca="1" si="545"/>
        <v>4.2227448851867952E-2</v>
      </c>
      <c r="H693" s="3">
        <f t="shared" ca="1" si="546"/>
        <v>4.2033557008341139E-2</v>
      </c>
      <c r="I693" s="3">
        <f t="shared" ca="1" si="547"/>
        <v>4.1958683645426466E-2</v>
      </c>
      <c r="J693" s="3">
        <f t="shared" ca="1" si="548"/>
        <v>4.1992927701534476E-2</v>
      </c>
      <c r="K693" s="3">
        <f t="shared" ca="1" si="549"/>
        <v>4.212667250701891E-2</v>
      </c>
      <c r="L693" s="3">
        <f t="shared" ca="1" si="550"/>
        <v>4.2350860674722303E-2</v>
      </c>
      <c r="M693" s="3">
        <f t="shared" ca="1" si="551"/>
        <v>4.2657218755062343E-2</v>
      </c>
      <c r="N693" s="3">
        <f t="shared" ca="1" si="552"/>
        <v>4.3038392022917545E-2</v>
      </c>
      <c r="O693" s="3">
        <f t="shared" ca="1" si="553"/>
        <v>4.3487968343710298E-2</v>
      </c>
      <c r="P693" s="3">
        <f t="shared" ca="1" si="554"/>
        <v>4.4000394807097498E-2</v>
      </c>
      <c r="Q693" s="3">
        <f t="shared" ca="1" si="555"/>
        <v>4.4570811257284383E-2</v>
      </c>
      <c r="R693" s="3">
        <f t="shared" ca="1" si="556"/>
        <v>4.5194834819699201E-2</v>
      </c>
      <c r="S693" s="3">
        <f t="shared" ca="1" si="557"/>
        <v>4.5868328663133742E-2</v>
      </c>
      <c r="T693" s="3">
        <f t="shared" ca="1" si="558"/>
        <v>4.6587180498646415E-2</v>
      </c>
      <c r="U693" s="3">
        <f t="shared" ca="1" si="559"/>
        <v>4.7347106890074257E-2</v>
      </c>
      <c r="V693" s="3">
        <f t="shared" ca="1" si="560"/>
        <v>4.8143491955415715E-2</v>
      </c>
      <c r="W693" s="3">
        <f t="shared" ca="1" si="561"/>
        <v>4.8971264326414944E-2</v>
      </c>
      <c r="X693" s="3">
        <f t="shared" ca="1" si="562"/>
        <v>4.9824813056865105E-2</v>
      </c>
      <c r="Y693" s="3">
        <f t="shared" ca="1" si="563"/>
        <v>5.0697939913752002E-2</v>
      </c>
      <c r="Z693" s="3">
        <f t="shared" ca="1" si="564"/>
        <v>5.1583841697847514E-2</v>
      </c>
      <c r="AA693" s="3">
        <f t="shared" ca="1" si="565"/>
        <v>5.2475113011471661E-2</v>
      </c>
      <c r="AB693" s="3">
        <f t="shared" ca="1" si="566"/>
        <v>5.3363758999136472E-2</v>
      </c>
      <c r="AC693" s="3">
        <f t="shared" ca="1" si="567"/>
        <v>5.4241210121940796E-2</v>
      </c>
      <c r="AD693" s="3">
        <f t="shared" ca="1" si="568"/>
        <v>5.5098336464254098E-2</v>
      </c>
      <c r="AE693" s="3">
        <f t="shared" ca="1" si="569"/>
        <v>5.5925465440263944E-2</v>
      </c>
      <c r="AF693" s="3">
        <f t="shared" ca="1" si="570"/>
        <v>5.6712411840644045E-2</v>
      </c>
      <c r="AG693" s="3">
        <f t="shared" ca="1" si="571"/>
        <v>5.7448531862322343E-2</v>
      </c>
      <c r="AH693" s="3">
        <f t="shared" ca="1" si="572"/>
        <v>5.8122813767165639E-2</v>
      </c>
      <c r="AI693" s="3">
        <f t="shared" ca="1" si="573"/>
        <v>5.8724018772467863E-2</v>
      </c>
      <c r="AJ693" s="3">
        <f t="shared" ca="1" si="574"/>
        <v>5.9240887630731619E-2</v>
      </c>
      <c r="AK693" s="3">
        <f t="shared" ca="1" si="575"/>
        <v>5.9662429787095614E-2</v>
      </c>
      <c r="AL693" s="3">
        <f t="shared" ca="1" si="576"/>
        <v>5.9978309055240368E-2</v>
      </c>
      <c r="AM693" s="3">
        <f t="shared" ca="1" si="577"/>
        <v>6.0179327199210896E-2</v>
      </c>
      <c r="AN693" s="3">
        <f t="shared" ca="1" si="578"/>
        <v>6.0257981258628433E-2</v>
      </c>
      <c r="AO693" s="3">
        <f t="shared" ca="1" si="579"/>
        <v>6.0209034639183957E-2</v>
      </c>
      <c r="AP693" s="3">
        <f t="shared" ca="1" si="580"/>
        <v>6.0030008324051864E-2</v>
      </c>
      <c r="AQ693" s="3">
        <f t="shared" ca="1" si="581"/>
        <v>5.9721487883129865E-2</v>
      </c>
      <c r="AR693" s="3">
        <f t="shared" ca="1" si="582"/>
        <v>5.9287172664511709E-2</v>
      </c>
      <c r="AS693" s="3">
        <f t="shared" ca="1" si="583"/>
        <v>5.873366175560514E-2</v>
      </c>
      <c r="AT693" s="3">
        <f t="shared" ca="1" si="584"/>
        <v>5.8070033103476908E-2</v>
      </c>
      <c r="AU693" s="3">
        <f t="shared" ca="1" si="585"/>
        <v>5.7307241556703727E-2</v>
      </c>
      <c r="AV693" s="3">
        <f t="shared" ca="1" si="586"/>
        <v>5.6457137498113312E-2</v>
      </c>
      <c r="AW693" s="3">
        <f t="shared" ca="1" si="587"/>
        <v>5.5530535408537557E-2</v>
      </c>
      <c r="AX693" s="3">
        <f t="shared" ca="1" si="588"/>
        <v>5.4533983388692558E-2</v>
      </c>
      <c r="AY693" s="3">
        <f t="shared" ca="1" si="589"/>
        <v>5.3467626234939253E-2</v>
      </c>
      <c r="AZ693" s="3">
        <f t="shared" ca="1" si="538"/>
        <v>5.2335258436381378E-2</v>
      </c>
      <c r="BC693" s="3">
        <f t="shared" ca="1" si="590"/>
        <v>0.76402321531458295</v>
      </c>
      <c r="BD693" s="3">
        <f t="shared" ca="1" si="590"/>
        <v>0.23100490802657436</v>
      </c>
      <c r="BE693" s="3">
        <f t="shared" ca="1" si="590"/>
        <v>2.1200701629454421E-2</v>
      </c>
    </row>
    <row r="694" spans="1:57" x14ac:dyDescent="0.5">
      <c r="A694" s="3">
        <f t="shared" si="539"/>
        <v>6.819999999999899</v>
      </c>
      <c r="B694" s="3">
        <f t="shared" ca="1" si="540"/>
        <v>4.5789399596353447E-2</v>
      </c>
      <c r="C694" s="3">
        <f t="shared" ca="1" si="541"/>
        <v>4.4772710819255455E-2</v>
      </c>
      <c r="D694" s="3">
        <f t="shared" ca="1" si="542"/>
        <v>4.3924763392979391E-2</v>
      </c>
      <c r="E694" s="3">
        <f t="shared" ca="1" si="543"/>
        <v>4.3238266063469789E-2</v>
      </c>
      <c r="F694" s="3">
        <f t="shared" ca="1" si="544"/>
        <v>4.2704771924207338E-2</v>
      </c>
      <c r="G694" s="3">
        <f t="shared" ca="1" si="545"/>
        <v>4.2315007582940954E-2</v>
      </c>
      <c r="H694" s="3">
        <f t="shared" ca="1" si="546"/>
        <v>4.2059169627676606E-2</v>
      </c>
      <c r="I694" s="3">
        <f t="shared" ca="1" si="547"/>
        <v>4.1927190535140421E-2</v>
      </c>
      <c r="J694" s="3">
        <f t="shared" ca="1" si="548"/>
        <v>4.1909008349656558E-2</v>
      </c>
      <c r="K694" s="3">
        <f t="shared" ca="1" si="549"/>
        <v>4.1994850206759936E-2</v>
      </c>
      <c r="L694" s="3">
        <f t="shared" ca="1" si="550"/>
        <v>4.2175506492153798E-2</v>
      </c>
      <c r="M694" s="3">
        <f t="shared" ca="1" si="551"/>
        <v>4.2442553933505503E-2</v>
      </c>
      <c r="N694" s="3">
        <f t="shared" ca="1" si="552"/>
        <v>4.2788488366176075E-2</v>
      </c>
      <c r="O694" s="3">
        <f t="shared" ca="1" si="553"/>
        <v>4.3206746617336166E-2</v>
      </c>
      <c r="P694" s="3">
        <f t="shared" ca="1" si="554"/>
        <v>4.3691621607924704E-2</v>
      </c>
      <c r="Q694" s="3">
        <f t="shared" ca="1" si="555"/>
        <v>4.423809500311477E-2</v>
      </c>
      <c r="R694" s="3">
        <f t="shared" ca="1" si="556"/>
        <v>4.4841621496045765E-2</v>
      </c>
      <c r="S694" s="3">
        <f t="shared" ca="1" si="557"/>
        <v>4.5497897811404862E-2</v>
      </c>
      <c r="T694" s="3">
        <f t="shared" ca="1" si="558"/>
        <v>4.6202641743859844E-2</v>
      </c>
      <c r="U694" s="3">
        <f t="shared" ca="1" si="559"/>
        <v>4.6951397158511966E-2</v>
      </c>
      <c r="V694" s="3">
        <f t="shared" ca="1" si="560"/>
        <v>4.7739373440626599E-2</v>
      </c>
      <c r="W694" s="3">
        <f t="shared" ca="1" si="561"/>
        <v>4.8561323200669942E-2</v>
      </c>
      <c r="X694" s="3">
        <f t="shared" ca="1" si="562"/>
        <v>4.9411458862275971E-2</v>
      </c>
      <c r="Y694" s="3">
        <f t="shared" ca="1" si="563"/>
        <v>5.0283405493748691E-2</v>
      </c>
      <c r="Z694" s="3">
        <f t="shared" ca="1" si="564"/>
        <v>5.1170183467365564E-2</v>
      </c>
      <c r="AA694" s="3">
        <f t="shared" ca="1" si="565"/>
        <v>5.2064211348595228E-2</v>
      </c>
      <c r="AB694" s="3">
        <f t="shared" ca="1" si="566"/>
        <v>5.2957318593879733E-2</v>
      </c>
      <c r="AC694" s="3">
        <f t="shared" ca="1" si="567"/>
        <v>5.3840760228838269E-2</v>
      </c>
      <c r="AD694" s="3">
        <f t="shared" ca="1" si="568"/>
        <v>5.4705231135045225E-2</v>
      </c>
      <c r="AE694" s="3">
        <f t="shared" ca="1" si="569"/>
        <v>5.5540883916645203E-2</v>
      </c>
      <c r="AF694" s="3">
        <f t="shared" ca="1" si="570"/>
        <v>5.6337359343350497E-2</v>
      </c>
      <c r="AG694" s="3">
        <f t="shared" ca="1" si="571"/>
        <v>5.7083841035091468E-2</v>
      </c>
      <c r="AH694" s="3">
        <f t="shared" ca="1" si="572"/>
        <v>5.7769147055511963E-2</v>
      </c>
      <c r="AI694" s="3">
        <f t="shared" ca="1" si="573"/>
        <v>5.8381872056523079E-2</v>
      </c>
      <c r="AJ694" s="3">
        <f t="shared" ca="1" si="574"/>
        <v>5.8910595462256514E-2</v>
      </c>
      <c r="AK694" s="3">
        <f t="shared" ca="1" si="575"/>
        <v>5.9344172524053697E-2</v>
      </c>
      <c r="AL694" s="3">
        <f t="shared" ca="1" si="576"/>
        <v>5.9672121938489676E-2</v>
      </c>
      <c r="AM694" s="3">
        <f t="shared" ca="1" si="577"/>
        <v>5.9885110907105153E-2</v>
      </c>
      <c r="AN694" s="3">
        <f t="shared" ca="1" si="578"/>
        <v>5.9975512761241453E-2</v>
      </c>
      <c r="AO694" s="3">
        <f t="shared" ca="1" si="579"/>
        <v>5.9937976502780245E-2</v>
      </c>
      <c r="AP694" s="3">
        <f t="shared" ca="1" si="580"/>
        <v>5.9769914405086048E-2</v>
      </c>
      <c r="AQ694" s="3">
        <f t="shared" ca="1" si="581"/>
        <v>5.9471803967441596E-2</v>
      </c>
      <c r="AR694" s="3">
        <f t="shared" ca="1" si="582"/>
        <v>5.9047231973677311E-2</v>
      </c>
      <c r="AS694" s="3">
        <f t="shared" ca="1" si="583"/>
        <v>5.8502676480684544E-2</v>
      </c>
      <c r="AT694" s="3">
        <f t="shared" ca="1" si="584"/>
        <v>5.7847082516082851E-2</v>
      </c>
      <c r="AU694" s="3">
        <f t="shared" ca="1" si="585"/>
        <v>5.7091252767696277E-2</v>
      </c>
      <c r="AV694" s="3">
        <f t="shared" ca="1" si="586"/>
        <v>5.6246847489871965E-2</v>
      </c>
      <c r="AW694" s="3">
        <f t="shared" ca="1" si="587"/>
        <v>5.5324427402737027E-2</v>
      </c>
      <c r="AX694" s="3">
        <f t="shared" ca="1" si="588"/>
        <v>5.4330245445115513E-2</v>
      </c>
      <c r="AY694" s="3">
        <f t="shared" ca="1" si="589"/>
        <v>5.3264354054527424E-2</v>
      </c>
      <c r="AZ694" s="3">
        <f t="shared" ca="1" si="538"/>
        <v>5.213162888750205E-2</v>
      </c>
      <c r="BC694" s="3">
        <f t="shared" ca="1" si="590"/>
        <v>-0.39397826162705663</v>
      </c>
      <c r="BD694" s="3">
        <f t="shared" ca="1" si="590"/>
        <v>-0.45413984010783803</v>
      </c>
      <c r="BE694" s="3">
        <f t="shared" ca="1" si="590"/>
        <v>-1.2339585512047222</v>
      </c>
    </row>
    <row r="695" spans="1:57" x14ac:dyDescent="0.5">
      <c r="A695" s="3">
        <f t="shared" si="539"/>
        <v>6.8299999999998988</v>
      </c>
      <c r="B695" s="3">
        <f t="shared" ca="1" si="540"/>
        <v>4.6961981969906134E-2</v>
      </c>
      <c r="C695" s="3">
        <f t="shared" ca="1" si="541"/>
        <v>4.5917835988874472E-2</v>
      </c>
      <c r="D695" s="3">
        <f t="shared" ca="1" si="542"/>
        <v>4.5040784344528927E-2</v>
      </c>
      <c r="E695" s="3">
        <f t="shared" ca="1" si="543"/>
        <v>4.4323658462630242E-2</v>
      </c>
      <c r="F695" s="3">
        <f t="shared" ca="1" si="544"/>
        <v>4.375813787174733E-2</v>
      </c>
      <c r="G695" s="3">
        <f t="shared" ca="1" si="545"/>
        <v>4.3335079217848106E-2</v>
      </c>
      <c r="H695" s="3">
        <f t="shared" ca="1" si="546"/>
        <v>4.3044812570791867E-2</v>
      </c>
      <c r="I695" s="3">
        <f t="shared" ca="1" si="547"/>
        <v>4.2877407811870119E-2</v>
      </c>
      <c r="J695" s="3">
        <f t="shared" ca="1" si="548"/>
        <v>4.2822944947498283E-2</v>
      </c>
      <c r="K695" s="3">
        <f t="shared" ca="1" si="549"/>
        <v>4.2871797759938331E-2</v>
      </c>
      <c r="L695" s="3">
        <f t="shared" ca="1" si="550"/>
        <v>4.3014907218034353E-2</v>
      </c>
      <c r="M695" s="3">
        <f t="shared" ca="1" si="551"/>
        <v>4.3244002996560296E-2</v>
      </c>
      <c r="N695" s="3">
        <f t="shared" ca="1" si="552"/>
        <v>4.3551734221577369E-2</v>
      </c>
      <c r="O695" s="3">
        <f t="shared" ca="1" si="553"/>
        <v>4.3931689381587452E-2</v>
      </c>
      <c r="P695" s="3">
        <f t="shared" ca="1" si="554"/>
        <v>4.4378309910797525E-2</v>
      </c>
      <c r="Q695" s="3">
        <f t="shared" ca="1" si="555"/>
        <v>4.4886721972475722E-2</v>
      </c>
      <c r="R695" s="3">
        <f t="shared" ca="1" si="556"/>
        <v>4.5452520509428565E-2</v>
      </c>
      <c r="S695" s="3">
        <f t="shared" ca="1" si="557"/>
        <v>4.6071538494985215E-2</v>
      </c>
      <c r="T695" s="3">
        <f t="shared" ca="1" si="558"/>
        <v>4.6739626513968242E-2</v>
      </c>
      <c r="U695" s="3">
        <f t="shared" ca="1" si="559"/>
        <v>4.7452458454255476E-2</v>
      </c>
      <c r="V695" s="3">
        <f t="shared" ca="1" si="560"/>
        <v>4.8205371704800638E-2</v>
      </c>
      <c r="W695" s="3">
        <f t="shared" ca="1" si="561"/>
        <v>4.899324560480664E-2</v>
      </c>
      <c r="X695" s="3">
        <f t="shared" ca="1" si="562"/>
        <v>4.9810418708570156E-2</v>
      </c>
      <c r="Y695" s="3">
        <f t="shared" ca="1" si="563"/>
        <v>5.065064215330943E-2</v>
      </c>
      <c r="Z695" s="3">
        <f t="shared" ca="1" si="564"/>
        <v>5.1507062652832704E-2</v>
      </c>
      <c r="AA695" s="3">
        <f t="shared" ca="1" si="565"/>
        <v>5.2372225504925173E-2</v>
      </c>
      <c r="AB695" s="3">
        <f t="shared" ca="1" si="566"/>
        <v>5.3238087245203E-2</v>
      </c>
      <c r="AC695" s="3">
        <f t="shared" ca="1" si="567"/>
        <v>5.4096030230651744E-2</v>
      </c>
      <c r="AD695" s="3">
        <f t="shared" ca="1" si="568"/>
        <v>5.4936876910098069E-2</v>
      </c>
      <c r="AE695" s="3">
        <f t="shared" ca="1" si="569"/>
        <v>5.5750907855617558E-2</v>
      </c>
      <c r="AF695" s="3">
        <f t="shared" ca="1" si="570"/>
        <v>5.652789260703267E-2</v>
      </c>
      <c r="AG695" s="3">
        <f t="shared" ca="1" si="571"/>
        <v>5.7257145017043987E-2</v>
      </c>
      <c r="AH695" s="3">
        <f t="shared" ca="1" si="572"/>
        <v>5.7927615785921531E-2</v>
      </c>
      <c r="AI695" s="3">
        <f t="shared" ca="1" si="573"/>
        <v>5.852803586712612E-2</v>
      </c>
      <c r="AJ695" s="3">
        <f t="shared" ca="1" si="574"/>
        <v>5.9047126261302312E-2</v>
      </c>
      <c r="AK695" s="3">
        <f t="shared" ca="1" si="575"/>
        <v>5.947389096972041E-2</v>
      </c>
      <c r="AL695" s="3">
        <f t="shared" ca="1" si="576"/>
        <v>5.9798006545134348E-2</v>
      </c>
      <c r="AM695" s="3">
        <f t="shared" ca="1" si="577"/>
        <v>6.0010308605857293E-2</v>
      </c>
      <c r="AN695" s="3">
        <f t="shared" ca="1" si="578"/>
        <v>6.0103349723232391E-2</v>
      </c>
      <c r="AO695" s="3">
        <f t="shared" ca="1" si="579"/>
        <v>6.0071967371404314E-2</v>
      </c>
      <c r="AP695" s="3">
        <f t="shared" ca="1" si="580"/>
        <v>5.9913767888903888E-2</v>
      </c>
      <c r="AQ695" s="3">
        <f t="shared" ca="1" si="581"/>
        <v>5.9629423376718248E-2</v>
      </c>
      <c r="AR695" s="3">
        <f t="shared" ca="1" si="582"/>
        <v>5.9222710647281726E-2</v>
      </c>
      <c r="AS695" s="3">
        <f t="shared" ca="1" si="583"/>
        <v>5.870028925138298E-2</v>
      </c>
      <c r="AT695" s="3">
        <f t="shared" ca="1" si="584"/>
        <v>5.8071273674560553E-2</v>
      </c>
      <c r="AU695" s="3">
        <f t="shared" ca="1" si="585"/>
        <v>5.7346616446723606E-2</v>
      </c>
      <c r="AV695" s="3">
        <f t="shared" ca="1" si="586"/>
        <v>5.6538089183286518E-2</v>
      </c>
      <c r="AW695" s="3">
        <f t="shared" ca="1" si="587"/>
        <v>5.5656300777840201E-2</v>
      </c>
      <c r="AX695" s="3">
        <f t="shared" ca="1" si="588"/>
        <v>5.4707515825569993E-2</v>
      </c>
      <c r="AY695" s="3">
        <f t="shared" ca="1" si="589"/>
        <v>5.3692020637872588E-2</v>
      </c>
      <c r="AZ695" s="3">
        <f t="shared" ca="1" si="538"/>
        <v>5.26160696401793E-2</v>
      </c>
      <c r="BC695" s="3">
        <f t="shared" ca="1" si="590"/>
        <v>0.710059774769908</v>
      </c>
      <c r="BD695" s="3">
        <f t="shared" ca="1" si="590"/>
        <v>-1.1216144023286123</v>
      </c>
      <c r="BE695" s="3">
        <f t="shared" ca="1" si="590"/>
        <v>-0.71020322675920688</v>
      </c>
    </row>
    <row r="696" spans="1:57" x14ac:dyDescent="0.5">
      <c r="A696" s="3">
        <f t="shared" si="539"/>
        <v>6.8399999999998986</v>
      </c>
      <c r="B696" s="3">
        <f t="shared" ca="1" si="540"/>
        <v>4.7635357890880775E-2</v>
      </c>
      <c r="C696" s="3">
        <f t="shared" ca="1" si="541"/>
        <v>4.653334369253611E-2</v>
      </c>
      <c r="D696" s="3">
        <f t="shared" ca="1" si="542"/>
        <v>4.5607318919345996E-2</v>
      </c>
      <c r="E696" s="3">
        <f t="shared" ca="1" si="543"/>
        <v>4.4849704047806353E-2</v>
      </c>
      <c r="F696" s="3">
        <f t="shared" ca="1" si="544"/>
        <v>4.4251771409450476E-2</v>
      </c>
      <c r="G696" s="3">
        <f t="shared" ca="1" si="545"/>
        <v>4.3803974053151534E-2</v>
      </c>
      <c r="H696" s="3">
        <f t="shared" ca="1" si="546"/>
        <v>4.3496241904889932E-2</v>
      </c>
      <c r="I696" s="3">
        <f t="shared" ca="1" si="547"/>
        <v>4.3318248637486602E-2</v>
      </c>
      <c r="J696" s="3">
        <f t="shared" ca="1" si="548"/>
        <v>4.3259682608954492E-2</v>
      </c>
      <c r="K696" s="3">
        <f t="shared" ca="1" si="549"/>
        <v>4.3310530622824472E-2</v>
      </c>
      <c r="L696" s="3">
        <f t="shared" ca="1" si="550"/>
        <v>4.3461350574174301E-2</v>
      </c>
      <c r="M696" s="3">
        <f t="shared" ca="1" si="551"/>
        <v>4.370349138756998E-2</v>
      </c>
      <c r="N696" s="3">
        <f t="shared" ca="1" si="552"/>
        <v>4.4029221742999038E-2</v>
      </c>
      <c r="O696" s="3">
        <f t="shared" ca="1" si="553"/>
        <v>4.443174802314686E-2</v>
      </c>
      <c r="P696" s="3">
        <f t="shared" ca="1" si="554"/>
        <v>4.4905126390998591E-2</v>
      </c>
      <c r="Q696" s="3">
        <f t="shared" ca="1" si="555"/>
        <v>4.5444093718762367E-2</v>
      </c>
      <c r="R696" s="3">
        <f t="shared" ca="1" si="556"/>
        <v>4.604385141470492E-2</v>
      </c>
      <c r="S696" s="3">
        <f t="shared" ca="1" si="557"/>
        <v>4.6699834927441161E-2</v>
      </c>
      <c r="T696" s="3">
        <f t="shared" ca="1" si="558"/>
        <v>4.7407493872414441E-2</v>
      </c>
      <c r="U696" s="3">
        <f t="shared" ca="1" si="559"/>
        <v>4.8162098415710966E-2</v>
      </c>
      <c r="V696" s="3">
        <f t="shared" ca="1" si="560"/>
        <v>4.895858022028729E-2</v>
      </c>
      <c r="W696" s="3">
        <f t="shared" ca="1" si="561"/>
        <v>4.9791411637935129E-2</v>
      </c>
      <c r="X696" s="3">
        <f t="shared" ca="1" si="562"/>
        <v>5.0654523648192416E-2</v>
      </c>
      <c r="Y696" s="3">
        <f t="shared" ca="1" si="563"/>
        <v>5.1541259758457518E-2</v>
      </c>
      <c r="Z696" s="3">
        <f t="shared" ca="1" si="564"/>
        <v>5.2444359327698711E-2</v>
      </c>
      <c r="AA696" s="3">
        <f t="shared" ca="1" si="565"/>
        <v>5.3355960688768439E-2</v>
      </c>
      <c r="AB696" s="3">
        <f t="shared" ca="1" si="566"/>
        <v>5.4267613757314391E-2</v>
      </c>
      <c r="AC696" s="3">
        <f t="shared" ca="1" si="567"/>
        <v>5.5170294522219741E-2</v>
      </c>
      <c r="AD696" s="3">
        <f t="shared" ca="1" si="568"/>
        <v>5.605441930339055E-2</v>
      </c>
      <c r="AE696" s="3">
        <f t="shared" ca="1" si="569"/>
        <v>5.6909862952690522E-2</v>
      </c>
      <c r="AF696" s="3">
        <f t="shared" ca="1" si="570"/>
        <v>5.7725990105119016E-2</v>
      </c>
      <c r="AG696" s="3">
        <f t="shared" ca="1" si="571"/>
        <v>5.8491711190037508E-2</v>
      </c>
      <c r="AH696" s="3">
        <f t="shared" ca="1" si="572"/>
        <v>5.9195575913454201E-2</v>
      </c>
      <c r="AI696" s="3">
        <f t="shared" ca="1" si="573"/>
        <v>5.9825917931692452E-2</v>
      </c>
      <c r="AJ696" s="3">
        <f t="shared" ca="1" si="574"/>
        <v>6.0371066261191542E-2</v>
      </c>
      <c r="AK696" s="3">
        <f t="shared" ca="1" si="575"/>
        <v>6.081964013108921E-2</v>
      </c>
      <c r="AL696" s="3">
        <f t="shared" ca="1" si="576"/>
        <v>6.116094045734366E-2</v>
      </c>
      <c r="AM696" s="3">
        <f t="shared" ca="1" si="577"/>
        <v>6.1385437787318677E-2</v>
      </c>
      <c r="AN696" s="3">
        <f t="shared" ca="1" si="578"/>
        <v>6.1485330412818E-2</v>
      </c>
      <c r="AO696" s="3">
        <f t="shared" ca="1" si="579"/>
        <v>6.1455110687920908E-2</v>
      </c>
      <c r="AP696" s="3">
        <f t="shared" ca="1" si="580"/>
        <v>6.1292045322868853E-2</v>
      </c>
      <c r="AQ696" s="3">
        <f t="shared" ca="1" si="581"/>
        <v>6.0996467224704885E-2</v>
      </c>
      <c r="AR696" s="3">
        <f t="shared" ca="1" si="582"/>
        <v>6.0571809359586677E-2</v>
      </c>
      <c r="AS696" s="3">
        <f t="shared" ca="1" si="583"/>
        <v>6.0024378827294174E-2</v>
      </c>
      <c r="AT696" s="3">
        <f t="shared" ca="1" si="584"/>
        <v>5.9362925474781773E-2</v>
      </c>
      <c r="AU696" s="3">
        <f t="shared" ca="1" si="585"/>
        <v>5.8598017200236933E-2</v>
      </c>
      <c r="AV696" s="3">
        <f t="shared" ca="1" si="586"/>
        <v>5.7741002012202752E-2</v>
      </c>
      <c r="AW696" s="3">
        <f t="shared" ca="1" si="587"/>
        <v>5.6802002543205436E-2</v>
      </c>
      <c r="AX696" s="3">
        <f t="shared" ca="1" si="588"/>
        <v>5.5786765784955457E-2</v>
      </c>
      <c r="AY696" s="3">
        <f t="shared" ca="1" si="589"/>
        <v>5.4695301116440269E-2</v>
      </c>
      <c r="AZ696" s="3">
        <f t="shared" ca="1" si="538"/>
        <v>5.3534552893099878E-2</v>
      </c>
      <c r="BC696" s="3">
        <f t="shared" ca="1" si="590"/>
        <v>1.4258048608460463</v>
      </c>
      <c r="BD696" s="3">
        <f t="shared" ca="1" si="590"/>
        <v>1.1409469120628906</v>
      </c>
      <c r="BE696" s="3">
        <f t="shared" ca="1" si="590"/>
        <v>-0.38553631865587601</v>
      </c>
    </row>
    <row r="697" spans="1:57" x14ac:dyDescent="0.5">
      <c r="A697" s="3">
        <f t="shared" si="539"/>
        <v>6.8499999999998984</v>
      </c>
      <c r="B697" s="3">
        <f t="shared" ca="1" si="540"/>
        <v>4.8511557466643596E-2</v>
      </c>
      <c r="C697" s="3">
        <f t="shared" ca="1" si="541"/>
        <v>4.7435815991367397E-2</v>
      </c>
      <c r="D697" s="3">
        <f t="shared" ca="1" si="542"/>
        <v>4.6534705109446975E-2</v>
      </c>
      <c r="E697" s="3">
        <f t="shared" ca="1" si="543"/>
        <v>4.5800658800814145E-2</v>
      </c>
      <c r="F697" s="3">
        <f t="shared" ca="1" si="544"/>
        <v>4.5224966649621522E-2</v>
      </c>
      <c r="G697" s="3">
        <f t="shared" ca="1" si="545"/>
        <v>4.4798102554367988E-2</v>
      </c>
      <c r="H697" s="3">
        <f t="shared" ca="1" si="546"/>
        <v>4.4510020753519348E-2</v>
      </c>
      <c r="I697" s="3">
        <f t="shared" ca="1" si="547"/>
        <v>4.4350423180283462E-2</v>
      </c>
      <c r="J697" s="3">
        <f t="shared" ca="1" si="548"/>
        <v>4.4309031015320348E-2</v>
      </c>
      <c r="K697" s="3">
        <f t="shared" ca="1" si="549"/>
        <v>4.4375868539185216E-2</v>
      </c>
      <c r="L697" s="3">
        <f t="shared" ca="1" si="550"/>
        <v>4.4541534997316799E-2</v>
      </c>
      <c r="M697" s="3">
        <f t="shared" ca="1" si="551"/>
        <v>4.479742294781195E-2</v>
      </c>
      <c r="N697" s="3">
        <f t="shared" ca="1" si="552"/>
        <v>4.513584496904581E-2</v>
      </c>
      <c r="O697" s="3">
        <f t="shared" ca="1" si="553"/>
        <v>4.5550049652235282E-2</v>
      </c>
      <c r="P697" s="3">
        <f t="shared" ca="1" si="554"/>
        <v>4.6034132186403044E-2</v>
      </c>
      <c r="Q697" s="3">
        <f t="shared" ca="1" si="555"/>
        <v>4.6582864445483783E-2</v>
      </c>
      <c r="R697" s="3">
        <f t="shared" ca="1" si="556"/>
        <v>4.7191478601057074E-2</v>
      </c>
      <c r="S697" s="3">
        <f t="shared" ca="1" si="557"/>
        <v>4.7855436885786418E-2</v>
      </c>
      <c r="T697" s="3">
        <f t="shared" ca="1" si="558"/>
        <v>4.8570212268343814E-2</v>
      </c>
      <c r="U697" s="3">
        <f t="shared" ca="1" si="559"/>
        <v>4.9331095530595878E-2</v>
      </c>
      <c r="V697" s="3">
        <f t="shared" ca="1" si="560"/>
        <v>5.0133036961929847E-2</v>
      </c>
      <c r="W697" s="3">
        <f t="shared" ca="1" si="561"/>
        <v>5.0970526292635418E-2</v>
      </c>
      <c r="X697" s="3">
        <f t="shared" ca="1" si="562"/>
        <v>5.1837511304046693E-2</v>
      </c>
      <c r="Y697" s="3">
        <f t="shared" ca="1" si="563"/>
        <v>5.2727352256897904E-2</v>
      </c>
      <c r="Z697" s="3">
        <f t="shared" ca="1" si="564"/>
        <v>5.3632805540771621E-2</v>
      </c>
      <c r="AA697" s="3">
        <f t="shared" ca="1" si="565"/>
        <v>5.4546026908142961E-2</v>
      </c>
      <c r="AB697" s="3">
        <f t="shared" ca="1" si="566"/>
        <v>5.5458584037384587E-2</v>
      </c>
      <c r="AC697" s="3">
        <f t="shared" ca="1" si="567"/>
        <v>5.6361470931717061E-2</v>
      </c>
      <c r="AD697" s="3">
        <f t="shared" ca="1" si="568"/>
        <v>5.7245122167956151E-2</v>
      </c>
      <c r="AE697" s="3">
        <f t="shared" ca="1" si="569"/>
        <v>5.8099431271717579E-2</v>
      </c>
      <c r="AF697" s="3">
        <f t="shared" ca="1" si="570"/>
        <v>5.8913782380463423E-2</v>
      </c>
      <c r="AG697" s="3">
        <f t="shared" ca="1" si="571"/>
        <v>5.9677106926453727E-2</v>
      </c>
      <c r="AH697" s="3">
        <f t="shared" ca="1" si="572"/>
        <v>6.0377978073033495E-2</v>
      </c>
      <c r="AI697" s="3">
        <f t="shared" ca="1" si="573"/>
        <v>6.1004756663303399E-2</v>
      </c>
      <c r="AJ697" s="3">
        <f t="shared" ca="1" si="574"/>
        <v>6.1545804251395025E-2</v>
      </c>
      <c r="AK697" s="3">
        <f t="shared" ca="1" si="575"/>
        <v>6.1989779854676422E-2</v>
      </c>
      <c r="AL697" s="3">
        <f t="shared" ca="1" si="576"/>
        <v>6.232603334128313E-2</v>
      </c>
      <c r="AM697" s="3">
        <f t="shared" ca="1" si="577"/>
        <v>6.2545094781113864E-2</v>
      </c>
      <c r="AN697" s="3">
        <f t="shared" ca="1" si="578"/>
        <v>6.2639232747278589E-2</v>
      </c>
      <c r="AO697" s="3">
        <f t="shared" ca="1" si="579"/>
        <v>6.2603018961282828E-2</v>
      </c>
      <c r="AP697" s="3">
        <f t="shared" ca="1" si="580"/>
        <v>6.2433804891421682E-2</v>
      </c>
      <c r="AQ697" s="3">
        <f t="shared" ca="1" si="581"/>
        <v>6.2132008535403641E-2</v>
      </c>
      <c r="AR697" s="3">
        <f t="shared" ca="1" si="582"/>
        <v>6.1701143218671171E-2</v>
      </c>
      <c r="AS697" s="3">
        <f t="shared" ca="1" si="583"/>
        <v>6.1147587723900131E-2</v>
      </c>
      <c r="AT697" s="3">
        <f t="shared" ca="1" si="584"/>
        <v>6.0480151237254184E-2</v>
      </c>
      <c r="AU697" s="3">
        <f t="shared" ca="1" si="585"/>
        <v>5.9709440623352185E-2</v>
      </c>
      <c r="AV697" s="3">
        <f t="shared" ca="1" si="586"/>
        <v>5.8846803408438245E-2</v>
      </c>
      <c r="AW697" s="3">
        <f t="shared" ca="1" si="587"/>
        <v>5.790229971478178E-2</v>
      </c>
      <c r="AX697" s="3">
        <f t="shared" ca="1" si="588"/>
        <v>5.6881588121695838E-2</v>
      </c>
      <c r="AY697" s="3">
        <f t="shared" ca="1" si="589"/>
        <v>5.5784844790663125E-2</v>
      </c>
      <c r="AZ697" s="3">
        <f t="shared" ca="1" si="538"/>
        <v>5.4620291141084888E-2</v>
      </c>
      <c r="BC697" s="3">
        <f t="shared" ca="1" si="590"/>
        <v>1.7339612737165844</v>
      </c>
      <c r="BD697" s="3">
        <f t="shared" ca="1" si="590"/>
        <v>0.18113754947747474</v>
      </c>
      <c r="BE697" s="3">
        <f t="shared" ca="1" si="590"/>
        <v>0.32077239792258627</v>
      </c>
    </row>
    <row r="698" spans="1:57" x14ac:dyDescent="0.5">
      <c r="A698" s="3">
        <f t="shared" si="539"/>
        <v>6.8599999999998982</v>
      </c>
      <c r="B698" s="3">
        <f t="shared" ca="1" si="540"/>
        <v>4.8609716485111809E-2</v>
      </c>
      <c r="C698" s="3">
        <f t="shared" ca="1" si="541"/>
        <v>4.7570171832794869E-2</v>
      </c>
      <c r="D698" s="3">
        <f t="shared" ca="1" si="542"/>
        <v>4.6701488809729783E-2</v>
      </c>
      <c r="E698" s="3">
        <f t="shared" ca="1" si="543"/>
        <v>4.5996231819848882E-2</v>
      </c>
      <c r="F698" s="3">
        <f t="shared" ca="1" si="544"/>
        <v>4.5445824617445153E-2</v>
      </c>
      <c r="G698" s="3">
        <f t="shared" ca="1" si="545"/>
        <v>4.5040878865481325E-2</v>
      </c>
      <c r="H698" s="3">
        <f t="shared" ca="1" si="546"/>
        <v>4.4771490039447581E-2</v>
      </c>
      <c r="I698" s="3">
        <f t="shared" ca="1" si="547"/>
        <v>4.4627505269764833E-2</v>
      </c>
      <c r="J698" s="3">
        <f t="shared" ca="1" si="548"/>
        <v>4.4598795498408679E-2</v>
      </c>
      <c r="K698" s="3">
        <f t="shared" ca="1" si="549"/>
        <v>4.4675539406006312E-2</v>
      </c>
      <c r="L698" s="3">
        <f t="shared" ca="1" si="550"/>
        <v>4.4848494479601778E-2</v>
      </c>
      <c r="M698" s="3">
        <f t="shared" ca="1" si="551"/>
        <v>4.5109213761700864E-2</v>
      </c>
      <c r="N698" s="3">
        <f t="shared" ca="1" si="552"/>
        <v>4.5450170540850113E-2</v>
      </c>
      <c r="O698" s="3">
        <f t="shared" ca="1" si="553"/>
        <v>4.5864772398729034E-2</v>
      </c>
      <c r="P698" s="3">
        <f t="shared" ca="1" si="554"/>
        <v>4.6347270315492552E-2</v>
      </c>
      <c r="Q698" s="3">
        <f t="shared" ca="1" si="555"/>
        <v>4.6892587927614561E-2</v>
      </c>
      <c r="R698" s="3">
        <f t="shared" ca="1" si="556"/>
        <v>4.7496104935983122E-2</v>
      </c>
      <c r="S698" s="3">
        <f t="shared" ca="1" si="557"/>
        <v>4.8153427134274875E-2</v>
      </c>
      <c r="T698" s="3">
        <f t="shared" ca="1" si="558"/>
        <v>4.8860167635222447E-2</v>
      </c>
      <c r="U698" s="3">
        <f t="shared" ca="1" si="559"/>
        <v>4.9611754642266775E-2</v>
      </c>
      <c r="V698" s="3">
        <f t="shared" ca="1" si="560"/>
        <v>5.0403273891848101E-2</v>
      </c>
      <c r="W698" s="3">
        <f t="shared" ca="1" si="561"/>
        <v>5.1229349326800989E-2</v>
      </c>
      <c r="X698" s="3">
        <f t="shared" ca="1" si="562"/>
        <v>5.2084062374867429E-2</v>
      </c>
      <c r="Y698" s="3">
        <f t="shared" ca="1" si="563"/>
        <v>5.2960906901244033E-2</v>
      </c>
      <c r="Z698" s="3">
        <f t="shared" ca="1" si="564"/>
        <v>5.3852773179488771E-2</v>
      </c>
      <c r="AA698" s="3">
        <f t="shared" ca="1" si="565"/>
        <v>5.4751951234142414E-2</v>
      </c>
      <c r="AB698" s="3">
        <f t="shared" ca="1" si="566"/>
        <v>5.5650143356915802E-2</v>
      </c>
      <c r="AC698" s="3">
        <f t="shared" ca="1" si="567"/>
        <v>5.6538478415799238E-2</v>
      </c>
      <c r="AD698" s="3">
        <f t="shared" ca="1" si="568"/>
        <v>5.7407526098435996E-2</v>
      </c>
      <c r="AE698" s="3">
        <f t="shared" ca="1" si="569"/>
        <v>5.8247315466348967E-2</v>
      </c>
      <c r="AF698" s="3">
        <f t="shared" ca="1" si="570"/>
        <v>5.9047367035052596E-2</v>
      </c>
      <c r="AG698" s="3">
        <f t="shared" ca="1" si="571"/>
        <v>5.9796750134375215E-2</v>
      </c>
      <c r="AH698" s="3">
        <f t="shared" ca="1" si="572"/>
        <v>6.0484178305168355E-2</v>
      </c>
      <c r="AI698" s="3">
        <f t="shared" ca="1" si="573"/>
        <v>6.1098156529909249E-2</v>
      </c>
      <c r="AJ698" s="3">
        <f t="shared" ca="1" si="574"/>
        <v>6.1627195891013488E-2</v>
      </c>
      <c r="AK698" s="3">
        <f t="shared" ca="1" si="575"/>
        <v>6.20601122229393E-2</v>
      </c>
      <c r="AL698" s="3">
        <f t="shared" ca="1" si="576"/>
        <v>6.2386421402987648E-2</v>
      </c>
      <c r="AM698" s="3">
        <f t="shared" ca="1" si="577"/>
        <v>6.2596830084348562E-2</v>
      </c>
      <c r="AN698" s="3">
        <f t="shared" ca="1" si="578"/>
        <v>6.2683794148741548E-2</v>
      </c>
      <c r="AO698" s="3">
        <f t="shared" ca="1" si="579"/>
        <v>6.2642081638491859E-2</v>
      </c>
      <c r="AP698" s="3">
        <f t="shared" ca="1" si="580"/>
        <v>6.2469245632181439E-2</v>
      </c>
      <c r="AQ698" s="3">
        <f t="shared" ca="1" si="581"/>
        <v>6.2165905969137521E-2</v>
      </c>
      <c r="AR698" s="3">
        <f t="shared" ca="1" si="582"/>
        <v>6.1735773006140533E-2</v>
      </c>
      <c r="AS698" s="3">
        <f t="shared" ca="1" si="583"/>
        <v>6.118541380746946E-2</v>
      </c>
      <c r="AT698" s="3">
        <f t="shared" ca="1" si="584"/>
        <v>6.052381333662258E-2</v>
      </c>
      <c r="AU698" s="3">
        <f t="shared" ca="1" si="585"/>
        <v>5.9761733481256504E-2</v>
      </c>
      <c r="AV698" s="3">
        <f t="shared" ca="1" si="586"/>
        <v>5.8910636890338125E-2</v>
      </c>
      <c r="AW698" s="3">
        <f t="shared" ca="1" si="587"/>
        <v>5.7980637503418191E-2</v>
      </c>
      <c r="AX698" s="3">
        <f t="shared" ca="1" si="588"/>
        <v>5.6977427436891138E-2</v>
      </c>
      <c r="AY698" s="3">
        <f t="shared" ca="1" si="589"/>
        <v>5.5901488685945154E-2</v>
      </c>
      <c r="AZ698" s="3">
        <f t="shared" ca="1" si="538"/>
        <v>5.4762381573518849E-2</v>
      </c>
      <c r="BC698" s="3">
        <f t="shared" ca="1" si="590"/>
        <v>0.26171670862446028</v>
      </c>
      <c r="BD698" s="3">
        <f t="shared" ca="1" si="590"/>
        <v>-0.26789652491445626</v>
      </c>
      <c r="BE698" s="3">
        <f t="shared" ca="1" si="590"/>
        <v>0.30291651738436975</v>
      </c>
    </row>
    <row r="699" spans="1:57" x14ac:dyDescent="0.5">
      <c r="A699" s="3">
        <f t="shared" si="539"/>
        <v>6.869999999999898</v>
      </c>
      <c r="B699" s="3">
        <f t="shared" ca="1" si="540"/>
        <v>4.7028321603092373E-2</v>
      </c>
      <c r="C699" s="3">
        <f t="shared" ca="1" si="541"/>
        <v>4.606072057329344E-2</v>
      </c>
      <c r="D699" s="3">
        <f t="shared" ca="1" si="542"/>
        <v>4.5261520488561878E-2</v>
      </c>
      <c r="E699" s="3">
        <f t="shared" ca="1" si="543"/>
        <v>4.46232814533725E-2</v>
      </c>
      <c r="F699" s="3">
        <f t="shared" ca="1" si="544"/>
        <v>4.4137426665664309E-2</v>
      </c>
      <c r="G699" s="3">
        <f t="shared" ca="1" si="545"/>
        <v>4.3794570823934266E-2</v>
      </c>
      <c r="H699" s="3">
        <f t="shared" ca="1" si="546"/>
        <v>4.3584815921519873E-2</v>
      </c>
      <c r="I699" s="3">
        <f t="shared" ca="1" si="547"/>
        <v>4.3498019578956326E-2</v>
      </c>
      <c r="J699" s="3">
        <f t="shared" ca="1" si="548"/>
        <v>4.3524067793929103E-2</v>
      </c>
      <c r="K699" s="3">
        <f t="shared" ca="1" si="549"/>
        <v>4.3653158925587229E-2</v>
      </c>
      <c r="L699" s="3">
        <f t="shared" ca="1" si="550"/>
        <v>4.3876073949055294E-2</v>
      </c>
      <c r="M699" s="3">
        <f t="shared" ca="1" si="551"/>
        <v>4.4184391597382459E-2</v>
      </c>
      <c r="N699" s="3">
        <f t="shared" ca="1" si="552"/>
        <v>4.4570611036511665E-2</v>
      </c>
      <c r="O699" s="3">
        <f t="shared" ca="1" si="553"/>
        <v>4.5028163976217596E-2</v>
      </c>
      <c r="P699" s="3">
        <f t="shared" ca="1" si="554"/>
        <v>4.555132230883472E-2</v>
      </c>
      <c r="Q699" s="3">
        <f t="shared" ca="1" si="555"/>
        <v>4.6135026550330714E-2</v>
      </c>
      <c r="R699" s="3">
        <f t="shared" ca="1" si="556"/>
        <v>4.6774669053155395E-2</v>
      </c>
      <c r="S699" s="3">
        <f t="shared" ca="1" si="557"/>
        <v>4.746586430527866E-2</v>
      </c>
      <c r="T699" s="3">
        <f t="shared" ca="1" si="558"/>
        <v>4.820423071066321E-2</v>
      </c>
      <c r="U699" s="3">
        <f t="shared" ca="1" si="559"/>
        <v>4.8985199056453071E-2</v>
      </c>
      <c r="V699" s="3">
        <f t="shared" ca="1" si="560"/>
        <v>4.9803855703070485E-2</v>
      </c>
      <c r="W699" s="3">
        <f t="shared" ca="1" si="561"/>
        <v>5.0654823996191305E-2</v>
      </c>
      <c r="X699" s="3">
        <f t="shared" ca="1" si="562"/>
        <v>5.1532184210745693E-2</v>
      </c>
      <c r="Y699" s="3">
        <f t="shared" ca="1" si="563"/>
        <v>5.2429429023602078E-2</v>
      </c>
      <c r="Z699" s="3">
        <f t="shared" ca="1" si="564"/>
        <v>5.3339447801674801E-2</v>
      </c>
      <c r="AA699" s="3">
        <f t="shared" ca="1" si="565"/>
        <v>5.4254530050014918E-2</v>
      </c>
      <c r="AB699" s="3">
        <f t="shared" ca="1" si="566"/>
        <v>5.516637788031923E-2</v>
      </c>
      <c r="AC699" s="3">
        <f t="shared" ca="1" si="567"/>
        <v>5.6066120231888152E-2</v>
      </c>
      <c r="AD699" s="3">
        <f t="shared" ca="1" si="568"/>
        <v>5.6944327113313195E-2</v>
      </c>
      <c r="AE699" s="3">
        <f t="shared" ca="1" si="569"/>
        <v>5.7791028340486515E-2</v>
      </c>
      <c r="AF699" s="3">
        <f t="shared" ca="1" si="570"/>
        <v>5.8595746038984417E-2</v>
      </c>
      <c r="AG699" s="3">
        <f t="shared" ca="1" si="571"/>
        <v>5.9347552687421451E-2</v>
      </c>
      <c r="AH699" s="3">
        <f t="shared" ca="1" si="572"/>
        <v>6.0035167481012265E-2</v>
      </c>
      <c r="AI699" s="3">
        <f t="shared" ca="1" si="573"/>
        <v>6.0647104851007959E-2</v>
      </c>
      <c r="AJ699" s="3">
        <f t="shared" ca="1" si="574"/>
        <v>6.1171890755503451E-2</v>
      </c>
      <c r="AK699" s="3">
        <f t="shared" ca="1" si="575"/>
        <v>6.1598363231507802E-2</v>
      </c>
      <c r="AL699" s="3">
        <f t="shared" ca="1" si="576"/>
        <v>6.1916069578589104E-2</v>
      </c>
      <c r="AM699" s="3">
        <f t="shared" ca="1" si="577"/>
        <v>6.2115758449354248E-2</v>
      </c>
      <c r="AN699" s="3">
        <f t="shared" ca="1" si="578"/>
        <v>6.2189938415995627E-2</v>
      </c>
      <c r="AO699" s="3">
        <f t="shared" ca="1" si="579"/>
        <v>6.2133439149066792E-2</v>
      </c>
      <c r="AP699" s="3">
        <f t="shared" ca="1" si="580"/>
        <v>6.1943880543682293E-2</v>
      </c>
      <c r="AQ699" s="3">
        <f t="shared" ca="1" si="581"/>
        <v>6.1621949386201698E-2</v>
      </c>
      <c r="AR699" s="3">
        <f t="shared" ca="1" si="582"/>
        <v>6.117141809136787E-2</v>
      </c>
      <c r="AS699" s="3">
        <f t="shared" ca="1" si="583"/>
        <v>6.0598906956596706E-2</v>
      </c>
      <c r="AT699" s="3">
        <f t="shared" ca="1" si="584"/>
        <v>5.9913441509254352E-2</v>
      </c>
      <c r="AU699" s="3">
        <f t="shared" ca="1" si="585"/>
        <v>5.9125803063648057E-2</v>
      </c>
      <c r="AV699" s="3">
        <f t="shared" ca="1" si="586"/>
        <v>5.8247433366977817E-2</v>
      </c>
      <c r="AW699" s="3">
        <f t="shared" ca="1" si="587"/>
        <v>5.7288364972090909E-2</v>
      </c>
      <c r="AX699" s="3">
        <f t="shared" ca="1" si="588"/>
        <v>5.6254194180014802E-2</v>
      </c>
      <c r="AY699" s="3">
        <f t="shared" ca="1" si="589"/>
        <v>5.5145594682658998E-2</v>
      </c>
      <c r="AZ699" s="3">
        <f t="shared" ca="1" si="538"/>
        <v>5.397321129090657E-2</v>
      </c>
      <c r="BC699" s="3">
        <f t="shared" ca="1" si="590"/>
        <v>-1.1188409165295505</v>
      </c>
      <c r="BD699" s="3">
        <f t="shared" ca="1" si="590"/>
        <v>0.91392120635070118</v>
      </c>
      <c r="BE699" s="3">
        <f t="shared" ca="1" si="590"/>
        <v>1.0863222218213959</v>
      </c>
    </row>
    <row r="700" spans="1:57" x14ac:dyDescent="0.5">
      <c r="A700" s="3">
        <f t="shared" si="539"/>
        <v>6.8799999999998978</v>
      </c>
      <c r="B700" s="3">
        <f t="shared" ca="1" si="540"/>
        <v>4.6599057082121927E-2</v>
      </c>
      <c r="C700" s="3">
        <f t="shared" ca="1" si="541"/>
        <v>4.5772333088778143E-2</v>
      </c>
      <c r="D700" s="3">
        <f t="shared" ca="1" si="542"/>
        <v>4.5099572839764929E-2</v>
      </c>
      <c r="E700" s="3">
        <f t="shared" ca="1" si="543"/>
        <v>4.4573878879455797E-2</v>
      </c>
      <c r="F700" s="3">
        <f t="shared" ca="1" si="544"/>
        <v>4.4187220585767711E-2</v>
      </c>
      <c r="G700" s="3">
        <f t="shared" ca="1" si="545"/>
        <v>4.3930762426872307E-2</v>
      </c>
      <c r="H700" s="3">
        <f t="shared" ca="1" si="546"/>
        <v>4.3795159657893899E-2</v>
      </c>
      <c r="I700" s="3">
        <f t="shared" ca="1" si="547"/>
        <v>4.3770827145288072E-2</v>
      </c>
      <c r="J700" s="3">
        <f t="shared" ca="1" si="548"/>
        <v>4.3848212699400563E-2</v>
      </c>
      <c r="K700" s="3">
        <f t="shared" ca="1" si="549"/>
        <v>4.4018081098587583E-2</v>
      </c>
      <c r="L700" s="3">
        <f t="shared" ca="1" si="550"/>
        <v>4.4271783514597707E-2</v>
      </c>
      <c r="M700" s="3">
        <f t="shared" ca="1" si="551"/>
        <v>4.4601471039254686E-2</v>
      </c>
      <c r="N700" s="3">
        <f t="shared" ca="1" si="552"/>
        <v>4.5000215345406026E-2</v>
      </c>
      <c r="O700" s="3">
        <f t="shared" ca="1" si="553"/>
        <v>4.5462018871097409E-2</v>
      </c>
      <c r="P700" s="3">
        <f t="shared" ca="1" si="554"/>
        <v>4.5981721004683333E-2</v>
      </c>
      <c r="Q700" s="3">
        <f t="shared" ca="1" si="555"/>
        <v>4.6554825721560777E-2</v>
      </c>
      <c r="R700" s="3">
        <f t="shared" ca="1" si="556"/>
        <v>4.7177284611090102E-2</v>
      </c>
      <c r="S700" s="3">
        <f t="shared" ca="1" si="557"/>
        <v>4.7845267451967384E-2</v>
      </c>
      <c r="T700" s="3">
        <f t="shared" ca="1" si="558"/>
        <v>4.8554944549729022E-2</v>
      </c>
      <c r="U700" s="3">
        <f t="shared" ca="1" si="559"/>
        <v>4.9302295900521882E-2</v>
      </c>
      <c r="V700" s="3">
        <f t="shared" ca="1" si="560"/>
        <v>5.0082955128821549E-2</v>
      </c>
      <c r="W700" s="3">
        <f t="shared" ca="1" si="561"/>
        <v>5.0892091636526297E-2</v>
      </c>
      <c r="X700" s="3">
        <f t="shared" ca="1" si="562"/>
        <v>5.1724331209538302E-2</v>
      </c>
      <c r="Y700" s="3">
        <f t="shared" ca="1" si="563"/>
        <v>5.2573712006525636E-2</v>
      </c>
      <c r="Z700" s="3">
        <f t="shared" ca="1" si="564"/>
        <v>5.3433669159996297E-2</v>
      </c>
      <c r="AA700" s="3">
        <f t="shared" ca="1" si="565"/>
        <v>5.4297038326795291E-2</v>
      </c>
      <c r="AB700" s="3">
        <f t="shared" ca="1" si="566"/>
        <v>5.5156068108126045E-2</v>
      </c>
      <c r="AC700" s="3">
        <f t="shared" ca="1" si="567"/>
        <v>5.6002434184086007E-2</v>
      </c>
      <c r="AD700" s="3">
        <f t="shared" ca="1" si="568"/>
        <v>5.6827253557377527E-2</v>
      </c>
      <c r="AE700" s="3">
        <f t="shared" ca="1" si="569"/>
        <v>5.7621103479870033E-2</v>
      </c>
      <c r="AF700" s="3">
        <f t="shared" ca="1" si="570"/>
        <v>5.8374054382470369E-2</v>
      </c>
      <c r="AG700" s="3">
        <f t="shared" ca="1" si="571"/>
        <v>5.9075728607184991E-2</v>
      </c>
      <c r="AH700" s="3">
        <f t="shared" ca="1" si="572"/>
        <v>5.9715397743974052E-2</v>
      </c>
      <c r="AI700" s="3">
        <f t="shared" ca="1" si="573"/>
        <v>6.0282132445894816E-2</v>
      </c>
      <c r="AJ700" s="3">
        <f t="shared" ca="1" si="574"/>
        <v>6.0765020357753101E-2</v>
      </c>
      <c r="AK700" s="3">
        <f t="shared" ca="1" si="575"/>
        <v>6.1153468567997318E-2</v>
      </c>
      <c r="AL700" s="3">
        <f t="shared" ca="1" si="576"/>
        <v>6.1437602674499853E-2</v>
      </c>
      <c r="AM700" s="3">
        <f t="shared" ca="1" si="577"/>
        <v>6.1608760207599735E-2</v>
      </c>
      <c r="AN700" s="3">
        <f t="shared" ca="1" si="578"/>
        <v>6.1660049273211538E-2</v>
      </c>
      <c r="AO700" s="3">
        <f t="shared" ca="1" si="579"/>
        <v>6.1586907938377344E-2</v>
      </c>
      <c r="AP700" s="3">
        <f t="shared" ca="1" si="580"/>
        <v>6.1387569581848517E-2</v>
      </c>
      <c r="AQ700" s="3">
        <f t="shared" ca="1" si="581"/>
        <v>6.1063334503729687E-2</v>
      </c>
      <c r="AR700" s="3">
        <f t="shared" ca="1" si="582"/>
        <v>6.0618583664723828E-2</v>
      </c>
      <c r="AS700" s="3">
        <f t="shared" ca="1" si="583"/>
        <v>6.006053700649254E-2</v>
      </c>
      <c r="AT700" s="3">
        <f t="shared" ca="1" si="584"/>
        <v>5.9398806862019662E-2</v>
      </c>
      <c r="AU700" s="3">
        <f t="shared" ca="1" si="585"/>
        <v>5.8644739830188905E-2</v>
      </c>
      <c r="AV700" s="3">
        <f t="shared" ca="1" si="586"/>
        <v>5.7810302211228806E-2</v>
      </c>
      <c r="AW700" s="3">
        <f t="shared" ca="1" si="587"/>
        <v>5.690599154720407E-2</v>
      </c>
      <c r="AX700" s="3">
        <f t="shared" ca="1" si="588"/>
        <v>5.5937860738511119E-2</v>
      </c>
      <c r="AY700" s="3">
        <f t="shared" ca="1" si="589"/>
        <v>5.4907339694099423E-2</v>
      </c>
      <c r="AZ700" s="3">
        <f t="shared" ca="1" si="538"/>
        <v>5.3826694998190122E-2</v>
      </c>
      <c r="BC700" s="3">
        <f t="shared" ca="1" si="590"/>
        <v>-0.11184565542867642</v>
      </c>
      <c r="BD700" s="3">
        <f t="shared" ca="1" si="590"/>
        <v>-0.87220043554007365</v>
      </c>
      <c r="BE700" s="3">
        <f t="shared" ca="1" si="590"/>
        <v>1.364418197225417</v>
      </c>
    </row>
    <row r="701" spans="1:57" x14ac:dyDescent="0.5">
      <c r="A701" s="3">
        <f t="shared" si="539"/>
        <v>6.8899999999998975</v>
      </c>
      <c r="B701" s="3">
        <f t="shared" ca="1" si="540"/>
        <v>4.6363522737111411E-2</v>
      </c>
      <c r="C701" s="3">
        <f t="shared" ca="1" si="541"/>
        <v>4.5573632999826023E-2</v>
      </c>
      <c r="D701" s="3">
        <f t="shared" ca="1" si="542"/>
        <v>4.4933413478529395E-2</v>
      </c>
      <c r="E701" s="3">
        <f t="shared" ca="1" si="543"/>
        <v>4.4436125473032273E-2</v>
      </c>
      <c r="F701" s="3">
        <f t="shared" ca="1" si="544"/>
        <v>4.4073900853760471E-2</v>
      </c>
      <c r="G701" s="3">
        <f t="shared" ca="1" si="545"/>
        <v>4.3838070169139466E-2</v>
      </c>
      <c r="H701" s="3">
        <f t="shared" ca="1" si="546"/>
        <v>4.3719458256500018E-2</v>
      </c>
      <c r="I701" s="3">
        <f t="shared" ca="1" si="547"/>
        <v>4.3708653560289822E-2</v>
      </c>
      <c r="J701" s="3">
        <f t="shared" ca="1" si="548"/>
        <v>4.3796282036382771E-2</v>
      </c>
      <c r="K701" s="3">
        <f t="shared" ca="1" si="549"/>
        <v>4.3973291198627529E-2</v>
      </c>
      <c r="L701" s="3">
        <f t="shared" ca="1" si="550"/>
        <v>4.4231218699376622E-2</v>
      </c>
      <c r="M701" s="3">
        <f t="shared" ca="1" si="551"/>
        <v>4.456240423292792E-2</v>
      </c>
      <c r="N701" s="3">
        <f t="shared" ca="1" si="552"/>
        <v>4.4960108184197767E-2</v>
      </c>
      <c r="O701" s="3">
        <f t="shared" ca="1" si="553"/>
        <v>4.5418519895594783E-2</v>
      </c>
      <c r="P701" s="3">
        <f t="shared" ca="1" si="554"/>
        <v>4.5932662411498612E-2</v>
      </c>
      <c r="Q701" s="3">
        <f t="shared" ca="1" si="555"/>
        <v>4.6498219323022089E-2</v>
      </c>
      <c r="R701" s="3">
        <f t="shared" ca="1" si="556"/>
        <v>4.7111317618249396E-2</v>
      </c>
      <c r="S701" s="3">
        <f t="shared" ca="1" si="557"/>
        <v>4.7768298539556685E-2</v>
      </c>
      <c r="T701" s="3">
        <f t="shared" ca="1" si="558"/>
        <v>4.8465500480939561E-2</v>
      </c>
      <c r="U701" s="3">
        <f t="shared" ca="1" si="559"/>
        <v>4.9199068849385685E-2</v>
      </c>
      <c r="V701" s="3">
        <f t="shared" ca="1" si="560"/>
        <v>4.9964800750004319E-2</v>
      </c>
      <c r="W701" s="3">
        <f t="shared" ca="1" si="561"/>
        <v>5.0758027870748082E-2</v>
      </c>
      <c r="X701" s="3">
        <f t="shared" ca="1" si="562"/>
        <v>5.1573537748644663E-2</v>
      </c>
      <c r="Y701" s="3">
        <f t="shared" ca="1" si="563"/>
        <v>5.240553027057461E-2</v>
      </c>
      <c r="Z701" s="3">
        <f t="shared" ca="1" si="564"/>
        <v>5.3247602583100517E-2</v>
      </c>
      <c r="AA701" s="3">
        <f t="shared" ca="1" si="565"/>
        <v>5.4092752742352535E-2</v>
      </c>
      <c r="AB701" s="3">
        <f t="shared" ca="1" si="566"/>
        <v>5.4933392084803474E-2</v>
      </c>
      <c r="AC701" s="3">
        <f t="shared" ca="1" si="567"/>
        <v>5.5761359277151014E-2</v>
      </c>
      <c r="AD701" s="3">
        <f t="shared" ca="1" si="568"/>
        <v>5.6567934565782643E-2</v>
      </c>
      <c r="AE701" s="3">
        <f t="shared" ca="1" si="569"/>
        <v>5.734385889666907E-2</v>
      </c>
      <c r="AF701" s="3">
        <f t="shared" ca="1" si="570"/>
        <v>5.8079367277945819E-2</v>
      </c>
      <c r="AG701" s="3">
        <f t="shared" ca="1" si="571"/>
        <v>5.876424820637529E-2</v>
      </c>
      <c r="AH701" s="3">
        <f t="shared" ca="1" si="572"/>
        <v>5.9387941983941289E-2</v>
      </c>
      <c r="AI701" s="3">
        <f t="shared" ca="1" si="573"/>
        <v>5.9939691835542284E-2</v>
      </c>
      <c r="AJ701" s="3">
        <f t="shared" ca="1" si="574"/>
        <v>6.0408763480726504E-2</v>
      </c>
      <c r="AK701" s="3">
        <f t="shared" ca="1" si="575"/>
        <v>6.078474948505596E-2</v>
      </c>
      <c r="AL701" s="3">
        <f t="shared" ca="1" si="576"/>
        <v>6.105797019703281E-2</v>
      </c>
      <c r="AM701" s="3">
        <f t="shared" ca="1" si="577"/>
        <v>6.121996847858497E-2</v>
      </c>
      <c r="AN701" s="3">
        <f t="shared" ca="1" si="578"/>
        <v>6.1264068387341483E-2</v>
      </c>
      <c r="AO701" s="3">
        <f t="shared" ca="1" si="579"/>
        <v>6.1185932729312865E-2</v>
      </c>
      <c r="AP701" s="3">
        <f t="shared" ca="1" si="580"/>
        <v>6.0984024608226384E-2</v>
      </c>
      <c r="AQ701" s="3">
        <f t="shared" ca="1" si="581"/>
        <v>6.0659873979313002E-2</v>
      </c>
      <c r="AR701" s="3">
        <f t="shared" ca="1" si="582"/>
        <v>6.0218086411938432E-2</v>
      </c>
      <c r="AS701" s="3">
        <f t="shared" ca="1" si="583"/>
        <v>5.9666097475974379E-2</v>
      </c>
      <c r="AT701" s="3">
        <f t="shared" ca="1" si="584"/>
        <v>5.9013722120338487E-2</v>
      </c>
      <c r="AU701" s="3">
        <f t="shared" ca="1" si="585"/>
        <v>5.8272487654596902E-2</v>
      </c>
      <c r="AV701" s="3">
        <f t="shared" ca="1" si="586"/>
        <v>5.7454499981467448E-2</v>
      </c>
      <c r="AW701" s="3">
        <f t="shared" ca="1" si="587"/>
        <v>5.6570337705172204E-2</v>
      </c>
      <c r="AX701" s="3">
        <f t="shared" ca="1" si="588"/>
        <v>5.5626132558566938E-2</v>
      </c>
      <c r="AY701" s="3">
        <f t="shared" ca="1" si="589"/>
        <v>5.4623704219503945E-2</v>
      </c>
      <c r="AZ701" s="3">
        <f t="shared" ca="1" si="538"/>
        <v>5.3576251645954684E-2</v>
      </c>
      <c r="BC701" s="3">
        <f t="shared" ca="1" si="590"/>
        <v>-0.35427187153687534</v>
      </c>
      <c r="BD701" s="3">
        <f t="shared" ca="1" si="590"/>
        <v>-0.39475624436114209</v>
      </c>
      <c r="BE701" s="3">
        <f t="shared" ca="1" si="590"/>
        <v>0.27696424332799108</v>
      </c>
    </row>
    <row r="702" spans="1:57" x14ac:dyDescent="0.5">
      <c r="A702" s="3">
        <f t="shared" si="539"/>
        <v>6.8999999999998973</v>
      </c>
      <c r="B702" s="3">
        <f t="shared" ca="1" si="540"/>
        <v>4.4789810519025308E-2</v>
      </c>
      <c r="C702" s="3">
        <f t="shared" ca="1" si="541"/>
        <v>4.4098151731685624E-2</v>
      </c>
      <c r="D702" s="3">
        <f t="shared" ca="1" si="542"/>
        <v>4.3550603021070597E-2</v>
      </c>
      <c r="E702" s="3">
        <f t="shared" ca="1" si="543"/>
        <v>4.314054849197569E-2</v>
      </c>
      <c r="F702" s="3">
        <f t="shared" ca="1" si="544"/>
        <v>4.2860246553896489E-2</v>
      </c>
      <c r="G702" s="3">
        <f t="shared" ca="1" si="545"/>
        <v>4.2701157880357402E-2</v>
      </c>
      <c r="H702" s="3">
        <f t="shared" ca="1" si="546"/>
        <v>4.2654240945617365E-2</v>
      </c>
      <c r="I702" s="3">
        <f t="shared" ca="1" si="547"/>
        <v>4.2710221838272958E-2</v>
      </c>
      <c r="J702" s="3">
        <f t="shared" ca="1" si="548"/>
        <v>4.2859868726331539E-2</v>
      </c>
      <c r="K702" s="3">
        <f t="shared" ca="1" si="549"/>
        <v>4.3094275908842503E-2</v>
      </c>
      <c r="L702" s="3">
        <f t="shared" ca="1" si="550"/>
        <v>4.3405131536005746E-2</v>
      </c>
      <c r="M702" s="3">
        <f t="shared" ca="1" si="551"/>
        <v>4.3784927881591197E-2</v>
      </c>
      <c r="N702" s="3">
        <f t="shared" ca="1" si="552"/>
        <v>4.422707798123595E-2</v>
      </c>
      <c r="O702" s="3">
        <f t="shared" ca="1" si="553"/>
        <v>4.4725921991550836E-2</v>
      </c>
      <c r="P702" s="3">
        <f t="shared" ca="1" si="554"/>
        <v>4.5276630506940502E-2</v>
      </c>
      <c r="Q702" s="3">
        <f t="shared" ca="1" si="555"/>
        <v>4.5875030624699831E-2</v>
      </c>
      <c r="R702" s="3">
        <f t="shared" ca="1" si="556"/>
        <v>4.6517388627741983E-2</v>
      </c>
      <c r="S702" s="3">
        <f t="shared" ca="1" si="557"/>
        <v>4.7200181129424784E-2</v>
      </c>
      <c r="T702" s="3">
        <f t="shared" ca="1" si="558"/>
        <v>4.7919878533456736E-2</v>
      </c>
      <c r="U702" s="3">
        <f t="shared" ca="1" si="559"/>
        <v>4.8672755593868182E-2</v>
      </c>
      <c r="V702" s="3">
        <f t="shared" ca="1" si="560"/>
        <v>4.9454736847316487E-2</v>
      </c>
      <c r="W702" s="3">
        <f t="shared" ca="1" si="561"/>
        <v>5.0261280231916103E-2</v>
      </c>
      <c r="X702" s="3">
        <f t="shared" ca="1" si="562"/>
        <v>5.1087299010167987E-2</v>
      </c>
      <c r="Y702" s="3">
        <f t="shared" ca="1" si="563"/>
        <v>5.192711877768804E-2</v>
      </c>
      <c r="Z702" s="3">
        <f t="shared" ca="1" si="564"/>
        <v>5.2774462677604092E-2</v>
      </c>
      <c r="AA702" s="3">
        <f t="shared" ca="1" si="565"/>
        <v>5.3622455146857172E-2</v>
      </c>
      <c r="AB702" s="3">
        <f t="shared" ca="1" si="566"/>
        <v>5.4463634237022107E-2</v>
      </c>
      <c r="AC702" s="3">
        <f t="shared" ca="1" si="567"/>
        <v>5.5289965581344566E-2</v>
      </c>
      <c r="AD702" s="3">
        <f t="shared" ca="1" si="568"/>
        <v>5.6092856653711498E-2</v>
      </c>
      <c r="AE702" s="3">
        <f t="shared" ca="1" si="569"/>
        <v>5.686317608666349E-2</v>
      </c>
      <c r="AF702" s="3">
        <f t="shared" ca="1" si="570"/>
        <v>5.7591287471921333E-2</v>
      </c>
      <c r="AG702" s="3">
        <f t="shared" ca="1" si="571"/>
        <v>5.8267109486954752E-2</v>
      </c>
      <c r="AH702" s="3">
        <f t="shared" ca="1" si="572"/>
        <v>5.8880215197773596E-2</v>
      </c>
      <c r="AI702" s="3">
        <f t="shared" ca="1" si="573"/>
        <v>5.9419984485981583E-2</v>
      </c>
      <c r="AJ702" s="3">
        <f t="shared" ca="1" si="574"/>
        <v>5.9875825268722815E-2</v>
      </c>
      <c r="AK702" s="3">
        <f t="shared" ca="1" si="575"/>
        <v>6.0237479748949253E-2</v>
      </c>
      <c r="AL702" s="3">
        <f t="shared" ca="1" si="576"/>
        <v>6.0495427212218067E-2</v>
      </c>
      <c r="AM702" s="3">
        <f t="shared" ca="1" si="577"/>
        <v>6.0641380039254587E-2</v>
      </c>
      <c r="AN702" s="3">
        <f t="shared" ca="1" si="578"/>
        <v>6.0668842389953445E-2</v>
      </c>
      <c r="AO702" s="3">
        <f t="shared" ca="1" si="579"/>
        <v>6.0573665883819773E-2</v>
      </c>
      <c r="AP702" s="3">
        <f t="shared" ca="1" si="580"/>
        <v>6.0354507322965774E-2</v>
      </c>
      <c r="AQ702" s="3">
        <f t="shared" ca="1" si="581"/>
        <v>6.0013090191625505E-2</v>
      </c>
      <c r="AR702" s="3">
        <f t="shared" ca="1" si="582"/>
        <v>5.9554208463024415E-2</v>
      </c>
      <c r="AS702" s="3">
        <f t="shared" ca="1" si="583"/>
        <v>5.8985477049804814E-2</v>
      </c>
      <c r="AT702" s="3">
        <f t="shared" ca="1" si="584"/>
        <v>5.8316877053519157E-2</v>
      </c>
      <c r="AU702" s="3">
        <f t="shared" ca="1" si="585"/>
        <v>5.7560079647058192E-2</v>
      </c>
      <c r="AV702" s="3">
        <f t="shared" ca="1" si="586"/>
        <v>5.6727293139628432E-2</v>
      </c>
      <c r="AW702" s="3">
        <f t="shared" ca="1" si="587"/>
        <v>5.5829141127821391E-2</v>
      </c>
      <c r="AX702" s="3">
        <f t="shared" ca="1" si="588"/>
        <v>5.4871804370487089E-2</v>
      </c>
      <c r="AY702" s="3">
        <f t="shared" ca="1" si="589"/>
        <v>5.3857467141283658E-2</v>
      </c>
      <c r="AZ702" s="3">
        <f t="shared" ca="1" si="538"/>
        <v>5.2800104110923639E-2</v>
      </c>
      <c r="BC702" s="3">
        <f t="shared" ca="1" si="590"/>
        <v>-1.0857270321274521</v>
      </c>
      <c r="BD702" s="3">
        <f t="shared" ca="1" si="590"/>
        <v>0.64952274707693558</v>
      </c>
      <c r="BE702" s="3">
        <f t="shared" ca="1" si="590"/>
        <v>1.3234240334980596</v>
      </c>
    </row>
    <row r="703" spans="1:57" x14ac:dyDescent="0.5">
      <c r="A703" s="3">
        <f t="shared" si="539"/>
        <v>6.9099999999998971</v>
      </c>
      <c r="B703" s="3">
        <f t="shared" ca="1" si="540"/>
        <v>4.3940211877244992E-2</v>
      </c>
      <c r="C703" s="3">
        <f t="shared" ca="1" si="541"/>
        <v>4.3238313620985867E-2</v>
      </c>
      <c r="D703" s="3">
        <f t="shared" ca="1" si="542"/>
        <v>4.2681197318987799E-2</v>
      </c>
      <c r="E703" s="3">
        <f t="shared" ca="1" si="543"/>
        <v>4.2262211358611912E-2</v>
      </c>
      <c r="F703" s="3">
        <f t="shared" ca="1" si="544"/>
        <v>4.1973582163043449E-2</v>
      </c>
      <c r="G703" s="3">
        <f t="shared" ca="1" si="545"/>
        <v>4.1806742004041574E-2</v>
      </c>
      <c r="H703" s="3">
        <f t="shared" ca="1" si="546"/>
        <v>4.1752624475837101E-2</v>
      </c>
      <c r="I703" s="3">
        <f t="shared" ca="1" si="547"/>
        <v>4.1801934805434447E-2</v>
      </c>
      <c r="J703" s="3">
        <f t="shared" ca="1" si="548"/>
        <v>4.1945424867335053E-2</v>
      </c>
      <c r="K703" s="3">
        <f t="shared" ca="1" si="549"/>
        <v>4.2174177222941228E-2</v>
      </c>
      <c r="L703" s="3">
        <f t="shared" ca="1" si="550"/>
        <v>4.2479871964832029E-2</v>
      </c>
      <c r="M703" s="3">
        <f t="shared" ca="1" si="551"/>
        <v>4.285499535057366E-2</v>
      </c>
      <c r="N703" s="3">
        <f t="shared" ca="1" si="552"/>
        <v>4.3292954432692883E-2</v>
      </c>
      <c r="O703" s="3">
        <f t="shared" ca="1" si="553"/>
        <v>4.3788081519618445E-2</v>
      </c>
      <c r="P703" s="3">
        <f t="shared" ca="1" si="554"/>
        <v>4.4335536077802412E-2</v>
      </c>
      <c r="Q703" s="3">
        <f t="shared" ca="1" si="555"/>
        <v>4.4931130029393924E-2</v>
      </c>
      <c r="R703" s="3">
        <f t="shared" ca="1" si="556"/>
        <v>4.5571110276557435E-2</v>
      </c>
      <c r="S703" s="3">
        <f t="shared" ca="1" si="557"/>
        <v>4.6251930139306341E-2</v>
      </c>
      <c r="T703" s="3">
        <f t="shared" ca="1" si="558"/>
        <v>4.6970033380707918E-2</v>
      </c>
      <c r="U703" s="3">
        <f t="shared" ca="1" si="559"/>
        <v>4.7721665466424548E-2</v>
      </c>
      <c r="V703" s="3">
        <f t="shared" ca="1" si="560"/>
        <v>4.8502719743933248E-2</v>
      </c>
      <c r="W703" s="3">
        <f t="shared" ca="1" si="561"/>
        <v>4.9308621793915798E-2</v>
      </c>
      <c r="X703" s="3">
        <f t="shared" ca="1" si="562"/>
        <v>5.0134252006910941E-2</v>
      </c>
      <c r="Y703" s="3">
        <f t="shared" ca="1" si="563"/>
        <v>5.0973903095925796E-2</v>
      </c>
      <c r="Z703" s="3">
        <f t="shared" ca="1" si="564"/>
        <v>5.1821265611237594E-2</v>
      </c>
      <c r="AA703" s="3">
        <f t="shared" ca="1" si="565"/>
        <v>5.2669431780183344E-2</v>
      </c>
      <c r="AB703" s="3">
        <f t="shared" ca="1" si="566"/>
        <v>5.3510907777368083E-2</v>
      </c>
      <c r="AC703" s="3">
        <f t="shared" ca="1" si="567"/>
        <v>5.4337627610703758E-2</v>
      </c>
      <c r="AD703" s="3">
        <f t="shared" ca="1" si="568"/>
        <v>5.514096739365746E-2</v>
      </c>
      <c r="AE703" s="3">
        <f t="shared" ca="1" si="569"/>
        <v>5.5911764866179221E-2</v>
      </c>
      <c r="AF703" s="3">
        <f t="shared" ca="1" si="570"/>
        <v>5.6640353638416824E-2</v>
      </c>
      <c r="AG703" s="3">
        <f t="shared" ca="1" si="571"/>
        <v>5.7316624023112946E-2</v>
      </c>
      <c r="AH703" s="3">
        <f t="shared" ca="1" si="572"/>
        <v>5.7930123331056342E-2</v>
      </c>
      <c r="AI703" s="3">
        <f t="shared" ca="1" si="573"/>
        <v>5.8470209614273044E-2</v>
      </c>
      <c r="AJ703" s="3">
        <f t="shared" ca="1" si="574"/>
        <v>5.8926274539198201E-2</v>
      </c>
      <c r="AK703" s="3">
        <f t="shared" ca="1" si="575"/>
        <v>5.9288051535066277E-2</v>
      </c>
      <c r="AL703" s="3">
        <f t="shared" ca="1" si="576"/>
        <v>5.9546020439023573E-2</v>
      </c>
      <c r="AM703" s="3">
        <f t="shared" ca="1" si="577"/>
        <v>5.9691904765161473E-2</v>
      </c>
      <c r="AN703" s="3">
        <f t="shared" ca="1" si="578"/>
        <v>5.9719230352764031E-2</v>
      </c>
      <c r="AO703" s="3">
        <f t="shared" ca="1" si="579"/>
        <v>5.9623879135428069E-2</v>
      </c>
      <c r="AP703" s="3">
        <f t="shared" ca="1" si="580"/>
        <v>5.9404543013162378E-2</v>
      </c>
      <c r="AQ703" s="3">
        <f t="shared" ca="1" si="581"/>
        <v>5.9062980299600491E-2</v>
      </c>
      <c r="AR703" s="3">
        <f t="shared" ca="1" si="582"/>
        <v>5.8604014593505081E-2</v>
      </c>
      <c r="AS703" s="3">
        <f t="shared" ca="1" si="583"/>
        <v>5.8035281289385628E-2</v>
      </c>
      <c r="AT703" s="3">
        <f t="shared" ca="1" si="584"/>
        <v>5.7366768598542443E-2</v>
      </c>
      <c r="AU703" s="3">
        <f t="shared" ca="1" si="585"/>
        <v>5.661013213095345E-2</v>
      </c>
      <c r="AV703" s="3">
        <f t="shared" ca="1" si="586"/>
        <v>5.5777522856930696E-2</v>
      </c>
      <c r="AW703" s="3">
        <f t="shared" ca="1" si="587"/>
        <v>5.4879450849006937E-2</v>
      </c>
      <c r="AX703" s="3">
        <f t="shared" ca="1" si="588"/>
        <v>5.3921993606321925E-2</v>
      </c>
      <c r="AY703" s="3">
        <f t="shared" ca="1" si="589"/>
        <v>5.2907549623577591E-2</v>
      </c>
      <c r="AZ703" s="3">
        <f t="shared" ca="1" si="538"/>
        <v>5.1850655204205426E-2</v>
      </c>
      <c r="BC703" s="3">
        <f t="shared" ca="1" si="590"/>
        <v>-1.4739135319025278</v>
      </c>
      <c r="BD703" s="3">
        <f t="shared" ca="1" si="590"/>
        <v>-7.2046548334878224E-2</v>
      </c>
      <c r="BE703" s="3">
        <f t="shared" ca="1" si="590"/>
        <v>-0.18194013499344752</v>
      </c>
    </row>
    <row r="704" spans="1:57" x14ac:dyDescent="0.5">
      <c r="A704" s="3">
        <f t="shared" si="539"/>
        <v>6.9199999999998969</v>
      </c>
      <c r="B704" s="3">
        <f t="shared" ca="1" si="540"/>
        <v>4.5641229383637544E-2</v>
      </c>
      <c r="C704" s="3">
        <f t="shared" ca="1" si="541"/>
        <v>4.4879106745998501E-2</v>
      </c>
      <c r="D704" s="3">
        <f t="shared" ca="1" si="542"/>
        <v>4.4262806821998735E-2</v>
      </c>
      <c r="E704" s="3">
        <f t="shared" ca="1" si="543"/>
        <v>4.378570854117652E-2</v>
      </c>
      <c r="F704" s="3">
        <f t="shared" ca="1" si="544"/>
        <v>4.3440072597086668E-2</v>
      </c>
      <c r="G704" s="3">
        <f t="shared" ca="1" si="545"/>
        <v>4.3217369115146856E-2</v>
      </c>
      <c r="H704" s="3">
        <f t="shared" ca="1" si="546"/>
        <v>4.31085730749175E-2</v>
      </c>
      <c r="I704" s="3">
        <f t="shared" ca="1" si="547"/>
        <v>4.3104435118161588E-2</v>
      </c>
      <c r="J704" s="3">
        <f t="shared" ca="1" si="548"/>
        <v>4.3195757101980835E-2</v>
      </c>
      <c r="K704" s="3">
        <f t="shared" ca="1" si="549"/>
        <v>4.3373676108720005E-2</v>
      </c>
      <c r="L704" s="3">
        <f t="shared" ca="1" si="550"/>
        <v>4.3629930399154651E-2</v>
      </c>
      <c r="M704" s="3">
        <f t="shared" ca="1" si="551"/>
        <v>4.3957066400298152E-2</v>
      </c>
      <c r="N704" s="3">
        <f t="shared" ca="1" si="552"/>
        <v>4.4348551329254485E-2</v>
      </c>
      <c r="O704" s="3">
        <f t="shared" ca="1" si="553"/>
        <v>4.4798775765663934E-2</v>
      </c>
      <c r="P704" s="3">
        <f t="shared" ca="1" si="554"/>
        <v>4.5302954152071126E-2</v>
      </c>
      <c r="Q704" s="3">
        <f t="shared" ca="1" si="555"/>
        <v>4.5856949336356416E-2</v>
      </c>
      <c r="R704" s="3">
        <f t="shared" ca="1" si="556"/>
        <v>4.6457054946672641E-2</v>
      </c>
      <c r="S704" s="3">
        <f t="shared" ca="1" si="557"/>
        <v>4.709976712773184E-2</v>
      </c>
      <c r="T704" s="3">
        <f t="shared" ca="1" si="558"/>
        <v>4.7781569133994534E-2</v>
      </c>
      <c r="U704" s="3">
        <f t="shared" ca="1" si="559"/>
        <v>4.8498743289727919E-2</v>
      </c>
      <c r="V704" s="3">
        <f t="shared" ca="1" si="560"/>
        <v>4.9247217914852627E-2</v>
      </c>
      <c r="W704" s="3">
        <f t="shared" ca="1" si="561"/>
        <v>5.0022452407316176E-2</v>
      </c>
      <c r="X704" s="3">
        <f t="shared" ca="1" si="562"/>
        <v>5.0819360470471163E-2</v>
      </c>
      <c r="Y704" s="3">
        <f t="shared" ca="1" si="563"/>
        <v>5.1632268125500126E-2</v>
      </c>
      <c r="Z704" s="3">
        <f t="shared" ca="1" si="564"/>
        <v>5.2454899522483625E-2</v>
      </c>
      <c r="AA704" s="3">
        <f t="shared" ca="1" si="565"/>
        <v>5.3280380870796347E-2</v>
      </c>
      <c r="AB704" s="3">
        <f t="shared" ca="1" si="566"/>
        <v>5.4101252658095261E-2</v>
      </c>
      <c r="AC704" s="3">
        <f t="shared" ca="1" si="567"/>
        <v>5.4909483457245889E-2</v>
      </c>
      <c r="AD704" s="3">
        <f t="shared" ca="1" si="568"/>
        <v>5.5696484215641058E-2</v>
      </c>
      <c r="AE704" s="3">
        <f t="shared" ca="1" si="569"/>
        <v>5.6453127983849619E-2</v>
      </c>
      <c r="AF704" s="3">
        <f t="shared" ca="1" si="570"/>
        <v>5.7169784607772244E-2</v>
      </c>
      <c r="AG704" s="3">
        <f t="shared" ca="1" si="571"/>
        <v>5.7836382272603723E-2</v>
      </c>
      <c r="AH704" s="3">
        <f t="shared" ca="1" si="572"/>
        <v>5.8442508797413577E-2</v>
      </c>
      <c r="AI704" s="3">
        <f t="shared" ca="1" si="573"/>
        <v>5.8977566701216552E-2</v>
      </c>
      <c r="AJ704" s="3">
        <f t="shared" ca="1" si="574"/>
        <v>5.9430997734267667E-2</v>
      </c>
      <c r="AK704" s="3">
        <f t="shared" ca="1" si="575"/>
        <v>5.9792592923579052E-2</v>
      </c>
      <c r="AL704" s="3">
        <f t="shared" ca="1" si="576"/>
        <v>6.005289905451066E-2</v>
      </c>
      <c r="AM704" s="3">
        <f t="shared" ca="1" si="577"/>
        <v>6.0203717170429424E-2</v>
      </c>
      <c r="AN704" s="3">
        <f t="shared" ca="1" si="578"/>
        <v>6.0238661147691872E-2</v>
      </c>
      <c r="AO704" s="3">
        <f t="shared" ca="1" si="579"/>
        <v>6.0153709514651627E-2</v>
      </c>
      <c r="AP704" s="3">
        <f t="shared" ca="1" si="580"/>
        <v>5.9947655448833133E-2</v>
      </c>
      <c r="AQ704" s="3">
        <f t="shared" ca="1" si="581"/>
        <v>5.9622358174181163E-2</v>
      </c>
      <c r="AR704" s="3">
        <f t="shared" ca="1" si="582"/>
        <v>5.9182736917111234E-2</v>
      </c>
      <c r="AS704" s="3">
        <f t="shared" ca="1" si="583"/>
        <v>5.8636513471546602E-2</v>
      </c>
      <c r="AT704" s="3">
        <f t="shared" ca="1" si="584"/>
        <v>5.7993748890071251E-2</v>
      </c>
      <c r="AU704" s="3">
        <f t="shared" ca="1" si="585"/>
        <v>5.7266148569219633E-2</v>
      </c>
      <c r="AV704" s="3">
        <f t="shared" ca="1" si="586"/>
        <v>5.6465871201695085E-2</v>
      </c>
      <c r="AW704" s="3">
        <f t="shared" ca="1" si="587"/>
        <v>5.560337972624755E-2</v>
      </c>
      <c r="AX704" s="3">
        <f t="shared" ca="1" si="588"/>
        <v>5.4684720916910637E-2</v>
      </c>
      <c r="AY704" s="3">
        <f t="shared" ca="1" si="589"/>
        <v>5.3712580622652557E-2</v>
      </c>
      <c r="AZ704" s="3">
        <f t="shared" ca="1" si="538"/>
        <v>5.2702100224667835E-2</v>
      </c>
      <c r="BC704" s="3">
        <f t="shared" ca="1" si="590"/>
        <v>1.2500211060799939</v>
      </c>
      <c r="BD704" s="3">
        <f t="shared" ca="1" si="590"/>
        <v>-1.1071164102322797</v>
      </c>
      <c r="BE704" s="3">
        <f t="shared" ca="1" si="590"/>
        <v>-1.0892340713422026</v>
      </c>
    </row>
    <row r="705" spans="1:57" x14ac:dyDescent="0.5">
      <c r="A705" s="3">
        <f t="shared" si="539"/>
        <v>6.9299999999998967</v>
      </c>
      <c r="B705" s="3">
        <f t="shared" ca="1" si="540"/>
        <v>4.4906357049478235E-2</v>
      </c>
      <c r="C705" s="3">
        <f t="shared" ca="1" si="541"/>
        <v>4.4286260932812474E-2</v>
      </c>
      <c r="D705" s="3">
        <f t="shared" ca="1" si="542"/>
        <v>4.3802332888925481E-2</v>
      </c>
      <c r="E705" s="3">
        <f t="shared" ca="1" si="543"/>
        <v>4.344822669909526E-2</v>
      </c>
      <c r="F705" s="3">
        <f t="shared" ca="1" si="544"/>
        <v>4.3216481633910647E-2</v>
      </c>
      <c r="G705" s="3">
        <f t="shared" ca="1" si="545"/>
        <v>4.3098849978079973E-2</v>
      </c>
      <c r="H705" s="3">
        <f t="shared" ca="1" si="546"/>
        <v>4.3086592412080515E-2</v>
      </c>
      <c r="I705" s="3">
        <f t="shared" ca="1" si="547"/>
        <v>4.3170749318789385E-2</v>
      </c>
      <c r="J705" s="3">
        <f t="shared" ca="1" si="548"/>
        <v>4.3342416863674113E-2</v>
      </c>
      <c r="K705" s="3">
        <f t="shared" ca="1" si="549"/>
        <v>4.3593030957965691E-2</v>
      </c>
      <c r="L705" s="3">
        <f t="shared" ca="1" si="550"/>
        <v>4.3914632305659888E-2</v>
      </c>
      <c r="M705" s="3">
        <f t="shared" ca="1" si="551"/>
        <v>4.4300071738118556E-2</v>
      </c>
      <c r="N705" s="3">
        <f t="shared" ca="1" si="552"/>
        <v>4.4743120834154285E-2</v>
      </c>
      <c r="O705" s="3">
        <f t="shared" ca="1" si="553"/>
        <v>4.5238472613715212E-2</v>
      </c>
      <c r="P705" s="3">
        <f t="shared" ca="1" si="554"/>
        <v>4.5781640649430001E-2</v>
      </c>
      <c r="Q705" s="3">
        <f t="shared" ca="1" si="555"/>
        <v>4.6368782865914053E-2</v>
      </c>
      <c r="R705" s="3">
        <f t="shared" ca="1" si="556"/>
        <v>4.6996483774281513E-2</v>
      </c>
      <c r="S705" s="3">
        <f t="shared" ca="1" si="557"/>
        <v>4.7661526512275641E-2</v>
      </c>
      <c r="T705" s="3">
        <f t="shared" ca="1" si="558"/>
        <v>4.8360678008093141E-2</v>
      </c>
      <c r="U705" s="3">
        <f t="shared" ca="1" si="559"/>
        <v>4.9090501641881501E-2</v>
      </c>
      <c r="V705" s="3">
        <f t="shared" ca="1" si="560"/>
        <v>4.9847204917900123E-2</v>
      </c>
      <c r="W705" s="3">
        <f t="shared" ca="1" si="561"/>
        <v>5.0626525276271893E-2</v>
      </c>
      <c r="X705" s="3">
        <f t="shared" ca="1" si="562"/>
        <v>5.1423653968069229E-2</v>
      </c>
      <c r="Y705" s="3">
        <f t="shared" ca="1" si="563"/>
        <v>5.2233194563481328E-2</v>
      </c>
      <c r="Z705" s="3">
        <f t="shared" ca="1" si="564"/>
        <v>5.3049149055035473E-2</v>
      </c>
      <c r="AA705" s="3">
        <f t="shared" ca="1" si="565"/>
        <v>5.3864921875763014E-2</v>
      </c>
      <c r="AB705" s="3">
        <f t="shared" ca="1" si="566"/>
        <v>5.4673332066409591E-2</v>
      </c>
      <c r="AC705" s="3">
        <f t="shared" ca="1" si="567"/>
        <v>5.5466627005172436E-2</v>
      </c>
      <c r="AD705" s="3">
        <f t="shared" ca="1" si="568"/>
        <v>5.6236496717902686E-2</v>
      </c>
      <c r="AE705" s="3">
        <f t="shared" ca="1" si="569"/>
        <v>5.6974093819289369E-2</v>
      </c>
      <c r="AF705" s="3">
        <f t="shared" ca="1" si="570"/>
        <v>5.7670068658718765E-2</v>
      </c>
      <c r="AG705" s="3">
        <f t="shared" ca="1" si="571"/>
        <v>5.8314631581553027E-2</v>
      </c>
      <c r="AH705" s="3">
        <f t="shared" ca="1" si="572"/>
        <v>5.889765522931531E-2</v>
      </c>
      <c r="AI705" s="3">
        <f t="shared" ca="1" si="573"/>
        <v>5.9408830935344395E-2</v>
      </c>
      <c r="AJ705" s="3">
        <f t="shared" ca="1" si="574"/>
        <v>5.9837894918993037E-2</v>
      </c>
      <c r="AK705" s="3">
        <f t="shared" ca="1" si="575"/>
        <v>6.0174940227058431E-2</v>
      </c>
      <c r="AL705" s="3">
        <f t="shared" ca="1" si="576"/>
        <v>6.0410825039734155E-2</v>
      </c>
      <c r="AM705" s="3">
        <f t="shared" ca="1" si="577"/>
        <v>6.0537672374817296E-2</v>
      </c>
      <c r="AN705" s="3">
        <f t="shared" ca="1" si="578"/>
        <v>6.0549428551889266E-2</v>
      </c>
      <c r="AO705" s="3">
        <f t="shared" ca="1" si="579"/>
        <v>6.0442413022714352E-2</v>
      </c>
      <c r="AP705" s="3">
        <f t="shared" ca="1" si="580"/>
        <v>6.0215764469987276E-2</v>
      </c>
      <c r="AQ705" s="3">
        <f t="shared" ca="1" si="581"/>
        <v>5.9871687157309589E-2</v>
      </c>
      <c r="AR705" s="3">
        <f t="shared" ca="1" si="582"/>
        <v>5.9415439989183555E-2</v>
      </c>
      <c r="AS705" s="3">
        <f t="shared" ca="1" si="583"/>
        <v>5.8855075122782312E-2</v>
      </c>
      <c r="AT705" s="3">
        <f t="shared" ca="1" si="584"/>
        <v>5.8200970225877662E-2</v>
      </c>
      <c r="AU705" s="3">
        <f t="shared" ca="1" si="585"/>
        <v>5.7465123875276011E-2</v>
      </c>
      <c r="AV705" s="3">
        <f t="shared" ca="1" si="586"/>
        <v>5.6659945623947175E-2</v>
      </c>
      <c r="AW705" s="3">
        <f t="shared" ca="1" si="587"/>
        <v>5.5796095840030542E-2</v>
      </c>
      <c r="AX705" s="3">
        <f t="shared" ca="1" si="588"/>
        <v>5.4879841169039704E-2</v>
      </c>
      <c r="AY705" s="3">
        <f t="shared" ca="1" si="589"/>
        <v>5.3914405403677812E-2</v>
      </c>
      <c r="AZ705" s="3">
        <f t="shared" ca="1" si="538"/>
        <v>5.2915684929687824E-2</v>
      </c>
      <c r="BC705" s="3">
        <f t="shared" ca="1" si="590"/>
        <v>0.48679526456299005</v>
      </c>
      <c r="BD705" s="3">
        <f t="shared" ca="1" si="590"/>
        <v>0.50028396367061401</v>
      </c>
      <c r="BE705" s="3">
        <f t="shared" ca="1" si="590"/>
        <v>1.7992045208158824</v>
      </c>
    </row>
    <row r="706" spans="1:57" x14ac:dyDescent="0.5">
      <c r="A706" s="3">
        <f t="shared" si="539"/>
        <v>6.9399999999998965</v>
      </c>
      <c r="B706" s="3">
        <f t="shared" ca="1" si="540"/>
        <v>4.5575029873022019E-2</v>
      </c>
      <c r="C706" s="3">
        <f t="shared" ca="1" si="541"/>
        <v>4.4982194604447009E-2</v>
      </c>
      <c r="D706" s="3">
        <f t="shared" ca="1" si="542"/>
        <v>4.4523916436869433E-2</v>
      </c>
      <c r="E706" s="3">
        <f t="shared" ca="1" si="543"/>
        <v>4.4193875632529918E-2</v>
      </c>
      <c r="F706" s="3">
        <f t="shared" ca="1" si="544"/>
        <v>4.39846416654135E-2</v>
      </c>
      <c r="G706" s="3">
        <f t="shared" ca="1" si="545"/>
        <v>4.3888000605068707E-2</v>
      </c>
      <c r="H706" s="3">
        <f t="shared" ca="1" si="546"/>
        <v>4.3895250468410682E-2</v>
      </c>
      <c r="I706" s="3">
        <f t="shared" ca="1" si="547"/>
        <v>4.3997473025492687E-2</v>
      </c>
      <c r="J706" s="3">
        <f t="shared" ca="1" si="548"/>
        <v>4.418581039527552E-2</v>
      </c>
      <c r="K706" s="3">
        <f t="shared" ca="1" si="549"/>
        <v>4.4451748944880125E-2</v>
      </c>
      <c r="L706" s="3">
        <f t="shared" ca="1" si="550"/>
        <v>4.4787383415462075E-2</v>
      </c>
      <c r="M706" s="3">
        <f t="shared" ca="1" si="551"/>
        <v>4.5185620596595921E-2</v>
      </c>
      <c r="N706" s="3">
        <f t="shared" ca="1" si="552"/>
        <v>4.5640287945091881E-2</v>
      </c>
      <c r="O706" s="3">
        <f t="shared" ca="1" si="553"/>
        <v>4.6146132409718509E-2</v>
      </c>
      <c r="P706" s="3">
        <f t="shared" ca="1" si="554"/>
        <v>4.6698718166838536E-2</v>
      </c>
      <c r="Q706" s="3">
        <f t="shared" ca="1" si="555"/>
        <v>4.7294249688643999E-2</v>
      </c>
      <c r="R706" s="3">
        <f t="shared" ca="1" si="556"/>
        <v>4.7929353846128744E-2</v>
      </c>
      <c r="S706" s="3">
        <f t="shared" ca="1" si="557"/>
        <v>4.8600852258398407E-2</v>
      </c>
      <c r="T706" s="3">
        <f t="shared" ca="1" si="558"/>
        <v>4.9305547029745773E-2</v>
      </c>
      <c r="U706" s="3">
        <f t="shared" ca="1" si="559"/>
        <v>5.0040034113484837E-2</v>
      </c>
      <c r="V706" s="3">
        <f t="shared" ca="1" si="560"/>
        <v>5.0800551730087497E-2</v>
      </c>
      <c r="W706" s="3">
        <f t="shared" ca="1" si="561"/>
        <v>5.1582866906679979E-2</v>
      </c>
      <c r="X706" s="3">
        <f t="shared" ca="1" si="562"/>
        <v>5.2382199996797253E-2</v>
      </c>
      <c r="Y706" s="3">
        <f t="shared" ca="1" si="563"/>
        <v>5.3193183680221003E-2</v>
      </c>
      <c r="Z706" s="3">
        <f t="shared" ca="1" si="564"/>
        <v>5.400984935426649E-2</v>
      </c>
      <c r="AA706" s="3">
        <f t="shared" ca="1" si="565"/>
        <v>5.482563123692738E-2</v>
      </c>
      <c r="AB706" s="3">
        <f t="shared" ca="1" si="566"/>
        <v>5.5633378481799889E-2</v>
      </c>
      <c r="AC706" s="3">
        <f t="shared" ca="1" si="567"/>
        <v>5.6425368832592498E-2</v>
      </c>
      <c r="AD706" s="3">
        <f t="shared" ca="1" si="568"/>
        <v>5.719332295804494E-2</v>
      </c>
      <c r="AE706" s="3">
        <f t="shared" ca="1" si="569"/>
        <v>5.7928424610470763E-2</v>
      </c>
      <c r="AF706" s="3">
        <f t="shared" ca="1" si="570"/>
        <v>5.8621356230592503E-2</v>
      </c>
      <c r="AG706" s="3">
        <f t="shared" ca="1" si="571"/>
        <v>5.9262361931902437E-2</v>
      </c>
      <c r="AH706" s="3">
        <f t="shared" ca="1" si="572"/>
        <v>5.98413508129318E-2</v>
      </c>
      <c r="AI706" s="3">
        <f t="shared" ca="1" si="573"/>
        <v>6.0348054689155904E-2</v>
      </c>
      <c r="AJ706" s="3">
        <f t="shared" ca="1" si="574"/>
        <v>6.0772255954756021E-2</v>
      </c>
      <c r="AK706" s="3">
        <f t="shared" ca="1" si="575"/>
        <v>6.1104101418532418E-2</v>
      </c>
      <c r="AL706" s="3">
        <f t="shared" ca="1" si="576"/>
        <v>6.1334512421821245E-2</v>
      </c>
      <c r="AM706" s="3">
        <f t="shared" ca="1" si="577"/>
        <v>6.1455685720942684E-2</v>
      </c>
      <c r="AN706" s="3">
        <f t="shared" ca="1" si="578"/>
        <v>6.1461651803023758E-2</v>
      </c>
      <c r="AO706" s="3">
        <f t="shared" ca="1" si="579"/>
        <v>6.1348822689591666E-2</v>
      </c>
      <c r="AP706" s="3">
        <f t="shared" ca="1" si="580"/>
        <v>6.111643411391815E-2</v>
      </c>
      <c r="AQ706" s="3">
        <f t="shared" ca="1" si="581"/>
        <v>6.0766786826747167E-2</v>
      </c>
      <c r="AR706" s="3">
        <f t="shared" ca="1" si="582"/>
        <v>6.0305230779088032E-2</v>
      </c>
      <c r="AS706" s="3">
        <f t="shared" ca="1" si="583"/>
        <v>5.9739899771119535E-2</v>
      </c>
      <c r="AT706" s="3">
        <f t="shared" ca="1" si="584"/>
        <v>5.9081239171820038E-2</v>
      </c>
      <c r="AU706" s="3">
        <f t="shared" ca="1" si="585"/>
        <v>5.8341291446584793E-2</v>
      </c>
      <c r="AV706" s="3">
        <f t="shared" ca="1" si="586"/>
        <v>5.7532467494749606E-2</v>
      </c>
      <c r="AW706" s="3">
        <f t="shared" ca="1" si="587"/>
        <v>5.666537711740214E-2</v>
      </c>
      <c r="AX706" s="3">
        <f t="shared" ca="1" si="588"/>
        <v>5.5746264747698109E-2</v>
      </c>
      <c r="AY706" s="3">
        <f t="shared" ca="1" si="589"/>
        <v>5.4778648018008899E-2</v>
      </c>
      <c r="AZ706" s="3">
        <f t="shared" ca="1" si="538"/>
        <v>5.3778813665349978E-2</v>
      </c>
      <c r="BC706" s="3">
        <f t="shared" ca="1" si="590"/>
        <v>1.3832085750574512</v>
      </c>
      <c r="BD706" s="3">
        <f t="shared" ca="1" si="590"/>
        <v>0.14418703096893104</v>
      </c>
      <c r="BE706" s="3">
        <f t="shared" ca="1" si="590"/>
        <v>0.33077050554249254</v>
      </c>
    </row>
    <row r="707" spans="1:57" x14ac:dyDescent="0.5">
      <c r="A707" s="3">
        <f t="shared" si="539"/>
        <v>6.9499999999998963</v>
      </c>
      <c r="B707" s="3">
        <f t="shared" ca="1" si="540"/>
        <v>4.617193966710946E-2</v>
      </c>
      <c r="C707" s="3">
        <f t="shared" ca="1" si="541"/>
        <v>4.5466382926232285E-2</v>
      </c>
      <c r="D707" s="3">
        <f t="shared" ca="1" si="542"/>
        <v>4.4910612999473125E-2</v>
      </c>
      <c r="E707" s="3">
        <f t="shared" ca="1" si="543"/>
        <v>4.4497642560154142E-2</v>
      </c>
      <c r="F707" s="3">
        <f t="shared" ca="1" si="544"/>
        <v>4.4219377212955657E-2</v>
      </c>
      <c r="G707" s="3">
        <f t="shared" ca="1" si="545"/>
        <v>4.4066942738968586E-2</v>
      </c>
      <c r="H707" s="3">
        <f t="shared" ca="1" si="546"/>
        <v>4.4030980428230906E-2</v>
      </c>
      <c r="I707" s="3">
        <f t="shared" ca="1" si="547"/>
        <v>4.4101919384968609E-2</v>
      </c>
      <c r="J707" s="3">
        <f t="shared" ca="1" si="548"/>
        <v>4.4270253627353914E-2</v>
      </c>
      <c r="K707" s="3">
        <f t="shared" ca="1" si="549"/>
        <v>4.4526825905693325E-2</v>
      </c>
      <c r="L707" s="3">
        <f t="shared" ca="1" si="550"/>
        <v>4.4863090892393508E-2</v>
      </c>
      <c r="M707" s="3">
        <f t="shared" ca="1" si="551"/>
        <v>4.527131718930763E-2</v>
      </c>
      <c r="N707" s="3">
        <f t="shared" ca="1" si="552"/>
        <v>4.5744693947930216E-2</v>
      </c>
      <c r="O707" s="3">
        <f t="shared" ca="1" si="553"/>
        <v>4.6277327835018735E-2</v>
      </c>
      <c r="P707" s="3">
        <f t="shared" ca="1" si="554"/>
        <v>4.6864139405217053E-2</v>
      </c>
      <c r="Q707" s="3">
        <f t="shared" ca="1" si="555"/>
        <v>4.7500685450210113E-2</v>
      </c>
      <c r="R707" s="3">
        <f t="shared" ca="1" si="556"/>
        <v>4.818294097897137E-2</v>
      </c>
      <c r="S707" s="3">
        <f t="shared" ca="1" si="557"/>
        <v>4.8907071881533704E-2</v>
      </c>
      <c r="T707" s="3">
        <f t="shared" ca="1" si="558"/>
        <v>4.966922124189762E-2</v>
      </c>
      <c r="U707" s="3">
        <f t="shared" ca="1" si="559"/>
        <v>5.0465323405074751E-2</v>
      </c>
      <c r="V707" s="3">
        <f t="shared" ca="1" si="560"/>
        <v>5.1290953140835552E-2</v>
      </c>
      <c r="W707" s="3">
        <f t="shared" ca="1" si="561"/>
        <v>5.2141212909288977E-2</v>
      </c>
      <c r="X707" s="3">
        <f t="shared" ca="1" si="562"/>
        <v>5.3010658022245374E-2</v>
      </c>
      <c r="Y707" s="3">
        <f t="shared" ca="1" si="563"/>
        <v>5.3893256130653051E-2</v>
      </c>
      <c r="Z707" s="3">
        <f t="shared" ca="1" si="564"/>
        <v>5.478237389988895E-2</v>
      </c>
      <c r="AA707" s="3">
        <f t="shared" ca="1" si="565"/>
        <v>5.5670781195137034E-2</v>
      </c>
      <c r="AB707" s="3">
        <f t="shared" ca="1" si="566"/>
        <v>5.6550663143567534E-2</v>
      </c>
      <c r="AC707" s="3">
        <f t="shared" ca="1" si="567"/>
        <v>5.7413633715617952E-2</v>
      </c>
      <c r="AD707" s="3">
        <f t="shared" ca="1" si="568"/>
        <v>5.8250750088481552E-2</v>
      </c>
      <c r="AE707" s="3">
        <f t="shared" ca="1" si="569"/>
        <v>5.9052533026840867E-2</v>
      </c>
      <c r="AF707" s="3">
        <f t="shared" ca="1" si="570"/>
        <v>5.9809002951960781E-2</v>
      </c>
      <c r="AG707" s="3">
        <f t="shared" ca="1" si="571"/>
        <v>6.0509743654911477E-2</v>
      </c>
      <c r="AH707" s="3">
        <f t="shared" ca="1" si="572"/>
        <v>6.1144006627405059E-2</v>
      </c>
      <c r="AI707" s="3">
        <f t="shared" ca="1" si="573"/>
        <v>6.1700870136577442E-2</v>
      </c>
      <c r="AJ707" s="3">
        <f t="shared" ca="1" si="574"/>
        <v>6.2169468758852105E-2</v>
      </c>
      <c r="AK707" s="3">
        <f t="shared" ca="1" si="575"/>
        <v>6.2539309108685423E-2</v>
      </c>
      <c r="AL707" s="3">
        <f t="shared" ca="1" si="576"/>
        <v>6.2800681755773941E-2</v>
      </c>
      <c r="AM707" s="3">
        <f t="shared" ca="1" si="577"/>
        <v>6.2945163259211595E-2</v>
      </c>
      <c r="AN707" s="3">
        <f t="shared" ca="1" si="578"/>
        <v>6.2966174297385616E-2</v>
      </c>
      <c r="AO707" s="3">
        <f t="shared" ca="1" si="579"/>
        <v>6.2859525406872577E-2</v>
      </c>
      <c r="AP707" s="3">
        <f t="shared" ca="1" si="580"/>
        <v>6.2623855215922813E-2</v>
      </c>
      <c r="AQ707" s="3">
        <f t="shared" ca="1" si="581"/>
        <v>6.2260866709280167E-2</v>
      </c>
      <c r="AR707" s="3">
        <f t="shared" ca="1" si="582"/>
        <v>6.1775306552061218E-2</v>
      </c>
      <c r="AS707" s="3">
        <f t="shared" ca="1" si="583"/>
        <v>6.1174695764284658E-2</v>
      </c>
      <c r="AT707" s="3">
        <f t="shared" ca="1" si="584"/>
        <v>6.0468852795553252E-2</v>
      </c>
      <c r="AU707" s="3">
        <f t="shared" ca="1" si="585"/>
        <v>5.9669169004676871E-2</v>
      </c>
      <c r="AV707" s="3">
        <f t="shared" ca="1" si="586"/>
        <v>5.8787361454759178E-2</v>
      </c>
      <c r="AW707" s="3">
        <f t="shared" ca="1" si="587"/>
        <v>5.7833295802600215E-2</v>
      </c>
      <c r="AX707" s="3">
        <f t="shared" ca="1" si="588"/>
        <v>5.6812506445708552E-2</v>
      </c>
      <c r="AY707" s="3">
        <f t="shared" ca="1" si="589"/>
        <v>5.5728112642026123E-2</v>
      </c>
      <c r="AZ707" s="3">
        <f t="shared" ca="1" si="538"/>
        <v>5.4596068186772512E-2</v>
      </c>
      <c r="BC707" s="3">
        <f t="shared" ca="1" si="590"/>
        <v>1.2341352457575496</v>
      </c>
      <c r="BD707" s="3">
        <f t="shared" ca="1" si="590"/>
        <v>1.6774451793491467</v>
      </c>
      <c r="BE707" s="3">
        <f t="shared" ca="1" si="590"/>
        <v>-0.8666718654093275</v>
      </c>
    </row>
    <row r="708" spans="1:57" x14ac:dyDescent="0.5">
      <c r="A708" s="3">
        <f t="shared" si="539"/>
        <v>6.959999999999896</v>
      </c>
      <c r="B708" s="3">
        <f t="shared" ca="1" si="540"/>
        <v>4.6032817284924255E-2</v>
      </c>
      <c r="C708" s="3">
        <f t="shared" ca="1" si="541"/>
        <v>4.5178391621259986E-2</v>
      </c>
      <c r="D708" s="3">
        <f t="shared" ca="1" si="542"/>
        <v>4.4486828319007708E-2</v>
      </c>
      <c r="E708" s="3">
        <f t="shared" ca="1" si="543"/>
        <v>4.3950654894335098E-2</v>
      </c>
      <c r="F708" s="3">
        <f t="shared" ca="1" si="544"/>
        <v>4.3561295511606445E-2</v>
      </c>
      <c r="G708" s="3">
        <f t="shared" ca="1" si="545"/>
        <v>4.3309398092058388E-2</v>
      </c>
      <c r="H708" s="3">
        <f t="shared" ca="1" si="546"/>
        <v>4.3185129637444461E-2</v>
      </c>
      <c r="I708" s="3">
        <f t="shared" ca="1" si="547"/>
        <v>4.3178449034835899E-2</v>
      </c>
      <c r="J708" s="3">
        <f t="shared" ca="1" si="548"/>
        <v>4.3279384648667547E-2</v>
      </c>
      <c r="K708" s="3">
        <f t="shared" ca="1" si="549"/>
        <v>4.3478318040764512E-2</v>
      </c>
      <c r="L708" s="3">
        <f t="shared" ca="1" si="550"/>
        <v>4.376624620977683E-2</v>
      </c>
      <c r="M708" s="3">
        <f t="shared" ca="1" si="551"/>
        <v>4.4134981924856126E-2</v>
      </c>
      <c r="N708" s="3">
        <f t="shared" ca="1" si="552"/>
        <v>4.4577258350019057E-2</v>
      </c>
      <c r="O708" s="3">
        <f t="shared" ca="1" si="553"/>
        <v>4.5086724160589578E-2</v>
      </c>
      <c r="P708" s="3">
        <f t="shared" ca="1" si="554"/>
        <v>4.5657838565688662E-2</v>
      </c>
      <c r="Q708" s="3">
        <f t="shared" ca="1" si="555"/>
        <v>4.6285692950235609E-2</v>
      </c>
      <c r="R708" s="3">
        <f t="shared" ca="1" si="556"/>
        <v>4.6965792741214166E-2</v>
      </c>
      <c r="S708" s="3">
        <f t="shared" ca="1" si="557"/>
        <v>4.7693830391131814E-2</v>
      </c>
      <c r="T708" s="3">
        <f t="shared" ca="1" si="558"/>
        <v>4.8465472269308287E-2</v>
      </c>
      <c r="U708" s="3">
        <f t="shared" ca="1" si="559"/>
        <v>4.9276173432976612E-2</v>
      </c>
      <c r="V708" s="3">
        <f t="shared" ca="1" si="560"/>
        <v>5.0121027536251209E-2</v>
      </c>
      <c r="W708" s="3">
        <f t="shared" ca="1" si="561"/>
        <v>5.0994654820101341E-2</v>
      </c>
      <c r="X708" s="3">
        <f t="shared" ca="1" si="562"/>
        <v>5.1891127912242298E-2</v>
      </c>
      <c r="Y708" s="3">
        <f t="shared" ca="1" si="563"/>
        <v>5.2803931798098627E-2</v>
      </c>
      <c r="Z708" s="3">
        <f t="shared" ca="1" si="564"/>
        <v>5.3725950776063271E-2</v>
      </c>
      <c r="AA708" s="3">
        <f t="shared" ca="1" si="565"/>
        <v>5.4649472722409873E-2</v>
      </c>
      <c r="AB708" s="3">
        <f t="shared" ca="1" si="566"/>
        <v>5.5566201100317514E-2</v>
      </c>
      <c r="AC708" s="3">
        <f t="shared" ca="1" si="567"/>
        <v>5.6467268469958962E-2</v>
      </c>
      <c r="AD708" s="3">
        <f t="shared" ca="1" si="568"/>
        <v>5.734325088443102E-2</v>
      </c>
      <c r="AE708" s="3">
        <f t="shared" ca="1" si="569"/>
        <v>5.8184188497520412E-2</v>
      </c>
      <c r="AF708" s="3">
        <f t="shared" ca="1" si="570"/>
        <v>5.89796221023468E-2</v>
      </c>
      <c r="AG708" s="3">
        <f t="shared" ca="1" si="571"/>
        <v>5.9718657579242086E-2</v>
      </c>
      <c r="AH708" s="3">
        <f t="shared" ca="1" si="572"/>
        <v>6.0390071251640552E-2</v>
      </c>
      <c r="AI708" s="3">
        <f t="shared" ca="1" si="573"/>
        <v>6.0982470310322071E-2</v>
      </c>
      <c r="AJ708" s="3">
        <f t="shared" ca="1" si="574"/>
        <v>6.1484524023792349E-2</v>
      </c>
      <c r="AK708" s="3">
        <f t="shared" ca="1" si="575"/>
        <v>6.1885281357989673E-2</v>
      </c>
      <c r="AL708" s="3">
        <f t="shared" ca="1" si="576"/>
        <v>6.2174584679830981E-2</v>
      </c>
      <c r="AM708" s="3">
        <f t="shared" ca="1" si="577"/>
        <v>6.2343572916325453E-2</v>
      </c>
      <c r="AN708" s="3">
        <f t="shared" ca="1" si="578"/>
        <v>6.2385239460967981E-2</v>
      </c>
      <c r="AO708" s="3">
        <f t="shared" ca="1" si="579"/>
        <v>6.229497581035489E-2</v>
      </c>
      <c r="AP708" s="3">
        <f t="shared" ca="1" si="580"/>
        <v>6.2071005831867199E-2</v>
      </c>
      <c r="AQ708" s="3">
        <f t="shared" ca="1" si="581"/>
        <v>6.1714616991222555E-2</v>
      </c>
      <c r="AR708" s="3">
        <f t="shared" ca="1" si="582"/>
        <v>6.1230134835131178E-2</v>
      </c>
      <c r="AS708" s="3">
        <f t="shared" ca="1" si="583"/>
        <v>6.0624649678039065E-2</v>
      </c>
      <c r="AT708" s="3">
        <f t="shared" ca="1" si="584"/>
        <v>5.9907534923800944E-2</v>
      </c>
      <c r="AU708" s="3">
        <f t="shared" ca="1" si="585"/>
        <v>5.9089712327420073E-2</v>
      </c>
      <c r="AV708" s="3">
        <f t="shared" ca="1" si="586"/>
        <v>5.8182386466978611E-2</v>
      </c>
      <c r="AW708" s="3">
        <f t="shared" ca="1" si="587"/>
        <v>5.7194861894533509E-2</v>
      </c>
      <c r="AX708" s="3">
        <f t="shared" ca="1" si="588"/>
        <v>5.6132151562542261E-2</v>
      </c>
      <c r="AY708" s="3">
        <f t="shared" ca="1" si="589"/>
        <v>5.499716002054178E-2</v>
      </c>
      <c r="AZ708" s="3">
        <f t="shared" ca="1" si="538"/>
        <v>5.3806005798735429E-2</v>
      </c>
      <c r="BC708" s="3">
        <f t="shared" ca="1" si="590"/>
        <v>-1.3378202061574109</v>
      </c>
      <c r="BD708" s="3">
        <f t="shared" ca="1" si="590"/>
        <v>0.24718166707403633</v>
      </c>
      <c r="BE708" s="3">
        <f t="shared" ca="1" si="590"/>
        <v>-1.7328202358477505</v>
      </c>
    </row>
    <row r="709" spans="1:57" x14ac:dyDescent="0.5">
      <c r="A709" s="3">
        <f t="shared" si="539"/>
        <v>6.9699999999998958</v>
      </c>
      <c r="B709" s="3">
        <f t="shared" ca="1" si="540"/>
        <v>4.6611357401825863E-2</v>
      </c>
      <c r="C709" s="3">
        <f t="shared" ca="1" si="541"/>
        <v>4.5834395378442049E-2</v>
      </c>
      <c r="D709" s="3">
        <f t="shared" ca="1" si="542"/>
        <v>4.5210665947683207E-2</v>
      </c>
      <c r="E709" s="3">
        <f t="shared" ca="1" si="543"/>
        <v>4.4733082053894112E-2</v>
      </c>
      <c r="F709" s="3">
        <f t="shared" ca="1" si="544"/>
        <v>4.4393457003727106E-2</v>
      </c>
      <c r="G709" s="3">
        <f t="shared" ca="1" si="545"/>
        <v>4.4182831440990757E-2</v>
      </c>
      <c r="H709" s="3">
        <f t="shared" ca="1" si="546"/>
        <v>4.40917686715716E-2</v>
      </c>
      <c r="I709" s="3">
        <f t="shared" ca="1" si="547"/>
        <v>4.4110627967649273E-2</v>
      </c>
      <c r="J709" s="3">
        <f t="shared" ca="1" si="548"/>
        <v>4.4229842640221201E-2</v>
      </c>
      <c r="K709" s="3">
        <f t="shared" ca="1" si="549"/>
        <v>4.4440203643920428E-2</v>
      </c>
      <c r="L709" s="3">
        <f t="shared" ca="1" si="550"/>
        <v>4.4733120851456275E-2</v>
      </c>
      <c r="M709" s="3">
        <f t="shared" ca="1" si="551"/>
        <v>4.5100821707178135E-2</v>
      </c>
      <c r="N709" s="3">
        <f t="shared" ca="1" si="552"/>
        <v>4.5536453858540521E-2</v>
      </c>
      <c r="O709" s="3">
        <f t="shared" ca="1" si="553"/>
        <v>4.6034078433346906E-2</v>
      </c>
      <c r="P709" s="3">
        <f t="shared" ca="1" si="554"/>
        <v>4.6588563724965351E-2</v>
      </c>
      <c r="Q709" s="3">
        <f t="shared" ca="1" si="555"/>
        <v>4.7195406139039858E-2</v>
      </c>
      <c r="R709" s="3">
        <f t="shared" ca="1" si="556"/>
        <v>4.7850511954448574E-2</v>
      </c>
      <c r="S709" s="3">
        <f t="shared" ca="1" si="557"/>
        <v>4.8549970631625312E-2</v>
      </c>
      <c r="T709" s="3">
        <f t="shared" ca="1" si="558"/>
        <v>4.9289842284741911E-2</v>
      </c>
      <c r="U709" s="3">
        <f t="shared" ca="1" si="559"/>
        <v>5.0065973157690062E-2</v>
      </c>
      <c r="V709" s="3">
        <f t="shared" ca="1" si="560"/>
        <v>5.087384627785331E-2</v>
      </c>
      <c r="W709" s="3">
        <f t="shared" ca="1" si="561"/>
        <v>5.1708470168756959E-2</v>
      </c>
      <c r="X709" s="3">
        <f t="shared" ca="1" si="562"/>
        <v>5.2564305285387476E-2</v>
      </c>
      <c r="Y709" s="3">
        <f t="shared" ca="1" si="563"/>
        <v>5.3435224464611297E-2</v>
      </c>
      <c r="Z709" s="3">
        <f t="shared" ca="1" si="564"/>
        <v>5.4314500156393643E-2</v>
      </c>
      <c r="AA709" s="3">
        <f t="shared" ca="1" si="565"/>
        <v>5.5194808765591075E-2</v>
      </c>
      <c r="AB709" s="3">
        <f t="shared" ca="1" si="566"/>
        <v>5.6068242607460871E-2</v>
      </c>
      <c r="AC709" s="3">
        <f t="shared" ca="1" si="567"/>
        <v>5.6926323348629244E-2</v>
      </c>
      <c r="AD709" s="3">
        <f t="shared" ca="1" si="568"/>
        <v>5.7760016439355404E-2</v>
      </c>
      <c r="AE709" s="3">
        <f t="shared" ca="1" si="569"/>
        <v>5.8559751953180077E-2</v>
      </c>
      <c r="AF709" s="3">
        <f t="shared" ca="1" si="570"/>
        <v>5.931546160042072E-2</v>
      </c>
      <c r="AG709" s="3">
        <f t="shared" ca="1" si="571"/>
        <v>6.0016643916514942E-2</v>
      </c>
      <c r="AH709" s="3">
        <f t="shared" ca="1" si="572"/>
        <v>6.0652470649452492E-2</v>
      </c>
      <c r="AI709" s="3">
        <f t="shared" ca="1" si="573"/>
        <v>6.1211948540020794E-2</v>
      </c>
      <c r="AJ709" s="3">
        <f t="shared" ca="1" si="574"/>
        <v>6.168415221299061E-2</v>
      </c>
      <c r="AK709" s="3">
        <f t="shared" ca="1" si="575"/>
        <v>6.2058543685691726E-2</v>
      </c>
      <c r="AL709" s="3">
        <f t="shared" ca="1" si="576"/>
        <v>6.2325387844670198E-2</v>
      </c>
      <c r="AM709" s="3">
        <f t="shared" ca="1" si="577"/>
        <v>6.2476256702789126E-2</v>
      </c>
      <c r="AN709" s="3">
        <f t="shared" ca="1" si="578"/>
        <v>6.250458704454416E-2</v>
      </c>
      <c r="AO709" s="3">
        <f t="shared" ca="1" si="579"/>
        <v>6.2406221923128384E-2</v>
      </c>
      <c r="AP709" s="3">
        <f t="shared" ca="1" si="580"/>
        <v>6.2179840940885231E-2</v>
      </c>
      <c r="AQ709" s="3">
        <f t="shared" ca="1" si="581"/>
        <v>6.1827186443513371E-2</v>
      </c>
      <c r="AR709" s="3">
        <f t="shared" ca="1" si="582"/>
        <v>6.1353033178568148E-2</v>
      </c>
      <c r="AS709" s="3">
        <f t="shared" ca="1" si="583"/>
        <v>6.0764910979114198E-2</v>
      </c>
      <c r="AT709" s="3">
        <f t="shared" ca="1" si="584"/>
        <v>6.0072618223091873E-2</v>
      </c>
      <c r="AU709" s="3">
        <f t="shared" ca="1" si="585"/>
        <v>5.928747671506835E-2</v>
      </c>
      <c r="AV709" s="3">
        <f t="shared" ca="1" si="586"/>
        <v>5.8421048086704667E-2</v>
      </c>
      <c r="AW709" s="3">
        <f t="shared" ca="1" si="587"/>
        <v>5.748294708950337E-2</v>
      </c>
      <c r="AX709" s="3">
        <f t="shared" ca="1" si="588"/>
        <v>5.6478541876598627E-2</v>
      </c>
      <c r="AY709" s="3">
        <f t="shared" ca="1" si="589"/>
        <v>5.5411400388984927E-2</v>
      </c>
      <c r="AZ709" s="3">
        <f t="shared" ca="1" si="538"/>
        <v>5.4298843348709262E-2</v>
      </c>
      <c r="BC709" s="3">
        <f t="shared" ca="1" si="590"/>
        <v>0.82353694722468962</v>
      </c>
      <c r="BD709" s="3">
        <f t="shared" ca="1" si="590"/>
        <v>-0.96610001705410742</v>
      </c>
      <c r="BE709" s="3">
        <f t="shared" ca="1" si="590"/>
        <v>0.58424832583405362</v>
      </c>
    </row>
    <row r="710" spans="1:57" x14ac:dyDescent="0.5">
      <c r="A710" s="3">
        <f t="shared" si="539"/>
        <v>6.9799999999998956</v>
      </c>
      <c r="B710" s="3">
        <f t="shared" ca="1" si="540"/>
        <v>4.7804232341060841E-2</v>
      </c>
      <c r="C710" s="3">
        <f t="shared" ca="1" si="541"/>
        <v>4.6961199082290982E-2</v>
      </c>
      <c r="D710" s="3">
        <f t="shared" ca="1" si="542"/>
        <v>4.627483093755555E-2</v>
      </c>
      <c r="E710" s="3">
        <f t="shared" ca="1" si="543"/>
        <v>4.573794871883221E-2</v>
      </c>
      <c r="F710" s="3">
        <f t="shared" ca="1" si="544"/>
        <v>4.534227731184054E-2</v>
      </c>
      <c r="G710" s="3">
        <f t="shared" ca="1" si="545"/>
        <v>4.5078772519765817E-2</v>
      </c>
      <c r="H710" s="3">
        <f t="shared" ca="1" si="546"/>
        <v>4.4937916399420602E-2</v>
      </c>
      <c r="I710" s="3">
        <f t="shared" ca="1" si="547"/>
        <v>4.4909991064495579E-2</v>
      </c>
      <c r="J710" s="3">
        <f t="shared" ca="1" si="548"/>
        <v>4.4985357226649182E-2</v>
      </c>
      <c r="K710" s="3">
        <f t="shared" ca="1" si="549"/>
        <v>4.5154737668120948E-2</v>
      </c>
      <c r="L710" s="3">
        <f t="shared" ca="1" si="550"/>
        <v>4.5409477536875797E-2</v>
      </c>
      <c r="M710" s="3">
        <f t="shared" ca="1" si="551"/>
        <v>4.5741741313799253E-2</v>
      </c>
      <c r="N710" s="3">
        <f t="shared" ca="1" si="552"/>
        <v>4.614461345433802E-2</v>
      </c>
      <c r="O710" s="3">
        <f t="shared" ca="1" si="553"/>
        <v>4.6612089836583992E-2</v>
      </c>
      <c r="P710" s="3">
        <f t="shared" ca="1" si="554"/>
        <v>4.7138970122055396E-2</v>
      </c>
      <c r="Q710" s="3">
        <f t="shared" ca="1" si="555"/>
        <v>4.7720678018917884E-2</v>
      </c>
      <c r="R710" s="3">
        <f t="shared" ca="1" si="556"/>
        <v>4.8353042946238177E-2</v>
      </c>
      <c r="S710" s="3">
        <f t="shared" ca="1" si="557"/>
        <v>4.9032073672288463E-2</v>
      </c>
      <c r="T710" s="3">
        <f t="shared" ca="1" si="558"/>
        <v>4.9753746370102346E-2</v>
      </c>
      <c r="U710" s="3">
        <f t="shared" ca="1" si="559"/>
        <v>5.0513820799135946E-2</v>
      </c>
      <c r="V710" s="3">
        <f t="shared" ca="1" si="560"/>
        <v>5.1307691703401215E-2</v>
      </c>
      <c r="W710" s="3">
        <f t="shared" ca="1" si="561"/>
        <v>5.2130278245047297E-2</v>
      </c>
      <c r="X710" s="3">
        <f t="shared" ca="1" si="562"/>
        <v>5.2975951071988825E-2</v>
      </c>
      <c r="Y710" s="3">
        <f t="shared" ca="1" si="563"/>
        <v>5.3838493243710261E-2</v>
      </c>
      <c r="Z710" s="3">
        <f t="shared" ca="1" si="564"/>
        <v>5.4711087734462843E-2</v>
      </c>
      <c r="AA710" s="3">
        <f t="shared" ca="1" si="565"/>
        <v>5.5586321849329497E-2</v>
      </c>
      <c r="AB710" s="3">
        <f t="shared" ca="1" si="566"/>
        <v>5.6456199125906735E-2</v>
      </c>
      <c r="AC710" s="3">
        <f t="shared" ca="1" si="567"/>
        <v>5.7312152708261947E-2</v>
      </c>
      <c r="AD710" s="3">
        <f t="shared" ca="1" si="568"/>
        <v>5.8145059819442103E-2</v>
      </c>
      <c r="AE710" s="3">
        <f t="shared" ca="1" si="569"/>
        <v>5.8945262837864353E-2</v>
      </c>
      <c r="AF710" s="3">
        <f t="shared" ca="1" si="570"/>
        <v>5.9702606790975631E-2</v>
      </c>
      <c r="AG710" s="3">
        <f t="shared" ca="1" si="571"/>
        <v>6.0406505289881805E-2</v>
      </c>
      <c r="AH710" s="3">
        <f t="shared" ca="1" si="572"/>
        <v>6.1046047954810653E-2</v>
      </c>
      <c r="AI710" s="3">
        <f t="shared" ca="1" si="573"/>
        <v>6.161016355785584E-2</v>
      </c>
      <c r="AJ710" s="3">
        <f t="shared" ca="1" si="574"/>
        <v>6.2087854599129251E-2</v>
      </c>
      <c r="AK710" s="3">
        <f t="shared" ca="1" si="575"/>
        <v>6.246851870189047E-2</v>
      </c>
      <c r="AL710" s="3">
        <f t="shared" ca="1" si="576"/>
        <v>6.2742365848812681E-2</v>
      </c>
      <c r="AM710" s="3">
        <f t="shared" ca="1" si="577"/>
        <v>6.2900923709889409E-2</v>
      </c>
      <c r="AN710" s="3">
        <f t="shared" ca="1" si="578"/>
        <v>6.2937594989102494E-2</v>
      </c>
      <c r="AO710" s="3">
        <f t="shared" ca="1" si="579"/>
        <v>6.2848196744982626E-2</v>
      </c>
      <c r="AP710" s="3">
        <f t="shared" ca="1" si="580"/>
        <v>6.2631386662909599E-2</v>
      </c>
      <c r="AQ710" s="3">
        <f t="shared" ca="1" si="581"/>
        <v>6.2288884220153863E-2</v>
      </c>
      <c r="AR710" s="3">
        <f t="shared" ca="1" si="582"/>
        <v>6.1825435536644935E-2</v>
      </c>
      <c r="AS710" s="3">
        <f t="shared" ca="1" si="583"/>
        <v>6.1248532038348971E-2</v>
      </c>
      <c r="AT710" s="3">
        <f t="shared" ca="1" si="584"/>
        <v>6.0567918943975028E-2</v>
      </c>
      <c r="AU710" s="3">
        <f t="shared" ca="1" si="585"/>
        <v>5.9794839612908039E-2</v>
      </c>
      <c r="AV710" s="3">
        <f t="shared" ca="1" si="586"/>
        <v>5.8940734158478822E-2</v>
      </c>
      <c r="AW710" s="3">
        <f t="shared" ca="1" si="587"/>
        <v>5.8015050796833632E-2</v>
      </c>
      <c r="AX710" s="3">
        <f t="shared" ca="1" si="588"/>
        <v>5.7023041410772503E-2</v>
      </c>
      <c r="AY710" s="3">
        <f t="shared" ca="1" si="589"/>
        <v>5.5968470473928736E-2</v>
      </c>
      <c r="AZ710" s="3">
        <f t="shared" ca="1" si="538"/>
        <v>5.4869144278986752E-2</v>
      </c>
      <c r="BC710" s="3">
        <f t="shared" ca="1" si="590"/>
        <v>0.82569002677225178</v>
      </c>
      <c r="BD710" s="3">
        <f t="shared" ca="1" si="590"/>
        <v>-0.57124045174020033</v>
      </c>
      <c r="BE710" s="3">
        <f t="shared" ca="1" si="590"/>
        <v>-0.99833738787747084</v>
      </c>
    </row>
    <row r="711" spans="1:57" x14ac:dyDescent="0.5">
      <c r="A711" s="3">
        <f t="shared" si="539"/>
        <v>6.9899999999998954</v>
      </c>
      <c r="B711" s="3">
        <f t="shared" ca="1" si="540"/>
        <v>4.7407537913752268E-2</v>
      </c>
      <c r="C711" s="3">
        <f t="shared" ca="1" si="541"/>
        <v>4.6616326111651757E-2</v>
      </c>
      <c r="D711" s="3">
        <f t="shared" ca="1" si="542"/>
        <v>4.5977618398375726E-2</v>
      </c>
      <c r="E711" s="3">
        <f t="shared" ca="1" si="543"/>
        <v>4.5484361490801019E-2</v>
      </c>
      <c r="F711" s="3">
        <f t="shared" ca="1" si="544"/>
        <v>4.5128409888358208E-2</v>
      </c>
      <c r="G711" s="3">
        <f t="shared" ca="1" si="545"/>
        <v>4.4900852588477855E-2</v>
      </c>
      <c r="H711" s="3">
        <f t="shared" ca="1" si="546"/>
        <v>4.4792308443747847E-2</v>
      </c>
      <c r="I711" s="3">
        <f t="shared" ca="1" si="547"/>
        <v>4.479320046359047E-2</v>
      </c>
      <c r="J711" s="3">
        <f t="shared" ca="1" si="548"/>
        <v>4.4894034811901684E-2</v>
      </c>
      <c r="K711" s="3">
        <f t="shared" ca="1" si="549"/>
        <v>4.508568413051809E-2</v>
      </c>
      <c r="L711" s="3">
        <f t="shared" ca="1" si="550"/>
        <v>4.535964684092339E-2</v>
      </c>
      <c r="M711" s="3">
        <f t="shared" ca="1" si="551"/>
        <v>4.5708242419005944E-2</v>
      </c>
      <c r="N711" s="3">
        <f t="shared" ca="1" si="552"/>
        <v>4.6124710050088169E-2</v>
      </c>
      <c r="O711" s="3">
        <f t="shared" ca="1" si="553"/>
        <v>4.6603198257945191E-2</v>
      </c>
      <c r="P711" s="3">
        <f t="shared" ca="1" si="554"/>
        <v>4.7138655953970432E-2</v>
      </c>
      <c r="Q711" s="3">
        <f t="shared" ca="1" si="555"/>
        <v>4.7726652028642097E-2</v>
      </c>
      <c r="R711" s="3">
        <f t="shared" ca="1" si="556"/>
        <v>4.8363156927606073E-2</v>
      </c>
      <c r="S711" s="3">
        <f t="shared" ca="1" si="557"/>
        <v>4.9044316625030976E-2</v>
      </c>
      <c r="T711" s="3">
        <f t="shared" ca="1" si="558"/>
        <v>4.9766241264983822E-2</v>
      </c>
      <c r="U711" s="3">
        <f t="shared" ca="1" si="559"/>
        <v>5.0524822049544012E-2</v>
      </c>
      <c r="V711" s="3">
        <f t="shared" ca="1" si="560"/>
        <v>5.1315583380829394E-2</v>
      </c>
      <c r="W711" s="3">
        <f t="shared" ca="1" si="561"/>
        <v>5.2133573013736646E-2</v>
      </c>
      <c r="X711" s="3">
        <f t="shared" ca="1" si="562"/>
        <v>5.2973289752739947E-2</v>
      </c>
      <c r="Y711" s="3">
        <f t="shared" ca="1" si="563"/>
        <v>5.3828644849012702E-2</v>
      </c>
      <c r="Z711" s="3">
        <f t="shared" ca="1" si="564"/>
        <v>5.4692949771648583E-2</v>
      </c>
      <c r="AA711" s="3">
        <f t="shared" ca="1" si="565"/>
        <v>5.555892069543672E-2</v>
      </c>
      <c r="AB711" s="3">
        <f t="shared" ca="1" si="566"/>
        <v>5.641869034845249E-2</v>
      </c>
      <c r="AC711" s="3">
        <f t="shared" ca="1" si="567"/>
        <v>5.7263821321148961E-2</v>
      </c>
      <c r="AD711" s="3">
        <f t="shared" ca="1" si="568"/>
        <v>5.808532058304023E-2</v>
      </c>
      <c r="AE711" s="3">
        <f t="shared" ca="1" si="569"/>
        <v>5.8873660800702519E-2</v>
      </c>
      <c r="AF711" s="3">
        <f t="shared" ca="1" si="570"/>
        <v>5.9618818316920605E-2</v>
      </c>
      <c r="AG711" s="3">
        <f t="shared" ca="1" si="571"/>
        <v>6.0310339837437575E-2</v>
      </c>
      <c r="AH711" s="3">
        <f t="shared" ca="1" si="572"/>
        <v>6.093745090093821E-2</v>
      </c>
      <c r="AI711" s="3">
        <f t="shared" ca="1" si="573"/>
        <v>6.1489220390740687E-2</v>
      </c>
      <c r="AJ711" s="3">
        <f t="shared" ca="1" si="574"/>
        <v>6.1954796799947379E-2</v>
      </c>
      <c r="AK711" s="3">
        <f t="shared" ca="1" si="575"/>
        <v>6.2323731510589189E-2</v>
      </c>
      <c r="AL711" s="3">
        <f t="shared" ca="1" si="576"/>
        <v>6.2586397775724098E-2</v>
      </c>
      <c r="AM711" s="3">
        <f t="shared" ca="1" si="577"/>
        <v>6.2734497090760746E-2</v>
      </c>
      <c r="AN711" s="3">
        <f t="shared" ca="1" si="578"/>
        <v>6.2761616203921747E-2</v>
      </c>
      <c r="AO711" s="3">
        <f t="shared" ca="1" si="579"/>
        <v>6.266376422366704E-2</v>
      </c>
      <c r="AP711" s="3">
        <f t="shared" ca="1" si="580"/>
        <v>6.2439794862420975E-2</v>
      </c>
      <c r="AQ711" s="3">
        <f t="shared" ca="1" si="581"/>
        <v>6.2091622576879481E-2</v>
      </c>
      <c r="AR711" s="3">
        <f t="shared" ca="1" si="582"/>
        <v>6.1624182626794366E-2</v>
      </c>
      <c r="AS711" s="3">
        <f t="shared" ca="1" si="583"/>
        <v>6.1045145699028219E-2</v>
      </c>
      <c r="AT711" s="3">
        <f t="shared" ca="1" si="584"/>
        <v>6.0364421310377385E-2</v>
      </c>
      <c r="AU711" s="3">
        <f t="shared" ca="1" si="585"/>
        <v>5.9593391476619184E-2</v>
      </c>
      <c r="AV711" s="3">
        <f t="shared" ca="1" si="586"/>
        <v>5.8743591855451256E-2</v>
      </c>
      <c r="AW711" s="3">
        <f t="shared" ca="1" si="587"/>
        <v>5.7824523096001619E-2</v>
      </c>
      <c r="AX711" s="3">
        <f t="shared" ca="1" si="588"/>
        <v>5.6841545029833199E-2</v>
      </c>
      <c r="AY711" s="3">
        <f t="shared" ca="1" si="589"/>
        <v>5.5798842407015659E-2</v>
      </c>
      <c r="AZ711" s="3">
        <f t="shared" ca="1" si="538"/>
        <v>5.4714902136604432E-2</v>
      </c>
      <c r="BC711" s="3">
        <f t="shared" ca="1" si="590"/>
        <v>-0.17908882852035379</v>
      </c>
      <c r="BD711" s="3">
        <f t="shared" ca="1" si="590"/>
        <v>-1.594341028243651E-2</v>
      </c>
      <c r="BE711" s="3">
        <f t="shared" ca="1" si="590"/>
        <v>0.5690527354736048</v>
      </c>
    </row>
    <row r="712" spans="1:57" x14ac:dyDescent="0.5">
      <c r="A712" s="3">
        <f t="shared" si="539"/>
        <v>6.9999999999998952</v>
      </c>
      <c r="B712" s="3">
        <f t="shared" ca="1" si="540"/>
        <v>4.6785170223032607E-2</v>
      </c>
      <c r="C712" s="3">
        <f t="shared" ca="1" si="541"/>
        <v>4.6092985412537202E-2</v>
      </c>
      <c r="D712" s="3">
        <f t="shared" ca="1" si="542"/>
        <v>4.5545110707805994E-2</v>
      </c>
      <c r="E712" s="3">
        <f t="shared" ca="1" si="543"/>
        <v>4.5134761285399581E-2</v>
      </c>
      <c r="F712" s="3">
        <f t="shared" ca="1" si="544"/>
        <v>4.4854063810678579E-2</v>
      </c>
      <c r="G712" s="3">
        <f t="shared" ca="1" si="545"/>
        <v>4.4694383027957779E-2</v>
      </c>
      <c r="H712" s="3">
        <f t="shared" ca="1" si="546"/>
        <v>4.4646617148207862E-2</v>
      </c>
      <c r="I712" s="3">
        <f t="shared" ca="1" si="547"/>
        <v>4.4701472648321194E-2</v>
      </c>
      <c r="J712" s="3">
        <f t="shared" ca="1" si="548"/>
        <v>4.4849743713186792E-2</v>
      </c>
      <c r="K712" s="3">
        <f t="shared" ca="1" si="549"/>
        <v>4.5082595393125105E-2</v>
      </c>
      <c r="L712" s="3">
        <f t="shared" ca="1" si="550"/>
        <v>4.5391821898176657E-2</v>
      </c>
      <c r="M712" s="3">
        <f t="shared" ca="1" si="551"/>
        <v>4.577004017453843E-2</v>
      </c>
      <c r="N712" s="3">
        <f t="shared" ca="1" si="552"/>
        <v>4.6210786576333075E-2</v>
      </c>
      <c r="O712" s="3">
        <f t="shared" ca="1" si="553"/>
        <v>4.6708504685711125E-2</v>
      </c>
      <c r="P712" s="3">
        <f t="shared" ca="1" si="554"/>
        <v>4.7258435063198288E-2</v>
      </c>
      <c r="Q712" s="3">
        <f t="shared" ca="1" si="555"/>
        <v>4.7856434179079026E-2</v>
      </c>
      <c r="R712" s="3">
        <f t="shared" ca="1" si="556"/>
        <v>4.8498755909773067E-2</v>
      </c>
      <c r="S712" s="3">
        <f t="shared" ca="1" si="557"/>
        <v>4.9181825851256543E-2</v>
      </c>
      <c r="T712" s="3">
        <f t="shared" ca="1" si="558"/>
        <v>4.9902030548670026E-2</v>
      </c>
      <c r="U712" s="3">
        <f t="shared" ca="1" si="559"/>
        <v>5.0655535091634216E-2</v>
      </c>
      <c r="V712" s="3">
        <f t="shared" ca="1" si="560"/>
        <v>5.1438135999674034E-2</v>
      </c>
      <c r="W712" s="3">
        <f t="shared" ca="1" si="561"/>
        <v>5.2245152092318267E-2</v>
      </c>
      <c r="X712" s="3">
        <f t="shared" ca="1" si="562"/>
        <v>5.3071352811911575E-2</v>
      </c>
      <c r="Y712" s="3">
        <f t="shared" ca="1" si="563"/>
        <v>5.3910920087987743E-2</v>
      </c>
      <c r="Z712" s="3">
        <f t="shared" ca="1" si="564"/>
        <v>5.4757436372588494E-2</v>
      </c>
      <c r="AA712" s="3">
        <f t="shared" ca="1" si="565"/>
        <v>5.560388919723297E-2</v>
      </c>
      <c r="AB712" s="3">
        <f t="shared" ca="1" si="566"/>
        <v>5.6442682966201876E-2</v>
      </c>
      <c r="AC712" s="3">
        <f t="shared" ca="1" si="567"/>
        <v>5.7265652202943954E-2</v>
      </c>
      <c r="AD712" s="3">
        <f t="shared" ca="1" si="568"/>
        <v>5.8064076114882603E-2</v>
      </c>
      <c r="AE712" s="3">
        <f t="shared" ca="1" si="569"/>
        <v>5.8828700157905062E-2</v>
      </c>
      <c r="AF712" s="3">
        <f t="shared" ca="1" si="570"/>
        <v>5.9549774506328264E-2</v>
      </c>
      <c r="AG712" s="3">
        <f t="shared" ca="1" si="571"/>
        <v>6.0217121497617279E-2</v>
      </c>
      <c r="AH712" s="3">
        <f t="shared" ca="1" si="572"/>
        <v>6.0820245153377576E-2</v>
      </c>
      <c r="AI712" s="3">
        <f t="shared" ca="1" si="573"/>
        <v>6.1348497066395523E-2</v>
      </c>
      <c r="AJ712" s="3">
        <f t="shared" ca="1" si="574"/>
        <v>6.1791314358687933E-2</v>
      </c>
      <c r="AK712" s="3">
        <f t="shared" ca="1" si="575"/>
        <v>6.2138544841897653E-2</v>
      </c>
      <c r="AL712" s="3">
        <f t="shared" ca="1" si="576"/>
        <v>6.2380867731176418E-2</v>
      </c>
      <c r="AM712" s="3">
        <f t="shared" ca="1" si="577"/>
        <v>6.2510301032332835E-2</v>
      </c>
      <c r="AN712" s="3">
        <f t="shared" ca="1" si="578"/>
        <v>6.2520758178552446E-2</v>
      </c>
      <c r="AO712" s="3">
        <f t="shared" ca="1" si="579"/>
        <v>6.2408582888375044E-2</v>
      </c>
      <c r="AP712" s="3">
        <f t="shared" ca="1" si="580"/>
        <v>6.2172967360925528E-2</v>
      </c>
      <c r="AQ712" s="3">
        <f t="shared" ca="1" si="581"/>
        <v>6.1816163396141599E-2</v>
      </c>
      <c r="AR712" s="3">
        <f t="shared" ca="1" si="582"/>
        <v>6.1343437676627165E-2</v>
      </c>
      <c r="AS712" s="3">
        <f t="shared" ca="1" si="583"/>
        <v>6.0762782331493431E-2</v>
      </c>
      <c r="AT712" s="3">
        <f t="shared" ca="1" si="584"/>
        <v>6.008441314339847E-2</v>
      </c>
      <c r="AU712" s="3">
        <f t="shared" ca="1" si="585"/>
        <v>5.9319992402879836E-2</v>
      </c>
      <c r="AV712" s="3">
        <f t="shared" ca="1" si="586"/>
        <v>5.8481292930382622E-2</v>
      </c>
      <c r="AW712" s="3">
        <f t="shared" ca="1" si="587"/>
        <v>5.7578011398940601E-2</v>
      </c>
      <c r="AX712" s="3">
        <f t="shared" ca="1" si="588"/>
        <v>5.6615764316041393E-2</v>
      </c>
      <c r="AY712" s="3">
        <f t="shared" ca="1" si="589"/>
        <v>5.5599304395598091E-2</v>
      </c>
      <c r="AZ712" s="3">
        <f t="shared" ca="1" si="538"/>
        <v>5.4547857679107942E-2</v>
      </c>
      <c r="BC712" s="3">
        <f t="shared" ca="1" si="590"/>
        <v>-0.15891090458645518</v>
      </c>
      <c r="BD712" s="3">
        <f t="shared" ca="1" si="590"/>
        <v>-7.0175090807743423E-2</v>
      </c>
      <c r="BE712" s="3">
        <f t="shared" ca="1" si="590"/>
        <v>1.1141823025291053</v>
      </c>
    </row>
    <row r="713" spans="1:57" x14ac:dyDescent="0.5">
      <c r="A713" s="3">
        <f t="shared" si="539"/>
        <v>7.009999999999895</v>
      </c>
      <c r="B713" s="3">
        <f t="shared" ca="1" si="540"/>
        <v>4.6159126901623007E-2</v>
      </c>
      <c r="C713" s="3">
        <f t="shared" ca="1" si="541"/>
        <v>4.5568095189622258E-2</v>
      </c>
      <c r="D713" s="3">
        <f t="shared" ca="1" si="542"/>
        <v>4.511481618244275E-2</v>
      </c>
      <c r="E713" s="3">
        <f t="shared" ca="1" si="543"/>
        <v>4.4792678858872857E-2</v>
      </c>
      <c r="F713" s="3">
        <f t="shared" ca="1" si="544"/>
        <v>4.45939873902415E-2</v>
      </c>
      <c r="G713" s="3">
        <f t="shared" ca="1" si="545"/>
        <v>4.451028760839678E-2</v>
      </c>
      <c r="H713" s="3">
        <f t="shared" ca="1" si="546"/>
        <v>4.4532662433293062E-2</v>
      </c>
      <c r="I713" s="3">
        <f t="shared" ca="1" si="547"/>
        <v>4.4652007168782391E-2</v>
      </c>
      <c r="J713" s="3">
        <f t="shared" ca="1" si="548"/>
        <v>4.4859309376915804E-2</v>
      </c>
      <c r="K713" s="3">
        <f t="shared" ca="1" si="549"/>
        <v>4.5145931852518181E-2</v>
      </c>
      <c r="L713" s="3">
        <f t="shared" ca="1" si="550"/>
        <v>4.5503869896241042E-2</v>
      </c>
      <c r="M713" s="3">
        <f t="shared" ca="1" si="551"/>
        <v>4.5925943186978978E-2</v>
      </c>
      <c r="N713" s="3">
        <f t="shared" ca="1" si="552"/>
        <v>4.6405890473865494E-2</v>
      </c>
      <c r="O713" s="3">
        <f t="shared" ca="1" si="553"/>
        <v>4.6938355597660811E-2</v>
      </c>
      <c r="P713" s="3">
        <f t="shared" ca="1" si="554"/>
        <v>4.7518775955055555E-2</v>
      </c>
      <c r="Q713" s="3">
        <f t="shared" ca="1" si="555"/>
        <v>4.814320078157891E-2</v>
      </c>
      <c r="R713" s="3">
        <f t="shared" ca="1" si="556"/>
        <v>4.8808072576664266E-2</v>
      </c>
      <c r="S713" s="3">
        <f t="shared" ca="1" si="557"/>
        <v>4.9510001762099735E-2</v>
      </c>
      <c r="T713" s="3">
        <f t="shared" ca="1" si="558"/>
        <v>5.0245556502247948E-2</v>
      </c>
      <c r="U713" s="3">
        <f t="shared" ca="1" si="559"/>
        <v>5.1011081007287323E-2</v>
      </c>
      <c r="V713" s="3">
        <f t="shared" ca="1" si="560"/>
        <v>5.1802549161513514E-2</v>
      </c>
      <c r="W713" s="3">
        <f t="shared" ca="1" si="561"/>
        <v>5.261545610897133E-2</v>
      </c>
      <c r="X713" s="3">
        <f t="shared" ca="1" si="562"/>
        <v>5.3444747199104838E-2</v>
      </c>
      <c r="Y713" s="3">
        <f t="shared" ca="1" si="563"/>
        <v>5.4284780314319089E-2</v>
      </c>
      <c r="Z713" s="3">
        <f t="shared" ca="1" si="564"/>
        <v>5.5129314165498641E-2</v>
      </c>
      <c r="AA713" s="3">
        <f t="shared" ca="1" si="565"/>
        <v>5.5971512915701273E-2</v>
      </c>
      <c r="AB713" s="3">
        <f t="shared" ca="1" si="566"/>
        <v>5.6803957918968001E-2</v>
      </c>
      <c r="AC713" s="3">
        <f t="shared" ca="1" si="567"/>
        <v>5.761866090626061E-2</v>
      </c>
      <c r="AD713" s="3">
        <f t="shared" ca="1" si="568"/>
        <v>5.8407078602359011E-2</v>
      </c>
      <c r="AE713" s="3">
        <f t="shared" ca="1" si="569"/>
        <v>5.9160134541724994E-2</v>
      </c>
      <c r="AF713" s="3">
        <f t="shared" ca="1" si="570"/>
        <v>5.9868258034630577E-2</v>
      </c>
      <c r="AG713" s="3">
        <f t="shared" ca="1" si="571"/>
        <v>6.0521452375705956E-2</v>
      </c>
      <c r="AH713" s="3">
        <f t="shared" ca="1" si="572"/>
        <v>6.1109405422427342E-2</v>
      </c>
      <c r="AI713" s="3">
        <f t="shared" ca="1" si="573"/>
        <v>6.1621656863857371E-2</v>
      </c>
      <c r="AJ713" s="3">
        <f t="shared" ca="1" si="574"/>
        <v>6.204783787536039E-2</v>
      </c>
      <c r="AK713" s="3">
        <f t="shared" ca="1" si="575"/>
        <v>6.2377998157259952E-2</v>
      </c>
      <c r="AL713" s="3">
        <f t="shared" ca="1" si="576"/>
        <v>6.2603028366186822E-2</v>
      </c>
      <c r="AM713" s="3">
        <f t="shared" ca="1" si="577"/>
        <v>6.2715168490259959E-2</v>
      </c>
      <c r="AN713" s="3">
        <f t="shared" ca="1" si="578"/>
        <v>6.2708564074549306E-2</v>
      </c>
      <c r="AO713" s="3">
        <f t="shared" ca="1" si="579"/>
        <v>6.257979879362606E-2</v>
      </c>
      <c r="AP713" s="3">
        <f t="shared" ca="1" si="580"/>
        <v>6.2328308578865656E-2</v>
      </c>
      <c r="AQ713" s="3">
        <f t="shared" ca="1" si="581"/>
        <v>6.195658772345889E-2</v>
      </c>
      <c r="AR713" s="3">
        <f t="shared" ca="1" si="582"/>
        <v>6.1470139401668837E-2</v>
      </c>
      <c r="AS713" s="3">
        <f t="shared" ca="1" si="583"/>
        <v>6.0877182149746724E-2</v>
      </c>
      <c r="AT713" s="3">
        <f t="shared" ca="1" si="584"/>
        <v>6.0188142764809452E-2</v>
      </c>
      <c r="AU713" s="3">
        <f t="shared" ca="1" si="585"/>
        <v>5.9414868218333701E-2</v>
      </c>
      <c r="AV713" s="3">
        <f t="shared" ca="1" si="586"/>
        <v>5.8569272939154322E-2</v>
      </c>
      <c r="AW713" s="3">
        <f t="shared" ca="1" si="587"/>
        <v>5.7661156105670346E-2</v>
      </c>
      <c r="AX713" s="3">
        <f t="shared" ca="1" si="588"/>
        <v>5.6696302395471611E-2</v>
      </c>
      <c r="AY713" s="3">
        <f t="shared" ca="1" si="589"/>
        <v>5.5679941178105735E-2</v>
      </c>
      <c r="AZ713" s="3">
        <f t="shared" ca="1" si="538"/>
        <v>5.4631803096251152E-2</v>
      </c>
      <c r="BC713" s="3">
        <f t="shared" ca="1" si="590"/>
        <v>0.24811488568403739</v>
      </c>
      <c r="BD713" s="3">
        <f t="shared" ca="1" si="590"/>
        <v>0.43922723692218568</v>
      </c>
      <c r="BE713" s="3">
        <f t="shared" ca="1" si="590"/>
        <v>1.295691952972283</v>
      </c>
    </row>
    <row r="714" spans="1:57" x14ac:dyDescent="0.5">
      <c r="A714" s="3">
        <f t="shared" si="539"/>
        <v>7.0199999999998948</v>
      </c>
      <c r="B714" s="3">
        <f t="shared" ca="1" si="540"/>
        <v>4.6664649616246064E-2</v>
      </c>
      <c r="C714" s="3">
        <f t="shared" ca="1" si="541"/>
        <v>4.6120184079109741E-2</v>
      </c>
      <c r="D714" s="3">
        <f t="shared" ca="1" si="542"/>
        <v>4.5710254915059326E-2</v>
      </c>
      <c r="E714" s="3">
        <f t="shared" ca="1" si="543"/>
        <v>4.5428333762805841E-2</v>
      </c>
      <c r="F714" s="3">
        <f t="shared" ca="1" si="544"/>
        <v>4.5266811154897814E-2</v>
      </c>
      <c r="G714" s="3">
        <f t="shared" ca="1" si="545"/>
        <v>4.5217322866765712E-2</v>
      </c>
      <c r="H714" s="3">
        <f t="shared" ca="1" si="546"/>
        <v>4.5271045393327131E-2</v>
      </c>
      <c r="I714" s="3">
        <f t="shared" ca="1" si="547"/>
        <v>4.5418971740017876E-2</v>
      </c>
      <c r="J714" s="3">
        <f t="shared" ca="1" si="548"/>
        <v>4.5652191717017863E-2</v>
      </c>
      <c r="K714" s="3">
        <f t="shared" ca="1" si="549"/>
        <v>4.5962174714198584E-2</v>
      </c>
      <c r="L714" s="3">
        <f t="shared" ca="1" si="550"/>
        <v>4.6341025939284318E-2</v>
      </c>
      <c r="M714" s="3">
        <f t="shared" ca="1" si="551"/>
        <v>4.6781676580733539E-2</v>
      </c>
      <c r="N714" s="3">
        <f t="shared" ca="1" si="552"/>
        <v>4.7277976523582628E-2</v>
      </c>
      <c r="O714" s="3">
        <f t="shared" ca="1" si="553"/>
        <v>4.7824678582372639E-2</v>
      </c>
      <c r="P714" s="3">
        <f t="shared" ca="1" si="554"/>
        <v>4.8417325692160722E-2</v>
      </c>
      <c r="Q714" s="3">
        <f t="shared" ca="1" si="555"/>
        <v>4.9052068554496203E-2</v>
      </c>
      <c r="R714" s="3">
        <f t="shared" ca="1" si="556"/>
        <v>4.9725446999502133E-2</v>
      </c>
      <c r="S714" s="3">
        <f t="shared" ca="1" si="557"/>
        <v>5.0434164994266832E-2</v>
      </c>
      <c r="T714" s="3">
        <f t="shared" ca="1" si="558"/>
        <v>5.1174881056021734E-2</v>
      </c>
      <c r="U714" s="3">
        <f t="shared" ca="1" si="559"/>
        <v>5.1944027264007257E-2</v>
      </c>
      <c r="V714" s="3">
        <f t="shared" ca="1" si="560"/>
        <v>5.2737663630104729E-2</v>
      </c>
      <c r="W714" s="3">
        <f t="shared" ca="1" si="561"/>
        <v>5.3551370398146683E-2</v>
      </c>
      <c r="X714" s="3">
        <f t="shared" ca="1" si="562"/>
        <v>5.4380177609212065E-2</v>
      </c>
      <c r="Y714" s="3">
        <f t="shared" ca="1" si="563"/>
        <v>5.5218527888316639E-2</v>
      </c>
      <c r="Z714" s="3">
        <f t="shared" ca="1" si="564"/>
        <v>5.6060264996261759E-2</v>
      </c>
      <c r="AA714" s="3">
        <f t="shared" ca="1" si="565"/>
        <v>5.6898638517628303E-2</v>
      </c>
      <c r="AB714" s="3">
        <f t="shared" ca="1" si="566"/>
        <v>5.7726315544992662E-2</v>
      </c>
      <c r="AC714" s="3">
        <f t="shared" ca="1" si="567"/>
        <v>5.8535393806646595E-2</v>
      </c>
      <c r="AD714" s="3">
        <f t="shared" ca="1" si="568"/>
        <v>5.9317416339570883E-2</v>
      </c>
      <c r="AE714" s="3">
        <f t="shared" ca="1" si="569"/>
        <v>6.0063393561569534E-2</v>
      </c>
      <c r="AF714" s="3">
        <f t="shared" ca="1" si="570"/>
        <v>6.076384273891388E-2</v>
      </c>
      <c r="AG714" s="3">
        <f t="shared" ca="1" si="571"/>
        <v>6.1408856964593375E-2</v>
      </c>
      <c r="AH714" s="3">
        <f t="shared" ca="1" si="572"/>
        <v>6.1988216800783112E-2</v>
      </c>
      <c r="AI714" s="3">
        <f t="shared" ca="1" si="573"/>
        <v>6.2491558935583461E-2</v>
      </c>
      <c r="AJ714" s="3">
        <f t="shared" ca="1" si="574"/>
        <v>6.2908617538032979E-2</v>
      </c>
      <c r="AK714" s="3">
        <f t="shared" ca="1" si="575"/>
        <v>6.3229553171811947E-2</v>
      </c>
      <c r="AL714" s="3">
        <f t="shared" ca="1" si="576"/>
        <v>6.3445376929466779E-2</v>
      </c>
      <c r="AM714" s="3">
        <f t="shared" ca="1" si="577"/>
        <v>6.3548459767638357E-2</v>
      </c>
      <c r="AN714" s="3">
        <f t="shared" ca="1" si="578"/>
        <v>6.3533088283783942E-2</v>
      </c>
      <c r="AO714" s="3">
        <f t="shared" ca="1" si="579"/>
        <v>6.3395994967650568E-2</v>
      </c>
      <c r="AP714" s="3">
        <f t="shared" ca="1" si="580"/>
        <v>6.3136768241704264E-2</v>
      </c>
      <c r="AQ714" s="3">
        <f t="shared" ca="1" si="581"/>
        <v>6.2758053555977106E-2</v>
      </c>
      <c r="AR714" s="3">
        <f t="shared" ca="1" si="582"/>
        <v>6.2265499158320983E-2</v>
      </c>
      <c r="AS714" s="3">
        <f t="shared" ca="1" si="583"/>
        <v>6.1667458467893524E-2</v>
      </c>
      <c r="AT714" s="3">
        <f t="shared" ca="1" si="584"/>
        <v>6.0974477553220122E-2</v>
      </c>
      <c r="AU714" s="3">
        <f t="shared" ca="1" si="585"/>
        <v>6.0198495988885589E-2</v>
      </c>
      <c r="AV714" s="3">
        <f t="shared" ca="1" si="586"/>
        <v>5.9351477813674107E-2</v>
      </c>
      <c r="AW714" s="3">
        <f t="shared" ca="1" si="587"/>
        <v>5.8443234808264723E-2</v>
      </c>
      <c r="AX714" s="3">
        <f t="shared" ca="1" si="588"/>
        <v>5.7479634773680177E-2</v>
      </c>
      <c r="AY714" s="3">
        <f t="shared" ca="1" si="589"/>
        <v>5.6466293077633567E-2</v>
      </c>
      <c r="AZ714" s="3">
        <f t="shared" ca="1" si="538"/>
        <v>5.5423279456949762E-2</v>
      </c>
      <c r="BC714" s="3">
        <f t="shared" ca="1" si="590"/>
        <v>1.2902412695239684</v>
      </c>
      <c r="BD714" s="3">
        <f t="shared" ca="1" si="590"/>
        <v>0.13461035776208341</v>
      </c>
      <c r="BE714" s="3">
        <f t="shared" ca="1" si="590"/>
        <v>0.55674554329937997</v>
      </c>
    </row>
    <row r="715" spans="1:57" x14ac:dyDescent="0.5">
      <c r="A715" s="3">
        <f t="shared" si="539"/>
        <v>7.0299999999998946</v>
      </c>
      <c r="B715" s="3">
        <f t="shared" ca="1" si="540"/>
        <v>4.6589589059876826E-2</v>
      </c>
      <c r="C715" s="3">
        <f t="shared" ca="1" si="541"/>
        <v>4.5992223805997552E-2</v>
      </c>
      <c r="D715" s="3">
        <f t="shared" ca="1" si="542"/>
        <v>4.5543435589900073E-2</v>
      </c>
      <c r="E715" s="3">
        <f t="shared" ca="1" si="543"/>
        <v>4.5235991186387665E-2</v>
      </c>
      <c r="F715" s="3">
        <f t="shared" ca="1" si="544"/>
        <v>4.5061579963019377E-2</v>
      </c>
      <c r="G715" s="3">
        <f t="shared" ca="1" si="545"/>
        <v>4.5011140113579332E-2</v>
      </c>
      <c r="H715" s="3">
        <f t="shared" ca="1" si="546"/>
        <v>4.507515419262443E-2</v>
      </c>
      <c r="I715" s="3">
        <f t="shared" ca="1" si="547"/>
        <v>4.5243925400248804E-2</v>
      </c>
      <c r="J715" s="3">
        <f t="shared" ca="1" si="548"/>
        <v>4.5507858283843267E-2</v>
      </c>
      <c r="K715" s="3">
        <f t="shared" ca="1" si="549"/>
        <v>4.5857741296710122E-2</v>
      </c>
      <c r="L715" s="3">
        <f t="shared" ca="1" si="550"/>
        <v>4.6285001987839886E-2</v>
      </c>
      <c r="M715" s="3">
        <f t="shared" ca="1" si="551"/>
        <v>4.6781895449925372E-2</v>
      </c>
      <c r="N715" s="3">
        <f t="shared" ca="1" si="552"/>
        <v>4.7341595062807044E-2</v>
      </c>
      <c r="O715" s="3">
        <f t="shared" ca="1" si="553"/>
        <v>4.7958174948242178E-2</v>
      </c>
      <c r="P715" s="3">
        <f t="shared" ca="1" si="554"/>
        <v>4.8626495900351195E-2</v>
      </c>
      <c r="Q715" s="3">
        <f t="shared" ca="1" si="555"/>
        <v>4.9342022406140613E-2</v>
      </c>
      <c r="R715" s="3">
        <f t="shared" ca="1" si="556"/>
        <v>5.0100603952859014E-2</v>
      </c>
      <c r="S715" s="3">
        <f t="shared" ca="1" si="557"/>
        <v>5.0898250391189968E-2</v>
      </c>
      <c r="T715" s="3">
        <f t="shared" ca="1" si="558"/>
        <v>5.1730922943701234E-2</v>
      </c>
      <c r="U715" s="3">
        <f t="shared" ca="1" si="559"/>
        <v>5.2594353926009398E-2</v>
      </c>
      <c r="V715" s="3">
        <f t="shared" ca="1" si="560"/>
        <v>5.3483901859169139E-2</v>
      </c>
      <c r="W715" s="3">
        <f t="shared" ca="1" si="561"/>
        <v>5.4394444480781332E-2</v>
      </c>
      <c r="X715" s="3">
        <f t="shared" ca="1" si="562"/>
        <v>5.5320308926722982E-2</v>
      </c>
      <c r="Y715" s="3">
        <f t="shared" ca="1" si="563"/>
        <v>5.6255234972910365E-2</v>
      </c>
      <c r="Z715" s="3">
        <f t="shared" ca="1" si="564"/>
        <v>5.7192363839637404E-2</v>
      </c>
      <c r="AA715" s="3">
        <f t="shared" ca="1" si="565"/>
        <v>5.8124242941492002E-2</v>
      </c>
      <c r="AB715" s="3">
        <f t="shared" ca="1" si="566"/>
        <v>5.9042837516905484E-2</v>
      </c>
      <c r="AC715" s="3">
        <f t="shared" ca="1" si="567"/>
        <v>5.9939543699940659E-2</v>
      </c>
      <c r="AD715" s="3">
        <f t="shared" ca="1" si="568"/>
        <v>6.080520325334568E-2</v>
      </c>
      <c r="AE715" s="3">
        <f t="shared" ca="1" si="569"/>
        <v>6.1630125901863564E-2</v>
      </c>
      <c r="AF715" s="3">
        <f t="shared" ca="1" si="570"/>
        <v>6.2404129306755839E-2</v>
      </c>
      <c r="AG715" s="3">
        <f t="shared" ca="1" si="571"/>
        <v>6.3116608819641651E-2</v>
      </c>
      <c r="AH715" s="3">
        <f t="shared" ca="1" si="572"/>
        <v>6.3756650195425466E-2</v>
      </c>
      <c r="AI715" s="3">
        <f t="shared" ca="1" si="573"/>
        <v>6.4313199643281735E-2</v>
      </c>
      <c r="AJ715" s="3">
        <f t="shared" ca="1" si="574"/>
        <v>6.4775306885460543E-2</v>
      </c>
      <c r="AK715" s="3">
        <f t="shared" ca="1" si="575"/>
        <v>6.5132455942593787E-2</v>
      </c>
      <c r="AL715" s="3">
        <f t="shared" ca="1" si="576"/>
        <v>6.5374990955939294E-2</v>
      </c>
      <c r="AM715" s="3">
        <f t="shared" ca="1" si="577"/>
        <v>6.5494626454480814E-2</v>
      </c>
      <c r="AN715" s="3">
        <f t="shared" ca="1" si="578"/>
        <v>6.5485002645462406E-2</v>
      </c>
      <c r="AO715" s="3">
        <f t="shared" ca="1" si="579"/>
        <v>6.5342213309468891E-2</v>
      </c>
      <c r="AP715" s="3">
        <f t="shared" ca="1" si="580"/>
        <v>6.5065211735515563E-2</v>
      </c>
      <c r="AQ715" s="3">
        <f t="shared" ca="1" si="581"/>
        <v>6.4656006810954389E-2</v>
      </c>
      <c r="AR715" s="3">
        <f t="shared" ca="1" si="582"/>
        <v>6.4119604055556098E-2</v>
      </c>
      <c r="AS715" s="3">
        <f t="shared" ca="1" si="583"/>
        <v>6.3463703861298446E-2</v>
      </c>
      <c r="AT715" s="3">
        <f t="shared" ca="1" si="584"/>
        <v>6.2698183436892943E-2</v>
      </c>
      <c r="AU715" s="3">
        <f t="shared" ca="1" si="585"/>
        <v>6.1834286502313068E-2</v>
      </c>
      <c r="AV715" s="3">
        <f t="shared" ca="1" si="586"/>
        <v>6.0883238368282563E-2</v>
      </c>
      <c r="AW715" s="3">
        <f t="shared" ca="1" si="587"/>
        <v>5.9854077230327242E-2</v>
      </c>
      <c r="AX715" s="3">
        <f t="shared" ca="1" si="588"/>
        <v>5.8751972472541061E-2</v>
      </c>
      <c r="AY715" s="3">
        <f t="shared" ca="1" si="589"/>
        <v>5.758213692486587E-2</v>
      </c>
      <c r="AZ715" s="3">
        <f t="shared" ca="1" si="538"/>
        <v>5.6364142939736697E-2</v>
      </c>
      <c r="BC715" s="3">
        <f t="shared" ca="1" si="590"/>
        <v>1.5128562328186002</v>
      </c>
      <c r="BD715" s="3">
        <f t="shared" ca="1" si="590"/>
        <v>2.7077113936917847</v>
      </c>
      <c r="BE715" s="3">
        <f t="shared" ca="1" si="590"/>
        <v>0.1558256296029068</v>
      </c>
    </row>
    <row r="716" spans="1:57" x14ac:dyDescent="0.5">
      <c r="A716" s="3">
        <f t="shared" si="539"/>
        <v>7.0399999999998943</v>
      </c>
      <c r="B716" s="3">
        <f t="shared" ca="1" si="540"/>
        <v>4.753815812766439E-2</v>
      </c>
      <c r="C716" s="3">
        <f t="shared" ca="1" si="541"/>
        <v>4.6884646401839758E-2</v>
      </c>
      <c r="D716" s="3">
        <f t="shared" ca="1" si="542"/>
        <v>4.6384458515173047E-2</v>
      </c>
      <c r="E716" s="3">
        <f t="shared" ca="1" si="543"/>
        <v>4.6030178886033994E-2</v>
      </c>
      <c r="F716" s="3">
        <f t="shared" ca="1" si="544"/>
        <v>4.5813318222154863E-2</v>
      </c>
      <c r="G716" s="3">
        <f t="shared" ca="1" si="545"/>
        <v>4.5724639641994962E-2</v>
      </c>
      <c r="H716" s="3">
        <f t="shared" ca="1" si="546"/>
        <v>4.5754454275946724E-2</v>
      </c>
      <c r="I716" s="3">
        <f t="shared" ca="1" si="547"/>
        <v>4.5892898043109462E-2</v>
      </c>
      <c r="J716" s="3">
        <f t="shared" ca="1" si="548"/>
        <v>4.6130212748105151E-2</v>
      </c>
      <c r="K716" s="3">
        <f t="shared" ca="1" si="549"/>
        <v>4.6457028406719419E-2</v>
      </c>
      <c r="L716" s="3">
        <f t="shared" ca="1" si="550"/>
        <v>4.6864617373964204E-2</v>
      </c>
      <c r="M716" s="3">
        <f t="shared" ca="1" si="551"/>
        <v>4.7345081072073907E-2</v>
      </c>
      <c r="N716" s="3">
        <f t="shared" ca="1" si="552"/>
        <v>4.7891438765437125E-2</v>
      </c>
      <c r="O716" s="3">
        <f t="shared" ca="1" si="553"/>
        <v>4.8497608247560151E-2</v>
      </c>
      <c r="P716" s="3">
        <f t="shared" ca="1" si="554"/>
        <v>4.9158290523650353E-2</v>
      </c>
      <c r="Q716" s="3">
        <f t="shared" ca="1" si="555"/>
        <v>4.9868786217100655E-2</v>
      </c>
      <c r="R716" s="3">
        <f t="shared" ca="1" si="556"/>
        <v>5.0624776830310393E-2</v>
      </c>
      <c r="S716" s="3">
        <f t="shared" ca="1" si="557"/>
        <v>5.1422100467489039E-2</v>
      </c>
      <c r="T716" s="3">
        <f t="shared" ca="1" si="558"/>
        <v>5.2256543440657305E-2</v>
      </c>
      <c r="U716" s="3">
        <f t="shared" ca="1" si="559"/>
        <v>5.3123660700759703E-2</v>
      </c>
      <c r="V716" s="3">
        <f t="shared" ca="1" si="560"/>
        <v>5.4018631691212009E-2</v>
      </c>
      <c r="W716" s="3">
        <f t="shared" ca="1" si="561"/>
        <v>5.4936154068899866E-2</v>
      </c>
      <c r="X716" s="3">
        <f t="shared" ca="1" si="562"/>
        <v>5.5870374499116193E-2</v>
      </c>
      <c r="Y716" s="3">
        <f t="shared" ca="1" si="563"/>
        <v>5.681485234834547E-2</v>
      </c>
      <c r="Z716" s="3">
        <f t="shared" ca="1" si="564"/>
        <v>5.7762548737280303E-2</v>
      </c>
      <c r="AA716" s="3">
        <f t="shared" ca="1" si="565"/>
        <v>5.8705831350328391E-2</v>
      </c>
      <c r="AB716" s="3">
        <f t="shared" ca="1" si="566"/>
        <v>5.9636486010470169E-2</v>
      </c>
      <c r="AC716" s="3">
        <f t="shared" ca="1" si="567"/>
        <v>6.0545729697435241E-2</v>
      </c>
      <c r="AD716" s="3">
        <f t="shared" ca="1" si="568"/>
        <v>6.1424225344858391E-2</v>
      </c>
      <c r="AE716" s="3">
        <f t="shared" ca="1" si="569"/>
        <v>6.2262104439678501E-2</v>
      </c>
      <c r="AF716" s="3">
        <f t="shared" ca="1" si="570"/>
        <v>6.30490075089159E-2</v>
      </c>
      <c r="AG716" s="3">
        <f t="shared" ca="1" si="571"/>
        <v>6.3774154654997292E-2</v>
      </c>
      <c r="AH716" s="3">
        <f t="shared" ca="1" si="572"/>
        <v>6.4426459345619178E-2</v>
      </c>
      <c r="AI716" s="3">
        <f t="shared" ca="1" si="573"/>
        <v>6.4994699865168717E-2</v>
      </c>
      <c r="AJ716" s="3">
        <f t="shared" ca="1" si="574"/>
        <v>6.5467764080678142E-2</v>
      </c>
      <c r="AK716" s="3">
        <f t="shared" ca="1" si="575"/>
        <v>6.5834982095061972E-2</v>
      </c>
      <c r="AL716" s="3">
        <f t="shared" ca="1" si="576"/>
        <v>6.6086553742257928E-2</v>
      </c>
      <c r="AM716" s="3">
        <f t="shared" ca="1" si="577"/>
        <v>6.6214059757837312E-2</v>
      </c>
      <c r="AN716" s="3">
        <f t="shared" ca="1" si="578"/>
        <v>6.6211016545947868E-2</v>
      </c>
      <c r="AO716" s="3">
        <f t="shared" ca="1" si="579"/>
        <v>6.6073401683022212E-2</v>
      </c>
      <c r="AP716" s="3">
        <f t="shared" ca="1" si="580"/>
        <v>6.5800055729536192E-2</v>
      </c>
      <c r="AQ716" s="3">
        <f t="shared" ca="1" si="581"/>
        <v>6.5392873320349459E-2</v>
      </c>
      <c r="AR716" s="3">
        <f t="shared" ca="1" si="582"/>
        <v>6.4856739474665415E-2</v>
      </c>
      <c r="AS716" s="3">
        <f t="shared" ca="1" si="583"/>
        <v>6.4199223674125103E-2</v>
      </c>
      <c r="AT716" s="3">
        <f t="shared" ca="1" si="584"/>
        <v>6.3430056161226059E-2</v>
      </c>
      <c r="AU716" s="3">
        <f t="shared" ca="1" si="585"/>
        <v>6.2560306377357225E-2</v>
      </c>
      <c r="AV716" s="3">
        <f t="shared" ca="1" si="586"/>
        <v>6.1600982641535927E-2</v>
      </c>
      <c r="AW716" s="3">
        <f t="shared" ca="1" si="587"/>
        <v>6.0560873500995038E-2</v>
      </c>
      <c r="AX716" s="3">
        <f t="shared" ca="1" si="588"/>
        <v>5.9444978273978703E-2</v>
      </c>
      <c r="AY716" s="3">
        <f t="shared" ca="1" si="589"/>
        <v>5.8258627789221015E-2</v>
      </c>
      <c r="AZ716" s="3">
        <f t="shared" ca="1" si="538"/>
        <v>5.7021799126207084E-2</v>
      </c>
      <c r="BC716" s="3">
        <f t="shared" ca="1" si="590"/>
        <v>0.99215685679104837</v>
      </c>
      <c r="BD716" s="3">
        <f t="shared" ca="1" si="590"/>
        <v>2.6137461732740341E-2</v>
      </c>
      <c r="BE716" s="3">
        <f t="shared" ca="1" si="590"/>
        <v>-0.69840747447015783</v>
      </c>
    </row>
    <row r="717" spans="1:57" x14ac:dyDescent="0.5">
      <c r="A717" s="3">
        <f t="shared" si="539"/>
        <v>7.0499999999998941</v>
      </c>
      <c r="B717" s="3">
        <f t="shared" ca="1" si="540"/>
        <v>4.9560979602752332E-2</v>
      </c>
      <c r="C717" s="3">
        <f t="shared" ca="1" si="541"/>
        <v>4.883268272467399E-2</v>
      </c>
      <c r="D717" s="3">
        <f t="shared" ca="1" si="542"/>
        <v>4.8257564181016399E-2</v>
      </c>
      <c r="E717" s="3">
        <f t="shared" ca="1" si="543"/>
        <v>4.7828330609160565E-2</v>
      </c>
      <c r="F717" s="3">
        <f t="shared" ca="1" si="544"/>
        <v>4.753661863021473E-2</v>
      </c>
      <c r="G717" s="3">
        <f t="shared" ca="1" si="545"/>
        <v>4.7373320861849311E-2</v>
      </c>
      <c r="H717" s="3">
        <f t="shared" ca="1" si="546"/>
        <v>4.7328881594668373E-2</v>
      </c>
      <c r="I717" s="3">
        <f t="shared" ca="1" si="547"/>
        <v>4.7393574059053638E-2</v>
      </c>
      <c r="J717" s="3">
        <f t="shared" ca="1" si="548"/>
        <v>4.7557781904476001E-2</v>
      </c>
      <c r="K717" s="3">
        <f t="shared" ca="1" si="549"/>
        <v>4.7812281275587877E-2</v>
      </c>
      <c r="L717" s="3">
        <f t="shared" ca="1" si="550"/>
        <v>4.8148493865405755E-2</v>
      </c>
      <c r="M717" s="3">
        <f t="shared" ca="1" si="551"/>
        <v>4.8558671918318454E-2</v>
      </c>
      <c r="N717" s="3">
        <f t="shared" ca="1" si="552"/>
        <v>4.9035985040519439E-2</v>
      </c>
      <c r="O717" s="3">
        <f t="shared" ca="1" si="553"/>
        <v>4.9574499129563479E-2</v>
      </c>
      <c r="P717" s="3">
        <f t="shared" ca="1" si="554"/>
        <v>5.0169059821763611E-2</v>
      </c>
      <c r="Q717" s="3">
        <f t="shared" ca="1" si="555"/>
        <v>5.0815108295987142E-2</v>
      </c>
      <c r="R717" s="3">
        <f t="shared" ca="1" si="556"/>
        <v>5.1508462496064382E-2</v>
      </c>
      <c r="S717" s="3">
        <f t="shared" ca="1" si="557"/>
        <v>5.2245093217961946E-2</v>
      </c>
      <c r="T717" s="3">
        <f t="shared" ca="1" si="558"/>
        <v>5.3020916315583734E-2</v>
      </c>
      <c r="U717" s="3">
        <f t="shared" ca="1" si="559"/>
        <v>5.3831613842455536E-2</v>
      </c>
      <c r="V717" s="3">
        <f t="shared" ca="1" si="560"/>
        <v>5.4672490645805427E-2</v>
      </c>
      <c r="W717" s="3">
        <f t="shared" ca="1" si="561"/>
        <v>5.5538368795519127E-2</v>
      </c>
      <c r="X717" s="3">
        <f t="shared" ca="1" si="562"/>
        <v>5.6423518989041251E-2</v>
      </c>
      <c r="Y717" s="3">
        <f t="shared" ca="1" si="563"/>
        <v>5.7321624691133791E-2</v>
      </c>
      <c r="Z717" s="3">
        <f t="shared" ca="1" si="564"/>
        <v>5.8225771431789163E-2</v>
      </c>
      <c r="AA717" s="3">
        <f t="shared" ca="1" si="565"/>
        <v>5.9128451673042183E-2</v>
      </c>
      <c r="AB717" s="3">
        <f t="shared" ca="1" si="566"/>
        <v>6.0021576329157431E-2</v>
      </c>
      <c r="AC717" s="3">
        <f t="shared" ca="1" si="567"/>
        <v>6.0896487733548429E-2</v>
      </c>
      <c r="AD717" s="3">
        <f t="shared" ca="1" si="568"/>
        <v>6.174397450407549E-2</v>
      </c>
      <c r="AE717" s="3">
        <f t="shared" ca="1" si="569"/>
        <v>6.255429441345732E-2</v>
      </c>
      <c r="AF717" s="3">
        <f t="shared" ca="1" si="570"/>
        <v>6.331721539368676E-2</v>
      </c>
      <c r="AG717" s="3">
        <f t="shared" ca="1" si="571"/>
        <v>6.402208685875041E-2</v>
      </c>
      <c r="AH717" s="3">
        <f t="shared" ca="1" si="572"/>
        <v>6.4657954577898011E-2</v>
      </c>
      <c r="AI717" s="3">
        <f t="shared" ca="1" si="573"/>
        <v>6.5213733533633481E-2</v>
      </c>
      <c r="AJ717" s="3">
        <f t="shared" ca="1" si="574"/>
        <v>6.5678454398033936E-2</v>
      </c>
      <c r="AK717" s="3">
        <f t="shared" ca="1" si="575"/>
        <v>6.604159805001715E-2</v>
      </c>
      <c r="AL717" s="3">
        <f t="shared" ca="1" si="576"/>
        <v>6.6293524727991632E-2</v>
      </c>
      <c r="AM717" s="3">
        <f t="shared" ca="1" si="577"/>
        <v>6.6425986075435275E-2</v>
      </c>
      <c r="AN717" s="3">
        <f t="shared" ca="1" si="578"/>
        <v>6.6432679346891052E-2</v>
      </c>
      <c r="AO717" s="3">
        <f t="shared" ca="1" si="579"/>
        <v>6.6309770485664415E-2</v>
      </c>
      <c r="AP717" s="3">
        <f t="shared" ca="1" si="580"/>
        <v>6.6056291794725358E-2</v>
      </c>
      <c r="AQ717" s="3">
        <f t="shared" ca="1" si="581"/>
        <v>6.5674328032992418E-2</v>
      </c>
      <c r="AR717" s="3">
        <f t="shared" ca="1" si="582"/>
        <v>6.5168948012419056E-2</v>
      </c>
      <c r="AS717" s="3">
        <f t="shared" ca="1" si="583"/>
        <v>6.4547894484704715E-2</v>
      </c>
      <c r="AT717" s="3">
        <f t="shared" ca="1" si="584"/>
        <v>6.3821054681398259E-2</v>
      </c>
      <c r="AU717" s="3">
        <f t="shared" ca="1" si="585"/>
        <v>6.2999627412554424E-2</v>
      </c>
      <c r="AV717" s="3">
        <f t="shared" ca="1" si="586"/>
        <v>6.2094707853865026E-2</v>
      </c>
      <c r="AW717" s="3">
        <f t="shared" ca="1" si="587"/>
        <v>6.1115140997431601E-2</v>
      </c>
      <c r="AX717" s="3">
        <f t="shared" ca="1" si="588"/>
        <v>6.0066066358454039E-2</v>
      </c>
      <c r="AY717" s="3">
        <f t="shared" ca="1" si="589"/>
        <v>5.8953243000536532E-2</v>
      </c>
      <c r="AZ717" s="3">
        <f t="shared" ref="AZ717:AZ780" ca="1" si="591">AZ716+AZ$2*$B$7+(AZ$3*$BC717+AZ$4*$BD717+AZ$5*$BE717)*SQRT($B$7)+(AZ716-AY716)/(AZ$11-AY$11)*$B$7</f>
        <v>5.7797395532002048E-2</v>
      </c>
      <c r="BC717" s="3">
        <f t="shared" ca="1" si="590"/>
        <v>1.1040691216063827</v>
      </c>
      <c r="BD717" s="3">
        <f t="shared" ca="1" si="590"/>
        <v>-1.7708589021408345</v>
      </c>
      <c r="BE717" s="3">
        <f t="shared" ca="1" si="590"/>
        <v>-1.4652441639401763</v>
      </c>
    </row>
    <row r="718" spans="1:57" x14ac:dyDescent="0.5">
      <c r="A718" s="3">
        <f t="shared" ref="A718:A781" si="592">A717+0.01</f>
        <v>7.0599999999998939</v>
      </c>
      <c r="B718" s="3">
        <f t="shared" ref="B718:B781" ca="1" si="593">B717+B$2*$B$7+(B$3*$BC718+B$4*$BD718+B$5*$BE718)*SQRT($B$7)+(C717-B717)/(C$11-B$11)*$B$7</f>
        <v>5.0327953520502219E-2</v>
      </c>
      <c r="C718" s="3">
        <f t="shared" ref="C718:C781" ca="1" si="594">C717+C$2*$B$7+(C$3*$BC718+C$4*$BD718+C$5*$BE718)*SQRT($B$7)+(D717-C717)/(D$11-C$11)*$B$7</f>
        <v>4.9564257357372875E-2</v>
      </c>
      <c r="D718" s="3">
        <f t="shared" ref="D718:D781" ca="1" si="595">D717+D$2*$B$7+(D$3*$BC718+D$4*$BD718+D$5*$BE718)*SQRT($B$7)+(E717-D717)/(E$11-D$11)*$B$7</f>
        <v>4.8954122239690354E-2</v>
      </c>
      <c r="E718" s="3">
        <f t="shared" ref="E718:E781" ca="1" si="596">E717+E$2*$B$7+(E$3*$BC718+E$4*$BD718+E$5*$BE718)*SQRT($B$7)+(F717-E717)/(F$11-E$11)*$B$7</f>
        <v>4.8490279503721839E-2</v>
      </c>
      <c r="F718" s="3">
        <f t="shared" ref="F718:F781" ca="1" si="597">F717+F$2*$B$7+(F$3*$BC718+F$4*$BD718+F$5*$BE718)*SQRT($B$7)+(G717-F717)/(G$11-F$11)*$B$7</f>
        <v>4.8164394161655848E-2</v>
      </c>
      <c r="G718" s="3">
        <f t="shared" ref="G718:G781" ca="1" si="598">G717+G$2*$B$7+(G$3*$BC718+G$4*$BD718+G$5*$BE718)*SQRT($B$7)+(H717-G717)/(H$11-G$11)*$B$7</f>
        <v>4.7967390809581519E-2</v>
      </c>
      <c r="H718" s="3">
        <f t="shared" ref="H718:H781" ca="1" si="599">H717+H$2*$B$7+(H$3*$BC718+H$4*$BD718+H$5*$BE718)*SQRT($B$7)+(I717-H717)/(I$11-H$11)*$B$7</f>
        <v>4.7889749387323571E-2</v>
      </c>
      <c r="I718" s="3">
        <f t="shared" ref="I718:I781" ca="1" si="600">I717+I$2*$B$7+(I$3*$BC718+I$4*$BD718+I$5*$BE718)*SQRT($B$7)+(J717-I717)/(J$11-I$11)*$B$7</f>
        <v>4.7921782933205107E-2</v>
      </c>
      <c r="J718" s="3">
        <f t="shared" ref="J718:J781" ca="1" si="601">J717+J$2*$B$7+(J$3*$BC718+J$4*$BD718+J$5*$BE718)*SQRT($B$7)+(K717-J717)/(K$11-J$11)*$B$7</f>
        <v>4.805391943321384E-2</v>
      </c>
      <c r="K718" s="3">
        <f t="shared" ref="K718:K781" ca="1" si="602">K717+K$2*$B$7+(K$3*$BC718+K$4*$BD718+K$5*$BE718)*SQRT($B$7)+(L717-K717)/(L$11-K$11)*$B$7</f>
        <v>4.8276983631039383E-2</v>
      </c>
      <c r="L718" s="3">
        <f t="shared" ref="L718:L781" ca="1" si="603">L717+L$2*$B$7+(L$3*$BC718+L$4*$BD718+L$5*$BE718)*SQRT($B$7)+(M717-L717)/(M$11-L$11)*$B$7</f>
        <v>4.8582448993373363E-2</v>
      </c>
      <c r="M718" s="3">
        <f t="shared" ref="M718:M781" ca="1" si="604">M717+M$2*$B$7+(M$3*$BC718+M$4*$BD718+M$5*$BE718)*SQRT($B$7)+(N717-M717)/(N$11-M$11)*$B$7</f>
        <v>4.8962620983139631E-2</v>
      </c>
      <c r="N718" s="3">
        <f t="shared" ref="N718:N781" ca="1" si="605">N717+N$2*$B$7+(N$3*$BC718+N$4*$BD718+N$5*$BE718)*SQRT($B$7)+(O717-N717)/(O$11-N$11)*$B$7</f>
        <v>4.9410721909569015E-2</v>
      </c>
      <c r="O718" s="3">
        <f t="shared" ref="O718:O781" ca="1" si="606">O717+O$2*$B$7+(O$3*$BC718+O$4*$BD718+O$5*$BE718)*SQRT($B$7)+(P717-O717)/(P$11-O$11)*$B$7</f>
        <v>4.9920868110793486E-2</v>
      </c>
      <c r="P718" s="3">
        <f t="shared" ref="P718:P781" ca="1" si="607">P717+P$2*$B$7+(P$3*$BC718+P$4*$BD718+P$5*$BE718)*SQRT($B$7)+(Q717-P717)/(Q$11-P$11)*$B$7</f>
        <v>5.0487952178706733E-2</v>
      </c>
      <c r="Q718" s="3">
        <f t="shared" ref="Q718:Q781" ca="1" si="608">Q717+Q$2*$B$7+(Q$3*$BC718+Q$4*$BD718+Q$5*$BE718)*SQRT($B$7)+(R717-Q717)/(R$11-Q$11)*$B$7</f>
        <v>5.1107458171357201E-2</v>
      </c>
      <c r="R718" s="3">
        <f t="shared" ref="R718:R781" ca="1" si="609">R717+R$2*$B$7+(R$3*$BC718+R$4*$BD718+R$5*$BE718)*SQRT($B$7)+(S717-R717)/(S$11-R$11)*$B$7</f>
        <v>5.1775242805000288E-2</v>
      </c>
      <c r="S718" s="3">
        <f t="shared" ref="S718:S781" ca="1" si="610">S717+S$2*$B$7+(S$3*$BC718+S$4*$BD718+S$5*$BE718)*SQRT($B$7)+(T717-S717)/(T$11-S$11)*$B$7</f>
        <v>5.2487311910349901E-2</v>
      </c>
      <c r="T718" s="3">
        <f t="shared" ref="T718:T781" ca="1" si="611">T717+T$2*$B$7+(T$3*$BC718+T$4*$BD718+T$5*$BE718)*SQRT($B$7)+(U717-T717)/(U$11-T$11)*$B$7</f>
        <v>5.3239613240394661E-2</v>
      </c>
      <c r="U718" s="3">
        <f t="shared" ref="U718:U781" ca="1" si="612">U717+U$2*$B$7+(U$3*$BC718+U$4*$BD718+U$5*$BE718)*SQRT($B$7)+(V717-U717)/(V$11-U$11)*$B$7</f>
        <v>5.4027858323253894E-2</v>
      </c>
      <c r="V718" s="3">
        <f t="shared" ref="V718:V781" ca="1" si="613">V717+V$2*$B$7+(V$3*$BC718+V$4*$BD718+V$5*$BE718)*SQRT($B$7)+(W717-V717)/(W$11-V$11)*$B$7</f>
        <v>5.4847379796139309E-2</v>
      </c>
      <c r="W718" s="3">
        <f t="shared" ref="W718:W781" ca="1" si="614">W717+W$2*$B$7+(W$3*$BC718+W$4*$BD718+W$5*$BE718)*SQRT($B$7)+(X717-W717)/(X$11-W$11)*$B$7</f>
        <v>5.5693026540307361E-2</v>
      </c>
      <c r="X718" s="3">
        <f t="shared" ref="X718:X781" ca="1" si="615">X717+X$2*$B$7+(X$3*$BC718+X$4*$BD718+X$5*$BE718)*SQRT($B$7)+(Y717-X717)/(Y$11-X$11)*$B$7</f>
        <v>5.6559095692664478E-2</v>
      </c>
      <c r="Y718" s="3">
        <f t="shared" ref="Y718:Y781" ca="1" si="616">Y717+Y$2*$B$7+(Y$3*$BC718+Y$4*$BD718+Y$5*$BE718)*SQRT($B$7)+(Z717-Y717)/(Z$11-Y$11)*$B$7</f>
        <v>5.7439297228458211E-2</v>
      </c>
      <c r="Z718" s="3">
        <f t="shared" ref="Z718:Z781" ca="1" si="617">Z717+Z$2*$B$7+(Z$3*$BC718+Z$4*$BD718+Z$5*$BE718)*SQRT($B$7)+(AA717-Z717)/(AA$11-Z$11)*$B$7</f>
        <v>5.8326743500334954E-2</v>
      </c>
      <c r="AA718" s="3">
        <f t="shared" ref="AA718:AA781" ca="1" si="618">AA717+AA$2*$B$7+(AA$3*$BC718+AA$4*$BD718+AA$5*$BE718)*SQRT($B$7)+(AB717-AA717)/(AB$11-AA$11)*$B$7</f>
        <v>5.9213954160217373E-2</v>
      </c>
      <c r="AB718" s="3">
        <f t="shared" ref="AB718:AB781" ca="1" si="619">AB717+AB$2*$B$7+(AB$3*$BC718+AB$4*$BD718+AB$5*$BE718)*SQRT($B$7)+(AC717-AB717)/(AC$11-AB$11)*$B$7</f>
        <v>6.0092867624889787E-2</v>
      </c>
      <c r="AC718" s="3">
        <f t="shared" ref="AC718:AC781" ca="1" si="620">AC717+AC$2*$B$7+(AC$3*$BC718+AC$4*$BD718+AC$5*$BE718)*SQRT($B$7)+(AD717-AC717)/(AD$11-AC$11)*$B$7</f>
        <v>6.095485399404809E-2</v>
      </c>
      <c r="AD718" s="3">
        <f t="shared" ref="AD718:AD781" ca="1" si="621">AD717+AD$2*$B$7+(AD$3*$BC718+AD$4*$BD718+AD$5*$BE718)*SQRT($B$7)+(AE717-AD717)/(AE$11-AD$11)*$B$7</f>
        <v>6.1790729987796805E-2</v>
      </c>
      <c r="AE718" s="3">
        <f t="shared" ref="AE718:AE781" ca="1" si="622">AE717+AE$2*$B$7+(AE$3*$BC718+AE$4*$BD718+AE$5*$BE718)*SQRT($B$7)+(AF717-AE717)/(AF$11-AE$11)*$B$7</f>
        <v>6.2590782093005948E-2</v>
      </c>
      <c r="AF718" s="3">
        <f t="shared" ref="AF718:AF781" ca="1" si="623">AF717+AF$2*$B$7+(AF$3*$BC718+AF$4*$BD718+AF$5*$BE718)*SQRT($B$7)+(AG717-AF717)/(AG$11-AF$11)*$B$7</f>
        <v>6.334480809076018E-2</v>
      </c>
      <c r="AG718" s="3">
        <f t="shared" ref="AG718:AG781" ca="1" si="624">AG717+AG$2*$B$7+(AG$3*$BC718+AG$4*$BD718+AG$5*$BE718)*SQRT($B$7)+(AH717-AG717)/(AH$11-AG$11)*$B$7</f>
        <v>6.4042189172393502E-2</v>
      </c>
      <c r="AH718" s="3">
        <f t="shared" ref="AH718:AH781" ca="1" si="625">AH717+AH$2*$B$7+(AH$3*$BC718+AH$4*$BD718+AH$5*$BE718)*SQRT($B$7)+(AI717-AH717)/(AI$11-AH$11)*$B$7</f>
        <v>6.4672005902627769E-2</v>
      </c>
      <c r="AI718" s="3">
        <f t="shared" ref="AI718:AI781" ca="1" si="626">AI717+AI$2*$B$7+(AI$3*$BC718+AI$4*$BD718+AI$5*$BE718)*SQRT($B$7)+(AJ717-AI717)/(AJ$11-AI$11)*$B$7</f>
        <v>6.5223212490209806E-2</v>
      </c>
      <c r="AJ718" s="3">
        <f t="shared" ref="AJ718:AJ781" ca="1" si="627">AJ717+AJ$2*$B$7+(AJ$3*$BC718+AJ$4*$BD718+AJ$5*$BE718)*SQRT($B$7)+(AK717-AJ717)/(AK$11-AJ$11)*$B$7</f>
        <v>6.5684884977668417E-2</v>
      </c>
      <c r="AK718" s="3">
        <f t="shared" ref="AK718:AK781" ca="1" si="628">AK717+AK$2*$B$7+(AK$3*$BC718+AK$4*$BD718+AK$5*$BE718)*SQRT($B$7)+(AL717-AK717)/(AL$11-AK$11)*$B$7</f>
        <v>6.6046557618481563E-2</v>
      </c>
      <c r="AL718" s="3">
        <f t="shared" ref="AL718:AL781" ca="1" si="629">AL717+AL$2*$B$7+(AL$3*$BC718+AL$4*$BD718+AL$5*$BE718)*SQRT($B$7)+(AM717-AL717)/(AM$11-AL$11)*$B$7</f>
        <v>6.6298653671584884E-2</v>
      </c>
      <c r="AM718" s="3">
        <f t="shared" ref="AM718:AM781" ca="1" si="630">AM717+AM$2*$B$7+(AM$3*$BC718+AM$4*$BD718+AM$5*$BE718)*SQRT($B$7)+(AN717-AM717)/(AN$11-AM$11)*$B$7</f>
        <v>6.6432998293200221E-2</v>
      </c>
      <c r="AN718" s="3">
        <f t="shared" ref="AN718:AN781" ca="1" si="631">AN717+AN$2*$B$7+(AN$3*$BC718+AN$4*$BD718+AN$5*$BE718)*SQRT($B$7)+(AO717-AN717)/(AO$11-AN$11)*$B$7</f>
        <v>6.6443372144582943E-2</v>
      </c>
      <c r="AO718" s="3">
        <f t="shared" ref="AO718:AO781" ca="1" si="632">AO717+AO$2*$B$7+(AO$3*$BC718+AO$4*$BD718+AO$5*$BE718)*SQRT($B$7)+(AP717-AO717)/(AP$11-AO$11)*$B$7</f>
        <v>6.6326032009411368E-2</v>
      </c>
      <c r="AP718" s="3">
        <f t="shared" ref="AP718:AP781" ca="1" si="633">AP717+AP$2*$B$7+(AP$3*$BC718+AP$4*$BD718+AP$5*$BE718)*SQRT($B$7)+(AQ717-AP717)/(AQ$11-AP$11)*$B$7</f>
        <v>6.6080104306768542E-2</v>
      </c>
      <c r="AQ718" s="3">
        <f t="shared" ref="AQ718:AQ781" ca="1" si="634">AQ717+AQ$2*$B$7+(AQ$3*$BC718+AQ$4*$BD718+AQ$5*$BE718)*SQRT($B$7)+(AR717-AQ717)/(AR$11-AQ$11)*$B$7</f>
        <v>6.5707766198993336E-2</v>
      </c>
      <c r="AR718" s="3">
        <f t="shared" ref="AR718:AR781" ca="1" si="635">AR717+AR$2*$B$7+(AR$3*$BC718+AR$4*$BD718+AR$5*$BE718)*SQRT($B$7)+(AS717-AR717)/(AS$11-AR$11)*$B$7</f>
        <v>6.5214172486322997E-2</v>
      </c>
      <c r="AS718" s="3">
        <f t="shared" ref="AS718:AS781" ca="1" si="636">AS717+AS$2*$B$7+(AS$3*$BC718+AS$4*$BD718+AS$5*$BE718)*SQRT($B$7)+(AT717-AS717)/(AT$11-AS$11)*$B$7</f>
        <v>6.4607141270882879E-2</v>
      </c>
      <c r="AT718" s="3">
        <f t="shared" ref="AT718:AT781" ca="1" si="637">AT717+AT$2*$B$7+(AT$3*$BC718+AT$4*$BD718+AT$5*$BE718)*SQRT($B$7)+(AU717-AT717)/(AU$11-AT$11)*$B$7</f>
        <v>6.389661862685303E-2</v>
      </c>
      <c r="AU718" s="3">
        <f t="shared" ref="AU718:AU781" ca="1" si="638">AU717+AU$2*$B$7+(AU$3*$BC718+AU$4*$BD718+AU$5*$BE718)*SQRT($B$7)+(AV717-AU717)/(AV$11-AU$11)*$B$7</f>
        <v>6.3093834288701786E-2</v>
      </c>
      <c r="AV718" s="3">
        <f t="shared" ref="AV718:AV781" ca="1" si="639">AV717+AV$2*$B$7+(AV$3*$BC718+AV$4*$BD718+AV$5*$BE718)*SQRT($B$7)+(AW717-AV717)/(AW$11-AV$11)*$B$7</f>
        <v>6.2209872086546922E-2</v>
      </c>
      <c r="AW718" s="3">
        <f t="shared" ref="AW718:AW781" ca="1" si="640">AW717+AW$2*$B$7+(AW$3*$BC718+AW$4*$BD718+AW$5*$BE718)*SQRT($B$7)+(AX717-AW717)/(AX$11-AW$11)*$B$7</f>
        <v>6.1253537538388018E-2</v>
      </c>
      <c r="AX718" s="3">
        <f t="shared" ref="AX718:AX781" ca="1" si="641">AX717+AX$2*$B$7+(AX$3*$BC718+AX$4*$BD718+AX$5*$BE718)*SQRT($B$7)+(AY717-AX717)/(AY$11-AX$11)*$B$7</f>
        <v>6.0230018523126573E-2</v>
      </c>
      <c r="AY718" s="3">
        <f t="shared" ref="AY718:AY781" ca="1" si="642">AY717+AY$2*$B$7+(AY$3*$BC718+AY$4*$BD718+AY$5*$BE718)*SQRT($B$7)+(AZ717-AY717)/(AZ$11-AY$11)*$B$7</f>
        <v>5.9145411131103845E-2</v>
      </c>
      <c r="AZ718" s="3">
        <f t="shared" ca="1" si="591"/>
        <v>5.8020925873538728E-2</v>
      </c>
      <c r="BC718" s="3">
        <f t="shared" ref="BC718:BE781" ca="1" si="643">RAND()+RAND()+RAND()+RAND()+RAND()+RAND()+RAND()+RAND()+RAND()+RAND()+RAND()+RAND()-6</f>
        <v>0.31040557735619068</v>
      </c>
      <c r="BD718" s="3">
        <f t="shared" ca="1" si="643"/>
        <v>-0.7264306477390452</v>
      </c>
      <c r="BE718" s="3">
        <f t="shared" ca="1" si="643"/>
        <v>-0.68110487734150649</v>
      </c>
    </row>
    <row r="719" spans="1:57" x14ac:dyDescent="0.5">
      <c r="A719" s="3">
        <f t="shared" si="592"/>
        <v>7.0699999999998937</v>
      </c>
      <c r="B719" s="3">
        <f t="shared" ca="1" si="593"/>
        <v>4.9360711915399598E-2</v>
      </c>
      <c r="C719" s="3">
        <f t="shared" ca="1" si="594"/>
        <v>4.8669922060575257E-2</v>
      </c>
      <c r="D719" s="3">
        <f t="shared" ca="1" si="595"/>
        <v>4.8130519296483418E-2</v>
      </c>
      <c r="E719" s="3">
        <f t="shared" ca="1" si="596"/>
        <v>4.7735214108347107E-2</v>
      </c>
      <c r="F719" s="3">
        <f t="shared" ca="1" si="597"/>
        <v>4.747565434740763E-2</v>
      </c>
      <c r="G719" s="3">
        <f t="shared" ca="1" si="598"/>
        <v>4.7342751037814663E-2</v>
      </c>
      <c r="H719" s="3">
        <f t="shared" ca="1" si="599"/>
        <v>4.7326974228013761E-2</v>
      </c>
      <c r="I719" s="3">
        <f t="shared" ca="1" si="600"/>
        <v>4.7418631231066641E-2</v>
      </c>
      <c r="J719" s="3">
        <f t="shared" ca="1" si="601"/>
        <v>4.7608148830954052E-2</v>
      </c>
      <c r="K719" s="3">
        <f t="shared" ca="1" si="602"/>
        <v>4.7886354810121289E-2</v>
      </c>
      <c r="L719" s="3">
        <f t="shared" ca="1" si="603"/>
        <v>4.8244728814058099E-2</v>
      </c>
      <c r="M719" s="3">
        <f t="shared" ca="1" si="604"/>
        <v>4.8675583890139158E-2</v>
      </c>
      <c r="N719" s="3">
        <f t="shared" ca="1" si="605"/>
        <v>4.9172149381609215E-2</v>
      </c>
      <c r="O719" s="3">
        <f t="shared" ca="1" si="606"/>
        <v>4.9728546373703282E-2</v>
      </c>
      <c r="P719" s="3">
        <f t="shared" ca="1" si="607"/>
        <v>5.0339668708593466E-2</v>
      </c>
      <c r="Q719" s="3">
        <f t="shared" ca="1" si="608"/>
        <v>5.1000997617599991E-2</v>
      </c>
      <c r="R719" s="3">
        <f t="shared" ca="1" si="609"/>
        <v>5.1708382890875558E-2</v>
      </c>
      <c r="S719" s="3">
        <f t="shared" ca="1" si="610"/>
        <v>5.2457819707393855E-2</v>
      </c>
      <c r="T719" s="3">
        <f t="shared" ca="1" si="611"/>
        <v>5.3245242046964188E-2</v>
      </c>
      <c r="U719" s="3">
        <f t="shared" ca="1" si="612"/>
        <v>5.4066345254832962E-2</v>
      </c>
      <c r="V719" s="3">
        <f t="shared" ca="1" si="613"/>
        <v>5.4916444114849028E-2</v>
      </c>
      <c r="W719" s="3">
        <f t="shared" ca="1" si="614"/>
        <v>5.5790368688427169E-2</v>
      </c>
      <c r="X719" s="3">
        <f t="shared" ca="1" si="615"/>
        <v>5.6682396929581845E-2</v>
      </c>
      <c r="Y719" s="3">
        <f t="shared" ca="1" si="616"/>
        <v>5.7586219706515319E-2</v>
      </c>
      <c r="Z719" s="3">
        <f t="shared" ca="1" si="617"/>
        <v>5.8494930578098375E-2</v>
      </c>
      <c r="AA719" s="3">
        <f t="shared" ca="1" si="618"/>
        <v>5.9401030768619939E-2</v>
      </c>
      <c r="AB719" s="3">
        <f t="shared" ca="1" si="619"/>
        <v>6.0296440578885099E-2</v>
      </c>
      <c r="AC719" s="3">
        <f t="shared" ca="1" si="620"/>
        <v>6.1172512257817106E-2</v>
      </c>
      <c r="AD719" s="3">
        <f t="shared" ca="1" si="621"/>
        <v>6.2020045016228591E-2</v>
      </c>
      <c r="AE719" s="3">
        <f t="shared" ca="1" si="622"/>
        <v>6.2829308454065438E-2</v>
      </c>
      <c r="AF719" s="3">
        <f t="shared" ca="1" si="623"/>
        <v>6.3590084616295048E-2</v>
      </c>
      <c r="AG719" s="3">
        <f t="shared" ca="1" si="624"/>
        <v>6.4291740908187053E-2</v>
      </c>
      <c r="AH719" s="3">
        <f t="shared" ca="1" si="625"/>
        <v>6.4923347154776573E-2</v>
      </c>
      <c r="AI719" s="3">
        <f t="shared" ca="1" si="626"/>
        <v>6.5473851290163324E-2</v>
      </c>
      <c r="AJ719" s="3">
        <f t="shared" ca="1" si="627"/>
        <v>6.5932329263635694E-2</v>
      </c>
      <c r="AK719" s="3">
        <f t="shared" ca="1" si="628"/>
        <v>6.6288323272376964E-2</v>
      </c>
      <c r="AL719" s="3">
        <f t="shared" ca="1" si="629"/>
        <v>6.6532274181919954E-2</v>
      </c>
      <c r="AM719" s="3">
        <f t="shared" ca="1" si="630"/>
        <v>6.6656035235335628E-2</v>
      </c>
      <c r="AN719" s="3">
        <f t="shared" ca="1" si="631"/>
        <v>6.6653425025490695E-2</v>
      </c>
      <c r="AO719" s="3">
        <f t="shared" ca="1" si="632"/>
        <v>6.6520745618176919E-2</v>
      </c>
      <c r="AP719" s="3">
        <f t="shared" ca="1" si="633"/>
        <v>6.6257171890562308E-2</v>
      </c>
      <c r="AQ719" s="3">
        <f t="shared" ca="1" si="634"/>
        <v>6.5864927656329092E-2</v>
      </c>
      <c r="AR719" s="3">
        <f t="shared" ca="1" si="635"/>
        <v>6.5349207867466882E-2</v>
      </c>
      <c r="AS719" s="3">
        <f t="shared" ca="1" si="636"/>
        <v>6.4717860022596857E-2</v>
      </c>
      <c r="AT719" s="3">
        <f t="shared" ca="1" si="637"/>
        <v>6.3980842856391648E-2</v>
      </c>
      <c r="AU719" s="3">
        <f t="shared" ca="1" si="638"/>
        <v>6.3149370558559154E-2</v>
      </c>
      <c r="AV719" s="3">
        <f t="shared" ca="1" si="639"/>
        <v>6.2234469427298378E-2</v>
      </c>
      <c r="AW719" s="3">
        <f t="shared" ca="1" si="640"/>
        <v>6.1244861639488724E-2</v>
      </c>
      <c r="AX719" s="3">
        <f t="shared" ca="1" si="641"/>
        <v>6.01857435872198E-2</v>
      </c>
      <c r="AY719" s="3">
        <f t="shared" ca="1" si="642"/>
        <v>5.9063505741318863E-2</v>
      </c>
      <c r="AZ719" s="3">
        <f t="shared" ca="1" si="591"/>
        <v>5.7899726249167074E-2</v>
      </c>
      <c r="BC719" s="3">
        <f t="shared" ca="1" si="643"/>
        <v>-7.6033471794930918E-2</v>
      </c>
      <c r="BD719" s="3">
        <f t="shared" ca="1" si="643"/>
        <v>1.0231637930528619</v>
      </c>
      <c r="BE719" s="3">
        <f t="shared" ca="1" si="643"/>
        <v>1.1349565381840439</v>
      </c>
    </row>
    <row r="720" spans="1:57" x14ac:dyDescent="0.5">
      <c r="A720" s="3">
        <f t="shared" si="592"/>
        <v>7.0799999999998935</v>
      </c>
      <c r="B720" s="3">
        <f t="shared" ca="1" si="593"/>
        <v>4.8461494014277282E-2</v>
      </c>
      <c r="C720" s="3">
        <f t="shared" ca="1" si="594"/>
        <v>4.7920137922033874E-2</v>
      </c>
      <c r="D720" s="3">
        <f t="shared" ca="1" si="595"/>
        <v>4.7511751132158664E-2</v>
      </c>
      <c r="E720" s="3">
        <f t="shared" ca="1" si="596"/>
        <v>4.7229794260229038E-2</v>
      </c>
      <c r="F720" s="3">
        <f t="shared" ca="1" si="597"/>
        <v>4.7066668975915812E-2</v>
      </c>
      <c r="G720" s="3">
        <f t="shared" ca="1" si="598"/>
        <v>4.7014043712636996E-2</v>
      </c>
      <c r="H720" s="3">
        <f t="shared" ca="1" si="599"/>
        <v>4.7063149618377896E-2</v>
      </c>
      <c r="I720" s="3">
        <f t="shared" ca="1" si="600"/>
        <v>4.7205059279000525E-2</v>
      </c>
      <c r="J720" s="3">
        <f t="shared" ca="1" si="601"/>
        <v>4.743096926889049E-2</v>
      </c>
      <c r="K720" s="3">
        <f t="shared" ca="1" si="602"/>
        <v>4.7732481379646197E-2</v>
      </c>
      <c r="L720" s="3">
        <f t="shared" ca="1" si="603"/>
        <v>4.8101852371265144E-2</v>
      </c>
      <c r="M720" s="3">
        <f t="shared" ca="1" si="604"/>
        <v>4.8532173772160667E-2</v>
      </c>
      <c r="N720" s="3">
        <f t="shared" ca="1" si="605"/>
        <v>4.9017452821449807E-2</v>
      </c>
      <c r="O720" s="3">
        <f t="shared" ca="1" si="606"/>
        <v>4.9552586189130686E-2</v>
      </c>
      <c r="P720" s="3">
        <f t="shared" ca="1" si="607"/>
        <v>5.0133239793710288E-2</v>
      </c>
      <c r="Q720" s="3">
        <f t="shared" ca="1" si="608"/>
        <v>5.0755662865389697E-2</v>
      </c>
      <c r="R720" s="3">
        <f t="shared" ca="1" si="609"/>
        <v>5.1416469101302736E-2</v>
      </c>
      <c r="S720" s="3">
        <f t="shared" ca="1" si="610"/>
        <v>5.2112413873850683E-2</v>
      </c>
      <c r="T720" s="3">
        <f t="shared" ca="1" si="611"/>
        <v>5.2840188249066222E-2</v>
      </c>
      <c r="U720" s="3">
        <f t="shared" ca="1" si="612"/>
        <v>5.3596242263509626E-2</v>
      </c>
      <c r="V720" s="3">
        <f t="shared" ca="1" si="613"/>
        <v>5.4376643735933892E-2</v>
      </c>
      <c r="W720" s="3">
        <f t="shared" ca="1" si="614"/>
        <v>5.5176974808247688E-2</v>
      </c>
      <c r="X720" s="3">
        <f t="shared" ca="1" si="615"/>
        <v>5.5992265160687026E-2</v>
      </c>
      <c r="Y720" s="3">
        <f t="shared" ca="1" si="616"/>
        <v>5.681695746827084E-2</v>
      </c>
      <c r="Z720" s="3">
        <f t="shared" ca="1" si="617"/>
        <v>5.7644897411013737E-2</v>
      </c>
      <c r="AA720" s="3">
        <f t="shared" ca="1" si="618"/>
        <v>5.8469338699400561E-2</v>
      </c>
      <c r="AB720" s="3">
        <f t="shared" ca="1" si="619"/>
        <v>5.9282954431157872E-2</v>
      </c>
      <c r="AC720" s="3">
        <f t="shared" ca="1" si="620"/>
        <v>6.0077849918862475E-2</v>
      </c>
      <c r="AD720" s="3">
        <f t="shared" ca="1" si="621"/>
        <v>6.084557778407905E-2</v>
      </c>
      <c r="AE720" s="3">
        <f t="shared" ca="1" si="622"/>
        <v>6.1577161670442068E-2</v>
      </c>
      <c r="AF720" s="3">
        <f t="shared" ca="1" si="623"/>
        <v>6.2263138833399276E-2</v>
      </c>
      <c r="AG720" s="3">
        <f t="shared" ca="1" si="624"/>
        <v>6.2893633860680087E-2</v>
      </c>
      <c r="AH720" s="3">
        <f t="shared" ca="1" si="625"/>
        <v>6.3458476834530264E-2</v>
      </c>
      <c r="AI720" s="3">
        <f t="shared" ca="1" si="626"/>
        <v>6.3947380445627103E-2</v>
      </c>
      <c r="AJ720" s="3">
        <f t="shared" ca="1" si="627"/>
        <v>6.4350191618354063E-2</v>
      </c>
      <c r="AK720" s="3">
        <f t="shared" ca="1" si="628"/>
        <v>6.4657231594454204E-2</v>
      </c>
      <c r="AL720" s="3">
        <f t="shared" ca="1" si="629"/>
        <v>6.4859729963259102E-2</v>
      </c>
      <c r="AM720" s="3">
        <f t="shared" ca="1" si="630"/>
        <v>6.4950339159180678E-2</v>
      </c>
      <c r="AN720" s="3">
        <f t="shared" ca="1" si="631"/>
        <v>6.4923686761303612E-2</v>
      </c>
      <c r="AO720" s="3">
        <f t="shared" ca="1" si="632"/>
        <v>6.4776891088649091E-2</v>
      </c>
      <c r="AP720" s="3">
        <f t="shared" ca="1" si="633"/>
        <v>6.4509946347931849E-2</v>
      </c>
      <c r="AQ720" s="3">
        <f t="shared" ca="1" si="634"/>
        <v>6.4125893781782226E-2</v>
      </c>
      <c r="AR720" s="3">
        <f t="shared" ca="1" si="635"/>
        <v>6.363073918643368E-2</v>
      </c>
      <c r="AS720" s="3">
        <f t="shared" ca="1" si="636"/>
        <v>6.3033130029879661E-2</v>
      </c>
      <c r="AT720" s="3">
        <f t="shared" ca="1" si="637"/>
        <v>6.2343808050776946E-2</v>
      </c>
      <c r="AU720" s="3">
        <f t="shared" ca="1" si="638"/>
        <v>6.1574741961926409E-2</v>
      </c>
      <c r="AV720" s="3">
        <f t="shared" ca="1" si="639"/>
        <v>6.0737670921020809E-2</v>
      </c>
      <c r="AW720" s="3">
        <f t="shared" ca="1" si="640"/>
        <v>5.9842006508502125E-2</v>
      </c>
      <c r="AX720" s="3">
        <f t="shared" ca="1" si="641"/>
        <v>5.8893730254590611E-2</v>
      </c>
      <c r="AY720" s="3">
        <f t="shared" ca="1" si="642"/>
        <v>5.7900299383309616E-2</v>
      </c>
      <c r="AZ720" s="3">
        <f t="shared" ca="1" si="591"/>
        <v>5.6884456508690083E-2</v>
      </c>
      <c r="BC720" s="3">
        <f t="shared" ca="1" si="643"/>
        <v>-1.4832744243236959</v>
      </c>
      <c r="BD720" s="3">
        <f t="shared" ca="1" si="643"/>
        <v>-1.7862306995462935</v>
      </c>
      <c r="BE720" s="3">
        <f t="shared" ca="1" si="643"/>
        <v>1.1931790512653624</v>
      </c>
    </row>
    <row r="721" spans="1:57" x14ac:dyDescent="0.5">
      <c r="A721" s="3">
        <f t="shared" si="592"/>
        <v>7.0899999999998933</v>
      </c>
      <c r="B721" s="3">
        <f t="shared" ca="1" si="593"/>
        <v>4.9320698789011679E-2</v>
      </c>
      <c r="C721" s="3">
        <f t="shared" ca="1" si="594"/>
        <v>4.8833469850431729E-2</v>
      </c>
      <c r="D721" s="3">
        <f t="shared" ca="1" si="595"/>
        <v>4.8469958563650911E-2</v>
      </c>
      <c r="E721" s="3">
        <f t="shared" ca="1" si="596"/>
        <v>4.8224031313176208E-2</v>
      </c>
      <c r="F721" s="3">
        <f t="shared" ca="1" si="597"/>
        <v>4.8088499223738514E-2</v>
      </c>
      <c r="G721" s="3">
        <f t="shared" ca="1" si="598"/>
        <v>4.8055443776643308E-2</v>
      </c>
      <c r="H721" s="3">
        <f t="shared" ca="1" si="599"/>
        <v>4.8116512867694632E-2</v>
      </c>
      <c r="I721" s="3">
        <f t="shared" ca="1" si="600"/>
        <v>4.8263200010720639E-2</v>
      </c>
      <c r="J721" s="3">
        <f t="shared" ca="1" si="601"/>
        <v>4.8487127219700499E-2</v>
      </c>
      <c r="K721" s="3">
        <f t="shared" ca="1" si="602"/>
        <v>4.8780325922306585E-2</v>
      </c>
      <c r="L721" s="3">
        <f t="shared" ca="1" si="603"/>
        <v>4.9135485585188488E-2</v>
      </c>
      <c r="M721" s="3">
        <f t="shared" ca="1" si="604"/>
        <v>4.9546131770908657E-2</v>
      </c>
      <c r="N721" s="3">
        <f t="shared" ca="1" si="605"/>
        <v>5.0006705133047974E-2</v>
      </c>
      <c r="O721" s="3">
        <f t="shared" ca="1" si="606"/>
        <v>5.0512533421012869E-2</v>
      </c>
      <c r="P721" s="3">
        <f t="shared" ca="1" si="607"/>
        <v>5.105971011290987E-2</v>
      </c>
      <c r="Q721" s="3">
        <f t="shared" ca="1" si="608"/>
        <v>5.1644907920796658E-2</v>
      </c>
      <c r="R721" s="3">
        <f t="shared" ca="1" si="609"/>
        <v>5.2265159939330889E-2</v>
      </c>
      <c r="S721" s="3">
        <f t="shared" ca="1" si="610"/>
        <v>5.2917637237011081E-2</v>
      </c>
      <c r="T721" s="3">
        <f t="shared" ca="1" si="611"/>
        <v>5.3599443483008838E-2</v>
      </c>
      <c r="U721" s="3">
        <f t="shared" ca="1" si="612"/>
        <v>5.4307438936883889E-2</v>
      </c>
      <c r="V721" s="3">
        <f t="shared" ca="1" si="613"/>
        <v>5.5038099998018911E-2</v>
      </c>
      <c r="W721" s="3">
        <f t="shared" ca="1" si="614"/>
        <v>5.5787416446544759E-2</v>
      </c>
      <c r="X721" s="3">
        <f t="shared" ca="1" si="615"/>
        <v>5.655082525534464E-2</v>
      </c>
      <c r="Y721" s="3">
        <f t="shared" ca="1" si="616"/>
        <v>5.7323176477354472E-2</v>
      </c>
      <c r="Z721" s="3">
        <f t="shared" ca="1" si="617"/>
        <v>5.8098723485847464E-2</v>
      </c>
      <c r="AA721" s="3">
        <f t="shared" ca="1" si="618"/>
        <v>5.8871128048532645E-2</v>
      </c>
      <c r="AB721" s="3">
        <f t="shared" ca="1" si="619"/>
        <v>5.9633471630206443E-2</v>
      </c>
      <c r="AC721" s="3">
        <f t="shared" ca="1" si="620"/>
        <v>6.0378268178854916E-2</v>
      </c>
      <c r="AD721" s="3">
        <f t="shared" ca="1" si="621"/>
        <v>6.1097479304267302E-2</v>
      </c>
      <c r="AE721" s="3">
        <f t="shared" ca="1" si="622"/>
        <v>6.1782538281916217E-2</v>
      </c>
      <c r="AF721" s="3">
        <f t="shared" ca="1" si="623"/>
        <v>6.2424393181983118E-2</v>
      </c>
      <c r="AG721" s="3">
        <f t="shared" ca="1" si="624"/>
        <v>6.3013581400965968E-2</v>
      </c>
      <c r="AH721" s="3">
        <f t="shared" ca="1" si="625"/>
        <v>6.3540348933122243E-2</v>
      </c>
      <c r="AI721" s="3">
        <f t="shared" ca="1" si="626"/>
        <v>6.3994828914890931E-2</v>
      </c>
      <c r="AJ721" s="3">
        <f t="shared" ca="1" si="627"/>
        <v>6.4367294971953606E-2</v>
      </c>
      <c r="AK721" s="3">
        <f t="shared" ca="1" si="628"/>
        <v>6.4648503149011619E-2</v>
      </c>
      <c r="AL721" s="3">
        <f t="shared" ca="1" si="629"/>
        <v>6.4830127533359913E-2</v>
      </c>
      <c r="AM721" s="3">
        <f t="shared" ca="1" si="630"/>
        <v>6.4905275511462676E-2</v>
      </c>
      <c r="AN721" s="3">
        <f t="shared" ca="1" si="631"/>
        <v>6.4869039358776498E-2</v>
      </c>
      <c r="AO721" s="3">
        <f t="shared" ca="1" si="632"/>
        <v>6.4719009273892125E-2</v>
      </c>
      <c r="AP721" s="3">
        <f t="shared" ca="1" si="633"/>
        <v>6.4455654319872754E-2</v>
      </c>
      <c r="AQ721" s="3">
        <f t="shared" ca="1" si="634"/>
        <v>6.4082488601416535E-2</v>
      </c>
      <c r="AR721" s="3">
        <f t="shared" ca="1" si="635"/>
        <v>6.3605984106317084E-2</v>
      </c>
      <c r="AS721" s="3">
        <f t="shared" ca="1" si="636"/>
        <v>6.3035243497446089E-2</v>
      </c>
      <c r="AT721" s="3">
        <f t="shared" ca="1" si="637"/>
        <v>6.238144651264043E-2</v>
      </c>
      <c r="AU721" s="3">
        <f t="shared" ca="1" si="638"/>
        <v>6.1656971119335692E-2</v>
      </c>
      <c r="AV721" s="3">
        <f t="shared" ca="1" si="639"/>
        <v>6.0873924430413541E-2</v>
      </c>
      <c r="AW721" s="3">
        <f t="shared" ca="1" si="640"/>
        <v>6.0042064909383637E-2</v>
      </c>
      <c r="AX721" s="3">
        <f t="shared" ca="1" si="641"/>
        <v>5.9167820421711939E-2</v>
      </c>
      <c r="AY721" s="3">
        <f t="shared" ca="1" si="642"/>
        <v>5.8259372463700713E-2</v>
      </c>
      <c r="AZ721" s="3">
        <f t="shared" ca="1" si="591"/>
        <v>5.7339877798653183E-2</v>
      </c>
      <c r="BC721" s="3">
        <f t="shared" ca="1" si="643"/>
        <v>0.72674590351998525</v>
      </c>
      <c r="BD721" s="3">
        <f t="shared" ca="1" si="643"/>
        <v>-1.383193846933616</v>
      </c>
      <c r="BE721" s="3">
        <f t="shared" ca="1" si="643"/>
        <v>0.1878727247995764</v>
      </c>
    </row>
    <row r="722" spans="1:57" x14ac:dyDescent="0.5">
      <c r="A722" s="3">
        <f t="shared" si="592"/>
        <v>7.0999999999998931</v>
      </c>
      <c r="B722" s="3">
        <f t="shared" ca="1" si="593"/>
        <v>4.9933865314092551E-2</v>
      </c>
      <c r="C722" s="3">
        <f t="shared" ca="1" si="594"/>
        <v>4.9434456542025766E-2</v>
      </c>
      <c r="D722" s="3">
        <f t="shared" ca="1" si="595"/>
        <v>4.9061490304801079E-2</v>
      </c>
      <c r="E722" s="3">
        <f t="shared" ca="1" si="596"/>
        <v>4.8808687647514719E-2</v>
      </c>
      <c r="F722" s="3">
        <f t="shared" ca="1" si="597"/>
        <v>4.8668718039751181E-2</v>
      </c>
      <c r="G722" s="3">
        <f t="shared" ca="1" si="598"/>
        <v>4.8633524902639086E-2</v>
      </c>
      <c r="H722" s="3">
        <f t="shared" ca="1" si="599"/>
        <v>4.8694621781341131E-2</v>
      </c>
      <c r="I722" s="3">
        <f t="shared" ca="1" si="600"/>
        <v>4.8843372025821188E-2</v>
      </c>
      <c r="J722" s="3">
        <f t="shared" ca="1" si="601"/>
        <v>4.907127199151861E-2</v>
      </c>
      <c r="K722" s="3">
        <f t="shared" ca="1" si="602"/>
        <v>4.9370231621528302E-2</v>
      </c>
      <c r="L722" s="3">
        <f t="shared" ca="1" si="603"/>
        <v>4.9732821933638906E-2</v>
      </c>
      <c r="M722" s="3">
        <f t="shared" ca="1" si="604"/>
        <v>5.0152451330105277E-2</v>
      </c>
      <c r="N722" s="3">
        <f t="shared" ca="1" si="605"/>
        <v>5.0623442650208045E-2</v>
      </c>
      <c r="O722" s="3">
        <f t="shared" ca="1" si="606"/>
        <v>5.1141003470302787E-2</v>
      </c>
      <c r="P722" s="3">
        <f t="shared" ca="1" si="607"/>
        <v>5.170110356447772E-2</v>
      </c>
      <c r="Q722" s="3">
        <f t="shared" ca="1" si="608"/>
        <v>5.2300287862897483E-2</v>
      </c>
      <c r="R722" s="3">
        <f t="shared" ca="1" si="609"/>
        <v>5.2935457601652032E-2</v>
      </c>
      <c r="S722" s="3">
        <f t="shared" ca="1" si="610"/>
        <v>5.3603648301414973E-2</v>
      </c>
      <c r="T722" s="3">
        <f t="shared" ca="1" si="611"/>
        <v>5.4301825004831064E-2</v>
      </c>
      <c r="U722" s="3">
        <f t="shared" ca="1" si="612"/>
        <v>5.5026706979549089E-2</v>
      </c>
      <c r="V722" s="3">
        <f t="shared" ca="1" si="613"/>
        <v>5.5774628004670264E-2</v>
      </c>
      <c r="W722" s="3">
        <f t="shared" ca="1" si="614"/>
        <v>5.6541434309573146E-2</v>
      </c>
      <c r="X722" s="3">
        <f t="shared" ca="1" si="615"/>
        <v>5.7322418979430557E-2</v>
      </c>
      <c r="Y722" s="3">
        <f t="shared" ca="1" si="616"/>
        <v>5.8112288269339223E-2</v>
      </c>
      <c r="Z722" s="3">
        <f t="shared" ca="1" si="617"/>
        <v>5.8905152071047275E-2</v>
      </c>
      <c r="AA722" s="3">
        <f t="shared" ca="1" si="618"/>
        <v>5.9694529033621865E-2</v>
      </c>
      <c r="AB722" s="3">
        <f t="shared" ca="1" si="619"/>
        <v>6.0473357812233071E-2</v>
      </c>
      <c r="AC722" s="3">
        <f t="shared" ca="1" si="620"/>
        <v>6.1234009815269545E-2</v>
      </c>
      <c r="AD722" s="3">
        <f t="shared" ca="1" si="621"/>
        <v>6.1968304471554339E-2</v>
      </c>
      <c r="AE722" s="3">
        <f t="shared" ca="1" si="622"/>
        <v>6.2667533529993158E-2</v>
      </c>
      <c r="AF722" s="3">
        <f t="shared" ca="1" si="623"/>
        <v>6.3322504733318838E-2</v>
      </c>
      <c r="AG722" s="3">
        <f t="shared" ca="1" si="624"/>
        <v>6.3923617166799798E-2</v>
      </c>
      <c r="AH722" s="3">
        <f t="shared" ca="1" si="625"/>
        <v>6.4460981645317217E-2</v>
      </c>
      <c r="AI722" s="3">
        <f t="shared" ca="1" si="626"/>
        <v>6.4924600694119552E-2</v>
      </c>
      <c r="AJ722" s="3">
        <f t="shared" ca="1" si="627"/>
        <v>6.5304623620156668E-2</v>
      </c>
      <c r="AK722" s="3">
        <f t="shared" ca="1" si="628"/>
        <v>6.5591690282925316E-2</v>
      </c>
      <c r="AL722" s="3">
        <f t="shared" ca="1" si="629"/>
        <v>6.577736829470264E-2</v>
      </c>
      <c r="AM722" s="3">
        <f t="shared" ca="1" si="630"/>
        <v>6.5854669006828431E-2</v>
      </c>
      <c r="AN722" s="3">
        <f t="shared" ca="1" si="631"/>
        <v>6.5818598352732224E-2</v>
      </c>
      <c r="AO722" s="3">
        <f t="shared" ca="1" si="632"/>
        <v>6.5666667288046834E-2</v>
      </c>
      <c r="AP722" s="3">
        <f t="shared" ca="1" si="633"/>
        <v>6.5399268510235392E-2</v>
      </c>
      <c r="AQ722" s="3">
        <f t="shared" ca="1" si="634"/>
        <v>6.5019837670590663E-2</v>
      </c>
      <c r="AR722" s="3">
        <f t="shared" ca="1" si="635"/>
        <v>6.4534761546469796E-2</v>
      </c>
      <c r="AS722" s="3">
        <f t="shared" ca="1" si="636"/>
        <v>6.3953046469645808E-2</v>
      </c>
      <c r="AT722" s="3">
        <f t="shared" ca="1" si="637"/>
        <v>6.3285758420181762E-2</v>
      </c>
      <c r="AU722" s="3">
        <f t="shared" ca="1" si="638"/>
        <v>6.2545132612096016E-2</v>
      </c>
      <c r="AV722" s="3">
        <f t="shared" ca="1" si="639"/>
        <v>6.174309250995378E-2</v>
      </c>
      <c r="AW722" s="3">
        <f t="shared" ca="1" si="640"/>
        <v>6.0889194267312922E-2</v>
      </c>
      <c r="AX722" s="3">
        <f t="shared" ca="1" si="641"/>
        <v>5.9989766461562802E-2</v>
      </c>
      <c r="AY722" s="3">
        <f t="shared" ca="1" si="642"/>
        <v>5.9053157476761479E-2</v>
      </c>
      <c r="AZ722" s="3">
        <f t="shared" ca="1" si="591"/>
        <v>5.8102151454509976E-2</v>
      </c>
      <c r="BC722" s="3">
        <f t="shared" ca="1" si="643"/>
        <v>1.1988127106633257</v>
      </c>
      <c r="BD722" s="3">
        <f t="shared" ca="1" si="643"/>
        <v>0.46583138420750991</v>
      </c>
      <c r="BE722" s="3">
        <f t="shared" ca="1" si="643"/>
        <v>-3.7196788214730603E-2</v>
      </c>
    </row>
    <row r="723" spans="1:57" x14ac:dyDescent="0.5">
      <c r="A723" s="3">
        <f t="shared" si="592"/>
        <v>7.1099999999998929</v>
      </c>
      <c r="B723" s="3">
        <f t="shared" ca="1" si="593"/>
        <v>4.9981876047939029E-2</v>
      </c>
      <c r="C723" s="3">
        <f t="shared" ca="1" si="594"/>
        <v>4.9448843867985252E-2</v>
      </c>
      <c r="D723" s="3">
        <f t="shared" ca="1" si="595"/>
        <v>4.9047024357268307E-2</v>
      </c>
      <c r="E723" s="3">
        <f t="shared" ca="1" si="596"/>
        <v>4.8769916638408177E-2</v>
      </c>
      <c r="F723" s="3">
        <f t="shared" ca="1" si="597"/>
        <v>4.8609971940991627E-2</v>
      </c>
      <c r="G723" s="3">
        <f t="shared" ca="1" si="598"/>
        <v>4.8558919043410372E-2</v>
      </c>
      <c r="H723" s="3">
        <f t="shared" ca="1" si="599"/>
        <v>4.8608060567170576E-2</v>
      </c>
      <c r="I723" s="3">
        <f t="shared" ca="1" si="600"/>
        <v>4.8748553131727559E-2</v>
      </c>
      <c r="J723" s="3">
        <f t="shared" ca="1" si="601"/>
        <v>4.897169086070937E-2</v>
      </c>
      <c r="K723" s="3">
        <f t="shared" ca="1" si="602"/>
        <v>4.9269185616597003E-2</v>
      </c>
      <c r="L723" s="3">
        <f t="shared" ca="1" si="603"/>
        <v>4.9633413337338506E-2</v>
      </c>
      <c r="M723" s="3">
        <f t="shared" ca="1" si="604"/>
        <v>5.0057588595050523E-2</v>
      </c>
      <c r="N723" s="3">
        <f t="shared" ca="1" si="605"/>
        <v>5.0535839710787685E-2</v>
      </c>
      <c r="O723" s="3">
        <f t="shared" ca="1" si="606"/>
        <v>5.1063177360484602E-2</v>
      </c>
      <c r="P723" s="3">
        <f t="shared" ca="1" si="607"/>
        <v>5.1635370875902947E-2</v>
      </c>
      <c r="Q723" s="3">
        <f t="shared" ca="1" si="608"/>
        <v>5.2248760667030089E-2</v>
      </c>
      <c r="R723" s="3">
        <f t="shared" ca="1" si="609"/>
        <v>5.290003938085238E-2</v>
      </c>
      <c r="S723" s="3">
        <f t="shared" ca="1" si="610"/>
        <v>5.3586030271893743E-2</v>
      </c>
      <c r="T723" s="3">
        <f t="shared" ca="1" si="611"/>
        <v>5.430348305221365E-2</v>
      </c>
      <c r="U723" s="3">
        <f t="shared" ca="1" si="612"/>
        <v>5.5048899308231786E-2</v>
      </c>
      <c r="V723" s="3">
        <f t="shared" ca="1" si="613"/>
        <v>5.5818393523407742E-2</v>
      </c>
      <c r="W723" s="3">
        <f t="shared" ca="1" si="614"/>
        <v>5.6607591712877867E-2</v>
      </c>
      <c r="X723" s="3">
        <f t="shared" ca="1" si="615"/>
        <v>5.7411566419151294E-2</v>
      </c>
      <c r="Y723" s="3">
        <f t="shared" ca="1" si="616"/>
        <v>5.8224803449061065E-2</v>
      </c>
      <c r="Z723" s="3">
        <f t="shared" ca="1" si="617"/>
        <v>5.9041192563337182E-2</v>
      </c>
      <c r="AA723" s="3">
        <f t="shared" ca="1" si="618"/>
        <v>5.9854032641834455E-2</v>
      </c>
      <c r="AB723" s="3">
        <f t="shared" ca="1" si="619"/>
        <v>6.0656042878746465E-2</v>
      </c>
      <c r="AC723" s="3">
        <f t="shared" ca="1" si="620"/>
        <v>6.1439375493286326E-2</v>
      </c>
      <c r="AD723" s="3">
        <f t="shared" ca="1" si="621"/>
        <v>6.2195631089648137E-2</v>
      </c>
      <c r="AE723" s="3">
        <f t="shared" ca="1" si="622"/>
        <v>6.2915883257402327E-2</v>
      </c>
      <c r="AF723" s="3">
        <f t="shared" ca="1" si="623"/>
        <v>6.3590722795406757E-2</v>
      </c>
      <c r="AG723" s="3">
        <f t="shared" ca="1" si="624"/>
        <v>6.4210333883586587E-2</v>
      </c>
      <c r="AH723" s="3">
        <f t="shared" ca="1" si="625"/>
        <v>6.4764615592059704E-2</v>
      </c>
      <c r="AI723" s="3">
        <f t="shared" ca="1" si="626"/>
        <v>6.5243363303982435E-2</v>
      </c>
      <c r="AJ723" s="3">
        <f t="shared" ca="1" si="627"/>
        <v>6.5636525513492736E-2</v>
      </c>
      <c r="AK723" s="3">
        <f t="shared" ca="1" si="628"/>
        <v>6.5934549432335759E-2</v>
      </c>
      <c r="AL723" s="3">
        <f t="shared" ca="1" si="629"/>
        <v>6.6128819749817977E-2</v>
      </c>
      <c r="AM723" s="3">
        <f t="shared" ca="1" si="630"/>
        <v>6.6212175319265959E-2</v>
      </c>
      <c r="AN723" s="3">
        <f t="shared" ca="1" si="631"/>
        <v>6.6179459217312844E-2</v>
      </c>
      <c r="AO723" s="3">
        <f t="shared" ca="1" si="632"/>
        <v>6.6028026557429925E-2</v>
      </c>
      <c r="AP723" s="3">
        <f t="shared" ca="1" si="633"/>
        <v>6.5758116972973402E-2</v>
      </c>
      <c r="AQ723" s="3">
        <f t="shared" ca="1" si="634"/>
        <v>6.537301086993931E-2</v>
      </c>
      <c r="AR723" s="3">
        <f t="shared" ca="1" si="635"/>
        <v>6.4878932936084321E-2</v>
      </c>
      <c r="AS723" s="3">
        <f t="shared" ca="1" si="636"/>
        <v>6.4284716166798539E-2</v>
      </c>
      <c r="AT723" s="3">
        <f t="shared" ca="1" si="637"/>
        <v>6.360123554770758E-2</v>
      </c>
      <c r="AU723" s="3">
        <f t="shared" ca="1" si="638"/>
        <v>6.2840506064763893E-2</v>
      </c>
      <c r="AV723" s="3">
        <f t="shared" ca="1" si="639"/>
        <v>6.2014190504232701E-2</v>
      </c>
      <c r="AW723" s="3">
        <f t="shared" ca="1" si="640"/>
        <v>6.1131568113406906E-2</v>
      </c>
      <c r="AX723" s="3">
        <f t="shared" ca="1" si="641"/>
        <v>6.0198796848365141E-2</v>
      </c>
      <c r="AY723" s="3">
        <f t="shared" ca="1" si="642"/>
        <v>5.9224304533981358E-2</v>
      </c>
      <c r="AZ723" s="3">
        <f t="shared" ca="1" si="591"/>
        <v>5.8230500492445957E-2</v>
      </c>
      <c r="BC723" s="3">
        <f t="shared" ca="1" si="643"/>
        <v>0.197409911707636</v>
      </c>
      <c r="BD723" s="3">
        <f t="shared" ca="1" si="643"/>
        <v>0.55035477581738856</v>
      </c>
      <c r="BE723" s="3">
        <f t="shared" ca="1" si="643"/>
        <v>-0.26688323473287046</v>
      </c>
    </row>
    <row r="724" spans="1:57" x14ac:dyDescent="0.5">
      <c r="A724" s="3">
        <f t="shared" si="592"/>
        <v>7.1199999999998926</v>
      </c>
      <c r="B724" s="3">
        <f t="shared" ca="1" si="593"/>
        <v>4.973330221186921E-2</v>
      </c>
      <c r="C724" s="3">
        <f t="shared" ca="1" si="594"/>
        <v>4.9229034041231676E-2</v>
      </c>
      <c r="D724" s="3">
        <f t="shared" ca="1" si="595"/>
        <v>4.8853420260470105E-2</v>
      </c>
      <c r="E724" s="3">
        <f t="shared" ca="1" si="596"/>
        <v>4.8600037560282854E-2</v>
      </c>
      <c r="F724" s="3">
        <f t="shared" ca="1" si="597"/>
        <v>4.8461418419109191E-2</v>
      </c>
      <c r="G724" s="3">
        <f t="shared" ca="1" si="598"/>
        <v>4.8429376463890582E-2</v>
      </c>
      <c r="H724" s="3">
        <f t="shared" ca="1" si="599"/>
        <v>4.8495302893244635E-2</v>
      </c>
      <c r="I724" s="3">
        <f t="shared" ca="1" si="600"/>
        <v>4.8650447102997103E-2</v>
      </c>
      <c r="J724" s="3">
        <f t="shared" ca="1" si="601"/>
        <v>4.8886200484893699E-2</v>
      </c>
      <c r="K724" s="3">
        <f t="shared" ca="1" si="602"/>
        <v>4.9194376297722026E-2</v>
      </c>
      <c r="L724" s="3">
        <f t="shared" ca="1" si="603"/>
        <v>4.9567454841488612E-2</v>
      </c>
      <c r="M724" s="3">
        <f t="shared" ca="1" si="604"/>
        <v>4.9998756261315162E-2</v>
      </c>
      <c r="N724" s="3">
        <f t="shared" ca="1" si="605"/>
        <v>5.0482513729291439E-2</v>
      </c>
      <c r="O724" s="3">
        <f t="shared" ca="1" si="606"/>
        <v>5.101384036699802E-2</v>
      </c>
      <c r="P724" s="3">
        <f t="shared" ca="1" si="607"/>
        <v>5.1588604399218044E-2</v>
      </c>
      <c r="Q724" s="3">
        <f t="shared" ca="1" si="608"/>
        <v>5.2203241051288124E-2</v>
      </c>
      <c r="R724" s="3">
        <f t="shared" ca="1" si="609"/>
        <v>5.2854533724455109E-2</v>
      </c>
      <c r="S724" s="3">
        <f t="shared" ca="1" si="610"/>
        <v>5.353939276270956E-2</v>
      </c>
      <c r="T724" s="3">
        <f t="shared" ca="1" si="611"/>
        <v>5.4254651917417823E-2</v>
      </c>
      <c r="U724" s="3">
        <f t="shared" ca="1" si="612"/>
        <v>5.4996894478387272E-2</v>
      </c>
      <c r="V724" s="3">
        <f t="shared" ca="1" si="613"/>
        <v>5.5762315031968893E-2</v>
      </c>
      <c r="W724" s="3">
        <f t="shared" ca="1" si="614"/>
        <v>5.6546618789393439E-2</v>
      </c>
      <c r="X724" s="3">
        <f t="shared" ca="1" si="615"/>
        <v>5.7344957169299354E-2</v>
      </c>
      <c r="Y724" s="3">
        <f t="shared" ca="1" si="616"/>
        <v>5.8151894953505978E-2</v>
      </c>
      <c r="Z724" s="3">
        <f t="shared" ca="1" si="617"/>
        <v>5.8961401195866306E-2</v>
      </c>
      <c r="AA724" s="3">
        <f t="shared" ca="1" si="618"/>
        <v>5.9766854430092574E-2</v>
      </c>
      <c r="AB724" s="3">
        <f t="shared" ca="1" si="619"/>
        <v>6.0561053811742906E-2</v>
      </c>
      <c r="AC724" s="3">
        <f t="shared" ca="1" si="620"/>
        <v>6.133623179505085E-2</v>
      </c>
      <c r="AD724" s="3">
        <f t="shared" ca="1" si="621"/>
        <v>6.2084069589792464E-2</v>
      </c>
      <c r="AE724" s="3">
        <f t="shared" ca="1" si="622"/>
        <v>6.2795722067417112E-2</v>
      </c>
      <c r="AF724" s="3">
        <f t="shared" ca="1" si="623"/>
        <v>6.3461862540583391E-2</v>
      </c>
      <c r="AG724" s="3">
        <f t="shared" ca="1" si="624"/>
        <v>6.4072759763989809E-2</v>
      </c>
      <c r="AH724" s="3">
        <f t="shared" ca="1" si="625"/>
        <v>6.4618400571949411E-2</v>
      </c>
      <c r="AI724" s="3">
        <f t="shared" ca="1" si="626"/>
        <v>6.5088672749017029E-2</v>
      </c>
      <c r="AJ724" s="3">
        <f t="shared" ca="1" si="627"/>
        <v>6.5473623556724994E-2</v>
      </c>
      <c r="AK724" s="3">
        <f t="shared" ca="1" si="628"/>
        <v>6.5763807170467467E-2</v>
      </c>
      <c r="AL724" s="3">
        <f t="shared" ca="1" si="629"/>
        <v>6.5950724981984427E-2</v>
      </c>
      <c r="AM724" s="3">
        <f t="shared" ca="1" si="630"/>
        <v>6.602734295631861E-2</v>
      </c>
      <c r="AN724" s="3">
        <f t="shared" ca="1" si="631"/>
        <v>6.5988640870504475E-2</v>
      </c>
      <c r="AO724" s="3">
        <f t="shared" ca="1" si="632"/>
        <v>6.5832117468317963E-2</v>
      </c>
      <c r="AP724" s="3">
        <f t="shared" ca="1" si="633"/>
        <v>6.5558158692289537E-2</v>
      </c>
      <c r="AQ724" s="3">
        <f t="shared" ca="1" si="634"/>
        <v>6.517018898313745E-2</v>
      </c>
      <c r="AR724" s="3">
        <f t="shared" ca="1" si="635"/>
        <v>6.4674570130987319E-2</v>
      </c>
      <c r="AS724" s="3">
        <f t="shared" ca="1" si="636"/>
        <v>6.4080260858590227E-2</v>
      </c>
      <c r="AT724" s="3">
        <f t="shared" ca="1" si="637"/>
        <v>6.3398243989366845E-2</v>
      </c>
      <c r="AU724" s="3">
        <f t="shared" ca="1" si="638"/>
        <v>6.2640612889104066E-2</v>
      </c>
      <c r="AV724" s="3">
        <f t="shared" ca="1" si="639"/>
        <v>6.1819068758112876E-2</v>
      </c>
      <c r="AW724" s="3">
        <f t="shared" ca="1" si="640"/>
        <v>6.0942915480025284E-2</v>
      </c>
      <c r="AX724" s="3">
        <f t="shared" ca="1" si="641"/>
        <v>6.0018444807756782E-2</v>
      </c>
      <c r="AY724" s="3">
        <f t="shared" ca="1" si="642"/>
        <v>5.9054454338697715E-2</v>
      </c>
      <c r="AZ724" s="3">
        <f t="shared" ca="1" si="591"/>
        <v>5.8073383782715142E-2</v>
      </c>
      <c r="BC724" s="3">
        <f t="shared" ca="1" si="643"/>
        <v>-0.20907539596381763</v>
      </c>
      <c r="BD724" s="3">
        <f t="shared" ca="1" si="643"/>
        <v>-8.3997870119553397E-2</v>
      </c>
      <c r="BE724" s="3">
        <f t="shared" ca="1" si="643"/>
        <v>0.28067237894247832</v>
      </c>
    </row>
    <row r="725" spans="1:57" x14ac:dyDescent="0.5">
      <c r="A725" s="3">
        <f t="shared" si="592"/>
        <v>7.1299999999998924</v>
      </c>
      <c r="B725" s="3">
        <f t="shared" ca="1" si="593"/>
        <v>4.9600537799429495E-2</v>
      </c>
      <c r="C725" s="3">
        <f t="shared" ca="1" si="594"/>
        <v>4.9138253425695784E-2</v>
      </c>
      <c r="D725" s="3">
        <f t="shared" ca="1" si="595"/>
        <v>4.8802906661486872E-2</v>
      </c>
      <c r="E725" s="3">
        <f t="shared" ca="1" si="596"/>
        <v>4.8588082080152202E-2</v>
      </c>
      <c r="F725" s="3">
        <f t="shared" ca="1" si="597"/>
        <v>4.8486323721934739E-2</v>
      </c>
      <c r="G725" s="3">
        <f t="shared" ca="1" si="598"/>
        <v>4.8489460377854177E-2</v>
      </c>
      <c r="H725" s="3">
        <f t="shared" ca="1" si="599"/>
        <v>4.8588902148581983E-2</v>
      </c>
      <c r="I725" s="3">
        <f t="shared" ca="1" si="600"/>
        <v>4.877592153710654E-2</v>
      </c>
      <c r="J725" s="3">
        <f t="shared" ca="1" si="601"/>
        <v>4.9041937526812247E-2</v>
      </c>
      <c r="K725" s="3">
        <f t="shared" ca="1" si="602"/>
        <v>4.9378795073065605E-2</v>
      </c>
      <c r="L725" s="3">
        <f t="shared" ca="1" si="603"/>
        <v>4.9779009103107778E-2</v>
      </c>
      <c r="M725" s="3">
        <f t="shared" ca="1" si="604"/>
        <v>5.0235935561583393E-2</v>
      </c>
      <c r="N725" s="3">
        <f t="shared" ca="1" si="605"/>
        <v>5.0743842664466798E-2</v>
      </c>
      <c r="O725" s="3">
        <f t="shared" ca="1" si="606"/>
        <v>5.1297876148889296E-2</v>
      </c>
      <c r="P725" s="3">
        <f t="shared" ca="1" si="607"/>
        <v>5.1893933292059283E-2</v>
      </c>
      <c r="Q725" s="3">
        <f t="shared" ca="1" si="608"/>
        <v>5.2528474294398081E-2</v>
      </c>
      <c r="R725" s="3">
        <f t="shared" ca="1" si="609"/>
        <v>5.3198303479074421E-2</v>
      </c>
      <c r="S725" s="3">
        <f t="shared" ca="1" si="610"/>
        <v>5.3900348459499536E-2</v>
      </c>
      <c r="T725" s="3">
        <f t="shared" ca="1" si="611"/>
        <v>5.4631457220585523E-2</v>
      </c>
      <c r="U725" s="3">
        <f t="shared" ca="1" si="612"/>
        <v>5.5388224964474736E-2</v>
      </c>
      <c r="V725" s="3">
        <f t="shared" ca="1" si="613"/>
        <v>5.6166856603230883E-2</v>
      </c>
      <c r="W725" s="3">
        <f t="shared" ca="1" si="614"/>
        <v>5.6963066778737033E-2</v>
      </c>
      <c r="X725" s="3">
        <f t="shared" ca="1" si="615"/>
        <v>5.7772016028695368E-2</v>
      </c>
      <c r="Y725" s="3">
        <f t="shared" ca="1" si="616"/>
        <v>5.8588278357231467E-2</v>
      </c>
      <c r="Z725" s="3">
        <f t="shared" ca="1" si="617"/>
        <v>5.9405832359493274E-2</v>
      </c>
      <c r="AA725" s="3">
        <f t="shared" ca="1" si="618"/>
        <v>6.0218066470157809E-2</v>
      </c>
      <c r="AB725" s="3">
        <f t="shared" ca="1" si="619"/>
        <v>6.1017790052578139E-2</v>
      </c>
      <c r="AC725" s="3">
        <f t="shared" ca="1" si="620"/>
        <v>6.1797246044376683E-2</v>
      </c>
      <c r="AD725" s="3">
        <f t="shared" ca="1" si="621"/>
        <v>6.2548126515394667E-2</v>
      </c>
      <c r="AE725" s="3">
        <f t="shared" ca="1" si="622"/>
        <v>6.326159788455607E-2</v>
      </c>
      <c r="AF725" s="3">
        <f t="shared" ca="1" si="623"/>
        <v>6.3928346260496885E-2</v>
      </c>
      <c r="AG725" s="3">
        <f t="shared" ca="1" si="624"/>
        <v>6.4538655277434687E-2</v>
      </c>
      <c r="AH725" s="3">
        <f t="shared" ca="1" si="625"/>
        <v>6.5082529867578967E-2</v>
      </c>
      <c r="AI725" s="3">
        <f t="shared" ca="1" si="626"/>
        <v>6.5549880585160258E-2</v>
      </c>
      <c r="AJ725" s="3">
        <f t="shared" ca="1" si="627"/>
        <v>6.5930783863987541E-2</v>
      </c>
      <c r="AK725" s="3">
        <f t="shared" ca="1" si="628"/>
        <v>6.621583127883697E-2</v>
      </c>
      <c r="AL725" s="3">
        <f t="shared" ca="1" si="629"/>
        <v>6.6396571373024918E-2</v>
      </c>
      <c r="AM725" s="3">
        <f t="shared" ca="1" si="630"/>
        <v>6.6466027656041246E-2</v>
      </c>
      <c r="AN725" s="3">
        <f t="shared" ca="1" si="631"/>
        <v>6.6419246984876987E-2</v>
      </c>
      <c r="AO725" s="3">
        <f t="shared" ca="1" si="632"/>
        <v>6.6253802028147415E-2</v>
      </c>
      <c r="AP725" s="3">
        <f t="shared" ca="1" si="633"/>
        <v>6.5970155233025449E-2</v>
      </c>
      <c r="AQ725" s="3">
        <f t="shared" ca="1" si="634"/>
        <v>6.5571805177261744E-2</v>
      </c>
      <c r="AR725" s="3">
        <f t="shared" ca="1" si="635"/>
        <v>6.5065180766807937E-2</v>
      </c>
      <c r="AS725" s="3">
        <f t="shared" ca="1" si="636"/>
        <v>6.4459296334942046E-2</v>
      </c>
      <c r="AT725" s="3">
        <f t="shared" ca="1" si="637"/>
        <v>6.3765172194677769E-2</v>
      </c>
      <c r="AU725" s="3">
        <f t="shared" ca="1" si="638"/>
        <v>6.2994909533277951E-2</v>
      </c>
      <c r="AV725" s="3">
        <f t="shared" ca="1" si="639"/>
        <v>6.2160177930502429E-2</v>
      </c>
      <c r="AW725" s="3">
        <f t="shared" ca="1" si="640"/>
        <v>6.1270238330489543E-2</v>
      </c>
      <c r="AX725" s="3">
        <f t="shared" ca="1" si="641"/>
        <v>6.0331451243462474E-2</v>
      </c>
      <c r="AY725" s="3">
        <f t="shared" ca="1" si="642"/>
        <v>5.9352907492588404E-2</v>
      </c>
      <c r="AZ725" s="3">
        <f t="shared" ca="1" si="591"/>
        <v>5.8356962175810198E-2</v>
      </c>
      <c r="BC725" s="3">
        <f t="shared" ca="1" si="643"/>
        <v>0.50424480919152792</v>
      </c>
      <c r="BD725" s="3">
        <f t="shared" ca="1" si="643"/>
        <v>0.45368546139675647</v>
      </c>
      <c r="BE725" s="3">
        <f t="shared" ca="1" si="643"/>
        <v>0.60114931027566954</v>
      </c>
    </row>
    <row r="726" spans="1:57" x14ac:dyDescent="0.5">
      <c r="A726" s="3">
        <f t="shared" si="592"/>
        <v>7.1399999999998922</v>
      </c>
      <c r="B726" s="3">
        <f t="shared" ca="1" si="593"/>
        <v>5.0298269391209717E-2</v>
      </c>
      <c r="C726" s="3">
        <f t="shared" ca="1" si="594"/>
        <v>4.9848957800845729E-2</v>
      </c>
      <c r="D726" s="3">
        <f t="shared" ca="1" si="595"/>
        <v>4.9521239070571321E-2</v>
      </c>
      <c r="E726" s="3">
        <f t="shared" ca="1" si="596"/>
        <v>4.9308957869304844E-2</v>
      </c>
      <c r="F726" s="3">
        <f t="shared" ca="1" si="597"/>
        <v>4.9204922010473238E-2</v>
      </c>
      <c r="G726" s="3">
        <f t="shared" ca="1" si="598"/>
        <v>4.920122766326869E-2</v>
      </c>
      <c r="H726" s="3">
        <f t="shared" ca="1" si="599"/>
        <v>4.9289556053853482E-2</v>
      </c>
      <c r="I726" s="3">
        <f t="shared" ca="1" si="600"/>
        <v>4.9461455021402916E-2</v>
      </c>
      <c r="J726" s="3">
        <f t="shared" ca="1" si="601"/>
        <v>4.9708623362373666E-2</v>
      </c>
      <c r="K726" s="3">
        <f t="shared" ca="1" si="602"/>
        <v>5.0023189926658995E-2</v>
      </c>
      <c r="L726" s="3">
        <f t="shared" ca="1" si="603"/>
        <v>5.0397956431515262E-2</v>
      </c>
      <c r="M726" s="3">
        <f t="shared" ca="1" si="604"/>
        <v>5.0826566745332001E-2</v>
      </c>
      <c r="N726" s="3">
        <f t="shared" ca="1" si="605"/>
        <v>5.1303576218736255E-2</v>
      </c>
      <c r="O726" s="3">
        <f t="shared" ca="1" si="606"/>
        <v>5.1824415272482299E-2</v>
      </c>
      <c r="P726" s="3">
        <f t="shared" ca="1" si="607"/>
        <v>5.238526229399177E-2</v>
      </c>
      <c r="Q726" s="3">
        <f t="shared" ca="1" si="608"/>
        <v>5.2982854517042204E-2</v>
      </c>
      <c r="R726" s="3">
        <f t="shared" ca="1" si="609"/>
        <v>5.3614269253008946E-2</v>
      </c>
      <c r="S726" s="3">
        <f t="shared" ca="1" si="610"/>
        <v>5.4276703463341187E-2</v>
      </c>
      <c r="T726" s="3">
        <f t="shared" ca="1" si="611"/>
        <v>5.496727145940733E-2</v>
      </c>
      <c r="U726" s="3">
        <f t="shared" ca="1" si="612"/>
        <v>5.5682832463287035E-2</v>
      </c>
      <c r="V726" s="3">
        <f t="shared" ca="1" si="613"/>
        <v>5.6419853834190292E-2</v>
      </c>
      <c r="W726" s="3">
        <f t="shared" ca="1" si="614"/>
        <v>5.7174311777755497E-2</v>
      </c>
      <c r="X726" s="3">
        <f t="shared" ca="1" si="615"/>
        <v>5.794162809214818E-2</v>
      </c>
      <c r="Y726" s="3">
        <f t="shared" ca="1" si="616"/>
        <v>5.8716638149514722E-2</v>
      </c>
      <c r="Z726" s="3">
        <f t="shared" ca="1" si="617"/>
        <v>5.949358223282615E-2</v>
      </c>
      <c r="AA726" s="3">
        <f t="shared" ca="1" si="618"/>
        <v>6.0266110823195683E-2</v>
      </c>
      <c r="AB726" s="3">
        <f t="shared" ca="1" si="619"/>
        <v>6.1027295636617941E-2</v>
      </c>
      <c r="AC726" s="3">
        <f t="shared" ca="1" si="620"/>
        <v>6.1769642240972554E-2</v>
      </c>
      <c r="AD726" s="3">
        <f t="shared" ca="1" si="621"/>
        <v>6.2485105719248847E-2</v>
      </c>
      <c r="AE726" s="3">
        <f t="shared" ca="1" si="622"/>
        <v>6.3165116202150234E-2</v>
      </c>
      <c r="AF726" s="3">
        <f t="shared" ca="1" si="623"/>
        <v>6.3800624775295744E-2</v>
      </c>
      <c r="AG726" s="3">
        <f t="shared" ca="1" si="624"/>
        <v>6.4382182156124304E-2</v>
      </c>
      <c r="AH726" s="3">
        <f t="shared" ca="1" si="625"/>
        <v>6.4900063607512229E-2</v>
      </c>
      <c r="AI726" s="3">
        <f t="shared" ca="1" si="626"/>
        <v>6.5344454720752523E-2</v>
      </c>
      <c r="AJ726" s="3">
        <f t="shared" ca="1" si="627"/>
        <v>6.5705713405807747E-2</v>
      </c>
      <c r="AK726" s="3">
        <f t="shared" ca="1" si="628"/>
        <v>6.5974720971214623E-2</v>
      </c>
      <c r="AL726" s="3">
        <f t="shared" ca="1" si="629"/>
        <v>6.6143325459058169E-2</v>
      </c>
      <c r="AM726" s="3">
        <f t="shared" ca="1" si="630"/>
        <v>6.62048602533203E-2</v>
      </c>
      <c r="AN726" s="3">
        <f t="shared" ca="1" si="631"/>
        <v>6.6154691567181095E-2</v>
      </c>
      <c r="AO726" s="3">
        <f t="shared" ca="1" si="632"/>
        <v>6.5990718185025943E-2</v>
      </c>
      <c r="AP726" s="3">
        <f t="shared" ca="1" si="633"/>
        <v>6.5713731150652807E-2</v>
      </c>
      <c r="AQ726" s="3">
        <f t="shared" ca="1" si="634"/>
        <v>6.5327555177755375E-2</v>
      </c>
      <c r="AR726" s="3">
        <f t="shared" ca="1" si="635"/>
        <v>6.4838938197340129E-2</v>
      </c>
      <c r="AS726" s="3">
        <f t="shared" ca="1" si="636"/>
        <v>6.4257201930128072E-2</v>
      </c>
      <c r="AT726" s="3">
        <f t="shared" ca="1" si="637"/>
        <v>6.3593655724698425E-2</v>
      </c>
      <c r="AU726" s="3">
        <f t="shared" ca="1" si="638"/>
        <v>6.2860659940284128E-2</v>
      </c>
      <c r="AV726" s="3">
        <f t="shared" ca="1" si="639"/>
        <v>6.2070104449049854E-2</v>
      </c>
      <c r="AW726" s="3">
        <f t="shared" ca="1" si="640"/>
        <v>6.1231461628911049E-2</v>
      </c>
      <c r="AX726" s="3">
        <f t="shared" ca="1" si="641"/>
        <v>6.0351417376102744E-2</v>
      </c>
      <c r="AY726" s="3">
        <f t="shared" ca="1" si="642"/>
        <v>5.9439600322149698E-2</v>
      </c>
      <c r="AZ726" s="3">
        <f t="shared" ca="1" si="591"/>
        <v>5.8518541214223452E-2</v>
      </c>
      <c r="BC726" s="3">
        <f t="shared" ca="1" si="643"/>
        <v>0.23746498611458478</v>
      </c>
      <c r="BD726" s="3">
        <f t="shared" ca="1" si="643"/>
        <v>-1.2232452126554705</v>
      </c>
      <c r="BE726" s="3">
        <f t="shared" ca="1" si="643"/>
        <v>-0.2509525483042534</v>
      </c>
    </row>
    <row r="727" spans="1:57" x14ac:dyDescent="0.5">
      <c r="A727" s="3">
        <f t="shared" si="592"/>
        <v>7.149999999999892</v>
      </c>
      <c r="B727" s="3">
        <f t="shared" ca="1" si="593"/>
        <v>4.9534808536254533E-2</v>
      </c>
      <c r="C727" s="3">
        <f t="shared" ca="1" si="594"/>
        <v>4.9004775514394805E-2</v>
      </c>
      <c r="D727" s="3">
        <f t="shared" ca="1" si="595"/>
        <v>4.8605677401450054E-2</v>
      </c>
      <c r="E727" s="3">
        <f t="shared" ca="1" si="596"/>
        <v>4.8330964549328698E-2</v>
      </c>
      <c r="F727" s="3">
        <f t="shared" ca="1" si="597"/>
        <v>4.8173054130610266E-2</v>
      </c>
      <c r="G727" s="3">
        <f t="shared" ca="1" si="598"/>
        <v>4.8123655281474643E-2</v>
      </c>
      <c r="H727" s="3">
        <f t="shared" ca="1" si="599"/>
        <v>4.8174065951657734E-2</v>
      </c>
      <c r="I727" s="3">
        <f t="shared" ca="1" si="600"/>
        <v>4.831545491992828E-2</v>
      </c>
      <c r="J727" s="3">
        <f t="shared" ca="1" si="601"/>
        <v>4.8539146391313182E-2</v>
      </c>
      <c r="K727" s="3">
        <f t="shared" ca="1" si="602"/>
        <v>4.883689868201109E-2</v>
      </c>
      <c r="L727" s="3">
        <f t="shared" ca="1" si="603"/>
        <v>4.9201145835836992E-2</v>
      </c>
      <c r="M727" s="3">
        <f t="shared" ca="1" si="604"/>
        <v>4.9625165143012344E-2</v>
      </c>
      <c r="N727" s="3">
        <f t="shared" ca="1" si="605"/>
        <v>5.0103144553665137E-2</v>
      </c>
      <c r="O727" s="3">
        <f t="shared" ca="1" si="606"/>
        <v>5.0630144614573276E-2</v>
      </c>
      <c r="P727" s="3">
        <f t="shared" ca="1" si="607"/>
        <v>5.120197025570334E-2</v>
      </c>
      <c r="Q727" s="3">
        <f t="shared" ca="1" si="608"/>
        <v>5.181498117715494E-2</v>
      </c>
      <c r="R727" s="3">
        <f t="shared" ca="1" si="609"/>
        <v>5.2465873119575519E-2</v>
      </c>
      <c r="S727" s="3">
        <f t="shared" ca="1" si="610"/>
        <v>5.3151457845889448E-2</v>
      </c>
      <c r="T727" s="3">
        <f t="shared" ca="1" si="611"/>
        <v>5.3868461461659883E-2</v>
      </c>
      <c r="U727" s="3">
        <f t="shared" ca="1" si="612"/>
        <v>5.4613352691316841E-2</v>
      </c>
      <c r="V727" s="3">
        <f t="shared" ca="1" si="613"/>
        <v>5.5382206837417611E-2</v>
      </c>
      <c r="W727" s="3">
        <f t="shared" ca="1" si="614"/>
        <v>5.6170607177158945E-2</v>
      </c>
      <c r="X727" s="3">
        <f t="shared" ca="1" si="615"/>
        <v>5.69735822851897E-2</v>
      </c>
      <c r="Y727" s="3">
        <f t="shared" ca="1" si="616"/>
        <v>5.7785574421941953E-2</v>
      </c>
      <c r="Z727" s="3">
        <f t="shared" ca="1" si="617"/>
        <v>5.8600431079250954E-2</v>
      </c>
      <c r="AA727" s="3">
        <f t="shared" ca="1" si="618"/>
        <v>5.9411410304659053E-2</v>
      </c>
      <c r="AB727" s="3">
        <f t="shared" ca="1" si="619"/>
        <v>6.0211191686223596E-2</v>
      </c>
      <c r="AC727" s="3">
        <f t="shared" ca="1" si="620"/>
        <v>6.0991888943608082E-2</v>
      </c>
      <c r="AD727" s="3">
        <f t="shared" ca="1" si="621"/>
        <v>6.174506570079142E-2</v>
      </c>
      <c r="AE727" s="3">
        <f t="shared" ca="1" si="622"/>
        <v>6.2461761339429392E-2</v>
      </c>
      <c r="AF727" s="3">
        <f t="shared" ca="1" si="623"/>
        <v>6.3132537478117659E-2</v>
      </c>
      <c r="AG727" s="3">
        <f t="shared" ca="1" si="624"/>
        <v>6.3747557496334262E-2</v>
      </c>
      <c r="AH727" s="3">
        <f t="shared" ca="1" si="625"/>
        <v>6.4296712595619129E-2</v>
      </c>
      <c r="AI727" s="3">
        <f t="shared" ca="1" si="626"/>
        <v>6.4769809046978377E-2</v>
      </c>
      <c r="AJ727" s="3">
        <f t="shared" ca="1" si="627"/>
        <v>6.5156831915549107E-2</v>
      </c>
      <c r="AK727" s="3">
        <f t="shared" ca="1" si="628"/>
        <v>6.5448297952797732E-2</v>
      </c>
      <c r="AL727" s="3">
        <f t="shared" ca="1" si="629"/>
        <v>6.5635700420961118E-2</v>
      </c>
      <c r="AM727" s="3">
        <f t="shared" ca="1" si="630"/>
        <v>6.5712028282016083E-2</v>
      </c>
      <c r="AN727" s="3">
        <f t="shared" ca="1" si="631"/>
        <v>6.5672312754392212E-2</v>
      </c>
      <c r="AO727" s="3">
        <f t="shared" ca="1" si="632"/>
        <v>6.5514124301730925E-2</v>
      </c>
      <c r="AP727" s="3">
        <f t="shared" ca="1" si="633"/>
        <v>6.5237928029110492E-2</v>
      </c>
      <c r="AQ727" s="3">
        <f t="shared" ca="1" si="634"/>
        <v>6.4847220157818714E-2</v>
      </c>
      <c r="AR727" s="3">
        <f t="shared" ca="1" si="635"/>
        <v>6.4348412925033488E-2</v>
      </c>
      <c r="AS727" s="3">
        <f t="shared" ca="1" si="636"/>
        <v>6.3750480585750141E-2</v>
      </c>
      <c r="AT727" s="3">
        <f t="shared" ca="1" si="637"/>
        <v>6.3064366440710326E-2</v>
      </c>
      <c r="AU727" s="3">
        <f t="shared" ca="1" si="638"/>
        <v>6.2302034757394674E-2</v>
      </c>
      <c r="AV727" s="3">
        <f t="shared" ca="1" si="639"/>
        <v>6.1474941037068943E-2</v>
      </c>
      <c r="AW727" s="3">
        <f t="shared" ca="1" si="640"/>
        <v>6.0592116884339242E-2</v>
      </c>
      <c r="AX727" s="3">
        <f t="shared" ca="1" si="641"/>
        <v>5.9659923343768219E-2</v>
      </c>
      <c r="AY727" s="3">
        <f t="shared" ca="1" si="642"/>
        <v>5.8687865125924492E-2</v>
      </c>
      <c r="AZ727" s="3">
        <f t="shared" ca="1" si="591"/>
        <v>5.769782743785392E-2</v>
      </c>
      <c r="BC727" s="3">
        <f t="shared" ca="1" si="643"/>
        <v>-1.3148591558128251</v>
      </c>
      <c r="BD727" s="3">
        <f t="shared" ca="1" si="643"/>
        <v>0.76081662936302674</v>
      </c>
      <c r="BE727" s="3">
        <f t="shared" ca="1" si="643"/>
        <v>-0.76126843198881833</v>
      </c>
    </row>
    <row r="728" spans="1:57" x14ac:dyDescent="0.5">
      <c r="A728" s="3">
        <f t="shared" si="592"/>
        <v>7.1599999999998918</v>
      </c>
      <c r="B728" s="3">
        <f t="shared" ca="1" si="593"/>
        <v>4.9715913338838146E-2</v>
      </c>
      <c r="C728" s="3">
        <f t="shared" ca="1" si="594"/>
        <v>4.9188355835797677E-2</v>
      </c>
      <c r="D728" s="3">
        <f t="shared" ca="1" si="595"/>
        <v>4.8794053971074398E-2</v>
      </c>
      <c r="E728" s="3">
        <f t="shared" ca="1" si="596"/>
        <v>4.8526310045282711E-2</v>
      </c>
      <c r="F728" s="3">
        <f t="shared" ca="1" si="597"/>
        <v>4.8377396854504096E-2</v>
      </c>
      <c r="G728" s="3">
        <f t="shared" ca="1" si="598"/>
        <v>4.8338882769230519E-2</v>
      </c>
      <c r="H728" s="3">
        <f t="shared" ca="1" si="599"/>
        <v>4.8401928739284561E-2</v>
      </c>
      <c r="I728" s="3">
        <f t="shared" ca="1" si="600"/>
        <v>4.8557570764600613E-2</v>
      </c>
      <c r="J728" s="3">
        <f t="shared" ca="1" si="601"/>
        <v>4.8797004732123159E-2</v>
      </c>
      <c r="K728" s="3">
        <f t="shared" ca="1" si="602"/>
        <v>4.9111864673753954E-2</v>
      </c>
      <c r="L728" s="3">
        <f t="shared" ca="1" si="603"/>
        <v>4.9494463173964748E-2</v>
      </c>
      <c r="M728" s="3">
        <f t="shared" ca="1" si="604"/>
        <v>4.9937957120554974E-2</v>
      </c>
      <c r="N728" s="3">
        <f t="shared" ca="1" si="605"/>
        <v>5.0436413205876662E-2</v>
      </c>
      <c r="O728" s="3">
        <f t="shared" ca="1" si="606"/>
        <v>5.0984768223254463E-2</v>
      </c>
      <c r="P728" s="3">
        <f t="shared" ca="1" si="607"/>
        <v>5.1578699755868075E-2</v>
      </c>
      <c r="Q728" s="3">
        <f t="shared" ca="1" si="608"/>
        <v>5.2214436081590855E-2</v>
      </c>
      <c r="R728" s="3">
        <f t="shared" ca="1" si="609"/>
        <v>5.2888537489979077E-2</v>
      </c>
      <c r="S728" s="3">
        <f t="shared" ca="1" si="610"/>
        <v>5.3597676677479333E-2</v>
      </c>
      <c r="T728" s="3">
        <f t="shared" ca="1" si="611"/>
        <v>5.4338437690205313E-2</v>
      </c>
      <c r="U728" s="3">
        <f t="shared" ca="1" si="612"/>
        <v>5.5107144915949993E-2</v>
      </c>
      <c r="V728" s="3">
        <f t="shared" ca="1" si="613"/>
        <v>5.5899727775374837E-2</v>
      </c>
      <c r="W728" s="3">
        <f t="shared" ca="1" si="614"/>
        <v>5.6711622803526117E-2</v>
      </c>
      <c r="X728" s="3">
        <f t="shared" ca="1" si="615"/>
        <v>5.7537711545964716E-2</v>
      </c>
      <c r="Y728" s="3">
        <f t="shared" ca="1" si="616"/>
        <v>5.8372289350012652E-2</v>
      </c>
      <c r="Z728" s="3">
        <f t="shared" ca="1" si="617"/>
        <v>5.9209057115713358E-2</v>
      </c>
      <c r="AA728" s="3">
        <f t="shared" ca="1" si="618"/>
        <v>6.0041126655343641E-2</v>
      </c>
      <c r="AB728" s="3">
        <f t="shared" ca="1" si="619"/>
        <v>6.0861031626810655E-2</v>
      </c>
      <c r="AC728" s="3">
        <f t="shared" ca="1" si="620"/>
        <v>6.1660740101538561E-2</v>
      </c>
      <c r="AD728" s="3">
        <f t="shared" ca="1" si="621"/>
        <v>6.2431670450887745E-2</v>
      </c>
      <c r="AE728" s="3">
        <f t="shared" ca="1" si="622"/>
        <v>6.3164717525299535E-2</v>
      </c>
      <c r="AF728" s="3">
        <f t="shared" ca="1" si="623"/>
        <v>6.3850299711120093E-2</v>
      </c>
      <c r="AG728" s="3">
        <f t="shared" ca="1" si="624"/>
        <v>6.447843930759177E-2</v>
      </c>
      <c r="AH728" s="3">
        <f t="shared" ca="1" si="625"/>
        <v>6.5038889741931727E-2</v>
      </c>
      <c r="AI728" s="3">
        <f t="shared" ca="1" si="626"/>
        <v>6.5521324286561086E-2</v>
      </c>
      <c r="AJ728" s="3">
        <f t="shared" ca="1" si="627"/>
        <v>6.5915601519739284E-2</v>
      </c>
      <c r="AK728" s="3">
        <f t="shared" ca="1" si="628"/>
        <v>6.6212120023599469E-2</v>
      </c>
      <c r="AL728" s="3">
        <f t="shared" ca="1" si="629"/>
        <v>6.640226467987996E-2</v>
      </c>
      <c r="AM728" s="3">
        <f t="shared" ca="1" si="630"/>
        <v>6.6478926409290165E-2</v>
      </c>
      <c r="AN728" s="3">
        <f t="shared" ca="1" si="631"/>
        <v>6.6437047761181978E-2</v>
      </c>
      <c r="AO728" s="3">
        <f t="shared" ca="1" si="632"/>
        <v>6.6274117118286027E-2</v>
      </c>
      <c r="AP728" s="3">
        <f t="shared" ca="1" si="633"/>
        <v>6.5990519788079807E-2</v>
      </c>
      <c r="AQ728" s="3">
        <f t="shared" ca="1" si="634"/>
        <v>6.5589669547609419E-2</v>
      </c>
      <c r="AR728" s="3">
        <f t="shared" ca="1" si="635"/>
        <v>6.5077888896978922E-2</v>
      </c>
      <c r="AS728" s="3">
        <f t="shared" ca="1" si="636"/>
        <v>6.4464050446008392E-2</v>
      </c>
      <c r="AT728" s="3">
        <f t="shared" ca="1" si="637"/>
        <v>6.3758977038916267E-2</v>
      </c>
      <c r="AU728" s="3">
        <f t="shared" ca="1" si="638"/>
        <v>6.2974482278040603E-2</v>
      </c>
      <c r="AV728" s="3">
        <f t="shared" ca="1" si="639"/>
        <v>6.2121833357892696E-2</v>
      </c>
      <c r="AW728" s="3">
        <f t="shared" ca="1" si="640"/>
        <v>6.1209869620394722E-2</v>
      </c>
      <c r="AX728" s="3">
        <f t="shared" ca="1" si="641"/>
        <v>6.0244877469243931E-2</v>
      </c>
      <c r="AY728" s="3">
        <f t="shared" ca="1" si="642"/>
        <v>5.9236473453862064E-2</v>
      </c>
      <c r="AZ728" s="3">
        <f t="shared" ca="1" si="591"/>
        <v>5.8206331092489558E-2</v>
      </c>
      <c r="BC728" s="3">
        <f t="shared" ca="1" si="643"/>
        <v>0.82610234038626373</v>
      </c>
      <c r="BD728" s="3">
        <f t="shared" ca="1" si="643"/>
        <v>0.68535093036034045</v>
      </c>
      <c r="BE728" s="3">
        <f t="shared" ca="1" si="643"/>
        <v>0.20162291327371307</v>
      </c>
    </row>
    <row r="729" spans="1:57" x14ac:dyDescent="0.5">
      <c r="A729" s="3">
        <f t="shared" si="592"/>
        <v>7.1699999999998916</v>
      </c>
      <c r="B729" s="3">
        <f t="shared" ca="1" si="593"/>
        <v>5.136528915476743E-2</v>
      </c>
      <c r="C729" s="3">
        <f t="shared" ca="1" si="594"/>
        <v>5.0744320670637368E-2</v>
      </c>
      <c r="D729" s="3">
        <f t="shared" ca="1" si="595"/>
        <v>5.0267076753330142E-2</v>
      </c>
      <c r="E729" s="3">
        <f t="shared" ca="1" si="596"/>
        <v>4.9926424653443137E-2</v>
      </c>
      <c r="F729" s="3">
        <f t="shared" ca="1" si="597"/>
        <v>4.9714205790557034E-2</v>
      </c>
      <c r="G729" s="3">
        <f t="shared" ca="1" si="598"/>
        <v>4.9621560772572446E-2</v>
      </c>
      <c r="H729" s="3">
        <f t="shared" ca="1" si="599"/>
        <v>4.963922656160126E-2</v>
      </c>
      <c r="I729" s="3">
        <f t="shared" ca="1" si="600"/>
        <v>4.9757819395739609E-2</v>
      </c>
      <c r="J729" s="3">
        <f t="shared" ca="1" si="601"/>
        <v>4.9968119852306356E-2</v>
      </c>
      <c r="K729" s="3">
        <f t="shared" ca="1" si="602"/>
        <v>5.0261350663186481E-2</v>
      </c>
      <c r="L729" s="3">
        <f t="shared" ca="1" si="603"/>
        <v>5.0629415902427991E-2</v>
      </c>
      <c r="M729" s="3">
        <f t="shared" ca="1" si="604"/>
        <v>5.106506496608227E-2</v>
      </c>
      <c r="N729" s="3">
        <f t="shared" ca="1" si="605"/>
        <v>5.1561956166592919E-2</v>
      </c>
      <c r="O729" s="3">
        <f t="shared" ca="1" si="606"/>
        <v>5.2114615399745698E-2</v>
      </c>
      <c r="P729" s="3">
        <f t="shared" ca="1" si="607"/>
        <v>5.271830574820572E-2</v>
      </c>
      <c r="Q729" s="3">
        <f t="shared" ca="1" si="608"/>
        <v>5.3368836914823845E-2</v>
      </c>
      <c r="R729" s="3">
        <f t="shared" ca="1" si="609"/>
        <v>5.4062346593538514E-2</v>
      </c>
      <c r="S729" s="3">
        <f t="shared" ca="1" si="610"/>
        <v>5.4795081282240157E-2</v>
      </c>
      <c r="T729" s="3">
        <f t="shared" ca="1" si="611"/>
        <v>5.5563195849830313E-2</v>
      </c>
      <c r="U729" s="3">
        <f t="shared" ca="1" si="612"/>
        <v>5.6362583244340805E-2</v>
      </c>
      <c r="V729" s="3">
        <f t="shared" ca="1" si="613"/>
        <v>5.7188739915113244E-2</v>
      </c>
      <c r="W729" s="3">
        <f t="shared" ca="1" si="614"/>
        <v>5.8036668577085733E-2</v>
      </c>
      <c r="X729" s="3">
        <f t="shared" ca="1" si="615"/>
        <v>5.8900816676831794E-2</v>
      </c>
      <c r="Y729" s="3">
        <f t="shared" ca="1" si="616"/>
        <v>5.9775045582770817E-2</v>
      </c>
      <c r="Z729" s="3">
        <f t="shared" ca="1" si="617"/>
        <v>6.0652622538066005E-2</v>
      </c>
      <c r="AA729" s="3">
        <f t="shared" ca="1" si="618"/>
        <v>6.1526226053612E-2</v>
      </c>
      <c r="AB729" s="3">
        <f t="shared" ca="1" si="619"/>
        <v>6.2387956790585036E-2</v>
      </c>
      <c r="AC729" s="3">
        <f t="shared" ca="1" si="620"/>
        <v>6.3229350107863402E-2</v>
      </c>
      <c r="AD729" s="3">
        <f t="shared" ca="1" si="621"/>
        <v>6.404139206639814E-2</v>
      </c>
      <c r="AE729" s="3">
        <f t="shared" ca="1" si="622"/>
        <v>6.4814545939176432E-2</v>
      </c>
      <c r="AF729" s="3">
        <f t="shared" ca="1" si="623"/>
        <v>6.5538799851116325E-2</v>
      </c>
      <c r="AG729" s="3">
        <f t="shared" ca="1" si="624"/>
        <v>6.6203748015123784E-2</v>
      </c>
      <c r="AH729" s="3">
        <f t="shared" ca="1" si="625"/>
        <v>6.6798719107389021E-2</v>
      </c>
      <c r="AI729" s="3">
        <f t="shared" ca="1" si="626"/>
        <v>6.7312966459763368E-2</v>
      </c>
      <c r="AJ729" s="3">
        <f t="shared" ca="1" si="627"/>
        <v>6.773593525776056E-2</v>
      </c>
      <c r="AK729" s="3">
        <f t="shared" ca="1" si="628"/>
        <v>6.8057619037738229E-2</v>
      </c>
      <c r="AL729" s="3">
        <f t="shared" ca="1" si="629"/>
        <v>6.8269007435501808E-2</v>
      </c>
      <c r="AM729" s="3">
        <f t="shared" ca="1" si="630"/>
        <v>6.8362606445718163E-2</v>
      </c>
      <c r="AN729" s="3">
        <f t="shared" ca="1" si="631"/>
        <v>6.8332983008205936E-2</v>
      </c>
      <c r="AO729" s="3">
        <f t="shared" ca="1" si="632"/>
        <v>6.8177256398232203E-2</v>
      </c>
      <c r="AP729" s="3">
        <f t="shared" ca="1" si="633"/>
        <v>6.7895445000521915E-2</v>
      </c>
      <c r="AQ729" s="3">
        <f t="shared" ca="1" si="634"/>
        <v>6.7490592929803889E-2</v>
      </c>
      <c r="AR729" s="3">
        <f t="shared" ca="1" si="635"/>
        <v>6.6968645638727411E-2</v>
      </c>
      <c r="AS729" s="3">
        <f t="shared" ca="1" si="636"/>
        <v>6.6338086643491362E-2</v>
      </c>
      <c r="AT729" s="3">
        <f t="shared" ca="1" si="637"/>
        <v>6.5609330655399686E-2</v>
      </c>
      <c r="AU729" s="3">
        <f t="shared" ca="1" si="638"/>
        <v>6.4793752786596659E-2</v>
      </c>
      <c r="AV729" s="3">
        <f t="shared" ca="1" si="639"/>
        <v>6.390214477350159E-2</v>
      </c>
      <c r="AW729" s="3">
        <f t="shared" ca="1" si="640"/>
        <v>6.2942868975570179E-2</v>
      </c>
      <c r="AX729" s="3">
        <f t="shared" ca="1" si="641"/>
        <v>6.1921853813009672E-2</v>
      </c>
      <c r="AY729" s="3">
        <f t="shared" ca="1" si="642"/>
        <v>6.0848534131322858E-2</v>
      </c>
      <c r="AZ729" s="3">
        <f t="shared" ca="1" si="591"/>
        <v>5.9744164099017186E-2</v>
      </c>
      <c r="BC729" s="3">
        <f t="shared" ca="1" si="643"/>
        <v>2.3454116892211339</v>
      </c>
      <c r="BD729" s="3">
        <f t="shared" ca="1" si="643"/>
        <v>0.78542944694513483</v>
      </c>
      <c r="BE729" s="3">
        <f t="shared" ca="1" si="643"/>
        <v>-0.90727182519449912</v>
      </c>
    </row>
    <row r="730" spans="1:57" x14ac:dyDescent="0.5">
      <c r="A730" s="3">
        <f t="shared" si="592"/>
        <v>7.1799999999998914</v>
      </c>
      <c r="B730" s="3">
        <f t="shared" ca="1" si="593"/>
        <v>5.2539908654469489E-2</v>
      </c>
      <c r="C730" s="3">
        <f t="shared" ca="1" si="594"/>
        <v>5.1839902760588849E-2</v>
      </c>
      <c r="D730" s="3">
        <f t="shared" ca="1" si="595"/>
        <v>5.1291537493256482E-2</v>
      </c>
      <c r="E730" s="3">
        <f t="shared" ca="1" si="596"/>
        <v>5.0887362105072248E-2</v>
      </c>
      <c r="F730" s="3">
        <f t="shared" ca="1" si="597"/>
        <v>5.0618903689943401E-2</v>
      </c>
      <c r="G730" s="3">
        <f t="shared" ca="1" si="598"/>
        <v>5.0476992147226007E-2</v>
      </c>
      <c r="H730" s="3">
        <f t="shared" ca="1" si="599"/>
        <v>5.0452057514387874E-2</v>
      </c>
      <c r="I730" s="3">
        <f t="shared" ca="1" si="600"/>
        <v>5.0534413335280325E-2</v>
      </c>
      <c r="J730" s="3">
        <f t="shared" ca="1" si="601"/>
        <v>5.071454193633794E-2</v>
      </c>
      <c r="K730" s="3">
        <f t="shared" ca="1" si="602"/>
        <v>5.0983371783769979E-2</v>
      </c>
      <c r="L730" s="3">
        <f t="shared" ca="1" si="603"/>
        <v>5.1332515440123398E-2</v>
      </c>
      <c r="M730" s="3">
        <f t="shared" ca="1" si="604"/>
        <v>5.1754431770487511E-2</v>
      </c>
      <c r="N730" s="3">
        <f t="shared" ca="1" si="605"/>
        <v>5.224248763559404E-2</v>
      </c>
      <c r="O730" s="3">
        <f t="shared" ca="1" si="606"/>
        <v>5.279091494017954E-2</v>
      </c>
      <c r="P730" s="3">
        <f t="shared" ca="1" si="607"/>
        <v>5.3394679163453564E-2</v>
      </c>
      <c r="Q730" s="3">
        <f t="shared" ca="1" si="608"/>
        <v>5.4049288331381742E-2</v>
      </c>
      <c r="R730" s="3">
        <f t="shared" ca="1" si="609"/>
        <v>5.4750574448775083E-2</v>
      </c>
      <c r="S730" s="3">
        <f t="shared" ca="1" si="610"/>
        <v>5.5494474733943935E-2</v>
      </c>
      <c r="T730" s="3">
        <f t="shared" ca="1" si="611"/>
        <v>5.6276831811875885E-2</v>
      </c>
      <c r="U730" s="3">
        <f t="shared" ca="1" si="612"/>
        <v>5.7093224138759592E-2</v>
      </c>
      <c r="V730" s="3">
        <f t="shared" ca="1" si="613"/>
        <v>5.793883215419024E-2</v>
      </c>
      <c r="W730" s="3">
        <f t="shared" ca="1" si="614"/>
        <v>5.8808341725969361E-2</v>
      </c>
      <c r="X730" s="3">
        <f t="shared" ca="1" si="615"/>
        <v>5.9695883182633996E-2</v>
      </c>
      <c r="Y730" s="3">
        <f t="shared" ca="1" si="616"/>
        <v>6.0595000898690535E-2</v>
      </c>
      <c r="Z730" s="3">
        <f t="shared" ca="1" si="617"/>
        <v>6.1498645446081079E-2</v>
      </c>
      <c r="AA730" s="3">
        <f t="shared" ca="1" si="618"/>
        <v>6.2399179018960312E-2</v>
      </c>
      <c r="AB730" s="3">
        <f t="shared" ca="1" si="619"/>
        <v>6.3288386266006441E-2</v>
      </c>
      <c r="AC730" s="3">
        <f t="shared" ca="1" si="620"/>
        <v>6.4157486820143786E-2</v>
      </c>
      <c r="AD730" s="3">
        <f t="shared" ca="1" si="621"/>
        <v>6.4997151425122343E-2</v>
      </c>
      <c r="AE730" s="3">
        <f t="shared" ca="1" si="622"/>
        <v>6.579752878134483E-2</v>
      </c>
      <c r="AF730" s="3">
        <f t="shared" ca="1" si="623"/>
        <v>6.6548293774352216E-2</v>
      </c>
      <c r="AG730" s="3">
        <f t="shared" ca="1" si="624"/>
        <v>6.7238729575969422E-2</v>
      </c>
      <c r="AH730" s="3">
        <f t="shared" ca="1" si="625"/>
        <v>6.7857857186118031E-2</v>
      </c>
      <c r="AI730" s="3">
        <f t="shared" ca="1" si="626"/>
        <v>6.8394627105585304E-2</v>
      </c>
      <c r="AJ730" s="3">
        <f t="shared" ca="1" si="627"/>
        <v>6.883818827262779E-2</v>
      </c>
      <c r="AK730" s="3">
        <f t="shared" ca="1" si="628"/>
        <v>6.9178246352373685E-2</v>
      </c>
      <c r="AL730" s="3">
        <f t="shared" ca="1" si="629"/>
        <v>6.940551291964249E-2</v>
      </c>
      <c r="AM730" s="3">
        <f t="shared" ca="1" si="630"/>
        <v>6.9512226207937955E-2</v>
      </c>
      <c r="AN730" s="3">
        <f t="shared" ca="1" si="631"/>
        <v>6.9492694656135945E-2</v>
      </c>
      <c r="AO730" s="3">
        <f t="shared" ca="1" si="632"/>
        <v>6.9343785454283477E-2</v>
      </c>
      <c r="AP730" s="3">
        <f t="shared" ca="1" si="633"/>
        <v>6.9065266988110774E-2</v>
      </c>
      <c r="AQ730" s="3">
        <f t="shared" ca="1" si="634"/>
        <v>6.8659930540875852E-2</v>
      </c>
      <c r="AR730" s="3">
        <f t="shared" ca="1" si="635"/>
        <v>6.8133461255399042E-2</v>
      </c>
      <c r="AS730" s="3">
        <f t="shared" ca="1" si="636"/>
        <v>6.7494070152021399E-2</v>
      </c>
      <c r="AT730" s="3">
        <f t="shared" ca="1" si="637"/>
        <v>6.6751880180535877E-2</v>
      </c>
      <c r="AU730" s="3">
        <f t="shared" ca="1" si="638"/>
        <v>6.5917944202084272E-2</v>
      </c>
      <c r="AV730" s="3">
        <f t="shared" ca="1" si="639"/>
        <v>6.500269544305555E-2</v>
      </c>
      <c r="AW730" s="3">
        <f t="shared" ca="1" si="640"/>
        <v>6.4014138638967669E-2</v>
      </c>
      <c r="AX730" s="3">
        <f t="shared" ca="1" si="641"/>
        <v>6.2957964730678467E-2</v>
      </c>
      <c r="AY730" s="3">
        <f t="shared" ca="1" si="642"/>
        <v>6.1843539085404665E-2</v>
      </c>
      <c r="AZ730" s="3">
        <f t="shared" ca="1" si="591"/>
        <v>6.0692008127557144E-2</v>
      </c>
      <c r="BC730" s="3">
        <f t="shared" ca="1" si="643"/>
        <v>1.4308779177061037</v>
      </c>
      <c r="BD730" s="3">
        <f t="shared" ca="1" si="643"/>
        <v>0.3948450216626016</v>
      </c>
      <c r="BE730" s="3">
        <f t="shared" ca="1" si="643"/>
        <v>-0.85739249314530763</v>
      </c>
    </row>
    <row r="731" spans="1:57" x14ac:dyDescent="0.5">
      <c r="A731" s="3">
        <f t="shared" si="592"/>
        <v>7.1899999999998911</v>
      </c>
      <c r="B731" s="3">
        <f t="shared" ca="1" si="593"/>
        <v>5.2099115880069595E-2</v>
      </c>
      <c r="C731" s="3">
        <f t="shared" ca="1" si="594"/>
        <v>5.1474235958376455E-2</v>
      </c>
      <c r="D731" s="3">
        <f t="shared" ca="1" si="595"/>
        <v>5.0995257961277428E-2</v>
      </c>
      <c r="E731" s="3">
        <f t="shared" ca="1" si="596"/>
        <v>5.0654905390678628E-2</v>
      </c>
      <c r="F731" s="3">
        <f t="shared" ca="1" si="597"/>
        <v>5.0444883261013797E-2</v>
      </c>
      <c r="G731" s="3">
        <f t="shared" ca="1" si="598"/>
        <v>5.0356203012629761E-2</v>
      </c>
      <c r="H731" s="3">
        <f t="shared" ca="1" si="599"/>
        <v>5.037948001681556E-2</v>
      </c>
      <c r="I731" s="3">
        <f t="shared" ca="1" si="600"/>
        <v>5.0505217385902246E-2</v>
      </c>
      <c r="J731" s="3">
        <f t="shared" ca="1" si="601"/>
        <v>5.0724091449001592E-2</v>
      </c>
      <c r="K731" s="3">
        <f t="shared" ca="1" si="602"/>
        <v>5.1027228635587958E-2</v>
      </c>
      <c r="L731" s="3">
        <f t="shared" ca="1" si="603"/>
        <v>5.1406442190175344E-2</v>
      </c>
      <c r="M731" s="3">
        <f t="shared" ca="1" si="604"/>
        <v>5.1854392602333294E-2</v>
      </c>
      <c r="N731" s="3">
        <f t="shared" ca="1" si="605"/>
        <v>5.2364647404152254E-2</v>
      </c>
      <c r="O731" s="3">
        <f t="shared" ca="1" si="606"/>
        <v>5.2931636610928749E-2</v>
      </c>
      <c r="P731" s="3">
        <f t="shared" ca="1" si="607"/>
        <v>5.3550520190805501E-2</v>
      </c>
      <c r="Q731" s="3">
        <f t="shared" ca="1" si="608"/>
        <v>5.4216996586475379E-2</v>
      </c>
      <c r="R731" s="3">
        <f t="shared" ca="1" si="609"/>
        <v>5.4927084215670226E-2</v>
      </c>
      <c r="S731" s="3">
        <f t="shared" ca="1" si="610"/>
        <v>5.5676903131690943E-2</v>
      </c>
      <c r="T731" s="3">
        <f t="shared" ca="1" si="611"/>
        <v>5.6462475844509911E-2</v>
      </c>
      <c r="U731" s="3">
        <f t="shared" ca="1" si="612"/>
        <v>5.7279558461971865E-2</v>
      </c>
      <c r="V731" s="3">
        <f t="shared" ca="1" si="613"/>
        <v>5.8123507571035085E-2</v>
      </c>
      <c r="W731" s="3">
        <f t="shared" ca="1" si="614"/>
        <v>5.8989184360803845E-2</v>
      </c>
      <c r="X731" s="3">
        <f t="shared" ca="1" si="615"/>
        <v>5.9870894218118496E-2</v>
      </c>
      <c r="Y731" s="3">
        <f t="shared" ca="1" si="616"/>
        <v>6.0762356703883587E-2</v>
      </c>
      <c r="Z731" s="3">
        <f t="shared" ca="1" si="617"/>
        <v>6.1656697899767049E-2</v>
      </c>
      <c r="AA731" s="3">
        <f t="shared" ca="1" si="618"/>
        <v>6.254645586312578E-2</v>
      </c>
      <c r="AB731" s="3">
        <f t="shared" ca="1" si="619"/>
        <v>6.3423591409728128E-2</v>
      </c>
      <c r="AC731" s="3">
        <f t="shared" ca="1" si="620"/>
        <v>6.4279500628576861E-2</v>
      </c>
      <c r="AD731" s="3">
        <f t="shared" ca="1" si="621"/>
        <v>6.5105031134970542E-2</v>
      </c>
      <c r="AE731" s="3">
        <f t="shared" ca="1" si="622"/>
        <v>6.5890509257248903E-2</v>
      </c>
      <c r="AF731" s="3">
        <f t="shared" ca="1" si="623"/>
        <v>6.6625788859399085E-2</v>
      </c>
      <c r="AG731" s="3">
        <f t="shared" ca="1" si="624"/>
        <v>6.7300334313318513E-2</v>
      </c>
      <c r="AH731" s="3">
        <f t="shared" ca="1" si="625"/>
        <v>6.7903351213421587E-2</v>
      </c>
      <c r="AI731" s="3">
        <f t="shared" ca="1" si="626"/>
        <v>6.8423979534964888E-2</v>
      </c>
      <c r="AJ731" s="3">
        <f t="shared" ca="1" si="627"/>
        <v>6.88515643103257E-2</v>
      </c>
      <c r="AK731" s="3">
        <f t="shared" ca="1" si="628"/>
        <v>6.9176015703464946E-2</v>
      </c>
      <c r="AL731" s="3">
        <f t="shared" ca="1" si="629"/>
        <v>6.9388259608070005E-2</v>
      </c>
      <c r="AM731" s="3">
        <f t="shared" ca="1" si="630"/>
        <v>6.9480758855543168E-2</v>
      </c>
      <c r="AN731" s="3">
        <f t="shared" ca="1" si="631"/>
        <v>6.9448055685989399E-2</v>
      </c>
      <c r="AO731" s="3">
        <f t="shared" ca="1" si="632"/>
        <v>6.9287257419817366E-2</v>
      </c>
      <c r="AP731" s="3">
        <f t="shared" ca="1" si="633"/>
        <v>6.8998374560970438E-2</v>
      </c>
      <c r="AQ731" s="3">
        <f t="shared" ca="1" si="634"/>
        <v>6.8584437585525959E-2</v>
      </c>
      <c r="AR731" s="3">
        <f t="shared" ca="1" si="635"/>
        <v>6.8051363256612055E-2</v>
      </c>
      <c r="AS731" s="3">
        <f t="shared" ca="1" si="636"/>
        <v>6.7407581887256179E-2</v>
      </c>
      <c r="AT731" s="3">
        <f t="shared" ca="1" si="637"/>
        <v>6.6663416229807829E-2</v>
      </c>
      <c r="AU731" s="3">
        <f t="shared" ca="1" si="638"/>
        <v>6.5830088343083029E-2</v>
      </c>
      <c r="AV731" s="3">
        <f t="shared" ca="1" si="639"/>
        <v>6.491816513501962E-2</v>
      </c>
      <c r="AW731" s="3">
        <f t="shared" ca="1" si="640"/>
        <v>6.3935788293946874E-2</v>
      </c>
      <c r="AX731" s="3">
        <f t="shared" ca="1" si="641"/>
        <v>6.2888906815251805E-2</v>
      </c>
      <c r="AY731" s="3">
        <f t="shared" ca="1" si="642"/>
        <v>6.1787307996406193E-2</v>
      </c>
      <c r="AZ731" s="3">
        <f t="shared" ca="1" si="591"/>
        <v>6.0652645945702681E-2</v>
      </c>
      <c r="BC731" s="3">
        <f t="shared" ca="1" si="643"/>
        <v>2.4925772048485229E-2</v>
      </c>
      <c r="BD731" s="3">
        <f t="shared" ca="1" si="643"/>
        <v>7.6366421281726105E-2</v>
      </c>
      <c r="BE731" s="3">
        <f t="shared" ca="1" si="643"/>
        <v>0.87495317918928617</v>
      </c>
    </row>
    <row r="732" spans="1:57" x14ac:dyDescent="0.5">
      <c r="A732" s="3">
        <f t="shared" si="592"/>
        <v>7.1999999999998909</v>
      </c>
      <c r="B732" s="3">
        <f t="shared" ca="1" si="593"/>
        <v>5.2471955375117868E-2</v>
      </c>
      <c r="C732" s="3">
        <f t="shared" ca="1" si="594"/>
        <v>5.1831388145292909E-2</v>
      </c>
      <c r="D732" s="3">
        <f t="shared" ca="1" si="595"/>
        <v>5.1334032939606075E-2</v>
      </c>
      <c r="E732" s="3">
        <f t="shared" ca="1" si="596"/>
        <v>5.0972775510514802E-2</v>
      </c>
      <c r="F732" s="3">
        <f t="shared" ca="1" si="597"/>
        <v>5.0739486793209249E-2</v>
      </c>
      <c r="G732" s="3">
        <f t="shared" ca="1" si="598"/>
        <v>5.0625347772704263E-2</v>
      </c>
      <c r="H732" s="3">
        <f t="shared" ca="1" si="599"/>
        <v>5.0621147166623935E-2</v>
      </c>
      <c r="I732" s="3">
        <f t="shared" ca="1" si="600"/>
        <v>5.0717565672283638E-2</v>
      </c>
      <c r="J732" s="3">
        <f t="shared" ca="1" si="601"/>
        <v>5.090546162850474E-2</v>
      </c>
      <c r="K732" s="3">
        <f t="shared" ca="1" si="602"/>
        <v>5.1176147410221404E-2</v>
      </c>
      <c r="L732" s="3">
        <f t="shared" ca="1" si="603"/>
        <v>5.1521624890585573E-2</v>
      </c>
      <c r="M732" s="3">
        <f t="shared" ca="1" si="604"/>
        <v>5.1934744092405255E-2</v>
      </c>
      <c r="N732" s="3">
        <f t="shared" ca="1" si="605"/>
        <v>5.240926109573428E-2</v>
      </c>
      <c r="O732" s="3">
        <f t="shared" ca="1" si="606"/>
        <v>5.2939791881817265E-2</v>
      </c>
      <c r="P732" s="3">
        <f t="shared" ca="1" si="607"/>
        <v>5.3521678754106614E-2</v>
      </c>
      <c r="Q732" s="3">
        <f t="shared" ca="1" si="608"/>
        <v>5.4150798419766971E-2</v>
      </c>
      <c r="R732" s="3">
        <f t="shared" ca="1" si="609"/>
        <v>5.4823343565713056E-2</v>
      </c>
      <c r="S732" s="3">
        <f t="shared" ca="1" si="610"/>
        <v>5.5535604949056856E-2</v>
      </c>
      <c r="T732" s="3">
        <f t="shared" ca="1" si="611"/>
        <v>5.6283772847909613E-2</v>
      </c>
      <c r="U732" s="3">
        <f t="shared" ca="1" si="612"/>
        <v>5.7063768919506944E-2</v>
      </c>
      <c r="V732" s="3">
        <f t="shared" ca="1" si="613"/>
        <v>5.7871113809469653E-2</v>
      </c>
      <c r="W732" s="3">
        <f t="shared" ca="1" si="614"/>
        <v>5.8700831950765406E-2</v>
      </c>
      <c r="X732" s="3">
        <f t="shared" ca="1" si="615"/>
        <v>5.9547391718920428E-2</v>
      </c>
      <c r="Y732" s="3">
        <f t="shared" ca="1" si="616"/>
        <v>6.0404675795524623E-2</v>
      </c>
      <c r="Z732" s="3">
        <f t="shared" ca="1" si="617"/>
        <v>6.1265973706861925E-2</v>
      </c>
      <c r="AA732" s="3">
        <f t="shared" ca="1" si="618"/>
        <v>6.2123987307389841E-2</v>
      </c>
      <c r="AB732" s="3">
        <f t="shared" ca="1" si="619"/>
        <v>6.2970841513567327E-2</v>
      </c>
      <c r="AC732" s="3">
        <f t="shared" ca="1" si="620"/>
        <v>6.3798096806605586E-2</v>
      </c>
      <c r="AD732" s="3">
        <f t="shared" ca="1" si="621"/>
        <v>6.4596765616300206E-2</v>
      </c>
      <c r="AE732" s="3">
        <f t="shared" ca="1" si="622"/>
        <v>6.5357339853758745E-2</v>
      </c>
      <c r="AF732" s="3">
        <f t="shared" ca="1" si="623"/>
        <v>6.6069840333667695E-2</v>
      </c>
      <c r="AG732" s="3">
        <f t="shared" ca="1" si="624"/>
        <v>6.6723900623706062E-2</v>
      </c>
      <c r="AH732" s="3">
        <f t="shared" ca="1" si="625"/>
        <v>6.7308898938201175E-2</v>
      </c>
      <c r="AI732" s="3">
        <f t="shared" ca="1" si="626"/>
        <v>6.7814152787092699E-2</v>
      </c>
      <c r="AJ732" s="3">
        <f t="shared" ca="1" si="627"/>
        <v>6.8229191392793501E-2</v>
      </c>
      <c r="AK732" s="3">
        <f t="shared" ca="1" si="628"/>
        <v>6.8544117542318594E-2</v>
      </c>
      <c r="AL732" s="3">
        <f t="shared" ca="1" si="629"/>
        <v>6.8750059581624473E-2</v>
      </c>
      <c r="AM732" s="3">
        <f t="shared" ca="1" si="630"/>
        <v>6.8839693051899256E-2</v>
      </c>
      <c r="AN732" s="3">
        <f t="shared" ca="1" si="631"/>
        <v>6.8807782048880259E-2</v>
      </c>
      <c r="AO732" s="3">
        <f t="shared" ca="1" si="632"/>
        <v>6.8651661990915547E-2</v>
      </c>
      <c r="AP732" s="3">
        <f t="shared" ca="1" si="633"/>
        <v>6.8371573369474373E-2</v>
      </c>
      <c r="AQ732" s="3">
        <f t="shared" ca="1" si="634"/>
        <v>6.797077362982383E-2</v>
      </c>
      <c r="AR732" s="3">
        <f t="shared" ca="1" si="635"/>
        <v>6.745539883666804E-2</v>
      </c>
      <c r="AS732" s="3">
        <f t="shared" ca="1" si="636"/>
        <v>6.6834086133738924E-2</v>
      </c>
      <c r="AT732" s="3">
        <f t="shared" ca="1" si="637"/>
        <v>6.6117345391665541E-2</v>
      </c>
      <c r="AU732" s="3">
        <f t="shared" ca="1" si="638"/>
        <v>6.5316555084436276E-2</v>
      </c>
      <c r="AV732" s="3">
        <f t="shared" ca="1" si="639"/>
        <v>6.444240379478372E-2</v>
      </c>
      <c r="AW732" s="3">
        <f t="shared" ca="1" si="640"/>
        <v>6.3503160513703499E-2</v>
      </c>
      <c r="AX732" s="3">
        <f t="shared" ca="1" si="641"/>
        <v>6.2505023496446946E-2</v>
      </c>
      <c r="AY732" s="3">
        <f t="shared" ca="1" si="642"/>
        <v>6.145819161363409E-2</v>
      </c>
      <c r="AZ732" s="3">
        <f t="shared" ca="1" si="591"/>
        <v>6.0384723589968034E-2</v>
      </c>
      <c r="BC732" s="3">
        <f t="shared" ca="1" si="643"/>
        <v>-0.44935350421045328</v>
      </c>
      <c r="BD732" s="3">
        <f t="shared" ca="1" si="643"/>
        <v>-1.1355784787840149</v>
      </c>
      <c r="BE732" s="3">
        <f t="shared" ca="1" si="643"/>
        <v>-0.56924045376350207</v>
      </c>
    </row>
    <row r="733" spans="1:57" x14ac:dyDescent="0.5">
      <c r="A733" s="3">
        <f t="shared" si="592"/>
        <v>7.2099999999998907</v>
      </c>
      <c r="B733" s="3">
        <f t="shared" ca="1" si="593"/>
        <v>5.2947350264679054E-2</v>
      </c>
      <c r="C733" s="3">
        <f t="shared" ca="1" si="594"/>
        <v>5.2402995368075675E-2</v>
      </c>
      <c r="D733" s="3">
        <f t="shared" ca="1" si="595"/>
        <v>5.199357781206506E-2</v>
      </c>
      <c r="E733" s="3">
        <f t="shared" ca="1" si="596"/>
        <v>5.1712262340098222E-2</v>
      </c>
      <c r="F733" s="3">
        <f t="shared" ca="1" si="597"/>
        <v>5.1551202547638099E-2</v>
      </c>
      <c r="G733" s="3">
        <f t="shared" ca="1" si="598"/>
        <v>5.1501865707439039E-2</v>
      </c>
      <c r="H733" s="3">
        <f t="shared" ca="1" si="599"/>
        <v>5.1555330635271325E-2</v>
      </c>
      <c r="I733" s="3">
        <f t="shared" ca="1" si="600"/>
        <v>5.1702572368967296E-2</v>
      </c>
      <c r="J733" s="3">
        <f t="shared" ca="1" si="601"/>
        <v>5.193474800281106E-2</v>
      </c>
      <c r="K733" s="3">
        <f t="shared" ca="1" si="602"/>
        <v>5.2243472577898291E-2</v>
      </c>
      <c r="L733" s="3">
        <f t="shared" ca="1" si="603"/>
        <v>5.2621053281149022E-2</v>
      </c>
      <c r="M733" s="3">
        <f t="shared" ca="1" si="604"/>
        <v>5.3060646315942372E-2</v>
      </c>
      <c r="N733" s="3">
        <f t="shared" ca="1" si="605"/>
        <v>5.3556312925693392E-2</v>
      </c>
      <c r="O733" s="3">
        <f t="shared" ca="1" si="606"/>
        <v>5.410297165202016E-2</v>
      </c>
      <c r="P733" s="3">
        <f t="shared" ca="1" si="607"/>
        <v>5.4696263719306151E-2</v>
      </c>
      <c r="Q733" s="3">
        <f t="shared" ca="1" si="608"/>
        <v>5.5332360686320151E-2</v>
      </c>
      <c r="R733" s="3">
        <f t="shared" ca="1" si="609"/>
        <v>5.6007746104890468E-2</v>
      </c>
      <c r="S733" s="3">
        <f t="shared" ca="1" si="610"/>
        <v>5.6718998044264869E-2</v>
      </c>
      <c r="T733" s="3">
        <f t="shared" ca="1" si="611"/>
        <v>5.7462591173356635E-2</v>
      </c>
      <c r="U733" s="3">
        <f t="shared" ca="1" si="612"/>
        <v>5.8234729336015832E-2</v>
      </c>
      <c r="V733" s="3">
        <f t="shared" ca="1" si="613"/>
        <v>5.9031213887267973E-2</v>
      </c>
      <c r="W733" s="3">
        <f t="shared" ca="1" si="614"/>
        <v>5.9847349165878694E-2</v>
      </c>
      <c r="X733" s="3">
        <f t="shared" ca="1" si="615"/>
        <v>6.0677883205738234E-2</v>
      </c>
      <c r="Y733" s="3">
        <f t="shared" ca="1" si="616"/>
        <v>6.1516978482638589E-2</v>
      </c>
      <c r="Z733" s="3">
        <f t="shared" ca="1" si="617"/>
        <v>6.2358204641567556E-2</v>
      </c>
      <c r="AA733" s="3">
        <f t="shared" ca="1" si="618"/>
        <v>6.3194544007193196E-2</v>
      </c>
      <c r="AB733" s="3">
        <f t="shared" ca="1" si="619"/>
        <v>6.401840226953355E-2</v>
      </c>
      <c r="AC733" s="3">
        <f t="shared" ca="1" si="620"/>
        <v>6.4821620977492167E-2</v>
      </c>
      <c r="AD733" s="3">
        <f t="shared" ca="1" si="621"/>
        <v>6.5595494057765241E-2</v>
      </c>
      <c r="AE733" s="3">
        <f t="shared" ca="1" si="622"/>
        <v>6.633079569862492E-2</v>
      </c>
      <c r="AF733" s="3">
        <f t="shared" ca="1" si="623"/>
        <v>6.7017830377396836E-2</v>
      </c>
      <c r="AG733" s="3">
        <f t="shared" ca="1" si="624"/>
        <v>6.7646517593062325E-2</v>
      </c>
      <c r="AH733" s="3">
        <f t="shared" ca="1" si="625"/>
        <v>6.820652494519526E-2</v>
      </c>
      <c r="AI733" s="3">
        <f t="shared" ca="1" si="626"/>
        <v>6.8687464278563495E-2</v>
      </c>
      <c r="AJ733" s="3">
        <f t="shared" ca="1" si="627"/>
        <v>6.9079165841314044E-2</v>
      </c>
      <c r="AK733" s="3">
        <f t="shared" ca="1" si="628"/>
        <v>6.9372041907138429E-2</v>
      </c>
      <c r="AL733" s="3">
        <f t="shared" ca="1" si="629"/>
        <v>6.9557540146450741E-2</v>
      </c>
      <c r="AM733" s="3">
        <f t="shared" ca="1" si="630"/>
        <v>6.9628665660180028E-2</v>
      </c>
      <c r="AN733" s="3">
        <f t="shared" ca="1" si="631"/>
        <v>6.9580521191580244E-2</v>
      </c>
      <c r="AO733" s="3">
        <f t="shared" ca="1" si="632"/>
        <v>6.9410786961768667E-2</v>
      </c>
      <c r="AP733" s="3">
        <f t="shared" ca="1" si="633"/>
        <v>6.9120050056411891E-2</v>
      </c>
      <c r="AQ733" s="3">
        <f t="shared" ca="1" si="634"/>
        <v>6.8711911403652626E-2</v>
      </c>
      <c r="AR733" s="3">
        <f t="shared" ca="1" si="635"/>
        <v>6.8192842787391725E-2</v>
      </c>
      <c r="AS733" s="3">
        <f t="shared" ca="1" si="636"/>
        <v>6.7571804454855167E-2</v>
      </c>
      <c r="AT733" s="3">
        <f t="shared" ca="1" si="637"/>
        <v>6.6859609447927598E-2</v>
      </c>
      <c r="AU733" s="3">
        <f t="shared" ca="1" si="638"/>
        <v>6.6067908628000369E-2</v>
      </c>
      <c r="AV733" s="3">
        <f t="shared" ca="1" si="639"/>
        <v>6.5207629032196388E-2</v>
      </c>
      <c r="AW733" s="3">
        <f t="shared" ca="1" si="640"/>
        <v>6.4287286060359716E-2</v>
      </c>
      <c r="AX733" s="3">
        <f t="shared" ca="1" si="641"/>
        <v>6.3313447140909862E-2</v>
      </c>
      <c r="AY733" s="3">
        <f t="shared" ca="1" si="642"/>
        <v>6.2296839245518466E-2</v>
      </c>
      <c r="AZ733" s="3">
        <f t="shared" ca="1" si="591"/>
        <v>6.1259905748188931E-2</v>
      </c>
      <c r="BC733" s="3">
        <f t="shared" ca="1" si="643"/>
        <v>1.4566016113970939</v>
      </c>
      <c r="BD733" s="3">
        <f t="shared" ca="1" si="643"/>
        <v>-0.15232388411332831</v>
      </c>
      <c r="BE733" s="3">
        <f t="shared" ca="1" si="643"/>
        <v>1.0580791076482683</v>
      </c>
    </row>
    <row r="734" spans="1:57" x14ac:dyDescent="0.5">
      <c r="A734" s="3">
        <f t="shared" si="592"/>
        <v>7.2199999999998905</v>
      </c>
      <c r="B734" s="3">
        <f t="shared" ca="1" si="593"/>
        <v>5.2173661461103957E-2</v>
      </c>
      <c r="C734" s="3">
        <f t="shared" ca="1" si="594"/>
        <v>5.1772087087418484E-2</v>
      </c>
      <c r="D734" s="3">
        <f t="shared" ca="1" si="595"/>
        <v>5.1492782319847885E-2</v>
      </c>
      <c r="E734" s="3">
        <f t="shared" ca="1" si="596"/>
        <v>5.1329354615318401E-2</v>
      </c>
      <c r="F734" s="3">
        <f t="shared" ca="1" si="597"/>
        <v>5.1274403951211203E-2</v>
      </c>
      <c r="G734" s="3">
        <f t="shared" ca="1" si="598"/>
        <v>5.1319847613324358E-2</v>
      </c>
      <c r="H734" s="3">
        <f t="shared" ca="1" si="599"/>
        <v>5.1457218249517857E-2</v>
      </c>
      <c r="I734" s="3">
        <f t="shared" ca="1" si="600"/>
        <v>5.1677948975536014E-2</v>
      </c>
      <c r="J734" s="3">
        <f t="shared" ca="1" si="601"/>
        <v>5.1973659368435753E-2</v>
      </c>
      <c r="K734" s="3">
        <f t="shared" ca="1" si="602"/>
        <v>5.2336430837522485E-2</v>
      </c>
      <c r="L734" s="3">
        <f t="shared" ca="1" si="603"/>
        <v>5.2759039549916481E-2</v>
      </c>
      <c r="M734" s="3">
        <f t="shared" ca="1" si="604"/>
        <v>5.3235111518319875E-2</v>
      </c>
      <c r="N734" s="3">
        <f t="shared" ca="1" si="605"/>
        <v>5.3759176746545283E-2</v>
      </c>
      <c r="O734" s="3">
        <f t="shared" ca="1" si="606"/>
        <v>5.4326619912891491E-2</v>
      </c>
      <c r="P734" s="3">
        <f t="shared" ca="1" si="607"/>
        <v>5.4933544730382602E-2</v>
      </c>
      <c r="Q734" s="3">
        <f t="shared" ca="1" si="608"/>
        <v>5.5576581178753824E-2</v>
      </c>
      <c r="R734" s="3">
        <f t="shared" ca="1" si="609"/>
        <v>5.6252667252787596E-2</v>
      </c>
      <c r="S734" s="3">
        <f t="shared" ca="1" si="610"/>
        <v>5.6958831924536879E-2</v>
      </c>
      <c r="T734" s="3">
        <f t="shared" ca="1" si="611"/>
        <v>5.7691997858729353E-2</v>
      </c>
      <c r="U734" s="3">
        <f t="shared" ca="1" si="612"/>
        <v>5.8448814705381429E-2</v>
      </c>
      <c r="V734" s="3">
        <f t="shared" ca="1" si="613"/>
        <v>5.9225528161947275E-2</v>
      </c>
      <c r="W734" s="3">
        <f t="shared" ca="1" si="614"/>
        <v>6.0017886117137938E-2</v>
      </c>
      <c r="X734" s="3">
        <f t="shared" ca="1" si="615"/>
        <v>6.0821079915020511E-2</v>
      </c>
      <c r="Y734" s="3">
        <f t="shared" ca="1" si="616"/>
        <v>6.1629715481175226E-2</v>
      </c>
      <c r="Z734" s="3">
        <f t="shared" ca="1" si="617"/>
        <v>6.243780623541996E-2</v>
      </c>
      <c r="AA734" s="3">
        <f t="shared" ca="1" si="618"/>
        <v>6.323877862779638E-2</v>
      </c>
      <c r="AB734" s="3">
        <f t="shared" ca="1" si="619"/>
        <v>6.4025482776860404E-2</v>
      </c>
      <c r="AC734" s="3">
        <f t="shared" ca="1" si="620"/>
        <v>6.4790204956888184E-2</v>
      </c>
      <c r="AD734" s="3">
        <f t="shared" ca="1" si="621"/>
        <v>6.5524684256177884E-2</v>
      </c>
      <c r="AE734" s="3">
        <f t="shared" ca="1" si="622"/>
        <v>6.6220140816971834E-2</v>
      </c>
      <c r="AF734" s="3">
        <f t="shared" ca="1" si="623"/>
        <v>6.6867326473704164E-2</v>
      </c>
      <c r="AG734" s="3">
        <f t="shared" ca="1" si="624"/>
        <v>6.7456610374833539E-2</v>
      </c>
      <c r="AH734" s="3">
        <f t="shared" ca="1" si="625"/>
        <v>6.7978113253268052E-2</v>
      </c>
      <c r="AI734" s="3">
        <f t="shared" ca="1" si="626"/>
        <v>6.8421905071518019E-2</v>
      </c>
      <c r="AJ734" s="3">
        <f t="shared" ca="1" si="627"/>
        <v>6.8778280921779511E-2</v>
      </c>
      <c r="AK734" s="3">
        <f t="shared" ca="1" si="628"/>
        <v>6.9038126410272294E-2</v>
      </c>
      <c r="AL734" s="3">
        <f t="shared" ca="1" si="629"/>
        <v>6.9193372385669819E-2</v>
      </c>
      <c r="AM734" s="3">
        <f t="shared" ca="1" si="630"/>
        <v>6.9237517339493654E-2</v>
      </c>
      <c r="AN734" s="3">
        <f t="shared" ca="1" si="631"/>
        <v>6.9166166434715542E-2</v>
      </c>
      <c r="AO734" s="3">
        <f t="shared" ca="1" si="632"/>
        <v>6.8977508380146643E-2</v>
      </c>
      <c r="AP734" s="3">
        <f t="shared" ca="1" si="633"/>
        <v>6.8672640442520569E-2</v>
      </c>
      <c r="AQ734" s="3">
        <f t="shared" ca="1" si="634"/>
        <v>6.8255670526678136E-2</v>
      </c>
      <c r="AR734" s="3">
        <f t="shared" ca="1" si="635"/>
        <v>6.7733569532498955E-2</v>
      </c>
      <c r="AS734" s="3">
        <f t="shared" ca="1" si="636"/>
        <v>6.711578406115444E-2</v>
      </c>
      <c r="AT734" s="3">
        <f t="shared" ca="1" si="637"/>
        <v>6.6413593359203868E-2</v>
      </c>
      <c r="AU734" s="3">
        <f t="shared" ca="1" si="638"/>
        <v>6.5639083645877339E-2</v>
      </c>
      <c r="AV734" s="3">
        <f t="shared" ca="1" si="639"/>
        <v>6.4803584220873386E-2</v>
      </c>
      <c r="AW734" s="3">
        <f t="shared" ca="1" si="640"/>
        <v>6.3916022997266966E-2</v>
      </c>
      <c r="AX734" s="3">
        <f t="shared" ca="1" si="641"/>
        <v>6.2983503404299562E-2</v>
      </c>
      <c r="AY734" s="3">
        <f t="shared" ca="1" si="642"/>
        <v>6.2017441294755456E-2</v>
      </c>
      <c r="AZ734" s="3">
        <f t="shared" ca="1" si="591"/>
        <v>6.1040694437270178E-2</v>
      </c>
      <c r="BC734" s="3">
        <f t="shared" ca="1" si="643"/>
        <v>-0.20982855307274484</v>
      </c>
      <c r="BD734" s="3">
        <f t="shared" ca="1" si="643"/>
        <v>-0.32099379445793552</v>
      </c>
      <c r="BE734" s="3">
        <f t="shared" ca="1" si="643"/>
        <v>1.5619497852584026</v>
      </c>
    </row>
    <row r="735" spans="1:57" x14ac:dyDescent="0.5">
      <c r="A735" s="3">
        <f t="shared" si="592"/>
        <v>7.2299999999998903</v>
      </c>
      <c r="B735" s="3">
        <f t="shared" ca="1" si="593"/>
        <v>5.2804257565327563E-2</v>
      </c>
      <c r="C735" s="3">
        <f t="shared" ca="1" si="594"/>
        <v>5.2457925662408124E-2</v>
      </c>
      <c r="D735" s="3">
        <f t="shared" ca="1" si="595"/>
        <v>5.2225009533357299E-2</v>
      </c>
      <c r="E735" s="3">
        <f t="shared" ca="1" si="596"/>
        <v>5.2099499156311894E-2</v>
      </c>
      <c r="F735" s="3">
        <f t="shared" ca="1" si="597"/>
        <v>5.2074380697560284E-2</v>
      </c>
      <c r="G735" s="3">
        <f t="shared" ca="1" si="598"/>
        <v>5.2141961266691635E-2</v>
      </c>
      <c r="H735" s="3">
        <f t="shared" ca="1" si="599"/>
        <v>5.2294167162938547E-2</v>
      </c>
      <c r="I735" s="3">
        <f t="shared" ca="1" si="600"/>
        <v>5.2522829402420972E-2</v>
      </c>
      <c r="J735" s="3">
        <f t="shared" ca="1" si="601"/>
        <v>5.2819969857043868E-2</v>
      </c>
      <c r="K735" s="3">
        <f t="shared" ca="1" si="602"/>
        <v>5.317807609092863E-2</v>
      </c>
      <c r="L735" s="3">
        <f t="shared" ca="1" si="603"/>
        <v>5.3590333002344705E-2</v>
      </c>
      <c r="M735" s="3">
        <f t="shared" ca="1" si="604"/>
        <v>5.4050776126705176E-2</v>
      </c>
      <c r="N735" s="3">
        <f t="shared" ca="1" si="605"/>
        <v>5.4554343910112359E-2</v>
      </c>
      <c r="O735" s="3">
        <f t="shared" ca="1" si="606"/>
        <v>5.5096826828951388E-2</v>
      </c>
      <c r="P735" s="3">
        <f t="shared" ca="1" si="607"/>
        <v>5.5674730737899976E-2</v>
      </c>
      <c r="Q735" s="3">
        <f t="shared" ca="1" si="608"/>
        <v>5.6285083692465973E-2</v>
      </c>
      <c r="R735" s="3">
        <f t="shared" ca="1" si="609"/>
        <v>5.6925217793949413E-2</v>
      </c>
      <c r="S735" s="3">
        <f t="shared" ca="1" si="610"/>
        <v>5.7592552593435119E-2</v>
      </c>
      <c r="T735" s="3">
        <f t="shared" ca="1" si="611"/>
        <v>5.8284398442038636E-2</v>
      </c>
      <c r="U735" s="3">
        <f t="shared" ca="1" si="612"/>
        <v>5.8997790501034451E-2</v>
      </c>
      <c r="V735" s="3">
        <f t="shared" ca="1" si="613"/>
        <v>5.9729358528822177E-2</v>
      </c>
      <c r="W735" s="3">
        <f t="shared" ca="1" si="614"/>
        <v>6.0475233693629338E-2</v>
      </c>
      <c r="X735" s="3">
        <f t="shared" ca="1" si="615"/>
        <v>6.1230990386858593E-2</v>
      </c>
      <c r="Y735" s="3">
        <f t="shared" ca="1" si="616"/>
        <v>6.1991617724745693E-2</v>
      </c>
      <c r="Z735" s="3">
        <f t="shared" ca="1" si="617"/>
        <v>6.2751512643315924E-2</v>
      </c>
      <c r="AA735" s="3">
        <f t="shared" ca="1" si="618"/>
        <v>6.350448545841432E-2</v>
      </c>
      <c r="AB735" s="3">
        <f t="shared" ca="1" si="619"/>
        <v>6.4243770457437815E-2</v>
      </c>
      <c r="AC735" s="3">
        <f t="shared" ca="1" si="620"/>
        <v>6.4962038383126197E-2</v>
      </c>
      <c r="AD735" s="3">
        <f t="shared" ca="1" si="621"/>
        <v>6.5651413235593439E-2</v>
      </c>
      <c r="AE735" s="3">
        <f t="shared" ca="1" si="622"/>
        <v>6.6303500873481289E-2</v>
      </c>
      <c r="AF735" s="3">
        <f t="shared" ca="1" si="623"/>
        <v>6.6909440268546186E-2</v>
      </c>
      <c r="AG735" s="3">
        <f t="shared" ca="1" si="624"/>
        <v>6.745999002276773E-2</v>
      </c>
      <c r="AH735" s="3">
        <f t="shared" ca="1" si="625"/>
        <v>6.7945663836442863E-2</v>
      </c>
      <c r="AI735" s="3">
        <f t="shared" ca="1" si="626"/>
        <v>6.8356929658716953E-2</v>
      </c>
      <c r="AJ735" s="3">
        <f t="shared" ca="1" si="627"/>
        <v>6.8684487329971178E-2</v>
      </c>
      <c r="AK735" s="3">
        <f t="shared" ca="1" si="628"/>
        <v>6.8919635720234587E-2</v>
      </c>
      <c r="AL735" s="3">
        <f t="shared" ca="1" si="629"/>
        <v>6.9054728795053172E-2</v>
      </c>
      <c r="AM735" s="3">
        <f t="shared" ca="1" si="630"/>
        <v>6.9083698351489961E-2</v>
      </c>
      <c r="AN735" s="3">
        <f t="shared" ca="1" si="631"/>
        <v>6.9002591827960452E-2</v>
      </c>
      <c r="AO735" s="3">
        <f t="shared" ca="1" si="632"/>
        <v>6.8810046189203625E-2</v>
      </c>
      <c r="AP735" s="3">
        <f t="shared" ca="1" si="633"/>
        <v>6.8507608553299168E-2</v>
      </c>
      <c r="AQ735" s="3">
        <f t="shared" ca="1" si="634"/>
        <v>6.8099833378938116E-2</v>
      </c>
      <c r="AR735" s="3">
        <f t="shared" ca="1" si="635"/>
        <v>6.7594130161104618E-2</v>
      </c>
      <c r="AS735" s="3">
        <f t="shared" ca="1" si="636"/>
        <v>6.7000371186296537E-2</v>
      </c>
      <c r="AT735" s="3">
        <f t="shared" ca="1" si="637"/>
        <v>6.6330241023177527E-2</v>
      </c>
      <c r="AU735" s="3">
        <f t="shared" ca="1" si="638"/>
        <v>6.5596200321277665E-2</v>
      </c>
      <c r="AV735" s="3">
        <f t="shared" ca="1" si="639"/>
        <v>6.480992058225063E-2</v>
      </c>
      <c r="AW735" s="3">
        <f t="shared" ca="1" si="640"/>
        <v>6.3980684436520621E-2</v>
      </c>
      <c r="AX735" s="3">
        <f t="shared" ca="1" si="641"/>
        <v>6.3116074106123285E-2</v>
      </c>
      <c r="AY735" s="3">
        <f t="shared" ca="1" si="642"/>
        <v>6.2228128569592457E-2</v>
      </c>
      <c r="AZ735" s="3">
        <f t="shared" ca="1" si="591"/>
        <v>6.1339858619589641E-2</v>
      </c>
      <c r="BC735" s="3">
        <f t="shared" ca="1" si="643"/>
        <v>0.48807087213518141</v>
      </c>
      <c r="BD735" s="3">
        <f t="shared" ca="1" si="643"/>
        <v>-1.2422295500857103</v>
      </c>
      <c r="BE735" s="3">
        <f t="shared" ca="1" si="643"/>
        <v>0.24636144903652379</v>
      </c>
    </row>
    <row r="736" spans="1:57" x14ac:dyDescent="0.5">
      <c r="A736" s="3">
        <f t="shared" si="592"/>
        <v>7.2399999999998901</v>
      </c>
      <c r="B736" s="3">
        <f t="shared" ca="1" si="593"/>
        <v>5.3228555666978178E-2</v>
      </c>
      <c r="C736" s="3">
        <f t="shared" ca="1" si="594"/>
        <v>5.2768543721845196E-2</v>
      </c>
      <c r="D736" s="3">
        <f t="shared" ca="1" si="595"/>
        <v>5.2435673010149349E-2</v>
      </c>
      <c r="E736" s="3">
        <f t="shared" ca="1" si="596"/>
        <v>5.2223353029351154E-2</v>
      </c>
      <c r="F736" s="3">
        <f t="shared" ca="1" si="597"/>
        <v>5.2123993132103037E-2</v>
      </c>
      <c r="G736" s="3">
        <f t="shared" ca="1" si="598"/>
        <v>5.2129327253096117E-2</v>
      </c>
      <c r="H736" s="3">
        <f t="shared" ca="1" si="599"/>
        <v>5.223071235267486E-2</v>
      </c>
      <c r="I736" s="3">
        <f t="shared" ca="1" si="600"/>
        <v>5.241941435998352E-2</v>
      </c>
      <c r="J736" s="3">
        <f t="shared" ca="1" si="601"/>
        <v>5.2686894443733645E-2</v>
      </c>
      <c r="K736" s="3">
        <f t="shared" ca="1" si="602"/>
        <v>5.3025083299148471E-2</v>
      </c>
      <c r="L736" s="3">
        <f t="shared" ca="1" si="603"/>
        <v>5.3426611496237071E-2</v>
      </c>
      <c r="M736" s="3">
        <f t="shared" ca="1" si="604"/>
        <v>5.3884960996274246E-2</v>
      </c>
      <c r="N736" s="3">
        <f t="shared" ca="1" si="605"/>
        <v>5.4394515559527144E-2</v>
      </c>
      <c r="O736" s="3">
        <f t="shared" ca="1" si="606"/>
        <v>5.4950508312097808E-2</v>
      </c>
      <c r="P736" s="3">
        <f t="shared" ca="1" si="607"/>
        <v>5.5548884093759146E-2</v>
      </c>
      <c r="Q736" s="3">
        <f t="shared" ca="1" si="608"/>
        <v>5.6186105881165738E-2</v>
      </c>
      <c r="R736" s="3">
        <f t="shared" ca="1" si="609"/>
        <v>5.6858936736344713E-2</v>
      </c>
      <c r="S736" s="3">
        <f t="shared" ca="1" si="610"/>
        <v>5.7564223656319066E-2</v>
      </c>
      <c r="T736" s="3">
        <f t="shared" ca="1" si="611"/>
        <v>5.8298701559848828E-2</v>
      </c>
      <c r="U736" s="3">
        <f t="shared" ca="1" si="612"/>
        <v>5.9058828015219507E-2</v>
      </c>
      <c r="V736" s="3">
        <f t="shared" ca="1" si="613"/>
        <v>5.9840653750906782E-2</v>
      </c>
      <c r="W736" s="3">
        <f t="shared" ca="1" si="614"/>
        <v>6.0639730134770246E-2</v>
      </c>
      <c r="X736" s="3">
        <f t="shared" ca="1" si="615"/>
        <v>6.145105153317372E-2</v>
      </c>
      <c r="Y736" s="3">
        <f t="shared" ca="1" si="616"/>
        <v>6.2269027184278715E-2</v>
      </c>
      <c r="Z736" s="3">
        <f t="shared" ca="1" si="617"/>
        <v>6.3087474472069055E-2</v>
      </c>
      <c r="AA736" s="3">
        <f t="shared" ca="1" si="618"/>
        <v>6.389962450901307E-2</v>
      </c>
      <c r="AB736" s="3">
        <f t="shared" ca="1" si="619"/>
        <v>6.4698132682100382E-2</v>
      </c>
      <c r="AC736" s="3">
        <f t="shared" ca="1" si="620"/>
        <v>6.5475091136160707E-2</v>
      </c>
      <c r="AD736" s="3">
        <f t="shared" ca="1" si="621"/>
        <v>6.6222045723974624E-2</v>
      </c>
      <c r="AE736" s="3">
        <f t="shared" ca="1" si="622"/>
        <v>6.6930024973761007E-2</v>
      </c>
      <c r="AF736" s="3">
        <f t="shared" ca="1" si="623"/>
        <v>6.7589591965681775E-2</v>
      </c>
      <c r="AG736" s="3">
        <f t="shared" ca="1" si="624"/>
        <v>6.8190931750274006E-2</v>
      </c>
      <c r="AH736" s="3">
        <f t="shared" ca="1" si="625"/>
        <v>6.8723988020367638E-2</v>
      </c>
      <c r="AI736" s="3">
        <f t="shared" ca="1" si="626"/>
        <v>6.917866377173329E-2</v>
      </c>
      <c r="AJ736" s="3">
        <f t="shared" ca="1" si="627"/>
        <v>6.9545100688008912E-2</v>
      </c>
      <c r="AK736" s="3">
        <f t="shared" ca="1" si="628"/>
        <v>6.9814048024853345E-2</v>
      </c>
      <c r="AL736" s="3">
        <f t="shared" ca="1" si="629"/>
        <v>6.9977319993217671E-2</v>
      </c>
      <c r="AM736" s="3">
        <f t="shared" ca="1" si="630"/>
        <v>7.0028318799863626E-2</v>
      </c>
      <c r="AN736" s="3">
        <f t="shared" ca="1" si="631"/>
        <v>6.9962571203019366E-2</v>
      </c>
      <c r="AO736" s="3">
        <f t="shared" ca="1" si="632"/>
        <v>6.9778199380019251E-2</v>
      </c>
      <c r="AP736" s="3">
        <f t="shared" ca="1" si="633"/>
        <v>6.9476237159098342E-2</v>
      </c>
      <c r="AQ736" s="3">
        <f t="shared" ca="1" si="634"/>
        <v>6.9060722318382145E-2</v>
      </c>
      <c r="AR736" s="3">
        <f t="shared" ca="1" si="635"/>
        <v>6.8538539614523011E-2</v>
      </c>
      <c r="AS736" s="3">
        <f t="shared" ca="1" si="636"/>
        <v>6.791902353684004E-2</v>
      </c>
      <c r="AT736" s="3">
        <f t="shared" ca="1" si="637"/>
        <v>6.7213300283024358E-2</v>
      </c>
      <c r="AU736" s="3">
        <f t="shared" ca="1" si="638"/>
        <v>6.6433241213098293E-2</v>
      </c>
      <c r="AV736" s="3">
        <f t="shared" ca="1" si="639"/>
        <v>6.558989720573781E-2</v>
      </c>
      <c r="AW736" s="3">
        <f t="shared" ca="1" si="640"/>
        <v>6.4691945014984403E-2</v>
      </c>
      <c r="AX736" s="3">
        <f t="shared" ca="1" si="641"/>
        <v>6.3746485467086222E-2</v>
      </c>
      <c r="AY736" s="3">
        <f t="shared" ca="1" si="642"/>
        <v>6.2765208189051389E-2</v>
      </c>
      <c r="AZ736" s="3">
        <f t="shared" ca="1" si="591"/>
        <v>6.1770103655156665E-2</v>
      </c>
      <c r="BC736" s="3">
        <f t="shared" ca="1" si="643"/>
        <v>0.61495140541852233</v>
      </c>
      <c r="BD736" s="3">
        <f t="shared" ca="1" si="643"/>
        <v>1.2418463146154455</v>
      </c>
      <c r="BE736" s="3">
        <f t="shared" ca="1" si="643"/>
        <v>-1.0049920588225563</v>
      </c>
    </row>
    <row r="737" spans="1:57" x14ac:dyDescent="0.5">
      <c r="A737" s="3">
        <f t="shared" si="592"/>
        <v>7.2499999999998899</v>
      </c>
      <c r="B737" s="3">
        <f t="shared" ca="1" si="593"/>
        <v>5.4161429796110099E-2</v>
      </c>
      <c r="C737" s="3">
        <f t="shared" ca="1" si="594"/>
        <v>5.3636129801735245E-2</v>
      </c>
      <c r="D737" s="3">
        <f t="shared" ca="1" si="595"/>
        <v>5.323699516983442E-2</v>
      </c>
      <c r="E737" s="3">
        <f t="shared" ca="1" si="596"/>
        <v>5.2957588820379146E-2</v>
      </c>
      <c r="F737" s="3">
        <f t="shared" ca="1" si="597"/>
        <v>5.2790477195007186E-2</v>
      </c>
      <c r="G737" s="3">
        <f t="shared" ca="1" si="598"/>
        <v>5.2727554960078318E-2</v>
      </c>
      <c r="H737" s="3">
        <f t="shared" ca="1" si="599"/>
        <v>5.2760343651933626E-2</v>
      </c>
      <c r="I737" s="3">
        <f t="shared" ca="1" si="600"/>
        <v>5.2880278030263815E-2</v>
      </c>
      <c r="J737" s="3">
        <f t="shared" ca="1" si="601"/>
        <v>5.3078992467119432E-2</v>
      </c>
      <c r="K737" s="3">
        <f t="shared" ca="1" si="602"/>
        <v>5.3348594669484849E-2</v>
      </c>
      <c r="L737" s="3">
        <f t="shared" ca="1" si="603"/>
        <v>5.3681894724037685E-2</v>
      </c>
      <c r="M737" s="3">
        <f t="shared" ca="1" si="604"/>
        <v>5.4072554825527044E-2</v>
      </c>
      <c r="N737" s="3">
        <f t="shared" ca="1" si="605"/>
        <v>5.4515137824942453E-2</v>
      </c>
      <c r="O737" s="3">
        <f t="shared" ca="1" si="606"/>
        <v>5.5005053254656933E-2</v>
      </c>
      <c r="P737" s="3">
        <f t="shared" ca="1" si="607"/>
        <v>5.5538418688106141E-2</v>
      </c>
      <c r="Q737" s="3">
        <f t="shared" ca="1" si="608"/>
        <v>5.6111865773729487E-2</v>
      </c>
      <c r="R737" s="3">
        <f t="shared" ca="1" si="609"/>
        <v>5.6722322293831944E-2</v>
      </c>
      <c r="S737" s="3">
        <f t="shared" ca="1" si="610"/>
        <v>5.7366796463655292E-2</v>
      </c>
      <c r="T737" s="3">
        <f t="shared" ca="1" si="611"/>
        <v>5.8042181556237908E-2</v>
      </c>
      <c r="U737" s="3">
        <f t="shared" ca="1" si="612"/>
        <v>5.8745091347984106E-2</v>
      </c>
      <c r="V737" s="3">
        <f t="shared" ca="1" si="613"/>
        <v>5.9471731351883286E-2</v>
      </c>
      <c r="W737" s="3">
        <f t="shared" ca="1" si="614"/>
        <v>6.021780696078019E-2</v>
      </c>
      <c r="X737" s="3">
        <f t="shared" ca="1" si="615"/>
        <v>6.0978466348785586E-2</v>
      </c>
      <c r="Y737" s="3">
        <f t="shared" ca="1" si="616"/>
        <v>6.174827271235394E-2</v>
      </c>
      <c r="Z737" s="3">
        <f t="shared" ca="1" si="617"/>
        <v>6.252119772024739E-2</v>
      </c>
      <c r="AA737" s="3">
        <f t="shared" ca="1" si="618"/>
        <v>6.3290627117463485E-2</v>
      </c>
      <c r="AB737" s="3">
        <f t="shared" ca="1" si="619"/>
        <v>6.4049371226480981E-2</v>
      </c>
      <c r="AC737" s="3">
        <f t="shared" ca="1" si="620"/>
        <v>6.4789677433077522E-2</v>
      </c>
      <c r="AD737" s="3">
        <f t="shared" ca="1" si="621"/>
        <v>6.5503247288885097E-2</v>
      </c>
      <c r="AE737" s="3">
        <f t="shared" ca="1" si="622"/>
        <v>6.6181265850322704E-2</v>
      </c>
      <c r="AF737" s="3">
        <f t="shared" ca="1" si="623"/>
        <v>6.6814454182607314E-2</v>
      </c>
      <c r="AG737" s="3">
        <f t="shared" ca="1" si="624"/>
        <v>6.7393157685559521E-2</v>
      </c>
      <c r="AH737" s="3">
        <f t="shared" ca="1" si="625"/>
        <v>6.7907483975470612E-2</v>
      </c>
      <c r="AI737" s="3">
        <f t="shared" ca="1" si="626"/>
        <v>6.8347505060515554E-2</v>
      </c>
      <c r="AJ737" s="3">
        <f t="shared" ca="1" si="627"/>
        <v>6.8703538468283074E-2</v>
      </c>
      <c r="AK737" s="3">
        <f t="shared" ca="1" si="628"/>
        <v>6.8966517867103838E-2</v>
      </c>
      <c r="AL737" s="3">
        <f t="shared" ca="1" si="629"/>
        <v>6.9128451746466354E-2</v>
      </c>
      <c r="AM737" s="3">
        <f t="shared" ca="1" si="630"/>
        <v>6.9182946730879893E-2</v>
      </c>
      <c r="AN737" s="3">
        <f t="shared" ca="1" si="631"/>
        <v>6.9125742846087385E-2</v>
      </c>
      <c r="AO737" s="3">
        <f t="shared" ca="1" si="632"/>
        <v>6.8955181341816343E-2</v>
      </c>
      <c r="AP737" s="3">
        <f t="shared" ca="1" si="633"/>
        <v>6.8672516518489227E-2</v>
      </c>
      <c r="AQ737" s="3">
        <f t="shared" ca="1" si="634"/>
        <v>6.8282003142357245E-2</v>
      </c>
      <c r="AR737" s="3">
        <f t="shared" ca="1" si="635"/>
        <v>6.7790734800410493E-2</v>
      </c>
      <c r="AS737" s="3">
        <f t="shared" ca="1" si="636"/>
        <v>6.7208241603159941E-2</v>
      </c>
      <c r="AT737" s="3">
        <f t="shared" ca="1" si="637"/>
        <v>6.6545824588799998E-2</v>
      </c>
      <c r="AU737" s="3">
        <f t="shared" ca="1" si="638"/>
        <v>6.5815499031022393E-2</v>
      </c>
      <c r="AV737" s="3">
        <f t="shared" ca="1" si="639"/>
        <v>6.5028429310303712E-2</v>
      </c>
      <c r="AW737" s="3">
        <f t="shared" ca="1" si="640"/>
        <v>6.4193422623761209E-2</v>
      </c>
      <c r="AX737" s="3">
        <f t="shared" ca="1" si="641"/>
        <v>6.331783487258727E-2</v>
      </c>
      <c r="AY737" s="3">
        <f t="shared" ca="1" si="642"/>
        <v>6.2413726742773609E-2</v>
      </c>
      <c r="AZ737" s="3">
        <f t="shared" ca="1" si="591"/>
        <v>6.1503092683274238E-2</v>
      </c>
      <c r="BC737" s="3">
        <f t="shared" ca="1" si="643"/>
        <v>-0.51608970522717446</v>
      </c>
      <c r="BD737" s="3">
        <f t="shared" ca="1" si="643"/>
        <v>-1.7800320426806966</v>
      </c>
      <c r="BE737" s="3">
        <f t="shared" ca="1" si="643"/>
        <v>-1.3490256569667256</v>
      </c>
    </row>
    <row r="738" spans="1:57" x14ac:dyDescent="0.5">
      <c r="A738" s="3">
        <f t="shared" si="592"/>
        <v>7.2599999999998897</v>
      </c>
      <c r="B738" s="3">
        <f t="shared" ca="1" si="593"/>
        <v>5.4944552707801117E-2</v>
      </c>
      <c r="C738" s="3">
        <f t="shared" ca="1" si="594"/>
        <v>5.443021277611107E-2</v>
      </c>
      <c r="D738" s="3">
        <f t="shared" ca="1" si="595"/>
        <v>5.4033269021567507E-2</v>
      </c>
      <c r="E738" s="3">
        <f t="shared" ca="1" si="596"/>
        <v>5.3747739312816657E-2</v>
      </c>
      <c r="F738" s="3">
        <f t="shared" ca="1" si="597"/>
        <v>5.3566648706169513E-2</v>
      </c>
      <c r="G738" s="3">
        <f t="shared" ca="1" si="598"/>
        <v>5.3482354129375284E-2</v>
      </c>
      <c r="H738" s="3">
        <f t="shared" ca="1" si="599"/>
        <v>5.3486843232696882E-2</v>
      </c>
      <c r="I738" s="3">
        <f t="shared" ca="1" si="600"/>
        <v>5.3572021146661555E-2</v>
      </c>
      <c r="J738" s="3">
        <f t="shared" ca="1" si="601"/>
        <v>5.3729996975661484E-2</v>
      </c>
      <c r="K738" s="3">
        <f t="shared" ca="1" si="602"/>
        <v>5.3953356941374569E-2</v>
      </c>
      <c r="L738" s="3">
        <f t="shared" ca="1" si="603"/>
        <v>5.4235392114317292E-2</v>
      </c>
      <c r="M738" s="3">
        <f t="shared" ca="1" si="604"/>
        <v>5.4570246352692274E-2</v>
      </c>
      <c r="N738" s="3">
        <f t="shared" ca="1" si="605"/>
        <v>5.4952962997356566E-2</v>
      </c>
      <c r="O738" s="3">
        <f t="shared" ca="1" si="606"/>
        <v>5.5379429366336268E-2</v>
      </c>
      <c r="P738" s="3">
        <f t="shared" ca="1" si="607"/>
        <v>5.5846237138326399E-2</v>
      </c>
      <c r="Q738" s="3">
        <f t="shared" ca="1" si="608"/>
        <v>5.6350488007355329E-2</v>
      </c>
      <c r="R738" s="3">
        <f t="shared" ca="1" si="609"/>
        <v>5.6889575858798877E-2</v>
      </c>
      <c r="S738" s="3">
        <f t="shared" ca="1" si="610"/>
        <v>5.7460971521673045E-2</v>
      </c>
      <c r="T738" s="3">
        <f t="shared" ca="1" si="611"/>
        <v>5.8062028033205565E-2</v>
      </c>
      <c r="U738" s="3">
        <f t="shared" ca="1" si="612"/>
        <v>5.8689816802281691E-2</v>
      </c>
      <c r="V738" s="3">
        <f t="shared" ca="1" si="613"/>
        <v>5.9340999564048189E-2</v>
      </c>
      <c r="W738" s="3">
        <f t="shared" ca="1" si="614"/>
        <v>6.0011737184824387E-2</v>
      </c>
      <c r="X738" s="3">
        <f t="shared" ca="1" si="615"/>
        <v>6.069763310231318E-2</v>
      </c>
      <c r="Y738" s="3">
        <f t="shared" ca="1" si="616"/>
        <v>6.1393705930625861E-2</v>
      </c>
      <c r="Z738" s="3">
        <f t="shared" ca="1" si="617"/>
        <v>6.2094383083092182E-2</v>
      </c>
      <c r="AA738" s="3">
        <f t="shared" ca="1" si="618"/>
        <v>6.2793506396132279E-2</v>
      </c>
      <c r="AB738" s="3">
        <f t="shared" ca="1" si="619"/>
        <v>6.3484342586657472E-2</v>
      </c>
      <c r="AC738" s="3">
        <f t="shared" ca="1" si="620"/>
        <v>6.4159595743385603E-2</v>
      </c>
      <c r="AD738" s="3">
        <f t="shared" ca="1" si="621"/>
        <v>6.4811424586221245E-2</v>
      </c>
      <c r="AE738" s="3">
        <f t="shared" ca="1" si="622"/>
        <v>6.5431472181754893E-2</v>
      </c>
      <c r="AF738" s="3">
        <f t="shared" ca="1" si="623"/>
        <v>6.6010919080377331E-2</v>
      </c>
      <c r="AG738" s="3">
        <f t="shared" ca="1" si="624"/>
        <v>6.6540572555510435E-2</v>
      </c>
      <c r="AH738" s="3">
        <f t="shared" ca="1" si="625"/>
        <v>6.7011005701519924E-2</v>
      </c>
      <c r="AI738" s="3">
        <f t="shared" ca="1" si="626"/>
        <v>6.7412761128450294E-2</v>
      </c>
      <c r="AJ738" s="3">
        <f t="shared" ca="1" si="627"/>
        <v>6.7736633832049656E-2</v>
      </c>
      <c r="AK738" s="3">
        <f t="shared" ca="1" si="628"/>
        <v>6.7974043543472029E-2</v>
      </c>
      <c r="AL738" s="3">
        <f t="shared" ca="1" si="629"/>
        <v>6.8117494686361788E-2</v>
      </c>
      <c r="AM738" s="3">
        <f t="shared" ca="1" si="630"/>
        <v>6.8161099932805294E-2</v>
      </c>
      <c r="AN738" s="3">
        <f t="shared" ca="1" si="631"/>
        <v>6.8101114144992064E-2</v>
      </c>
      <c r="AO738" s="3">
        <f t="shared" ca="1" si="632"/>
        <v>6.7936399125872821E-2</v>
      </c>
      <c r="AP738" s="3">
        <f t="shared" ca="1" si="633"/>
        <v>6.7668731031210447E-2</v>
      </c>
      <c r="AQ738" s="3">
        <f t="shared" ca="1" si="634"/>
        <v>6.7302882905060299E-2</v>
      </c>
      <c r="AR738" s="3">
        <f t="shared" ca="1" si="635"/>
        <v>6.6846458353401528E-2</v>
      </c>
      <c r="AS738" s="3">
        <f t="shared" ca="1" si="636"/>
        <v>6.6309484145157443E-2</v>
      </c>
      <c r="AT738" s="3">
        <f t="shared" ca="1" si="637"/>
        <v>6.5703736993323228E-2</v>
      </c>
      <c r="AU738" s="3">
        <f t="shared" ca="1" si="638"/>
        <v>6.5041676929856865E-2</v>
      </c>
      <c r="AV738" s="3">
        <f t="shared" ca="1" si="639"/>
        <v>6.4334883628695341E-2</v>
      </c>
      <c r="AW738" s="3">
        <f t="shared" ca="1" si="640"/>
        <v>6.3592598675503195E-2</v>
      </c>
      <c r="AX738" s="3">
        <f t="shared" ca="1" si="641"/>
        <v>6.2822736818932093E-2</v>
      </c>
      <c r="AY738" s="3">
        <f t="shared" ca="1" si="642"/>
        <v>6.2038023915105413E-2</v>
      </c>
      <c r="AZ738" s="3">
        <f t="shared" ca="1" si="591"/>
        <v>6.1260613734471621E-2</v>
      </c>
      <c r="BC738" s="3">
        <f t="shared" ca="1" si="643"/>
        <v>-0.42626434719491968</v>
      </c>
      <c r="BD738" s="3">
        <f t="shared" ca="1" si="643"/>
        <v>-2.2285230853080642</v>
      </c>
      <c r="BE738" s="3">
        <f t="shared" ca="1" si="643"/>
        <v>-0.57920434698545709</v>
      </c>
    </row>
    <row r="739" spans="1:57" x14ac:dyDescent="0.5">
      <c r="A739" s="3">
        <f t="shared" si="592"/>
        <v>7.2699999999998894</v>
      </c>
      <c r="B739" s="3">
        <f t="shared" ca="1" si="593"/>
        <v>5.3038053318246244E-2</v>
      </c>
      <c r="C739" s="3">
        <f t="shared" ca="1" si="594"/>
        <v>5.2596267637693844E-2</v>
      </c>
      <c r="D739" s="3">
        <f t="shared" ca="1" si="595"/>
        <v>5.2269107234543602E-2</v>
      </c>
      <c r="E739" s="3">
        <f t="shared" ca="1" si="596"/>
        <v>5.205060459731168E-2</v>
      </c>
      <c r="F739" s="3">
        <f t="shared" ca="1" si="597"/>
        <v>5.193380306779187E-2</v>
      </c>
      <c r="G739" s="3">
        <f t="shared" ca="1" si="598"/>
        <v>5.1911081510048744E-2</v>
      </c>
      <c r="H739" s="3">
        <f t="shared" ca="1" si="599"/>
        <v>5.1974453371280586E-2</v>
      </c>
      <c r="I739" s="3">
        <f t="shared" ca="1" si="600"/>
        <v>5.2115853837956527E-2</v>
      </c>
      <c r="J739" s="3">
        <f t="shared" ca="1" si="601"/>
        <v>5.2327426420332716E-2</v>
      </c>
      <c r="K739" s="3">
        <f t="shared" ca="1" si="602"/>
        <v>5.2601795502038716E-2</v>
      </c>
      <c r="L739" s="3">
        <f t="shared" ca="1" si="603"/>
        <v>5.2932292748897436E-2</v>
      </c>
      <c r="M739" s="3">
        <f t="shared" ca="1" si="604"/>
        <v>5.3313103256968537E-2</v>
      </c>
      <c r="N739" s="3">
        <f t="shared" ca="1" si="605"/>
        <v>5.3739310400767598E-2</v>
      </c>
      <c r="O739" s="3">
        <f t="shared" ca="1" si="606"/>
        <v>5.4206838808241141E-2</v>
      </c>
      <c r="P739" s="3">
        <f t="shared" ca="1" si="607"/>
        <v>5.4712313780025425E-2</v>
      </c>
      <c r="Q739" s="3">
        <f t="shared" ca="1" si="608"/>
        <v>5.5252866574762673E-2</v>
      </c>
      <c r="R739" s="3">
        <f t="shared" ca="1" si="609"/>
        <v>5.5825916708988864E-2</v>
      </c>
      <c r="S739" s="3">
        <f t="shared" ca="1" si="610"/>
        <v>5.6428957166377788E-2</v>
      </c>
      <c r="T739" s="3">
        <f t="shared" ca="1" si="611"/>
        <v>5.7059360303587624E-2</v>
      </c>
      <c r="U739" s="3">
        <f t="shared" ca="1" si="612"/>
        <v>5.771421473165337E-2</v>
      </c>
      <c r="V739" s="3">
        <f t="shared" ca="1" si="613"/>
        <v>5.8390197990780719E-2</v>
      </c>
      <c r="W739" s="3">
        <f t="shared" ca="1" si="614"/>
        <v>5.9083486014441244E-2</v>
      </c>
      <c r="X739" s="3">
        <f t="shared" ca="1" si="615"/>
        <v>5.9789697104886477E-2</v>
      </c>
      <c r="Y739" s="3">
        <f t="shared" ca="1" si="616"/>
        <v>6.0503864898298045E-2</v>
      </c>
      <c r="Z739" s="3">
        <f t="shared" ca="1" si="617"/>
        <v>6.1220432157385637E-2</v>
      </c>
      <c r="AA739" s="3">
        <f t="shared" ca="1" si="618"/>
        <v>6.1933256413927475E-2</v>
      </c>
      <c r="AB739" s="3">
        <f t="shared" ca="1" si="619"/>
        <v>6.2635620383312815E-2</v>
      </c>
      <c r="AC739" s="3">
        <f t="shared" ca="1" si="620"/>
        <v>6.3320244464381642E-2</v>
      </c>
      <c r="AD739" s="3">
        <f t="shared" ca="1" si="621"/>
        <v>6.3979304160024328E-2</v>
      </c>
      <c r="AE739" s="3">
        <f t="shared" ca="1" si="622"/>
        <v>6.4604460174378153E-2</v>
      </c>
      <c r="AF739" s="3">
        <f t="shared" ca="1" si="623"/>
        <v>6.5186912188651552E-2</v>
      </c>
      <c r="AG739" s="3">
        <f t="shared" ca="1" si="624"/>
        <v>6.5717489019832404E-2</v>
      </c>
      <c r="AH739" s="3">
        <f t="shared" ca="1" si="625"/>
        <v>6.6186788940712005E-2</v>
      </c>
      <c r="AI739" s="3">
        <f t="shared" ca="1" si="626"/>
        <v>6.6585384898405417E-2</v>
      </c>
      <c r="AJ739" s="3">
        <f t="shared" ca="1" si="627"/>
        <v>6.6904109126588715E-2</v>
      </c>
      <c r="AK739" s="3">
        <f t="shared" ca="1" si="628"/>
        <v>6.7134427214541159E-2</v>
      </c>
      <c r="AL739" s="3">
        <f t="shared" ca="1" si="629"/>
        <v>6.726889932020666E-2</v>
      </c>
      <c r="AM739" s="3">
        <f t="shared" ca="1" si="630"/>
        <v>6.7301703936901339E-2</v>
      </c>
      <c r="AN739" s="3">
        <f t="shared" ca="1" si="631"/>
        <v>6.7229170475472097E-2</v>
      </c>
      <c r="AO739" s="3">
        <f t="shared" ca="1" si="632"/>
        <v>6.7050240916010445E-2</v>
      </c>
      <c r="AP739" s="3">
        <f t="shared" ca="1" si="633"/>
        <v>6.6766772795944257E-2</v>
      </c>
      <c r="AQ739" s="3">
        <f t="shared" ca="1" si="634"/>
        <v>6.6383616869831963E-2</v>
      </c>
      <c r="AR739" s="3">
        <f t="shared" ca="1" si="635"/>
        <v>6.5908446093305484E-2</v>
      </c>
      <c r="AS739" s="3">
        <f t="shared" ca="1" si="636"/>
        <v>6.5351343071903517E-2</v>
      </c>
      <c r="AT739" s="3">
        <f t="shared" ca="1" si="637"/>
        <v>6.4724119172966568E-2</v>
      </c>
      <c r="AU739" s="3">
        <f t="shared" ca="1" si="638"/>
        <v>6.4039238195298082E-2</v>
      </c>
      <c r="AV739" s="3">
        <f t="shared" ca="1" si="639"/>
        <v>6.3308255086072338E-2</v>
      </c>
      <c r="AW739" s="3">
        <f t="shared" ca="1" si="640"/>
        <v>6.2540407906554726E-2</v>
      </c>
      <c r="AX739" s="3">
        <f t="shared" ca="1" si="641"/>
        <v>6.1743731977184892E-2</v>
      </c>
      <c r="AY739" s="3">
        <f t="shared" ca="1" si="642"/>
        <v>6.0931167805120395E-2</v>
      </c>
      <c r="AZ739" s="3">
        <f t="shared" ca="1" si="591"/>
        <v>6.0124308320691933E-2</v>
      </c>
      <c r="BC739" s="3">
        <f t="shared" ca="1" si="643"/>
        <v>-1.6701535026897982</v>
      </c>
      <c r="BD739" s="3">
        <f t="shared" ca="1" si="643"/>
        <v>0.85707458337751685</v>
      </c>
      <c r="BE739" s="3">
        <f t="shared" ca="1" si="643"/>
        <v>1.089050795178129</v>
      </c>
    </row>
    <row r="740" spans="1:57" x14ac:dyDescent="0.5">
      <c r="A740" s="3">
        <f t="shared" si="592"/>
        <v>7.2799999999998892</v>
      </c>
      <c r="B740" s="3">
        <f t="shared" ca="1" si="593"/>
        <v>5.4474455982512736E-2</v>
      </c>
      <c r="C740" s="3">
        <f t="shared" ca="1" si="594"/>
        <v>5.3916458246066196E-2</v>
      </c>
      <c r="D740" s="3">
        <f t="shared" ca="1" si="595"/>
        <v>5.3482390886613412E-2</v>
      </c>
      <c r="E740" s="3">
        <f t="shared" ca="1" si="596"/>
        <v>5.316595663027178E-2</v>
      </c>
      <c r="F740" s="3">
        <f t="shared" ca="1" si="597"/>
        <v>5.2959872721753523E-2</v>
      </c>
      <c r="G740" s="3">
        <f t="shared" ca="1" si="598"/>
        <v>5.2856195583069969E-2</v>
      </c>
      <c r="H740" s="3">
        <f t="shared" ca="1" si="599"/>
        <v>5.2846620087953898E-2</v>
      </c>
      <c r="I740" s="3">
        <f t="shared" ca="1" si="600"/>
        <v>5.292276711023379E-2</v>
      </c>
      <c r="J740" s="3">
        <f t="shared" ca="1" si="601"/>
        <v>5.3076470185570476E-2</v>
      </c>
      <c r="K740" s="3">
        <f t="shared" ca="1" si="602"/>
        <v>5.3300047452631297E-2</v>
      </c>
      <c r="L740" s="3">
        <f t="shared" ca="1" si="603"/>
        <v>5.3586526729815599E-2</v>
      </c>
      <c r="M740" s="3">
        <f t="shared" ca="1" si="604"/>
        <v>5.3929789871375089E-2</v>
      </c>
      <c r="N740" s="3">
        <f t="shared" ca="1" si="605"/>
        <v>5.4324615775428138E-2</v>
      </c>
      <c r="O740" s="3">
        <f t="shared" ca="1" si="606"/>
        <v>5.4766621850501095E-2</v>
      </c>
      <c r="P740" s="3">
        <f t="shared" ca="1" si="607"/>
        <v>5.5252122482443905E-2</v>
      </c>
      <c r="Q740" s="3">
        <f t="shared" ca="1" si="608"/>
        <v>5.5777933960262552E-2</v>
      </c>
      <c r="R740" s="3">
        <f t="shared" ca="1" si="609"/>
        <v>5.634115690654215E-2</v>
      </c>
      <c r="S740" s="3">
        <f t="shared" ca="1" si="610"/>
        <v>5.6938961947328719E-2</v>
      </c>
      <c r="T740" s="3">
        <f t="shared" ca="1" si="611"/>
        <v>5.7568396260784263E-2</v>
      </c>
      <c r="U740" s="3">
        <f t="shared" ca="1" si="612"/>
        <v>5.8226221176570704E-2</v>
      </c>
      <c r="V740" s="3">
        <f t="shared" ca="1" si="613"/>
        <v>5.8908785569613542E-2</v>
      </c>
      <c r="W740" s="3">
        <f t="shared" ca="1" si="614"/>
        <v>5.9611935980903495E-2</v>
      </c>
      <c r="X740" s="3">
        <f t="shared" ca="1" si="615"/>
        <v>6.0330961124810192E-2</v>
      </c>
      <c r="Y740" s="3">
        <f t="shared" ca="1" si="616"/>
        <v>6.1060565210550755E-2</v>
      </c>
      <c r="Z740" s="3">
        <f t="shared" ca="1" si="617"/>
        <v>6.1794861901553394E-2</v>
      </c>
      <c r="AA740" s="3">
        <f t="shared" ca="1" si="618"/>
        <v>6.252737997543581E-2</v>
      </c>
      <c r="AB740" s="3">
        <f t="shared" ca="1" si="619"/>
        <v>6.325107369671705E-2</v>
      </c>
      <c r="AC740" s="3">
        <f t="shared" ca="1" si="620"/>
        <v>6.3958335328235527E-2</v>
      </c>
      <c r="AD740" s="3">
        <f t="shared" ca="1" si="621"/>
        <v>6.4641012717377641E-2</v>
      </c>
      <c r="AE740" s="3">
        <f t="shared" ca="1" si="622"/>
        <v>6.529043978011187E-2</v>
      </c>
      <c r="AF740" s="3">
        <f t="shared" ca="1" si="623"/>
        <v>6.5897490921138238E-2</v>
      </c>
      <c r="AG740" s="3">
        <f t="shared" ca="1" si="624"/>
        <v>6.6452672118126832E-2</v>
      </c>
      <c r="AH740" s="3">
        <f t="shared" ca="1" si="625"/>
        <v>6.6946262469886442E-2</v>
      </c>
      <c r="AI740" s="3">
        <f t="shared" ca="1" si="626"/>
        <v>6.7368520943038829E-2</v>
      </c>
      <c r="AJ740" s="3">
        <f t="shared" ca="1" si="627"/>
        <v>6.7709972726010953E-2</v>
      </c>
      <c r="AK740" s="3">
        <f t="shared" ca="1" si="628"/>
        <v>6.7961785008149811E-2</v>
      </c>
      <c r="AL740" s="3">
        <f t="shared" ca="1" si="629"/>
        <v>6.8116229427856487E-2</v>
      </c>
      <c r="AM740" s="3">
        <f t="shared" ca="1" si="630"/>
        <v>6.8167206018644372E-2</v>
      </c>
      <c r="AN740" s="3">
        <f t="shared" ca="1" si="631"/>
        <v>6.8110774397006427E-2</v>
      </c>
      <c r="AO740" s="3">
        <f t="shared" ca="1" si="632"/>
        <v>6.7945612288684426E-2</v>
      </c>
      <c r="AP740" s="3">
        <f t="shared" ca="1" si="633"/>
        <v>6.7673314083766964E-2</v>
      </c>
      <c r="AQ740" s="3">
        <f t="shared" ca="1" si="634"/>
        <v>6.7298463624517593E-2</v>
      </c>
      <c r="AR740" s="3">
        <f t="shared" ca="1" si="635"/>
        <v>6.6828458490379258E-2</v>
      </c>
      <c r="AS740" s="3">
        <f t="shared" ca="1" si="636"/>
        <v>6.6273092244279588E-2</v>
      </c>
      <c r="AT740" s="3">
        <f t="shared" ca="1" si="637"/>
        <v>6.5643865834573462E-2</v>
      </c>
      <c r="AU740" s="3">
        <f t="shared" ca="1" si="638"/>
        <v>6.4952901801456561E-2</v>
      </c>
      <c r="AV740" s="3">
        <f t="shared" ca="1" si="639"/>
        <v>6.4211386333806783E-2</v>
      </c>
      <c r="AW740" s="3">
        <f t="shared" ca="1" si="640"/>
        <v>6.3428211994833089E-2</v>
      </c>
      <c r="AX740" s="3">
        <f t="shared" ca="1" si="641"/>
        <v>6.2611192102766999E-2</v>
      </c>
      <c r="AY740" s="3">
        <f t="shared" ca="1" si="642"/>
        <v>6.1773121850396254E-2</v>
      </c>
      <c r="AZ740" s="3">
        <f t="shared" ca="1" si="591"/>
        <v>6.0934732049866248E-2</v>
      </c>
      <c r="BC740" s="3">
        <f t="shared" ca="1" si="643"/>
        <v>1.161371506784949</v>
      </c>
      <c r="BD740" s="3">
        <f t="shared" ca="1" si="643"/>
        <v>-5.56905950461557E-2</v>
      </c>
      <c r="BE740" s="3">
        <f t="shared" ca="1" si="643"/>
        <v>-1.4284167033101056</v>
      </c>
    </row>
    <row r="741" spans="1:57" x14ac:dyDescent="0.5">
      <c r="A741" s="3">
        <f t="shared" si="592"/>
        <v>7.289999999999889</v>
      </c>
      <c r="B741" s="3">
        <f t="shared" ca="1" si="593"/>
        <v>5.5481478548666668E-2</v>
      </c>
      <c r="C741" s="3">
        <f t="shared" ca="1" si="594"/>
        <v>5.4928081658122317E-2</v>
      </c>
      <c r="D741" s="3">
        <f t="shared" ca="1" si="595"/>
        <v>5.4498072695526256E-2</v>
      </c>
      <c r="E741" s="3">
        <f t="shared" ca="1" si="596"/>
        <v>5.4185162943116288E-2</v>
      </c>
      <c r="F741" s="3">
        <f t="shared" ca="1" si="597"/>
        <v>5.3982081866836548E-2</v>
      </c>
      <c r="G741" s="3">
        <f t="shared" ca="1" si="598"/>
        <v>5.388090176922973E-2</v>
      </c>
      <c r="H741" s="3">
        <f t="shared" ca="1" si="599"/>
        <v>5.3873337280992507E-2</v>
      </c>
      <c r="I741" s="3">
        <f t="shared" ca="1" si="600"/>
        <v>5.3951033295286471E-2</v>
      </c>
      <c r="J741" s="3">
        <f t="shared" ca="1" si="601"/>
        <v>5.4105851692982695E-2</v>
      </c>
      <c r="K741" s="3">
        <f t="shared" ca="1" si="602"/>
        <v>5.4330142660949932E-2</v>
      </c>
      <c r="L741" s="3">
        <f t="shared" ca="1" si="603"/>
        <v>5.4616968427489164E-2</v>
      </c>
      <c r="M741" s="3">
        <f t="shared" ca="1" si="604"/>
        <v>5.4960245825565246E-2</v>
      </c>
      <c r="N741" s="3">
        <f t="shared" ca="1" si="605"/>
        <v>5.5354787467251747E-2</v>
      </c>
      <c r="O741" s="3">
        <f t="shared" ca="1" si="606"/>
        <v>5.5796241712960395E-2</v>
      </c>
      <c r="P741" s="3">
        <f t="shared" ca="1" si="607"/>
        <v>5.6280950197870716E-2</v>
      </c>
      <c r="Q741" s="3">
        <f t="shared" ca="1" si="608"/>
        <v>5.680575240807903E-2</v>
      </c>
      <c r="R741" s="3">
        <f t="shared" ca="1" si="609"/>
        <v>5.7367768248158937E-2</v>
      </c>
      <c r="S741" s="3">
        <f t="shared" ca="1" si="610"/>
        <v>5.7964184175324181E-2</v>
      </c>
      <c r="T741" s="3">
        <f t="shared" ca="1" si="611"/>
        <v>5.859206039239595E-2</v>
      </c>
      <c r="U741" s="3">
        <f t="shared" ca="1" si="612"/>
        <v>5.924816916519781E-2</v>
      </c>
      <c r="V741" s="3">
        <f t="shared" ca="1" si="613"/>
        <v>5.9928868934043929E-2</v>
      </c>
      <c r="W741" s="3">
        <f t="shared" ca="1" si="614"/>
        <v>6.0630015088749059E-2</v>
      </c>
      <c r="X741" s="3">
        <f t="shared" ca="1" si="615"/>
        <v>6.1346905004232108E-2</v>
      </c>
      <c r="Y741" s="3">
        <f t="shared" ca="1" si="616"/>
        <v>6.2074251714512266E-2</v>
      </c>
      <c r="Z741" s="3">
        <f t="shared" ca="1" si="617"/>
        <v>6.2806178035851548E-2</v>
      </c>
      <c r="AA741" s="3">
        <f t="shared" ca="1" si="618"/>
        <v>6.3536222242985815E-2</v>
      </c>
      <c r="AB741" s="3">
        <f t="shared" ca="1" si="619"/>
        <v>6.4257348401074166E-2</v>
      </c>
      <c r="AC741" s="3">
        <f t="shared" ca="1" si="620"/>
        <v>6.4961958891776278E-2</v>
      </c>
      <c r="AD741" s="3">
        <f t="shared" ca="1" si="621"/>
        <v>6.5641912169534147E-2</v>
      </c>
      <c r="AE741" s="3">
        <f t="shared" ca="1" si="622"/>
        <v>6.6288553637593534E-2</v>
      </c>
      <c r="AF741" s="3">
        <f t="shared" ca="1" si="623"/>
        <v>6.6892770718102762E-2</v>
      </c>
      <c r="AG741" s="3">
        <f t="shared" ca="1" si="624"/>
        <v>6.7445084867933686E-2</v>
      </c>
      <c r="AH741" s="3">
        <f t="shared" ca="1" si="625"/>
        <v>6.7935794360995255E-2</v>
      </c>
      <c r="AI741" s="3">
        <f t="shared" ca="1" si="626"/>
        <v>6.8355182567333708E-2</v>
      </c>
      <c r="AJ741" s="3">
        <f t="shared" ca="1" si="627"/>
        <v>6.8693806048246098E-2</v>
      </c>
      <c r="AK741" s="3">
        <f t="shared" ca="1" si="628"/>
        <v>6.8942872035967828E-2</v>
      </c>
      <c r="AL741" s="3">
        <f t="shared" ca="1" si="629"/>
        <v>6.9094702095764821E-2</v>
      </c>
      <c r="AM741" s="3">
        <f t="shared" ca="1" si="630"/>
        <v>6.9143256219869595E-2</v>
      </c>
      <c r="AN741" s="3">
        <f t="shared" ca="1" si="631"/>
        <v>6.9084662586434128E-2</v>
      </c>
      <c r="AO741" s="3">
        <f t="shared" ca="1" si="632"/>
        <v>6.8917672934203575E-2</v>
      </c>
      <c r="AP741" s="3">
        <f t="shared" ca="1" si="633"/>
        <v>6.8643956675841028E-2</v>
      </c>
      <c r="AQ741" s="3">
        <f t="shared" ca="1" si="634"/>
        <v>6.8268168817250105E-2</v>
      </c>
      <c r="AR741" s="3">
        <f t="shared" ca="1" si="635"/>
        <v>6.7797769533569238E-2</v>
      </c>
      <c r="AS741" s="3">
        <f t="shared" ca="1" si="636"/>
        <v>6.7242601162800369E-2</v>
      </c>
      <c r="AT741" s="3">
        <f t="shared" ca="1" si="637"/>
        <v>6.6614191862733194E-2</v>
      </c>
      <c r="AU741" s="3">
        <f t="shared" ca="1" si="638"/>
        <v>6.5924660610174726E-2</v>
      </c>
      <c r="AV741" s="3">
        <f t="shared" ca="1" si="639"/>
        <v>6.5185163546124178E-2</v>
      </c>
      <c r="AW741" s="3">
        <f t="shared" ca="1" si="640"/>
        <v>6.4404588450863914E-2</v>
      </c>
      <c r="AX741" s="3">
        <f t="shared" ca="1" si="641"/>
        <v>6.3590866419386965E-2</v>
      </c>
      <c r="AY741" s="3">
        <f t="shared" ca="1" si="642"/>
        <v>6.2756971239247825E-2</v>
      </c>
      <c r="AZ741" s="3">
        <f t="shared" ca="1" si="591"/>
        <v>6.1923247576699092E-2</v>
      </c>
      <c r="BC741" s="3">
        <f t="shared" ca="1" si="643"/>
        <v>1.5466793330391591</v>
      </c>
      <c r="BD741" s="3">
        <f t="shared" ca="1" si="643"/>
        <v>-6.7056185007769109E-2</v>
      </c>
      <c r="BE741" s="3">
        <f t="shared" ca="1" si="643"/>
        <v>5.9441709286023325E-4</v>
      </c>
    </row>
    <row r="742" spans="1:57" x14ac:dyDescent="0.5">
      <c r="A742" s="3">
        <f t="shared" si="592"/>
        <v>7.2999999999998888</v>
      </c>
      <c r="B742" s="3">
        <f t="shared" ca="1" si="593"/>
        <v>5.5547999156781332E-2</v>
      </c>
      <c r="C742" s="3">
        <f t="shared" ca="1" si="594"/>
        <v>5.4872008390031458E-2</v>
      </c>
      <c r="D742" s="3">
        <f t="shared" ca="1" si="595"/>
        <v>5.432994552984205E-2</v>
      </c>
      <c r="E742" s="3">
        <f t="shared" ca="1" si="596"/>
        <v>5.3915134555050669E-2</v>
      </c>
      <c r="F742" s="3">
        <f t="shared" ca="1" si="597"/>
        <v>5.3619921293196419E-2</v>
      </c>
      <c r="G742" s="3">
        <f t="shared" ca="1" si="598"/>
        <v>5.3435998072059128E-2</v>
      </c>
      <c r="H742" s="3">
        <f t="shared" ca="1" si="599"/>
        <v>5.3354703431723827E-2</v>
      </c>
      <c r="I742" s="3">
        <f t="shared" ca="1" si="600"/>
        <v>5.3367310438379882E-2</v>
      </c>
      <c r="J742" s="3">
        <f t="shared" ca="1" si="601"/>
        <v>5.3465313459345506E-2</v>
      </c>
      <c r="K742" s="3">
        <f t="shared" ca="1" si="602"/>
        <v>5.3640698844101983E-2</v>
      </c>
      <c r="L742" s="3">
        <f t="shared" ca="1" si="603"/>
        <v>5.388616730940525E-2</v>
      </c>
      <c r="M742" s="3">
        <f t="shared" ca="1" si="604"/>
        <v>5.4195274708815244E-2</v>
      </c>
      <c r="N742" s="3">
        <f t="shared" ca="1" si="605"/>
        <v>5.4562471380296435E-2</v>
      </c>
      <c r="O742" s="3">
        <f t="shared" ca="1" si="606"/>
        <v>5.4983040629271916E-2</v>
      </c>
      <c r="P742" s="3">
        <f t="shared" ca="1" si="607"/>
        <v>5.5452955326383106E-2</v>
      </c>
      <c r="Q742" s="3">
        <f t="shared" ca="1" si="608"/>
        <v>5.5968682143691717E-2</v>
      </c>
      <c r="R742" s="3">
        <f t="shared" ca="1" si="609"/>
        <v>5.6526964265920507E-2</v>
      </c>
      <c r="S742" s="3">
        <f t="shared" ca="1" si="610"/>
        <v>5.712460799249789E-2</v>
      </c>
      <c r="T742" s="3">
        <f t="shared" ca="1" si="611"/>
        <v>5.7758290576311377E-2</v>
      </c>
      <c r="U742" s="3">
        <f t="shared" ca="1" si="612"/>
        <v>5.8424399259107807E-2</v>
      </c>
      <c r="V742" s="3">
        <f t="shared" ca="1" si="613"/>
        <v>5.911890609943584E-2</v>
      </c>
      <c r="W742" s="3">
        <f t="shared" ca="1" si="614"/>
        <v>5.9837279399345834E-2</v>
      </c>
      <c r="X742" s="3">
        <f t="shared" ca="1" si="615"/>
        <v>6.0574429264768158E-2</v>
      </c>
      <c r="Y742" s="3">
        <f t="shared" ca="1" si="616"/>
        <v>6.1324681628261796E-2</v>
      </c>
      <c r="Z742" s="3">
        <f t="shared" ca="1" si="617"/>
        <v>6.2081772532985337E-2</v>
      </c>
      <c r="AA742" s="3">
        <f t="shared" ca="1" si="618"/>
        <v>6.2838853824040322E-2</v>
      </c>
      <c r="AB742" s="3">
        <f t="shared" ca="1" si="619"/>
        <v>6.3588503440766692E-2</v>
      </c>
      <c r="AC742" s="3">
        <f t="shared" ca="1" si="620"/>
        <v>6.4322737960587101E-2</v>
      </c>
      <c r="AD742" s="3">
        <f t="shared" ca="1" si="621"/>
        <v>6.5033030529780683E-2</v>
      </c>
      <c r="AE742" s="3">
        <f t="shared" ca="1" si="622"/>
        <v>6.5710342136651029E-2</v>
      </c>
      <c r="AF742" s="3">
        <f t="shared" ca="1" si="623"/>
        <v>6.6345177337206906E-2</v>
      </c>
      <c r="AG742" s="3">
        <f t="shared" ca="1" si="624"/>
        <v>6.6927677208617017E-2</v>
      </c>
      <c r="AH742" s="3">
        <f t="shared" ca="1" si="625"/>
        <v>6.7447763371634037E-2</v>
      </c>
      <c r="AI742" s="3">
        <f t="shared" ca="1" si="626"/>
        <v>6.7895347806294692E-2</v>
      </c>
      <c r="AJ742" s="3">
        <f t="shared" ca="1" si="627"/>
        <v>6.8260622687343606E-2</v>
      </c>
      <c r="AK742" s="3">
        <f t="shared" ca="1" si="628"/>
        <v>6.8534439554761212E-2</v>
      </c>
      <c r="AL742" s="3">
        <f t="shared" ca="1" si="629"/>
        <v>6.8708774168492429E-2</v>
      </c>
      <c r="AM742" s="3">
        <f t="shared" ca="1" si="630"/>
        <v>6.8777250718724842E-2</v>
      </c>
      <c r="AN742" s="3">
        <f t="shared" ca="1" si="631"/>
        <v>6.8735670121473399E-2</v>
      </c>
      <c r="AO742" s="3">
        <f t="shared" ca="1" si="632"/>
        <v>6.858246221585515E-2</v>
      </c>
      <c r="AP742" s="3">
        <f t="shared" ca="1" si="633"/>
        <v>6.8318975427106091E-2</v>
      </c>
      <c r="AQ742" s="3">
        <f t="shared" ca="1" si="634"/>
        <v>6.7949539820588156E-2</v>
      </c>
      <c r="AR742" s="3">
        <f t="shared" ca="1" si="635"/>
        <v>6.7481281957899888E-2</v>
      </c>
      <c r="AS742" s="3">
        <f t="shared" ca="1" si="636"/>
        <v>6.6923696587981862E-2</v>
      </c>
      <c r="AT742" s="3">
        <f t="shared" ca="1" si="637"/>
        <v>6.6287942529779237E-2</v>
      </c>
      <c r="AU742" s="3">
        <f t="shared" ca="1" si="638"/>
        <v>6.5585738734197624E-2</v>
      </c>
      <c r="AV742" s="3">
        <f t="shared" ca="1" si="639"/>
        <v>6.4827815866833713E-2</v>
      </c>
      <c r="AW742" s="3">
        <f t="shared" ca="1" si="640"/>
        <v>6.4022663443414118E-2</v>
      </c>
      <c r="AX742" s="3">
        <f t="shared" ca="1" si="641"/>
        <v>6.3177935619230602E-2</v>
      </c>
      <c r="AY742" s="3">
        <f t="shared" ca="1" si="642"/>
        <v>6.2306377548968297E-2</v>
      </c>
      <c r="AZ742" s="3">
        <f t="shared" ca="1" si="591"/>
        <v>6.1427549721766964E-2</v>
      </c>
      <c r="BC742" s="3">
        <f t="shared" ca="1" si="643"/>
        <v>-0.86861849321032647</v>
      </c>
      <c r="BD742" s="3">
        <f t="shared" ca="1" si="643"/>
        <v>0.14293036351528698</v>
      </c>
      <c r="BE742" s="3">
        <f t="shared" ca="1" si="643"/>
        <v>-1.4461132789602607</v>
      </c>
    </row>
    <row r="743" spans="1:57" x14ac:dyDescent="0.5">
      <c r="A743" s="3">
        <f t="shared" si="592"/>
        <v>7.3099999999998886</v>
      </c>
      <c r="B743" s="3">
        <f t="shared" ca="1" si="593"/>
        <v>5.6168425540165948E-2</v>
      </c>
      <c r="C743" s="3">
        <f t="shared" ca="1" si="594"/>
        <v>5.5396650706897192E-2</v>
      </c>
      <c r="D743" s="3">
        <f t="shared" ca="1" si="595"/>
        <v>5.4763394498969532E-2</v>
      </c>
      <c r="E743" s="3">
        <f t="shared" ca="1" si="596"/>
        <v>5.4261878092369965E-2</v>
      </c>
      <c r="F743" s="3">
        <f t="shared" ca="1" si="597"/>
        <v>5.3884348176755185E-2</v>
      </c>
      <c r="G743" s="3">
        <f t="shared" ca="1" si="598"/>
        <v>5.3622401610074928E-2</v>
      </c>
      <c r="H743" s="3">
        <f t="shared" ca="1" si="599"/>
        <v>5.3467285354325177E-2</v>
      </c>
      <c r="I743" s="3">
        <f t="shared" ca="1" si="600"/>
        <v>5.3410185162241185E-2</v>
      </c>
      <c r="J743" s="3">
        <f t="shared" ca="1" si="601"/>
        <v>5.3442512388361424E-2</v>
      </c>
      <c r="K743" s="3">
        <f t="shared" ca="1" si="602"/>
        <v>5.3556174018546288E-2</v>
      </c>
      <c r="L743" s="3">
        <f t="shared" ca="1" si="603"/>
        <v>5.3743793695899274E-2</v>
      </c>
      <c r="M743" s="3">
        <f t="shared" ca="1" si="604"/>
        <v>5.3998850695931078E-2</v>
      </c>
      <c r="N743" s="3">
        <f t="shared" ca="1" si="605"/>
        <v>5.4315717454129241E-2</v>
      </c>
      <c r="O743" s="3">
        <f t="shared" ca="1" si="606"/>
        <v>5.4689596573987018E-2</v>
      </c>
      <c r="P743" s="3">
        <f t="shared" ca="1" si="607"/>
        <v>5.5116376507867541E-2</v>
      </c>
      <c r="Q743" s="3">
        <f t="shared" ca="1" si="608"/>
        <v>5.5592435462931383E-2</v>
      </c>
      <c r="R743" s="3">
        <f t="shared" ca="1" si="609"/>
        <v>5.6114424262541519E-2</v>
      </c>
      <c r="S743" s="3">
        <f t="shared" ca="1" si="610"/>
        <v>5.6679053419747855E-2</v>
      </c>
      <c r="T743" s="3">
        <f t="shared" ca="1" si="611"/>
        <v>5.7282901623271112E-2</v>
      </c>
      <c r="U743" s="3">
        <f t="shared" ca="1" si="612"/>
        <v>5.7922255490877421E-2</v>
      </c>
      <c r="V743" s="3">
        <f t="shared" ca="1" si="613"/>
        <v>5.8592985112479713E-2</v>
      </c>
      <c r="W743" s="3">
        <f t="shared" ca="1" si="614"/>
        <v>5.9290456125989238E-2</v>
      </c>
      <c r="X743" s="3">
        <f t="shared" ca="1" si="615"/>
        <v>6.0009475798948164E-2</v>
      </c>
      <c r="Y743" s="3">
        <f t="shared" ca="1" si="616"/>
        <v>6.0744267396272172E-2</v>
      </c>
      <c r="Z743" s="3">
        <f t="shared" ca="1" si="617"/>
        <v>6.1488464622135593E-2</v>
      </c>
      <c r="AA743" s="3">
        <f t="shared" ca="1" si="618"/>
        <v>6.2235117325331719E-2</v>
      </c>
      <c r="AB743" s="3">
        <f t="shared" ca="1" si="619"/>
        <v>6.2976701753062719E-2</v>
      </c>
      <c r="AC743" s="3">
        <f t="shared" ca="1" si="620"/>
        <v>6.3705133115685486E-2</v>
      </c>
      <c r="AD743" s="3">
        <f t="shared" ca="1" si="621"/>
        <v>6.4411783696430525E-2</v>
      </c>
      <c r="AE743" s="3">
        <f t="shared" ca="1" si="622"/>
        <v>6.5087514526885021E-2</v>
      </c>
      <c r="AF743" s="3">
        <f t="shared" ca="1" si="623"/>
        <v>6.5722731773896689E-2</v>
      </c>
      <c r="AG743" s="3">
        <f t="shared" ca="1" si="624"/>
        <v>6.630748063671181E-2</v>
      </c>
      <c r="AH743" s="3">
        <f t="shared" ca="1" si="625"/>
        <v>6.6831590615439473E-2</v>
      </c>
      <c r="AI743" s="3">
        <f t="shared" ca="1" si="626"/>
        <v>6.7284886867425842E-2</v>
      </c>
      <c r="AJ743" s="3">
        <f t="shared" ca="1" si="627"/>
        <v>6.7657481781998777E-2</v>
      </c>
      <c r="AK743" s="3">
        <f t="shared" ca="1" si="628"/>
        <v>6.7940155831872212E-2</v>
      </c>
      <c r="AL743" s="3">
        <f t="shared" ca="1" si="629"/>
        <v>6.8124823598985376E-2</v>
      </c>
      <c r="AM743" s="3">
        <f t="shared" ca="1" si="630"/>
        <v>6.8205058069528812E-2</v>
      </c>
      <c r="AN743" s="3">
        <f t="shared" ca="1" si="631"/>
        <v>6.8176617431880401E-2</v>
      </c>
      <c r="AO743" s="3">
        <f t="shared" ca="1" si="632"/>
        <v>6.8037894071022897E-2</v>
      </c>
      <c r="AP743" s="3">
        <f t="shared" ca="1" si="633"/>
        <v>6.779019977295267E-2</v>
      </c>
      <c r="AQ743" s="3">
        <f t="shared" ca="1" si="634"/>
        <v>6.743782391627974E-2</v>
      </c>
      <c r="AR743" s="3">
        <f t="shared" ca="1" si="635"/>
        <v>6.6987843596802141E-2</v>
      </c>
      <c r="AS743" s="3">
        <f t="shared" ca="1" si="636"/>
        <v>6.644968996665318E-2</v>
      </c>
      <c r="AT743" s="3">
        <f t="shared" ca="1" si="637"/>
        <v>6.5834436319442122E-2</v>
      </c>
      <c r="AU743" s="3">
        <f t="shared" ca="1" si="638"/>
        <v>6.5153685498432909E-2</v>
      </c>
      <c r="AV743" s="3">
        <f t="shared" ca="1" si="639"/>
        <v>6.4418027665286412E-2</v>
      </c>
      <c r="AW743" s="3">
        <f t="shared" ca="1" si="640"/>
        <v>6.3635840924920334E-2</v>
      </c>
      <c r="AX743" s="3">
        <f t="shared" ca="1" si="641"/>
        <v>6.2814787886311618E-2</v>
      </c>
      <c r="AY743" s="3">
        <f t="shared" ca="1" si="642"/>
        <v>6.1967658387640935E-2</v>
      </c>
      <c r="AZ743" s="3">
        <f t="shared" ca="1" si="591"/>
        <v>6.1113677677217794E-2</v>
      </c>
      <c r="BC743" s="3">
        <f t="shared" ca="1" si="643"/>
        <v>-0.59334852036768648</v>
      </c>
      <c r="BD743" s="3">
        <f t="shared" ca="1" si="643"/>
        <v>-0.9167803231241729</v>
      </c>
      <c r="BE743" s="3">
        <f t="shared" ca="1" si="643"/>
        <v>-1.4512712077331464</v>
      </c>
    </row>
    <row r="744" spans="1:57" x14ac:dyDescent="0.5">
      <c r="A744" s="3">
        <f t="shared" si="592"/>
        <v>7.3199999999998884</v>
      </c>
      <c r="B744" s="3">
        <f t="shared" ca="1" si="593"/>
        <v>5.669835723117634E-2</v>
      </c>
      <c r="C744" s="3">
        <f t="shared" ca="1" si="594"/>
        <v>5.5709351946077519E-2</v>
      </c>
      <c r="D744" s="3">
        <f t="shared" ca="1" si="595"/>
        <v>5.4877236531428668E-2</v>
      </c>
      <c r="E744" s="3">
        <f t="shared" ca="1" si="596"/>
        <v>5.4194573463103676E-2</v>
      </c>
      <c r="F744" s="3">
        <f t="shared" ca="1" si="597"/>
        <v>5.3652954395675988E-2</v>
      </c>
      <c r="G744" s="3">
        <f t="shared" ca="1" si="598"/>
        <v>5.3243324824538169E-2</v>
      </c>
      <c r="H744" s="3">
        <f t="shared" ca="1" si="599"/>
        <v>5.2956284248327934E-2</v>
      </c>
      <c r="I744" s="3">
        <f t="shared" ca="1" si="600"/>
        <v>5.2782375221778033E-2</v>
      </c>
      <c r="J744" s="3">
        <f t="shared" ca="1" si="601"/>
        <v>5.271237018906845E-2</v>
      </c>
      <c r="K744" s="3">
        <f t="shared" ca="1" si="602"/>
        <v>5.2737540847676193E-2</v>
      </c>
      <c r="L744" s="3">
        <f t="shared" ca="1" si="603"/>
        <v>5.2849877806402455E-2</v>
      </c>
      <c r="M744" s="3">
        <f t="shared" ca="1" si="604"/>
        <v>5.3042227765658249E-2</v>
      </c>
      <c r="N744" s="3">
        <f t="shared" ca="1" si="605"/>
        <v>5.3308329231903234E-2</v>
      </c>
      <c r="O744" s="3">
        <f t="shared" ca="1" si="606"/>
        <v>5.3642748061811935E-2</v>
      </c>
      <c r="P744" s="3">
        <f t="shared" ca="1" si="607"/>
        <v>5.404073223797487E-2</v>
      </c>
      <c r="Q744" s="3">
        <f t="shared" ca="1" si="608"/>
        <v>5.449801545416038E-2</v>
      </c>
      <c r="R744" s="3">
        <f t="shared" ca="1" si="609"/>
        <v>5.5010600133309398E-2</v>
      </c>
      <c r="S744" s="3">
        <f t="shared" ca="1" si="610"/>
        <v>5.5574544975975637E-2</v>
      </c>
      <c r="T744" s="3">
        <f t="shared" ca="1" si="611"/>
        <v>5.6185774094954878E-2</v>
      </c>
      <c r="U744" s="3">
        <f t="shared" ca="1" si="612"/>
        <v>5.6839917486577518E-2</v>
      </c>
      <c r="V744" s="3">
        <f t="shared" ca="1" si="613"/>
        <v>5.7532187287648806E-2</v>
      </c>
      <c r="W744" s="3">
        <f t="shared" ca="1" si="614"/>
        <v>5.8257290497893993E-2</v>
      </c>
      <c r="X744" s="3">
        <f t="shared" ca="1" si="615"/>
        <v>5.9009375579320053E-2</v>
      </c>
      <c r="Y744" s="3">
        <f t="shared" ca="1" si="616"/>
        <v>5.9782007165210649E-2</v>
      </c>
      <c r="Z744" s="3">
        <f t="shared" ca="1" si="617"/>
        <v>6.0568160657047447E-2</v>
      </c>
      <c r="AA744" s="3">
        <f t="shared" ca="1" si="618"/>
        <v>6.1360227942837048E-2</v>
      </c>
      <c r="AB744" s="3">
        <f t="shared" ca="1" si="619"/>
        <v>6.2150027613583333E-2</v>
      </c>
      <c r="AC744" s="3">
        <f t="shared" ca="1" si="620"/>
        <v>6.2928817552095936E-2</v>
      </c>
      <c r="AD744" s="3">
        <f t="shared" ca="1" si="621"/>
        <v>6.3687313226121423E-2</v>
      </c>
      <c r="AE744" s="3">
        <f t="shared" ca="1" si="622"/>
        <v>6.441571977131981E-2</v>
      </c>
      <c r="AF744" s="3">
        <f t="shared" ca="1" si="623"/>
        <v>6.5103789045040633E-2</v>
      </c>
      <c r="AG744" s="3">
        <f t="shared" ca="1" si="624"/>
        <v>6.5740914473191428E-2</v>
      </c>
      <c r="AH744" s="3">
        <f t="shared" ca="1" si="625"/>
        <v>6.6316277570634866E-2</v>
      </c>
      <c r="AI744" s="3">
        <f t="shared" ca="1" si="626"/>
        <v>6.6819060842210079E-2</v>
      </c>
      <c r="AJ744" s="3">
        <f t="shared" ca="1" si="627"/>
        <v>6.7238741095629342E-2</v>
      </c>
      <c r="AK744" s="3">
        <f t="shared" ca="1" si="628"/>
        <v>6.7565471963563342E-2</v>
      </c>
      <c r="AL744" s="3">
        <f t="shared" ca="1" si="629"/>
        <v>6.779055107886392E-2</v>
      </c>
      <c r="AM744" s="3">
        <f t="shared" ca="1" si="630"/>
        <v>6.790694442268988E-2</v>
      </c>
      <c r="AN744" s="3">
        <f t="shared" ca="1" si="631"/>
        <v>6.7909811590690192E-2</v>
      </c>
      <c r="AO744" s="3">
        <f t="shared" ca="1" si="632"/>
        <v>6.7796951559449287E-2</v>
      </c>
      <c r="AP744" s="3">
        <f t="shared" ca="1" si="633"/>
        <v>6.7569083424211779E-2</v>
      </c>
      <c r="AQ744" s="3">
        <f t="shared" ca="1" si="634"/>
        <v>6.7229899730692932E-2</v>
      </c>
      <c r="AR744" s="3">
        <f t="shared" ca="1" si="635"/>
        <v>6.6785871855708168E-2</v>
      </c>
      <c r="AS744" s="3">
        <f t="shared" ca="1" si="636"/>
        <v>6.6245810945451122E-2</v>
      </c>
      <c r="AT744" s="3">
        <f t="shared" ca="1" si="637"/>
        <v>6.562014818598709E-2</v>
      </c>
      <c r="AU744" s="3">
        <f t="shared" ca="1" si="638"/>
        <v>6.49198138544506E-2</v>
      </c>
      <c r="AV744" s="3">
        <f t="shared" ca="1" si="639"/>
        <v>6.4154702219867341E-2</v>
      </c>
      <c r="AW744" s="3">
        <f t="shared" ca="1" si="640"/>
        <v>6.3332526403074116E-2</v>
      </c>
      <c r="AX744" s="3">
        <f t="shared" ca="1" si="641"/>
        <v>6.2460402220767285E-2</v>
      </c>
      <c r="AY744" s="3">
        <f t="shared" ca="1" si="642"/>
        <v>6.1550600625574672E-2</v>
      </c>
      <c r="AZ744" s="3">
        <f t="shared" ca="1" si="591"/>
        <v>6.0621453988326524E-2</v>
      </c>
      <c r="BC744" s="3">
        <f t="shared" ca="1" si="643"/>
        <v>-0.94627673040188309</v>
      </c>
      <c r="BD744" s="3">
        <f t="shared" ca="1" si="643"/>
        <v>0.17871757783443254</v>
      </c>
      <c r="BE744" s="3">
        <f t="shared" ca="1" si="643"/>
        <v>-2.5626835371674521</v>
      </c>
    </row>
    <row r="745" spans="1:57" x14ac:dyDescent="0.5">
      <c r="A745" s="3">
        <f t="shared" si="592"/>
        <v>7.3299999999998882</v>
      </c>
      <c r="B745" s="3">
        <f t="shared" ca="1" si="593"/>
        <v>5.6875548130138627E-2</v>
      </c>
      <c r="C745" s="3">
        <f t="shared" ca="1" si="594"/>
        <v>5.5896011555469076E-2</v>
      </c>
      <c r="D745" s="3">
        <f t="shared" ca="1" si="595"/>
        <v>5.5074662394994693E-2</v>
      </c>
      <c r="E745" s="3">
        <f t="shared" ca="1" si="596"/>
        <v>5.4403961028288962E-2</v>
      </c>
      <c r="F745" s="3">
        <f t="shared" ca="1" si="597"/>
        <v>5.3875400678804697E-2</v>
      </c>
      <c r="G745" s="3">
        <f t="shared" ca="1" si="598"/>
        <v>5.3479832087873373E-2</v>
      </c>
      <c r="H745" s="3">
        <f t="shared" ca="1" si="599"/>
        <v>5.3207763906593673E-2</v>
      </c>
      <c r="I745" s="3">
        <f t="shared" ca="1" si="600"/>
        <v>5.304965210796083E-2</v>
      </c>
      <c r="J745" s="3">
        <f t="shared" ca="1" si="601"/>
        <v>5.2996186828747939E-2</v>
      </c>
      <c r="K745" s="3">
        <f t="shared" ca="1" si="602"/>
        <v>5.3038561053642345E-2</v>
      </c>
      <c r="L745" s="3">
        <f t="shared" ca="1" si="603"/>
        <v>5.3168688896839109E-2</v>
      </c>
      <c r="M745" s="3">
        <f t="shared" ca="1" si="604"/>
        <v>5.3379340987083086E-2</v>
      </c>
      <c r="N745" s="3">
        <f t="shared" ca="1" si="605"/>
        <v>5.3664178375962344E-2</v>
      </c>
      <c r="O745" s="3">
        <f t="shared" ca="1" si="606"/>
        <v>5.4017686629385733E-2</v>
      </c>
      <c r="P745" s="3">
        <f t="shared" ca="1" si="607"/>
        <v>5.4435029709810831E-2</v>
      </c>
      <c r="Q745" s="3">
        <f t="shared" ca="1" si="608"/>
        <v>5.4911853250385285E-2</v>
      </c>
      <c r="R745" s="3">
        <f t="shared" ca="1" si="609"/>
        <v>5.5444067735898599E-2</v>
      </c>
      <c r="S745" s="3">
        <f t="shared" ca="1" si="610"/>
        <v>5.6027636529651828E-2</v>
      </c>
      <c r="T745" s="3">
        <f t="shared" ca="1" si="611"/>
        <v>5.6658385658117677E-2</v>
      </c>
      <c r="U745" s="3">
        <f t="shared" ca="1" si="612"/>
        <v>5.7331845000069513E-2</v>
      </c>
      <c r="V745" s="3">
        <f t="shared" ca="1" si="613"/>
        <v>5.8043125256015418E-2</v>
      </c>
      <c r="W745" s="3">
        <f t="shared" ca="1" si="614"/>
        <v>5.8786831314659782E-2</v>
      </c>
      <c r="X745" s="3">
        <f t="shared" ca="1" si="615"/>
        <v>5.955700936646454E-2</v>
      </c>
      <c r="Y745" s="3">
        <f t="shared" ca="1" si="616"/>
        <v>6.0347121950172236E-2</v>
      </c>
      <c r="Z745" s="3">
        <f t="shared" ca="1" si="617"/>
        <v>6.1150042701922105E-2</v>
      </c>
      <c r="AA745" s="3">
        <f t="shared" ca="1" si="618"/>
        <v>6.1958062085537911E-2</v>
      </c>
      <c r="AB745" s="3">
        <f t="shared" ca="1" si="619"/>
        <v>6.2762897572910384E-2</v>
      </c>
      <c r="AC745" s="3">
        <f t="shared" ca="1" si="620"/>
        <v>6.3555706260055272E-2</v>
      </c>
      <c r="AD745" s="3">
        <f t="shared" ca="1" si="621"/>
        <v>6.4327103348138431E-2</v>
      </c>
      <c r="AE745" s="3">
        <f t="shared" ca="1" si="622"/>
        <v>6.5067194639133435E-2</v>
      </c>
      <c r="AF745" s="3">
        <f t="shared" ca="1" si="623"/>
        <v>6.5765634262126893E-2</v>
      </c>
      <c r="AG745" s="3">
        <f t="shared" ca="1" si="624"/>
        <v>6.6411720475961541E-2</v>
      </c>
      <c r="AH745" s="3">
        <f t="shared" ca="1" si="625"/>
        <v>6.6994543447420549E-2</v>
      </c>
      <c r="AI745" s="3">
        <f t="shared" ca="1" si="626"/>
        <v>6.7503199700765945E-2</v>
      </c>
      <c r="AJ745" s="3">
        <f t="shared" ca="1" si="627"/>
        <v>6.7927087167437977E-2</v>
      </c>
      <c r="AK745" s="3">
        <f t="shared" ca="1" si="628"/>
        <v>6.8256289368395312E-2</v>
      </c>
      <c r="AL745" s="3">
        <f t="shared" ca="1" si="629"/>
        <v>6.8482043716795615E-2</v>
      </c>
      <c r="AM745" s="3">
        <f t="shared" ca="1" si="630"/>
        <v>6.8597265887524086E-2</v>
      </c>
      <c r="AN745" s="3">
        <f t="shared" ca="1" si="631"/>
        <v>6.8597073517699558E-2</v>
      </c>
      <c r="AO745" s="3">
        <f t="shared" ca="1" si="632"/>
        <v>6.8479228720373139E-2</v>
      </c>
      <c r="AP745" s="3">
        <f t="shared" ca="1" si="633"/>
        <v>6.8244414347706922E-2</v>
      </c>
      <c r="AQ745" s="3">
        <f t="shared" ca="1" si="634"/>
        <v>6.7896282465311764E-2</v>
      </c>
      <c r="AR745" s="3">
        <f t="shared" ca="1" si="635"/>
        <v>6.7441254975793494E-2</v>
      </c>
      <c r="AS745" s="3">
        <f t="shared" ca="1" si="636"/>
        <v>6.688807910788605E-2</v>
      </c>
      <c r="AT745" s="3">
        <f t="shared" ca="1" si="637"/>
        <v>6.6247099861451136E-2</v>
      </c>
      <c r="AU745" s="3">
        <f t="shared" ca="1" si="638"/>
        <v>6.5529131011475908E-2</v>
      </c>
      <c r="AV745" s="3">
        <f t="shared" ca="1" si="639"/>
        <v>6.474392808303403E-2</v>
      </c>
      <c r="AW745" s="3">
        <f t="shared" ca="1" si="640"/>
        <v>6.3899098107229504E-2</v>
      </c>
      <c r="AX745" s="3">
        <f t="shared" ca="1" si="641"/>
        <v>6.3001767197124817E-2</v>
      </c>
      <c r="AY745" s="3">
        <f t="shared" ca="1" si="642"/>
        <v>6.2064236470468485E-2</v>
      </c>
      <c r="AZ745" s="3">
        <f t="shared" ca="1" si="591"/>
        <v>6.110476968527926E-2</v>
      </c>
      <c r="BC745" s="3">
        <f t="shared" ca="1" si="643"/>
        <v>0.78668309716475004</v>
      </c>
      <c r="BD745" s="3">
        <f t="shared" ca="1" si="643"/>
        <v>0.55095891096104666</v>
      </c>
      <c r="BE745" s="3">
        <f t="shared" ca="1" si="643"/>
        <v>0.23779128383359094</v>
      </c>
    </row>
    <row r="746" spans="1:57" x14ac:dyDescent="0.5">
      <c r="A746" s="3">
        <f t="shared" si="592"/>
        <v>7.3399999999998879</v>
      </c>
      <c r="B746" s="3">
        <f t="shared" ca="1" si="593"/>
        <v>5.7965921743248217E-2</v>
      </c>
      <c r="C746" s="3">
        <f t="shared" ca="1" si="594"/>
        <v>5.691723224162281E-2</v>
      </c>
      <c r="D746" s="3">
        <f t="shared" ca="1" si="595"/>
        <v>5.6035029855838601E-2</v>
      </c>
      <c r="E746" s="3">
        <f t="shared" ca="1" si="596"/>
        <v>5.5311419694885969E-2</v>
      </c>
      <c r="F746" s="3">
        <f t="shared" ca="1" si="597"/>
        <v>5.4737543377051945E-2</v>
      </c>
      <c r="G746" s="3">
        <f t="shared" ca="1" si="598"/>
        <v>5.430390372015103E-2</v>
      </c>
      <c r="H746" s="3">
        <f t="shared" ca="1" si="599"/>
        <v>5.4000665365472572E-2</v>
      </c>
      <c r="I746" s="3">
        <f t="shared" ca="1" si="600"/>
        <v>5.3817944542174583E-2</v>
      </c>
      <c r="J746" s="3">
        <f t="shared" ca="1" si="601"/>
        <v>5.3746095903929293E-2</v>
      </c>
      <c r="K746" s="3">
        <f t="shared" ca="1" si="602"/>
        <v>5.3775980519411709E-2</v>
      </c>
      <c r="L746" s="3">
        <f t="shared" ca="1" si="603"/>
        <v>5.3899182769083238E-2</v>
      </c>
      <c r="M746" s="3">
        <f t="shared" ca="1" si="604"/>
        <v>5.4108143934772153E-2</v>
      </c>
      <c r="N746" s="3">
        <f t="shared" ca="1" si="605"/>
        <v>5.4396194308890727E-2</v>
      </c>
      <c r="O746" s="3">
        <f t="shared" ca="1" si="606"/>
        <v>5.4757485844408427E-2</v>
      </c>
      <c r="P746" s="3">
        <f t="shared" ca="1" si="607"/>
        <v>5.5186845155253857E-2</v>
      </c>
      <c r="Q746" s="3">
        <f t="shared" ca="1" si="608"/>
        <v>5.5679576488816995E-2</v>
      </c>
      <c r="R746" s="3">
        <f t="shared" ca="1" si="609"/>
        <v>5.6231245076167578E-2</v>
      </c>
      <c r="S746" s="3">
        <f t="shared" ca="1" si="610"/>
        <v>5.6837465640786261E-2</v>
      </c>
      <c r="T746" s="3">
        <f t="shared" ca="1" si="611"/>
        <v>5.7493712834611695E-2</v>
      </c>
      <c r="U746" s="3">
        <f t="shared" ca="1" si="612"/>
        <v>5.8195163144899038E-2</v>
      </c>
      <c r="V746" s="3">
        <f t="shared" ca="1" si="613"/>
        <v>5.893657257477844E-2</v>
      </c>
      <c r="W746" s="3">
        <f t="shared" ca="1" si="614"/>
        <v>5.9712190651136615E-2</v>
      </c>
      <c r="X746" s="3">
        <f t="shared" ca="1" si="615"/>
        <v>6.0515708048844215E-2</v>
      </c>
      <c r="Y746" s="3">
        <f t="shared" ca="1" si="616"/>
        <v>6.1340231971100286E-2</v>
      </c>
      <c r="Z746" s="3">
        <f t="shared" ca="1" si="617"/>
        <v>6.2178281047938523E-2</v>
      </c>
      <c r="AA746" s="3">
        <f t="shared" ca="1" si="618"/>
        <v>6.3021791077514919E-2</v>
      </c>
      <c r="AB746" s="3">
        <f t="shared" ca="1" si="619"/>
        <v>6.3862125171667103E-2</v>
      </c>
      <c r="AC746" s="3">
        <f t="shared" ca="1" si="620"/>
        <v>6.4690086402434871E-2</v>
      </c>
      <c r="AD746" s="3">
        <f t="shared" ca="1" si="621"/>
        <v>6.5495936475474942E-2</v>
      </c>
      <c r="AE746" s="3">
        <f t="shared" ca="1" si="622"/>
        <v>6.6269428643596556E-2</v>
      </c>
      <c r="AF746" s="3">
        <f t="shared" ca="1" si="623"/>
        <v>6.6999866111261089E-2</v>
      </c>
      <c r="AG746" s="3">
        <f t="shared" ca="1" si="624"/>
        <v>6.7676198799039813E-2</v>
      </c>
      <c r="AH746" s="3">
        <f t="shared" ca="1" si="625"/>
        <v>6.8287172385400122E-2</v>
      </c>
      <c r="AI746" s="3">
        <f t="shared" ca="1" si="626"/>
        <v>6.8821544308526744E-2</v>
      </c>
      <c r="AJ746" s="3">
        <f t="shared" ca="1" si="627"/>
        <v>6.9268380551292752E-2</v>
      </c>
      <c r="AK746" s="3">
        <f t="shared" ca="1" si="628"/>
        <v>6.9617441473198816E-2</v>
      </c>
      <c r="AL746" s="3">
        <f t="shared" ca="1" si="629"/>
        <v>6.9859651218390495E-2</v>
      </c>
      <c r="AM746" s="3">
        <f t="shared" ca="1" si="630"/>
        <v>6.9987622074848002E-2</v>
      </c>
      <c r="AN746" s="3">
        <f t="shared" ca="1" si="631"/>
        <v>6.9996176575473537E-2</v>
      </c>
      <c r="AO746" s="3">
        <f t="shared" ca="1" si="632"/>
        <v>6.9882786734607655E-2</v>
      </c>
      <c r="AP746" s="3">
        <f t="shared" ca="1" si="633"/>
        <v>6.9647845829003144E-2</v>
      </c>
      <c r="AQ746" s="3">
        <f t="shared" ca="1" si="634"/>
        <v>6.9294712016698012E-2</v>
      </c>
      <c r="AR746" s="3">
        <f t="shared" ca="1" si="635"/>
        <v>6.8829504189637181E-2</v>
      </c>
      <c r="AS746" s="3">
        <f t="shared" ca="1" si="636"/>
        <v>6.8260651966133651E-2</v>
      </c>
      <c r="AT746" s="3">
        <f t="shared" ca="1" si="637"/>
        <v>6.7598160305940388E-2</v>
      </c>
      <c r="AU746" s="3">
        <f t="shared" ca="1" si="638"/>
        <v>6.6852472789474704E-2</v>
      </c>
      <c r="AV746" s="3">
        <f t="shared" ca="1" si="639"/>
        <v>6.6032953603356329E-2</v>
      </c>
      <c r="AW746" s="3">
        <f t="shared" ca="1" si="640"/>
        <v>6.5146852769092115E-2</v>
      </c>
      <c r="AX746" s="3">
        <f t="shared" ca="1" si="641"/>
        <v>6.4201053845899414E-2</v>
      </c>
      <c r="AY746" s="3">
        <f t="shared" ca="1" si="642"/>
        <v>6.3207632893502494E-2</v>
      </c>
      <c r="AZ746" s="3">
        <f t="shared" ca="1" si="591"/>
        <v>6.2184585002108043E-2</v>
      </c>
      <c r="BC746" s="3">
        <f t="shared" ca="1" si="643"/>
        <v>1.6502757839769284</v>
      </c>
      <c r="BD746" s="3">
        <f t="shared" ca="1" si="643"/>
        <v>0.72318933404269004</v>
      </c>
      <c r="BE746" s="3">
        <f t="shared" ca="1" si="643"/>
        <v>-0.64398129621422573</v>
      </c>
    </row>
    <row r="747" spans="1:57" x14ac:dyDescent="0.5">
      <c r="A747" s="3">
        <f t="shared" si="592"/>
        <v>7.3499999999998877</v>
      </c>
      <c r="B747" s="3">
        <f t="shared" ca="1" si="593"/>
        <v>5.7036146216699779E-2</v>
      </c>
      <c r="C747" s="3">
        <f t="shared" ca="1" si="594"/>
        <v>5.5954293180366307E-2</v>
      </c>
      <c r="D747" s="3">
        <f t="shared" ca="1" si="595"/>
        <v>5.5047819114634543E-2</v>
      </c>
      <c r="E747" s="3">
        <f t="shared" ca="1" si="596"/>
        <v>5.4308378434538195E-2</v>
      </c>
      <c r="F747" s="3">
        <f t="shared" ca="1" si="597"/>
        <v>5.3726665730149614E-2</v>
      </c>
      <c r="G747" s="3">
        <f t="shared" ca="1" si="598"/>
        <v>5.3292740477358588E-2</v>
      </c>
      <c r="H747" s="3">
        <f t="shared" ca="1" si="599"/>
        <v>5.299632789628269E-2</v>
      </c>
      <c r="I747" s="3">
        <f t="shared" ca="1" si="600"/>
        <v>5.2827109060775514E-2</v>
      </c>
      <c r="J747" s="3">
        <f t="shared" ca="1" si="601"/>
        <v>5.2775007716068328E-2</v>
      </c>
      <c r="K747" s="3">
        <f t="shared" ca="1" si="602"/>
        <v>5.2830457561787496E-2</v>
      </c>
      <c r="L747" s="3">
        <f t="shared" ca="1" si="603"/>
        <v>5.2984617755715203E-2</v>
      </c>
      <c r="M747" s="3">
        <f t="shared" ca="1" si="604"/>
        <v>5.3229504707836071E-2</v>
      </c>
      <c r="N747" s="3">
        <f t="shared" ca="1" si="605"/>
        <v>5.3558022397629405E-2</v>
      </c>
      <c r="O747" s="3">
        <f t="shared" ca="1" si="606"/>
        <v>5.3963893593731632E-2</v>
      </c>
      <c r="P747" s="3">
        <f t="shared" ca="1" si="607"/>
        <v>5.4441511984115898E-2</v>
      </c>
      <c r="Q747" s="3">
        <f t="shared" ca="1" si="608"/>
        <v>5.4985744856373378E-2</v>
      </c>
      <c r="R747" s="3">
        <f t="shared" ca="1" si="609"/>
        <v>5.5591716623450152E-2</v>
      </c>
      <c r="S747" s="3">
        <f t="shared" ca="1" si="610"/>
        <v>5.62545978176303E-2</v>
      </c>
      <c r="T747" s="3">
        <f t="shared" ca="1" si="611"/>
        <v>5.696941617929685E-2</v>
      </c>
      <c r="U747" s="3">
        <f t="shared" ca="1" si="612"/>
        <v>5.7730899281387672E-2</v>
      </c>
      <c r="V747" s="3">
        <f t="shared" ca="1" si="613"/>
        <v>5.8533352919684277E-2</v>
      </c>
      <c r="W747" s="3">
        <f t="shared" ca="1" si="614"/>
        <v>5.9370575759498362E-2</v>
      </c>
      <c r="X747" s="3">
        <f t="shared" ca="1" si="615"/>
        <v>6.0235807467028349E-2</v>
      </c>
      <c r="Y747" s="3">
        <f t="shared" ca="1" si="616"/>
        <v>6.1121704419836671E-2</v>
      </c>
      <c r="Z747" s="3">
        <f t="shared" ca="1" si="617"/>
        <v>6.2020334751978323E-2</v>
      </c>
      <c r="AA747" s="3">
        <f t="shared" ca="1" si="618"/>
        <v>6.292318410537194E-2</v>
      </c>
      <c r="AB747" s="3">
        <f t="shared" ca="1" si="619"/>
        <v>6.3821165741841726E-2</v>
      </c>
      <c r="AC747" s="3">
        <f t="shared" ca="1" si="620"/>
        <v>6.4704633223338942E-2</v>
      </c>
      <c r="AD747" s="3">
        <f t="shared" ca="1" si="621"/>
        <v>6.5563399282256171E-2</v>
      </c>
      <c r="AE747" s="3">
        <f t="shared" ca="1" si="622"/>
        <v>6.638676915804724E-2</v>
      </c>
      <c r="AF747" s="3">
        <f t="shared" ca="1" si="623"/>
        <v>6.7163599685593461E-2</v>
      </c>
      <c r="AG747" s="3">
        <f t="shared" ca="1" si="624"/>
        <v>6.7882397027511851E-2</v>
      </c>
      <c r="AH747" s="3">
        <f t="shared" ca="1" si="625"/>
        <v>6.8531466985316924E-2</v>
      </c>
      <c r="AI747" s="3">
        <f t="shared" ca="1" si="626"/>
        <v>6.9099132557184417E-2</v>
      </c>
      <c r="AJ747" s="3">
        <f t="shared" ca="1" si="627"/>
        <v>6.95740324564805E-2</v>
      </c>
      <c r="AK747" s="3">
        <f t="shared" ca="1" si="628"/>
        <v>6.9945508582414911E-2</v>
      </c>
      <c r="AL747" s="3">
        <f t="shared" ca="1" si="629"/>
        <v>7.0204076511081362E-2</v>
      </c>
      <c r="AM747" s="3">
        <f t="shared" ca="1" si="630"/>
        <v>7.034194981252688E-2</v>
      </c>
      <c r="AN747" s="3">
        <f t="shared" ca="1" si="631"/>
        <v>7.0353560518865349E-2</v>
      </c>
      <c r="AO747" s="3">
        <f t="shared" ca="1" si="632"/>
        <v>7.0235995059510864E-2</v>
      </c>
      <c r="AP747" s="3">
        <f t="shared" ca="1" si="633"/>
        <v>6.9989261552481738E-2</v>
      </c>
      <c r="AQ747" s="3">
        <f t="shared" ca="1" si="634"/>
        <v>6.9616328569499508E-2</v>
      </c>
      <c r="AR747" s="3">
        <f t="shared" ca="1" si="635"/>
        <v>6.9122916203171056E-2</v>
      </c>
      <c r="AS747" s="3">
        <f t="shared" ca="1" si="636"/>
        <v>6.8517040516112862E-2</v>
      </c>
      <c r="AT747" s="3">
        <f t="shared" ca="1" si="637"/>
        <v>6.7808270328197973E-2</v>
      </c>
      <c r="AU747" s="3">
        <f t="shared" ca="1" si="638"/>
        <v>6.7006583105714335E-2</v>
      </c>
      <c r="AV747" s="3">
        <f t="shared" ca="1" si="639"/>
        <v>6.6120856886722937E-2</v>
      </c>
      <c r="AW747" s="3">
        <f t="shared" ca="1" si="640"/>
        <v>6.5157891475566679E-2</v>
      </c>
      <c r="AX747" s="3">
        <f t="shared" ca="1" si="641"/>
        <v>6.4124232730852312E-2</v>
      </c>
      <c r="AY747" s="3">
        <f t="shared" ca="1" si="642"/>
        <v>6.3031635285402163E-2</v>
      </c>
      <c r="AZ747" s="3">
        <f t="shared" ca="1" si="591"/>
        <v>6.1897889255894518E-2</v>
      </c>
      <c r="BC747" s="3">
        <f t="shared" ca="1" si="643"/>
        <v>-0.41044643856977192</v>
      </c>
      <c r="BD747" s="3">
        <f t="shared" ca="1" si="643"/>
        <v>1.7070183161180559</v>
      </c>
      <c r="BE747" s="3">
        <f t="shared" ca="1" si="643"/>
        <v>7.9461143769757214E-2</v>
      </c>
    </row>
    <row r="748" spans="1:57" x14ac:dyDescent="0.5">
      <c r="A748" s="3">
        <f t="shared" si="592"/>
        <v>7.3599999999998875</v>
      </c>
      <c r="B748" s="3">
        <f t="shared" ca="1" si="593"/>
        <v>5.7904325620376153E-2</v>
      </c>
      <c r="C748" s="3">
        <f t="shared" ca="1" si="594"/>
        <v>5.6717267039606702E-2</v>
      </c>
      <c r="D748" s="3">
        <f t="shared" ca="1" si="595"/>
        <v>5.5712572218540764E-2</v>
      </c>
      <c r="E748" s="3">
        <f t="shared" ca="1" si="596"/>
        <v>5.4881675860317503E-2</v>
      </c>
      <c r="F748" s="3">
        <f t="shared" ca="1" si="597"/>
        <v>5.4215056509267688E-2</v>
      </c>
      <c r="G748" s="3">
        <f t="shared" ca="1" si="598"/>
        <v>5.3702561286518791E-2</v>
      </c>
      <c r="H748" s="3">
        <f t="shared" ca="1" si="599"/>
        <v>5.333370698508122E-2</v>
      </c>
      <c r="I748" s="3">
        <f t="shared" ca="1" si="600"/>
        <v>5.3097970517188758E-2</v>
      </c>
      <c r="J748" s="3">
        <f t="shared" ca="1" si="601"/>
        <v>5.2985075699166856E-2</v>
      </c>
      <c r="K748" s="3">
        <f t="shared" ca="1" si="602"/>
        <v>5.2985259813267904E-2</v>
      </c>
      <c r="L748" s="3">
        <f t="shared" ca="1" si="603"/>
        <v>5.3089487710358901E-2</v>
      </c>
      <c r="M748" s="3">
        <f t="shared" ca="1" si="604"/>
        <v>5.3289581808506341E-2</v>
      </c>
      <c r="N748" s="3">
        <f t="shared" ca="1" si="605"/>
        <v>5.3578250625575849E-2</v>
      </c>
      <c r="O748" s="3">
        <f t="shared" ca="1" si="606"/>
        <v>5.3949018579785672E-2</v>
      </c>
      <c r="P748" s="3">
        <f t="shared" ca="1" si="607"/>
        <v>5.4396077261223932E-2</v>
      </c>
      <c r="Q748" s="3">
        <f t="shared" ca="1" si="608"/>
        <v>5.4914087829263832E-2</v>
      </c>
      <c r="R748" s="3">
        <f t="shared" ca="1" si="609"/>
        <v>5.5497964720013594E-2</v>
      </c>
      <c r="S748" s="3">
        <f t="shared" ca="1" si="610"/>
        <v>5.6142665128900898E-2</v>
      </c>
      <c r="T748" s="3">
        <f t="shared" ca="1" si="611"/>
        <v>5.6843000753445179E-2</v>
      </c>
      <c r="U748" s="3">
        <f t="shared" ca="1" si="612"/>
        <v>5.7593481135153717E-2</v>
      </c>
      <c r="V748" s="3">
        <f t="shared" ca="1" si="613"/>
        <v>5.8388192758122175E-2</v>
      </c>
      <c r="W748" s="3">
        <f t="shared" ca="1" si="614"/>
        <v>5.9220714331892563E-2</v>
      </c>
      <c r="X748" s="3">
        <f t="shared" ca="1" si="615"/>
        <v>6.0084065426399096E-2</v>
      </c>
      <c r="Y748" s="3">
        <f t="shared" ca="1" si="616"/>
        <v>6.0970682508908067E-2</v>
      </c>
      <c r="Z748" s="3">
        <f t="shared" ca="1" si="617"/>
        <v>6.1872414133037908E-2</v>
      </c>
      <c r="AA748" s="3">
        <f t="shared" ca="1" si="618"/>
        <v>6.2780526699341657E-2</v>
      </c>
      <c r="AB748" s="3">
        <f t="shared" ca="1" si="619"/>
        <v>6.3685714535175908E-2</v>
      </c>
      <c r="AC748" s="3">
        <f t="shared" ca="1" si="620"/>
        <v>6.4578112611887173E-2</v>
      </c>
      <c r="AD748" s="3">
        <f t="shared" ca="1" si="621"/>
        <v>6.5447315616549401E-2</v>
      </c>
      <c r="AE748" s="3">
        <f t="shared" ca="1" si="622"/>
        <v>6.6282411716883788E-2</v>
      </c>
      <c r="AF748" s="3">
        <f t="shared" ca="1" si="623"/>
        <v>6.7072042339171398E-2</v>
      </c>
      <c r="AG748" s="3">
        <f t="shared" ca="1" si="624"/>
        <v>6.7804500874442356E-2</v>
      </c>
      <c r="AH748" s="3">
        <f t="shared" ca="1" si="625"/>
        <v>6.8467884264744469E-2</v>
      </c>
      <c r="AI748" s="3">
        <f t="shared" ca="1" si="626"/>
        <v>6.9050312120401816E-2</v>
      </c>
      <c r="AJ748" s="3">
        <f t="shared" ca="1" si="627"/>
        <v>6.9540226970205274E-2</v>
      </c>
      <c r="AK748" s="3">
        <f t="shared" ca="1" si="628"/>
        <v>6.992678335966579E-2</v>
      </c>
      <c r="AL748" s="3">
        <f t="shared" ca="1" si="629"/>
        <v>7.0200319402574832E-2</v>
      </c>
      <c r="AM748" s="3">
        <f t="shared" ca="1" si="630"/>
        <v>7.0352881024136518E-2</v>
      </c>
      <c r="AN748" s="3">
        <f t="shared" ca="1" si="631"/>
        <v>7.0378740762740893E-2</v>
      </c>
      <c r="AO748" s="3">
        <f t="shared" ca="1" si="632"/>
        <v>7.0274830380146772E-2</v>
      </c>
      <c r="AP748" s="3">
        <f t="shared" ca="1" si="633"/>
        <v>7.0041003655833656E-2</v>
      </c>
      <c r="AQ748" s="3">
        <f t="shared" ca="1" si="634"/>
        <v>6.9680070299693475E-2</v>
      </c>
      <c r="AR748" s="3">
        <f t="shared" ca="1" si="635"/>
        <v>6.9197582218615217E-2</v>
      </c>
      <c r="AS748" s="3">
        <f t="shared" ca="1" si="636"/>
        <v>6.8601372376582453E-2</v>
      </c>
      <c r="AT748" s="3">
        <f t="shared" ca="1" si="637"/>
        <v>6.7900803762850667E-2</v>
      </c>
      <c r="AU748" s="3">
        <f t="shared" ca="1" si="638"/>
        <v>6.7105618237637096E-2</v>
      </c>
      <c r="AV748" s="3">
        <f t="shared" ca="1" si="639"/>
        <v>6.6224439317819267E-2</v>
      </c>
      <c r="AW748" s="3">
        <f t="shared" ca="1" si="640"/>
        <v>6.5263849749654435E-2</v>
      </c>
      <c r="AX748" s="3">
        <f t="shared" ca="1" si="641"/>
        <v>6.4230288925360243E-2</v>
      </c>
      <c r="AY748" s="3">
        <f t="shared" ca="1" si="642"/>
        <v>6.3135423288671846E-2</v>
      </c>
      <c r="AZ748" s="3">
        <f t="shared" ca="1" si="591"/>
        <v>6.1997303423858237E-2</v>
      </c>
      <c r="BC748" s="3">
        <f t="shared" ca="1" si="643"/>
        <v>6.1873113027288262E-2</v>
      </c>
      <c r="BD748" s="3">
        <f t="shared" ca="1" si="643"/>
        <v>-0.46977888821667424</v>
      </c>
      <c r="BE748" s="3">
        <f t="shared" ca="1" si="643"/>
        <v>-1.4375843813528038</v>
      </c>
    </row>
    <row r="749" spans="1:57" x14ac:dyDescent="0.5">
      <c r="A749" s="3">
        <f t="shared" si="592"/>
        <v>7.3699999999998873</v>
      </c>
      <c r="B749" s="3">
        <f t="shared" ca="1" si="593"/>
        <v>5.8977073328642465E-2</v>
      </c>
      <c r="C749" s="3">
        <f t="shared" ca="1" si="594"/>
        <v>5.7782306959200655E-2</v>
      </c>
      <c r="D749" s="3">
        <f t="shared" ca="1" si="595"/>
        <v>5.6769533345500459E-2</v>
      </c>
      <c r="E749" s="3">
        <f t="shared" ca="1" si="596"/>
        <v>5.5930207654066873E-2</v>
      </c>
      <c r="F749" s="3">
        <f t="shared" ca="1" si="597"/>
        <v>5.5254832559265964E-2</v>
      </c>
      <c r="G749" s="3">
        <f t="shared" ca="1" si="598"/>
        <v>5.4733283007973269E-2</v>
      </c>
      <c r="H749" s="3">
        <f t="shared" ca="1" si="599"/>
        <v>5.4355107553359094E-2</v>
      </c>
      <c r="I749" s="3">
        <f t="shared" ca="1" si="600"/>
        <v>5.4109819132648986E-2</v>
      </c>
      <c r="J749" s="3">
        <f t="shared" ca="1" si="601"/>
        <v>5.3987181805450493E-2</v>
      </c>
      <c r="K749" s="3">
        <f t="shared" ca="1" si="602"/>
        <v>5.3977476580808544E-2</v>
      </c>
      <c r="L749" s="3">
        <f t="shared" ca="1" si="603"/>
        <v>5.4071714110932173E-2</v>
      </c>
      <c r="M749" s="3">
        <f t="shared" ca="1" si="604"/>
        <v>5.4261762894533112E-2</v>
      </c>
      <c r="N749" s="3">
        <f t="shared" ca="1" si="605"/>
        <v>5.4540376032044549E-2</v>
      </c>
      <c r="O749" s="3">
        <f t="shared" ca="1" si="606"/>
        <v>5.4901119618274499E-2</v>
      </c>
      <c r="P749" s="3">
        <f t="shared" ca="1" si="607"/>
        <v>5.5338223166776696E-2</v>
      </c>
      <c r="Q749" s="3">
        <f t="shared" ca="1" si="608"/>
        <v>5.5846381733691261E-2</v>
      </c>
      <c r="R749" s="3">
        <f t="shared" ca="1" si="609"/>
        <v>5.6420539813045525E-2</v>
      </c>
      <c r="S749" s="3">
        <f t="shared" ca="1" si="610"/>
        <v>5.7055681311247865E-2</v>
      </c>
      <c r="T749" s="3">
        <f t="shared" ca="1" si="611"/>
        <v>5.774664194514012E-2</v>
      </c>
      <c r="U749" s="3">
        <f t="shared" ca="1" si="612"/>
        <v>5.8487953301151176E-2</v>
      </c>
      <c r="V749" s="3">
        <f t="shared" ca="1" si="613"/>
        <v>5.9273722640766448E-2</v>
      </c>
      <c r="W749" s="3">
        <f t="shared" ca="1" si="614"/>
        <v>6.0097548816905669E-2</v>
      </c>
      <c r="X749" s="3">
        <f t="shared" ca="1" si="615"/>
        <v>6.0952471408915528E-2</v>
      </c>
      <c r="Y749" s="3">
        <f t="shared" ca="1" si="616"/>
        <v>6.1830947082320648E-2</v>
      </c>
      <c r="Z749" s="3">
        <f t="shared" ca="1" si="617"/>
        <v>6.2724844919041622E-2</v>
      </c>
      <c r="AA749" s="3">
        <f t="shared" ca="1" si="618"/>
        <v>6.3625452186361148E-2</v>
      </c>
      <c r="AB749" s="3">
        <f t="shared" ca="1" si="619"/>
        <v>6.4523484386002777E-2</v>
      </c>
      <c r="AC749" s="3">
        <f t="shared" ca="1" si="620"/>
        <v>6.5409098011571271E-2</v>
      </c>
      <c r="AD749" s="3">
        <f t="shared" ca="1" si="621"/>
        <v>6.6271909826250974E-2</v>
      </c>
      <c r="AE749" s="3">
        <f t="shared" ca="1" si="622"/>
        <v>6.7101031061250385E-2</v>
      </c>
      <c r="AF749" s="3">
        <f t="shared" ca="1" si="623"/>
        <v>6.7885127888947919E-2</v>
      </c>
      <c r="AG749" s="3">
        <f t="shared" ca="1" si="624"/>
        <v>6.8612521108986496E-2</v>
      </c>
      <c r="AH749" s="3">
        <f t="shared" ca="1" si="625"/>
        <v>6.9271339015336789E-2</v>
      </c>
      <c r="AI749" s="3">
        <f t="shared" ca="1" si="626"/>
        <v>6.984973807649407E-2</v>
      </c>
      <c r="AJ749" s="3">
        <f t="shared" ca="1" si="627"/>
        <v>7.0336204915248751E-2</v>
      </c>
      <c r="AK749" s="3">
        <f t="shared" ca="1" si="628"/>
        <v>7.0719947023198199E-2</v>
      </c>
      <c r="AL749" s="3">
        <f t="shared" ca="1" si="629"/>
        <v>7.0991365350138141E-2</v>
      </c>
      <c r="AM749" s="3">
        <f t="shared" ca="1" si="630"/>
        <v>7.1142578441409463E-2</v>
      </c>
      <c r="AN749" s="3">
        <f t="shared" ca="1" si="631"/>
        <v>7.1167939540157044E-2</v>
      </c>
      <c r="AO749" s="3">
        <f t="shared" ca="1" si="632"/>
        <v>7.1064465849024039E-2</v>
      </c>
      <c r="AP749" s="3">
        <f t="shared" ca="1" si="633"/>
        <v>7.0832096820442614E-2</v>
      </c>
      <c r="AQ749" s="3">
        <f t="shared" ca="1" si="634"/>
        <v>7.0473723217954629E-2</v>
      </c>
      <c r="AR749" s="3">
        <f t="shared" ca="1" si="635"/>
        <v>6.9994968566430185E-2</v>
      </c>
      <c r="AS749" s="3">
        <f t="shared" ca="1" si="636"/>
        <v>6.9403722378537522E-2</v>
      </c>
      <c r="AT749" s="3">
        <f t="shared" ca="1" si="637"/>
        <v>6.8709381319362828E-2</v>
      </c>
      <c r="AU749" s="3">
        <f t="shared" ca="1" si="638"/>
        <v>6.7921691366707698E-2</v>
      </c>
      <c r="AV749" s="3">
        <f t="shared" ca="1" si="639"/>
        <v>6.7049262367485374E-2</v>
      </c>
      <c r="AW749" s="3">
        <f t="shared" ca="1" si="640"/>
        <v>6.6098702323658748E-2</v>
      </c>
      <c r="AX749" s="3">
        <f t="shared" ca="1" si="641"/>
        <v>6.5076584628559683E-2</v>
      </c>
      <c r="AY749" s="3">
        <f t="shared" ca="1" si="642"/>
        <v>6.3994734611927021E-2</v>
      </c>
      <c r="AZ749" s="3">
        <f t="shared" ca="1" si="591"/>
        <v>6.287174033110729E-2</v>
      </c>
      <c r="BC749" s="3">
        <f t="shared" ca="1" si="643"/>
        <v>1.358984692035917</v>
      </c>
      <c r="BD749" s="3">
        <f t="shared" ca="1" si="643"/>
        <v>-0.31321759806820371</v>
      </c>
      <c r="BE749" s="3">
        <f t="shared" ca="1" si="643"/>
        <v>-0.23402070184007684</v>
      </c>
    </row>
    <row r="750" spans="1:57" x14ac:dyDescent="0.5">
      <c r="A750" s="3">
        <f t="shared" si="592"/>
        <v>7.3799999999998871</v>
      </c>
      <c r="B750" s="3">
        <f t="shared" ca="1" si="593"/>
        <v>5.8569161643859641E-2</v>
      </c>
      <c r="C750" s="3">
        <f t="shared" ca="1" si="594"/>
        <v>5.7555401342058651E-2</v>
      </c>
      <c r="D750" s="3">
        <f t="shared" ca="1" si="595"/>
        <v>5.6706018977726896E-2</v>
      </c>
      <c r="E750" s="3">
        <f t="shared" ca="1" si="596"/>
        <v>5.6013122260616714E-2</v>
      </c>
      <c r="F750" s="3">
        <f t="shared" ca="1" si="597"/>
        <v>5.5467870075552303E-2</v>
      </c>
      <c r="G750" s="3">
        <f t="shared" ca="1" si="598"/>
        <v>5.5060797280354012E-2</v>
      </c>
      <c r="H750" s="3">
        <f t="shared" ca="1" si="599"/>
        <v>5.4782116280157264E-2</v>
      </c>
      <c r="I750" s="3">
        <f t="shared" ca="1" si="600"/>
        <v>5.4622008128053692E-2</v>
      </c>
      <c r="J750" s="3">
        <f t="shared" ca="1" si="601"/>
        <v>5.457090920311173E-2</v>
      </c>
      <c r="K750" s="3">
        <f t="shared" ca="1" si="602"/>
        <v>5.4619776289168344E-2</v>
      </c>
      <c r="L750" s="3">
        <f t="shared" ca="1" si="603"/>
        <v>5.4760297851869241E-2</v>
      </c>
      <c r="M750" s="3">
        <f t="shared" ca="1" si="604"/>
        <v>5.498502044711838E-2</v>
      </c>
      <c r="N750" s="3">
        <f t="shared" ca="1" si="605"/>
        <v>5.5287373706305487E-2</v>
      </c>
      <c r="O750" s="3">
        <f t="shared" ca="1" si="606"/>
        <v>5.5661597332274416E-2</v>
      </c>
      <c r="P750" s="3">
        <f t="shared" ca="1" si="607"/>
        <v>5.6102590688019094E-2</v>
      </c>
      <c r="Q750" s="3">
        <f t="shared" ca="1" si="608"/>
        <v>5.6605714656178141E-2</v>
      </c>
      <c r="R750" s="3">
        <f t="shared" ca="1" si="609"/>
        <v>5.7166575728267777E-2</v>
      </c>
      <c r="S750" s="3">
        <f t="shared" ca="1" si="610"/>
        <v>5.7780816474352466E-2</v>
      </c>
      <c r="T750" s="3">
        <f t="shared" ca="1" si="611"/>
        <v>5.8443928597616969E-2</v>
      </c>
      <c r="U750" s="3">
        <f t="shared" ca="1" si="612"/>
        <v>5.9151097710569686E-2</v>
      </c>
      <c r="V750" s="3">
        <f t="shared" ca="1" si="613"/>
        <v>5.9897083845914093E-2</v>
      </c>
      <c r="W750" s="3">
        <f t="shared" ca="1" si="614"/>
        <v>6.06761380037769E-2</v>
      </c>
      <c r="X750" s="3">
        <f t="shared" ca="1" si="615"/>
        <v>6.1481951783202718E-2</v>
      </c>
      <c r="Y750" s="3">
        <f t="shared" ca="1" si="616"/>
        <v>6.230763406108393E-2</v>
      </c>
      <c r="Z750" s="3">
        <f t="shared" ca="1" si="617"/>
        <v>6.3145706460920381E-2</v>
      </c>
      <c r="AA750" s="3">
        <f t="shared" ca="1" si="618"/>
        <v>6.3988109129385712E-2</v>
      </c>
      <c r="AB750" s="3">
        <f t="shared" ca="1" si="619"/>
        <v>6.4826210756036812E-2</v>
      </c>
      <c r="AC750" s="3">
        <f t="shared" ca="1" si="620"/>
        <v>6.5650821374322307E-2</v>
      </c>
      <c r="AD750" s="3">
        <f t="shared" ca="1" si="621"/>
        <v>6.6452211849792997E-2</v>
      </c>
      <c r="AE750" s="3">
        <f t="shared" ca="1" si="622"/>
        <v>6.7220148517305428E-2</v>
      </c>
      <c r="AF750" s="3">
        <f t="shared" ca="1" si="623"/>
        <v>6.7943954355094219E-2</v>
      </c>
      <c r="AG750" s="3">
        <f t="shared" ca="1" si="624"/>
        <v>6.8612609656789836E-2</v>
      </c>
      <c r="AH750" s="3">
        <f t="shared" ca="1" si="625"/>
        <v>6.921490618491935E-2</v>
      </c>
      <c r="AI750" s="3">
        <f t="shared" ca="1" si="626"/>
        <v>6.9739669417374306E-2</v>
      </c>
      <c r="AJ750" s="3">
        <f t="shared" ca="1" si="627"/>
        <v>7.0176062254494978E-2</v>
      </c>
      <c r="AK750" s="3">
        <f t="shared" ca="1" si="628"/>
        <v>7.0513977338271999E-2</v>
      </c>
      <c r="AL750" s="3">
        <f t="shared" ca="1" si="629"/>
        <v>7.074451065669661E-2</v>
      </c>
      <c r="AM750" s="3">
        <f t="shared" ca="1" si="630"/>
        <v>7.0860485543447316E-2</v>
      </c>
      <c r="AN750" s="3">
        <f t="shared" ca="1" si="631"/>
        <v>7.0856968047655025E-2</v>
      </c>
      <c r="AO750" s="3">
        <f t="shared" ca="1" si="632"/>
        <v>7.0731692823997092E-2</v>
      </c>
      <c r="AP750" s="3">
        <f t="shared" ca="1" si="633"/>
        <v>7.0485316911980886E-2</v>
      </c>
      <c r="AQ750" s="3">
        <f t="shared" ca="1" si="634"/>
        <v>7.0121443946593351E-2</v>
      </c>
      <c r="AR750" s="3">
        <f t="shared" ca="1" si="635"/>
        <v>6.9646400775808276E-2</v>
      </c>
      <c r="AS750" s="3">
        <f t="shared" ca="1" si="636"/>
        <v>6.906876501003012E-2</v>
      </c>
      <c r="AT750" s="3">
        <f t="shared" ca="1" si="637"/>
        <v>6.8398598405519304E-2</v>
      </c>
      <c r="AU750" s="3">
        <f t="shared" ca="1" si="638"/>
        <v>6.7646282708419395E-2</v>
      </c>
      <c r="AV750" s="3">
        <f t="shared" ca="1" si="639"/>
        <v>6.6821046880701326E-2</v>
      </c>
      <c r="AW750" s="3">
        <f t="shared" ca="1" si="640"/>
        <v>6.5930158361450303E-2</v>
      </c>
      <c r="AX750" s="3">
        <f t="shared" ca="1" si="641"/>
        <v>6.4980957049318763E-2</v>
      </c>
      <c r="AY750" s="3">
        <f t="shared" ca="1" si="642"/>
        <v>6.3986066738299263E-2</v>
      </c>
      <c r="AZ750" s="3">
        <f t="shared" ca="1" si="591"/>
        <v>6.2965192016584071E-2</v>
      </c>
      <c r="BC750" s="3">
        <f t="shared" ca="1" si="643"/>
        <v>0.29609252835409894</v>
      </c>
      <c r="BD750" s="3">
        <f t="shared" ca="1" si="643"/>
        <v>-0.84901677178961155</v>
      </c>
      <c r="BE750" s="3">
        <f t="shared" ca="1" si="643"/>
        <v>1.8447491379138645</v>
      </c>
    </row>
    <row r="751" spans="1:57" x14ac:dyDescent="0.5">
      <c r="A751" s="3">
        <f t="shared" si="592"/>
        <v>7.3899999999998869</v>
      </c>
      <c r="B751" s="3">
        <f t="shared" ca="1" si="593"/>
        <v>5.7381136056207573E-2</v>
      </c>
      <c r="C751" s="3">
        <f t="shared" ca="1" si="594"/>
        <v>5.6345627761210444E-2</v>
      </c>
      <c r="D751" s="3">
        <f t="shared" ca="1" si="595"/>
        <v>5.5483934889405992E-2</v>
      </c>
      <c r="E751" s="3">
        <f t="shared" ca="1" si="596"/>
        <v>5.4787664515131423E-2</v>
      </c>
      <c r="F751" s="3">
        <f t="shared" ca="1" si="597"/>
        <v>5.4247478555691654E-2</v>
      </c>
      <c r="G751" s="3">
        <f t="shared" ca="1" si="598"/>
        <v>5.3853418606685174E-2</v>
      </c>
      <c r="H751" s="3">
        <f t="shared" ca="1" si="599"/>
        <v>5.3595207758503391E-2</v>
      </c>
      <c r="I751" s="3">
        <f t="shared" ca="1" si="600"/>
        <v>5.3462542012188849E-2</v>
      </c>
      <c r="J751" s="3">
        <f t="shared" ca="1" si="601"/>
        <v>5.3445376883390336E-2</v>
      </c>
      <c r="K751" s="3">
        <f t="shared" ca="1" si="602"/>
        <v>5.3534191719522672E-2</v>
      </c>
      <c r="L751" s="3">
        <f t="shared" ca="1" si="603"/>
        <v>5.3720199552556205E-2</v>
      </c>
      <c r="M751" s="3">
        <f t="shared" ca="1" si="604"/>
        <v>5.399547171307531E-2</v>
      </c>
      <c r="N751" s="3">
        <f t="shared" ca="1" si="605"/>
        <v>5.4352961052980729E-2</v>
      </c>
      <c r="O751" s="3">
        <f t="shared" ca="1" si="606"/>
        <v>5.4786427555993118E-2</v>
      </c>
      <c r="P751" s="3">
        <f t="shared" ca="1" si="607"/>
        <v>5.5290287102100641E-2</v>
      </c>
      <c r="Q751" s="3">
        <f t="shared" ca="1" si="608"/>
        <v>5.5859413071873129E-2</v>
      </c>
      <c r="R751" s="3">
        <f t="shared" ca="1" si="609"/>
        <v>5.6488920635651918E-2</v>
      </c>
      <c r="S751" s="3">
        <f t="shared" ca="1" si="610"/>
        <v>5.7173957721624175E-2</v>
      </c>
      <c r="T751" s="3">
        <f t="shared" ca="1" si="611"/>
        <v>5.7909518728125206E-2</v>
      </c>
      <c r="U751" s="3">
        <f t="shared" ca="1" si="612"/>
        <v>5.8690290016658583E-2</v>
      </c>
      <c r="V751" s="3">
        <f t="shared" ca="1" si="613"/>
        <v>5.9510531126678513E-2</v>
      </c>
      <c r="W751" s="3">
        <f t="shared" ca="1" si="614"/>
        <v>6.0363991950981376E-2</v>
      </c>
      <c r="X751" s="3">
        <f t="shared" ca="1" si="615"/>
        <v>6.1243862860155998E-2</v>
      </c>
      <c r="Y751" s="3">
        <f t="shared" ca="1" si="616"/>
        <v>6.2142751697079633E-2</v>
      </c>
      <c r="Z751" s="3">
        <f t="shared" ca="1" si="617"/>
        <v>6.3052679381600515E-2</v>
      </c>
      <c r="AA751" s="3">
        <f t="shared" ca="1" si="618"/>
        <v>6.3965085693964946E-2</v>
      </c>
      <c r="AB751" s="3">
        <f t="shared" ca="1" si="619"/>
        <v>6.4870839266616256E-2</v>
      </c>
      <c r="AC751" s="3">
        <f t="shared" ca="1" si="620"/>
        <v>6.5760250432110257E-2</v>
      </c>
      <c r="AD751" s="3">
        <f t="shared" ca="1" si="621"/>
        <v>6.6623090926402728E-2</v>
      </c>
      <c r="AE751" s="3">
        <f t="shared" ca="1" si="622"/>
        <v>6.7448628970055338E-2</v>
      </c>
      <c r="AF751" s="3">
        <f t="shared" ca="1" si="623"/>
        <v>6.8225691148934411E-2</v>
      </c>
      <c r="AG751" s="3">
        <f t="shared" ca="1" si="624"/>
        <v>6.8942764078162216E-2</v>
      </c>
      <c r="AH751" s="3">
        <f t="shared" ca="1" si="625"/>
        <v>6.9588149847651909E-2</v>
      </c>
      <c r="AI751" s="3">
        <f t="shared" ca="1" si="626"/>
        <v>7.015018983806727E-2</v>
      </c>
      <c r="AJ751" s="3">
        <f t="shared" ca="1" si="627"/>
        <v>7.0617570152768178E-2</v>
      </c>
      <c r="AK751" s="3">
        <f t="shared" ca="1" si="628"/>
        <v>7.0979715529907492E-2</v>
      </c>
      <c r="AL751" s="3">
        <f t="shared" ca="1" si="629"/>
        <v>7.1227263938687668E-2</v>
      </c>
      <c r="AM751" s="3">
        <f t="shared" ca="1" si="630"/>
        <v>7.1352590409490685E-2</v>
      </c>
      <c r="AN751" s="3">
        <f t="shared" ca="1" si="631"/>
        <v>7.135032063836734E-2</v>
      </c>
      <c r="AO751" s="3">
        <f t="shared" ca="1" si="632"/>
        <v>7.1217753482742896E-2</v>
      </c>
      <c r="AP751" s="3">
        <f t="shared" ca="1" si="633"/>
        <v>7.0955110222900214E-2</v>
      </c>
      <c r="AQ751" s="3">
        <f t="shared" ca="1" si="634"/>
        <v>7.0565553922317351E-2</v>
      </c>
      <c r="AR751" s="3">
        <f t="shared" ca="1" si="635"/>
        <v>7.0054961195577373E-2</v>
      </c>
      <c r="AS751" s="3">
        <f t="shared" ca="1" si="636"/>
        <v>6.943144403870255E-2</v>
      </c>
      <c r="AT751" s="3">
        <f t="shared" ca="1" si="637"/>
        <v>6.8704575460683814E-2</v>
      </c>
      <c r="AU751" s="3">
        <f t="shared" ca="1" si="638"/>
        <v>6.7884219390953904E-2</v>
      </c>
      <c r="AV751" s="3">
        <f t="shared" ca="1" si="639"/>
        <v>6.6979071460995604E-2</v>
      </c>
      <c r="AW751" s="3">
        <f t="shared" ca="1" si="640"/>
        <v>6.5995907436393289E-2</v>
      </c>
      <c r="AX751" s="3">
        <f t="shared" ca="1" si="641"/>
        <v>6.4941681108311528E-2</v>
      </c>
      <c r="AY751" s="3">
        <f t="shared" ca="1" si="642"/>
        <v>6.3828667844341311E-2</v>
      </c>
      <c r="AZ751" s="3">
        <f t="shared" ca="1" si="591"/>
        <v>6.2676209983846806E-2</v>
      </c>
      <c r="BC751" s="3">
        <f t="shared" ca="1" si="643"/>
        <v>-0.39108934614480351</v>
      </c>
      <c r="BD751" s="3">
        <f t="shared" ca="1" si="643"/>
        <v>2.120891541449577</v>
      </c>
      <c r="BE751" s="3">
        <f t="shared" ca="1" si="643"/>
        <v>0.34089939865441643</v>
      </c>
    </row>
    <row r="752" spans="1:57" x14ac:dyDescent="0.5">
      <c r="A752" s="3">
        <f t="shared" si="592"/>
        <v>7.3999999999998867</v>
      </c>
      <c r="B752" s="3">
        <f t="shared" ca="1" si="593"/>
        <v>5.7774216921755092E-2</v>
      </c>
      <c r="C752" s="3">
        <f t="shared" ca="1" si="594"/>
        <v>5.6828712024476785E-2</v>
      </c>
      <c r="D752" s="3">
        <f t="shared" ca="1" si="595"/>
        <v>5.6042564701434927E-2</v>
      </c>
      <c r="E752" s="3">
        <f t="shared" ca="1" si="596"/>
        <v>5.540801684552716E-2</v>
      </c>
      <c r="F752" s="3">
        <f t="shared" ca="1" si="597"/>
        <v>5.4916368861262707E-2</v>
      </c>
      <c r="G752" s="3">
        <f t="shared" ca="1" si="598"/>
        <v>5.455830454158541E-2</v>
      </c>
      <c r="H752" s="3">
        <f t="shared" ca="1" si="599"/>
        <v>5.4324193128014203E-2</v>
      </c>
      <c r="I752" s="3">
        <f t="shared" ca="1" si="600"/>
        <v>5.4204381033932762E-2</v>
      </c>
      <c r="J752" s="3">
        <f t="shared" ca="1" si="601"/>
        <v>5.418947836072785E-2</v>
      </c>
      <c r="K752" s="3">
        <f t="shared" ca="1" si="602"/>
        <v>5.4270622440064684E-2</v>
      </c>
      <c r="L752" s="3">
        <f t="shared" ca="1" si="603"/>
        <v>5.4439686255023045E-2</v>
      </c>
      <c r="M752" s="3">
        <f t="shared" ca="1" si="604"/>
        <v>5.4689401260401976E-2</v>
      </c>
      <c r="N752" s="3">
        <f t="shared" ca="1" si="605"/>
        <v>5.5013378850438173E-2</v>
      </c>
      <c r="O752" s="3">
        <f t="shared" ca="1" si="606"/>
        <v>5.5406034595069119E-2</v>
      </c>
      <c r="P752" s="3">
        <f t="shared" ca="1" si="607"/>
        <v>5.5862436191513584E-2</v>
      </c>
      <c r="Q752" s="3">
        <f t="shared" ca="1" si="608"/>
        <v>5.6378104822508136E-2</v>
      </c>
      <c r="R752" s="3">
        <f t="shared" ca="1" si="609"/>
        <v>5.694879965142282E-2</v>
      </c>
      <c r="S752" s="3">
        <f t="shared" ca="1" si="610"/>
        <v>5.7570309291925706E-2</v>
      </c>
      <c r="T752" s="3">
        <f t="shared" ca="1" si="611"/>
        <v>5.8238266179197203E-2</v>
      </c>
      <c r="U752" s="3">
        <f t="shared" ca="1" si="612"/>
        <v>5.8947992779508782E-2</v>
      </c>
      <c r="V752" s="3">
        <f t="shared" ca="1" si="613"/>
        <v>5.9694383507401423E-2</v>
      </c>
      <c r="W752" s="3">
        <f t="shared" ca="1" si="614"/>
        <v>6.0471822526536309E-2</v>
      </c>
      <c r="X752" s="3">
        <f t="shared" ca="1" si="615"/>
        <v>6.1274134363552939E-2</v>
      </c>
      <c r="Y752" s="3">
        <f t="shared" ca="1" si="616"/>
        <v>6.2094561214538352E-2</v>
      </c>
      <c r="Z752" s="3">
        <f t="shared" ca="1" si="617"/>
        <v>6.2925758683051294E-2</v>
      </c>
      <c r="AA752" s="3">
        <f t="shared" ca="1" si="618"/>
        <v>6.3759801569714655E-2</v>
      </c>
      <c r="AB752" s="3">
        <f t="shared" ca="1" si="619"/>
        <v>6.4588193837600269E-2</v>
      </c>
      <c r="AC752" s="3">
        <f t="shared" ca="1" si="620"/>
        <v>6.5401881510414733E-2</v>
      </c>
      <c r="AD752" s="3">
        <f t="shared" ca="1" si="621"/>
        <v>6.6191272595442482E-2</v>
      </c>
      <c r="AE752" s="3">
        <f t="shared" ca="1" si="622"/>
        <v>6.6946272614006444E-2</v>
      </c>
      <c r="AF752" s="3">
        <f t="shared" ca="1" si="623"/>
        <v>6.7656347194499492E-2</v>
      </c>
      <c r="AG752" s="3">
        <f t="shared" ca="1" si="624"/>
        <v>6.8310624734271241E-2</v>
      </c>
      <c r="AH752" s="3">
        <f t="shared" ca="1" si="625"/>
        <v>6.8898053142746302E-2</v>
      </c>
      <c r="AI752" s="3">
        <f t="shared" ca="1" si="626"/>
        <v>6.9407625229983297E-2</v>
      </c>
      <c r="AJ752" s="3">
        <f t="shared" ca="1" si="627"/>
        <v>6.9828685860842177E-2</v>
      </c>
      <c r="AK752" s="3">
        <f t="shared" ca="1" si="628"/>
        <v>7.0151327447956671E-2</v>
      </c>
      <c r="AL752" s="3">
        <f t="shared" ca="1" si="629"/>
        <v>7.0366865516667945E-2</v>
      </c>
      <c r="AM752" s="3">
        <f t="shared" ca="1" si="630"/>
        <v>7.0468362333683435E-2</v>
      </c>
      <c r="AN752" s="3">
        <f t="shared" ca="1" si="631"/>
        <v>7.0451138713707992E-2</v>
      </c>
      <c r="AO752" s="3">
        <f t="shared" ca="1" si="632"/>
        <v>7.0313193098293009E-2</v>
      </c>
      <c r="AP752" s="3">
        <f t="shared" ca="1" si="633"/>
        <v>7.0055446292868806E-2</v>
      </c>
      <c r="AQ752" s="3">
        <f t="shared" ca="1" si="634"/>
        <v>6.968175597678454E-2</v>
      </c>
      <c r="AR752" s="3">
        <f t="shared" ca="1" si="635"/>
        <v>6.9198683604230385E-2</v>
      </c>
      <c r="AS752" s="3">
        <f t="shared" ca="1" si="636"/>
        <v>6.8615010474806309E-2</v>
      </c>
      <c r="AT752" s="3">
        <f t="shared" ca="1" si="637"/>
        <v>6.7940955649462592E-2</v>
      </c>
      <c r="AU752" s="3">
        <f t="shared" ca="1" si="638"/>
        <v>6.7187000311263234E-2</v>
      </c>
      <c r="AV752" s="3">
        <f t="shared" ca="1" si="639"/>
        <v>6.6362442974960245E-2</v>
      </c>
      <c r="AW752" s="3">
        <f t="shared" ca="1" si="640"/>
        <v>6.5474705224575103E-2</v>
      </c>
      <c r="AX752" s="3">
        <f t="shared" ca="1" si="641"/>
        <v>6.4531490878023845E-2</v>
      </c>
      <c r="AY752" s="3">
        <f t="shared" ca="1" si="642"/>
        <v>6.3545861980665044E-2</v>
      </c>
      <c r="AZ752" s="3">
        <f t="shared" ca="1" si="591"/>
        <v>6.2538210452345533E-2</v>
      </c>
      <c r="BC752" s="3">
        <f t="shared" ca="1" si="643"/>
        <v>-0.18052800255153301</v>
      </c>
      <c r="BD752" s="3">
        <f t="shared" ca="1" si="643"/>
        <v>-2.0337180446885843</v>
      </c>
      <c r="BE752" s="3">
        <f t="shared" ca="1" si="643"/>
        <v>0.40713871682470071</v>
      </c>
    </row>
    <row r="753" spans="1:57" x14ac:dyDescent="0.5">
      <c r="A753" s="3">
        <f t="shared" si="592"/>
        <v>7.4099999999998865</v>
      </c>
      <c r="B753" s="3">
        <f t="shared" ca="1" si="593"/>
        <v>5.792861484843323E-2</v>
      </c>
      <c r="C753" s="3">
        <f t="shared" ca="1" si="594"/>
        <v>5.6950389290200402E-2</v>
      </c>
      <c r="D753" s="3">
        <f t="shared" ca="1" si="595"/>
        <v>5.6127757968702646E-2</v>
      </c>
      <c r="E753" s="3">
        <f t="shared" ca="1" si="596"/>
        <v>5.545321577632039E-2</v>
      </c>
      <c r="F753" s="3">
        <f t="shared" ca="1" si="597"/>
        <v>5.4918319786519489E-2</v>
      </c>
      <c r="G753" s="3">
        <f t="shared" ca="1" si="598"/>
        <v>5.4514014176214251E-2</v>
      </c>
      <c r="H753" s="3">
        <f t="shared" ca="1" si="599"/>
        <v>5.4230932530824894E-2</v>
      </c>
      <c r="I753" s="3">
        <f t="shared" ca="1" si="600"/>
        <v>5.4059689867093648E-2</v>
      </c>
      <c r="J753" s="3">
        <f t="shared" ca="1" si="601"/>
        <v>5.3991169047664982E-2</v>
      </c>
      <c r="K753" s="3">
        <f t="shared" ca="1" si="602"/>
        <v>5.4016783535341208E-2</v>
      </c>
      <c r="L753" s="3">
        <f t="shared" ca="1" si="603"/>
        <v>5.4128684375323081E-2</v>
      </c>
      <c r="M753" s="3">
        <f t="shared" ca="1" si="604"/>
        <v>5.4319881222536254E-2</v>
      </c>
      <c r="N753" s="3">
        <f t="shared" ca="1" si="605"/>
        <v>5.4584262061980464E-2</v>
      </c>
      <c r="O753" s="3">
        <f t="shared" ca="1" si="606"/>
        <v>5.491651608197979E-2</v>
      </c>
      <c r="P753" s="3">
        <f t="shared" ca="1" si="607"/>
        <v>5.5311980824231825E-2</v>
      </c>
      <c r="Q753" s="3">
        <f t="shared" ca="1" si="608"/>
        <v>5.5766443305006581E-2</v>
      </c>
      <c r="R753" s="3">
        <f t="shared" ca="1" si="609"/>
        <v>5.6275924722101349E-2</v>
      </c>
      <c r="S753" s="3">
        <f t="shared" ca="1" si="610"/>
        <v>5.6836472429241877E-2</v>
      </c>
      <c r="T753" s="3">
        <f t="shared" ca="1" si="611"/>
        <v>5.7443974967361595E-2</v>
      </c>
      <c r="U753" s="3">
        <f t="shared" ca="1" si="612"/>
        <v>5.8094008990455762E-2</v>
      </c>
      <c r="V753" s="3">
        <f t="shared" ca="1" si="613"/>
        <v>5.8781721883617168E-2</v>
      </c>
      <c r="W753" s="3">
        <f t="shared" ca="1" si="614"/>
        <v>5.9501750186625006E-2</v>
      </c>
      <c r="X753" s="3">
        <f t="shared" ca="1" si="615"/>
        <v>6.0248170693662097E-2</v>
      </c>
      <c r="Y753" s="3">
        <f t="shared" ca="1" si="616"/>
        <v>6.1014478068184781E-2</v>
      </c>
      <c r="Z753" s="3">
        <f t="shared" ca="1" si="617"/>
        <v>6.1793580711745122E-2</v>
      </c>
      <c r="AA753" s="3">
        <f t="shared" ca="1" si="618"/>
        <v>6.2577806559097129E-2</v>
      </c>
      <c r="AB753" s="3">
        <f t="shared" ca="1" si="619"/>
        <v>6.3358913018701057E-2</v>
      </c>
      <c r="AC753" s="3">
        <f t="shared" ca="1" si="620"/>
        <v>6.4128099924567333E-2</v>
      </c>
      <c r="AD753" s="3">
        <f t="shared" ca="1" si="621"/>
        <v>6.4876029683447162E-2</v>
      </c>
      <c r="AE753" s="3">
        <f t="shared" ca="1" si="622"/>
        <v>6.559286325980955E-2</v>
      </c>
      <c r="AF753" s="3">
        <f t="shared" ca="1" si="623"/>
        <v>6.6268323486917441E-2</v>
      </c>
      <c r="AG753" s="3">
        <f t="shared" ca="1" si="624"/>
        <v>6.6891798732642935E-2</v>
      </c>
      <c r="AH753" s="3">
        <f t="shared" ca="1" si="625"/>
        <v>6.7452500945669264E-2</v>
      </c>
      <c r="AI753" s="3">
        <f t="shared" ca="1" si="626"/>
        <v>6.7939692619641445E-2</v>
      </c>
      <c r="AJ753" s="3">
        <f t="shared" ca="1" si="627"/>
        <v>6.8342995666728648E-2</v>
      </c>
      <c r="AK753" s="3">
        <f t="shared" ca="1" si="628"/>
        <v>6.8652788479228094E-2</v>
      </c>
      <c r="AL753" s="3">
        <f t="shared" ca="1" si="629"/>
        <v>6.8860682439772877E-2</v>
      </c>
      <c r="AM753" s="3">
        <f t="shared" ca="1" si="630"/>
        <v>6.8960045316591945E-2</v>
      </c>
      <c r="AN753" s="3">
        <f t="shared" ca="1" si="631"/>
        <v>6.8946511239903141E-2</v>
      </c>
      <c r="AO753" s="3">
        <f t="shared" ca="1" si="632"/>
        <v>6.8818396341753893E-2</v>
      </c>
      <c r="AP753" s="3">
        <f t="shared" ca="1" si="633"/>
        <v>6.8576938962085943E-2</v>
      </c>
      <c r="AQ753" s="3">
        <f t="shared" ca="1" si="634"/>
        <v>6.8226309308143746E-2</v>
      </c>
      <c r="AR753" s="3">
        <f t="shared" ca="1" si="635"/>
        <v>6.7773371470553484E-2</v>
      </c>
      <c r="AS753" s="3">
        <f t="shared" ca="1" si="636"/>
        <v>6.7227193695009957E-2</v>
      </c>
      <c r="AT753" s="3">
        <f t="shared" ca="1" si="637"/>
        <v>6.6598258626005685E-2</v>
      </c>
      <c r="AU753" s="3">
        <f t="shared" ca="1" si="638"/>
        <v>6.5897282520378186E-2</v>
      </c>
      <c r="AV753" s="3">
        <f t="shared" ca="1" si="639"/>
        <v>6.5133785742401543E-2</v>
      </c>
      <c r="AW753" s="3">
        <f t="shared" ca="1" si="640"/>
        <v>6.4315455886250109E-2</v>
      </c>
      <c r="AX753" s="3">
        <f t="shared" ca="1" si="641"/>
        <v>6.3450365637161207E-2</v>
      </c>
      <c r="AY753" s="3">
        <f t="shared" ca="1" si="642"/>
        <v>6.2551987083864766E-2</v>
      </c>
      <c r="AZ753" s="3">
        <f t="shared" ca="1" si="591"/>
        <v>6.1641010403318847E-2</v>
      </c>
      <c r="BC753" s="3">
        <f t="shared" ca="1" si="643"/>
        <v>-1.4686365927463685</v>
      </c>
      <c r="BD753" s="3">
        <f t="shared" ca="1" si="643"/>
        <v>-1.8278263050206505</v>
      </c>
      <c r="BE753" s="3">
        <f t="shared" ca="1" si="643"/>
        <v>-0.98441497538136069</v>
      </c>
    </row>
    <row r="754" spans="1:57" x14ac:dyDescent="0.5">
      <c r="A754" s="3">
        <f t="shared" si="592"/>
        <v>7.4199999999998862</v>
      </c>
      <c r="B754" s="3">
        <f t="shared" ca="1" si="593"/>
        <v>5.7457145404227063E-2</v>
      </c>
      <c r="C754" s="3">
        <f t="shared" ca="1" si="594"/>
        <v>5.6427513559916861E-2</v>
      </c>
      <c r="D754" s="3">
        <f t="shared" ca="1" si="595"/>
        <v>5.5564623072715758E-2</v>
      </c>
      <c r="E754" s="3">
        <f t="shared" ca="1" si="596"/>
        <v>5.4860424882226103E-2</v>
      </c>
      <c r="F754" s="3">
        <f t="shared" ca="1" si="597"/>
        <v>5.4305935779520344E-2</v>
      </c>
      <c r="G754" s="3">
        <f t="shared" ca="1" si="598"/>
        <v>5.3891563379031539E-2</v>
      </c>
      <c r="H754" s="3">
        <f t="shared" ca="1" si="599"/>
        <v>5.3607408669620021E-2</v>
      </c>
      <c r="I754" s="3">
        <f t="shared" ca="1" si="600"/>
        <v>5.344355832889424E-2</v>
      </c>
      <c r="J754" s="3">
        <f t="shared" ca="1" si="601"/>
        <v>5.3390371022503616E-2</v>
      </c>
      <c r="K754" s="3">
        <f t="shared" ca="1" si="602"/>
        <v>5.3438739357356893E-2</v>
      </c>
      <c r="L754" s="3">
        <f t="shared" ca="1" si="603"/>
        <v>5.3580295417885629E-2</v>
      </c>
      <c r="M754" s="3">
        <f t="shared" ca="1" si="604"/>
        <v>5.3807530001304456E-2</v>
      </c>
      <c r="N754" s="3">
        <f t="shared" ca="1" si="605"/>
        <v>5.4113810598278335E-2</v>
      </c>
      <c r="O754" s="3">
        <f t="shared" ca="1" si="606"/>
        <v>5.4493302914389419E-2</v>
      </c>
      <c r="P754" s="3">
        <f t="shared" ca="1" si="607"/>
        <v>5.4940817229944913E-2</v>
      </c>
      <c r="Q754" s="3">
        <f t="shared" ca="1" si="608"/>
        <v>5.5451609293115822E-2</v>
      </c>
      <c r="R754" s="3">
        <f t="shared" ca="1" si="609"/>
        <v>5.6021165244588965E-2</v>
      </c>
      <c r="S754" s="3">
        <f t="shared" ca="1" si="610"/>
        <v>5.6644994099811358E-2</v>
      </c>
      <c r="T754" s="3">
        <f t="shared" ca="1" si="611"/>
        <v>5.7318443441458519E-2</v>
      </c>
      <c r="U754" s="3">
        <f t="shared" ca="1" si="612"/>
        <v>5.8036547061255765E-2</v>
      </c>
      <c r="V754" s="3">
        <f t="shared" ca="1" si="613"/>
        <v>5.8793908277308654E-2</v>
      </c>
      <c r="W754" s="3">
        <f t="shared" ca="1" si="614"/>
        <v>5.9584618977692606E-2</v>
      </c>
      <c r="X754" s="3">
        <f t="shared" ca="1" si="615"/>
        <v>6.040221120247994E-2</v>
      </c>
      <c r="Y754" s="3">
        <f t="shared" ca="1" si="616"/>
        <v>6.1239635063458461E-2</v>
      </c>
      <c r="Z754" s="3">
        <f t="shared" ca="1" si="617"/>
        <v>6.2089254741245971E-2</v>
      </c>
      <c r="AA754" s="3">
        <f t="shared" ca="1" si="618"/>
        <v>6.2942854285302427E-2</v>
      </c>
      <c r="AB754" s="3">
        <f t="shared" ca="1" si="619"/>
        <v>6.3791647531124485E-2</v>
      </c>
      <c r="AC754" s="3">
        <f t="shared" ca="1" si="620"/>
        <v>6.4626291109159337E-2</v>
      </c>
      <c r="AD754" s="3">
        <f t="shared" ca="1" si="621"/>
        <v>6.5436904820848241E-2</v>
      </c>
      <c r="AE754" s="3">
        <f t="shared" ca="1" si="622"/>
        <v>6.6213108083390398E-2</v>
      </c>
      <c r="AF754" s="3">
        <f t="shared" ca="1" si="623"/>
        <v>6.6944083964581555E-2</v>
      </c>
      <c r="AG754" s="3">
        <f t="shared" ca="1" si="624"/>
        <v>6.7618683858540696E-2</v>
      </c>
      <c r="AH754" s="3">
        <f t="shared" ca="1" si="625"/>
        <v>6.8225586840445912E-2</v>
      </c>
      <c r="AI754" s="3">
        <f t="shared" ca="1" si="626"/>
        <v>6.8753528209152759E-2</v>
      </c>
      <c r="AJ754" s="3">
        <f t="shared" ca="1" si="627"/>
        <v>6.9191610077136381E-2</v>
      </c>
      <c r="AK754" s="3">
        <f t="shared" ca="1" si="628"/>
        <v>6.9529699988259697E-2</v>
      </c>
      <c r="AL754" s="3">
        <f t="shared" ca="1" si="629"/>
        <v>6.9758908349682042E-2</v>
      </c>
      <c r="AM754" s="3">
        <f t="shared" ca="1" si="630"/>
        <v>6.987211156178337E-2</v>
      </c>
      <c r="AN754" s="3">
        <f t="shared" ca="1" si="631"/>
        <v>6.9864460132143827E-2</v>
      </c>
      <c r="AO754" s="3">
        <f t="shared" ca="1" si="632"/>
        <v>6.9733790854536903E-2</v>
      </c>
      <c r="AP754" s="3">
        <f t="shared" ca="1" si="633"/>
        <v>6.9480862477633049E-2</v>
      </c>
      <c r="AQ754" s="3">
        <f t="shared" ca="1" si="634"/>
        <v>6.9109360513092563E-2</v>
      </c>
      <c r="AR754" s="3">
        <f t="shared" ca="1" si="635"/>
        <v>6.8625654348520485E-2</v>
      </c>
      <c r="AS754" s="3">
        <f t="shared" ca="1" si="636"/>
        <v>6.8038301682805016E-2</v>
      </c>
      <c r="AT754" s="3">
        <f t="shared" ca="1" si="637"/>
        <v>6.7357251148135303E-2</v>
      </c>
      <c r="AU754" s="3">
        <f t="shared" ca="1" si="638"/>
        <v>6.6592656784986951E-2</v>
      </c>
      <c r="AV754" s="3">
        <f t="shared" ca="1" si="639"/>
        <v>6.5753464664718445E-2</v>
      </c>
      <c r="AW754" s="3">
        <f t="shared" ca="1" si="640"/>
        <v>6.4846833423150049E-2</v>
      </c>
      <c r="AX754" s="3">
        <f t="shared" ca="1" si="641"/>
        <v>6.3880408410711048E-2</v>
      </c>
      <c r="AY754" s="3">
        <f t="shared" ca="1" si="642"/>
        <v>6.286727249812718E-2</v>
      </c>
      <c r="AZ754" s="3">
        <f t="shared" ca="1" si="591"/>
        <v>6.1827422638600985E-2</v>
      </c>
      <c r="BC754" s="3">
        <f t="shared" ca="1" si="643"/>
        <v>0.31243685207190186</v>
      </c>
      <c r="BD754" s="3">
        <f t="shared" ca="1" si="643"/>
        <v>1.9265101936492961</v>
      </c>
      <c r="BE754" s="3">
        <f t="shared" ca="1" si="643"/>
        <v>-6.8094302755921099E-2</v>
      </c>
    </row>
    <row r="755" spans="1:57" x14ac:dyDescent="0.5">
      <c r="A755" s="3">
        <f t="shared" si="592"/>
        <v>7.429999999999886</v>
      </c>
      <c r="B755" s="3">
        <f t="shared" ca="1" si="593"/>
        <v>5.5814265765150348E-2</v>
      </c>
      <c r="C755" s="3">
        <f t="shared" ca="1" si="594"/>
        <v>5.4888130477773536E-2</v>
      </c>
      <c r="D755" s="3">
        <f t="shared" ca="1" si="595"/>
        <v>5.4116833082746257E-2</v>
      </c>
      <c r="E755" s="3">
        <f t="shared" ca="1" si="596"/>
        <v>5.3492794162169635E-2</v>
      </c>
      <c r="F755" s="3">
        <f t="shared" ca="1" si="597"/>
        <v>5.3007503820990072E-2</v>
      </c>
      <c r="G755" s="3">
        <f t="shared" ca="1" si="598"/>
        <v>5.2651846712346954E-2</v>
      </c>
      <c r="H755" s="3">
        <f t="shared" ca="1" si="599"/>
        <v>5.2416404835558386E-2</v>
      </c>
      <c r="I755" s="3">
        <f t="shared" ca="1" si="600"/>
        <v>5.2291750133810933E-2</v>
      </c>
      <c r="J755" s="3">
        <f t="shared" ca="1" si="601"/>
        <v>5.2268730664450161E-2</v>
      </c>
      <c r="K755" s="3">
        <f t="shared" ca="1" si="602"/>
        <v>5.233873173826286E-2</v>
      </c>
      <c r="L755" s="3">
        <f t="shared" ca="1" si="603"/>
        <v>5.2493880002841678E-2</v>
      </c>
      <c r="M755" s="3">
        <f t="shared" ca="1" si="604"/>
        <v>5.2727160886826913E-2</v>
      </c>
      <c r="N755" s="3">
        <f t="shared" ca="1" si="605"/>
        <v>5.3032434848649716E-2</v>
      </c>
      <c r="O755" s="3">
        <f t="shared" ca="1" si="606"/>
        <v>5.3404357557446505E-2</v>
      </c>
      <c r="P755" s="3">
        <f t="shared" ca="1" si="607"/>
        <v>5.3838225473869052E-2</v>
      </c>
      <c r="Q755" s="3">
        <f t="shared" ca="1" si="608"/>
        <v>5.4329776524078263E-2</v>
      </c>
      <c r="R755" s="3">
        <f t="shared" ca="1" si="609"/>
        <v>5.4874975247896259E-2</v>
      </c>
      <c r="S755" s="3">
        <f t="shared" ca="1" si="610"/>
        <v>5.5469805791960883E-2</v>
      </c>
      <c r="T755" s="3">
        <f t="shared" ca="1" si="611"/>
        <v>5.6110088264478643E-2</v>
      </c>
      <c r="U755" s="3">
        <f t="shared" ca="1" si="612"/>
        <v>5.6791327092679679E-2</v>
      </c>
      <c r="V755" s="3">
        <f t="shared" ca="1" si="613"/>
        <v>5.7508595037857158E-2</v>
      </c>
      <c r="W755" s="3">
        <f t="shared" ca="1" si="614"/>
        <v>5.8256452856203698E-2</v>
      </c>
      <c r="X755" s="3">
        <f t="shared" ca="1" si="615"/>
        <v>5.9028901359599116E-2</v>
      </c>
      <c r="Y755" s="3">
        <f t="shared" ca="1" si="616"/>
        <v>5.9819359636646488E-2</v>
      </c>
      <c r="Z755" s="3">
        <f t="shared" ca="1" si="617"/>
        <v>6.062066117561131E-2</v>
      </c>
      <c r="AA755" s="3">
        <f t="shared" ca="1" si="618"/>
        <v>6.1425059668775234E-2</v>
      </c>
      <c r="AB755" s="3">
        <f t="shared" ca="1" si="619"/>
        <v>6.2224238907928449E-2</v>
      </c>
      <c r="AC755" s="3">
        <f t="shared" ca="1" si="620"/>
        <v>6.3009325853789128E-2</v>
      </c>
      <c r="AD755" s="3">
        <f t="shared" ca="1" si="621"/>
        <v>6.3770911245518508E-2</v>
      </c>
      <c r="AE755" s="3">
        <f t="shared" ca="1" si="622"/>
        <v>6.4499086510551196E-2</v>
      </c>
      <c r="AF755" s="3">
        <f t="shared" ca="1" si="623"/>
        <v>6.5183508528919132E-2</v>
      </c>
      <c r="AG755" s="3">
        <f t="shared" ca="1" si="624"/>
        <v>6.5813505324862312E-2</v>
      </c>
      <c r="AH755" s="3">
        <f t="shared" ca="1" si="625"/>
        <v>6.6378236735497101E-2</v>
      </c>
      <c r="AI755" s="3">
        <f t="shared" ca="1" si="626"/>
        <v>6.6866924534660685E-2</v>
      </c>
      <c r="AJ755" s="3">
        <f t="shared" ca="1" si="627"/>
        <v>6.7269164736028481E-2</v>
      </c>
      <c r="AK755" s="3">
        <f t="shared" ca="1" si="628"/>
        <v>6.7575327754357456E-2</v>
      </c>
      <c r="AL755" s="3">
        <f t="shared" ca="1" si="629"/>
        <v>6.7777036735354845E-2</v>
      </c>
      <c r="AM755" s="3">
        <f t="shared" ca="1" si="630"/>
        <v>6.7867690388324922E-2</v>
      </c>
      <c r="AN755" s="3">
        <f t="shared" ca="1" si="631"/>
        <v>6.7842969205766601E-2</v>
      </c>
      <c r="AO755" s="3">
        <f t="shared" ca="1" si="632"/>
        <v>6.7701244159988613E-2</v>
      </c>
      <c r="AP755" s="3">
        <f t="shared" ca="1" si="633"/>
        <v>6.7443807828172969E-2</v>
      </c>
      <c r="AQ755" s="3">
        <f t="shared" ca="1" si="634"/>
        <v>6.7074874348116237E-2</v>
      </c>
      <c r="AR755" s="3">
        <f t="shared" ca="1" si="635"/>
        <v>6.6601331609395728E-2</v>
      </c>
      <c r="AS755" s="3">
        <f t="shared" ca="1" si="636"/>
        <v>6.6032239816652266E-2</v>
      </c>
      <c r="AT755" s="3">
        <f t="shared" ca="1" si="637"/>
        <v>6.5378026547559545E-2</v>
      </c>
      <c r="AU755" s="3">
        <f t="shared" ca="1" si="638"/>
        <v>6.464929690656937E-2</v>
      </c>
      <c r="AV755" s="3">
        <f t="shared" ca="1" si="639"/>
        <v>6.3855437100684989E-2</v>
      </c>
      <c r="AW755" s="3">
        <f t="shared" ca="1" si="640"/>
        <v>6.3004092361712616E-2</v>
      </c>
      <c r="AX755" s="3">
        <f t="shared" ca="1" si="641"/>
        <v>6.2103494989478723E-2</v>
      </c>
      <c r="AY755" s="3">
        <f t="shared" ca="1" si="642"/>
        <v>6.116734607845898E-2</v>
      </c>
      <c r="AZ755" s="3">
        <f t="shared" ca="1" si="591"/>
        <v>6.0216259060838481E-2</v>
      </c>
      <c r="BC755" s="3">
        <f t="shared" ca="1" si="643"/>
        <v>-2.431142002307197</v>
      </c>
      <c r="BD755" s="3">
        <f t="shared" ca="1" si="643"/>
        <v>-1.0091014626046597</v>
      </c>
      <c r="BE755" s="3">
        <f t="shared" ca="1" si="643"/>
        <v>0.87944364903218997</v>
      </c>
    </row>
    <row r="756" spans="1:57" x14ac:dyDescent="0.5">
      <c r="A756" s="3">
        <f t="shared" si="592"/>
        <v>7.4399999999998858</v>
      </c>
      <c r="B756" s="3">
        <f t="shared" ca="1" si="593"/>
        <v>5.5788720749661146E-2</v>
      </c>
      <c r="C756" s="3">
        <f t="shared" ca="1" si="594"/>
        <v>5.4964123424647668E-2</v>
      </c>
      <c r="D756" s="3">
        <f t="shared" ca="1" si="595"/>
        <v>5.4283337124448432E-2</v>
      </c>
      <c r="E756" s="3">
        <f t="shared" ca="1" si="596"/>
        <v>5.3739206882235463E-2</v>
      </c>
      <c r="F756" s="3">
        <f t="shared" ca="1" si="597"/>
        <v>5.3323650926470373E-2</v>
      </c>
      <c r="G756" s="3">
        <f t="shared" ca="1" si="598"/>
        <v>5.3027985763578506E-2</v>
      </c>
      <c r="H756" s="3">
        <f t="shared" ca="1" si="599"/>
        <v>5.2843229223582776E-2</v>
      </c>
      <c r="I756" s="3">
        <f t="shared" ca="1" si="600"/>
        <v>5.2760393332914816E-2</v>
      </c>
      <c r="J756" s="3">
        <f t="shared" ca="1" si="601"/>
        <v>5.2770770342004607E-2</v>
      </c>
      <c r="K756" s="3">
        <f t="shared" ca="1" si="602"/>
        <v>5.2866193037847245E-2</v>
      </c>
      <c r="L756" s="3">
        <f t="shared" ca="1" si="603"/>
        <v>5.3039237367706396E-2</v>
      </c>
      <c r="M756" s="3">
        <f t="shared" ca="1" si="604"/>
        <v>5.3283338093519407E-2</v>
      </c>
      <c r="N756" s="3">
        <f t="shared" ca="1" si="605"/>
        <v>5.3592803316544028E-2</v>
      </c>
      <c r="O756" s="3">
        <f t="shared" ca="1" si="606"/>
        <v>5.3962733328951337E-2</v>
      </c>
      <c r="P756" s="3">
        <f t="shared" ca="1" si="607"/>
        <v>5.4388865426835208E-2</v>
      </c>
      <c r="Q756" s="3">
        <f t="shared" ca="1" si="608"/>
        <v>5.4867374373913966E-2</v>
      </c>
      <c r="R756" s="3">
        <f t="shared" ca="1" si="609"/>
        <v>5.5394657778930746E-2</v>
      </c>
      <c r="S756" s="3">
        <f t="shared" ca="1" si="610"/>
        <v>5.5967129602745629E-2</v>
      </c>
      <c r="T756" s="3">
        <f t="shared" ca="1" si="611"/>
        <v>5.6581037176440224E-2</v>
      </c>
      <c r="U756" s="3">
        <f t="shared" ca="1" si="612"/>
        <v>5.7232310274047758E-2</v>
      </c>
      <c r="V756" s="3">
        <f t="shared" ca="1" si="613"/>
        <v>5.7916445823692188E-2</v>
      </c>
      <c r="W756" s="3">
        <f t="shared" ca="1" si="614"/>
        <v>5.862842818290178E-2</v>
      </c>
      <c r="X756" s="3">
        <f t="shared" ca="1" si="615"/>
        <v>5.9362681674608592E-2</v>
      </c>
      <c r="Y756" s="3">
        <f t="shared" ca="1" si="616"/>
        <v>6.0113049105992244E-2</v>
      </c>
      <c r="Z756" s="3">
        <f t="shared" ca="1" si="617"/>
        <v>6.0872788014814008E-2</v>
      </c>
      <c r="AA756" s="3">
        <f t="shared" ca="1" si="618"/>
        <v>6.1634576477591303E-2</v>
      </c>
      <c r="AB756" s="3">
        <f t="shared" ca="1" si="619"/>
        <v>6.2390522985031976E-2</v>
      </c>
      <c r="AC756" s="3">
        <f t="shared" ca="1" si="620"/>
        <v>6.3132179575418806E-2</v>
      </c>
      <c r="AD756" s="3">
        <f t="shared" ca="1" si="621"/>
        <v>6.3850562682227913E-2</v>
      </c>
      <c r="AE756" s="3">
        <f t="shared" ca="1" si="622"/>
        <v>6.4536190514313946E-2</v>
      </c>
      <c r="AF756" s="3">
        <f t="shared" ca="1" si="623"/>
        <v>6.5179148555447319E-2</v>
      </c>
      <c r="AG756" s="3">
        <f t="shared" ca="1" si="624"/>
        <v>6.5769196277770059E-2</v>
      </c>
      <c r="AH756" s="3">
        <f t="shared" ca="1" si="625"/>
        <v>6.6295929129742234E-2</v>
      </c>
      <c r="AI756" s="3">
        <f t="shared" ca="1" si="626"/>
        <v>6.6749010243851659E-2</v>
      </c>
      <c r="AJ756" s="3">
        <f t="shared" ca="1" si="627"/>
        <v>6.7118484449512503E-2</v>
      </c>
      <c r="AK756" s="3">
        <f t="shared" ca="1" si="628"/>
        <v>6.7395179964873486E-2</v>
      </c>
      <c r="AL756" s="3">
        <f t="shared" ca="1" si="629"/>
        <v>6.757118760074185E-2</v>
      </c>
      <c r="AM756" s="3">
        <f t="shared" ca="1" si="630"/>
        <v>6.7640383264010756E-2</v>
      </c>
      <c r="AN756" s="3">
        <f t="shared" ca="1" si="631"/>
        <v>6.7598932251114768E-2</v>
      </c>
      <c r="AO756" s="3">
        <f t="shared" ca="1" si="632"/>
        <v>6.7445694441042009E-2</v>
      </c>
      <c r="AP756" s="3">
        <f t="shared" ca="1" si="633"/>
        <v>6.718245087058318E-2</v>
      </c>
      <c r="AQ756" s="3">
        <f t="shared" ca="1" si="634"/>
        <v>6.681389883633243E-2</v>
      </c>
      <c r="AR756" s="3">
        <f t="shared" ca="1" si="635"/>
        <v>6.6347399145059549E-2</v>
      </c>
      <c r="AS756" s="3">
        <f t="shared" ca="1" si="636"/>
        <v>6.5792468771097276E-2</v>
      </c>
      <c r="AT756" s="3">
        <f t="shared" ca="1" si="637"/>
        <v>6.5159968415118258E-2</v>
      </c>
      <c r="AU756" s="3">
        <f t="shared" ca="1" si="638"/>
        <v>6.446090876212851E-2</v>
      </c>
      <c r="AV756" s="3">
        <f t="shared" ca="1" si="639"/>
        <v>6.3705071819127462E-2</v>
      </c>
      <c r="AW756" s="3">
        <f t="shared" ca="1" si="640"/>
        <v>6.2900546156120118E-2</v>
      </c>
      <c r="AX756" s="3">
        <f t="shared" ca="1" si="641"/>
        <v>6.2056106382961801E-2</v>
      </c>
      <c r="AY756" s="3">
        <f t="shared" ca="1" si="642"/>
        <v>6.1186026518127372E-2</v>
      </c>
      <c r="AZ756" s="3">
        <f t="shared" ca="1" si="591"/>
        <v>6.0311243361542637E-2</v>
      </c>
      <c r="BC756" s="3">
        <f t="shared" ca="1" si="643"/>
        <v>0.22398870684816785</v>
      </c>
      <c r="BD756" s="3">
        <f t="shared" ca="1" si="643"/>
        <v>-0.80519663763641169</v>
      </c>
      <c r="BE756" s="3">
        <f t="shared" ca="1" si="643"/>
        <v>0.92078218752540586</v>
      </c>
    </row>
    <row r="757" spans="1:57" x14ac:dyDescent="0.5">
      <c r="A757" s="3">
        <f t="shared" si="592"/>
        <v>7.4499999999998856</v>
      </c>
      <c r="B757" s="3">
        <f t="shared" ca="1" si="593"/>
        <v>5.4928604466071819E-2</v>
      </c>
      <c r="C757" s="3">
        <f t="shared" ca="1" si="594"/>
        <v>5.40511835273743E-2</v>
      </c>
      <c r="D757" s="3">
        <f t="shared" ca="1" si="595"/>
        <v>5.3325094598068355E-2</v>
      </c>
      <c r="E757" s="3">
        <f t="shared" ca="1" si="596"/>
        <v>5.2742843171747024E-2</v>
      </c>
      <c r="F757" s="3">
        <f t="shared" ca="1" si="597"/>
        <v>5.2296011610883791E-2</v>
      </c>
      <c r="G757" s="3">
        <f t="shared" ca="1" si="598"/>
        <v>5.1975584290639594E-2</v>
      </c>
      <c r="H757" s="3">
        <f t="shared" ca="1" si="599"/>
        <v>5.1772250892694188E-2</v>
      </c>
      <c r="I757" s="3">
        <f t="shared" ca="1" si="600"/>
        <v>5.1676699544822319E-2</v>
      </c>
      <c r="J757" s="3">
        <f t="shared" ca="1" si="601"/>
        <v>5.1679902692102077E-2</v>
      </c>
      <c r="K757" s="3">
        <f t="shared" ca="1" si="602"/>
        <v>5.1773376570107402E-2</v>
      </c>
      <c r="L757" s="3">
        <f t="shared" ca="1" si="603"/>
        <v>5.1949382362346697E-2</v>
      </c>
      <c r="M757" s="3">
        <f t="shared" ca="1" si="604"/>
        <v>5.2201040066146238E-2</v>
      </c>
      <c r="N757" s="3">
        <f t="shared" ca="1" si="605"/>
        <v>5.2522341301095746E-2</v>
      </c>
      <c r="O757" s="3">
        <f t="shared" ca="1" si="606"/>
        <v>5.2908066842550366E-2</v>
      </c>
      <c r="P757" s="3">
        <f t="shared" ca="1" si="607"/>
        <v>5.3353630677989622E-2</v>
      </c>
      <c r="Q757" s="3">
        <f t="shared" ca="1" si="608"/>
        <v>5.385488026921776E-2</v>
      </c>
      <c r="R757" s="3">
        <f t="shared" ca="1" si="609"/>
        <v>5.4407882164706219E-2</v>
      </c>
      <c r="S757" s="3">
        <f t="shared" ca="1" si="610"/>
        <v>5.5008716023611619E-2</v>
      </c>
      <c r="T757" s="3">
        <f t="shared" ca="1" si="611"/>
        <v>5.565329229827045E-2</v>
      </c>
      <c r="U757" s="3">
        <f t="shared" ca="1" si="612"/>
        <v>5.633720202182084E-2</v>
      </c>
      <c r="V757" s="3">
        <f t="shared" ca="1" si="613"/>
        <v>5.7055602213808877E-2</v>
      </c>
      <c r="W757" s="3">
        <f t="shared" ca="1" si="614"/>
        <v>5.7803136767194042E-2</v>
      </c>
      <c r="X757" s="3">
        <f t="shared" ca="1" si="615"/>
        <v>5.8573889456012371E-2</v>
      </c>
      <c r="Y757" s="3">
        <f t="shared" ca="1" si="616"/>
        <v>5.9361362748539662E-2</v>
      </c>
      <c r="Z757" s="3">
        <f t="shared" ca="1" si="617"/>
        <v>6.0158474174628995E-2</v>
      </c>
      <c r="AA757" s="3">
        <f t="shared" ca="1" si="618"/>
        <v>6.0957562137228444E-2</v>
      </c>
      <c r="AB757" s="3">
        <f t="shared" ca="1" si="619"/>
        <v>6.1750395769437694E-2</v>
      </c>
      <c r="AC757" s="3">
        <f t="shared" ca="1" si="620"/>
        <v>6.2528188135340376E-2</v>
      </c>
      <c r="AD757" s="3">
        <f t="shared" ca="1" si="621"/>
        <v>6.3281617320370839E-2</v>
      </c>
      <c r="AE757" s="3">
        <f t="shared" ca="1" si="622"/>
        <v>6.4000864287151391E-2</v>
      </c>
      <c r="AF757" s="3">
        <f t="shared" ca="1" si="623"/>
        <v>6.4675679115975465E-2</v>
      </c>
      <c r="AG757" s="3">
        <f t="shared" ca="1" si="624"/>
        <v>6.5295488746057131E-2</v>
      </c>
      <c r="AH757" s="3">
        <f t="shared" ca="1" si="625"/>
        <v>6.5849560288047587E-2</v>
      </c>
      <c r="AI757" s="3">
        <f t="shared" ca="1" si="626"/>
        <v>6.6327234318128273E-2</v>
      </c>
      <c r="AJ757" s="3">
        <f t="shared" ca="1" si="627"/>
        <v>6.6718240597106404E-2</v>
      </c>
      <c r="AK757" s="3">
        <f t="shared" ca="1" si="628"/>
        <v>6.70131012796579E-2</v>
      </c>
      <c r="AL757" s="3">
        <f t="shared" ca="1" si="629"/>
        <v>6.720361096824097E-2</v>
      </c>
      <c r="AM757" s="3">
        <f t="shared" ca="1" si="630"/>
        <v>6.7283358855365891E-2</v>
      </c>
      <c r="AN757" s="3">
        <f t="shared" ca="1" si="631"/>
        <v>6.7248231059358982E-2</v>
      </c>
      <c r="AO757" s="3">
        <f t="shared" ca="1" si="632"/>
        <v>6.7096812292847571E-2</v>
      </c>
      <c r="AP757" s="3">
        <f t="shared" ca="1" si="633"/>
        <v>6.6830607882116089E-2</v>
      </c>
      <c r="AQ757" s="3">
        <f t="shared" ca="1" si="634"/>
        <v>6.6454034013625402E-2</v>
      </c>
      <c r="AR757" s="3">
        <f t="shared" ca="1" si="635"/>
        <v>6.5974160024289019E-2</v>
      </c>
      <c r="AS757" s="3">
        <f t="shared" ca="1" si="636"/>
        <v>6.5400195121098945E-2</v>
      </c>
      <c r="AT757" s="3">
        <f t="shared" ca="1" si="637"/>
        <v>6.4742668512779183E-2</v>
      </c>
      <c r="AU757" s="3">
        <f t="shared" ca="1" si="638"/>
        <v>6.401223220518E-2</v>
      </c>
      <c r="AV757" s="3">
        <f t="shared" ca="1" si="639"/>
        <v>6.3218300891962301E-2</v>
      </c>
      <c r="AW757" s="3">
        <f t="shared" ca="1" si="640"/>
        <v>6.2368644396667762E-2</v>
      </c>
      <c r="AX757" s="3">
        <f t="shared" ca="1" si="641"/>
        <v>6.1471816187361174E-2</v>
      </c>
      <c r="AY757" s="3">
        <f t="shared" ca="1" si="642"/>
        <v>6.0541894151292693E-2</v>
      </c>
      <c r="AZ757" s="3">
        <f t="shared" ca="1" si="591"/>
        <v>5.959916322837823E-2</v>
      </c>
      <c r="BC757" s="3">
        <f t="shared" ca="1" si="643"/>
        <v>-1.1191408353546386</v>
      </c>
      <c r="BD757" s="3">
        <f t="shared" ca="1" si="643"/>
        <v>0.88118381971685622</v>
      </c>
      <c r="BE757" s="3">
        <f t="shared" ca="1" si="643"/>
        <v>-0.39879272808156863</v>
      </c>
    </row>
    <row r="758" spans="1:57" x14ac:dyDescent="0.5">
      <c r="A758" s="3">
        <f t="shared" si="592"/>
        <v>7.4599999999998854</v>
      </c>
      <c r="B758" s="3">
        <f t="shared" ca="1" si="593"/>
        <v>5.5141955154119258E-2</v>
      </c>
      <c r="C758" s="3">
        <f t="shared" ca="1" si="594"/>
        <v>5.4305194431585629E-2</v>
      </c>
      <c r="D758" s="3">
        <f t="shared" ca="1" si="595"/>
        <v>5.3613932790649875E-2</v>
      </c>
      <c r="E758" s="3">
        <f t="shared" ca="1" si="596"/>
        <v>5.3060916937183546E-2</v>
      </c>
      <c r="F758" s="3">
        <f t="shared" ca="1" si="597"/>
        <v>5.2637974120752141E-2</v>
      </c>
      <c r="G758" s="3">
        <f t="shared" ca="1" si="598"/>
        <v>5.233633734329627E-2</v>
      </c>
      <c r="H758" s="3">
        <f t="shared" ca="1" si="599"/>
        <v>5.2146948901531917E-2</v>
      </c>
      <c r="I758" s="3">
        <f t="shared" ca="1" si="600"/>
        <v>5.2060753784828724E-2</v>
      </c>
      <c r="J758" s="3">
        <f t="shared" ca="1" si="601"/>
        <v>5.2068985376377157E-2</v>
      </c>
      <c r="K758" s="3">
        <f t="shared" ca="1" si="602"/>
        <v>5.2163424074468986E-2</v>
      </c>
      <c r="L758" s="3">
        <f t="shared" ca="1" si="603"/>
        <v>5.2336596977225903E-2</v>
      </c>
      <c r="M758" s="3">
        <f t="shared" ca="1" si="604"/>
        <v>5.2581889961407634E-2</v>
      </c>
      <c r="N758" s="3">
        <f t="shared" ca="1" si="605"/>
        <v>5.2893558782618581E-2</v>
      </c>
      <c r="O758" s="3">
        <f t="shared" ca="1" si="606"/>
        <v>5.326664530194767E-2</v>
      </c>
      <c r="P758" s="3">
        <f t="shared" ca="1" si="607"/>
        <v>5.3696820796779711E-2</v>
      </c>
      <c r="Q758" s="3">
        <f t="shared" ca="1" si="608"/>
        <v>5.4180186030223412E-2</v>
      </c>
      <c r="R758" s="3">
        <f t="shared" ca="1" si="609"/>
        <v>5.471305710403554E-2</v>
      </c>
      <c r="S758" s="3">
        <f t="shared" ca="1" si="610"/>
        <v>5.5291760002514075E-2</v>
      </c>
      <c r="T758" s="3">
        <f t="shared" ca="1" si="611"/>
        <v>5.5912448940393066E-2</v>
      </c>
      <c r="U758" s="3">
        <f t="shared" ca="1" si="612"/>
        <v>5.657095686494755E-2</v>
      </c>
      <c r="V758" s="3">
        <f t="shared" ca="1" si="613"/>
        <v>5.7262681554411589E-2</v>
      </c>
      <c r="W758" s="3">
        <f t="shared" ca="1" si="614"/>
        <v>5.7982507113874995E-2</v>
      </c>
      <c r="X758" s="3">
        <f t="shared" ca="1" si="615"/>
        <v>5.8724757451063314E-2</v>
      </c>
      <c r="Y758" s="3">
        <f t="shared" ca="1" si="616"/>
        <v>5.9483175380354074E-2</v>
      </c>
      <c r="Z758" s="3">
        <f t="shared" ca="1" si="617"/>
        <v>6.0250919108764615E-2</v>
      </c>
      <c r="AA758" s="3">
        <f t="shared" ca="1" si="618"/>
        <v>6.1020568050378553E-2</v>
      </c>
      <c r="AB758" s="3">
        <f t="shared" ca="1" si="619"/>
        <v>6.1784132666741265E-2</v>
      </c>
      <c r="AC758" s="3">
        <f t="shared" ca="1" si="620"/>
        <v>6.2533067738646045E-2</v>
      </c>
      <c r="AD758" s="3">
        <f t="shared" ca="1" si="621"/>
        <v>6.3258293703907315E-2</v>
      </c>
      <c r="AE758" s="3">
        <f t="shared" ca="1" si="622"/>
        <v>6.3950234994155822E-2</v>
      </c>
      <c r="AF758" s="3">
        <f t="shared" ca="1" si="623"/>
        <v>6.4598887022004656E-2</v>
      </c>
      <c r="AG758" s="3">
        <f t="shared" ca="1" si="624"/>
        <v>6.5193924956027993E-2</v>
      </c>
      <c r="AH758" s="3">
        <f t="shared" ca="1" si="625"/>
        <v>6.5724868363083874E-2</v>
      </c>
      <c r="AI758" s="3">
        <f t="shared" ca="1" si="626"/>
        <v>6.6181316091186992E-2</v>
      </c>
      <c r="AJ758" s="3">
        <f t="shared" ca="1" si="627"/>
        <v>6.6553263691026002E-2</v>
      </c>
      <c r="AK758" s="3">
        <f t="shared" ca="1" si="628"/>
        <v>6.6831508129292103E-2</v>
      </c>
      <c r="AL758" s="3">
        <f t="shared" ca="1" si="629"/>
        <v>6.7008128668359548E-2</v>
      </c>
      <c r="AM758" s="3">
        <f t="shared" ca="1" si="630"/>
        <v>6.7077008615466782E-2</v>
      </c>
      <c r="AN758" s="3">
        <f t="shared" ca="1" si="631"/>
        <v>6.7034335669452563E-2</v>
      </c>
      <c r="AO758" s="3">
        <f t="shared" ca="1" si="632"/>
        <v>6.6879000044086159E-2</v>
      </c>
      <c r="AP758" s="3">
        <f t="shared" ca="1" si="633"/>
        <v>6.6612811925538876E-2</v>
      </c>
      <c r="AQ758" s="3">
        <f t="shared" ca="1" si="634"/>
        <v>6.6240486861329481E-2</v>
      </c>
      <c r="AR758" s="3">
        <f t="shared" ca="1" si="635"/>
        <v>6.5769383070951176E-2</v>
      </c>
      <c r="AS758" s="3">
        <f t="shared" ca="1" si="636"/>
        <v>6.5208982197948767E-2</v>
      </c>
      <c r="AT758" s="3">
        <f t="shared" ca="1" si="637"/>
        <v>6.4570062093739097E-2</v>
      </c>
      <c r="AU758" s="3">
        <f t="shared" ca="1" si="638"/>
        <v>6.3863496590718716E-2</v>
      </c>
      <c r="AV758" s="3">
        <f t="shared" ca="1" si="639"/>
        <v>6.3098914718933211E-2</v>
      </c>
      <c r="AW758" s="3">
        <f t="shared" ca="1" si="640"/>
        <v>6.228435018593996E-2</v>
      </c>
      <c r="AX758" s="3">
        <f t="shared" ca="1" si="641"/>
        <v>6.1428716496610275E-2</v>
      </c>
      <c r="AY758" s="3">
        <f t="shared" ca="1" si="642"/>
        <v>6.0546466970779554E-2</v>
      </c>
      <c r="AZ758" s="3">
        <f t="shared" ca="1" si="591"/>
        <v>5.9657990515841579E-2</v>
      </c>
      <c r="BC758" s="3">
        <f t="shared" ca="1" si="643"/>
        <v>0.11536831574840622</v>
      </c>
      <c r="BD758" s="3">
        <f t="shared" ca="1" si="643"/>
        <v>-0.73459037109337721</v>
      </c>
      <c r="BE758" s="3">
        <f t="shared" ca="1" si="643"/>
        <v>0.22007521691618948</v>
      </c>
    </row>
    <row r="759" spans="1:57" x14ac:dyDescent="0.5">
      <c r="A759" s="3">
        <f t="shared" si="592"/>
        <v>7.4699999999998852</v>
      </c>
      <c r="B759" s="3">
        <f t="shared" ca="1" si="593"/>
        <v>5.5237174858168432E-2</v>
      </c>
      <c r="C759" s="3">
        <f t="shared" ca="1" si="594"/>
        <v>5.4386385009832561E-2</v>
      </c>
      <c r="D759" s="3">
        <f t="shared" ca="1" si="595"/>
        <v>5.368339063333176E-2</v>
      </c>
      <c r="E759" s="3">
        <f t="shared" ca="1" si="596"/>
        <v>5.3120822370396392E-2</v>
      </c>
      <c r="F759" s="3">
        <f t="shared" ca="1" si="597"/>
        <v>5.2690395082561757E-2</v>
      </c>
      <c r="G759" s="3">
        <f t="shared" ca="1" si="598"/>
        <v>5.2383233128397301E-2</v>
      </c>
      <c r="H759" s="3">
        <f t="shared" ca="1" si="599"/>
        <v>5.2190174154670456E-2</v>
      </c>
      <c r="I759" s="3">
        <f t="shared" ca="1" si="600"/>
        <v>5.2102062743960134E-2</v>
      </c>
      <c r="J759" s="3">
        <f t="shared" ca="1" si="601"/>
        <v>5.2110035932145346E-2</v>
      </c>
      <c r="K759" s="3">
        <f t="shared" ca="1" si="602"/>
        <v>5.2205780965357614E-2</v>
      </c>
      <c r="L759" s="3">
        <f t="shared" ca="1" si="603"/>
        <v>5.2381733505712375E-2</v>
      </c>
      <c r="M759" s="3">
        <f t="shared" ca="1" si="604"/>
        <v>5.2631187924618454E-2</v>
      </c>
      <c r="N759" s="3">
        <f t="shared" ca="1" si="605"/>
        <v>5.2948306702773368E-2</v>
      </c>
      <c r="O759" s="3">
        <f t="shared" ca="1" si="606"/>
        <v>5.3328035361167272E-2</v>
      </c>
      <c r="P759" s="3">
        <f t="shared" ca="1" si="607"/>
        <v>5.3765945037402299E-2</v>
      </c>
      <c r="Q759" s="3">
        <f t="shared" ca="1" si="608"/>
        <v>5.4258032371015279E-2</v>
      </c>
      <c r="R759" s="3">
        <f t="shared" ca="1" si="609"/>
        <v>5.4800505602569438E-2</v>
      </c>
      <c r="S759" s="3">
        <f t="shared" ca="1" si="610"/>
        <v>5.5389579640333295E-2</v>
      </c>
      <c r="T759" s="3">
        <f t="shared" ca="1" si="611"/>
        <v>5.602129507455729E-2</v>
      </c>
      <c r="U759" s="3">
        <f t="shared" ca="1" si="612"/>
        <v>5.6691369393628399E-2</v>
      </c>
      <c r="V759" s="3">
        <f t="shared" ca="1" si="613"/>
        <v>5.7395083773621583E-2</v>
      </c>
      <c r="W759" s="3">
        <f t="shared" ca="1" si="614"/>
        <v>5.8127205180272166E-2</v>
      </c>
      <c r="X759" s="3">
        <f t="shared" ca="1" si="615"/>
        <v>5.8881940309327509E-2</v>
      </c>
      <c r="Y759" s="3">
        <f t="shared" ca="1" si="616"/>
        <v>5.9652914977972149E-2</v>
      </c>
      <c r="Z759" s="3">
        <f t="shared" ca="1" si="617"/>
        <v>6.0433170727151153E-2</v>
      </c>
      <c r="AA759" s="3">
        <f t="shared" ca="1" si="618"/>
        <v>6.1215170638513915E-2</v>
      </c>
      <c r="AB759" s="3">
        <f t="shared" ca="1" si="619"/>
        <v>6.1990809159900816E-2</v>
      </c>
      <c r="AC759" s="3">
        <f t="shared" ca="1" si="620"/>
        <v>6.2751425451612261E-2</v>
      </c>
      <c r="AD759" s="3">
        <f t="shared" ca="1" si="621"/>
        <v>6.3487824976259363E-2</v>
      </c>
      <c r="AE759" s="3">
        <f t="shared" ca="1" si="622"/>
        <v>6.4190318321831558E-2</v>
      </c>
      <c r="AF759" s="3">
        <f t="shared" ca="1" si="623"/>
        <v>6.4848788941286442E-2</v>
      </c>
      <c r="AG759" s="3">
        <f t="shared" ca="1" si="624"/>
        <v>6.5452802967179272E-2</v>
      </c>
      <c r="AH759" s="3">
        <f t="shared" ca="1" si="625"/>
        <v>6.5991775188971494E-2</v>
      </c>
      <c r="AI759" s="3">
        <f t="shared" ca="1" si="626"/>
        <v>6.6455205526956038E-2</v>
      </c>
      <c r="AJ759" s="3">
        <f t="shared" ca="1" si="627"/>
        <v>6.683299815222972E-2</v>
      </c>
      <c r="AK759" s="3">
        <f t="shared" ca="1" si="628"/>
        <v>6.7115867690541106E-2</v>
      </c>
      <c r="AL759" s="3">
        <f t="shared" ca="1" si="629"/>
        <v>6.7295820903360712E-2</v>
      </c>
      <c r="AM759" s="3">
        <f t="shared" ca="1" si="630"/>
        <v>6.736667801205494E-2</v>
      </c>
      <c r="AN759" s="3">
        <f t="shared" ca="1" si="631"/>
        <v>6.7324571024471563E-2</v>
      </c>
      <c r="AO759" s="3">
        <f t="shared" ca="1" si="632"/>
        <v>6.7168338292780752E-2</v>
      </c>
      <c r="AP759" s="3">
        <f t="shared" ca="1" si="633"/>
        <v>6.6899737403148113E-2</v>
      </c>
      <c r="AQ759" s="3">
        <f t="shared" ca="1" si="634"/>
        <v>6.6523425704664838E-2</v>
      </c>
      <c r="AR759" s="3">
        <f t="shared" ca="1" si="635"/>
        <v>6.6046692620567268E-2</v>
      </c>
      <c r="AS759" s="3">
        <f t="shared" ca="1" si="636"/>
        <v>6.547893440515988E-2</v>
      </c>
      <c r="AT759" s="3">
        <f t="shared" ca="1" si="637"/>
        <v>6.4830819666313461E-2</v>
      </c>
      <c r="AU759" s="3">
        <f t="shared" ca="1" si="638"/>
        <v>6.4113086563251639E-2</v>
      </c>
      <c r="AV759" s="3">
        <f t="shared" ca="1" si="639"/>
        <v>6.3335222103441335E-2</v>
      </c>
      <c r="AW759" s="3">
        <f t="shared" ca="1" si="640"/>
        <v>6.2505168451595511E-2</v>
      </c>
      <c r="AX759" s="3">
        <f t="shared" ca="1" si="641"/>
        <v>6.1631842107391581E-2</v>
      </c>
      <c r="AY759" s="3">
        <f t="shared" ca="1" si="642"/>
        <v>6.072970904403209E-2</v>
      </c>
      <c r="AZ759" s="3">
        <f t="shared" ca="1" si="591"/>
        <v>5.9818771067968395E-2</v>
      </c>
      <c r="BC759" s="3">
        <f t="shared" ca="1" si="643"/>
        <v>0.25534583499794383</v>
      </c>
      <c r="BD759" s="3">
        <f t="shared" ca="1" si="643"/>
        <v>0.29995936336371809</v>
      </c>
      <c r="BE759" s="3">
        <f t="shared" ca="1" si="643"/>
        <v>-0.11457889049168912</v>
      </c>
    </row>
    <row r="760" spans="1:57" x14ac:dyDescent="0.5">
      <c r="A760" s="3">
        <f t="shared" si="592"/>
        <v>7.479999999999885</v>
      </c>
      <c r="B760" s="3">
        <f t="shared" ca="1" si="593"/>
        <v>5.5302561763096003E-2</v>
      </c>
      <c r="C760" s="3">
        <f t="shared" ca="1" si="594"/>
        <v>5.4519814183133654E-2</v>
      </c>
      <c r="D760" s="3">
        <f t="shared" ca="1" si="595"/>
        <v>5.3875511191451488E-2</v>
      </c>
      <c r="E760" s="3">
        <f t="shared" ca="1" si="596"/>
        <v>5.3362673030926892E-2</v>
      </c>
      <c r="F760" s="3">
        <f t="shared" ca="1" si="597"/>
        <v>5.2973407841724163E-2</v>
      </c>
      <c r="G760" s="3">
        <f t="shared" ca="1" si="598"/>
        <v>5.2699237010676067E-2</v>
      </c>
      <c r="H760" s="3">
        <f t="shared" ca="1" si="599"/>
        <v>5.2531399211230664E-2</v>
      </c>
      <c r="I760" s="3">
        <f t="shared" ca="1" si="600"/>
        <v>5.246114429213173E-2</v>
      </c>
      <c r="J760" s="3">
        <f t="shared" ca="1" si="601"/>
        <v>5.2480018597615842E-2</v>
      </c>
      <c r="K760" s="3">
        <f t="shared" ca="1" si="602"/>
        <v>5.258012184774339E-2</v>
      </c>
      <c r="L760" s="3">
        <f t="shared" ca="1" si="603"/>
        <v>5.275430385900267E-2</v>
      </c>
      <c r="M760" s="3">
        <f t="shared" ca="1" si="604"/>
        <v>5.2996273053826516E-2</v>
      </c>
      <c r="N760" s="3">
        <f t="shared" ca="1" si="605"/>
        <v>5.330060416846772E-2</v>
      </c>
      <c r="O760" s="3">
        <f t="shared" ca="1" si="606"/>
        <v>5.3662651899590012E-2</v>
      </c>
      <c r="P760" s="3">
        <f t="shared" ca="1" si="607"/>
        <v>5.4078392757103091E-2</v>
      </c>
      <c r="Q760" s="3">
        <f t="shared" ca="1" si="608"/>
        <v>5.4544224773985468E-2</v>
      </c>
      <c r="R760" s="3">
        <f t="shared" ca="1" si="609"/>
        <v>5.5056753857076153E-2</v>
      </c>
      <c r="S760" s="3">
        <f t="shared" ca="1" si="610"/>
        <v>5.5612589379411111E-2</v>
      </c>
      <c r="T760" s="3">
        <f t="shared" ca="1" si="611"/>
        <v>5.6208163861835123E-2</v>
      </c>
      <c r="U760" s="3">
        <f t="shared" ca="1" si="612"/>
        <v>5.6839584902747688E-2</v>
      </c>
      <c r="V760" s="3">
        <f t="shared" ca="1" si="613"/>
        <v>5.750252265708676E-2</v>
      </c>
      <c r="W760" s="3">
        <f t="shared" ca="1" si="614"/>
        <v>5.8192132541546752E-2</v>
      </c>
      <c r="X760" s="3">
        <f t="shared" ca="1" si="615"/>
        <v>5.8903009635958535E-2</v>
      </c>
      <c r="Y760" s="3">
        <f t="shared" ca="1" si="616"/>
        <v>5.9629168358702085E-2</v>
      </c>
      <c r="Z760" s="3">
        <f t="shared" ca="1" si="617"/>
        <v>6.0364039183088983E-2</v>
      </c>
      <c r="AA760" s="3">
        <f t="shared" ca="1" si="618"/>
        <v>6.1100474456474999E-2</v>
      </c>
      <c r="AB760" s="3">
        <f t="shared" ca="1" si="619"/>
        <v>6.1830758212625771E-2</v>
      </c>
      <c r="AC760" s="3">
        <f t="shared" ca="1" si="620"/>
        <v>6.2546619596020633E-2</v>
      </c>
      <c r="AD760" s="3">
        <f t="shared" ca="1" si="621"/>
        <v>6.3239254708464643E-2</v>
      </c>
      <c r="AE760" s="3">
        <f t="shared" ca="1" si="622"/>
        <v>6.3899365923751644E-2</v>
      </c>
      <c r="AF760" s="3">
        <f t="shared" ca="1" si="623"/>
        <v>6.4517230385422494E-2</v>
      </c>
      <c r="AG760" s="3">
        <f t="shared" ca="1" si="624"/>
        <v>6.5082810866951987E-2</v>
      </c>
      <c r="AH760" s="3">
        <f t="shared" ca="1" si="625"/>
        <v>6.55859230891645E-2</v>
      </c>
      <c r="AI760" s="3">
        <f t="shared" ca="1" si="626"/>
        <v>6.6016473787359822E-2</v>
      </c>
      <c r="AJ760" s="3">
        <f t="shared" ca="1" si="627"/>
        <v>6.6364781525581923E-2</v>
      </c>
      <c r="AK760" s="3">
        <f t="shared" ca="1" si="628"/>
        <v>6.6621984377203514E-2</v>
      </c>
      <c r="AL760" s="3">
        <f t="shared" ca="1" si="629"/>
        <v>6.6780522382858032E-2</v>
      </c>
      <c r="AM760" s="3">
        <f t="shared" ca="1" si="630"/>
        <v>6.683465841770346E-2</v>
      </c>
      <c r="AN760" s="3">
        <f t="shared" ca="1" si="631"/>
        <v>6.6780974466950485E-2</v>
      </c>
      <c r="AO760" s="3">
        <f t="shared" ca="1" si="632"/>
        <v>6.6618762598168013E-2</v>
      </c>
      <c r="AP760" s="3">
        <f t="shared" ca="1" si="633"/>
        <v>6.6350233277313569E-2</v>
      </c>
      <c r="AQ760" s="3">
        <f t="shared" ca="1" si="634"/>
        <v>6.5980491034860173E-2</v>
      </c>
      <c r="AR760" s="3">
        <f t="shared" ca="1" si="635"/>
        <v>6.5517261757693679E-2</v>
      </c>
      <c r="AS760" s="3">
        <f t="shared" ca="1" si="636"/>
        <v>6.4970361425558093E-2</v>
      </c>
      <c r="AT760" s="3">
        <f t="shared" ca="1" si="637"/>
        <v>6.4350854465951665E-2</v>
      </c>
      <c r="AU760" s="3">
        <f t="shared" ca="1" si="638"/>
        <v>6.3669848829702988E-2</v>
      </c>
      <c r="AV760" s="3">
        <f t="shared" ca="1" si="639"/>
        <v>6.2937196103061005E-2</v>
      </c>
      <c r="AW760" s="3">
        <f t="shared" ca="1" si="640"/>
        <v>6.2161254390413319E-2</v>
      </c>
      <c r="AX760" s="3">
        <f t="shared" ca="1" si="641"/>
        <v>6.1351448971180667E-2</v>
      </c>
      <c r="AY760" s="3">
        <f t="shared" ca="1" si="642"/>
        <v>6.052275606861255E-2</v>
      </c>
      <c r="AZ760" s="3">
        <f t="shared" ca="1" si="591"/>
        <v>5.9695355281674717E-2</v>
      </c>
      <c r="BC760" s="3">
        <f t="shared" ca="1" si="643"/>
        <v>-0.15563621577454967</v>
      </c>
      <c r="BD760" s="3">
        <f t="shared" ca="1" si="643"/>
        <v>-1.0962045611926321</v>
      </c>
      <c r="BE760" s="3">
        <f t="shared" ca="1" si="643"/>
        <v>0.43653386080912604</v>
      </c>
    </row>
    <row r="761" spans="1:57" x14ac:dyDescent="0.5">
      <c r="A761" s="3">
        <f t="shared" si="592"/>
        <v>7.4899999999998847</v>
      </c>
      <c r="B761" s="3">
        <f t="shared" ca="1" si="593"/>
        <v>5.6214083190636428E-2</v>
      </c>
      <c r="C761" s="3">
        <f t="shared" ca="1" si="594"/>
        <v>5.5506310150757472E-2</v>
      </c>
      <c r="D761" s="3">
        <f t="shared" ca="1" si="595"/>
        <v>5.4926075138052192E-2</v>
      </c>
      <c r="E761" s="3">
        <f t="shared" ca="1" si="596"/>
        <v>5.4466862707125217E-2</v>
      </c>
      <c r="F761" s="3">
        <f t="shared" ca="1" si="597"/>
        <v>5.4121248988793086E-2</v>
      </c>
      <c r="G761" s="3">
        <f t="shared" ca="1" si="598"/>
        <v>5.3881227115150768E-2</v>
      </c>
      <c r="H761" s="3">
        <f t="shared" ca="1" si="599"/>
        <v>5.3738511508147166E-2</v>
      </c>
      <c r="I761" s="3">
        <f t="shared" ca="1" si="600"/>
        <v>5.3684832000565341E-2</v>
      </c>
      <c r="J761" s="3">
        <f t="shared" ca="1" si="601"/>
        <v>5.3712218945341422E-2</v>
      </c>
      <c r="K761" s="3">
        <f t="shared" ca="1" si="602"/>
        <v>5.3813259207104072E-2</v>
      </c>
      <c r="L761" s="3">
        <f t="shared" ca="1" si="603"/>
        <v>5.3981291391678045E-2</v>
      </c>
      <c r="M761" s="3">
        <f t="shared" ca="1" si="604"/>
        <v>5.4210512573641331E-2</v>
      </c>
      <c r="N761" s="3">
        <f t="shared" ca="1" si="605"/>
        <v>5.449598432023494E-2</v>
      </c>
      <c r="O761" s="3">
        <f t="shared" ca="1" si="606"/>
        <v>5.483354506475939E-2</v>
      </c>
      <c r="P761" s="3">
        <f t="shared" ca="1" si="607"/>
        <v>5.5219651246885181E-2</v>
      </c>
      <c r="Q761" s="3">
        <f t="shared" ca="1" si="608"/>
        <v>5.5651176855519735E-2</v>
      </c>
      <c r="R761" s="3">
        <f t="shared" ca="1" si="609"/>
        <v>5.6125200036778226E-2</v>
      </c>
      <c r="S761" s="3">
        <f t="shared" ca="1" si="610"/>
        <v>5.6638799214811159E-2</v>
      </c>
      <c r="T761" s="3">
        <f t="shared" ca="1" si="611"/>
        <v>5.7188873441676565E-2</v>
      </c>
      <c r="U761" s="3">
        <f t="shared" ca="1" si="612"/>
        <v>5.7771995040194028E-2</v>
      </c>
      <c r="V761" s="3">
        <f t="shared" ca="1" si="613"/>
        <v>5.8384297770636973E-2</v>
      </c>
      <c r="W761" s="3">
        <f t="shared" ca="1" si="614"/>
        <v>5.9021400136351924E-2</v>
      </c>
      <c r="X761" s="3">
        <f t="shared" ca="1" si="615"/>
        <v>5.9678360242626051E-2</v>
      </c>
      <c r="Y761" s="3">
        <f t="shared" ca="1" si="616"/>
        <v>6.0349655752688761E-2</v>
      </c>
      <c r="Z761" s="3">
        <f t="shared" ca="1" si="617"/>
        <v>6.1029180715915475E-2</v>
      </c>
      <c r="AA761" s="3">
        <f t="shared" ca="1" si="618"/>
        <v>6.1710251388803268E-2</v>
      </c>
      <c r="AB761" s="3">
        <f t="shared" ca="1" si="619"/>
        <v>6.238561603603867E-2</v>
      </c>
      <c r="AC761" s="3">
        <f t="shared" ca="1" si="620"/>
        <v>6.3047468436410778E-2</v>
      </c>
      <c r="AD761" s="3">
        <f t="shared" ca="1" si="621"/>
        <v>6.3687469990881374E-2</v>
      </c>
      <c r="AE761" s="3">
        <f t="shared" ca="1" si="622"/>
        <v>6.4296789534174809E-2</v>
      </c>
      <c r="AF761" s="3">
        <f t="shared" ca="1" si="623"/>
        <v>6.4866172596452512E-2</v>
      </c>
      <c r="AG761" s="3">
        <f t="shared" ca="1" si="624"/>
        <v>6.5386053314948178E-2</v>
      </c>
      <c r="AH761" s="3">
        <f t="shared" ca="1" si="625"/>
        <v>6.5846723096552595E-2</v>
      </c>
      <c r="AI761" s="3">
        <f t="shared" ca="1" si="626"/>
        <v>6.6238570280161752E-2</v>
      </c>
      <c r="AJ761" s="3">
        <f t="shared" ca="1" si="627"/>
        <v>6.6552402640890837E-2</v>
      </c>
      <c r="AK761" s="3">
        <f t="shared" ca="1" si="628"/>
        <v>6.6779856533398074E-2</v>
      </c>
      <c r="AL761" s="3">
        <f t="shared" ca="1" si="629"/>
        <v>6.6913880102002901E-2</v>
      </c>
      <c r="AM761" s="3">
        <f t="shared" ca="1" si="630"/>
        <v>6.694925365915691E-2</v>
      </c>
      <c r="AN761" s="3">
        <f t="shared" ca="1" si="631"/>
        <v>6.6883083879224911E-2</v>
      </c>
      <c r="AO761" s="3">
        <f t="shared" ca="1" si="632"/>
        <v>6.6715191165492987E-2</v>
      </c>
      <c r="AP761" s="3">
        <f t="shared" ca="1" si="633"/>
        <v>6.6448313386772928E-2</v>
      </c>
      <c r="AQ761" s="3">
        <f t="shared" ca="1" si="634"/>
        <v>6.6088076677595475E-2</v>
      </c>
      <c r="AR761" s="3">
        <f t="shared" ca="1" si="635"/>
        <v>6.5642717690762353E-2</v>
      </c>
      <c r="AS761" s="3">
        <f t="shared" ca="1" si="636"/>
        <v>6.5122546290371425E-2</v>
      </c>
      <c r="AT761" s="3">
        <f t="shared" ca="1" si="637"/>
        <v>6.4539096840018462E-2</v>
      </c>
      <c r="AU761" s="3">
        <f t="shared" ca="1" si="638"/>
        <v>6.3903921614911152E-2</v>
      </c>
      <c r="AV761" s="3">
        <f t="shared" ca="1" si="639"/>
        <v>6.3227312444328831E-2</v>
      </c>
      <c r="AW761" s="3">
        <f t="shared" ca="1" si="640"/>
        <v>6.2518119866165678E-2</v>
      </c>
      <c r="AX761" s="3">
        <f t="shared" ca="1" si="641"/>
        <v>6.1786352606022374E-2</v>
      </c>
      <c r="AY761" s="3">
        <f t="shared" ca="1" si="642"/>
        <v>6.1047565125075288E-2</v>
      </c>
      <c r="AZ761" s="3">
        <f t="shared" ca="1" si="591"/>
        <v>6.0321983955418115E-2</v>
      </c>
      <c r="BC761" s="3">
        <f t="shared" ca="1" si="643"/>
        <v>1.005977708817885</v>
      </c>
      <c r="BD761" s="3">
        <f t="shared" ca="1" si="643"/>
        <v>-1.3723288445941781</v>
      </c>
      <c r="BE761" s="3">
        <f t="shared" ca="1" si="643"/>
        <v>0.4374283243281365</v>
      </c>
    </row>
    <row r="762" spans="1:57" x14ac:dyDescent="0.5">
      <c r="A762" s="3">
        <f t="shared" si="592"/>
        <v>7.4999999999998845</v>
      </c>
      <c r="B762" s="3">
        <f t="shared" ca="1" si="593"/>
        <v>5.7468994657400491E-2</v>
      </c>
      <c r="C762" s="3">
        <f t="shared" ca="1" si="594"/>
        <v>5.6763811768520946E-2</v>
      </c>
      <c r="D762" s="3">
        <f t="shared" ca="1" si="595"/>
        <v>5.6184867155297517E-2</v>
      </c>
      <c r="E762" s="3">
        <f t="shared" ca="1" si="596"/>
        <v>5.5725700975880421E-2</v>
      </c>
      <c r="F762" s="3">
        <f t="shared" ca="1" si="597"/>
        <v>5.5378948645070508E-2</v>
      </c>
      <c r="G762" s="3">
        <f t="shared" ca="1" si="598"/>
        <v>5.513666633852958E-2</v>
      </c>
      <c r="H762" s="3">
        <f t="shared" ca="1" si="599"/>
        <v>5.4990635529658036E-2</v>
      </c>
      <c r="I762" s="3">
        <f t="shared" ca="1" si="600"/>
        <v>5.493265733401128E-2</v>
      </c>
      <c r="J762" s="3">
        <f t="shared" ca="1" si="601"/>
        <v>5.4954837394182207E-2</v>
      </c>
      <c r="K762" s="3">
        <f t="shared" ca="1" si="602"/>
        <v>5.5049840970503028E-2</v>
      </c>
      <c r="L762" s="3">
        <f t="shared" ca="1" si="603"/>
        <v>5.5211086673630942E-2</v>
      </c>
      <c r="M762" s="3">
        <f t="shared" ca="1" si="604"/>
        <v>5.5432851412105855E-2</v>
      </c>
      <c r="N762" s="3">
        <f t="shared" ca="1" si="605"/>
        <v>5.5710274740509803E-2</v>
      </c>
      <c r="O762" s="3">
        <f t="shared" ca="1" si="606"/>
        <v>5.603926997088246E-2</v>
      </c>
      <c r="P762" s="3">
        <f t="shared" ca="1" si="607"/>
        <v>5.6416364611418336E-2</v>
      </c>
      <c r="Q762" s="3">
        <f t="shared" ca="1" si="608"/>
        <v>5.6838499750860583E-2</v>
      </c>
      <c r="R762" s="3">
        <f t="shared" ca="1" si="609"/>
        <v>5.7302816929077155E-2</v>
      </c>
      <c r="S762" s="3">
        <f t="shared" ca="1" si="610"/>
        <v>5.7806454789174962E-2</v>
      </c>
      <c r="T762" s="3">
        <f t="shared" ca="1" si="611"/>
        <v>5.8346370096529251E-2</v>
      </c>
      <c r="U762" s="3">
        <f t="shared" ca="1" si="612"/>
        <v>5.8919191094237891E-2</v>
      </c>
      <c r="V762" s="3">
        <f t="shared" ca="1" si="613"/>
        <v>5.9521106355775948E-2</v>
      </c>
      <c r="W762" s="3">
        <f t="shared" ca="1" si="614"/>
        <v>6.0147788688158024E-2</v>
      </c>
      <c r="X762" s="3">
        <f t="shared" ca="1" si="615"/>
        <v>6.0794350444755292E-2</v>
      </c>
      <c r="Y762" s="3">
        <f t="shared" ca="1" si="616"/>
        <v>6.1455323758510767E-2</v>
      </c>
      <c r="Z762" s="3">
        <f t="shared" ca="1" si="617"/>
        <v>6.2124657479765109E-2</v>
      </c>
      <c r="AA762" s="3">
        <f t="shared" ca="1" si="618"/>
        <v>6.2795722998832154E-2</v>
      </c>
      <c r="AB762" s="3">
        <f t="shared" ca="1" si="619"/>
        <v>6.346132403762697E-2</v>
      </c>
      <c r="AC762" s="3">
        <f t="shared" ca="1" si="620"/>
        <v>6.4113710240785229E-2</v>
      </c>
      <c r="AD762" s="3">
        <f t="shared" ca="1" si="621"/>
        <v>6.4744599549900722E-2</v>
      </c>
      <c r="AE762" s="3">
        <f t="shared" ca="1" si="622"/>
        <v>6.534521851738205E-2</v>
      </c>
      <c r="AF762" s="3">
        <f t="shared" ca="1" si="623"/>
        <v>6.5906372337793784E-2</v>
      </c>
      <c r="AG762" s="3">
        <f t="shared" ca="1" si="624"/>
        <v>6.6418557816814577E-2</v>
      </c>
      <c r="AH762" s="3">
        <f t="shared" ca="1" si="625"/>
        <v>6.6872133383992047E-2</v>
      </c>
      <c r="AI762" s="3">
        <f t="shared" ca="1" si="626"/>
        <v>6.7257560352207771E-2</v>
      </c>
      <c r="AJ762" s="3">
        <f t="shared" ca="1" si="627"/>
        <v>6.7565727107292306E-2</v>
      </c>
      <c r="AK762" s="3">
        <f t="shared" ca="1" si="628"/>
        <v>6.7788359699877218E-2</v>
      </c>
      <c r="AL762" s="3">
        <f t="shared" ca="1" si="629"/>
        <v>6.7918505782880043E-2</v>
      </c>
      <c r="AM762" s="3">
        <f t="shared" ca="1" si="630"/>
        <v>6.795105446932298E-2</v>
      </c>
      <c r="AN762" s="3">
        <f t="shared" ca="1" si="631"/>
        <v>6.7883228413896116E-2</v>
      </c>
      <c r="AO762" s="3">
        <f t="shared" ca="1" si="632"/>
        <v>6.7714967555185329E-2</v>
      </c>
      <c r="AP762" s="3">
        <f t="shared" ca="1" si="633"/>
        <v>6.7449128267120587E-2</v>
      </c>
      <c r="AQ762" s="3">
        <f t="shared" ca="1" si="634"/>
        <v>6.7091449289767374E-2</v>
      </c>
      <c r="AR762" s="3">
        <f t="shared" ca="1" si="635"/>
        <v>6.6650268922451933E-2</v>
      </c>
      <c r="AS762" s="3">
        <f t="shared" ca="1" si="636"/>
        <v>6.6135981652900688E-2</v>
      </c>
      <c r="AT762" s="3">
        <f t="shared" ca="1" si="637"/>
        <v>6.556018248681246E-2</v>
      </c>
      <c r="AU762" s="3">
        <f t="shared" ca="1" si="638"/>
        <v>6.4934459160386898E-2</v>
      </c>
      <c r="AV762" s="3">
        <f t="shared" ca="1" si="639"/>
        <v>6.4269136007983133E-2</v>
      </c>
      <c r="AW762" s="3">
        <f t="shared" ca="1" si="640"/>
        <v>6.3573149039495236E-2</v>
      </c>
      <c r="AX762" s="3">
        <f t="shared" ca="1" si="641"/>
        <v>6.2856681540778642E-2</v>
      </c>
      <c r="AY762" s="3">
        <f t="shared" ca="1" si="642"/>
        <v>6.2135446803080474E-2</v>
      </c>
      <c r="AZ762" s="3">
        <f t="shared" ca="1" si="591"/>
        <v>6.1429070287286482E-2</v>
      </c>
      <c r="BC762" s="3">
        <f t="shared" ca="1" si="643"/>
        <v>1.7177330767319017</v>
      </c>
      <c r="BD762" s="3">
        <f t="shared" ca="1" si="643"/>
        <v>-0.32554976241814071</v>
      </c>
      <c r="BE762" s="3">
        <f t="shared" ca="1" si="643"/>
        <v>-0.10244637192379624</v>
      </c>
    </row>
    <row r="763" spans="1:57" x14ac:dyDescent="0.5">
      <c r="A763" s="3">
        <f t="shared" si="592"/>
        <v>7.5099999999998843</v>
      </c>
      <c r="B763" s="3">
        <f t="shared" ca="1" si="593"/>
        <v>5.8647938054569228E-2</v>
      </c>
      <c r="C763" s="3">
        <f t="shared" ca="1" si="594"/>
        <v>5.7749584966845242E-2</v>
      </c>
      <c r="D763" s="3">
        <f t="shared" ca="1" si="595"/>
        <v>5.6995796012100461E-2</v>
      </c>
      <c r="E763" s="3">
        <f t="shared" ca="1" si="596"/>
        <v>5.6379414752023724E-2</v>
      </c>
      <c r="F763" s="3">
        <f t="shared" ca="1" si="597"/>
        <v>5.5892383686976119E-2</v>
      </c>
      <c r="G763" s="3">
        <f t="shared" ca="1" si="598"/>
        <v>5.552606984272826E-2</v>
      </c>
      <c r="H763" s="3">
        <f t="shared" ca="1" si="599"/>
        <v>5.5271569555142702E-2</v>
      </c>
      <c r="I763" s="3">
        <f t="shared" ca="1" si="600"/>
        <v>5.5120003029069185E-2</v>
      </c>
      <c r="J763" s="3">
        <f t="shared" ca="1" si="601"/>
        <v>5.5062798985262583E-2</v>
      </c>
      <c r="K763" s="3">
        <f t="shared" ca="1" si="602"/>
        <v>5.5091948838325466E-2</v>
      </c>
      <c r="L763" s="3">
        <f t="shared" ca="1" si="603"/>
        <v>5.5200198926714378E-2</v>
      </c>
      <c r="M763" s="3">
        <f t="shared" ca="1" si="604"/>
        <v>5.5381153682382979E-2</v>
      </c>
      <c r="N763" s="3">
        <f t="shared" ca="1" si="605"/>
        <v>5.5629278311466579E-2</v>
      </c>
      <c r="O763" s="3">
        <f t="shared" ca="1" si="606"/>
        <v>5.593980865492397E-2</v>
      </c>
      <c r="P763" s="3">
        <f t="shared" ca="1" si="607"/>
        <v>5.6308590936484174E-2</v>
      </c>
      <c r="Q763" s="3">
        <f t="shared" ca="1" si="608"/>
        <v>5.6731880996988698E-2</v>
      </c>
      <c r="R763" s="3">
        <f t="shared" ca="1" si="609"/>
        <v>5.7206131432946609E-2</v>
      </c>
      <c r="S763" s="3">
        <f t="shared" ca="1" si="610"/>
        <v>5.7727788782692725E-2</v>
      </c>
      <c r="T763" s="3">
        <f t="shared" ca="1" si="611"/>
        <v>5.8293115215443003E-2</v>
      </c>
      <c r="U763" s="3">
        <f t="shared" ca="1" si="612"/>
        <v>5.8898042598816321E-2</v>
      </c>
      <c r="V763" s="3">
        <f t="shared" ca="1" si="613"/>
        <v>5.9538062035682994E-2</v>
      </c>
      <c r="W763" s="3">
        <f t="shared" ca="1" si="614"/>
        <v>6.0208148361998309E-2</v>
      </c>
      <c r="X763" s="3">
        <f t="shared" ca="1" si="615"/>
        <v>6.0902715910034308E-2</v>
      </c>
      <c r="Y763" s="3">
        <f t="shared" ca="1" si="616"/>
        <v>6.1615599015456893E-2</v>
      </c>
      <c r="Z763" s="3">
        <f t="shared" ca="1" si="617"/>
        <v>6.2340049062613284E-2</v>
      </c>
      <c r="AA763" s="3">
        <f t="shared" ca="1" si="618"/>
        <v>6.3068740308486596E-2</v>
      </c>
      <c r="AB763" s="3">
        <f t="shared" ca="1" si="619"/>
        <v>6.3793779666777045E-2</v>
      </c>
      <c r="AC763" s="3">
        <f t="shared" ca="1" si="620"/>
        <v>6.4506720387846869E-2</v>
      </c>
      <c r="AD763" s="3">
        <f t="shared" ca="1" si="621"/>
        <v>6.5198584703847207E-2</v>
      </c>
      <c r="AE763" s="3">
        <f t="shared" ca="1" si="622"/>
        <v>6.5859904650189524E-2</v>
      </c>
      <c r="AF763" s="3">
        <f t="shared" ca="1" si="623"/>
        <v>6.6480792872306668E-2</v>
      </c>
      <c r="AG763" s="3">
        <f t="shared" ca="1" si="624"/>
        <v>6.7051056657790764E-2</v>
      </c>
      <c r="AH763" s="3">
        <f t="shared" ca="1" si="625"/>
        <v>6.7560369304257101E-2</v>
      </c>
      <c r="AI763" s="3">
        <f t="shared" ca="1" si="626"/>
        <v>6.7998512977691689E-2</v>
      </c>
      <c r="AJ763" s="3">
        <f t="shared" ca="1" si="627"/>
        <v>6.8355704582729923E-2</v>
      </c>
      <c r="AK763" s="3">
        <f t="shared" ca="1" si="628"/>
        <v>6.862300778861348E-2</v>
      </c>
      <c r="AL763" s="3">
        <f t="shared" ca="1" si="629"/>
        <v>6.8792817669081671E-2</v>
      </c>
      <c r="AM763" s="3">
        <f t="shared" ca="1" si="630"/>
        <v>6.8859380007706708E-2</v>
      </c>
      <c r="AN763" s="3">
        <f t="shared" ca="1" si="631"/>
        <v>6.8819281236987731E-2</v>
      </c>
      <c r="AO763" s="3">
        <f t="shared" ca="1" si="632"/>
        <v>6.8671828536591012E-2</v>
      </c>
      <c r="AP763" s="3">
        <f t="shared" ca="1" si="633"/>
        <v>6.8419244393957329E-2</v>
      </c>
      <c r="AQ763" s="3">
        <f t="shared" ca="1" si="634"/>
        <v>6.8066627661890977E-2</v>
      </c>
      <c r="AR763" s="3">
        <f t="shared" ca="1" si="635"/>
        <v>6.7621665672169054E-2</v>
      </c>
      <c r="AS763" s="3">
        <f t="shared" ca="1" si="636"/>
        <v>6.7094084782900326E-2</v>
      </c>
      <c r="AT763" s="3">
        <f t="shared" ca="1" si="637"/>
        <v>6.64947878646487E-2</v>
      </c>
      <c r="AU763" s="3">
        <f t="shared" ca="1" si="638"/>
        <v>6.5834645781871828E-2</v>
      </c>
      <c r="AV763" s="3">
        <f t="shared" ca="1" si="639"/>
        <v>6.5123264159731312E-2</v>
      </c>
      <c r="AW763" s="3">
        <f t="shared" ca="1" si="640"/>
        <v>6.4368913988270479E-2</v>
      </c>
      <c r="AX763" s="3">
        <f t="shared" ca="1" si="641"/>
        <v>6.3581200525380105E-2</v>
      </c>
      <c r="AY763" s="3">
        <f t="shared" ca="1" si="642"/>
        <v>6.2775228420736781E-2</v>
      </c>
      <c r="AZ763" s="3">
        <f t="shared" ca="1" si="591"/>
        <v>6.1969248773614448E-2</v>
      </c>
      <c r="BC763" s="3">
        <f t="shared" ca="1" si="643"/>
        <v>0.69288112254097101</v>
      </c>
      <c r="BD763" s="3">
        <f t="shared" ca="1" si="643"/>
        <v>0.71775300122017871</v>
      </c>
      <c r="BE763" s="3">
        <f t="shared" ca="1" si="643"/>
        <v>-2.1107564934682888</v>
      </c>
    </row>
    <row r="764" spans="1:57" x14ac:dyDescent="0.5">
      <c r="A764" s="3">
        <f t="shared" si="592"/>
        <v>7.5199999999998841</v>
      </c>
      <c r="B764" s="3">
        <f t="shared" ca="1" si="593"/>
        <v>5.8898239026136112E-2</v>
      </c>
      <c r="C764" s="3">
        <f t="shared" ca="1" si="594"/>
        <v>5.7975867972944017E-2</v>
      </c>
      <c r="D764" s="3">
        <f t="shared" ca="1" si="595"/>
        <v>5.7202251936858628E-2</v>
      </c>
      <c r="E764" s="3">
        <f t="shared" ca="1" si="596"/>
        <v>5.6570030782672365E-2</v>
      </c>
      <c r="F764" s="3">
        <f t="shared" ca="1" si="597"/>
        <v>5.6070946997521999E-2</v>
      </c>
      <c r="G764" s="3">
        <f t="shared" ca="1" si="598"/>
        <v>5.5696171363458523E-2</v>
      </c>
      <c r="H764" s="3">
        <f t="shared" ca="1" si="599"/>
        <v>5.5436607989267819E-2</v>
      </c>
      <c r="I764" s="3">
        <f t="shared" ca="1" si="600"/>
        <v>5.5283189074795784E-2</v>
      </c>
      <c r="J764" s="3">
        <f t="shared" ca="1" si="601"/>
        <v>5.5227159306405954E-2</v>
      </c>
      <c r="K764" s="3">
        <f t="shared" ca="1" si="602"/>
        <v>5.5260329110366338E-2</v>
      </c>
      <c r="L764" s="3">
        <f t="shared" ca="1" si="603"/>
        <v>5.5375265374769611E-2</v>
      </c>
      <c r="M764" s="3">
        <f t="shared" ca="1" si="604"/>
        <v>5.5565392843470479E-2</v>
      </c>
      <c r="N764" s="3">
        <f t="shared" ca="1" si="605"/>
        <v>5.5824995137629341E-2</v>
      </c>
      <c r="O764" s="3">
        <f t="shared" ca="1" si="606"/>
        <v>5.6149123376780914E-2</v>
      </c>
      <c r="P764" s="3">
        <f t="shared" ca="1" si="607"/>
        <v>5.6533435246844517E-2</v>
      </c>
      <c r="Q764" s="3">
        <f t="shared" ca="1" si="608"/>
        <v>5.6973994092775357E-2</v>
      </c>
      <c r="R764" s="3">
        <f t="shared" ca="1" si="609"/>
        <v>5.7467056330419868E-2</v>
      </c>
      <c r="S764" s="3">
        <f t="shared" ca="1" si="610"/>
        <v>5.8008869169437503E-2</v>
      </c>
      <c r="T764" s="3">
        <f t="shared" ca="1" si="611"/>
        <v>5.8595492973223057E-2</v>
      </c>
      <c r="U764" s="3">
        <f t="shared" ca="1" si="612"/>
        <v>5.9222656037938394E-2</v>
      </c>
      <c r="V764" s="3">
        <f t="shared" ca="1" si="613"/>
        <v>5.9885644811764505E-2</v>
      </c>
      <c r="W764" s="3">
        <f t="shared" ca="1" si="614"/>
        <v>6.057922898452104E-2</v>
      </c>
      <c r="X764" s="3">
        <f t="shared" ca="1" si="615"/>
        <v>6.1297617697781859E-2</v>
      </c>
      <c r="Y764" s="3">
        <f t="shared" ca="1" si="616"/>
        <v>6.2034440322485923E-2</v>
      </c>
      <c r="Z764" s="3">
        <f t="shared" ca="1" si="617"/>
        <v>6.2782743609564789E-2</v>
      </c>
      <c r="AA764" s="3">
        <f t="shared" ca="1" si="618"/>
        <v>6.3534997515097613E-2</v>
      </c>
      <c r="AB764" s="3">
        <f t="shared" ca="1" si="619"/>
        <v>6.4283104978773167E-2</v>
      </c>
      <c r="AC764" s="3">
        <f t="shared" ca="1" si="620"/>
        <v>6.5018415696301318E-2</v>
      </c>
      <c r="AD764" s="3">
        <f t="shared" ca="1" si="621"/>
        <v>6.5731749040163948E-2</v>
      </c>
      <c r="AE764" s="3">
        <f t="shared" ca="1" si="622"/>
        <v>6.6413435394057252E-2</v>
      </c>
      <c r="AF764" s="3">
        <f t="shared" ca="1" si="623"/>
        <v>6.7053387740827725E-2</v>
      </c>
      <c r="AG764" s="3">
        <f t="shared" ca="1" si="624"/>
        <v>6.7641216763628539E-2</v>
      </c>
      <c r="AH764" s="3">
        <f t="shared" ca="1" si="625"/>
        <v>6.8166403573767895E-2</v>
      </c>
      <c r="AI764" s="3">
        <f t="shared" ca="1" si="626"/>
        <v>6.8618544169574761E-2</v>
      </c>
      <c r="AJ764" s="3">
        <f t="shared" ca="1" si="627"/>
        <v>6.8987676982409957E-2</v>
      </c>
      <c r="AK764" s="3">
        <f t="shared" ca="1" si="628"/>
        <v>6.9264696322094019E-2</v>
      </c>
      <c r="AL764" s="3">
        <f t="shared" ca="1" si="629"/>
        <v>6.9441837694107098E-2</v>
      </c>
      <c r="AM764" s="3">
        <f t="shared" ca="1" si="630"/>
        <v>6.9513196520641099E-2</v>
      </c>
      <c r="AN764" s="3">
        <f t="shared" ca="1" si="631"/>
        <v>6.9475215907194118E-2</v>
      </c>
      <c r="AO764" s="3">
        <f t="shared" ca="1" si="632"/>
        <v>6.932706307788597E-2</v>
      </c>
      <c r="AP764" s="3">
        <f t="shared" ca="1" si="633"/>
        <v>6.9070819339577275E-2</v>
      </c>
      <c r="AQ764" s="3">
        <f t="shared" ca="1" si="634"/>
        <v>6.871143626212986E-2</v>
      </c>
      <c r="AR764" s="3">
        <f t="shared" ca="1" si="635"/>
        <v>6.8256442692454872E-2</v>
      </c>
      <c r="AS764" s="3">
        <f t="shared" ca="1" si="636"/>
        <v>6.7715389204857521E-2</v>
      </c>
      <c r="AT764" s="3">
        <f t="shared" ca="1" si="637"/>
        <v>6.7098978865959183E-2</v>
      </c>
      <c r="AU764" s="3">
        <f t="shared" ca="1" si="638"/>
        <v>6.6417858457650886E-2</v>
      </c>
      <c r="AV764" s="3">
        <f t="shared" ca="1" si="639"/>
        <v>6.5681408795608145E-2</v>
      </c>
      <c r="AW764" s="3">
        <f t="shared" ca="1" si="640"/>
        <v>6.4897730415785781E-2</v>
      </c>
      <c r="AX764" s="3">
        <f t="shared" ca="1" si="641"/>
        <v>6.4076342761762259E-2</v>
      </c>
      <c r="AY764" s="3">
        <f t="shared" ca="1" si="642"/>
        <v>6.3232219353167349E-2</v>
      </c>
      <c r="AZ764" s="3">
        <f t="shared" ca="1" si="591"/>
        <v>6.2383054556107563E-2</v>
      </c>
      <c r="BC764" s="3">
        <f t="shared" ca="1" si="643"/>
        <v>0.6466884897127505</v>
      </c>
      <c r="BD764" s="3">
        <f t="shared" ca="1" si="643"/>
        <v>0.60340511700726829</v>
      </c>
      <c r="BE764" s="3">
        <f t="shared" ca="1" si="643"/>
        <v>-0.14105083842030819</v>
      </c>
    </row>
    <row r="765" spans="1:57" x14ac:dyDescent="0.5">
      <c r="A765" s="3">
        <f t="shared" si="592"/>
        <v>7.5299999999998839</v>
      </c>
      <c r="B765" s="3">
        <f t="shared" ca="1" si="593"/>
        <v>5.8690345012407143E-2</v>
      </c>
      <c r="C765" s="3">
        <f t="shared" ca="1" si="594"/>
        <v>5.7635998488669224E-2</v>
      </c>
      <c r="D765" s="3">
        <f t="shared" ca="1" si="595"/>
        <v>5.6741728076959694E-2</v>
      </c>
      <c r="E765" s="3">
        <f t="shared" ca="1" si="596"/>
        <v>5.5999760532627285E-2</v>
      </c>
      <c r="F765" s="3">
        <f t="shared" ca="1" si="597"/>
        <v>5.5401428918753874E-2</v>
      </c>
      <c r="G765" s="3">
        <f t="shared" ca="1" si="598"/>
        <v>5.4937498367783E-2</v>
      </c>
      <c r="H765" s="3">
        <f t="shared" ca="1" si="599"/>
        <v>5.4598471359644615E-2</v>
      </c>
      <c r="I765" s="3">
        <f t="shared" ca="1" si="600"/>
        <v>5.4374882682372352E-2</v>
      </c>
      <c r="J765" s="3">
        <f t="shared" ca="1" si="601"/>
        <v>5.4257583562638843E-2</v>
      </c>
      <c r="K765" s="3">
        <f t="shared" ca="1" si="602"/>
        <v>5.4237993982916261E-2</v>
      </c>
      <c r="L765" s="3">
        <f t="shared" ca="1" si="603"/>
        <v>5.4308291889958026E-2</v>
      </c>
      <c r="M765" s="3">
        <f t="shared" ca="1" si="604"/>
        <v>5.4461512815361671E-2</v>
      </c>
      <c r="N765" s="3">
        <f t="shared" ca="1" si="605"/>
        <v>5.4691549246362992E-2</v>
      </c>
      <c r="O765" s="3">
        <f t="shared" ca="1" si="606"/>
        <v>5.4993058018524256E-2</v>
      </c>
      <c r="P765" s="3">
        <f t="shared" ca="1" si="607"/>
        <v>5.5361298714572842E-2</v>
      </c>
      <c r="Q765" s="3">
        <f t="shared" ca="1" si="608"/>
        <v>5.5791932623661437E-2</v>
      </c>
      <c r="R765" s="3">
        <f t="shared" ca="1" si="609"/>
        <v>5.6280810431792894E-2</v>
      </c>
      <c r="S765" s="3">
        <f t="shared" ca="1" si="610"/>
        <v>5.6823770484187706E-2</v>
      </c>
      <c r="T765" s="3">
        <f t="shared" ca="1" si="611"/>
        <v>5.7416461816886075E-2</v>
      </c>
      <c r="U765" s="3">
        <f t="shared" ca="1" si="612"/>
        <v>5.8054199646707536E-2</v>
      </c>
      <c r="V765" s="3">
        <f t="shared" ca="1" si="613"/>
        <v>5.8731856271094118E-2</v>
      </c>
      <c r="W765" s="3">
        <f t="shared" ca="1" si="614"/>
        <v>5.9443786746617905E-2</v>
      </c>
      <c r="X765" s="3">
        <f t="shared" ca="1" si="615"/>
        <v>6.0183785542453301E-2</v>
      </c>
      <c r="Y765" s="3">
        <f t="shared" ca="1" si="616"/>
        <v>6.094506758521788E-2</v>
      </c>
      <c r="Z765" s="3">
        <f t="shared" ca="1" si="617"/>
        <v>6.1720265512857038E-2</v>
      </c>
      <c r="AA765" s="3">
        <f t="shared" ca="1" si="618"/>
        <v>6.2501435500863178E-2</v>
      </c>
      <c r="AB765" s="3">
        <f t="shared" ca="1" si="619"/>
        <v>6.3280067037080071E-2</v>
      </c>
      <c r="AC765" s="3">
        <f t="shared" ca="1" si="620"/>
        <v>6.4047096790244187E-2</v>
      </c>
      <c r="AD765" s="3">
        <f t="shared" ca="1" si="621"/>
        <v>6.4792931811106597E-2</v>
      </c>
      <c r="AE765" s="3">
        <f t="shared" ca="1" si="622"/>
        <v>6.5507491385210045E-2</v>
      </c>
      <c r="AF765" s="3">
        <f t="shared" ca="1" si="623"/>
        <v>6.6180279407756962E-2</v>
      </c>
      <c r="AG765" s="3">
        <f t="shared" ca="1" si="624"/>
        <v>6.6800500559603515E-2</v>
      </c>
      <c r="AH765" s="3">
        <f t="shared" ca="1" si="625"/>
        <v>6.7357234399903099E-2</v>
      </c>
      <c r="AI765" s="3">
        <f t="shared" ca="1" si="626"/>
        <v>6.7839681426994633E-2</v>
      </c>
      <c r="AJ765" s="3">
        <f t="shared" ca="1" si="627"/>
        <v>6.8237492295020727E-2</v>
      </c>
      <c r="AK765" s="3">
        <f t="shared" ca="1" si="628"/>
        <v>6.8541182663983305E-2</v>
      </c>
      <c r="AL765" s="3">
        <f t="shared" ca="1" si="629"/>
        <v>6.8742619169020261E-2</v>
      </c>
      <c r="AM765" s="3">
        <f t="shared" ca="1" si="630"/>
        <v>6.8835537525410093E-2</v>
      </c>
      <c r="AN765" s="3">
        <f t="shared" ca="1" si="631"/>
        <v>6.8816028092858222E-2</v>
      </c>
      <c r="AO765" s="3">
        <f t="shared" ca="1" si="632"/>
        <v>6.8682908629216666E-2</v>
      </c>
      <c r="AP765" s="3">
        <f t="shared" ca="1" si="633"/>
        <v>6.8437909652497936E-2</v>
      </c>
      <c r="AQ765" s="3">
        <f t="shared" ca="1" si="634"/>
        <v>6.8085625739362263E-2</v>
      </c>
      <c r="AR765" s="3">
        <f t="shared" ca="1" si="635"/>
        <v>6.7633217419655348E-2</v>
      </c>
      <c r="AS765" s="3">
        <f t="shared" ca="1" si="636"/>
        <v>6.7089849517255412E-2</v>
      </c>
      <c r="AT765" s="3">
        <f t="shared" ca="1" si="637"/>
        <v>6.64658153230481E-2</v>
      </c>
      <c r="AU765" s="3">
        <f t="shared" ca="1" si="638"/>
        <v>6.577132803559875E-2</v>
      </c>
      <c r="AV765" s="3">
        <f t="shared" ca="1" si="639"/>
        <v>6.5015335261984053E-2</v>
      </c>
      <c r="AW765" s="3">
        <f t="shared" ca="1" si="640"/>
        <v>6.4205559290645128E-2</v>
      </c>
      <c r="AX765" s="3">
        <f t="shared" ca="1" si="641"/>
        <v>6.3351223358312808E-2</v>
      </c>
      <c r="AY765" s="3">
        <f t="shared" ca="1" si="642"/>
        <v>6.2466951856286874E-2</v>
      </c>
      <c r="AZ765" s="3">
        <f t="shared" ca="1" si="591"/>
        <v>6.1569784742868811E-2</v>
      </c>
      <c r="BC765" s="3">
        <f t="shared" ca="1" si="643"/>
        <v>-1.3708188081481625</v>
      </c>
      <c r="BD765" s="3">
        <f t="shared" ca="1" si="643"/>
        <v>0.14268123406421829</v>
      </c>
      <c r="BE765" s="3">
        <f t="shared" ca="1" si="643"/>
        <v>-1.5636207598036487</v>
      </c>
    </row>
    <row r="766" spans="1:57" x14ac:dyDescent="0.5">
      <c r="A766" s="3">
        <f t="shared" si="592"/>
        <v>7.5399999999998837</v>
      </c>
      <c r="B766" s="3">
        <f t="shared" ca="1" si="593"/>
        <v>5.8059404397717292E-2</v>
      </c>
      <c r="C766" s="3">
        <f t="shared" ca="1" si="594"/>
        <v>5.6940886427183389E-2</v>
      </c>
      <c r="D766" s="3">
        <f t="shared" ca="1" si="595"/>
        <v>5.5991424921526971E-2</v>
      </c>
      <c r="E766" s="3">
        <f t="shared" ca="1" si="596"/>
        <v>5.5202846126856331E-2</v>
      </c>
      <c r="F766" s="3">
        <f t="shared" ca="1" si="597"/>
        <v>5.4566086284182851E-2</v>
      </c>
      <c r="G766" s="3">
        <f t="shared" ca="1" si="598"/>
        <v>5.4071517483253104E-2</v>
      </c>
      <c r="H766" s="3">
        <f t="shared" ca="1" si="599"/>
        <v>5.3709253185977468E-2</v>
      </c>
      <c r="I766" s="3">
        <f t="shared" ca="1" si="600"/>
        <v>5.3469443374115182E-2</v>
      </c>
      <c r="J766" s="3">
        <f t="shared" ca="1" si="601"/>
        <v>5.3342558401461349E-2</v>
      </c>
      <c r="K766" s="3">
        <f t="shared" ca="1" si="602"/>
        <v>5.3319640363236907E-2</v>
      </c>
      <c r="L766" s="3">
        <f t="shared" ca="1" si="603"/>
        <v>5.3392490785933104E-2</v>
      </c>
      <c r="M766" s="3">
        <f t="shared" ca="1" si="604"/>
        <v>5.3553768476952431E-2</v>
      </c>
      <c r="N766" s="3">
        <f t="shared" ca="1" si="605"/>
        <v>5.37969872531006E-2</v>
      </c>
      <c r="O766" s="3">
        <f t="shared" ca="1" si="606"/>
        <v>5.4116422116078471E-2</v>
      </c>
      <c r="P766" s="3">
        <f t="shared" ca="1" si="607"/>
        <v>5.4506946992864742E-2</v>
      </c>
      <c r="Q766" s="3">
        <f t="shared" ca="1" si="608"/>
        <v>5.496383356982424E-2</v>
      </c>
      <c r="R766" s="3">
        <f t="shared" ca="1" si="609"/>
        <v>5.5482539266919775E-2</v>
      </c>
      <c r="S766" s="3">
        <f t="shared" ca="1" si="610"/>
        <v>5.6058506042170032E-2</v>
      </c>
      <c r="T766" s="3">
        <f t="shared" ca="1" si="611"/>
        <v>5.6686984095716333E-2</v>
      </c>
      <c r="U766" s="3">
        <f t="shared" ca="1" si="612"/>
        <v>5.736288807010341E-2</v>
      </c>
      <c r="V766" s="3">
        <f t="shared" ca="1" si="613"/>
        <v>5.8080688628879641E-2</v>
      </c>
      <c r="W766" s="3">
        <f t="shared" ca="1" si="614"/>
        <v>5.883433872108193E-2</v>
      </c>
      <c r="X766" s="3">
        <f t="shared" ca="1" si="615"/>
        <v>5.961723067454229E-2</v>
      </c>
      <c r="Y766" s="3">
        <f t="shared" ca="1" si="616"/>
        <v>6.0422177504679035E-2</v>
      </c>
      <c r="Z766" s="3">
        <f t="shared" ca="1" si="617"/>
        <v>6.1241410269594877E-2</v>
      </c>
      <c r="AA766" s="3">
        <f t="shared" ca="1" si="618"/>
        <v>6.206658389726577E-2</v>
      </c>
      <c r="AB766" s="3">
        <f t="shared" ca="1" si="619"/>
        <v>6.2888786958683357E-2</v>
      </c>
      <c r="AC766" s="3">
        <f t="shared" ca="1" si="620"/>
        <v>6.3698555636211046E-2</v>
      </c>
      <c r="AD766" s="3">
        <f t="shared" ca="1" si="621"/>
        <v>6.4485897209836093E-2</v>
      </c>
      <c r="AE766" s="3">
        <f t="shared" ca="1" si="622"/>
        <v>6.5240332433653458E-2</v>
      </c>
      <c r="AF766" s="3">
        <f t="shared" ca="1" si="623"/>
        <v>6.5950968703423887E-2</v>
      </c>
      <c r="AG766" s="3">
        <f t="shared" ca="1" si="624"/>
        <v>6.6606617313204872E-2</v>
      </c>
      <c r="AH766" s="3">
        <f t="shared" ca="1" si="625"/>
        <v>6.7195968917533752E-2</v>
      </c>
      <c r="AI766" s="3">
        <f t="shared" ca="1" si="626"/>
        <v>6.7707841195710286E-2</v>
      </c>
      <c r="AJ766" s="3">
        <f t="shared" ca="1" si="627"/>
        <v>6.8131509733702342E-2</v>
      </c>
      <c r="AK766" s="3">
        <f t="shared" ca="1" si="628"/>
        <v>6.8457124263778202E-2</v>
      </c>
      <c r="AL766" s="3">
        <f t="shared" ca="1" si="629"/>
        <v>6.8676195260497591E-2</v>
      </c>
      <c r="AM766" s="3">
        <f t="shared" ca="1" si="630"/>
        <v>6.8782111397943407E-2</v>
      </c>
      <c r="AN766" s="3">
        <f t="shared" ca="1" si="631"/>
        <v>6.8770622882114427E-2</v>
      </c>
      <c r="AO766" s="3">
        <f t="shared" ca="1" si="632"/>
        <v>6.8640210504638685E-2</v>
      </c>
      <c r="AP766" s="3">
        <f t="shared" ca="1" si="633"/>
        <v>6.8392266397089008E-2</v>
      </c>
      <c r="AQ766" s="3">
        <f t="shared" ca="1" si="634"/>
        <v>6.803104044294217E-2</v>
      </c>
      <c r="AR766" s="3">
        <f t="shared" ca="1" si="635"/>
        <v>6.7563337032806675E-2</v>
      </c>
      <c r="AS766" s="3">
        <f t="shared" ca="1" si="636"/>
        <v>6.6997947286123072E-2</v>
      </c>
      <c r="AT766" s="3">
        <f t="shared" ca="1" si="637"/>
        <v>6.6344766768384925E-2</v>
      </c>
      <c r="AU766" s="3">
        <f t="shared" ca="1" si="638"/>
        <v>6.5613587628821871E-2</v>
      </c>
      <c r="AV766" s="3">
        <f t="shared" ca="1" si="639"/>
        <v>6.4812937891628952E-2</v>
      </c>
      <c r="AW766" s="3">
        <f t="shared" ca="1" si="640"/>
        <v>6.3950175765042375E-2</v>
      </c>
      <c r="AX766" s="3">
        <f t="shared" ca="1" si="641"/>
        <v>6.3034239747011125E-2</v>
      </c>
      <c r="AY766" s="3">
        <f t="shared" ca="1" si="642"/>
        <v>6.2079411521410985E-2</v>
      </c>
      <c r="AZ766" s="3">
        <f t="shared" ca="1" si="591"/>
        <v>6.1102259337848519E-2</v>
      </c>
      <c r="BC766" s="3">
        <f t="shared" ca="1" si="643"/>
        <v>-0.74405692163642456</v>
      </c>
      <c r="BD766" s="3">
        <f t="shared" ca="1" si="643"/>
        <v>1.02788322426255</v>
      </c>
      <c r="BE766" s="3">
        <f t="shared" ca="1" si="643"/>
        <v>-0.49297185909407659</v>
      </c>
    </row>
    <row r="767" spans="1:57" x14ac:dyDescent="0.5">
      <c r="A767" s="3">
        <f t="shared" si="592"/>
        <v>7.5499999999998835</v>
      </c>
      <c r="B767" s="3">
        <f t="shared" ca="1" si="593"/>
        <v>5.7707440494307934E-2</v>
      </c>
      <c r="C767" s="3">
        <f t="shared" ca="1" si="594"/>
        <v>5.6650360343982874E-2</v>
      </c>
      <c r="D767" s="3">
        <f t="shared" ca="1" si="595"/>
        <v>5.5756192121976959E-2</v>
      </c>
      <c r="E767" s="3">
        <f t="shared" ca="1" si="596"/>
        <v>5.5016985096037911E-2</v>
      </c>
      <c r="F767" s="3">
        <f t="shared" ca="1" si="597"/>
        <v>5.4423902217830576E-2</v>
      </c>
      <c r="G767" s="3">
        <f t="shared" ca="1" si="598"/>
        <v>5.3967546072034564E-2</v>
      </c>
      <c r="H767" s="3">
        <f t="shared" ca="1" si="599"/>
        <v>5.3638264643912067E-2</v>
      </c>
      <c r="I767" s="3">
        <f t="shared" ca="1" si="600"/>
        <v>5.3426446644752323E-2</v>
      </c>
      <c r="J767" s="3">
        <f t="shared" ca="1" si="601"/>
        <v>5.3322805072321913E-2</v>
      </c>
      <c r="K767" s="3">
        <f t="shared" ca="1" si="602"/>
        <v>5.3318627621066789E-2</v>
      </c>
      <c r="L767" s="3">
        <f t="shared" ca="1" si="603"/>
        <v>5.3405962848273848E-2</v>
      </c>
      <c r="M767" s="3">
        <f t="shared" ca="1" si="604"/>
        <v>5.3577716255362284E-2</v>
      </c>
      <c r="N767" s="3">
        <f t="shared" ca="1" si="605"/>
        <v>5.3827646382575603E-2</v>
      </c>
      <c r="O767" s="3">
        <f t="shared" ca="1" si="606"/>
        <v>5.4150269778451963E-2</v>
      </c>
      <c r="P767" s="3">
        <f t="shared" ca="1" si="607"/>
        <v>5.4540698092417086E-2</v>
      </c>
      <c r="Q767" s="3">
        <f t="shared" ca="1" si="608"/>
        <v>5.4994436791919343E-2</v>
      </c>
      <c r="R767" s="3">
        <f t="shared" ca="1" si="609"/>
        <v>5.5507173425594754E-2</v>
      </c>
      <c r="S767" s="3">
        <f t="shared" ca="1" si="610"/>
        <v>5.6074576972422713E-2</v>
      </c>
      <c r="T767" s="3">
        <f t="shared" ca="1" si="611"/>
        <v>5.669212221901463E-2</v>
      </c>
      <c r="U767" s="3">
        <f t="shared" ca="1" si="612"/>
        <v>5.7354946669584524E-2</v>
      </c>
      <c r="V767" s="3">
        <f t="shared" ca="1" si="613"/>
        <v>5.8057742801450742E-2</v>
      </c>
      <c r="W767" s="3">
        <f t="shared" ca="1" si="614"/>
        <v>5.8794684912575369E-2</v>
      </c>
      <c r="X767" s="3">
        <f t="shared" ca="1" si="615"/>
        <v>5.9559386651187325E-2</v>
      </c>
      <c r="Y767" s="3">
        <f t="shared" ca="1" si="616"/>
        <v>6.0344882585269301E-2</v>
      </c>
      <c r="Z767" s="3">
        <f t="shared" ca="1" si="617"/>
        <v>6.1143625656864306E-2</v>
      </c>
      <c r="AA767" s="3">
        <f t="shared" ca="1" si="618"/>
        <v>6.1947493010181584E-2</v>
      </c>
      <c r="AB767" s="3">
        <f t="shared" ca="1" si="619"/>
        <v>6.2747795765106723E-2</v>
      </c>
      <c r="AC767" s="3">
        <f t="shared" ca="1" si="620"/>
        <v>6.3535293089078737E-2</v>
      </c>
      <c r="AD767" s="3">
        <f t="shared" ca="1" si="621"/>
        <v>6.4300215973243841E-2</v>
      </c>
      <c r="AE767" s="3">
        <f t="shared" ca="1" si="622"/>
        <v>6.5032310138025781E-2</v>
      </c>
      <c r="AF767" s="3">
        <f t="shared" ca="1" si="623"/>
        <v>6.5720909999133006E-2</v>
      </c>
      <c r="AG767" s="3">
        <f t="shared" ca="1" si="624"/>
        <v>6.6355057010604387E-2</v>
      </c>
      <c r="AH767" s="3">
        <f t="shared" ca="1" si="625"/>
        <v>6.6923676501209284E-2</v>
      </c>
      <c r="AI767" s="3">
        <f t="shared" ca="1" si="626"/>
        <v>6.7415826943362012E-2</v>
      </c>
      <c r="AJ767" s="3">
        <f t="shared" ca="1" si="627"/>
        <v>6.7821032494801009E-2</v>
      </c>
      <c r="AK767" s="3">
        <f t="shared" ca="1" si="628"/>
        <v>6.8129700612540506E-2</v>
      </c>
      <c r="AL767" s="3">
        <f t="shared" ca="1" si="629"/>
        <v>6.833360925008615E-2</v>
      </c>
      <c r="AM767" s="3">
        <f t="shared" ca="1" si="630"/>
        <v>6.8426423635211495E-2</v>
      </c>
      <c r="AN767" s="3">
        <f t="shared" ca="1" si="631"/>
        <v>6.840417734109483E-2</v>
      </c>
      <c r="AO767" s="3">
        <f t="shared" ca="1" si="632"/>
        <v>6.8265637621872322E-2</v>
      </c>
      <c r="AP767" s="3">
        <f t="shared" ca="1" si="633"/>
        <v>6.80124815536787E-2</v>
      </c>
      <c r="AQ767" s="3">
        <f t="shared" ca="1" si="634"/>
        <v>6.7649237555022751E-2</v>
      </c>
      <c r="AR767" s="3">
        <f t="shared" ca="1" si="635"/>
        <v>6.7182976983108197E-2</v>
      </c>
      <c r="AS767" s="3">
        <f t="shared" ca="1" si="636"/>
        <v>6.6622740229655281E-2</v>
      </c>
      <c r="AT767" s="3">
        <f t="shared" ca="1" si="637"/>
        <v>6.5978648125423103E-2</v>
      </c>
      <c r="AU767" s="3">
        <f t="shared" ca="1" si="638"/>
        <v>6.5260695256771167E-2</v>
      </c>
      <c r="AV767" s="3">
        <f t="shared" ca="1" si="639"/>
        <v>6.4477614632202834E-2</v>
      </c>
      <c r="AW767" s="3">
        <f t="shared" ca="1" si="640"/>
        <v>6.3637025423714341E-2</v>
      </c>
      <c r="AX767" s="3">
        <f t="shared" ca="1" si="641"/>
        <v>6.2748203688236484E-2</v>
      </c>
      <c r="AY767" s="3">
        <f t="shared" ca="1" si="642"/>
        <v>6.1825709279332071E-2</v>
      </c>
      <c r="AZ767" s="3">
        <f t="shared" ca="1" si="591"/>
        <v>6.088646019615454E-2</v>
      </c>
      <c r="BC767" s="3">
        <f t="shared" ca="1" si="643"/>
        <v>-0.28062677088862031</v>
      </c>
      <c r="BD767" s="3">
        <f t="shared" ca="1" si="643"/>
        <v>-0.35301015132959357</v>
      </c>
      <c r="BE767" s="3">
        <f t="shared" ca="1" si="643"/>
        <v>0.57819560175959239</v>
      </c>
    </row>
    <row r="768" spans="1:57" x14ac:dyDescent="0.5">
      <c r="A768" s="3">
        <f t="shared" si="592"/>
        <v>7.5599999999998833</v>
      </c>
      <c r="B768" s="3">
        <f t="shared" ca="1" si="593"/>
        <v>5.7661133690454891E-2</v>
      </c>
      <c r="C768" s="3">
        <f t="shared" ca="1" si="594"/>
        <v>5.6515961895196684E-2</v>
      </c>
      <c r="D768" s="3">
        <f t="shared" ca="1" si="595"/>
        <v>5.5539270929439222E-2</v>
      </c>
      <c r="E768" s="3">
        <f t="shared" ca="1" si="596"/>
        <v>5.4722940910795208E-2</v>
      </c>
      <c r="F768" s="3">
        <f t="shared" ca="1" si="597"/>
        <v>5.4057969331713807E-2</v>
      </c>
      <c r="G768" s="3">
        <f t="shared" ca="1" si="598"/>
        <v>5.3534797106821352E-2</v>
      </c>
      <c r="H768" s="3">
        <f t="shared" ca="1" si="599"/>
        <v>5.3143614583300657E-2</v>
      </c>
      <c r="I768" s="3">
        <f t="shared" ca="1" si="600"/>
        <v>5.2874657034705091E-2</v>
      </c>
      <c r="J768" s="3">
        <f t="shared" ca="1" si="601"/>
        <v>5.271848791632306E-2</v>
      </c>
      <c r="K768" s="3">
        <f t="shared" ca="1" si="602"/>
        <v>5.26662483049022E-2</v>
      </c>
      <c r="L768" s="3">
        <f t="shared" ca="1" si="603"/>
        <v>5.2709841536234765E-2</v>
      </c>
      <c r="M768" s="3">
        <f t="shared" ca="1" si="604"/>
        <v>5.2842027520790376E-2</v>
      </c>
      <c r="N768" s="3">
        <f t="shared" ca="1" si="605"/>
        <v>5.3056417213163572E-2</v>
      </c>
      <c r="O768" s="3">
        <f t="shared" ca="1" si="606"/>
        <v>5.3347376386687281E-2</v>
      </c>
      <c r="P768" s="3">
        <f t="shared" ca="1" si="607"/>
        <v>5.370986208885227E-2</v>
      </c>
      <c r="Q768" s="3">
        <f t="shared" ca="1" si="608"/>
        <v>5.4139221249587519E-2</v>
      </c>
      <c r="R768" s="3">
        <f t="shared" ca="1" si="609"/>
        <v>5.4630979238493291E-2</v>
      </c>
      <c r="S768" s="3">
        <f t="shared" ca="1" si="610"/>
        <v>5.5180639761265152E-2</v>
      </c>
      <c r="T768" s="3">
        <f t="shared" ca="1" si="611"/>
        <v>5.5783509910933858E-2</v>
      </c>
      <c r="U768" s="3">
        <f t="shared" ca="1" si="612"/>
        <v>5.643455778687001E-2</v>
      </c>
      <c r="V768" s="3">
        <f t="shared" ca="1" si="613"/>
        <v>5.7128305425310298E-2</v>
      </c>
      <c r="W768" s="3">
        <f t="shared" ca="1" si="614"/>
        <v>5.7858756227016715E-2</v>
      </c>
      <c r="X768" s="3">
        <f t="shared" ca="1" si="615"/>
        <v>5.8619352919703702E-2</v>
      </c>
      <c r="Y768" s="3">
        <f t="shared" ca="1" si="616"/>
        <v>5.9402959384991121E-2</v>
      </c>
      <c r="Z768" s="3">
        <f t="shared" ca="1" si="617"/>
        <v>6.0201858209953427E-2</v>
      </c>
      <c r="AA768" s="3">
        <f t="shared" ca="1" si="618"/>
        <v>6.1007756516131648E-2</v>
      </c>
      <c r="AB768" s="3">
        <f t="shared" ca="1" si="619"/>
        <v>6.1811795735474219E-2</v>
      </c>
      <c r="AC768" s="3">
        <f t="shared" ca="1" si="620"/>
        <v>6.2604565789462704E-2</v>
      </c>
      <c r="AD768" s="3">
        <f t="shared" ca="1" si="621"/>
        <v>6.3376129159950945E-2</v>
      </c>
      <c r="AE768" s="3">
        <f t="shared" ca="1" si="622"/>
        <v>6.4116064329209146E-2</v>
      </c>
      <c r="AF768" s="3">
        <f t="shared" ca="1" si="623"/>
        <v>6.4813540550139381E-2</v>
      </c>
      <c r="AG768" s="3">
        <f t="shared" ca="1" si="624"/>
        <v>6.5457437281492253E-2</v>
      </c>
      <c r="AH768" s="3">
        <f t="shared" ca="1" si="625"/>
        <v>6.6036522403092018E-2</v>
      </c>
      <c r="AI768" s="3">
        <f t="shared" ca="1" si="626"/>
        <v>6.6539703090485944E-2</v>
      </c>
      <c r="AJ768" s="3">
        <f t="shared" ca="1" si="627"/>
        <v>6.6956360010687832E-2</v>
      </c>
      <c r="AK768" s="3">
        <f t="shared" ca="1" si="628"/>
        <v>6.7276766294987161E-2</v>
      </c>
      <c r="AL768" s="3">
        <f t="shared" ca="1" si="629"/>
        <v>6.7492575311775632E-2</v>
      </c>
      <c r="AM768" s="3">
        <f t="shared" ca="1" si="630"/>
        <v>6.7597336733232566E-2</v>
      </c>
      <c r="AN768" s="3">
        <f t="shared" ca="1" si="631"/>
        <v>6.7586975316067555E-2</v>
      </c>
      <c r="AO768" s="3">
        <f t="shared" ca="1" si="632"/>
        <v>6.7460152501011283E-2</v>
      </c>
      <c r="AP768" s="3">
        <f t="shared" ca="1" si="633"/>
        <v>6.7218437935015099E-2</v>
      </c>
      <c r="AQ768" s="3">
        <f t="shared" ca="1" si="634"/>
        <v>6.6866246094696269E-2</v>
      </c>
      <c r="AR768" s="3">
        <f t="shared" ca="1" si="635"/>
        <v>6.6410522704412722E-2</v>
      </c>
      <c r="AS768" s="3">
        <f t="shared" ca="1" si="636"/>
        <v>6.5860164702469415E-2</v>
      </c>
      <c r="AT768" s="3">
        <f t="shared" ca="1" si="637"/>
        <v>6.5225125482773538E-2</v>
      </c>
      <c r="AU768" s="3">
        <f t="shared" ca="1" si="638"/>
        <v>6.4515209874203297E-2</v>
      </c>
      <c r="AV768" s="3">
        <f t="shared" ca="1" si="639"/>
        <v>6.3738964743604687E-2</v>
      </c>
      <c r="AW768" s="3">
        <f t="shared" ca="1" si="640"/>
        <v>6.2903879513083724E-2</v>
      </c>
      <c r="AX768" s="3">
        <f t="shared" ca="1" si="641"/>
        <v>6.2019174365212343E-2</v>
      </c>
      <c r="AY768" s="3">
        <f t="shared" ca="1" si="642"/>
        <v>6.1099296509282884E-2</v>
      </c>
      <c r="AZ768" s="3">
        <f t="shared" ca="1" si="591"/>
        <v>6.0161003067776199E-2</v>
      </c>
      <c r="BC768" s="3">
        <f t="shared" ca="1" si="643"/>
        <v>-1.2114988171914041</v>
      </c>
      <c r="BD768" s="3">
        <f t="shared" ca="1" si="643"/>
        <v>-0.47345002477758324</v>
      </c>
      <c r="BE768" s="3">
        <f t="shared" ca="1" si="643"/>
        <v>-1.2325064481270216</v>
      </c>
    </row>
    <row r="769" spans="1:57" x14ac:dyDescent="0.5">
      <c r="A769" s="3">
        <f t="shared" si="592"/>
        <v>7.569999999999883</v>
      </c>
      <c r="B769" s="3">
        <f t="shared" ca="1" si="593"/>
        <v>5.777520388043024E-2</v>
      </c>
      <c r="C769" s="3">
        <f t="shared" ca="1" si="594"/>
        <v>5.6661689844056604E-2</v>
      </c>
      <c r="D769" s="3">
        <f t="shared" ca="1" si="595"/>
        <v>5.5717923269506024E-2</v>
      </c>
      <c r="E769" s="3">
        <f t="shared" ca="1" si="596"/>
        <v>5.4935646806050321E-2</v>
      </c>
      <c r="F769" s="3">
        <f t="shared" ca="1" si="597"/>
        <v>5.4305724170681975E-2</v>
      </c>
      <c r="G769" s="3">
        <f t="shared" ca="1" si="598"/>
        <v>5.3818466296589269E-2</v>
      </c>
      <c r="H769" s="3">
        <f t="shared" ca="1" si="599"/>
        <v>5.3463937584858241E-2</v>
      </c>
      <c r="I769" s="3">
        <f t="shared" ca="1" si="600"/>
        <v>5.3232251557187311E-2</v>
      </c>
      <c r="J769" s="3">
        <f t="shared" ca="1" si="601"/>
        <v>5.3113853792858025E-2</v>
      </c>
      <c r="K769" s="3">
        <f t="shared" ca="1" si="602"/>
        <v>5.3099770386819574E-2</v>
      </c>
      <c r="L769" s="3">
        <f t="shared" ca="1" si="603"/>
        <v>5.3181791053956172E-2</v>
      </c>
      <c r="M769" s="3">
        <f t="shared" ca="1" si="604"/>
        <v>5.3352561681869651E-2</v>
      </c>
      <c r="N769" s="3">
        <f t="shared" ca="1" si="605"/>
        <v>5.3605577183690183E-2</v>
      </c>
      <c r="O769" s="3">
        <f t="shared" ca="1" si="606"/>
        <v>5.3935084088986653E-2</v>
      </c>
      <c r="P769" s="3">
        <f t="shared" ca="1" si="607"/>
        <v>5.4335916372578903E-2</v>
      </c>
      <c r="Q769" s="3">
        <f t="shared" ca="1" si="608"/>
        <v>5.4803293962021951E-2</v>
      </c>
      <c r="R769" s="3">
        <f t="shared" ca="1" si="609"/>
        <v>5.5332611593971091E-2</v>
      </c>
      <c r="S769" s="3">
        <f t="shared" ca="1" si="610"/>
        <v>5.5919239260407871E-2</v>
      </c>
      <c r="T769" s="3">
        <f t="shared" ca="1" si="611"/>
        <v>5.655834793453289E-2</v>
      </c>
      <c r="U769" s="3">
        <f t="shared" ca="1" si="612"/>
        <v>5.7244767898124299E-2</v>
      </c>
      <c r="V769" s="3">
        <f t="shared" ca="1" si="613"/>
        <v>5.7972882345190525E-2</v>
      </c>
      <c r="W769" s="3">
        <f t="shared" ca="1" si="614"/>
        <v>5.8736555386802912E-2</v>
      </c>
      <c r="X769" s="3">
        <f t="shared" ca="1" si="615"/>
        <v>5.9529090442820225E-2</v>
      </c>
      <c r="Y769" s="3">
        <f t="shared" ca="1" si="616"/>
        <v>6.0343212323103114E-2</v>
      </c>
      <c r="Z769" s="3">
        <f t="shared" ca="1" si="617"/>
        <v>6.1171064874379247E-2</v>
      </c>
      <c r="AA769" s="3">
        <f t="shared" ca="1" si="618"/>
        <v>6.2004216810191783E-2</v>
      </c>
      <c r="AB769" s="3">
        <f t="shared" ca="1" si="619"/>
        <v>6.2833671491367357E-2</v>
      </c>
      <c r="AC769" s="3">
        <f t="shared" ca="1" si="620"/>
        <v>6.364988121613914E-2</v>
      </c>
      <c r="AD769" s="3">
        <f t="shared" ca="1" si="621"/>
        <v>6.4442771590467116E-2</v>
      </c>
      <c r="AE769" s="3">
        <f t="shared" ca="1" si="622"/>
        <v>6.5201785507950638E-2</v>
      </c>
      <c r="AF769" s="3">
        <f t="shared" ca="1" si="623"/>
        <v>6.591595873001152E-2</v>
      </c>
      <c r="AG769" s="3">
        <f t="shared" ca="1" si="624"/>
        <v>6.6574040419014713E-2</v>
      </c>
      <c r="AH769" s="3">
        <f t="shared" ca="1" si="625"/>
        <v>6.716467273685664E-2</v>
      </c>
      <c r="AI769" s="3">
        <f t="shared" ca="1" si="626"/>
        <v>6.7676643326316177E-2</v>
      </c>
      <c r="AJ769" s="3">
        <f t="shared" ca="1" si="627"/>
        <v>6.80992211549582E-2</v>
      </c>
      <c r="AK769" s="3">
        <f t="shared" ca="1" si="628"/>
        <v>6.8422576831135382E-2</v>
      </c>
      <c r="AL769" s="3">
        <f t="shared" ca="1" si="629"/>
        <v>6.8638270926691669E-2</v>
      </c>
      <c r="AM769" s="3">
        <f t="shared" ca="1" si="630"/>
        <v>6.8739769300970338E-2</v>
      </c>
      <c r="AN769" s="3">
        <f t="shared" ca="1" si="631"/>
        <v>6.8722919562249379E-2</v>
      </c>
      <c r="AO769" s="3">
        <f t="shared" ca="1" si="632"/>
        <v>6.8586308913514124E-2</v>
      </c>
      <c r="AP769" s="3">
        <f t="shared" ca="1" si="633"/>
        <v>6.8331431050254118E-2</v>
      </c>
      <c r="AQ769" s="3">
        <f t="shared" ca="1" si="634"/>
        <v>6.79626178813518E-2</v>
      </c>
      <c r="AR769" s="3">
        <f t="shared" ca="1" si="635"/>
        <v>6.7486720749883683E-2</v>
      </c>
      <c r="AS769" s="3">
        <f t="shared" ca="1" si="636"/>
        <v>6.6912524269046397E-2</v>
      </c>
      <c r="AT769" s="3">
        <f t="shared" ca="1" si="637"/>
        <v>6.6249845557458428E-2</v>
      </c>
      <c r="AU769" s="3">
        <f t="shared" ca="1" si="638"/>
        <v>6.5508331366808864E-2</v>
      </c>
      <c r="AV769" s="3">
        <f t="shared" ca="1" si="639"/>
        <v>6.4696375158097494E-2</v>
      </c>
      <c r="AW769" s="3">
        <f t="shared" ca="1" si="640"/>
        <v>6.3821369689026408E-2</v>
      </c>
      <c r="AX769" s="3">
        <f t="shared" ca="1" si="641"/>
        <v>6.2892509740386265E-2</v>
      </c>
      <c r="AY769" s="3">
        <f t="shared" ca="1" si="642"/>
        <v>6.1924160520526586E-2</v>
      </c>
      <c r="AZ769" s="3">
        <f t="shared" ca="1" si="591"/>
        <v>6.0932986318990946E-2</v>
      </c>
      <c r="BC769" s="3">
        <f t="shared" ca="1" si="643"/>
        <v>1.2707232390566938</v>
      </c>
      <c r="BD769" s="3">
        <f t="shared" ca="1" si="643"/>
        <v>1.0461778288566927</v>
      </c>
      <c r="BE769" s="3">
        <f t="shared" ca="1" si="643"/>
        <v>0.64855456735181605</v>
      </c>
    </row>
    <row r="770" spans="1:57" x14ac:dyDescent="0.5">
      <c r="A770" s="3">
        <f t="shared" si="592"/>
        <v>7.5799999999998828</v>
      </c>
      <c r="B770" s="3">
        <f t="shared" ca="1" si="593"/>
        <v>5.7237271522701388E-2</v>
      </c>
      <c r="C770" s="3">
        <f t="shared" ca="1" si="594"/>
        <v>5.6123140280587687E-2</v>
      </c>
      <c r="D770" s="3">
        <f t="shared" ca="1" si="595"/>
        <v>5.5175871787187337E-2</v>
      </c>
      <c r="E770" s="3">
        <f t="shared" ca="1" si="596"/>
        <v>5.4387358161390405E-2</v>
      </c>
      <c r="F770" s="3">
        <f t="shared" ca="1" si="597"/>
        <v>5.374861628471448E-2</v>
      </c>
      <c r="G770" s="3">
        <f t="shared" ca="1" si="598"/>
        <v>5.3250114053718038E-2</v>
      </c>
      <c r="H770" s="3">
        <f t="shared" ca="1" si="599"/>
        <v>5.2882076871376631E-2</v>
      </c>
      <c r="I770" s="3">
        <f t="shared" ca="1" si="600"/>
        <v>5.2634783449152116E-2</v>
      </c>
      <c r="J770" s="3">
        <f t="shared" ca="1" si="601"/>
        <v>5.2498848412304781E-2</v>
      </c>
      <c r="K770" s="3">
        <f t="shared" ca="1" si="602"/>
        <v>5.2465469765304598E-2</v>
      </c>
      <c r="L770" s="3">
        <f t="shared" ca="1" si="603"/>
        <v>5.2526610458190001E-2</v>
      </c>
      <c r="M770" s="3">
        <f t="shared" ca="1" si="604"/>
        <v>5.267508917942449E-2</v>
      </c>
      <c r="N770" s="3">
        <f t="shared" ca="1" si="605"/>
        <v>5.290457160072936E-2</v>
      </c>
      <c r="O770" s="3">
        <f t="shared" ca="1" si="606"/>
        <v>5.32094717954327E-2</v>
      </c>
      <c r="P770" s="3">
        <f t="shared" ca="1" si="607"/>
        <v>5.358478745119083E-2</v>
      </c>
      <c r="Q770" s="3">
        <f t="shared" ca="1" si="608"/>
        <v>5.4025898284674793E-2</v>
      </c>
      <c r="R770" s="3">
        <f t="shared" ca="1" si="609"/>
        <v>5.4528355202080984E-2</v>
      </c>
      <c r="S770" s="3">
        <f t="shared" ca="1" si="610"/>
        <v>5.5087681297656031E-2</v>
      </c>
      <c r="T770" s="3">
        <f t="shared" ca="1" si="611"/>
        <v>5.5699198254916552E-2</v>
      </c>
      <c r="U770" s="3">
        <f t="shared" ca="1" si="612"/>
        <v>5.635788538165698E-2</v>
      </c>
      <c r="V770" s="3">
        <f t="shared" ca="1" si="613"/>
        <v>5.7058273884809656E-2</v>
      </c>
      <c r="W770" s="3">
        <f t="shared" ca="1" si="614"/>
        <v>5.7794375449493403E-2</v>
      </c>
      <c r="X770" s="3">
        <f t="shared" ca="1" si="615"/>
        <v>5.8559641056534668E-2</v>
      </c>
      <c r="Y770" s="3">
        <f t="shared" ca="1" si="616"/>
        <v>5.9346943314764568E-2</v>
      </c>
      <c r="Z770" s="3">
        <f t="shared" ca="1" si="617"/>
        <v>6.0148574201312394E-2</v>
      </c>
      <c r="AA770" s="3">
        <f t="shared" ca="1" si="618"/>
        <v>6.0956250892562396E-2</v>
      </c>
      <c r="AB770" s="3">
        <f t="shared" ca="1" si="619"/>
        <v>6.1761125551278308E-2</v>
      </c>
      <c r="AC770" s="3">
        <f t="shared" ca="1" si="620"/>
        <v>6.2553799731493415E-2</v>
      </c>
      <c r="AD770" s="3">
        <f t="shared" ca="1" si="621"/>
        <v>6.3324349053119733E-2</v>
      </c>
      <c r="AE770" s="3">
        <f t="shared" ca="1" si="622"/>
        <v>6.4062367727131045E-2</v>
      </c>
      <c r="AF770" s="3">
        <f t="shared" ca="1" si="623"/>
        <v>6.4757044951472192E-2</v>
      </c>
      <c r="AG770" s="3">
        <f t="shared" ca="1" si="624"/>
        <v>6.5397286547793046E-2</v>
      </c>
      <c r="AH770" s="3">
        <f t="shared" ca="1" si="625"/>
        <v>6.5971895947866857E-2</v>
      </c>
      <c r="AI770" s="3">
        <f t="shared" ca="1" si="626"/>
        <v>6.6469828282471902E-2</v>
      </c>
      <c r="AJ770" s="3">
        <f t="shared" ca="1" si="627"/>
        <v>6.6880527867355821E-2</v>
      </c>
      <c r="AK770" s="3">
        <f t="shared" ca="1" si="628"/>
        <v>6.7194349846563681E-2</v>
      </c>
      <c r="AL770" s="3">
        <f t="shared" ca="1" si="629"/>
        <v>6.7403049039167329E-2</v>
      </c>
      <c r="AM770" s="3">
        <f t="shared" ca="1" si="630"/>
        <v>6.750029448906357E-2</v>
      </c>
      <c r="AN770" s="3">
        <f t="shared" ca="1" si="631"/>
        <v>6.7482143578413867E-2</v>
      </c>
      <c r="AO770" s="3">
        <f t="shared" ca="1" si="632"/>
        <v>6.7347396102285351E-2</v>
      </c>
      <c r="AP770" s="3">
        <f t="shared" ca="1" si="633"/>
        <v>6.7097756536481742E-2</v>
      </c>
      <c r="AQ770" s="3">
        <f t="shared" ca="1" si="634"/>
        <v>6.6737760849981134E-2</v>
      </c>
      <c r="AR770" s="3">
        <f t="shared" ca="1" si="635"/>
        <v>6.6274452509803516E-2</v>
      </c>
      <c r="AS770" s="3">
        <f t="shared" ca="1" si="636"/>
        <v>6.5716790189135024E-2</v>
      </c>
      <c r="AT770" s="3">
        <f t="shared" ca="1" si="637"/>
        <v>6.5074741159368829E-2</v>
      </c>
      <c r="AU770" s="3">
        <f t="shared" ca="1" si="638"/>
        <v>6.4358081052533253E-2</v>
      </c>
      <c r="AV770" s="3">
        <f t="shared" ca="1" si="639"/>
        <v>6.3575337922712083E-2</v>
      </c>
      <c r="AW770" s="3">
        <f t="shared" ca="1" si="640"/>
        <v>6.2734096152557428E-2</v>
      </c>
      <c r="AX770" s="3">
        <f t="shared" ca="1" si="641"/>
        <v>6.1843810853196818E-2</v>
      </c>
      <c r="AY770" s="3">
        <f t="shared" ca="1" si="642"/>
        <v>6.0919051879498545E-2</v>
      </c>
      <c r="AZ770" s="3">
        <f t="shared" ca="1" si="591"/>
        <v>5.9976767596751038E-2</v>
      </c>
      <c r="BC770" s="3">
        <f t="shared" ca="1" si="643"/>
        <v>-1.5023955061074643</v>
      </c>
      <c r="BD770" s="3">
        <f t="shared" ca="1" si="643"/>
        <v>-0.85233978234052632</v>
      </c>
      <c r="BE770" s="3">
        <f t="shared" ca="1" si="643"/>
        <v>-0.31014203594079071</v>
      </c>
    </row>
    <row r="771" spans="1:57" x14ac:dyDescent="0.5">
      <c r="A771" s="3">
        <f t="shared" si="592"/>
        <v>7.5899999999998826</v>
      </c>
      <c r="B771" s="3">
        <f t="shared" ca="1" si="593"/>
        <v>5.7070179931651241E-2</v>
      </c>
      <c r="C771" s="3">
        <f t="shared" ca="1" si="594"/>
        <v>5.5864711903398888E-2</v>
      </c>
      <c r="D771" s="3">
        <f t="shared" ca="1" si="595"/>
        <v>5.4836319018675909E-2</v>
      </c>
      <c r="E771" s="3">
        <f t="shared" ca="1" si="596"/>
        <v>5.3976471703051546E-2</v>
      </c>
      <c r="F771" s="3">
        <f t="shared" ca="1" si="597"/>
        <v>5.3275768841708218E-2</v>
      </c>
      <c r="G771" s="3">
        <f t="shared" ca="1" si="598"/>
        <v>5.2724264138507768E-2</v>
      </c>
      <c r="H771" s="3">
        <f t="shared" ca="1" si="599"/>
        <v>5.2311772845235527E-2</v>
      </c>
      <c r="I771" s="3">
        <f t="shared" ca="1" si="600"/>
        <v>5.2028167703403884E-2</v>
      </c>
      <c r="J771" s="3">
        <f t="shared" ca="1" si="601"/>
        <v>5.1863661204685517E-2</v>
      </c>
      <c r="K771" s="3">
        <f t="shared" ca="1" si="602"/>
        <v>5.1809052052746614E-2</v>
      </c>
      <c r="L771" s="3">
        <f t="shared" ca="1" si="603"/>
        <v>5.1855905187256808E-2</v>
      </c>
      <c r="M771" s="3">
        <f t="shared" ca="1" si="604"/>
        <v>5.1996640819858643E-2</v>
      </c>
      <c r="N771" s="3">
        <f t="shared" ca="1" si="605"/>
        <v>5.2224524079730668E-2</v>
      </c>
      <c r="O771" s="3">
        <f t="shared" ca="1" si="606"/>
        <v>5.253356527050454E-2</v>
      </c>
      <c r="P771" s="3">
        <f t="shared" ca="1" si="607"/>
        <v>5.2918354477361422E-2</v>
      </c>
      <c r="Q771" s="3">
        <f t="shared" ca="1" si="608"/>
        <v>5.33738598968597E-2</v>
      </c>
      <c r="R771" s="3">
        <f t="shared" ca="1" si="609"/>
        <v>5.3895217306554132E-2</v>
      </c>
      <c r="S771" s="3">
        <f t="shared" ca="1" si="610"/>
        <v>5.4477531618280228E-2</v>
      </c>
      <c r="T771" s="3">
        <f t="shared" ca="1" si="611"/>
        <v>5.5115703955347442E-2</v>
      </c>
      <c r="U771" s="3">
        <f t="shared" ca="1" si="612"/>
        <v>5.5804291394467423E-2</v>
      </c>
      <c r="V771" s="3">
        <f t="shared" ca="1" si="613"/>
        <v>5.6537401909881699E-2</v>
      </c>
      <c r="W771" s="3">
        <f t="shared" ca="1" si="614"/>
        <v>5.7308623523657773E-2</v>
      </c>
      <c r="X771" s="3">
        <f t="shared" ca="1" si="615"/>
        <v>5.8110983545512612E-2</v>
      </c>
      <c r="Y771" s="3">
        <f t="shared" ca="1" si="616"/>
        <v>5.8936931153039225E-2</v>
      </c>
      <c r="Z771" s="3">
        <f t="shared" ca="1" si="617"/>
        <v>5.9778335223580108E-2</v>
      </c>
      <c r="AA771" s="3">
        <f t="shared" ca="1" si="618"/>
        <v>6.0626490166305322E-2</v>
      </c>
      <c r="AB771" s="3">
        <f t="shared" ca="1" si="619"/>
        <v>6.1472125718155732E-2</v>
      </c>
      <c r="AC771" s="3">
        <f t="shared" ca="1" si="620"/>
        <v>6.2305421467290595E-2</v>
      </c>
      <c r="AD771" s="3">
        <f t="shared" ca="1" si="621"/>
        <v>6.3116031836805198E-2</v>
      </c>
      <c r="AE771" s="3">
        <f t="shared" ca="1" si="622"/>
        <v>6.3893131160593503E-2</v>
      </c>
      <c r="AF771" s="3">
        <f t="shared" ca="1" si="623"/>
        <v>6.462549090074142E-2</v>
      </c>
      <c r="AG771" s="3">
        <f t="shared" ca="1" si="624"/>
        <v>6.5301602393558367E-2</v>
      </c>
      <c r="AH771" s="3">
        <f t="shared" ca="1" si="625"/>
        <v>6.5909859228219694E-2</v>
      </c>
      <c r="AI771" s="3">
        <f t="shared" ca="1" si="626"/>
        <v>6.6438812943869496E-2</v>
      </c>
      <c r="AJ771" s="3">
        <f t="shared" ca="1" si="627"/>
        <v>6.6877512151351196E-2</v>
      </c>
      <c r="AK771" s="3">
        <f t="shared" ca="1" si="628"/>
        <v>6.7215925487795758E-2</v>
      </c>
      <c r="AL771" s="3">
        <f t="shared" ca="1" si="629"/>
        <v>6.7445430961412214E-2</v>
      </c>
      <c r="AM771" s="3">
        <f t="shared" ca="1" si="630"/>
        <v>6.7559329695600315E-2</v>
      </c>
      <c r="AN771" s="3">
        <f t="shared" ca="1" si="631"/>
        <v>6.7553317665931728E-2</v>
      </c>
      <c r="AO771" s="3">
        <f t="shared" ca="1" si="632"/>
        <v>6.7425835986482871E-2</v>
      </c>
      <c r="AP771" s="3">
        <f t="shared" ca="1" si="633"/>
        <v>6.7178228542130028E-2</v>
      </c>
      <c r="AQ771" s="3">
        <f t="shared" ca="1" si="634"/>
        <v>6.6814663886386697E-2</v>
      </c>
      <c r="AR771" s="3">
        <f t="shared" ca="1" si="635"/>
        <v>6.6341806012100046E-2</v>
      </c>
      <c r="AS771" s="3">
        <f t="shared" ca="1" si="636"/>
        <v>6.576821593746425E-2</v>
      </c>
      <c r="AT771" s="3">
        <f t="shared" ca="1" si="637"/>
        <v>6.5103439424361254E-2</v>
      </c>
      <c r="AU771" s="3">
        <f t="shared" ca="1" si="638"/>
        <v>6.4356809862576247E-2</v>
      </c>
      <c r="AV771" s="3">
        <f t="shared" ca="1" si="639"/>
        <v>6.3536419803077185E-2</v>
      </c>
      <c r="AW771" s="3">
        <f t="shared" ca="1" si="640"/>
        <v>6.2649475390736703E-2</v>
      </c>
      <c r="AX771" s="3">
        <f t="shared" ca="1" si="641"/>
        <v>6.1705119716505649E-2</v>
      </c>
      <c r="AY771" s="3">
        <f t="shared" ca="1" si="642"/>
        <v>6.0717557633518368E-2</v>
      </c>
      <c r="AZ771" s="3">
        <f t="shared" ca="1" si="591"/>
        <v>5.9703338671003539E-2</v>
      </c>
      <c r="BC771" s="3">
        <f t="shared" ca="1" si="643"/>
        <v>-0.47366214082032787</v>
      </c>
      <c r="BD771" s="3">
        <f t="shared" ca="1" si="643"/>
        <v>0.75335625814289209</v>
      </c>
      <c r="BE771" s="3">
        <f t="shared" ca="1" si="643"/>
        <v>-0.90033841723337638</v>
      </c>
    </row>
    <row r="772" spans="1:57" x14ac:dyDescent="0.5">
      <c r="A772" s="3">
        <f t="shared" si="592"/>
        <v>7.5999999999998824</v>
      </c>
      <c r="B772" s="3">
        <f t="shared" ca="1" si="593"/>
        <v>5.833452731475855E-2</v>
      </c>
      <c r="C772" s="3">
        <f t="shared" ca="1" si="594"/>
        <v>5.7073613021488084E-2</v>
      </c>
      <c r="D772" s="3">
        <f t="shared" ca="1" si="595"/>
        <v>5.5988754748041131E-2</v>
      </c>
      <c r="E772" s="3">
        <f t="shared" ca="1" si="596"/>
        <v>5.5071563820280812E-2</v>
      </c>
      <c r="F772" s="3">
        <f t="shared" ca="1" si="597"/>
        <v>5.4312783722802106E-2</v>
      </c>
      <c r="G772" s="3">
        <f t="shared" ca="1" si="598"/>
        <v>5.3702616567275319E-2</v>
      </c>
      <c r="H772" s="3">
        <f t="shared" ca="1" si="599"/>
        <v>5.3231030057595372E-2</v>
      </c>
      <c r="I772" s="3">
        <f t="shared" ca="1" si="600"/>
        <v>5.2888053561727384E-2</v>
      </c>
      <c r="J772" s="3">
        <f t="shared" ca="1" si="601"/>
        <v>5.2664060014087084E-2</v>
      </c>
      <c r="K772" s="3">
        <f t="shared" ca="1" si="602"/>
        <v>5.2550011363020559E-2</v>
      </c>
      <c r="L772" s="3">
        <f t="shared" ca="1" si="603"/>
        <v>5.2537637048174546E-2</v>
      </c>
      <c r="M772" s="3">
        <f t="shared" ca="1" si="604"/>
        <v>5.2619521282731195E-2</v>
      </c>
      <c r="N772" s="3">
        <f t="shared" ca="1" si="605"/>
        <v>5.2789091108458197E-2</v>
      </c>
      <c r="O772" s="3">
        <f t="shared" ca="1" si="606"/>
        <v>5.3040515502310197E-2</v>
      </c>
      <c r="P772" s="3">
        <f t="shared" ca="1" si="607"/>
        <v>5.33685393883154E-2</v>
      </c>
      <c r="Q772" s="3">
        <f t="shared" ca="1" si="608"/>
        <v>5.3768281890423958E-2</v>
      </c>
      <c r="R772" s="3">
        <f t="shared" ca="1" si="609"/>
        <v>5.4235026116148548E-2</v>
      </c>
      <c r="S772" s="3">
        <f t="shared" ca="1" si="610"/>
        <v>5.4764021267032656E-2</v>
      </c>
      <c r="T772" s="3">
        <f t="shared" ca="1" si="611"/>
        <v>5.5350310392436E-2</v>
      </c>
      <c r="U772" s="3">
        <f t="shared" ca="1" si="612"/>
        <v>5.5988590837630269E-2</v>
      </c>
      <c r="V772" s="3">
        <f t="shared" ca="1" si="613"/>
        <v>5.6673109855233952E-2</v>
      </c>
      <c r="W772" s="3">
        <f t="shared" ca="1" si="614"/>
        <v>5.7397594323777036E-2</v>
      </c>
      <c r="X772" s="3">
        <f t="shared" ca="1" si="615"/>
        <v>5.8155210406339412E-2</v>
      </c>
      <c r="Y772" s="3">
        <f t="shared" ca="1" si="616"/>
        <v>5.8938546375579999E-2</v>
      </c>
      <c r="Z772" s="3">
        <f t="shared" ca="1" si="617"/>
        <v>5.9739610535380891E-2</v>
      </c>
      <c r="AA772" s="3">
        <f t="shared" ca="1" si="618"/>
        <v>6.0549837054200785E-2</v>
      </c>
      <c r="AB772" s="3">
        <f t="shared" ca="1" si="619"/>
        <v>6.1360095772031636E-2</v>
      </c>
      <c r="AC772" s="3">
        <f t="shared" ca="1" si="620"/>
        <v>6.2160706846214782E-2</v>
      </c>
      <c r="AD772" s="3">
        <f t="shared" ca="1" si="621"/>
        <v>6.2941466049098491E-2</v>
      </c>
      <c r="AE772" s="3">
        <f t="shared" ca="1" si="622"/>
        <v>6.3691690399996295E-2</v>
      </c>
      <c r="AF772" s="3">
        <f t="shared" ca="1" si="623"/>
        <v>6.4400296209820532E-2</v>
      </c>
      <c r="AG772" s="3">
        <f t="shared" ca="1" si="624"/>
        <v>6.505592294206998E-2</v>
      </c>
      <c r="AH772" s="3">
        <f t="shared" ca="1" si="625"/>
        <v>6.5647116988016355E-2</v>
      </c>
      <c r="AI772" s="3">
        <f t="shared" ca="1" si="626"/>
        <v>6.6162588972579137E-2</v>
      </c>
      <c r="AJ772" s="3">
        <f t="shared" ca="1" si="627"/>
        <v>6.6591554505332287E-2</v>
      </c>
      <c r="AK772" s="3">
        <f t="shared" ca="1" si="628"/>
        <v>6.6924158430088712E-2</v>
      </c>
      <c r="AL772" s="3">
        <f t="shared" ca="1" si="629"/>
        <v>6.7151964641676873E-2</v>
      </c>
      <c r="AM772" s="3">
        <f t="shared" ca="1" si="630"/>
        <v>6.7268468992952621E-2</v>
      </c>
      <c r="AN772" s="3">
        <f t="shared" ca="1" si="631"/>
        <v>6.7269568627084775E-2</v>
      </c>
      <c r="AO772" s="3">
        <f t="shared" ca="1" si="632"/>
        <v>6.7153908458635281E-2</v>
      </c>
      <c r="AP772" s="3">
        <f t="shared" ca="1" si="633"/>
        <v>6.6923034164737202E-2</v>
      </c>
      <c r="AQ772" s="3">
        <f t="shared" ca="1" si="634"/>
        <v>6.6581309161940272E-2</v>
      </c>
      <c r="AR772" s="3">
        <f t="shared" ca="1" si="635"/>
        <v>6.6135580124977444E-2</v>
      </c>
      <c r="AS772" s="3">
        <f t="shared" ca="1" si="636"/>
        <v>6.5594572459635486E-2</v>
      </c>
      <c r="AT772" s="3">
        <f t="shared" ca="1" si="637"/>
        <v>6.4967972523305453E-2</v>
      </c>
      <c r="AU772" s="3">
        <f t="shared" ca="1" si="638"/>
        <v>6.4265234117986958E-2</v>
      </c>
      <c r="AV772" s="3">
        <f t="shared" ca="1" si="639"/>
        <v>6.3494577956513809E-2</v>
      </c>
      <c r="AW772" s="3">
        <f t="shared" ca="1" si="640"/>
        <v>6.2663395790006196E-2</v>
      </c>
      <c r="AX772" s="3">
        <f t="shared" ca="1" si="641"/>
        <v>6.1781080149282117E-2</v>
      </c>
      <c r="AY772" s="3">
        <f t="shared" ca="1" si="642"/>
        <v>6.0862032728730441E-2</v>
      </c>
      <c r="AZ772" s="3">
        <f t="shared" ca="1" si="591"/>
        <v>5.9923157349325816E-2</v>
      </c>
      <c r="BC772" s="3">
        <f t="shared" ca="1" si="643"/>
        <v>0.2556121186992506</v>
      </c>
      <c r="BD772" s="3">
        <f t="shared" ca="1" si="643"/>
        <v>-1.5798907500453803</v>
      </c>
      <c r="BE772" s="3">
        <f t="shared" ca="1" si="643"/>
        <v>-1.1833831475917282</v>
      </c>
    </row>
    <row r="773" spans="1:57" x14ac:dyDescent="0.5">
      <c r="A773" s="3">
        <f t="shared" si="592"/>
        <v>7.6099999999998822</v>
      </c>
      <c r="B773" s="3">
        <f t="shared" ca="1" si="593"/>
        <v>5.6971235132095358E-2</v>
      </c>
      <c r="C773" s="3">
        <f t="shared" ca="1" si="594"/>
        <v>5.5567447290760873E-2</v>
      </c>
      <c r="D773" s="3">
        <f t="shared" ca="1" si="595"/>
        <v>5.4356622385776932E-2</v>
      </c>
      <c r="E773" s="3">
        <f t="shared" ca="1" si="596"/>
        <v>5.332966714844356E-2</v>
      </c>
      <c r="F773" s="3">
        <f t="shared" ca="1" si="597"/>
        <v>5.2476624170096874E-2</v>
      </c>
      <c r="G773" s="3">
        <f t="shared" ca="1" si="598"/>
        <v>5.1786998482262349E-2</v>
      </c>
      <c r="H773" s="3">
        <f t="shared" ca="1" si="599"/>
        <v>5.1250064755592024E-2</v>
      </c>
      <c r="I773" s="3">
        <f t="shared" ca="1" si="600"/>
        <v>5.0855163491990214E-2</v>
      </c>
      <c r="J773" s="3">
        <f t="shared" ca="1" si="601"/>
        <v>5.0591982555815103E-2</v>
      </c>
      <c r="K773" s="3">
        <f t="shared" ca="1" si="602"/>
        <v>5.0450801596359285E-2</v>
      </c>
      <c r="L773" s="3">
        <f t="shared" ca="1" si="603"/>
        <v>5.0422668974438534E-2</v>
      </c>
      <c r="M773" s="3">
        <f t="shared" ca="1" si="604"/>
        <v>5.0499487294156251E-2</v>
      </c>
      <c r="N773" s="3">
        <f t="shared" ca="1" si="605"/>
        <v>5.0673999876244616E-2</v>
      </c>
      <c r="O773" s="3">
        <f t="shared" ca="1" si="606"/>
        <v>5.0939688725452396E-2</v>
      </c>
      <c r="P773" s="3">
        <f t="shared" ca="1" si="607"/>
        <v>5.1290607957586436E-2</v>
      </c>
      <c r="Q773" s="3">
        <f t="shared" ca="1" si="608"/>
        <v>5.1721181983200595E-2</v>
      </c>
      <c r="R773" s="3">
        <f t="shared" ca="1" si="609"/>
        <v>5.2225995610121187E-2</v>
      </c>
      <c r="S773" s="3">
        <f t="shared" ca="1" si="610"/>
        <v>5.2799596713487142E-2</v>
      </c>
      <c r="T773" s="3">
        <f t="shared" ca="1" si="611"/>
        <v>5.3436324666719326E-2</v>
      </c>
      <c r="U773" s="3">
        <f t="shared" ca="1" si="612"/>
        <v>5.4130171495006478E-2</v>
      </c>
      <c r="V773" s="3">
        <f t="shared" ca="1" si="613"/>
        <v>5.4874678152066411E-2</v>
      </c>
      <c r="W773" s="3">
        <f t="shared" ca="1" si="614"/>
        <v>5.5662864803990283E-2</v>
      </c>
      <c r="X773" s="3">
        <f t="shared" ca="1" si="615"/>
        <v>5.6487190903215648E-2</v>
      </c>
      <c r="Y773" s="3">
        <f t="shared" ca="1" si="616"/>
        <v>5.7339538255257436E-2</v>
      </c>
      <c r="Z773" s="3">
        <f t="shared" ca="1" si="617"/>
        <v>5.8211209028353028E-2</v>
      </c>
      <c r="AA773" s="3">
        <f t="shared" ca="1" si="618"/>
        <v>5.9092931588285644E-2</v>
      </c>
      <c r="AB773" s="3">
        <f t="shared" ca="1" si="619"/>
        <v>5.9974870318581626E-2</v>
      </c>
      <c r="AC773" s="3">
        <f t="shared" ca="1" si="620"/>
        <v>6.0846640392526484E-2</v>
      </c>
      <c r="AD773" s="3">
        <f t="shared" ca="1" si="621"/>
        <v>6.1697333389605452E-2</v>
      </c>
      <c r="AE773" s="3">
        <f t="shared" ca="1" si="622"/>
        <v>6.2515563488980463E-2</v>
      </c>
      <c r="AF773" s="3">
        <f t="shared" ca="1" si="623"/>
        <v>6.3289546347118184E-2</v>
      </c>
      <c r="AG773" s="3">
        <f t="shared" ca="1" si="624"/>
        <v>6.4007224079365571E-2</v>
      </c>
      <c r="AH773" s="3">
        <f t="shared" ca="1" si="625"/>
        <v>6.4656450435924925E-2</v>
      </c>
      <c r="AI773" s="3">
        <f t="shared" ca="1" si="626"/>
        <v>6.5225249716910919E-2</v>
      </c>
      <c r="AJ773" s="3">
        <f t="shared" ca="1" si="627"/>
        <v>6.5702159145947736E-2</v>
      </c>
      <c r="AK773" s="3">
        <f t="shared" ca="1" si="628"/>
        <v>6.6076654398289636E-2</v>
      </c>
      <c r="AL773" s="3">
        <f t="shared" ca="1" si="629"/>
        <v>6.6339639863401925E-2</v>
      </c>
      <c r="AM773" s="3">
        <f t="shared" ca="1" si="630"/>
        <v>6.6483960683519999E-2</v>
      </c>
      <c r="AN773" s="3">
        <f t="shared" ca="1" si="631"/>
        <v>6.6504869653228313E-2</v>
      </c>
      <c r="AO773" s="3">
        <f t="shared" ca="1" si="632"/>
        <v>6.6400369878570412E-2</v>
      </c>
      <c r="AP773" s="3">
        <f t="shared" ca="1" si="633"/>
        <v>6.6171363121512394E-2</v>
      </c>
      <c r="AQ773" s="3">
        <f t="shared" ca="1" si="634"/>
        <v>6.5821561849177881E-2</v>
      </c>
      <c r="AR773" s="3">
        <f t="shared" ca="1" si="635"/>
        <v>6.5357149483460428E-2</v>
      </c>
      <c r="AS773" s="3">
        <f t="shared" ca="1" si="636"/>
        <v>6.4786169773058386E-2</v>
      </c>
      <c r="AT773" s="3">
        <f t="shared" ca="1" si="637"/>
        <v>6.4117603698366693E-2</v>
      </c>
      <c r="AU773" s="3">
        <f t="shared" ca="1" si="638"/>
        <v>6.3360180059753093E-2</v>
      </c>
      <c r="AV773" s="3">
        <f t="shared" ca="1" si="639"/>
        <v>6.2521403311965526E-2</v>
      </c>
      <c r="AW773" s="3">
        <f t="shared" ca="1" si="640"/>
        <v>6.1608006520204803E-2</v>
      </c>
      <c r="AX773" s="3">
        <f t="shared" ca="1" si="641"/>
        <v>6.0628785034344483E-2</v>
      </c>
      <c r="AY773" s="3">
        <f t="shared" ca="1" si="642"/>
        <v>5.9597494970198471E-2</v>
      </c>
      <c r="AZ773" s="3">
        <f t="shared" ca="1" si="591"/>
        <v>5.8530405207399626E-2</v>
      </c>
      <c r="BC773" s="3">
        <f t="shared" ca="1" si="643"/>
        <v>-2.2390003174870041</v>
      </c>
      <c r="BD773" s="3">
        <f t="shared" ca="1" si="643"/>
        <v>1.4535941318857946</v>
      </c>
      <c r="BE773" s="3">
        <f t="shared" ca="1" si="643"/>
        <v>-1.3023989031509373</v>
      </c>
    </row>
    <row r="774" spans="1:57" x14ac:dyDescent="0.5">
      <c r="A774" s="3">
        <f t="shared" si="592"/>
        <v>7.619999999999882</v>
      </c>
      <c r="B774" s="3">
        <f t="shared" ca="1" si="593"/>
        <v>5.804370066012788E-2</v>
      </c>
      <c r="C774" s="3">
        <f t="shared" ca="1" si="594"/>
        <v>5.6651393541485455E-2</v>
      </c>
      <c r="D774" s="3">
        <f t="shared" ca="1" si="595"/>
        <v>5.5451473961007046E-2</v>
      </c>
      <c r="E774" s="3">
        <f t="shared" ca="1" si="596"/>
        <v>5.4434848813542568E-2</v>
      </c>
      <c r="F774" s="3">
        <f t="shared" ca="1" si="597"/>
        <v>5.3591564557518435E-2</v>
      </c>
      <c r="G774" s="3">
        <f t="shared" ca="1" si="598"/>
        <v>5.2911133909340234E-2</v>
      </c>
      <c r="H774" s="3">
        <f t="shared" ca="1" si="599"/>
        <v>5.2382843273847644E-2</v>
      </c>
      <c r="I774" s="3">
        <f t="shared" ca="1" si="600"/>
        <v>5.1996049046891132E-2</v>
      </c>
      <c r="J774" s="3">
        <f t="shared" ca="1" si="601"/>
        <v>5.1740458762278306E-2</v>
      </c>
      <c r="K774" s="3">
        <f t="shared" ca="1" si="602"/>
        <v>5.1606374478739614E-2</v>
      </c>
      <c r="L774" s="3">
        <f t="shared" ca="1" si="603"/>
        <v>5.1584868151741806E-2</v>
      </c>
      <c r="M774" s="3">
        <f t="shared" ca="1" si="604"/>
        <v>5.1667865418157273E-2</v>
      </c>
      <c r="N774" s="3">
        <f t="shared" ca="1" si="605"/>
        <v>5.1848130496746185E-2</v>
      </c>
      <c r="O774" s="3">
        <f t="shared" ca="1" si="606"/>
        <v>5.2119163027418008E-2</v>
      </c>
      <c r="P774" s="3">
        <f t="shared" ca="1" si="607"/>
        <v>5.2475030923741596E-2</v>
      </c>
      <c r="Q774" s="3">
        <f t="shared" ca="1" si="608"/>
        <v>5.2910168495235645E-2</v>
      </c>
      <c r="R774" s="3">
        <f t="shared" ca="1" si="609"/>
        <v>5.3419166873592591E-2</v>
      </c>
      <c r="S774" s="3">
        <f t="shared" ca="1" si="610"/>
        <v>5.3996577244643039E-2</v>
      </c>
      <c r="T774" s="3">
        <f t="shared" ca="1" si="611"/>
        <v>5.4636739957073015E-2</v>
      </c>
      <c r="U774" s="3">
        <f t="shared" ca="1" si="612"/>
        <v>5.5333646380498813E-2</v>
      </c>
      <c r="V774" s="3">
        <f t="shared" ca="1" si="613"/>
        <v>5.6080835845553734E-2</v>
      </c>
      <c r="W774" s="3">
        <f t="shared" ca="1" si="614"/>
        <v>5.6871326490012898E-2</v>
      </c>
      <c r="X774" s="3">
        <f t="shared" ca="1" si="615"/>
        <v>5.7697575744628381E-2</v>
      </c>
      <c r="Y774" s="3">
        <f t="shared" ca="1" si="616"/>
        <v>5.8551463638488024E-2</v>
      </c>
      <c r="Z774" s="3">
        <f t="shared" ca="1" si="617"/>
        <v>5.9424290894930752E-2</v>
      </c>
      <c r="AA774" s="3">
        <f t="shared" ca="1" si="618"/>
        <v>6.0306784768075411E-2</v>
      </c>
      <c r="AB774" s="3">
        <f t="shared" ca="1" si="619"/>
        <v>6.1189108878517792E-2</v>
      </c>
      <c r="AC774" s="3">
        <f t="shared" ca="1" si="620"/>
        <v>6.2060878115398337E-2</v>
      </c>
      <c r="AD774" s="3">
        <f t="shared" ca="1" si="621"/>
        <v>6.2911184576480372E-2</v>
      </c>
      <c r="AE774" s="3">
        <f t="shared" ca="1" si="622"/>
        <v>6.3728644328575224E-2</v>
      </c>
      <c r="AF774" s="3">
        <f t="shared" ca="1" si="623"/>
        <v>6.4501477123916656E-2</v>
      </c>
      <c r="AG774" s="3">
        <f t="shared" ca="1" si="624"/>
        <v>6.5217632507928364E-2</v>
      </c>
      <c r="AH774" s="3">
        <f t="shared" ca="1" si="625"/>
        <v>6.5864976400155387E-2</v>
      </c>
      <c r="AI774" s="3">
        <f t="shared" ca="1" si="626"/>
        <v>6.6431551618771623E-2</v>
      </c>
      <c r="AJ774" s="3">
        <f t="shared" ca="1" si="627"/>
        <v>6.6905921869886142E-2</v>
      </c>
      <c r="AK774" s="3">
        <f t="shared" ca="1" si="628"/>
        <v>6.7277598537545363E-2</v>
      </c>
      <c r="AL774" s="3">
        <f t="shared" ca="1" si="629"/>
        <v>6.7537531365833223E-2</v>
      </c>
      <c r="AM774" s="3">
        <f t="shared" ca="1" si="630"/>
        <v>6.7678619597692238E-2</v>
      </c>
      <c r="AN774" s="3">
        <f t="shared" ca="1" si="631"/>
        <v>6.7696176414010725E-2</v>
      </c>
      <c r="AO774" s="3">
        <f t="shared" ca="1" si="632"/>
        <v>6.7588267754267725E-2</v>
      </c>
      <c r="AP774" s="3">
        <f t="shared" ca="1" si="633"/>
        <v>6.7355856008664103E-2</v>
      </c>
      <c r="AQ774" s="3">
        <f t="shared" ca="1" si="634"/>
        <v>6.7002707132916006E-2</v>
      </c>
      <c r="AR774" s="3">
        <f t="shared" ca="1" si="635"/>
        <v>6.6535045612079458E-2</v>
      </c>
      <c r="AS774" s="3">
        <f t="shared" ca="1" si="636"/>
        <v>6.5960937747453166E-2</v>
      </c>
      <c r="AT774" s="3">
        <f t="shared" ca="1" si="637"/>
        <v>6.5289363434030107E-2</v>
      </c>
      <c r="AU774" s="3">
        <f t="shared" ca="1" si="638"/>
        <v>6.4529031329503952E-2</v>
      </c>
      <c r="AV774" s="3">
        <f t="shared" ca="1" si="639"/>
        <v>6.3687435466067019E-2</v>
      </c>
      <c r="AW774" s="3">
        <f t="shared" ca="1" si="640"/>
        <v>6.2771356137187137E-2</v>
      </c>
      <c r="AX774" s="3">
        <f t="shared" ca="1" si="641"/>
        <v>6.1789695227927703E-2</v>
      </c>
      <c r="AY774" s="3">
        <f t="shared" ca="1" si="642"/>
        <v>6.0756268172359178E-2</v>
      </c>
      <c r="AZ774" s="3">
        <f t="shared" ca="1" si="591"/>
        <v>5.9687745726482382E-2</v>
      </c>
      <c r="BC774" s="3">
        <f t="shared" ca="1" si="643"/>
        <v>1.8252907821446538</v>
      </c>
      <c r="BD774" s="3">
        <f t="shared" ca="1" si="643"/>
        <v>6.4623267878094026E-2</v>
      </c>
      <c r="BE774" s="3">
        <f t="shared" ca="1" si="643"/>
        <v>0.10578854874113475</v>
      </c>
    </row>
    <row r="775" spans="1:57" x14ac:dyDescent="0.5">
      <c r="A775" s="3">
        <f t="shared" si="592"/>
        <v>7.6299999999998818</v>
      </c>
      <c r="B775" s="3">
        <f t="shared" ca="1" si="593"/>
        <v>5.8307990241684836E-2</v>
      </c>
      <c r="C775" s="3">
        <f t="shared" ca="1" si="594"/>
        <v>5.6875205949010368E-2</v>
      </c>
      <c r="D775" s="3">
        <f t="shared" ca="1" si="595"/>
        <v>5.5635936600058833E-2</v>
      </c>
      <c r="E775" s="3">
        <f t="shared" ca="1" si="596"/>
        <v>5.4581084714602518E-2</v>
      </c>
      <c r="F775" s="3">
        <f t="shared" ca="1" si="597"/>
        <v>5.3700696081815644E-2</v>
      </c>
      <c r="G775" s="3">
        <f t="shared" ca="1" si="598"/>
        <v>5.2984286571271744E-2</v>
      </c>
      <c r="H775" s="3">
        <f t="shared" ca="1" si="599"/>
        <v>5.2421149792494993E-2</v>
      </c>
      <c r="I775" s="3">
        <f t="shared" ca="1" si="600"/>
        <v>5.2000653498093796E-2</v>
      </c>
      <c r="J775" s="3">
        <f t="shared" ca="1" si="601"/>
        <v>5.1712520333426625E-2</v>
      </c>
      <c r="K775" s="3">
        <f t="shared" ca="1" si="602"/>
        <v>5.1547070177667756E-2</v>
      </c>
      <c r="L775" s="3">
        <f t="shared" ca="1" si="603"/>
        <v>5.1495393956998939E-2</v>
      </c>
      <c r="M775" s="3">
        <f t="shared" ca="1" si="604"/>
        <v>5.1549435685668457E-2</v>
      </c>
      <c r="N775" s="3">
        <f t="shared" ca="1" si="605"/>
        <v>5.1701975802508814E-2</v>
      </c>
      <c r="O775" s="3">
        <f t="shared" ca="1" si="606"/>
        <v>5.1946526893143892E-2</v>
      </c>
      <c r="P775" s="3">
        <f t="shared" ca="1" si="607"/>
        <v>5.2277165978230303E-2</v>
      </c>
      <c r="Q775" s="3">
        <f t="shared" ca="1" si="608"/>
        <v>5.2688332582051287E-2</v>
      </c>
      <c r="R775" s="3">
        <f t="shared" ca="1" si="609"/>
        <v>5.3174619487203638E-2</v>
      </c>
      <c r="S775" s="3">
        <f t="shared" ca="1" si="610"/>
        <v>5.3730576530802772E-2</v>
      </c>
      <c r="T775" s="3">
        <f t="shared" ca="1" si="611"/>
        <v>5.4350540391484826E-2</v>
      </c>
      <c r="U775" s="3">
        <f t="shared" ca="1" si="612"/>
        <v>5.5028497151245123E-2</v>
      </c>
      <c r="V775" s="3">
        <f t="shared" ca="1" si="613"/>
        <v>5.5757979896829478E-2</v>
      </c>
      <c r="W775" s="3">
        <f t="shared" ca="1" si="614"/>
        <v>5.65320001251313E-2</v>
      </c>
      <c r="X775" s="3">
        <f t="shared" ca="1" si="615"/>
        <v>5.7343008637424052E-2</v>
      </c>
      <c r="Y775" s="3">
        <f t="shared" ca="1" si="616"/>
        <v>5.8182879080300738E-2</v>
      </c>
      <c r="Z775" s="3">
        <f t="shared" ca="1" si="617"/>
        <v>5.9042906126168214E-2</v>
      </c>
      <c r="AA775" s="3">
        <f t="shared" ca="1" si="618"/>
        <v>5.9913811311757305E-2</v>
      </c>
      <c r="AB775" s="3">
        <f t="shared" ca="1" si="619"/>
        <v>6.0785752891610693E-2</v>
      </c>
      <c r="AC775" s="3">
        <f t="shared" ca="1" si="620"/>
        <v>6.1648340874073872E-2</v>
      </c>
      <c r="AD775" s="3">
        <f t="shared" ca="1" si="621"/>
        <v>6.2490663289877395E-2</v>
      </c>
      <c r="AE775" s="3">
        <f t="shared" ca="1" si="622"/>
        <v>6.3301333524946019E-2</v>
      </c>
      <c r="AF775" s="3">
        <f t="shared" ca="1" si="623"/>
        <v>6.4068570881268522E-2</v>
      </c>
      <c r="AG775" s="3">
        <f t="shared" ca="1" si="624"/>
        <v>6.4780327816432323E-2</v>
      </c>
      <c r="AH775" s="3">
        <f t="shared" ca="1" si="625"/>
        <v>6.5424477933601233E-2</v>
      </c>
      <c r="AI775" s="3">
        <f t="shared" ca="1" si="626"/>
        <v>6.5989078115598579E-2</v>
      </c>
      <c r="AJ775" s="3">
        <f t="shared" ca="1" si="627"/>
        <v>6.6462714122846156E-2</v>
      </c>
      <c r="AK775" s="3">
        <f t="shared" ca="1" si="628"/>
        <v>6.6834928628400778E-2</v>
      </c>
      <c r="AL775" s="3">
        <f t="shared" ca="1" si="629"/>
        <v>6.7096712293188476E-2</v>
      </c>
      <c r="AM775" s="3">
        <f t="shared" ca="1" si="630"/>
        <v>6.7241013973872499E-2</v>
      </c>
      <c r="AN775" s="3">
        <f t="shared" ca="1" si="631"/>
        <v>6.7263202673889355E-2</v>
      </c>
      <c r="AO775" s="3">
        <f t="shared" ca="1" si="632"/>
        <v>6.7161402509351278E-2</v>
      </c>
      <c r="AP775" s="3">
        <f t="shared" ca="1" si="633"/>
        <v>6.6936631743202732E-2</v>
      </c>
      <c r="AQ775" s="3">
        <f t="shared" ca="1" si="634"/>
        <v>6.6592704958545482E-2</v>
      </c>
      <c r="AR775" s="3">
        <f t="shared" ca="1" si="635"/>
        <v>6.6135882720688488E-2</v>
      </c>
      <c r="AS775" s="3">
        <f t="shared" ca="1" si="636"/>
        <v>6.5574248798072443E-2</v>
      </c>
      <c r="AT775" s="3">
        <f t="shared" ca="1" si="637"/>
        <v>6.4916777006444631E-2</v>
      </c>
      <c r="AU775" s="3">
        <f t="shared" ca="1" si="638"/>
        <v>6.4172151442528705E-2</v>
      </c>
      <c r="AV775" s="3">
        <f t="shared" ca="1" si="639"/>
        <v>6.3347852256279522E-2</v>
      </c>
      <c r="AW775" s="3">
        <f t="shared" ca="1" si="640"/>
        <v>6.2450703542872049E-2</v>
      </c>
      <c r="AX775" s="3">
        <f t="shared" ca="1" si="641"/>
        <v>6.1489708165522565E-2</v>
      </c>
      <c r="AY775" s="3">
        <f t="shared" ca="1" si="642"/>
        <v>6.0478743115022021E-2</v>
      </c>
      <c r="AZ775" s="3">
        <f t="shared" ca="1" si="591"/>
        <v>5.9434854287346628E-2</v>
      </c>
      <c r="BC775" s="3">
        <f t="shared" ca="1" si="643"/>
        <v>-0.43577821166017028</v>
      </c>
      <c r="BD775" s="3">
        <f t="shared" ca="1" si="643"/>
        <v>-0.64109750776724983</v>
      </c>
      <c r="BE775" s="3">
        <f t="shared" ca="1" si="643"/>
        <v>-0.72486712039953627</v>
      </c>
    </row>
    <row r="776" spans="1:57" x14ac:dyDescent="0.5">
      <c r="A776" s="3">
        <f t="shared" si="592"/>
        <v>7.6399999999998816</v>
      </c>
      <c r="B776" s="3">
        <f t="shared" ca="1" si="593"/>
        <v>5.7896864977305673E-2</v>
      </c>
      <c r="C776" s="3">
        <f t="shared" ca="1" si="594"/>
        <v>5.6605286801785046E-2</v>
      </c>
      <c r="D776" s="3">
        <f t="shared" ca="1" si="595"/>
        <v>5.5492019203772558E-2</v>
      </c>
      <c r="E776" s="3">
        <f t="shared" ca="1" si="596"/>
        <v>5.4548553886452404E-2</v>
      </c>
      <c r="F776" s="3">
        <f t="shared" ca="1" si="597"/>
        <v>5.3765529530568082E-2</v>
      </c>
      <c r="G776" s="3">
        <f t="shared" ca="1" si="598"/>
        <v>5.3133058724264423E-2</v>
      </c>
      <c r="H776" s="3">
        <f t="shared" ca="1" si="599"/>
        <v>5.2641035849164623E-2</v>
      </c>
      <c r="I776" s="3">
        <f t="shared" ca="1" si="600"/>
        <v>5.227943357410391E-2</v>
      </c>
      <c r="J776" s="3">
        <f t="shared" ca="1" si="601"/>
        <v>5.2038583194542541E-2</v>
      </c>
      <c r="K776" s="3">
        <f t="shared" ca="1" si="602"/>
        <v>5.1909415917477067E-2</v>
      </c>
      <c r="L776" s="3">
        <f t="shared" ca="1" si="603"/>
        <v>5.1883635112310512E-2</v>
      </c>
      <c r="M776" s="3">
        <f t="shared" ca="1" si="604"/>
        <v>5.1953796611894018E-2</v>
      </c>
      <c r="N776" s="3">
        <f t="shared" ca="1" si="605"/>
        <v>5.2113290494018298E-2</v>
      </c>
      <c r="O776" s="3">
        <f t="shared" ca="1" si="606"/>
        <v>5.2356235697622162E-2</v>
      </c>
      <c r="P776" s="3">
        <f t="shared" ca="1" si="607"/>
        <v>5.2677311756976576E-2</v>
      </c>
      <c r="Q776" s="3">
        <f t="shared" ca="1" si="608"/>
        <v>5.3071556824225152E-2</v>
      </c>
      <c r="R776" s="3">
        <f t="shared" ca="1" si="609"/>
        <v>5.3534158757249678E-2</v>
      </c>
      <c r="S776" s="3">
        <f t="shared" ca="1" si="610"/>
        <v>5.4060259482396754E-2</v>
      </c>
      <c r="T776" s="3">
        <f t="shared" ca="1" si="611"/>
        <v>5.4644785460274223E-2</v>
      </c>
      <c r="U776" s="3">
        <f t="shared" ca="1" si="612"/>
        <v>5.528231095050417E-2</v>
      </c>
      <c r="V776" s="3">
        <f t="shared" ca="1" si="613"/>
        <v>5.5966956272378063E-2</v>
      </c>
      <c r="W776" s="3">
        <f t="shared" ca="1" si="614"/>
        <v>5.6692319766508729E-2</v>
      </c>
      <c r="X776" s="3">
        <f t="shared" ca="1" si="615"/>
        <v>5.7451439094003715E-2</v>
      </c>
      <c r="Y776" s="3">
        <f t="shared" ca="1" si="616"/>
        <v>5.8236775009965491E-2</v>
      </c>
      <c r="Z776" s="3">
        <f t="shared" ca="1" si="617"/>
        <v>5.9040209626912768E-2</v>
      </c>
      <c r="AA776" s="3">
        <f t="shared" ca="1" si="618"/>
        <v>5.9853052255588103E-2</v>
      </c>
      <c r="AB776" s="3">
        <f t="shared" ca="1" si="619"/>
        <v>6.0666049278559245E-2</v>
      </c>
      <c r="AC776" s="3">
        <f t="shared" ca="1" si="620"/>
        <v>6.1469399324025058E-2</v>
      </c>
      <c r="AD776" s="3">
        <f t="shared" ca="1" si="621"/>
        <v>6.2252779867779259E-2</v>
      </c>
      <c r="AE776" s="3">
        <f t="shared" ca="1" si="622"/>
        <v>6.3005395143845941E-2</v>
      </c>
      <c r="AF776" s="3">
        <f t="shared" ca="1" si="623"/>
        <v>6.371605755559008E-2</v>
      </c>
      <c r="AG776" s="3">
        <f t="shared" ca="1" si="624"/>
        <v>6.4373316052564994E-2</v>
      </c>
      <c r="AH776" s="3">
        <f t="shared" ca="1" si="625"/>
        <v>6.4965645533546904E-2</v>
      </c>
      <c r="AI776" s="3">
        <f t="shared" ca="1" si="626"/>
        <v>6.5481710590174852E-2</v>
      </c>
      <c r="AJ776" s="3">
        <f t="shared" ca="1" si="627"/>
        <v>6.5910712706250402E-2</v>
      </c>
      <c r="AK776" s="3">
        <f t="shared" ca="1" si="628"/>
        <v>6.6242819520770407E-2</v>
      </c>
      <c r="AL776" s="3">
        <f t="shared" ca="1" si="629"/>
        <v>6.6469656269813576E-2</v>
      </c>
      <c r="AM776" s="3">
        <f t="shared" ca="1" si="630"/>
        <v>6.6584815032313574E-2</v>
      </c>
      <c r="AN776" s="3">
        <f t="shared" ca="1" si="631"/>
        <v>6.6584314165709757E-2</v>
      </c>
      <c r="AO776" s="3">
        <f t="shared" ca="1" si="632"/>
        <v>6.6466929401042846E-2</v>
      </c>
      <c r="AP776" s="3">
        <f t="shared" ca="1" si="633"/>
        <v>6.6234328213466781E-2</v>
      </c>
      <c r="AQ776" s="3">
        <f t="shared" ca="1" si="634"/>
        <v>6.5890967046899326E-2</v>
      </c>
      <c r="AR776" s="3">
        <f t="shared" ca="1" si="635"/>
        <v>6.544373565901318E-2</v>
      </c>
      <c r="AS776" s="3">
        <f t="shared" ca="1" si="636"/>
        <v>6.4901328298836353E-2</v>
      </c>
      <c r="AT776" s="3">
        <f t="shared" ca="1" si="637"/>
        <v>6.4273305817608969E-2</v>
      </c>
      <c r="AU776" s="3">
        <f t="shared" ca="1" si="638"/>
        <v>6.356892144903234E-2</v>
      </c>
      <c r="AV776" s="3">
        <f t="shared" ca="1" si="639"/>
        <v>6.2796236098875829E-2</v>
      </c>
      <c r="AW776" s="3">
        <f t="shared" ca="1" si="640"/>
        <v>6.1962712291923482E-2</v>
      </c>
      <c r="AX776" s="3">
        <f t="shared" ca="1" si="641"/>
        <v>6.1078046565488847E-2</v>
      </c>
      <c r="AY776" s="3">
        <f t="shared" ca="1" si="642"/>
        <v>6.0156777223121523E-2</v>
      </c>
      <c r="AZ776" s="3">
        <f t="shared" ca="1" si="591"/>
        <v>5.9216867850083968E-2</v>
      </c>
      <c r="BC776" s="3">
        <f t="shared" ca="1" si="643"/>
        <v>-0.23359483624795807</v>
      </c>
      <c r="BD776" s="3">
        <f t="shared" ca="1" si="643"/>
        <v>-1.0818983046402231</v>
      </c>
      <c r="BE776" s="3">
        <f t="shared" ca="1" si="643"/>
        <v>1.2988365919541076</v>
      </c>
    </row>
    <row r="777" spans="1:57" x14ac:dyDescent="0.5">
      <c r="A777" s="3">
        <f t="shared" si="592"/>
        <v>7.6499999999998813</v>
      </c>
      <c r="B777" s="3">
        <f t="shared" ca="1" si="593"/>
        <v>5.7881956976079896E-2</v>
      </c>
      <c r="C777" s="3">
        <f t="shared" ca="1" si="594"/>
        <v>5.657819392965438E-2</v>
      </c>
      <c r="D777" s="3">
        <f t="shared" ca="1" si="595"/>
        <v>5.5458024118567574E-2</v>
      </c>
      <c r="E777" s="3">
        <f t="shared" ca="1" si="596"/>
        <v>5.4512654901043595E-2</v>
      </c>
      <c r="F777" s="3">
        <f t="shared" ca="1" si="597"/>
        <v>5.3732444323400089E-2</v>
      </c>
      <c r="G777" s="3">
        <f t="shared" ca="1" si="598"/>
        <v>5.3107228170888615E-2</v>
      </c>
      <c r="H777" s="3">
        <f t="shared" ca="1" si="599"/>
        <v>5.2626628077578799E-2</v>
      </c>
      <c r="I777" s="3">
        <f t="shared" ca="1" si="600"/>
        <v>5.2280348100675035E-2</v>
      </c>
      <c r="J777" s="3">
        <f t="shared" ca="1" si="601"/>
        <v>5.2058454636758636E-2</v>
      </c>
      <c r="K777" s="3">
        <f t="shared" ca="1" si="602"/>
        <v>5.1951616640421264E-2</v>
      </c>
      <c r="L777" s="3">
        <f t="shared" ca="1" si="603"/>
        <v>5.1951276309259692E-2</v>
      </c>
      <c r="M777" s="3">
        <f t="shared" ca="1" si="604"/>
        <v>5.2049727648599893E-2</v>
      </c>
      <c r="N777" s="3">
        <f t="shared" ca="1" si="605"/>
        <v>5.2240096706942768E-2</v>
      </c>
      <c r="O777" s="3">
        <f t="shared" ca="1" si="606"/>
        <v>5.2516235097212913E-2</v>
      </c>
      <c r="P777" s="3">
        <f t="shared" ca="1" si="607"/>
        <v>5.2872551187045404E-2</v>
      </c>
      <c r="Q777" s="3">
        <f t="shared" ca="1" si="608"/>
        <v>5.330380808285759E-2</v>
      </c>
      <c r="R777" s="3">
        <f t="shared" ca="1" si="609"/>
        <v>5.3804915055560003E-2</v>
      </c>
      <c r="S777" s="3">
        <f t="shared" ca="1" si="610"/>
        <v>5.4370732472050119E-2</v>
      </c>
      <c r="T777" s="3">
        <f t="shared" ca="1" si="611"/>
        <v>5.4995902940285446E-2</v>
      </c>
      <c r="U777" s="3">
        <f t="shared" ca="1" si="612"/>
        <v>5.5674715276078028E-2</v>
      </c>
      <c r="V777" s="3">
        <f t="shared" ca="1" si="613"/>
        <v>5.6401003420953361E-2</v>
      </c>
      <c r="W777" s="3">
        <f t="shared" ca="1" si="614"/>
        <v>5.7168078957030792E-2</v>
      </c>
      <c r="X777" s="3">
        <f t="shared" ca="1" si="615"/>
        <v>5.7968692807690347E-2</v>
      </c>
      <c r="Y777" s="3">
        <f t="shared" ca="1" si="616"/>
        <v>5.8795019240640851E-2</v>
      </c>
      <c r="Z777" s="3">
        <f t="shared" ca="1" si="617"/>
        <v>5.9638654212655726E-2</v>
      </c>
      <c r="AA777" s="3">
        <f t="shared" ca="1" si="618"/>
        <v>6.0490621213034376E-2</v>
      </c>
      <c r="AB777" s="3">
        <f t="shared" ca="1" si="619"/>
        <v>6.1341381159671041E-2</v>
      </c>
      <c r="AC777" s="3">
        <f t="shared" ca="1" si="620"/>
        <v>6.2180847714586998E-2</v>
      </c>
      <c r="AD777" s="3">
        <f t="shared" ca="1" si="621"/>
        <v>6.2998414224164717E-2</v>
      </c>
      <c r="AE777" s="3">
        <f t="shared" ca="1" si="622"/>
        <v>6.3783002213058007E-2</v>
      </c>
      <c r="AF777" s="3">
        <f t="shared" ca="1" si="623"/>
        <v>6.4523143651284712E-2</v>
      </c>
      <c r="AG777" s="3">
        <f t="shared" ca="1" si="624"/>
        <v>6.5207110473901791E-2</v>
      </c>
      <c r="AH777" s="3">
        <f t="shared" ca="1" si="625"/>
        <v>6.582310540102683E-2</v>
      </c>
      <c r="AI777" s="3">
        <f t="shared" ca="1" si="626"/>
        <v>6.6359527290870732E-2</v>
      </c>
      <c r="AJ777" s="3">
        <f t="shared" ca="1" si="627"/>
        <v>6.6805319932930846E-2</v>
      </c>
      <c r="AK777" s="3">
        <f t="shared" ca="1" si="628"/>
        <v>6.7150402521793204E-2</v>
      </c>
      <c r="AL777" s="3">
        <f t="shared" ca="1" si="629"/>
        <v>6.7386161439096412E-2</v>
      </c>
      <c r="AM777" s="3">
        <f t="shared" ca="1" si="630"/>
        <v>6.7505958506143993E-2</v>
      </c>
      <c r="AN777" s="3">
        <f t="shared" ca="1" si="631"/>
        <v>6.7505587877061596E-2</v>
      </c>
      <c r="AO777" s="3">
        <f t="shared" ca="1" si="632"/>
        <v>6.7383603247228849E-2</v>
      </c>
      <c r="AP777" s="3">
        <f t="shared" ca="1" si="633"/>
        <v>6.7141447554446176E-2</v>
      </c>
      <c r="AQ777" s="3">
        <f t="shared" ca="1" si="634"/>
        <v>6.6783345247543133E-2</v>
      </c>
      <c r="AR777" s="3">
        <f t="shared" ca="1" si="635"/>
        <v>6.6315941299785505E-2</v>
      </c>
      <c r="AS777" s="3">
        <f t="shared" ca="1" si="636"/>
        <v>6.574766636935156E-2</v>
      </c>
      <c r="AT777" s="3">
        <f t="shared" ca="1" si="637"/>
        <v>6.5087794382468825E-2</v>
      </c>
      <c r="AU777" s="3">
        <f t="shared" ca="1" si="638"/>
        <v>6.4345274339657879E-2</v>
      </c>
      <c r="AV777" s="3">
        <f t="shared" ca="1" si="639"/>
        <v>6.3527875453443308E-2</v>
      </c>
      <c r="AW777" s="3">
        <f t="shared" ca="1" si="640"/>
        <v>6.2642826180572861E-2</v>
      </c>
      <c r="AX777" s="3">
        <f t="shared" ca="1" si="641"/>
        <v>6.1699642482695452E-2</v>
      </c>
      <c r="AY777" s="3">
        <f t="shared" ca="1" si="642"/>
        <v>6.0712655501114716E-2</v>
      </c>
      <c r="AZ777" s="3">
        <f t="shared" ca="1" si="591"/>
        <v>5.9699568879128403E-2</v>
      </c>
      <c r="BC777" s="3">
        <f t="shared" ca="1" si="643"/>
        <v>0.78544067812863716</v>
      </c>
      <c r="BD777" s="3">
        <f t="shared" ca="1" si="643"/>
        <v>1.1711403123863837</v>
      </c>
      <c r="BE777" s="3">
        <f t="shared" ca="1" si="643"/>
        <v>0.16344031510642765</v>
      </c>
    </row>
    <row r="778" spans="1:57" x14ac:dyDescent="0.5">
      <c r="A778" s="3">
        <f t="shared" si="592"/>
        <v>7.6599999999998811</v>
      </c>
      <c r="B778" s="3">
        <f t="shared" ca="1" si="593"/>
        <v>5.9521281718122154E-2</v>
      </c>
      <c r="C778" s="3">
        <f t="shared" ca="1" si="594"/>
        <v>5.8039531350185872E-2</v>
      </c>
      <c r="D778" s="3">
        <f t="shared" ca="1" si="595"/>
        <v>5.6760988296205371E-2</v>
      </c>
      <c r="E778" s="3">
        <f t="shared" ca="1" si="596"/>
        <v>5.5676065803347947E-2</v>
      </c>
      <c r="F778" s="3">
        <f t="shared" ca="1" si="597"/>
        <v>5.4774331519828585E-2</v>
      </c>
      <c r="G778" s="3">
        <f t="shared" ca="1" si="598"/>
        <v>5.4044834668804935E-2</v>
      </c>
      <c r="H778" s="3">
        <f t="shared" ca="1" si="599"/>
        <v>5.3476414379204036E-2</v>
      </c>
      <c r="I778" s="3">
        <f t="shared" ca="1" si="600"/>
        <v>5.3057996330547079E-2</v>
      </c>
      <c r="J778" s="3">
        <f t="shared" ca="1" si="601"/>
        <v>5.2778872233158441E-2</v>
      </c>
      <c r="K778" s="3">
        <f t="shared" ca="1" si="602"/>
        <v>5.2628938970529428E-2</v>
      </c>
      <c r="L778" s="3">
        <f t="shared" ca="1" si="603"/>
        <v>5.2598867715028759E-2</v>
      </c>
      <c r="M778" s="3">
        <f t="shared" ca="1" si="604"/>
        <v>5.2680180760114464E-2</v>
      </c>
      <c r="N778" s="3">
        <f t="shared" ca="1" si="605"/>
        <v>5.2865230218755742E-2</v>
      </c>
      <c r="O778" s="3">
        <f t="shared" ca="1" si="606"/>
        <v>5.3147090460743063E-2</v>
      </c>
      <c r="P778" s="3">
        <f t="shared" ca="1" si="607"/>
        <v>5.3519388769186382E-2</v>
      </c>
      <c r="Q778" s="3">
        <f t="shared" ca="1" si="608"/>
        <v>5.3976103293644419E-2</v>
      </c>
      <c r="R778" s="3">
        <f t="shared" ca="1" si="609"/>
        <v>5.4511354818299468E-2</v>
      </c>
      <c r="S778" s="3">
        <f t="shared" ca="1" si="610"/>
        <v>5.511921226442841E-2</v>
      </c>
      <c r="T778" s="3">
        <f t="shared" ca="1" si="611"/>
        <v>5.5793524515207762E-2</v>
      </c>
      <c r="U778" s="3">
        <f t="shared" ca="1" si="612"/>
        <v>5.6527785083652984E-2</v>
      </c>
      <c r="V778" s="3">
        <f t="shared" ca="1" si="613"/>
        <v>5.7315031685601592E-2</v>
      </c>
      <c r="W778" s="3">
        <f t="shared" ca="1" si="614"/>
        <v>5.8147779304787345E-2</v>
      </c>
      <c r="X778" s="3">
        <f t="shared" ca="1" si="615"/>
        <v>5.9017982291561952E-2</v>
      </c>
      <c r="Y778" s="3">
        <f t="shared" ca="1" si="616"/>
        <v>5.9917018592566151E-2</v>
      </c>
      <c r="Z778" s="3">
        <f t="shared" ca="1" si="617"/>
        <v>6.0835688175206633E-2</v>
      </c>
      <c r="AA778" s="3">
        <f t="shared" ca="1" si="618"/>
        <v>6.176421887416763E-2</v>
      </c>
      <c r="AB778" s="3">
        <f t="shared" ca="1" si="619"/>
        <v>6.2692276312332332E-2</v>
      </c>
      <c r="AC778" s="3">
        <f t="shared" ca="1" si="620"/>
        <v>6.3608979361972309E-2</v>
      </c>
      <c r="AD778" s="3">
        <f t="shared" ca="1" si="621"/>
        <v>6.4502927428152182E-2</v>
      </c>
      <c r="AE778" s="3">
        <f t="shared" ca="1" si="622"/>
        <v>6.5362249531368474E-2</v>
      </c>
      <c r="AF778" s="3">
        <f t="shared" ca="1" si="623"/>
        <v>6.6174687436361443E-2</v>
      </c>
      <c r="AG778" s="3">
        <f t="shared" ca="1" si="624"/>
        <v>6.692772632010105E-2</v>
      </c>
      <c r="AH778" s="3">
        <f t="shared" ca="1" si="625"/>
        <v>6.7608787012643404E-2</v>
      </c>
      <c r="AI778" s="3">
        <f t="shared" ca="1" si="626"/>
        <v>6.8205492959246244E-2</v>
      </c>
      <c r="AJ778" s="3">
        <f t="shared" ca="1" si="627"/>
        <v>6.8706020599793194E-2</v>
      </c>
      <c r="AK778" s="3">
        <f t="shared" ca="1" si="628"/>
        <v>6.9099531035951414E-2</v>
      </c>
      <c r="AL778" s="3">
        <f t="shared" ca="1" si="629"/>
        <v>6.9376662126548153E-2</v>
      </c>
      <c r="AM778" s="3">
        <f t="shared" ca="1" si="630"/>
        <v>6.9530035716035679E-2</v>
      </c>
      <c r="AN778" s="3">
        <f t="shared" ca="1" si="631"/>
        <v>6.9554711958271551E-2</v>
      </c>
      <c r="AO778" s="3">
        <f t="shared" ca="1" si="632"/>
        <v>6.9448512622633005E-2</v>
      </c>
      <c r="AP778" s="3">
        <f t="shared" ca="1" si="633"/>
        <v>6.9212146120104789E-2</v>
      </c>
      <c r="AQ778" s="3">
        <f t="shared" ca="1" si="634"/>
        <v>6.8849094808334454E-2</v>
      </c>
      <c r="AR778" s="3">
        <f t="shared" ca="1" si="635"/>
        <v>6.8365248659744596E-2</v>
      </c>
      <c r="AS778" s="3">
        <f t="shared" ca="1" si="636"/>
        <v>6.7768264434672987E-2</v>
      </c>
      <c r="AT778" s="3">
        <f t="shared" ca="1" si="637"/>
        <v>6.7066618947863782E-2</v>
      </c>
      <c r="AU778" s="3">
        <f t="shared" ca="1" si="638"/>
        <v>6.6268447377148113E-2</v>
      </c>
      <c r="AV778" s="3">
        <f t="shared" ca="1" si="639"/>
        <v>6.5380718554002459E-2</v>
      </c>
      <c r="AW778" s="3">
        <f t="shared" ca="1" si="640"/>
        <v>6.4409918096678315E-2</v>
      </c>
      <c r="AX778" s="3">
        <f t="shared" ca="1" si="641"/>
        <v>6.3364871019120875E-2</v>
      </c>
      <c r="AY778" s="3">
        <f t="shared" ca="1" si="642"/>
        <v>6.2259190404485978E-2</v>
      </c>
      <c r="AZ778" s="3">
        <f t="shared" ca="1" si="591"/>
        <v>6.1109964504833234E-2</v>
      </c>
      <c r="BC778" s="3">
        <f t="shared" ca="1" si="643"/>
        <v>2.0895576838812779</v>
      </c>
      <c r="BD778" s="3">
        <f t="shared" ca="1" si="643"/>
        <v>1.4115896795138267</v>
      </c>
      <c r="BE778" s="3">
        <f t="shared" ca="1" si="643"/>
        <v>-1.7338928643425966</v>
      </c>
    </row>
    <row r="779" spans="1:57" x14ac:dyDescent="0.5">
      <c r="A779" s="3">
        <f t="shared" si="592"/>
        <v>7.6699999999998809</v>
      </c>
      <c r="B779" s="3">
        <f t="shared" ca="1" si="593"/>
        <v>6.0114736121669982E-2</v>
      </c>
      <c r="C779" s="3">
        <f t="shared" ca="1" si="594"/>
        <v>5.8540693039834321E-2</v>
      </c>
      <c r="D779" s="3">
        <f t="shared" ca="1" si="595"/>
        <v>5.718138079388687E-2</v>
      </c>
      <c r="E779" s="3">
        <f t="shared" ca="1" si="596"/>
        <v>5.6026719855285963E-2</v>
      </c>
      <c r="F779" s="3">
        <f t="shared" ca="1" si="597"/>
        <v>5.506578881195294E-2</v>
      </c>
      <c r="G779" s="3">
        <f t="shared" ca="1" si="598"/>
        <v>5.4287151667179359E-2</v>
      </c>
      <c r="H779" s="3">
        <f t="shared" ca="1" si="599"/>
        <v>5.367916638838769E-2</v>
      </c>
      <c r="I779" s="3">
        <f t="shared" ca="1" si="600"/>
        <v>5.3230281612333237E-2</v>
      </c>
      <c r="J779" s="3">
        <f t="shared" ca="1" si="601"/>
        <v>5.2929315676475401E-2</v>
      </c>
      <c r="K779" s="3">
        <f t="shared" ca="1" si="602"/>
        <v>5.2765694675211389E-2</v>
      </c>
      <c r="L779" s="3">
        <f t="shared" ca="1" si="603"/>
        <v>5.272962000303786E-2</v>
      </c>
      <c r="M779" s="3">
        <f t="shared" ca="1" si="604"/>
        <v>5.2812143458160467E-2</v>
      </c>
      <c r="N779" s="3">
        <f t="shared" ca="1" si="605"/>
        <v>5.3005144412953439E-2</v>
      </c>
      <c r="O779" s="3">
        <f t="shared" ca="1" si="606"/>
        <v>5.3301221178334135E-2</v>
      </c>
      <c r="P779" s="3">
        <f t="shared" ca="1" si="607"/>
        <v>5.3693521136529511E-2</v>
      </c>
      <c r="Q779" s="3">
        <f t="shared" ca="1" si="608"/>
        <v>5.4175538670731091E-2</v>
      </c>
      <c r="R779" s="3">
        <f t="shared" ca="1" si="609"/>
        <v>5.4740907280303903E-2</v>
      </c>
      <c r="S779" s="3">
        <f t="shared" ca="1" si="610"/>
        <v>5.5383205656409799E-2</v>
      </c>
      <c r="T779" s="3">
        <f t="shared" ca="1" si="611"/>
        <v>5.6095790186972846E-2</v>
      </c>
      <c r="U779" s="3">
        <f t="shared" ca="1" si="612"/>
        <v>5.6871660324842893E-2</v>
      </c>
      <c r="V779" s="3">
        <f t="shared" ca="1" si="613"/>
        <v>5.7703358813804326E-2</v>
      </c>
      <c r="W779" s="3">
        <f t="shared" ca="1" si="614"/>
        <v>5.8582905300801263E-2</v>
      </c>
      <c r="X779" s="3">
        <f t="shared" ca="1" si="615"/>
        <v>5.9501758829285135E-2</v>
      </c>
      <c r="Y779" s="3">
        <f t="shared" ca="1" si="616"/>
        <v>6.0450802292551412E-2</v>
      </c>
      <c r="Z779" s="3">
        <f t="shared" ca="1" si="617"/>
        <v>6.1420340936423914E-2</v>
      </c>
      <c r="AA779" s="3">
        <f t="shared" ca="1" si="618"/>
        <v>6.2400108209252583E-2</v>
      </c>
      <c r="AB779" s="3">
        <f t="shared" ca="1" si="619"/>
        <v>6.3379275710103614E-2</v>
      </c>
      <c r="AC779" s="3">
        <f t="shared" ca="1" si="620"/>
        <v>6.4346468799556286E-2</v>
      </c>
      <c r="AD779" s="3">
        <f t="shared" ca="1" si="621"/>
        <v>6.5289794231189427E-2</v>
      </c>
      <c r="AE779" s="3">
        <f t="shared" ca="1" si="622"/>
        <v>6.6196889828408642E-2</v>
      </c>
      <c r="AF779" s="3">
        <f t="shared" ca="1" si="623"/>
        <v>6.7055008480709277E-2</v>
      </c>
      <c r="AG779" s="3">
        <f t="shared" ca="1" si="624"/>
        <v>6.785114996542356E-2</v>
      </c>
      <c r="AH779" s="3">
        <f t="shared" ca="1" si="625"/>
        <v>6.8572254613177119E-2</v>
      </c>
      <c r="AI779" s="3">
        <f t="shared" ca="1" si="626"/>
        <v>6.9205471878630173E-2</v>
      </c>
      <c r="AJ779" s="3">
        <f t="shared" ca="1" si="627"/>
        <v>6.9738512298275296E-2</v>
      </c>
      <c r="AK779" s="3">
        <f t="shared" ca="1" si="628"/>
        <v>7.0160080333351707E-2</v>
      </c>
      <c r="AL779" s="3">
        <f t="shared" ca="1" si="629"/>
        <v>7.0460366751883358E-2</v>
      </c>
      <c r="AM779" s="3">
        <f t="shared" ca="1" si="630"/>
        <v>7.0631554802091726E-2</v>
      </c>
      <c r="AN779" s="3">
        <f t="shared" ca="1" si="631"/>
        <v>7.0668271940140387E-2</v>
      </c>
      <c r="AO779" s="3">
        <f t="shared" ca="1" si="632"/>
        <v>7.0567909218476735E-2</v>
      </c>
      <c r="AP779" s="3">
        <f t="shared" ca="1" si="633"/>
        <v>7.0330741631071336E-2</v>
      </c>
      <c r="AQ779" s="3">
        <f t="shared" ca="1" si="634"/>
        <v>6.9959810447285345E-2</v>
      </c>
      <c r="AR779" s="3">
        <f t="shared" ca="1" si="635"/>
        <v>6.9460551521846992E-2</v>
      </c>
      <c r="AS779" s="3">
        <f t="shared" ca="1" si="636"/>
        <v>6.8840148514069527E-2</v>
      </c>
      <c r="AT779" s="3">
        <f t="shared" ca="1" si="637"/>
        <v>6.8106582054078421E-2</v>
      </c>
      <c r="AU779" s="3">
        <f t="shared" ca="1" si="638"/>
        <v>6.7267475026936988E-2</v>
      </c>
      <c r="AV779" s="3">
        <f t="shared" ca="1" si="639"/>
        <v>6.6329298295013481E-2</v>
      </c>
      <c r="AW779" s="3">
        <f t="shared" ca="1" si="640"/>
        <v>6.5298096936967767E-2</v>
      </c>
      <c r="AX779" s="3">
        <f t="shared" ca="1" si="641"/>
        <v>6.4182305737921247E-2</v>
      </c>
      <c r="AY779" s="3">
        <f t="shared" ca="1" si="642"/>
        <v>6.2995123037309003E-2</v>
      </c>
      <c r="AZ779" s="3">
        <f t="shared" ca="1" si="591"/>
        <v>6.175368417775829E-2</v>
      </c>
      <c r="BC779" s="3">
        <f t="shared" ca="1" si="643"/>
        <v>0.96787866799376587</v>
      </c>
      <c r="BD779" s="3">
        <f t="shared" ca="1" si="643"/>
        <v>1.0908479304021936</v>
      </c>
      <c r="BE779" s="3">
        <f t="shared" ca="1" si="643"/>
        <v>-0.81808396706338993</v>
      </c>
    </row>
    <row r="780" spans="1:57" x14ac:dyDescent="0.5">
      <c r="A780" s="3">
        <f t="shared" si="592"/>
        <v>7.6799999999998807</v>
      </c>
      <c r="B780" s="3">
        <f t="shared" ca="1" si="593"/>
        <v>6.0493795041294325E-2</v>
      </c>
      <c r="C780" s="3">
        <f t="shared" ca="1" si="594"/>
        <v>5.8825553307039286E-2</v>
      </c>
      <c r="D780" s="3">
        <f t="shared" ca="1" si="595"/>
        <v>5.7380360804324522E-2</v>
      </c>
      <c r="E780" s="3">
        <f t="shared" ca="1" si="596"/>
        <v>5.6147826790290858E-2</v>
      </c>
      <c r="F780" s="3">
        <f t="shared" ca="1" si="597"/>
        <v>5.5116722356457648E-2</v>
      </c>
      <c r="G780" s="3">
        <f t="shared" ca="1" si="598"/>
        <v>5.4275307854500708E-2</v>
      </c>
      <c r="H780" s="3">
        <f t="shared" ca="1" si="599"/>
        <v>5.3611641659795845E-2</v>
      </c>
      <c r="I780" s="3">
        <f t="shared" ca="1" si="600"/>
        <v>5.3113876926813602E-2</v>
      </c>
      <c r="J780" s="3">
        <f t="shared" ca="1" si="601"/>
        <v>5.2770540158906962E-2</v>
      </c>
      <c r="K780" s="3">
        <f t="shared" ca="1" si="602"/>
        <v>5.2570768168686569E-2</v>
      </c>
      <c r="L780" s="3">
        <f t="shared" ca="1" si="603"/>
        <v>5.2504474045512554E-2</v>
      </c>
      <c r="M780" s="3">
        <f t="shared" ca="1" si="604"/>
        <v>5.2562420534514466E-2</v>
      </c>
      <c r="N780" s="3">
        <f t="shared" ca="1" si="605"/>
        <v>5.2736195688189116E-2</v>
      </c>
      <c r="O780" s="3">
        <f t="shared" ca="1" si="606"/>
        <v>5.3018103168823667E-2</v>
      </c>
      <c r="P780" s="3">
        <f t="shared" ca="1" si="607"/>
        <v>5.3400991867535517E-2</v>
      </c>
      <c r="Q780" s="3">
        <f t="shared" ca="1" si="608"/>
        <v>5.3878053817863127E-2</v>
      </c>
      <c r="R780" s="3">
        <f t="shared" ca="1" si="609"/>
        <v>5.4442616662531411E-2</v>
      </c>
      <c r="S780" s="3">
        <f t="shared" ca="1" si="610"/>
        <v>5.5087950304367583E-2</v>
      </c>
      <c r="T780" s="3">
        <f t="shared" ca="1" si="611"/>
        <v>5.5807100091828099E-2</v>
      </c>
      <c r="U780" s="3">
        <f t="shared" ca="1" si="612"/>
        <v>5.6592752886442561E-2</v>
      </c>
      <c r="V780" s="3">
        <f t="shared" ca="1" si="613"/>
        <v>5.7437137939730626E-2</v>
      </c>
      <c r="W780" s="3">
        <f t="shared" ca="1" si="614"/>
        <v>5.8331961049527696E-2</v>
      </c>
      <c r="X780" s="3">
        <f t="shared" ca="1" si="615"/>
        <v>5.9268367444539137E-2</v>
      </c>
      <c r="Y780" s="3">
        <f t="shared" ca="1" si="616"/>
        <v>6.0236926458433503E-2</v>
      </c>
      <c r="Z780" s="3">
        <f t="shared" ca="1" si="617"/>
        <v>6.1227630109239851E-2</v>
      </c>
      <c r="AA780" s="3">
        <f t="shared" ca="1" si="618"/>
        <v>6.2229898953307293E-2</v>
      </c>
      <c r="AB780" s="3">
        <f t="shared" ca="1" si="619"/>
        <v>6.3232592063210635E-2</v>
      </c>
      <c r="AC780" s="3">
        <f t="shared" ca="1" si="620"/>
        <v>6.422402279212415E-2</v>
      </c>
      <c r="AD780" s="3">
        <f t="shared" ca="1" si="621"/>
        <v>6.5191986758311865E-2</v>
      </c>
      <c r="AE780" s="3">
        <f t="shared" ca="1" si="622"/>
        <v>6.6123812121608519E-2</v>
      </c>
      <c r="AF780" s="3">
        <f t="shared" ca="1" si="623"/>
        <v>6.700644445285979E-2</v>
      </c>
      <c r="AG780" s="3">
        <f t="shared" ca="1" si="624"/>
        <v>6.7826579714847471E-2</v>
      </c>
      <c r="AH780" s="3">
        <f t="shared" ca="1" si="625"/>
        <v>6.857085935602647E-2</v>
      </c>
      <c r="AI780" s="3">
        <f t="shared" ca="1" si="626"/>
        <v>6.9226140489286742E-2</v>
      </c>
      <c r="AJ780" s="3">
        <f t="shared" ca="1" si="627"/>
        <v>6.9779849420072176E-2</v>
      </c>
      <c r="AK780" s="3">
        <f t="shared" ca="1" si="628"/>
        <v>7.0220415647269704E-2</v>
      </c>
      <c r="AL780" s="3">
        <f t="shared" ca="1" si="629"/>
        <v>7.0537764505074513E-2</v>
      </c>
      <c r="AM780" s="3">
        <f t="shared" ca="1" si="630"/>
        <v>7.0723822250531171E-2</v>
      </c>
      <c r="AN780" s="3">
        <f t="shared" ca="1" si="631"/>
        <v>7.0772965168807656E-2</v>
      </c>
      <c r="AO780" s="3">
        <f t="shared" ca="1" si="632"/>
        <v>7.0682335028502977E-2</v>
      </c>
      <c r="AP780" s="3">
        <f t="shared" ca="1" si="633"/>
        <v>7.0451954740231193E-2</v>
      </c>
      <c r="AQ780" s="3">
        <f t="shared" ca="1" si="634"/>
        <v>7.0084605711561984E-2</v>
      </c>
      <c r="AR780" s="3">
        <f t="shared" ca="1" si="635"/>
        <v>6.9585450786945766E-2</v>
      </c>
      <c r="AS780" s="3">
        <f t="shared" ca="1" si="636"/>
        <v>6.8961381550082509E-2</v>
      </c>
      <c r="AT780" s="3">
        <f t="shared" ca="1" si="637"/>
        <v>6.8220063611399151E-2</v>
      </c>
      <c r="AU780" s="3">
        <f t="shared" ca="1" si="638"/>
        <v>6.7368789336747475E-2</v>
      </c>
      <c r="AV780" s="3">
        <f t="shared" ca="1" si="639"/>
        <v>6.6413714255060943E-2</v>
      </c>
      <c r="AW780" s="3">
        <f t="shared" ca="1" si="640"/>
        <v>6.5360625398706296E-2</v>
      </c>
      <c r="AX780" s="3">
        <f t="shared" ca="1" si="641"/>
        <v>6.4217748320766363E-2</v>
      </c>
      <c r="AY780" s="3">
        <f t="shared" ca="1" si="642"/>
        <v>6.2998057340724278E-2</v>
      </c>
      <c r="AZ780" s="3">
        <f t="shared" ca="1" si="591"/>
        <v>6.1719129654525182E-2</v>
      </c>
      <c r="BC780" s="3">
        <f t="shared" ca="1" si="643"/>
        <v>-0.11499698285866167</v>
      </c>
      <c r="BD780" s="3">
        <f t="shared" ca="1" si="643"/>
        <v>0.14651791387962465</v>
      </c>
      <c r="BE780" s="3">
        <f t="shared" ca="1" si="643"/>
        <v>-1.129524739408132</v>
      </c>
    </row>
    <row r="781" spans="1:57" x14ac:dyDescent="0.5">
      <c r="A781" s="3">
        <f t="shared" si="592"/>
        <v>7.6899999999998805</v>
      </c>
      <c r="B781" s="3">
        <f t="shared" ca="1" si="593"/>
        <v>6.136981949093083E-2</v>
      </c>
      <c r="C781" s="3">
        <f t="shared" ca="1" si="594"/>
        <v>5.9748099289496211E-2</v>
      </c>
      <c r="D781" s="3">
        <f t="shared" ca="1" si="595"/>
        <v>5.8345855104791317E-2</v>
      </c>
      <c r="E781" s="3">
        <f t="shared" ca="1" si="596"/>
        <v>5.7152802474519863E-2</v>
      </c>
      <c r="F781" s="3">
        <f t="shared" ca="1" si="597"/>
        <v>5.6157822491216994E-2</v>
      </c>
      <c r="G781" s="3">
        <f t="shared" ca="1" si="598"/>
        <v>5.5349289356656256E-2</v>
      </c>
      <c r="H781" s="3">
        <f t="shared" ca="1" si="599"/>
        <v>5.47153793568841E-2</v>
      </c>
      <c r="I781" s="3">
        <f t="shared" ca="1" si="600"/>
        <v>5.4244367657571936E-2</v>
      </c>
      <c r="J781" s="3">
        <f t="shared" ca="1" si="601"/>
        <v>5.3924906399534782E-2</v>
      </c>
      <c r="K781" s="3">
        <f t="shared" ca="1" si="602"/>
        <v>5.3746260553651823E-2</v>
      </c>
      <c r="L781" s="3">
        <f t="shared" ca="1" si="603"/>
        <v>5.3698472309709935E-2</v>
      </c>
      <c r="M781" s="3">
        <f t="shared" ca="1" si="604"/>
        <v>5.3772432734948597E-2</v>
      </c>
      <c r="N781" s="3">
        <f t="shared" ca="1" si="605"/>
        <v>5.3959855915934218E-2</v>
      </c>
      <c r="O781" s="3">
        <f t="shared" ca="1" si="606"/>
        <v>5.4253168209996261E-2</v>
      </c>
      <c r="P781" s="3">
        <f t="shared" ca="1" si="607"/>
        <v>5.4645337360493769E-2</v>
      </c>
      <c r="Q781" s="3">
        <f t="shared" ca="1" si="608"/>
        <v>5.5129670401694454E-2</v>
      </c>
      <c r="R781" s="3">
        <f t="shared" ca="1" si="609"/>
        <v>5.5699606481571309E-2</v>
      </c>
      <c r="S781" s="3">
        <f t="shared" ca="1" si="610"/>
        <v>5.6348524090116321E-2</v>
      </c>
      <c r="T781" s="3">
        <f t="shared" ca="1" si="611"/>
        <v>5.7069574925803342E-2</v>
      </c>
      <c r="U781" s="3">
        <f t="shared" ca="1" si="612"/>
        <v>5.7855550661344929E-2</v>
      </c>
      <c r="V781" s="3">
        <f t="shared" ca="1" si="613"/>
        <v>5.8698784469381191E-2</v>
      </c>
      <c r="W781" s="3">
        <f t="shared" ca="1" si="614"/>
        <v>5.9591085719848134E-2</v>
      </c>
      <c r="X781" s="3">
        <f t="shared" ca="1" si="615"/>
        <v>6.0523703252329517E-2</v>
      </c>
      <c r="Y781" s="3">
        <f t="shared" ca="1" si="616"/>
        <v>6.1487310268025702E-2</v>
      </c>
      <c r="Z781" s="3">
        <f t="shared" ca="1" si="617"/>
        <v>6.2472002984408921E-2</v>
      </c>
      <c r="AA781" s="3">
        <f t="shared" ca="1" si="618"/>
        <v>6.3467306493659725E-2</v>
      </c>
      <c r="AB781" s="3">
        <f t="shared" ca="1" si="619"/>
        <v>6.446218477276533E-2</v>
      </c>
      <c r="AC781" s="3">
        <f t="shared" ca="1" si="620"/>
        <v>6.5445056605458865E-2</v>
      </c>
      <c r="AD781" s="3">
        <f t="shared" ca="1" si="621"/>
        <v>6.6403823924646527E-2</v>
      </c>
      <c r="AE781" s="3">
        <f t="shared" ca="1" si="622"/>
        <v>6.7325922694012649E-2</v>
      </c>
      <c r="AF781" s="3">
        <f t="shared" ca="1" si="623"/>
        <v>6.8198408656357346E-2</v>
      </c>
      <c r="AG781" s="3">
        <f t="shared" ca="1" si="624"/>
        <v>6.9008091479081601E-2</v>
      </c>
      <c r="AH781" s="3">
        <f t="shared" ca="1" si="625"/>
        <v>6.9741731279799726E-2</v>
      </c>
      <c r="AI781" s="3">
        <f t="shared" ca="1" si="626"/>
        <v>7.0386310412367856E-2</v>
      </c>
      <c r="AJ781" s="3">
        <f t="shared" ca="1" si="627"/>
        <v>7.0929388557077255E-2</v>
      </c>
      <c r="AK781" s="3">
        <f t="shared" ca="1" si="628"/>
        <v>7.1359537861555064E-2</v>
      </c>
      <c r="AL781" s="3">
        <f t="shared" ca="1" si="629"/>
        <v>7.166683581554284E-2</v>
      </c>
      <c r="AM781" s="3">
        <f t="shared" ca="1" si="630"/>
        <v>7.184336922183393E-2</v>
      </c>
      <c r="AN781" s="3">
        <f t="shared" ca="1" si="631"/>
        <v>7.1883680652865739E-2</v>
      </c>
      <c r="AO781" s="3">
        <f t="shared" ca="1" si="632"/>
        <v>7.1785079957920758E-2</v>
      </c>
      <c r="AP781" s="3">
        <f t="shared" ca="1" si="633"/>
        <v>7.1547755229209975E-2</v>
      </c>
      <c r="AQ781" s="3">
        <f t="shared" ca="1" si="634"/>
        <v>7.1174645170063902E-2</v>
      </c>
      <c r="AR781" s="3">
        <f t="shared" ca="1" si="635"/>
        <v>7.0671056653870523E-2</v>
      </c>
      <c r="AS781" s="3">
        <f t="shared" ca="1" si="636"/>
        <v>7.0044006150356886E-2</v>
      </c>
      <c r="AT781" s="3">
        <f t="shared" ca="1" si="637"/>
        <v>6.9301261360783184E-2</v>
      </c>
      <c r="AU781" s="3">
        <f t="shared" ca="1" si="638"/>
        <v>6.8450201856027293E-2</v>
      </c>
      <c r="AV781" s="3">
        <f t="shared" ca="1" si="639"/>
        <v>6.7497086397852818E-2</v>
      </c>
      <c r="AW781" s="3">
        <f t="shared" ca="1" si="640"/>
        <v>6.6447862369140506E-2</v>
      </c>
      <c r="AX781" s="3">
        <f t="shared" ca="1" si="641"/>
        <v>6.5310963215698389E-2</v>
      </c>
      <c r="AY781" s="3">
        <f t="shared" ca="1" si="642"/>
        <v>6.4099569975045192E-2</v>
      </c>
      <c r="AZ781" s="3">
        <f t="shared" ref="AZ781:AZ844" ca="1" si="644">AZ780+AZ$2*$B$7+(AZ$3*$BC781+AZ$4*$BD781+AZ$5*$BE781)*SQRT($B$7)+(AZ780-AY780)/(AZ$11-AY$11)*$B$7</f>
        <v>6.2832209890843968E-2</v>
      </c>
      <c r="BC781" s="3">
        <f t="shared" ca="1" si="643"/>
        <v>1.7923098808134359</v>
      </c>
      <c r="BD781" s="3">
        <f t="shared" ca="1" si="643"/>
        <v>1.5893687370122755E-2</v>
      </c>
      <c r="BE781" s="3">
        <f t="shared" ca="1" si="643"/>
        <v>0.49999388734298389</v>
      </c>
    </row>
    <row r="782" spans="1:57" x14ac:dyDescent="0.5">
      <c r="A782" s="3">
        <f t="shared" ref="A782:A845" si="645">A781+0.01</f>
        <v>7.6999999999998803</v>
      </c>
      <c r="B782" s="3">
        <f t="shared" ref="B782:B845" ca="1" si="646">B781+B$2*$B$7+(B$3*$BC782+B$4*$BD782+B$5*$BE782)*SQRT($B$7)+(C781-B781)/(C$11-B$11)*$B$7</f>
        <v>6.040686468499578E-2</v>
      </c>
      <c r="C782" s="3">
        <f t="shared" ref="C782:C845" ca="1" si="647">C781+C$2*$B$7+(C$3*$BC782+C$4*$BD782+C$5*$BE782)*SQRT($B$7)+(D781-C781)/(D$11-C$11)*$B$7</f>
        <v>5.8847134744984569E-2</v>
      </c>
      <c r="D782" s="3">
        <f t="shared" ref="D782:D845" ca="1" si="648">D781+D$2*$B$7+(D$3*$BC782+D$4*$BD782+D$5*$BE782)*SQRT($B$7)+(E781-D781)/(E$11-D$11)*$B$7</f>
        <v>5.7501495232035883E-2</v>
      </c>
      <c r="E782" s="3">
        <f t="shared" ref="E782:E845" ca="1" si="649">E781+E$2*$B$7+(E$3*$BC782+E$4*$BD782+E$5*$BE782)*SQRT($B$7)+(F781-E781)/(F$11-E$11)*$B$7</f>
        <v>5.6359842032312202E-2</v>
      </c>
      <c r="F782" s="3">
        <f t="shared" ref="F782:F845" ca="1" si="650">F781+F$2*$B$7+(F$3*$BC782+F$4*$BD782+F$5*$BE782)*SQRT($B$7)+(G781-F781)/(G$11-F$11)*$B$7</f>
        <v>5.5411240309832958E-2</v>
      </c>
      <c r="G782" s="3">
        <f t="shared" ref="G782:G845" ca="1" si="651">G781+G$2*$B$7+(G$3*$BC782+G$4*$BD782+G$5*$BE782)*SQRT($B$7)+(H781-G781)/(H$11-G$11)*$B$7</f>
        <v>5.4644252191167711E-2</v>
      </c>
      <c r="H782" s="3">
        <f t="shared" ref="H782:H845" ca="1" si="652">H781+H$2*$B$7+(H$3*$BC782+H$4*$BD782+H$5*$BE782)*SQRT($B$7)+(I781-H781)/(I$11-H$11)*$B$7</f>
        <v>5.4047245948530998E-2</v>
      </c>
      <c r="I782" s="3">
        <f t="shared" ref="I782:I845" ca="1" si="653">I781+I$2*$B$7+(I$3*$BC782+I$4*$BD782+I$5*$BE782)*SQRT($B$7)+(J781-I781)/(J$11-I$11)*$B$7</f>
        <v>5.360869282480716E-2</v>
      </c>
      <c r="J782" s="3">
        <f t="shared" ref="J782:J845" ca="1" si="654">J781+J$2*$B$7+(J$3*$BC782+J$4*$BD782+J$5*$BE782)*SQRT($B$7)+(K781-J781)/(K$11-J$11)*$B$7</f>
        <v>5.331744464217622E-2</v>
      </c>
      <c r="K782" s="3">
        <f t="shared" ref="K782:K845" ca="1" si="655">K781+K$2*$B$7+(K$3*$BC782+K$4*$BD782+K$5*$BE782)*SQRT($B$7)+(L781-K781)/(L$11-K$11)*$B$7</f>
        <v>5.3162968542115899E-2</v>
      </c>
      <c r="L782" s="3">
        <f t="shared" ref="L782:L845" ca="1" si="656">L781+L$2*$B$7+(L$3*$BC782+L$4*$BD782+L$5*$BE782)*SQRT($B$7)+(M781-L781)/(M$11-L$11)*$B$7</f>
        <v>5.313550979276032E-2</v>
      </c>
      <c r="M782" s="3">
        <f t="shared" ref="M782:M845" ca="1" si="657">M781+M$2*$B$7+(M$3*$BC782+M$4*$BD782+M$5*$BE782)*SQRT($B$7)+(N781-M781)/(N$11-M$11)*$B$7</f>
        <v>5.3226161731184919E-2</v>
      </c>
      <c r="N782" s="3">
        <f t="shared" ref="N782:N845" ca="1" si="658">N781+N$2*$B$7+(N$3*$BC782+N$4*$BD782+N$5*$BE782)*SQRT($B$7)+(O781-N781)/(O$11-N$11)*$B$7</f>
        <v>5.3426838404732009E-2</v>
      </c>
      <c r="O782" s="3">
        <f t="shared" ref="O782:O845" ca="1" si="659">O781+O$2*$B$7+(O$3*$BC782+O$4*$BD782+O$5*$BE782)*SQRT($B$7)+(P781-O781)/(P$11-O$11)*$B$7</f>
        <v>5.3730162782404167E-2</v>
      </c>
      <c r="P782" s="3">
        <f t="shared" ref="P782:P845" ca="1" si="660">P781+P$2*$B$7+(P$3*$BC782+P$4*$BD782+P$5*$BE782)*SQRT($B$7)+(Q781-P781)/(Q$11-P$11)*$B$7</f>
        <v>5.4129295376258671E-2</v>
      </c>
      <c r="Q782" s="3">
        <f t="shared" ref="Q782:Q845" ca="1" si="661">Q781+Q$2*$B$7+(Q$3*$BC782+Q$4*$BD782+Q$5*$BE782)*SQRT($B$7)+(R781-Q781)/(R$11-Q$11)*$B$7</f>
        <v>5.4617732144869695E-2</v>
      </c>
      <c r="R782" s="3">
        <f t="shared" ref="R782:R845" ca="1" si="662">R781+R$2*$B$7+(R$3*$BC782+R$4*$BD782+R$5*$BE782)*SQRT($B$7)+(S781-R781)/(S$11-R$11)*$B$7</f>
        <v>5.5189097676583483E-2</v>
      </c>
      <c r="S782" s="3">
        <f t="shared" ref="S782:S845" ca="1" si="663">S781+S$2*$B$7+(S$3*$BC782+S$4*$BD782+S$5*$BE782)*SQRT($B$7)+(T781-S781)/(T$11-S$11)*$B$7</f>
        <v>5.5836952997300689E-2</v>
      </c>
      <c r="T782" s="3">
        <f t="shared" ref="T782:T845" ca="1" si="664">T781+T$2*$B$7+(T$3*$BC782+T$4*$BD782+T$5*$BE782)*SQRT($B$7)+(U781-T781)/(U$11-T$11)*$B$7</f>
        <v>5.6554630118222704E-2</v>
      </c>
      <c r="U782" s="3">
        <f t="shared" ref="U782:U845" ca="1" si="665">U781+U$2*$B$7+(U$3*$BC782+U$4*$BD782+U$5*$BE782)*SQRT($B$7)+(V781-U781)/(V$11-U$11)*$B$7</f>
        <v>5.7335099498930633E-2</v>
      </c>
      <c r="V782" s="3">
        <f t="shared" ref="V782:V845" ca="1" si="666">V781+V$2*$B$7+(V$3*$BC782+V$4*$BD782+V$5*$BE782)*SQRT($B$7)+(W781-V781)/(W$11-V$11)*$B$7</f>
        <v>5.8170872219691472E-2</v>
      </c>
      <c r="W782" s="3">
        <f t="shared" ref="W782:W845" ca="1" si="667">W781+W$2*$B$7+(W$3*$BC782+W$4*$BD782+W$5*$BE782)*SQRT($B$7)+(X781-W781)/(X$11-W$11)*$B$7</f>
        <v>5.9053935216804236E-2</v>
      </c>
      <c r="X782" s="3">
        <f t="shared" ref="X782:X845" ca="1" si="668">X781+X$2*$B$7+(X$3*$BC782+X$4*$BD782+X$5*$BE782)*SQRT($B$7)+(Y781-X781)/(Y$11-X$11)*$B$7</f>
        <v>5.9975714939350958E-2</v>
      </c>
      <c r="Y782" s="3">
        <f t="shared" ref="Y782:Y845" ca="1" si="669">Y781+Y$2*$B$7+(Y$3*$BC782+Y$4*$BD782+Y$5*$BE782)*SQRT($B$7)+(Z781-Y781)/(Z$11-Y$11)*$B$7</f>
        <v>6.0927062456188903E-2</v>
      </c>
      <c r="Z782" s="3">
        <f t="shared" ref="Z782:Z845" ca="1" si="670">Z781+Z$2*$B$7+(Z$3*$BC782+Z$4*$BD782+Z$5*$BE782)*SQRT($B$7)+(AA781-Z781)/(AA$11-Z$11)*$B$7</f>
        <v>6.1898252184448062E-2</v>
      </c>
      <c r="AA782" s="3">
        <f t="shared" ref="AA782:AA845" ca="1" si="671">AA781+AA$2*$B$7+(AA$3*$BC782+AA$4*$BD782+AA$5*$BE782)*SQRT($B$7)+(AB781-AA781)/(AB$11-AA$11)*$B$7</f>
        <v>6.2878987752998869E-2</v>
      </c>
      <c r="AB782" s="3">
        <f t="shared" ref="AB782:AB845" ca="1" si="672">AB781+AB$2*$B$7+(AB$3*$BC782+AB$4*$BD782+AB$5*$BE782)*SQRT($B$7)+(AC781-AB781)/(AC$11-AB$11)*$B$7</f>
        <v>6.3858412047250748E-2</v>
      </c>
      <c r="AC782" s="3">
        <f t="shared" ref="AC782:AC845" ca="1" si="673">AC781+AC$2*$B$7+(AC$3*$BC782+AC$4*$BD782+AC$5*$BE782)*SQRT($B$7)+(AD781-AC781)/(AD$11-AC$11)*$B$7</f>
        <v>6.4825123292664169E-2</v>
      </c>
      <c r="AD782" s="3">
        <f t="shared" ref="AD782:AD845" ca="1" si="674">AD781+AD$2*$B$7+(AD$3*$BC782+AD$4*$BD782+AD$5*$BE782)*SQRT($B$7)+(AE781-AD781)/(AE$11-AD$11)*$B$7</f>
        <v>6.5767203760058471E-2</v>
      </c>
      <c r="AE782" s="3">
        <f t="shared" ref="AE782:AE845" ca="1" si="675">AE781+AE$2*$B$7+(AE$3*$BC782+AE$4*$BD782+AE$5*$BE782)*SQRT($B$7)+(AF781-AE781)/(AF$11-AE$11)*$B$7</f>
        <v>6.6672271257816551E-2</v>
      </c>
      <c r="AF782" s="3">
        <f t="shared" ref="AF782:AF845" ca="1" si="676">AF781+AF$2*$B$7+(AF$3*$BC782+AF$4*$BD782+AF$5*$BE782)*SQRT($B$7)+(AG781-AF781)/(AG$11-AF$11)*$B$7</f>
        <v>6.752756576483307E-2</v>
      </c>
      <c r="AG782" s="3">
        <f t="shared" ref="AG782:AG845" ca="1" si="677">AG781+AG$2*$B$7+(AG$3*$BC782+AG$4*$BD782+AG$5*$BE782)*SQRT($B$7)+(AH781-AG781)/(AH$11-AG$11)*$B$7</f>
        <v>6.8320084745905854E-2</v>
      </c>
      <c r="AH782" s="3">
        <f t="shared" ref="AH782:AH845" ca="1" si="678">AH781+AH$2*$B$7+(AH$3*$BC782+AH$4*$BD782+AH$5*$BE782)*SQRT($B$7)+(AI781-AH781)/(AI$11-AH$11)*$B$7</f>
        <v>6.9036781112731566E-2</v>
      </c>
      <c r="AI782" s="3">
        <f t="shared" ref="AI782:AI845" ca="1" si="679">AI781+AI$2*$B$7+(AI$3*$BC782+AI$4*$BD782+AI$5*$BE782)*SQRT($B$7)+(AJ781-AI781)/(AJ$11-AI$11)*$B$7</f>
        <v>6.9664836616297021E-2</v>
      </c>
      <c r="AJ782" s="3">
        <f t="shared" ref="AJ782:AJ845" ca="1" si="680">AJ781+AJ$2*$B$7+(AJ$3*$BC782+AJ$4*$BD782+AJ$5*$BE782)*SQRT($B$7)+(AK781-AJ781)/(AK$11-AJ$11)*$B$7</f>
        <v>7.0192018490705499E-2</v>
      </c>
      <c r="AK782" s="3">
        <f t="shared" ref="AK782:AK845" ca="1" si="681">AK781+AK$2*$B$7+(AK$3*$BC782+AK$4*$BD782+AK$5*$BE782)*SQRT($B$7)+(AL781-AK781)/(AL$11-AK$11)*$B$7</f>
        <v>7.0607115715947369E-2</v>
      </c>
      <c r="AL782" s="3">
        <f t="shared" ref="AL782:AL845" ca="1" si="682">AL781+AL$2*$B$7+(AL$3*$BC782+AL$4*$BD782+AL$5*$BE782)*SQRT($B$7)+(AM781-AL781)/(AM$11-AL$11)*$B$7</f>
        <v>7.0900432098601404E-2</v>
      </c>
      <c r="AM782" s="3">
        <f t="shared" ref="AM782:AM845" ca="1" si="683">AM781+AM$2*$B$7+(AM$3*$BC782+AM$4*$BD782+AM$5*$BE782)*SQRT($B$7)+(AN781-AM781)/(AN$11-AM$11)*$B$7</f>
        <v>7.1064289095526992E-2</v>
      </c>
      <c r="AN782" s="3">
        <f t="shared" ref="AN782:AN845" ca="1" si="684">AN781+AN$2*$B$7+(AN$3*$BC782+AN$4*$BD782+AN$5*$BE782)*SQRT($B$7)+(AO781-AN781)/(AO$11-AN$11)*$B$7</f>
        <v>7.109346959578608E-2</v>
      </c>
      <c r="AO782" s="3">
        <f t="shared" ref="AO782:AO845" ca="1" si="685">AO781+AO$2*$B$7+(AO$3*$BC782+AO$4*$BD782+AO$5*$BE782)*SQRT($B$7)+(AP781-AO781)/(AP$11-AO$11)*$B$7</f>
        <v>7.0985525464849791E-2</v>
      </c>
      <c r="AP782" s="3">
        <f t="shared" ref="AP782:AP845" ca="1" si="686">AP781+AP$2*$B$7+(AP$3*$BC782+AP$4*$BD782+AP$5*$BE782)*SQRT($B$7)+(AQ781-AP781)/(AQ$11-AP$11)*$B$7</f>
        <v>7.0740883812296082E-2</v>
      </c>
      <c r="AQ782" s="3">
        <f t="shared" ref="AQ782:AQ845" ca="1" si="687">AQ781+AQ$2*$B$7+(AQ$3*$BC782+AQ$4*$BD782+AQ$5*$BE782)*SQRT($B$7)+(AR781-AQ781)/(AR$11-AQ$11)*$B$7</f>
        <v>7.0362714365366702E-2</v>
      </c>
      <c r="AR782" s="3">
        <f t="shared" ref="AR782:AR845" ca="1" si="688">AR781+AR$2*$B$7+(AR$3*$BC782+AR$4*$BD782+AR$5*$BE782)*SQRT($B$7)+(AS781-AR781)/(AS$11-AR$11)*$B$7</f>
        <v>6.9856541637015851E-2</v>
      </c>
      <c r="AS782" s="3">
        <f t="shared" ref="AS782:AS845" ca="1" si="689">AS781+AS$2*$B$7+(AS$3*$BC782+AS$4*$BD782+AS$5*$BE782)*SQRT($B$7)+(AT781-AS781)/(AT$11-AS$11)*$B$7</f>
        <v>6.9229580520580578E-2</v>
      </c>
      <c r="AT782" s="3">
        <f t="shared" ref="AT782:AT845" ca="1" si="690">AT781+AT$2*$B$7+(AT$3*$BC782+AT$4*$BD782+AT$5*$BE782)*SQRT($B$7)+(AU781-AT781)/(AU$11-AT$11)*$B$7</f>
        <v>6.8489774503925058E-2</v>
      </c>
      <c r="AU782" s="3">
        <f t="shared" ref="AU782:AU845" ca="1" si="691">AU781+AU$2*$B$7+(AU$3*$BC782+AU$4*$BD782+AU$5*$BE782)*SQRT($B$7)+(AV781-AU781)/(AV$11-AU$11)*$B$7</f>
        <v>6.7644664676996161E-2</v>
      </c>
      <c r="AV782" s="3">
        <f t="shared" ref="AV782:AV845" ca="1" si="692">AV781+AV$2*$B$7+(AV$3*$BC782+AV$4*$BD782+AV$5*$BE782)*SQRT($B$7)+(AW781-AV781)/(AW$11-AV$11)*$B$7</f>
        <v>6.6700688170228145E-2</v>
      </c>
      <c r="AW782" s="3">
        <f t="shared" ref="AW782:AW845" ca="1" si="693">AW781+AW$2*$B$7+(AW$3*$BC782+AW$4*$BD782+AW$5*$BE782)*SQRT($B$7)+(AX781-AW781)/(AX$11-AW$11)*$B$7</f>
        <v>6.5664027661346852E-2</v>
      </c>
      <c r="AX782" s="3">
        <f t="shared" ref="AX782:AX845" ca="1" si="694">AX781+AX$2*$B$7+(AX$3*$BC782+AX$4*$BD782+AX$5*$BE782)*SQRT($B$7)+(AY781-AX781)/(AY$11-AX$11)*$B$7</f>
        <v>6.4543398458878534E-2</v>
      </c>
      <c r="AY782" s="3">
        <f t="shared" ref="AY782:AY845" ca="1" si="695">AY781+AY$2*$B$7+(AY$3*$BC782+AY$4*$BD782+AY$5*$BE782)*SQRT($B$7)+(AZ781-AY781)/(AZ$11-AY$11)*$B$7</f>
        <v>6.3352277178457997E-2</v>
      </c>
      <c r="AZ782" s="3">
        <f t="shared" ca="1" si="644"/>
        <v>6.2110130706746529E-2</v>
      </c>
      <c r="BC782" s="3">
        <f t="shared" ref="BC782:BE845" ca="1" si="696">RAND()+RAND()+RAND()+RAND()+RAND()+RAND()+RAND()+RAND()+RAND()+RAND()+RAND()+RAND()-6</f>
        <v>-1.0527029940694543</v>
      </c>
      <c r="BD782" s="3">
        <f t="shared" ca="1" si="696"/>
        <v>-0.13881841412174722</v>
      </c>
      <c r="BE782" s="3">
        <f t="shared" ca="1" si="696"/>
        <v>0.63766735506215433</v>
      </c>
    </row>
    <row r="783" spans="1:57" x14ac:dyDescent="0.5">
      <c r="A783" s="3">
        <f t="shared" si="645"/>
        <v>7.7099999999998801</v>
      </c>
      <c r="B783" s="3">
        <f t="shared" ca="1" si="646"/>
        <v>6.2490167594724248E-2</v>
      </c>
      <c r="C783" s="3">
        <f t="shared" ca="1" si="647"/>
        <v>6.1023134276002859E-2</v>
      </c>
      <c r="D783" s="3">
        <f t="shared" ca="1" si="648"/>
        <v>5.9754742354168333E-2</v>
      </c>
      <c r="E783" s="3">
        <f t="shared" ca="1" si="649"/>
        <v>5.8675574791136706E-2</v>
      </c>
      <c r="F783" s="3">
        <f t="shared" ca="1" si="650"/>
        <v>5.7775387552312228E-2</v>
      </c>
      <c r="G783" s="3">
        <f t="shared" ca="1" si="651"/>
        <v>5.7043437423122158E-2</v>
      </c>
      <c r="H783" s="3">
        <f t="shared" ca="1" si="652"/>
        <v>5.6468791396604295E-2</v>
      </c>
      <c r="I783" s="3">
        <f t="shared" ca="1" si="653"/>
        <v>5.6040623517773246E-2</v>
      </c>
      <c r="J783" s="3">
        <f t="shared" ca="1" si="654"/>
        <v>5.5748491992792977E-2</v>
      </c>
      <c r="K783" s="3">
        <f t="shared" ca="1" si="655"/>
        <v>5.5582572804728982E-2</v>
      </c>
      <c r="L783" s="3">
        <f t="shared" ca="1" si="656"/>
        <v>5.5533820936726687E-2</v>
      </c>
      <c r="M783" s="3">
        <f t="shared" ca="1" si="657"/>
        <v>5.5594038602350571E-2</v>
      </c>
      <c r="N783" s="3">
        <f t="shared" ca="1" si="658"/>
        <v>5.5755846395571039E-2</v>
      </c>
      <c r="O783" s="3">
        <f t="shared" ca="1" si="659"/>
        <v>5.6012570473038585E-2</v>
      </c>
      <c r="P783" s="3">
        <f t="shared" ca="1" si="660"/>
        <v>5.6358070691455153E-2</v>
      </c>
      <c r="Q783" s="3">
        <f t="shared" ca="1" si="661"/>
        <v>5.6786538516856992E-2</v>
      </c>
      <c r="R783" s="3">
        <f t="shared" ca="1" si="662"/>
        <v>5.7292290572708571E-2</v>
      </c>
      <c r="S783" s="3">
        <f t="shared" ca="1" si="663"/>
        <v>5.7869577029189864E-2</v>
      </c>
      <c r="T783" s="3">
        <f t="shared" ca="1" si="664"/>
        <v>5.8512416832546911E-2</v>
      </c>
      <c r="U783" s="3">
        <f t="shared" ca="1" si="665"/>
        <v>5.9214465864478795E-2</v>
      </c>
      <c r="V783" s="3">
        <f t="shared" ca="1" si="666"/>
        <v>5.9968919758888399E-2</v>
      </c>
      <c r="W783" s="3">
        <f t="shared" ca="1" si="667"/>
        <v>6.0768449672134718E-2</v>
      </c>
      <c r="X783" s="3">
        <f t="shared" ca="1" si="668"/>
        <v>6.1605166320795518E-2</v>
      </c>
      <c r="Y783" s="3">
        <f t="shared" ca="1" si="669"/>
        <v>6.2470605300859232E-2</v>
      </c>
      <c r="Z783" s="3">
        <f t="shared" ca="1" si="670"/>
        <v>6.3355725888688569E-2</v>
      </c>
      <c r="AA783" s="3">
        <f t="shared" ca="1" si="671"/>
        <v>6.425091691011274E-2</v>
      </c>
      <c r="AB783" s="3">
        <f t="shared" ca="1" si="672"/>
        <v>6.5146006822463756E-2</v>
      </c>
      <c r="AC783" s="3">
        <f t="shared" ca="1" si="673"/>
        <v>6.6030279963687419E-2</v>
      </c>
      <c r="AD783" s="3">
        <f t="shared" ca="1" si="674"/>
        <v>6.6892505625486209E-2</v>
      </c>
      <c r="AE783" s="3">
        <f t="shared" ca="1" si="675"/>
        <v>6.7720990161603753E-2</v>
      </c>
      <c r="AF783" s="3">
        <f t="shared" ca="1" si="676"/>
        <v>6.8503664511089607E-2</v>
      </c>
      <c r="AG783" s="3">
        <f t="shared" ca="1" si="677"/>
        <v>6.9228220688906397E-2</v>
      </c>
      <c r="AH783" s="3">
        <f t="shared" ca="1" si="678"/>
        <v>6.9882311185728394E-2</v>
      </c>
      <c r="AI783" s="3">
        <f t="shared" ca="1" si="679"/>
        <v>7.0453823965640983E-2</v>
      </c>
      <c r="AJ783" s="3">
        <f t="shared" ca="1" si="680"/>
        <v>7.0931240654964783E-2</v>
      </c>
      <c r="AK783" s="3">
        <f t="shared" ca="1" si="681"/>
        <v>7.1304073908577112E-2</v>
      </c>
      <c r="AL783" s="3">
        <f t="shared" ca="1" si="682"/>
        <v>7.1563360669472859E-2</v>
      </c>
      <c r="AM783" s="3">
        <f t="shared" ca="1" si="683"/>
        <v>7.1702163814662837E-2</v>
      </c>
      <c r="AN783" s="3">
        <f t="shared" ca="1" si="684"/>
        <v>7.1716013236659132E-2</v>
      </c>
      <c r="AO783" s="3">
        <f t="shared" ca="1" si="685"/>
        <v>7.1603209409979315E-2</v>
      </c>
      <c r="AP783" s="3">
        <f t="shared" ca="1" si="686"/>
        <v>7.136492495453349E-2</v>
      </c>
      <c r="AQ783" s="3">
        <f t="shared" ca="1" si="687"/>
        <v>7.1005067006622027E-2</v>
      </c>
      <c r="AR783" s="3">
        <f t="shared" ca="1" si="688"/>
        <v>7.0529883987280453E-2</v>
      </c>
      <c r="AS783" s="3">
        <f t="shared" ca="1" si="689"/>
        <v>6.9947295413550006E-2</v>
      </c>
      <c r="AT783" s="3">
        <f t="shared" ca="1" si="690"/>
        <v>6.9265926927382412E-2</v>
      </c>
      <c r="AU783" s="3">
        <f t="shared" ca="1" si="691"/>
        <v>6.8493988127619837E-2</v>
      </c>
      <c r="AV783" s="3">
        <f t="shared" ca="1" si="692"/>
        <v>6.763860230472496E-2</v>
      </c>
      <c r="AW783" s="3">
        <f t="shared" ca="1" si="693"/>
        <v>6.6706695015460435E-2</v>
      </c>
      <c r="AX783" s="3">
        <f t="shared" ca="1" si="694"/>
        <v>6.5707770358212986E-2</v>
      </c>
      <c r="AY783" s="3">
        <f t="shared" ca="1" si="695"/>
        <v>6.4656120060865421E-2</v>
      </c>
      <c r="AZ783" s="3">
        <f t="shared" ca="1" si="644"/>
        <v>6.357253968000641E-2</v>
      </c>
      <c r="BC783" s="3">
        <f t="shared" ca="1" si="696"/>
        <v>2.3057275998499769</v>
      </c>
      <c r="BD783" s="3">
        <f t="shared" ca="1" si="696"/>
        <v>-2.2589739938673365</v>
      </c>
      <c r="BE783" s="3">
        <f t="shared" ca="1" si="696"/>
        <v>0.36131766701803691</v>
      </c>
    </row>
    <row r="784" spans="1:57" x14ac:dyDescent="0.5">
      <c r="A784" s="3">
        <f t="shared" si="645"/>
        <v>7.7199999999998798</v>
      </c>
      <c r="B784" s="3">
        <f t="shared" ca="1" si="646"/>
        <v>6.2871666316479183E-2</v>
      </c>
      <c r="C784" s="3">
        <f t="shared" ca="1" si="647"/>
        <v>6.1388808482378751E-2</v>
      </c>
      <c r="D784" s="3">
        <f t="shared" ca="1" si="648"/>
        <v>6.0106065525759013E-2</v>
      </c>
      <c r="E784" s="3">
        <f t="shared" ca="1" si="649"/>
        <v>5.901395453049961E-2</v>
      </c>
      <c r="F784" s="3">
        <f t="shared" ca="1" si="650"/>
        <v>5.8102169312236482E-2</v>
      </c>
      <c r="G784" s="3">
        <f t="shared" ca="1" si="651"/>
        <v>5.7359908368191347E-2</v>
      </c>
      <c r="H784" s="3">
        <f t="shared" ca="1" si="652"/>
        <v>5.677618446554885E-2</v>
      </c>
      <c r="I784" s="3">
        <f t="shared" ca="1" si="653"/>
        <v>5.6340121494788356E-2</v>
      </c>
      <c r="J784" s="3">
        <f t="shared" ca="1" si="654"/>
        <v>5.6041231066907296E-2</v>
      </c>
      <c r="K784" s="3">
        <f t="shared" ca="1" si="655"/>
        <v>5.5869644995724839E-2</v>
      </c>
      <c r="L784" s="3">
        <f t="shared" ca="1" si="656"/>
        <v>5.5816274934324714E-2</v>
      </c>
      <c r="M784" s="3">
        <f t="shared" ca="1" si="657"/>
        <v>5.587287889786062E-2</v>
      </c>
      <c r="N784" s="3">
        <f t="shared" ca="1" si="658"/>
        <v>5.6032030931448935E-2</v>
      </c>
      <c r="O784" s="3">
        <f t="shared" ca="1" si="659"/>
        <v>5.6287007274225406E-2</v>
      </c>
      <c r="P784" s="3">
        <f t="shared" ca="1" si="660"/>
        <v>5.6631614022490444E-2</v>
      </c>
      <c r="Q784" s="3">
        <f t="shared" ca="1" si="661"/>
        <v>5.7059985051992911E-2</v>
      </c>
      <c r="R784" s="3">
        <f t="shared" ca="1" si="662"/>
        <v>5.756637593519618E-2</v>
      </c>
      <c r="S784" s="3">
        <f t="shared" ca="1" si="663"/>
        <v>5.8144972914072272E-2</v>
      </c>
      <c r="T784" s="3">
        <f t="shared" ca="1" si="664"/>
        <v>5.8789728811350785E-2</v>
      </c>
      <c r="U784" s="3">
        <f t="shared" ca="1" si="665"/>
        <v>5.9494231885176559E-2</v>
      </c>
      <c r="V784" s="3">
        <f t="shared" ca="1" si="666"/>
        <v>6.0251609288114287E-2</v>
      </c>
      <c r="W784" s="3">
        <f t="shared" ca="1" si="667"/>
        <v>6.1054463369229095E-2</v>
      </c>
      <c r="X784" s="3">
        <f t="shared" ca="1" si="668"/>
        <v>6.189483608948463E-2</v>
      </c>
      <c r="Y784" s="3">
        <f t="shared" ca="1" si="669"/>
        <v>6.2764194550339963E-2</v>
      </c>
      <c r="Z784" s="3">
        <f t="shared" ca="1" si="670"/>
        <v>6.3653429865842465E-2</v>
      </c>
      <c r="AA784" s="3">
        <f t="shared" ca="1" si="671"/>
        <v>6.4552863037976832E-2</v>
      </c>
      <c r="AB784" s="3">
        <f t="shared" ca="1" si="672"/>
        <v>6.5452255078506355E-2</v>
      </c>
      <c r="AC784" s="3">
        <f t="shared" ca="1" si="673"/>
        <v>6.6340823427727569E-2</v>
      </c>
      <c r="AD784" s="3">
        <f t="shared" ca="1" si="674"/>
        <v>6.7207271400413049E-2</v>
      </c>
      <c r="AE784" s="3">
        <f t="shared" ca="1" si="675"/>
        <v>6.8039840915660524E-2</v>
      </c>
      <c r="AF784" s="3">
        <f t="shared" ca="1" si="676"/>
        <v>6.8826400916172023E-2</v>
      </c>
      <c r="AG784" s="3">
        <f t="shared" ca="1" si="677"/>
        <v>6.9554585039348707E-2</v>
      </c>
      <c r="AH784" s="3">
        <f t="shared" ca="1" si="678"/>
        <v>7.0211992459222286E-2</v>
      </c>
      <c r="AI784" s="3">
        <f t="shared" ca="1" si="679"/>
        <v>7.0786464488256526E-2</v>
      </c>
      <c r="AJ784" s="3">
        <f t="shared" ca="1" si="680"/>
        <v>7.1266444302340207E-2</v>
      </c>
      <c r="AK784" s="3">
        <f t="shared" ca="1" si="681"/>
        <v>7.1641415392165633E-2</v>
      </c>
      <c r="AL784" s="3">
        <f t="shared" ca="1" si="682"/>
        <v>7.1902394974515907E-2</v>
      </c>
      <c r="AM784" s="3">
        <f t="shared" ca="1" si="683"/>
        <v>7.2042434429916716E-2</v>
      </c>
      <c r="AN784" s="3">
        <f t="shared" ca="1" si="684"/>
        <v>7.2057057658139662E-2</v>
      </c>
      <c r="AO784" s="3">
        <f t="shared" ca="1" si="685"/>
        <v>7.1944560652471859E-2</v>
      </c>
      <c r="AP784" s="3">
        <f t="shared" ca="1" si="686"/>
        <v>7.1706108352827549E-2</v>
      </c>
      <c r="AQ784" s="3">
        <f t="shared" ca="1" si="687"/>
        <v>7.134559200624363E-2</v>
      </c>
      <c r="AR784" s="3">
        <f t="shared" ca="1" si="688"/>
        <v>7.0869230527846813E-2</v>
      </c>
      <c r="AS784" s="3">
        <f t="shared" ca="1" si="689"/>
        <v>7.0284894580687651E-2</v>
      </c>
      <c r="AT784" s="3">
        <f t="shared" ca="1" si="690"/>
        <v>6.9601138659598993E-2</v>
      </c>
      <c r="AU784" s="3">
        <f t="shared" ca="1" si="691"/>
        <v>6.8826088197038407E-2</v>
      </c>
      <c r="AV784" s="3">
        <f t="shared" ca="1" si="692"/>
        <v>6.7966800749574605E-2</v>
      </c>
      <c r="AW784" s="3">
        <f t="shared" ca="1" si="693"/>
        <v>6.7030192642920941E-2</v>
      </c>
      <c r="AX784" s="3">
        <f t="shared" ca="1" si="694"/>
        <v>6.6025804263469809E-2</v>
      </c>
      <c r="AY784" s="3">
        <f t="shared" ca="1" si="695"/>
        <v>6.4967999694203041E-2</v>
      </c>
      <c r="AZ784" s="3">
        <f t="shared" ca="1" si="644"/>
        <v>6.3877741657779985E-2</v>
      </c>
      <c r="BC784" s="3">
        <f t="shared" ca="1" si="696"/>
        <v>0.47470816423007456</v>
      </c>
      <c r="BD784" s="3">
        <f t="shared" ca="1" si="696"/>
        <v>1.6323795536789198E-2</v>
      </c>
      <c r="BE784" s="3">
        <f t="shared" ca="1" si="696"/>
        <v>-0.23444387362301455</v>
      </c>
    </row>
    <row r="785" spans="1:57" x14ac:dyDescent="0.5">
      <c r="A785" s="3">
        <f t="shared" si="645"/>
        <v>7.7299999999998796</v>
      </c>
      <c r="B785" s="3">
        <f t="shared" ca="1" si="646"/>
        <v>6.3043198816212342E-2</v>
      </c>
      <c r="C785" s="3">
        <f t="shared" ca="1" si="647"/>
        <v>6.1708860624436632E-2</v>
      </c>
      <c r="D785" s="3">
        <f t="shared" ca="1" si="648"/>
        <v>6.0559589242607813E-2</v>
      </c>
      <c r="E785" s="3">
        <f t="shared" ca="1" si="649"/>
        <v>5.9586470021937996E-2</v>
      </c>
      <c r="F785" s="3">
        <f t="shared" ca="1" si="650"/>
        <v>5.8779768776329594E-2</v>
      </c>
      <c r="G785" s="3">
        <f t="shared" ca="1" si="651"/>
        <v>5.8129259866849366E-2</v>
      </c>
      <c r="H785" s="3">
        <f t="shared" ca="1" si="652"/>
        <v>5.7624535987058668E-2</v>
      </c>
      <c r="I785" s="3">
        <f t="shared" ca="1" si="653"/>
        <v>5.7255305014892517E-2</v>
      </c>
      <c r="J785" s="3">
        <f t="shared" ca="1" si="654"/>
        <v>5.7011666085503745E-2</v>
      </c>
      <c r="K785" s="3">
        <f t="shared" ca="1" si="655"/>
        <v>5.6884340931052407E-2</v>
      </c>
      <c r="L785" s="3">
        <f t="shared" ca="1" si="656"/>
        <v>5.6864831927997059E-2</v>
      </c>
      <c r="M785" s="3">
        <f t="shared" ca="1" si="657"/>
        <v>5.6945486916875322E-2</v>
      </c>
      <c r="N785" s="3">
        <f t="shared" ca="1" si="658"/>
        <v>5.7119467397379803E-2</v>
      </c>
      <c r="O785" s="3">
        <f t="shared" ca="1" si="659"/>
        <v>5.7380633685077329E-2</v>
      </c>
      <c r="P785" s="3">
        <f t="shared" ca="1" si="660"/>
        <v>5.7723372110072543E-2</v>
      </c>
      <c r="Q785" s="3">
        <f t="shared" ca="1" si="661"/>
        <v>5.8142392959416214E-2</v>
      </c>
      <c r="R785" s="3">
        <f t="shared" ca="1" si="662"/>
        <v>5.8632524767829965E-2</v>
      </c>
      <c r="S785" s="3">
        <f t="shared" ca="1" si="663"/>
        <v>5.918852387597523E-2</v>
      </c>
      <c r="T785" s="3">
        <f t="shared" ca="1" si="664"/>
        <v>5.9804911023867931E-2</v>
      </c>
      <c r="U785" s="3">
        <f t="shared" ca="1" si="665"/>
        <v>6.0475840899746509E-2</v>
      </c>
      <c r="V785" s="3">
        <f t="shared" ca="1" si="666"/>
        <v>6.1195006239121892E-2</v>
      </c>
      <c r="W785" s="3">
        <f t="shared" ca="1" si="667"/>
        <v>6.1955574655602426E-2</v>
      </c>
      <c r="X785" s="3">
        <f t="shared" ca="1" si="668"/>
        <v>6.2750153430562866E-2</v>
      </c>
      <c r="Y785" s="3">
        <f t="shared" ca="1" si="669"/>
        <v>6.3570775248380729E-2</v>
      </c>
      <c r="Z785" s="3">
        <f t="shared" ca="1" si="670"/>
        <v>6.4408897138360968E-2</v>
      </c>
      <c r="AA785" s="3">
        <f t="shared" ca="1" si="671"/>
        <v>6.5255406357012824E-2</v>
      </c>
      <c r="AB785" s="3">
        <f t="shared" ca="1" si="672"/>
        <v>6.6100630552292788E-2</v>
      </c>
      <c r="AC785" s="3">
        <f t="shared" ca="1" si="673"/>
        <v>6.6934354356066011E-2</v>
      </c>
      <c r="AD785" s="3">
        <f t="shared" ca="1" si="674"/>
        <v>6.774584920782438E-2</v>
      </c>
      <c r="AE785" s="3">
        <f t="shared" ca="1" si="675"/>
        <v>6.8523926711589217E-2</v>
      </c>
      <c r="AF785" s="3">
        <f t="shared" ca="1" si="676"/>
        <v>6.9257027956894243E-2</v>
      </c>
      <c r="AG785" s="3">
        <f t="shared" ca="1" si="677"/>
        <v>6.9933362375601063E-2</v>
      </c>
      <c r="AH785" s="3">
        <f t="shared" ca="1" si="678"/>
        <v>7.0541110029202797E-2</v>
      </c>
      <c r="AI785" s="3">
        <f t="shared" ca="1" si="679"/>
        <v>7.1068699813368871E-2</v>
      </c>
      <c r="AJ785" s="3">
        <f t="shared" ca="1" si="680"/>
        <v>7.150517071008472E-2</v>
      </c>
      <c r="AK785" s="3">
        <f t="shared" ca="1" si="681"/>
        <v>7.184061130542059E-2</v>
      </c>
      <c r="AL785" s="3">
        <f t="shared" ca="1" si="682"/>
        <v>7.206665332534587E-2</v>
      </c>
      <c r="AM785" s="3">
        <f t="shared" ca="1" si="683"/>
        <v>7.2176970834779544E-2</v>
      </c>
      <c r="AN785" s="3">
        <f t="shared" ca="1" si="684"/>
        <v>7.2167715841786412E-2</v>
      </c>
      <c r="AO785" s="3">
        <f t="shared" ca="1" si="685"/>
        <v>7.2037813865251404E-2</v>
      </c>
      <c r="AP785" s="3">
        <f t="shared" ca="1" si="686"/>
        <v>7.178905607171103E-2</v>
      </c>
      <c r="AQ785" s="3">
        <f t="shared" ca="1" si="687"/>
        <v>7.1425951617409333E-2</v>
      </c>
      <c r="AR785" s="3">
        <f t="shared" ca="1" si="688"/>
        <v>7.0955323595406114E-2</v>
      </c>
      <c r="AS785" s="3">
        <f t="shared" ca="1" si="689"/>
        <v>7.038562743970217E-2</v>
      </c>
      <c r="AT785" s="3">
        <f t="shared" ca="1" si="690"/>
        <v>6.9725980308429691E-2</v>
      </c>
      <c r="AU785" s="3">
        <f t="shared" ca="1" si="691"/>
        <v>6.8985057907114997E-2</v>
      </c>
      <c r="AV785" s="3">
        <f t="shared" ca="1" si="692"/>
        <v>6.8170487259293228E-2</v>
      </c>
      <c r="AW785" s="3">
        <f t="shared" ca="1" si="693"/>
        <v>6.7289810440813086E-2</v>
      </c>
      <c r="AX785" s="3">
        <f t="shared" ca="1" si="694"/>
        <v>6.635323891821801E-2</v>
      </c>
      <c r="AY785" s="3">
        <f t="shared" ca="1" si="695"/>
        <v>6.537584509661179E-2</v>
      </c>
      <c r="AZ785" s="3">
        <f t="shared" ca="1" si="644"/>
        <v>6.437940005987948E-2</v>
      </c>
      <c r="BC785" s="3">
        <f t="shared" ca="1" si="696"/>
        <v>0.8997993288302375</v>
      </c>
      <c r="BD785" s="3">
        <f t="shared" ca="1" si="696"/>
        <v>-0.87237143242680837</v>
      </c>
      <c r="BE785" s="3">
        <f t="shared" ca="1" si="696"/>
        <v>1.4475909158235964</v>
      </c>
    </row>
    <row r="786" spans="1:57" x14ac:dyDescent="0.5">
      <c r="A786" s="3">
        <f t="shared" si="645"/>
        <v>7.7399999999998794</v>
      </c>
      <c r="B786" s="3">
        <f t="shared" ca="1" si="646"/>
        <v>6.3357303074735055E-2</v>
      </c>
      <c r="C786" s="3">
        <f t="shared" ca="1" si="647"/>
        <v>6.207269085991788E-2</v>
      </c>
      <c r="D786" s="3">
        <f t="shared" ca="1" si="648"/>
        <v>6.0970412490899115E-2</v>
      </c>
      <c r="E786" s="3">
        <f t="shared" ca="1" si="649"/>
        <v>6.0041607986385907E-2</v>
      </c>
      <c r="F786" s="3">
        <f t="shared" ca="1" si="650"/>
        <v>5.9276601561402603E-2</v>
      </c>
      <c r="G786" s="3">
        <f t="shared" ca="1" si="651"/>
        <v>5.866522984765548E-2</v>
      </c>
      <c r="H786" s="3">
        <f t="shared" ca="1" si="652"/>
        <v>5.8197151871848062E-2</v>
      </c>
      <c r="I786" s="3">
        <f t="shared" ca="1" si="653"/>
        <v>5.7862145895648885E-2</v>
      </c>
      <c r="J786" s="3">
        <f t="shared" ca="1" si="654"/>
        <v>5.7650384951793747E-2</v>
      </c>
      <c r="K786" s="3">
        <f t="shared" ca="1" si="655"/>
        <v>5.7552667032428145E-2</v>
      </c>
      <c r="L786" s="3">
        <f t="shared" ca="1" si="656"/>
        <v>5.7560571544969526E-2</v>
      </c>
      <c r="M786" s="3">
        <f t="shared" ca="1" si="657"/>
        <v>5.7666522433467121E-2</v>
      </c>
      <c r="N786" s="3">
        <f t="shared" ca="1" si="658"/>
        <v>5.7863754910170755E-2</v>
      </c>
      <c r="O786" s="3">
        <f t="shared" ca="1" si="659"/>
        <v>5.8146199615769639E-2</v>
      </c>
      <c r="P786" s="3">
        <f t="shared" ca="1" si="660"/>
        <v>5.8508309363266502E-2</v>
      </c>
      <c r="Q786" s="3">
        <f t="shared" ca="1" si="661"/>
        <v>5.8944857107576992E-2</v>
      </c>
      <c r="R786" s="3">
        <f t="shared" ca="1" si="662"/>
        <v>5.9450730613953486E-2</v>
      </c>
      <c r="S786" s="3">
        <f t="shared" ca="1" si="663"/>
        <v>6.0020742603662636E-2</v>
      </c>
      <c r="T786" s="3">
        <f t="shared" ca="1" si="664"/>
        <v>6.064946802980669E-2</v>
      </c>
      <c r="U786" s="3">
        <f t="shared" ca="1" si="665"/>
        <v>6.1331114319318626E-2</v>
      </c>
      <c r="V786" s="3">
        <f t="shared" ca="1" si="666"/>
        <v>6.2059426109831402E-2</v>
      </c>
      <c r="W786" s="3">
        <f t="shared" ca="1" si="667"/>
        <v>6.2827622606157818E-2</v>
      </c>
      <c r="X786" s="3">
        <f t="shared" ca="1" si="668"/>
        <v>6.362836274087777E-2</v>
      </c>
      <c r="Y786" s="3">
        <f t="shared" ca="1" si="669"/>
        <v>6.4453731113477825E-2</v>
      </c>
      <c r="Z786" s="3">
        <f t="shared" ca="1" si="670"/>
        <v>6.5295237000849771E-2</v>
      </c>
      <c r="AA786" s="3">
        <f t="shared" ca="1" si="671"/>
        <v>6.614382024720461E-2</v>
      </c>
      <c r="AB786" s="3">
        <f t="shared" ca="1" si="672"/>
        <v>6.6989861473343418E-2</v>
      </c>
      <c r="AC786" s="3">
        <f t="shared" ca="1" si="673"/>
        <v>6.7823198846906838E-2</v>
      </c>
      <c r="AD786" s="3">
        <f t="shared" ca="1" si="674"/>
        <v>6.8633158288854051E-2</v>
      </c>
      <c r="AE786" s="3">
        <f t="shared" ca="1" si="675"/>
        <v>6.940860746291197E-2</v>
      </c>
      <c r="AF786" s="3">
        <f t="shared" ca="1" si="676"/>
        <v>7.0138046003942453E-2</v>
      </c>
      <c r="AG786" s="3">
        <f t="shared" ca="1" si="677"/>
        <v>7.0809745565671475E-2</v>
      </c>
      <c r="AH786" s="3">
        <f t="shared" ca="1" si="678"/>
        <v>7.1411953556512253E-2</v>
      </c>
      <c r="AI786" s="3">
        <f t="shared" ca="1" si="679"/>
        <v>7.1933172945341614E-2</v>
      </c>
      <c r="AJ786" s="3">
        <f t="shared" ca="1" si="680"/>
        <v>7.2362525031571132E-2</v>
      </c>
      <c r="AK786" s="3">
        <f t="shared" ca="1" si="681"/>
        <v>7.269019001046903E-2</v>
      </c>
      <c r="AL786" s="3">
        <f t="shared" ca="1" si="682"/>
        <v>7.2907900606238973E-2</v>
      </c>
      <c r="AM786" s="3">
        <f t="shared" ca="1" si="683"/>
        <v>7.300944000221514E-2</v>
      </c>
      <c r="AN786" s="3">
        <f t="shared" ca="1" si="684"/>
        <v>7.2991074668645448E-2</v>
      </c>
      <c r="AO786" s="3">
        <f t="shared" ca="1" si="685"/>
        <v>7.2851845909577023E-2</v>
      </c>
      <c r="AP786" s="3">
        <f t="shared" ca="1" si="686"/>
        <v>7.2593657277364221E-2</v>
      </c>
      <c r="AQ786" s="3">
        <f t="shared" ca="1" si="687"/>
        <v>7.2221121888376608E-2</v>
      </c>
      <c r="AR786" s="3">
        <f t="shared" ca="1" si="688"/>
        <v>7.1741152951011258E-2</v>
      </c>
      <c r="AS786" s="3">
        <f t="shared" ca="1" si="689"/>
        <v>7.116227655361014E-2</v>
      </c>
      <c r="AT786" s="3">
        <f t="shared" ca="1" si="690"/>
        <v>7.0493658595343955E-2</v>
      </c>
      <c r="AU786" s="3">
        <f t="shared" ca="1" si="691"/>
        <v>6.9744011764229646E-2</v>
      </c>
      <c r="AV786" s="3">
        <f t="shared" ca="1" si="692"/>
        <v>6.8921020001976002E-2</v>
      </c>
      <c r="AW786" s="3">
        <f t="shared" ca="1" si="693"/>
        <v>6.803233836671127E-2</v>
      </c>
      <c r="AX786" s="3">
        <f t="shared" ca="1" si="694"/>
        <v>6.7088336475513224E-2</v>
      </c>
      <c r="AY786" s="3">
        <f t="shared" ca="1" si="695"/>
        <v>6.6104283381933554E-2</v>
      </c>
      <c r="AZ786" s="3">
        <f t="shared" ca="1" si="644"/>
        <v>6.5101960644361759E-2</v>
      </c>
      <c r="BC786" s="3">
        <f t="shared" ca="1" si="696"/>
        <v>1.1895663241829881</v>
      </c>
      <c r="BD786" s="3">
        <f t="shared" ca="1" si="696"/>
        <v>0.33343030350685154</v>
      </c>
      <c r="BE786" s="3">
        <f t="shared" ca="1" si="696"/>
        <v>0.64326083663649758</v>
      </c>
    </row>
    <row r="787" spans="1:57" x14ac:dyDescent="0.5">
      <c r="A787" s="3">
        <f t="shared" si="645"/>
        <v>7.7499999999998792</v>
      </c>
      <c r="B787" s="3">
        <f t="shared" ca="1" si="646"/>
        <v>6.4314636838594216E-2</v>
      </c>
      <c r="C787" s="3">
        <f t="shared" ca="1" si="647"/>
        <v>6.3075375498593711E-2</v>
      </c>
      <c r="D787" s="3">
        <f t="shared" ca="1" si="648"/>
        <v>6.2014008170596428E-2</v>
      </c>
      <c r="E787" s="3">
        <f t="shared" ca="1" si="649"/>
        <v>6.1121832140232479E-2</v>
      </c>
      <c r="F787" s="3">
        <f t="shared" ca="1" si="650"/>
        <v>6.0389332625793907E-2</v>
      </c>
      <c r="G787" s="3">
        <f t="shared" ca="1" si="651"/>
        <v>5.9806511135631998E-2</v>
      </c>
      <c r="H787" s="3">
        <f t="shared" ca="1" si="652"/>
        <v>5.9363195635359675E-2</v>
      </c>
      <c r="I787" s="3">
        <f t="shared" ca="1" si="653"/>
        <v>5.9049337365411431E-2</v>
      </c>
      <c r="J787" s="3">
        <f t="shared" ca="1" si="654"/>
        <v>5.8855285828109477E-2</v>
      </c>
      <c r="K787" s="3">
        <f t="shared" ca="1" si="655"/>
        <v>5.877201781575965E-2</v>
      </c>
      <c r="L787" s="3">
        <f t="shared" ca="1" si="656"/>
        <v>5.8791292272944752E-2</v>
      </c>
      <c r="M787" s="3">
        <f t="shared" ca="1" si="657"/>
        <v>5.8905711724161959E-2</v>
      </c>
      <c r="N787" s="3">
        <f t="shared" ca="1" si="658"/>
        <v>5.9108687551225052E-2</v>
      </c>
      <c r="O787" s="3">
        <f t="shared" ca="1" si="659"/>
        <v>5.9394323167856554E-2</v>
      </c>
      <c r="P787" s="3">
        <f t="shared" ca="1" si="660"/>
        <v>5.9757240318412022E-2</v>
      </c>
      <c r="Q787" s="3">
        <f t="shared" ca="1" si="661"/>
        <v>6.0192377081680737E-2</v>
      </c>
      <c r="R787" s="3">
        <f t="shared" ca="1" si="662"/>
        <v>6.0694782921202742E-2</v>
      </c>
      <c r="S787" s="3">
        <f t="shared" ca="1" si="663"/>
        <v>6.1259429420254925E-2</v>
      </c>
      <c r="T787" s="3">
        <f t="shared" ca="1" si="664"/>
        <v>6.1881048240293474E-2</v>
      </c>
      <c r="U787" s="3">
        <f t="shared" ca="1" si="665"/>
        <v>6.2554002054969873E-2</v>
      </c>
      <c r="V787" s="3">
        <f t="shared" ca="1" si="666"/>
        <v>6.3272189922576147E-2</v>
      </c>
      <c r="W787" s="3">
        <f t="shared" ca="1" si="667"/>
        <v>6.4028985165085026E-2</v>
      </c>
      <c r="X787" s="3">
        <f t="shared" ca="1" si="668"/>
        <v>6.4817200896315E-2</v>
      </c>
      <c r="Y787" s="3">
        <f t="shared" ca="1" si="669"/>
        <v>6.5629076162266695E-2</v>
      </c>
      <c r="Z787" s="3">
        <f t="shared" ca="1" si="670"/>
        <v>6.6456275018976455E-2</v>
      </c>
      <c r="AA787" s="3">
        <f t="shared" ca="1" si="671"/>
        <v>6.7289892430815304E-2</v>
      </c>
      <c r="AB787" s="3">
        <f t="shared" ca="1" si="672"/>
        <v>6.8120464527442942E-2</v>
      </c>
      <c r="AC787" s="3">
        <f t="shared" ca="1" si="673"/>
        <v>6.893798555594477E-2</v>
      </c>
      <c r="AD787" s="3">
        <f t="shared" ca="1" si="674"/>
        <v>6.9731938475067451E-2</v>
      </c>
      <c r="AE787" s="3">
        <f t="shared" ca="1" si="675"/>
        <v>7.0491349582711332E-2</v>
      </c>
      <c r="AF787" s="3">
        <f t="shared" ca="1" si="676"/>
        <v>7.1204879657352602E-2</v>
      </c>
      <c r="AG787" s="3">
        <f t="shared" ca="1" si="677"/>
        <v>7.1860965201838101E-2</v>
      </c>
      <c r="AH787" s="3">
        <f t="shared" ca="1" si="678"/>
        <v>7.2448023630782316E-2</v>
      </c>
      <c r="AI787" s="3">
        <f t="shared" ca="1" si="679"/>
        <v>7.2954734675909294E-2</v>
      </c>
      <c r="AJ787" s="3">
        <f t="shared" ca="1" si="680"/>
        <v>7.3370404664647573E-2</v>
      </c>
      <c r="AK787" s="3">
        <f t="shared" ca="1" si="681"/>
        <v>7.3685408113999512E-2</v>
      </c>
      <c r="AL787" s="3">
        <f t="shared" ca="1" si="682"/>
        <v>7.3891681433562104E-2</v>
      </c>
      <c r="AM787" s="3">
        <f t="shared" ca="1" si="683"/>
        <v>7.3983219556715482E-2</v>
      </c>
      <c r="AN787" s="3">
        <f t="shared" ca="1" si="684"/>
        <v>7.3956505967105707E-2</v>
      </c>
      <c r="AO787" s="3">
        <f t="shared" ca="1" si="685"/>
        <v>7.3810800210710598E-2</v>
      </c>
      <c r="AP787" s="3">
        <f t="shared" ca="1" si="686"/>
        <v>7.3548220581943963E-2</v>
      </c>
      <c r="AQ787" s="3">
        <f t="shared" ca="1" si="687"/>
        <v>7.3173586405160529E-2</v>
      </c>
      <c r="AR787" s="3">
        <f t="shared" ca="1" si="688"/>
        <v>7.2694003139630162E-2</v>
      </c>
      <c r="AS787" s="3">
        <f t="shared" ca="1" si="689"/>
        <v>7.2118169614525315E-2</v>
      </c>
      <c r="AT787" s="3">
        <f t="shared" ca="1" si="690"/>
        <v>7.1455402759639741E-2</v>
      </c>
      <c r="AU787" s="3">
        <f t="shared" ca="1" si="691"/>
        <v>7.0714555168950019E-2</v>
      </c>
      <c r="AV787" s="3">
        <f t="shared" ca="1" si="692"/>
        <v>6.9903471348376184E-2</v>
      </c>
      <c r="AW787" s="3">
        <f t="shared" ca="1" si="693"/>
        <v>6.90300227664465E-2</v>
      </c>
      <c r="AX787" s="3">
        <f t="shared" ca="1" si="694"/>
        <v>6.8104840485486776E-2</v>
      </c>
      <c r="AY787" s="3">
        <f t="shared" ca="1" si="695"/>
        <v>6.7143489008773163E-2</v>
      </c>
      <c r="AZ787" s="3">
        <f t="shared" ca="1" si="644"/>
        <v>6.6167847053042253E-2</v>
      </c>
      <c r="BC787" s="3">
        <f t="shared" ca="1" si="696"/>
        <v>1.7020040728495793</v>
      </c>
      <c r="BD787" s="3">
        <f t="shared" ca="1" si="696"/>
        <v>-0.24372806132964442</v>
      </c>
      <c r="BE787" s="3">
        <f t="shared" ca="1" si="696"/>
        <v>0.4171136509718707</v>
      </c>
    </row>
    <row r="788" spans="1:57" x14ac:dyDescent="0.5">
      <c r="A788" s="3">
        <f t="shared" si="645"/>
        <v>7.759999999999879</v>
      </c>
      <c r="B788" s="3">
        <f t="shared" ca="1" si="646"/>
        <v>6.4341387520462187E-2</v>
      </c>
      <c r="C788" s="3">
        <f t="shared" ca="1" si="647"/>
        <v>6.3174959013708093E-2</v>
      </c>
      <c r="D788" s="3">
        <f t="shared" ca="1" si="648"/>
        <v>6.2185057006003672E-2</v>
      </c>
      <c r="E788" s="3">
        <f t="shared" ca="1" si="649"/>
        <v>6.1362917523872448E-2</v>
      </c>
      <c r="F788" s="3">
        <f t="shared" ca="1" si="650"/>
        <v>6.0698968265585171E-2</v>
      </c>
      <c r="G788" s="3">
        <f t="shared" ca="1" si="651"/>
        <v>6.018315709662693E-2</v>
      </c>
      <c r="H788" s="3">
        <f t="shared" ca="1" si="652"/>
        <v>5.9805262401560672E-2</v>
      </c>
      <c r="I788" s="3">
        <f t="shared" ca="1" si="653"/>
        <v>5.9555189868646718E-2</v>
      </c>
      <c r="J788" s="3">
        <f t="shared" ca="1" si="654"/>
        <v>5.9423246915648695E-2</v>
      </c>
      <c r="K788" s="3">
        <f t="shared" ca="1" si="655"/>
        <v>5.9400370549016368E-2</v>
      </c>
      <c r="L788" s="3">
        <f t="shared" ca="1" si="656"/>
        <v>5.9478280630607026E-2</v>
      </c>
      <c r="M788" s="3">
        <f t="shared" ca="1" si="657"/>
        <v>5.9649539616391627E-2</v>
      </c>
      <c r="N788" s="3">
        <f t="shared" ca="1" si="658"/>
        <v>5.990751638906075E-2</v>
      </c>
      <c r="O788" s="3">
        <f t="shared" ca="1" si="659"/>
        <v>6.0246268457780139E-2</v>
      </c>
      <c r="P788" s="3">
        <f t="shared" ca="1" si="660"/>
        <v>6.0660367821352097E-2</v>
      </c>
      <c r="Q788" s="3">
        <f t="shared" ca="1" si="661"/>
        <v>6.114469901317128E-2</v>
      </c>
      <c r="R788" s="3">
        <f t="shared" ca="1" si="662"/>
        <v>6.1694254537583364E-2</v>
      </c>
      <c r="S788" s="3">
        <f t="shared" ca="1" si="663"/>
        <v>6.2303946196045845E-2</v>
      </c>
      <c r="T788" s="3">
        <f t="shared" ca="1" si="664"/>
        <v>6.2968443728379619E-2</v>
      </c>
      <c r="U788" s="3">
        <f t="shared" ca="1" si="665"/>
        <v>6.3682046437676984E-2</v>
      </c>
      <c r="V788" s="3">
        <f t="shared" ca="1" si="666"/>
        <v>6.4438589196062518E-2</v>
      </c>
      <c r="W788" s="3">
        <f t="shared" ca="1" si="667"/>
        <v>6.5231380843194006E-2</v>
      </c>
      <c r="X788" s="3">
        <f t="shared" ca="1" si="668"/>
        <v>6.6053170078677489E-2</v>
      </c>
      <c r="Y788" s="3">
        <f t="shared" ca="1" si="669"/>
        <v>6.6896131800923769E-2</v>
      </c>
      <c r="Z788" s="3">
        <f t="shared" ca="1" si="670"/>
        <v>6.7751866251177531E-2</v>
      </c>
      <c r="AA788" s="3">
        <f t="shared" ca="1" si="671"/>
        <v>6.8611404920987301E-2</v>
      </c>
      <c r="AB788" s="3">
        <f t="shared" ca="1" si="672"/>
        <v>6.9465220859526625E-2</v>
      </c>
      <c r="AC788" s="3">
        <f t="shared" ca="1" si="673"/>
        <v>7.0303245811735998E-2</v>
      </c>
      <c r="AD788" s="3">
        <f t="shared" ca="1" si="674"/>
        <v>7.1114901205320769E-2</v>
      </c>
      <c r="AE788" s="3">
        <f t="shared" ca="1" si="675"/>
        <v>7.1889153421787061E-2</v>
      </c>
      <c r="AF788" s="3">
        <f t="shared" ca="1" si="676"/>
        <v>7.2614605856578973E-2</v>
      </c>
      <c r="AG788" s="3">
        <f t="shared" ca="1" si="677"/>
        <v>7.3279641364049339E-2</v>
      </c>
      <c r="AH788" s="3">
        <f t="shared" ca="1" si="678"/>
        <v>7.3872628899390336E-2</v>
      </c>
      <c r="AI788" s="3">
        <f t="shared" ca="1" si="679"/>
        <v>7.4382206521720104E-2</v>
      </c>
      <c r="AJ788" s="3">
        <f t="shared" ca="1" si="680"/>
        <v>7.4797647171601978E-2</v>
      </c>
      <c r="AK788" s="3">
        <f t="shared" ca="1" si="681"/>
        <v>7.5109301274289123E-2</v>
      </c>
      <c r="AL788" s="3">
        <f t="shared" ca="1" si="682"/>
        <v>7.5309090485308428E-2</v>
      </c>
      <c r="AM788" s="3">
        <f t="shared" ca="1" si="683"/>
        <v>7.539100299259649E-2</v>
      </c>
      <c r="AN788" s="3">
        <f t="shared" ca="1" si="684"/>
        <v>7.5351520717011677E-2</v>
      </c>
      <c r="AO788" s="3">
        <f t="shared" ca="1" si="685"/>
        <v>7.5189902775708584E-2</v>
      </c>
      <c r="AP788" s="3">
        <f t="shared" ca="1" si="686"/>
        <v>7.4908263433722436E-2</v>
      </c>
      <c r="AQ788" s="3">
        <f t="shared" ca="1" si="687"/>
        <v>7.4511409343494386E-2</v>
      </c>
      <c r="AR788" s="3">
        <f t="shared" ca="1" si="688"/>
        <v>7.4006419224209738E-2</v>
      </c>
      <c r="AS788" s="3">
        <f t="shared" ca="1" si="689"/>
        <v>7.340194561091079E-2</v>
      </c>
      <c r="AT788" s="3">
        <f t="shared" ca="1" si="690"/>
        <v>7.2707237640764547E-2</v>
      </c>
      <c r="AU788" s="3">
        <f t="shared" ca="1" si="691"/>
        <v>7.1931069626115771E-2</v>
      </c>
      <c r="AV788" s="3">
        <f t="shared" ca="1" si="692"/>
        <v>7.1081229153262981E-2</v>
      </c>
      <c r="AW788" s="3">
        <f t="shared" ca="1" si="693"/>
        <v>7.0165586401074939E-2</v>
      </c>
      <c r="AX788" s="3">
        <f t="shared" ca="1" si="694"/>
        <v>6.9194815956458502E-2</v>
      </c>
      <c r="AY788" s="3">
        <f t="shared" ca="1" si="695"/>
        <v>6.8184555205830222E-2</v>
      </c>
      <c r="AZ788" s="3">
        <f t="shared" ca="1" si="644"/>
        <v>6.7156479897050841E-2</v>
      </c>
      <c r="BC788" s="3">
        <f t="shared" ca="1" si="696"/>
        <v>1.651500769633258</v>
      </c>
      <c r="BD788" s="3">
        <f t="shared" ca="1" si="696"/>
        <v>1.2445027104297504</v>
      </c>
      <c r="BE788" s="3">
        <f t="shared" ca="1" si="696"/>
        <v>1.1953562221795018</v>
      </c>
    </row>
    <row r="789" spans="1:57" x14ac:dyDescent="0.5">
      <c r="A789" s="3">
        <f t="shared" si="645"/>
        <v>7.7699999999998788</v>
      </c>
      <c r="B789" s="3">
        <f t="shared" ca="1" si="646"/>
        <v>6.5100159468440999E-2</v>
      </c>
      <c r="C789" s="3">
        <f t="shared" ca="1" si="647"/>
        <v>6.3922556474720615E-2</v>
      </c>
      <c r="D789" s="3">
        <f t="shared" ca="1" si="648"/>
        <v>6.2918757110357451E-2</v>
      </c>
      <c r="E789" s="3">
        <f t="shared" ca="1" si="649"/>
        <v>6.2080157267550388E-2</v>
      </c>
      <c r="F789" s="3">
        <f t="shared" ca="1" si="650"/>
        <v>6.139734825209222E-2</v>
      </c>
      <c r="G789" s="3">
        <f t="shared" ca="1" si="651"/>
        <v>6.0860445417838395E-2</v>
      </c>
      <c r="H789" s="3">
        <f t="shared" ca="1" si="652"/>
        <v>6.0459398698879653E-2</v>
      </c>
      <c r="I789" s="3">
        <f t="shared" ca="1" si="653"/>
        <v>6.0184289350654688E-2</v>
      </c>
      <c r="J789" s="3">
        <f t="shared" ca="1" si="654"/>
        <v>6.0025603802342828E-2</v>
      </c>
      <c r="K789" s="3">
        <f t="shared" ca="1" si="655"/>
        <v>5.9974460338600613E-2</v>
      </c>
      <c r="L789" s="3">
        <f t="shared" ca="1" si="656"/>
        <v>6.0022760768844059E-2</v>
      </c>
      <c r="M789" s="3">
        <f t="shared" ca="1" si="657"/>
        <v>6.016324848190617E-2</v>
      </c>
      <c r="N789" s="3">
        <f t="shared" ca="1" si="658"/>
        <v>6.0389470843245932E-2</v>
      </c>
      <c r="O789" s="3">
        <f t="shared" ca="1" si="659"/>
        <v>6.0695660430652588E-2</v>
      </c>
      <c r="P789" s="3">
        <f t="shared" ca="1" si="660"/>
        <v>6.1076560471378605E-2</v>
      </c>
      <c r="Q789" s="3">
        <f t="shared" ca="1" si="661"/>
        <v>6.1527222935148271E-2</v>
      </c>
      <c r="R789" s="3">
        <f t="shared" ca="1" si="662"/>
        <v>6.2042804360660612E-2</v>
      </c>
      <c r="S789" s="3">
        <f t="shared" ca="1" si="663"/>
        <v>6.2618377774757664E-2</v>
      </c>
      <c r="T789" s="3">
        <f t="shared" ca="1" si="664"/>
        <v>6.324877201664679E-2</v>
      </c>
      <c r="U789" s="3">
        <f t="shared" ca="1" si="665"/>
        <v>6.3928444052549174E-2</v>
      </c>
      <c r="V789" s="3">
        <f t="shared" ca="1" si="666"/>
        <v>6.4651385612499251E-2</v>
      </c>
      <c r="W789" s="3">
        <f t="shared" ca="1" si="667"/>
        <v>6.5411062105202103E-2</v>
      </c>
      <c r="X789" s="3">
        <f t="shared" ca="1" si="668"/>
        <v>6.6200378871384066E-2</v>
      </c>
      <c r="Y789" s="3">
        <f t="shared" ca="1" si="669"/>
        <v>6.701166771852228E-2</v>
      </c>
      <c r="Z789" s="3">
        <f t="shared" ca="1" si="670"/>
        <v>6.7836686129909424E-2</v>
      </c>
      <c r="AA789" s="3">
        <f t="shared" ca="1" si="671"/>
        <v>6.8666623182118483E-2</v>
      </c>
      <c r="AB789" s="3">
        <f t="shared" ca="1" si="672"/>
        <v>6.9492109905403887E-2</v>
      </c>
      <c r="AC789" s="3">
        <f t="shared" ca="1" si="673"/>
        <v>7.0303236611983566E-2</v>
      </c>
      <c r="AD789" s="3">
        <f t="shared" ca="1" si="674"/>
        <v>7.1089584280814702E-2</v>
      </c>
      <c r="AE789" s="3">
        <f t="shared" ca="1" si="675"/>
        <v>7.1840280477676696E-2</v>
      </c>
      <c r="AF789" s="3">
        <f t="shared" ca="1" si="676"/>
        <v>7.2544092339672572E-2</v>
      </c>
      <c r="AG789" s="3">
        <f t="shared" ca="1" si="677"/>
        <v>7.3189570226442791E-2</v>
      </c>
      <c r="AH789" s="3">
        <f t="shared" ca="1" si="678"/>
        <v>7.3765255819493822E-2</v>
      </c>
      <c r="AI789" s="3">
        <f t="shared" ca="1" si="679"/>
        <v>7.4259966721052936E-2</v>
      </c>
      <c r="AJ789" s="3">
        <f t="shared" ca="1" si="680"/>
        <v>7.4663163720720821E-2</v>
      </c>
      <c r="AK789" s="3">
        <f t="shared" ca="1" si="681"/>
        <v>7.4965394388755269E-2</v>
      </c>
      <c r="AL789" s="3">
        <f t="shared" ca="1" si="682"/>
        <v>7.5158786836785826E-2</v>
      </c>
      <c r="AM789" s="3">
        <f t="shared" ca="1" si="683"/>
        <v>7.523754366095893E-2</v>
      </c>
      <c r="AN789" s="3">
        <f t="shared" ca="1" si="684"/>
        <v>7.5198366292024782E-2</v>
      </c>
      <c r="AO789" s="3">
        <f t="shared" ca="1" si="685"/>
        <v>7.5040734396303849E-2</v>
      </c>
      <c r="AP789" s="3">
        <f t="shared" ca="1" si="686"/>
        <v>7.4766979086602348E-2</v>
      </c>
      <c r="AQ789" s="3">
        <f t="shared" ca="1" si="687"/>
        <v>7.438211511208466E-2</v>
      </c>
      <c r="AR789" s="3">
        <f t="shared" ca="1" si="688"/>
        <v>7.3893415110770855E-2</v>
      </c>
      <c r="AS789" s="3">
        <f t="shared" ca="1" si="689"/>
        <v>7.3309705943603393E-2</v>
      </c>
      <c r="AT789" s="3">
        <f t="shared" ca="1" si="690"/>
        <v>7.2640389795342653E-2</v>
      </c>
      <c r="AU789" s="3">
        <f t="shared" ca="1" si="691"/>
        <v>7.1894384173942033E-2</v>
      </c>
      <c r="AV789" s="3">
        <f t="shared" ca="1" si="692"/>
        <v>7.1079641908678007E-2</v>
      </c>
      <c r="AW789" s="3">
        <f t="shared" ca="1" si="693"/>
        <v>7.0204253835044889E-2</v>
      </c>
      <c r="AX789" s="3">
        <f t="shared" ca="1" si="694"/>
        <v>6.9279159701702009E-2</v>
      </c>
      <c r="AY789" s="3">
        <f t="shared" ca="1" si="695"/>
        <v>6.8320285311166226E-2</v>
      </c>
      <c r="AZ789" s="3">
        <f t="shared" ca="1" si="644"/>
        <v>6.734939903338287E-2</v>
      </c>
      <c r="BC789" s="3">
        <f t="shared" ca="1" si="696"/>
        <v>0.27015528655780585</v>
      </c>
      <c r="BD789" s="3">
        <f t="shared" ca="1" si="696"/>
        <v>-1.0476541255150638</v>
      </c>
      <c r="BE789" s="3">
        <f t="shared" ca="1" si="696"/>
        <v>-0.49628831200042001</v>
      </c>
    </row>
    <row r="790" spans="1:57" x14ac:dyDescent="0.5">
      <c r="A790" s="3">
        <f t="shared" si="645"/>
        <v>7.7799999999998786</v>
      </c>
      <c r="B790" s="3">
        <f t="shared" ca="1" si="646"/>
        <v>6.4185389080586311E-2</v>
      </c>
      <c r="C790" s="3">
        <f t="shared" ca="1" si="647"/>
        <v>6.2950924909450479E-2</v>
      </c>
      <c r="D790" s="3">
        <f t="shared" ca="1" si="648"/>
        <v>6.1895880241049021E-2</v>
      </c>
      <c r="E790" s="3">
        <f t="shared" ca="1" si="649"/>
        <v>6.1011426303565888E-2</v>
      </c>
      <c r="F790" s="3">
        <f t="shared" ca="1" si="650"/>
        <v>6.028793348340572E-2</v>
      </c>
      <c r="G790" s="3">
        <f t="shared" ca="1" si="651"/>
        <v>5.9715300099490269E-2</v>
      </c>
      <c r="H790" s="3">
        <f t="shared" ca="1" si="652"/>
        <v>5.928326311126389E-2</v>
      </c>
      <c r="I790" s="3">
        <f t="shared" ca="1" si="653"/>
        <v>5.8981694805701208E-2</v>
      </c>
      <c r="J790" s="3">
        <f t="shared" ca="1" si="654"/>
        <v>5.8800876064205893E-2</v>
      </c>
      <c r="K790" s="3">
        <f t="shared" ca="1" si="655"/>
        <v>5.8731721858501097E-2</v>
      </c>
      <c r="L790" s="3">
        <f t="shared" ca="1" si="656"/>
        <v>5.8765931320740435E-2</v>
      </c>
      <c r="M790" s="3">
        <f t="shared" ca="1" si="657"/>
        <v>5.889604411908992E-2</v>
      </c>
      <c r="N790" s="3">
        <f t="shared" ca="1" si="658"/>
        <v>5.9115401428966832E-2</v>
      </c>
      <c r="O790" s="3">
        <f t="shared" ca="1" si="659"/>
        <v>5.9418026215453272E-2</v>
      </c>
      <c r="P790" s="3">
        <f t="shared" ca="1" si="660"/>
        <v>5.979844825388226E-2</v>
      </c>
      <c r="Q790" s="3">
        <f t="shared" ca="1" si="661"/>
        <v>6.0251502277741009E-2</v>
      </c>
      <c r="R790" s="3">
        <f t="shared" ca="1" si="662"/>
        <v>6.0772124199375326E-2</v>
      </c>
      <c r="S790" s="3">
        <f t="shared" ca="1" si="663"/>
        <v>6.1355163623964634E-2</v>
      </c>
      <c r="T790" s="3">
        <f t="shared" ca="1" si="664"/>
        <v>6.1995223856850419E-2</v>
      </c>
      <c r="U790" s="3">
        <f t="shared" ca="1" si="665"/>
        <v>6.268653490675119E-2</v>
      </c>
      <c r="V790" s="3">
        <f t="shared" ca="1" si="666"/>
        <v>6.3422860751306792E-2</v>
      </c>
      <c r="W790" s="3">
        <f t="shared" ca="1" si="667"/>
        <v>6.419743876518387E-2</v>
      </c>
      <c r="X790" s="3">
        <f t="shared" ca="1" si="668"/>
        <v>6.5002946331060796E-2</v>
      </c>
      <c r="Y790" s="3">
        <f t="shared" ca="1" si="669"/>
        <v>6.5831487567613492E-2</v>
      </c>
      <c r="Z790" s="3">
        <f t="shared" ca="1" si="670"/>
        <v>6.6674592602514959E-2</v>
      </c>
      <c r="AA790" s="3">
        <f t="shared" ca="1" si="671"/>
        <v>6.7523223500756596E-2</v>
      </c>
      <c r="AB790" s="3">
        <f t="shared" ca="1" si="672"/>
        <v>6.8367784680870444E-2</v>
      </c>
      <c r="AC790" s="3">
        <f t="shared" ca="1" si="673"/>
        <v>6.9198140437504163E-2</v>
      </c>
      <c r="AD790" s="3">
        <f t="shared" ca="1" si="674"/>
        <v>7.000364672900003E-2</v>
      </c>
      <c r="AE790" s="3">
        <f t="shared" ca="1" si="675"/>
        <v>7.0773207752031234E-2</v>
      </c>
      <c r="AF790" s="3">
        <f t="shared" ca="1" si="676"/>
        <v>7.1495369856105093E-2</v>
      </c>
      <c r="AG790" s="3">
        <f t="shared" ca="1" si="677"/>
        <v>7.2158466406043065E-2</v>
      </c>
      <c r="AH790" s="3">
        <f t="shared" ca="1" si="678"/>
        <v>7.2750827341474616E-2</v>
      </c>
      <c r="AI790" s="3">
        <f t="shared" ca="1" si="679"/>
        <v>7.3261065369327485E-2</v>
      </c>
      <c r="AJ790" s="3">
        <f t="shared" ca="1" si="680"/>
        <v>7.3678444709631905E-2</v>
      </c>
      <c r="AK790" s="3">
        <f t="shared" ca="1" si="681"/>
        <v>7.3993325659345077E-2</v>
      </c>
      <c r="AL790" s="3">
        <f t="shared" ca="1" si="682"/>
        <v>7.4197658340714137E-2</v>
      </c>
      <c r="AM790" s="3">
        <f t="shared" ca="1" si="683"/>
        <v>7.4285475255601793E-2</v>
      </c>
      <c r="AN790" s="3">
        <f t="shared" ca="1" si="684"/>
        <v>7.4253312760908408E-2</v>
      </c>
      <c r="AO790" s="3">
        <f t="shared" ca="1" si="685"/>
        <v>7.4100486393565215E-2</v>
      </c>
      <c r="AP790" s="3">
        <f t="shared" ca="1" si="686"/>
        <v>7.3829159334601296E-2</v>
      </c>
      <c r="AQ790" s="3">
        <f t="shared" ca="1" si="687"/>
        <v>7.3444169541819287E-2</v>
      </c>
      <c r="AR790" s="3">
        <f t="shared" ca="1" si="688"/>
        <v>7.2952598575688143E-2</v>
      </c>
      <c r="AS790" s="3">
        <f t="shared" ca="1" si="689"/>
        <v>7.2363062592957134E-2</v>
      </c>
      <c r="AT790" s="3">
        <f t="shared" ca="1" si="690"/>
        <v>7.1684732024413181E-2</v>
      </c>
      <c r="AU790" s="3">
        <f t="shared" ca="1" si="691"/>
        <v>7.0926283410038468E-2</v>
      </c>
      <c r="AV790" s="3">
        <f t="shared" ca="1" si="692"/>
        <v>7.0095451325833225E-2</v>
      </c>
      <c r="AW790" s="3">
        <f t="shared" ca="1" si="693"/>
        <v>6.9200163549492641E-2</v>
      </c>
      <c r="AX790" s="3">
        <f t="shared" ca="1" si="694"/>
        <v>6.8251240851988304E-2</v>
      </c>
      <c r="AY790" s="3">
        <f t="shared" ca="1" si="695"/>
        <v>6.7264508931529854E-2</v>
      </c>
      <c r="AZ790" s="3">
        <f t="shared" ca="1" si="644"/>
        <v>6.6261326269760293E-2</v>
      </c>
      <c r="BC790" s="3">
        <f t="shared" ca="1" si="696"/>
        <v>-1.7244315355660795</v>
      </c>
      <c r="BD790" s="3">
        <f t="shared" ca="1" si="696"/>
        <v>0.24966775467492397</v>
      </c>
      <c r="BE790" s="3">
        <f t="shared" ca="1" si="696"/>
        <v>-0.64517085254960271</v>
      </c>
    </row>
    <row r="791" spans="1:57" x14ac:dyDescent="0.5">
      <c r="A791" s="3">
        <f t="shared" si="645"/>
        <v>7.7899999999998784</v>
      </c>
      <c r="B791" s="3">
        <f t="shared" ca="1" si="646"/>
        <v>6.3248641093762326E-2</v>
      </c>
      <c r="C791" s="3">
        <f t="shared" ca="1" si="647"/>
        <v>6.2056000458863593E-2</v>
      </c>
      <c r="D791" s="3">
        <f t="shared" ca="1" si="648"/>
        <v>6.1039535697139428E-2</v>
      </c>
      <c r="E791" s="3">
        <f t="shared" ca="1" si="649"/>
        <v>6.0190515101473364E-2</v>
      </c>
      <c r="F791" s="3">
        <f t="shared" ca="1" si="650"/>
        <v>5.9499409870392934E-2</v>
      </c>
      <c r="G791" s="3">
        <f t="shared" ca="1" si="651"/>
        <v>5.8956223022913923E-2</v>
      </c>
      <c r="H791" s="3">
        <f t="shared" ca="1" si="652"/>
        <v>5.8550800277779876E-2</v>
      </c>
      <c r="I791" s="3">
        <f t="shared" ca="1" si="653"/>
        <v>5.8273126675737121E-2</v>
      </c>
      <c r="J791" s="3">
        <f t="shared" ca="1" si="654"/>
        <v>5.811359924893246E-2</v>
      </c>
      <c r="K791" s="3">
        <f t="shared" ca="1" si="655"/>
        <v>5.8063251322691051E-2</v>
      </c>
      <c r="L791" s="3">
        <f t="shared" ca="1" si="656"/>
        <v>5.8113900984857976E-2</v>
      </c>
      <c r="M791" s="3">
        <f t="shared" ca="1" si="657"/>
        <v>5.8258205787366721E-2</v>
      </c>
      <c r="N791" s="3">
        <f t="shared" ca="1" si="658"/>
        <v>5.8489622300961538E-2</v>
      </c>
      <c r="O791" s="3">
        <f t="shared" ca="1" si="659"/>
        <v>5.8802285455055087E-2</v>
      </c>
      <c r="P791" s="3">
        <f t="shared" ca="1" si="660"/>
        <v>5.919083315119656E-2</v>
      </c>
      <c r="Q791" s="3">
        <f t="shared" ca="1" si="661"/>
        <v>5.9650204472655732E-2</v>
      </c>
      <c r="R791" s="3">
        <f t="shared" ca="1" si="662"/>
        <v>6.0175436303340976E-2</v>
      </c>
      <c r="S791" s="3">
        <f t="shared" ca="1" si="663"/>
        <v>6.0761476438346992E-2</v>
      </c>
      <c r="T791" s="3">
        <f t="shared" ca="1" si="664"/>
        <v>6.1403024274498633E-2</v>
      </c>
      <c r="U791" s="3">
        <f t="shared" ca="1" si="665"/>
        <v>6.209440450093584E-2</v>
      </c>
      <c r="V791" s="3">
        <f t="shared" ca="1" si="666"/>
        <v>6.2829474991092968E-2</v>
      </c>
      <c r="W791" s="3">
        <f t="shared" ca="1" si="667"/>
        <v>6.3601566740940016E-2</v>
      </c>
      <c r="X791" s="3">
        <f t="shared" ca="1" si="668"/>
        <v>6.4403450834314271E-2</v>
      </c>
      <c r="Y791" s="3">
        <f t="shared" ca="1" si="669"/>
        <v>6.5227325361576036E-2</v>
      </c>
      <c r="Z791" s="3">
        <f t="shared" ca="1" si="670"/>
        <v>6.6064814755481358E-2</v>
      </c>
      <c r="AA791" s="3">
        <f t="shared" ca="1" si="671"/>
        <v>6.69069757312592E-2</v>
      </c>
      <c r="AB791" s="3">
        <f t="shared" ca="1" si="672"/>
        <v>6.7744307761424219E-2</v>
      </c>
      <c r="AC791" s="3">
        <f t="shared" ca="1" si="673"/>
        <v>6.8566770796814905E-2</v>
      </c>
      <c r="AD791" s="3">
        <f t="shared" ca="1" si="674"/>
        <v>6.9363817462010743E-2</v>
      </c>
      <c r="AE791" s="3">
        <f t="shared" ca="1" si="675"/>
        <v>7.0124450290030879E-2</v>
      </c>
      <c r="AF791" s="3">
        <f t="shared" ca="1" si="676"/>
        <v>7.0837316572464448E-2</v>
      </c>
      <c r="AG791" s="3">
        <f t="shared" ca="1" si="677"/>
        <v>7.1490854438194695E-2</v>
      </c>
      <c r="AH791" s="3">
        <f t="shared" ca="1" si="678"/>
        <v>7.2073503875727585E-2</v>
      </c>
      <c r="AI791" s="3">
        <f t="shared" ca="1" si="679"/>
        <v>7.2573994517027909E-2</v>
      </c>
      <c r="AJ791" s="3">
        <f t="shared" ca="1" si="680"/>
        <v>7.2981715852302773E-2</v>
      </c>
      <c r="AK791" s="3">
        <f t="shared" ca="1" si="681"/>
        <v>7.3287162744709131E-2</v>
      </c>
      <c r="AL791" s="3">
        <f t="shared" ca="1" si="682"/>
        <v>7.3482429138835653E-2</v>
      </c>
      <c r="AM791" s="3">
        <f t="shared" ca="1" si="683"/>
        <v>7.356169919649197E-2</v>
      </c>
      <c r="AN791" s="3">
        <f t="shared" ca="1" si="684"/>
        <v>7.3521665873439723E-2</v>
      </c>
      <c r="AO791" s="3">
        <f t="shared" ca="1" si="685"/>
        <v>7.3361802154995187E-2</v>
      </c>
      <c r="AP791" s="3">
        <f t="shared" ca="1" si="686"/>
        <v>7.3084424767040551E-2</v>
      </c>
      <c r="AQ791" s="3">
        <f t="shared" ca="1" si="687"/>
        <v>7.2694516244114896E-2</v>
      </c>
      <c r="AR791" s="3">
        <f t="shared" ca="1" si="688"/>
        <v>7.2199288330425174E-2</v>
      </c>
      <c r="AS791" s="3">
        <f t="shared" ca="1" si="689"/>
        <v>7.1607467711353845E-2</v>
      </c>
      <c r="AT791" s="3">
        <f t="shared" ca="1" si="690"/>
        <v>7.0928314533256348E-2</v>
      </c>
      <c r="AU791" s="3">
        <f t="shared" ca="1" si="691"/>
        <v>7.0170586476259567E-2</v>
      </c>
      <c r="AV791" s="3">
        <f t="shared" ca="1" si="692"/>
        <v>6.9342122620818944E-2</v>
      </c>
      <c r="AW791" s="3">
        <f t="shared" ca="1" si="693"/>
        <v>6.8451010222254749E-2</v>
      </c>
      <c r="AX791" s="3">
        <f t="shared" ca="1" si="694"/>
        <v>6.7508273105140418E-2</v>
      </c>
      <c r="AY791" s="3">
        <f t="shared" ca="1" si="695"/>
        <v>6.6529952321520439E-2</v>
      </c>
      <c r="AZ791" s="3">
        <f t="shared" ca="1" si="644"/>
        <v>6.5537415093404744E-2</v>
      </c>
      <c r="BC791" s="3">
        <f t="shared" ca="1" si="696"/>
        <v>-1.0764065750662688</v>
      </c>
      <c r="BD791" s="3">
        <f t="shared" ca="1" si="696"/>
        <v>1.2403349500011984E-2</v>
      </c>
      <c r="BE791" s="3">
        <f t="shared" ca="1" si="696"/>
        <v>0.45350954664621934</v>
      </c>
    </row>
    <row r="792" spans="1:57" x14ac:dyDescent="0.5">
      <c r="A792" s="3">
        <f t="shared" si="645"/>
        <v>7.7999999999998781</v>
      </c>
      <c r="B792" s="3">
        <f t="shared" ca="1" si="646"/>
        <v>6.4233116862056655E-2</v>
      </c>
      <c r="C792" s="3">
        <f t="shared" ca="1" si="647"/>
        <v>6.3019718486095472E-2</v>
      </c>
      <c r="D792" s="3">
        <f t="shared" ca="1" si="648"/>
        <v>6.1978876745239483E-2</v>
      </c>
      <c r="E792" s="3">
        <f t="shared" ca="1" si="649"/>
        <v>6.1102086546395491E-2</v>
      </c>
      <c r="F792" s="3">
        <f t="shared" ca="1" si="650"/>
        <v>6.038004945234856E-2</v>
      </c>
      <c r="G792" s="3">
        <f t="shared" ca="1" si="651"/>
        <v>5.9803002737767834E-2</v>
      </c>
      <c r="H792" s="3">
        <f t="shared" ca="1" si="652"/>
        <v>5.9361030434960757E-2</v>
      </c>
      <c r="I792" s="3">
        <f t="shared" ca="1" si="653"/>
        <v>5.9044359880759997E-2</v>
      </c>
      <c r="J792" s="3">
        <f t="shared" ca="1" si="654"/>
        <v>5.884363377648788E-2</v>
      </c>
      <c r="K792" s="3">
        <f t="shared" ca="1" si="655"/>
        <v>5.8750133287488605E-2</v>
      </c>
      <c r="L792" s="3">
        <f t="shared" ca="1" si="656"/>
        <v>5.8755924910235485E-2</v>
      </c>
      <c r="M792" s="3">
        <f t="shared" ca="1" si="657"/>
        <v>5.8853913505035875E-2</v>
      </c>
      <c r="N792" s="3">
        <f t="shared" ca="1" si="658"/>
        <v>5.9037800443716287E-2</v>
      </c>
      <c r="O792" s="3">
        <f t="shared" ca="1" si="659"/>
        <v>5.9301962017632895E-2</v>
      </c>
      <c r="P792" s="3">
        <f t="shared" ca="1" si="660"/>
        <v>5.9641273653397622E-2</v>
      </c>
      <c r="Q792" s="3">
        <f t="shared" ca="1" si="661"/>
        <v>6.0050908190873636E-2</v>
      </c>
      <c r="R792" s="3">
        <f t="shared" ca="1" si="662"/>
        <v>6.0526132904274138E-2</v>
      </c>
      <c r="S792" s="3">
        <f t="shared" ca="1" si="663"/>
        <v>6.1062123211015722E-2</v>
      </c>
      <c r="T792" s="3">
        <f t="shared" ca="1" si="664"/>
        <v>6.1653804045560583E-2</v>
      </c>
      <c r="U792" s="3">
        <f t="shared" ca="1" si="665"/>
        <v>6.2295724236152768E-2</v>
      </c>
      <c r="V792" s="3">
        <f t="shared" ca="1" si="666"/>
        <v>6.2981965020906583E-2</v>
      </c>
      <c r="W792" s="3">
        <f t="shared" ca="1" si="667"/>
        <v>6.3706080493067696E-2</v>
      </c>
      <c r="X792" s="3">
        <f t="shared" ca="1" si="668"/>
        <v>6.4461064917418029E-2</v>
      </c>
      <c r="Y792" s="3">
        <f t="shared" ca="1" si="669"/>
        <v>6.523933983704551E-2</v>
      </c>
      <c r="Z792" s="3">
        <f t="shared" ca="1" si="670"/>
        <v>6.6032753471067532E-2</v>
      </c>
      <c r="AA792" s="3">
        <f t="shared" ca="1" si="671"/>
        <v>6.6832586667400731E-2</v>
      </c>
      <c r="AB792" s="3">
        <f t="shared" ca="1" si="672"/>
        <v>6.7629563438961801E-2</v>
      </c>
      <c r="AC792" s="3">
        <f t="shared" ca="1" si="673"/>
        <v>6.8413868887356191E-2</v>
      </c>
      <c r="AD792" s="3">
        <f t="shared" ca="1" si="674"/>
        <v>6.9175181811178016E-2</v>
      </c>
      <c r="AE792" s="3">
        <f t="shared" ca="1" si="675"/>
        <v>6.9902732606282325E-2</v>
      </c>
      <c r="AF792" s="3">
        <f t="shared" ca="1" si="676"/>
        <v>7.0585399057154885E-2</v>
      </c>
      <c r="AG792" s="3">
        <f t="shared" ca="1" si="677"/>
        <v>7.1211853636812261E-2</v>
      </c>
      <c r="AH792" s="3">
        <f t="shared" ca="1" si="678"/>
        <v>7.1770775994535352E-2</v>
      </c>
      <c r="AI792" s="3">
        <f t="shared" ca="1" si="679"/>
        <v>7.2251142328604037E-2</v>
      </c>
      <c r="AJ792" s="3">
        <f t="shared" ca="1" si="680"/>
        <v>7.2642597059697944E-2</v>
      </c>
      <c r="AK792" s="3">
        <f t="shared" ca="1" si="681"/>
        <v>7.2935899276671878E-2</v>
      </c>
      <c r="AL792" s="3">
        <f t="shared" ca="1" si="682"/>
        <v>7.3123416377583364E-2</v>
      </c>
      <c r="AM792" s="3">
        <f t="shared" ca="1" si="683"/>
        <v>7.3199613757342463E-2</v>
      </c>
      <c r="AN792" s="3">
        <f t="shared" ca="1" si="684"/>
        <v>7.3161470461937855E-2</v>
      </c>
      <c r="AO792" s="3">
        <f t="shared" ca="1" si="685"/>
        <v>7.3008746321375356E-2</v>
      </c>
      <c r="AP792" s="3">
        <f t="shared" ca="1" si="686"/>
        <v>7.2744040901403226E-2</v>
      </c>
      <c r="AQ792" s="3">
        <f t="shared" ca="1" si="687"/>
        <v>7.2372610499812196E-2</v>
      </c>
      <c r="AR792" s="3">
        <f t="shared" ca="1" si="688"/>
        <v>7.1901926125820415E-2</v>
      </c>
      <c r="AS792" s="3">
        <f t="shared" ca="1" si="689"/>
        <v>7.1340954051557395E-2</v>
      </c>
      <c r="AT792" s="3">
        <f t="shared" ca="1" si="690"/>
        <v>7.0699173441813895E-2</v>
      </c>
      <c r="AU792" s="3">
        <f t="shared" ca="1" si="691"/>
        <v>6.9985553058522901E-2</v>
      </c>
      <c r="AV792" s="3">
        <f t="shared" ca="1" si="692"/>
        <v>6.9208167060433728E-2</v>
      </c>
      <c r="AW792" s="3">
        <f t="shared" ca="1" si="693"/>
        <v>6.8375392526386483E-2</v>
      </c>
      <c r="AX792" s="3">
        <f t="shared" ca="1" si="694"/>
        <v>6.7498586054936319E-2</v>
      </c>
      <c r="AY792" s="3">
        <f t="shared" ca="1" si="695"/>
        <v>6.6594129394068446E-2</v>
      </c>
      <c r="AZ792" s="3">
        <f t="shared" ca="1" si="644"/>
        <v>6.5683483119791317E-2</v>
      </c>
      <c r="BC792" s="3">
        <f t="shared" ca="1" si="696"/>
        <v>0.17318022996254534</v>
      </c>
      <c r="BD792" s="3">
        <f t="shared" ca="1" si="696"/>
        <v>-1.5171897008462309</v>
      </c>
      <c r="BE792" s="3">
        <f t="shared" ca="1" si="696"/>
        <v>-0.75224586059330179</v>
      </c>
    </row>
    <row r="793" spans="1:57" x14ac:dyDescent="0.5">
      <c r="A793" s="3">
        <f t="shared" si="645"/>
        <v>7.8099999999998779</v>
      </c>
      <c r="B793" s="3">
        <f t="shared" ca="1" si="646"/>
        <v>6.3899581266393446E-2</v>
      </c>
      <c r="C793" s="3">
        <f t="shared" ca="1" si="647"/>
        <v>6.2679587907723017E-2</v>
      </c>
      <c r="D793" s="3">
        <f t="shared" ca="1" si="648"/>
        <v>6.1634299165497244E-2</v>
      </c>
      <c r="E793" s="3">
        <f t="shared" ca="1" si="649"/>
        <v>6.0755091309449852E-2</v>
      </c>
      <c r="F793" s="3">
        <f t="shared" ca="1" si="650"/>
        <v>6.0032551018250349E-2</v>
      </c>
      <c r="G793" s="3">
        <f t="shared" ca="1" si="651"/>
        <v>5.9456804577178439E-2</v>
      </c>
      <c r="H793" s="3">
        <f t="shared" ca="1" si="652"/>
        <v>5.901782908555489E-2</v>
      </c>
      <c r="I793" s="3">
        <f t="shared" ca="1" si="653"/>
        <v>5.8705748917559468E-2</v>
      </c>
      <c r="J793" s="3">
        <f t="shared" ca="1" si="654"/>
        <v>5.8511107160905899E-2</v>
      </c>
      <c r="K793" s="3">
        <f t="shared" ca="1" si="655"/>
        <v>5.8425087506128563E-2</v>
      </c>
      <c r="L793" s="3">
        <f t="shared" ca="1" si="656"/>
        <v>5.8439659510122907E-2</v>
      </c>
      <c r="M793" s="3">
        <f t="shared" ca="1" si="657"/>
        <v>5.8547629965223308E-2</v>
      </c>
      <c r="N793" s="3">
        <f t="shared" ca="1" si="658"/>
        <v>5.8742599649354757E-2</v>
      </c>
      <c r="O793" s="3">
        <f t="shared" ca="1" si="659"/>
        <v>5.9018840812878302E-2</v>
      </c>
      <c r="P793" s="3">
        <f t="shared" ca="1" si="660"/>
        <v>5.9371121005898191E-2</v>
      </c>
      <c r="Q793" s="3">
        <f t="shared" ca="1" si="661"/>
        <v>5.9794501431344189E-2</v>
      </c>
      <c r="R793" s="3">
        <f t="shared" ca="1" si="662"/>
        <v>6.028413437217367E-2</v>
      </c>
      <c r="S793" s="3">
        <f t="shared" ca="1" si="663"/>
        <v>6.0835077500230393E-2</v>
      </c>
      <c r="T793" s="3">
        <f t="shared" ca="1" si="664"/>
        <v>6.1442135933442228E-2</v>
      </c>
      <c r="U793" s="3">
        <f t="shared" ca="1" si="665"/>
        <v>6.2099737297467816E-2</v>
      </c>
      <c r="V793" s="3">
        <f t="shared" ca="1" si="666"/>
        <v>6.2801840863552325E-2</v>
      </c>
      <c r="W793" s="3">
        <f t="shared" ca="1" si="667"/>
        <v>6.3541878497689441E-2</v>
      </c>
      <c r="X793" s="3">
        <f t="shared" ca="1" si="668"/>
        <v>6.4312722324840366E-2</v>
      </c>
      <c r="Y793" s="3">
        <f t="shared" ca="1" si="669"/>
        <v>6.5106672021292319E-2</v>
      </c>
      <c r="Z793" s="3">
        <f t="shared" ca="1" si="670"/>
        <v>6.5915454273249532E-2</v>
      </c>
      <c r="AA793" s="3">
        <f t="shared" ca="1" si="671"/>
        <v>6.6730228743269601E-2</v>
      </c>
      <c r="AB793" s="3">
        <f t="shared" ca="1" si="672"/>
        <v>6.754159867067755E-2</v>
      </c>
      <c r="AC793" s="3">
        <f t="shared" ca="1" si="673"/>
        <v>6.83396290021097E-2</v>
      </c>
      <c r="AD793" s="3">
        <f t="shared" ca="1" si="674"/>
        <v>6.9113879417750199E-2</v>
      </c>
      <c r="AE793" s="3">
        <f t="shared" ca="1" si="675"/>
        <v>6.9853462902690205E-2</v>
      </c>
      <c r="AF793" s="3">
        <f t="shared" ca="1" si="676"/>
        <v>7.0547142485135855E-2</v>
      </c>
      <c r="AG793" s="3">
        <f t="shared" ca="1" si="677"/>
        <v>7.1183479762368829E-2</v>
      </c>
      <c r="AH793" s="3">
        <f t="shared" ca="1" si="678"/>
        <v>7.1751048856354721E-2</v>
      </c>
      <c r="AI793" s="3">
        <f t="shared" ca="1" si="679"/>
        <v>7.2238727372770664E-2</v>
      </c>
      <c r="AJ793" s="3">
        <f t="shared" ca="1" si="680"/>
        <v>7.2636069522472327E-2</v>
      </c>
      <c r="AK793" s="3">
        <f t="shared" ca="1" si="681"/>
        <v>7.2933753478366697E-2</v>
      </c>
      <c r="AL793" s="3">
        <f t="shared" ca="1" si="682"/>
        <v>7.3124074921371823E-2</v>
      </c>
      <c r="AM793" s="3">
        <f t="shared" ca="1" si="683"/>
        <v>7.3201435250439678E-2</v>
      </c>
      <c r="AN793" s="3">
        <f t="shared" ca="1" si="684"/>
        <v>7.3162754290674217E-2</v>
      </c>
      <c r="AO793" s="3">
        <f t="shared" ca="1" si="685"/>
        <v>7.3007733310473361E-2</v>
      </c>
      <c r="AP793" s="3">
        <f t="shared" ca="1" si="686"/>
        <v>7.2738909207718055E-2</v>
      </c>
      <c r="AQ793" s="3">
        <f t="shared" ca="1" si="687"/>
        <v>7.2361466427284929E-2</v>
      </c>
      <c r="AR793" s="3">
        <f t="shared" ca="1" si="688"/>
        <v>7.188278952363697E-2</v>
      </c>
      <c r="AS793" s="3">
        <f t="shared" ca="1" si="689"/>
        <v>7.1311738618083542E-2</v>
      </c>
      <c r="AT793" s="3">
        <f t="shared" ca="1" si="690"/>
        <v>7.0657666408917089E-2</v>
      </c>
      <c r="AU793" s="3">
        <f t="shared" ca="1" si="691"/>
        <v>6.9929407893605425E-2</v>
      </c>
      <c r="AV793" s="3">
        <f t="shared" ca="1" si="692"/>
        <v>6.9134928077895272E-2</v>
      </c>
      <c r="AW793" s="3">
        <f t="shared" ca="1" si="693"/>
        <v>6.8282549396954786E-2</v>
      </c>
      <c r="AX793" s="3">
        <f t="shared" ca="1" si="694"/>
        <v>6.7383616055558995E-2</v>
      </c>
      <c r="AY793" s="3">
        <f t="shared" ca="1" si="695"/>
        <v>6.6454500224593968E-2</v>
      </c>
      <c r="AZ793" s="3">
        <f t="shared" ca="1" si="644"/>
        <v>6.5516248104163968E-2</v>
      </c>
      <c r="BC793" s="3">
        <f t="shared" ca="1" si="696"/>
        <v>-0.24411972212333488</v>
      </c>
      <c r="BD793" s="3">
        <f t="shared" ca="1" si="696"/>
        <v>0.42235873798775536</v>
      </c>
      <c r="BE793" s="3">
        <f t="shared" ca="1" si="696"/>
        <v>4.3550818610942343E-3</v>
      </c>
    </row>
    <row r="794" spans="1:57" x14ac:dyDescent="0.5">
      <c r="A794" s="3">
        <f t="shared" si="645"/>
        <v>7.8199999999998777</v>
      </c>
      <c r="B794" s="3">
        <f t="shared" ca="1" si="646"/>
        <v>6.3184721044376418E-2</v>
      </c>
      <c r="C794" s="3">
        <f t="shared" ca="1" si="647"/>
        <v>6.1972524244117026E-2</v>
      </c>
      <c r="D794" s="3">
        <f t="shared" ca="1" si="648"/>
        <v>6.0933568428241762E-2</v>
      </c>
      <c r="E794" s="3">
        <f t="shared" ca="1" si="649"/>
        <v>6.0059287222148344E-2</v>
      </c>
      <c r="F794" s="3">
        <f t="shared" ca="1" si="650"/>
        <v>5.9340328416061135E-2</v>
      </c>
      <c r="G794" s="3">
        <f t="shared" ca="1" si="651"/>
        <v>5.8766883304774351E-2</v>
      </c>
      <c r="H794" s="3">
        <f t="shared" ca="1" si="652"/>
        <v>5.8328998051804651E-2</v>
      </c>
      <c r="I794" s="3">
        <f t="shared" ca="1" si="653"/>
        <v>5.8016870053435678E-2</v>
      </c>
      <c r="J794" s="3">
        <f t="shared" ca="1" si="654"/>
        <v>5.782111874432444E-2</v>
      </c>
      <c r="K794" s="3">
        <f t="shared" ca="1" si="655"/>
        <v>5.7733006268676043E-2</v>
      </c>
      <c r="L794" s="3">
        <f t="shared" ca="1" si="656"/>
        <v>5.7744581139016038E-2</v>
      </c>
      <c r="M794" s="3">
        <f t="shared" ca="1" si="657"/>
        <v>5.784872794696317E-2</v>
      </c>
      <c r="N794" s="3">
        <f t="shared" ca="1" si="658"/>
        <v>5.8039122725374918E-2</v>
      </c>
      <c r="O794" s="3">
        <f t="shared" ca="1" si="659"/>
        <v>5.8310109524682865E-2</v>
      </c>
      <c r="P794" s="3">
        <f t="shared" ca="1" si="660"/>
        <v>5.8656523861050955E-2</v>
      </c>
      <c r="Q794" s="3">
        <f t="shared" ca="1" si="661"/>
        <v>5.9073491151165003E-2</v>
      </c>
      <c r="R794" s="3">
        <f t="shared" ca="1" si="662"/>
        <v>5.9556224549416108E-2</v>
      </c>
      <c r="S794" s="3">
        <f t="shared" ca="1" si="663"/>
        <v>6.0099839858431869E-2</v>
      </c>
      <c r="T794" s="3">
        <f t="shared" ca="1" si="664"/>
        <v>6.0699198269660699E-2</v>
      </c>
      <c r="U794" s="3">
        <f t="shared" ca="1" si="665"/>
        <v>6.1348782108666067E-2</v>
      </c>
      <c r="V794" s="3">
        <f t="shared" ca="1" si="666"/>
        <v>6.204260459239222E-2</v>
      </c>
      <c r="W794" s="3">
        <f t="shared" ca="1" si="667"/>
        <v>6.2774151279105406E-2</v>
      </c>
      <c r="X794" s="3">
        <f t="shared" ca="1" si="668"/>
        <v>6.3536348077182392E-2</v>
      </c>
      <c r="Y794" s="3">
        <f t="shared" ca="1" si="669"/>
        <v>6.4321548720563337E-2</v>
      </c>
      <c r="Z794" s="3">
        <f t="shared" ca="1" si="670"/>
        <v>6.5121534287266303E-2</v>
      </c>
      <c r="AA794" s="3">
        <f t="shared" ca="1" si="671"/>
        <v>6.592751918050109E-2</v>
      </c>
      <c r="AB794" s="3">
        <f t="shared" ca="1" si="672"/>
        <v>6.6730161796149365E-2</v>
      </c>
      <c r="AC794" s="3">
        <f t="shared" ca="1" si="673"/>
        <v>6.7519582864385433E-2</v>
      </c>
      <c r="AD794" s="3">
        <f t="shared" ca="1" si="674"/>
        <v>6.8285398898912289E-2</v>
      </c>
      <c r="AE794" s="3">
        <f t="shared" ca="1" si="675"/>
        <v>6.9016781444922792E-2</v>
      </c>
      <c r="AF794" s="3">
        <f t="shared" ca="1" si="676"/>
        <v>6.970255476973021E-2</v>
      </c>
      <c r="AG794" s="3">
        <f t="shared" ca="1" si="677"/>
        <v>7.0331345619625646E-2</v>
      </c>
      <c r="AH794" s="3">
        <f t="shared" ca="1" si="678"/>
        <v>7.0891798645729559E-2</v>
      </c>
      <c r="AI794" s="3">
        <f t="shared" ca="1" si="679"/>
        <v>7.1372868946547777E-2</v>
      </c>
      <c r="AJ794" s="3">
        <f t="shared" ca="1" si="680"/>
        <v>7.176419662676542E-2</v>
      </c>
      <c r="AK794" s="3">
        <f t="shared" ca="1" si="681"/>
        <v>7.205655504509377E-2</v>
      </c>
      <c r="AL794" s="3">
        <f t="shared" ca="1" si="682"/>
        <v>7.2242344237510844E-2</v>
      </c>
      <c r="AM794" s="3">
        <f t="shared" ca="1" si="683"/>
        <v>7.231607762028798E-2</v>
      </c>
      <c r="AN794" s="3">
        <f t="shared" ca="1" si="684"/>
        <v>7.2274791728605792E-2</v>
      </c>
      <c r="AO794" s="3">
        <f t="shared" ca="1" si="685"/>
        <v>7.2118305104905023E-2</v>
      </c>
      <c r="AP794" s="3">
        <f t="shared" ca="1" si="686"/>
        <v>7.1849267713274267E-2</v>
      </c>
      <c r="AQ794" s="3">
        <f t="shared" ca="1" si="687"/>
        <v>7.1472967771415111E-2</v>
      </c>
      <c r="AR794" s="3">
        <f t="shared" ca="1" si="688"/>
        <v>7.0996878902889998E-2</v>
      </c>
      <c r="AS794" s="3">
        <f t="shared" ca="1" si="689"/>
        <v>7.0429930589650483E-2</v>
      </c>
      <c r="AT794" s="3">
        <f t="shared" ca="1" si="690"/>
        <v>6.9781524835307224E-2</v>
      </c>
      <c r="AU794" s="3">
        <f t="shared" ca="1" si="691"/>
        <v>6.9060539282868066E-2</v>
      </c>
      <c r="AV794" s="3">
        <f t="shared" ca="1" si="692"/>
        <v>6.8275006793039564E-2</v>
      </c>
      <c r="AW794" s="3">
        <f t="shared" ca="1" si="693"/>
        <v>6.7433371920091731E-2</v>
      </c>
      <c r="AX794" s="3">
        <f t="shared" ca="1" si="694"/>
        <v>6.6547142449128946E-2</v>
      </c>
      <c r="AY794" s="3">
        <f t="shared" ca="1" si="695"/>
        <v>6.5632848795737983E-2</v>
      </c>
      <c r="AZ794" s="3">
        <f t="shared" ca="1" si="644"/>
        <v>6.4711365922933944E-2</v>
      </c>
      <c r="BC794" s="3">
        <f t="shared" ca="1" si="696"/>
        <v>-1.243115455222342</v>
      </c>
      <c r="BD794" s="3">
        <f t="shared" ca="1" si="696"/>
        <v>-0.26257984822888858</v>
      </c>
      <c r="BE794" s="3">
        <f t="shared" ca="1" si="696"/>
        <v>-3.2746165089717394E-2</v>
      </c>
    </row>
    <row r="795" spans="1:57" x14ac:dyDescent="0.5">
      <c r="A795" s="3">
        <f t="shared" si="645"/>
        <v>7.8299999999998775</v>
      </c>
      <c r="B795" s="3">
        <f t="shared" ca="1" si="646"/>
        <v>6.3423416605395092E-2</v>
      </c>
      <c r="C795" s="3">
        <f t="shared" ca="1" si="647"/>
        <v>6.2173109392671885E-2</v>
      </c>
      <c r="D795" s="3">
        <f t="shared" ca="1" si="648"/>
        <v>6.109778343272762E-2</v>
      </c>
      <c r="E795" s="3">
        <f t="shared" ca="1" si="649"/>
        <v>6.0188831184409472E-2</v>
      </c>
      <c r="F795" s="3">
        <f t="shared" ca="1" si="650"/>
        <v>5.9436863030123493E-2</v>
      </c>
      <c r="G795" s="3">
        <f t="shared" ca="1" si="651"/>
        <v>5.8832036757939701E-2</v>
      </c>
      <c r="H795" s="3">
        <f t="shared" ca="1" si="652"/>
        <v>5.8364369077396436E-2</v>
      </c>
      <c r="I795" s="3">
        <f t="shared" ca="1" si="653"/>
        <v>5.8024031876045691E-2</v>
      </c>
      <c r="J795" s="3">
        <f t="shared" ca="1" si="654"/>
        <v>5.7801622380289921E-2</v>
      </c>
      <c r="K795" s="3">
        <f t="shared" ca="1" si="655"/>
        <v>5.768838260071181E-2</v>
      </c>
      <c r="L795" s="3">
        <f t="shared" ca="1" si="656"/>
        <v>5.7676341385007754E-2</v>
      </c>
      <c r="M795" s="3">
        <f t="shared" ca="1" si="657"/>
        <v>5.7758362475861469E-2</v>
      </c>
      <c r="N795" s="3">
        <f t="shared" ca="1" si="658"/>
        <v>5.7928098494633359E-2</v>
      </c>
      <c r="O795" s="3">
        <f t="shared" ca="1" si="659"/>
        <v>5.8179866617812936E-2</v>
      </c>
      <c r="P795" s="3">
        <f t="shared" ca="1" si="660"/>
        <v>5.8508471655245448E-2</v>
      </c>
      <c r="Q795" s="3">
        <f t="shared" ca="1" si="661"/>
        <v>5.8909004573193958E-2</v>
      </c>
      <c r="R795" s="3">
        <f t="shared" ca="1" si="662"/>
        <v>5.9376640745337939E-2</v>
      </c>
      <c r="S795" s="3">
        <f t="shared" ca="1" si="663"/>
        <v>5.9906455466611226E-2</v>
      </c>
      <c r="T795" s="3">
        <f t="shared" ca="1" si="664"/>
        <v>6.0493267377178091E-2</v>
      </c>
      <c r="U795" s="3">
        <f t="shared" ca="1" si="665"/>
        <v>6.1131514890090374E-2</v>
      </c>
      <c r="V795" s="3">
        <f t="shared" ca="1" si="666"/>
        <v>6.1815166565590544E-2</v>
      </c>
      <c r="W795" s="3">
        <f t="shared" ca="1" si="667"/>
        <v>6.2537663058707879E-2</v>
      </c>
      <c r="X795" s="3">
        <f t="shared" ca="1" si="668"/>
        <v>6.329188546938716E-2</v>
      </c>
      <c r="Y795" s="3">
        <f t="shared" ca="1" si="669"/>
        <v>6.4070142998572319E-2</v>
      </c>
      <c r="Z795" s="3">
        <f t="shared" ca="1" si="670"/>
        <v>6.4864172525739672E-2</v>
      </c>
      <c r="AA795" s="3">
        <f t="shared" ca="1" si="671"/>
        <v>6.5665144605736955E-2</v>
      </c>
      <c r="AB795" s="3">
        <f t="shared" ca="1" si="672"/>
        <v>6.6463674206209786E-2</v>
      </c>
      <c r="AC795" s="3">
        <f t="shared" ca="1" si="673"/>
        <v>6.7249839264537703E-2</v>
      </c>
      <c r="AD795" s="3">
        <f t="shared" ca="1" si="674"/>
        <v>6.8013214565141852E-2</v>
      </c>
      <c r="AE795" s="3">
        <f t="shared" ca="1" si="675"/>
        <v>6.874293166956455E-2</v>
      </c>
      <c r="AF795" s="3">
        <f t="shared" ca="1" si="676"/>
        <v>6.9427777565091928E-2</v>
      </c>
      <c r="AG795" s="3">
        <f t="shared" ca="1" si="677"/>
        <v>7.0056345657295002E-2</v>
      </c>
      <c r="AH795" s="3">
        <f t="shared" ca="1" si="678"/>
        <v>7.0617252668390293E-2</v>
      </c>
      <c r="AI795" s="3">
        <f t="shared" ca="1" si="679"/>
        <v>7.1099432760399955E-2</v>
      </c>
      <c r="AJ795" s="3">
        <f t="shared" ca="1" si="680"/>
        <v>7.1492513520345718E-2</v>
      </c>
      <c r="AK795" s="3">
        <f t="shared" ca="1" si="681"/>
        <v>7.1787265078795889E-2</v>
      </c>
      <c r="AL795" s="3">
        <f t="shared" ca="1" si="682"/>
        <v>7.1976093382701362E-2</v>
      </c>
      <c r="AM795" s="3">
        <f t="shared" ca="1" si="683"/>
        <v>7.2053525362175574E-2</v>
      </c>
      <c r="AN795" s="3">
        <f t="shared" ca="1" si="684"/>
        <v>7.2016615676422799E-2</v>
      </c>
      <c r="AO795" s="3">
        <f t="shared" ca="1" si="685"/>
        <v>7.1865201460437553E-2</v>
      </c>
      <c r="AP795" s="3">
        <f t="shared" ca="1" si="686"/>
        <v>7.1601946961316054E-2</v>
      </c>
      <c r="AQ795" s="3">
        <f t="shared" ca="1" si="687"/>
        <v>7.1232145278178019E-2</v>
      </c>
      <c r="AR795" s="3">
        <f t="shared" ca="1" si="688"/>
        <v>7.0763260112183826E-2</v>
      </c>
      <c r="AS795" s="3">
        <f t="shared" ca="1" si="689"/>
        <v>7.0204191307488395E-2</v>
      </c>
      <c r="AT795" s="3">
        <f t="shared" ca="1" si="690"/>
        <v>6.9564291442492696E-2</v>
      </c>
      <c r="AU795" s="3">
        <f t="shared" ca="1" si="691"/>
        <v>6.8852382712600649E-2</v>
      </c>
      <c r="AV795" s="3">
        <f t="shared" ca="1" si="692"/>
        <v>6.8076468321429134E-2</v>
      </c>
      <c r="AW795" s="3">
        <f t="shared" ca="1" si="693"/>
        <v>6.7245017174242208E-2</v>
      </c>
      <c r="AX795" s="3">
        <f t="shared" ca="1" si="694"/>
        <v>6.6369601932428704E-2</v>
      </c>
      <c r="AY795" s="3">
        <f t="shared" ca="1" si="695"/>
        <v>6.5466806069307923E-2</v>
      </c>
      <c r="AZ795" s="3">
        <f t="shared" ca="1" si="644"/>
        <v>6.4557199196814227E-2</v>
      </c>
      <c r="BC795" s="3">
        <f t="shared" ca="1" si="696"/>
        <v>-0.27724470959491754</v>
      </c>
      <c r="BD795" s="3">
        <f t="shared" ca="1" si="696"/>
        <v>-0.40963520213616711</v>
      </c>
      <c r="BE795" s="3">
        <f t="shared" ca="1" si="696"/>
        <v>-0.62209621126090919</v>
      </c>
    </row>
    <row r="796" spans="1:57" x14ac:dyDescent="0.5">
      <c r="A796" s="3">
        <f t="shared" si="645"/>
        <v>7.8399999999998773</v>
      </c>
      <c r="B796" s="3">
        <f t="shared" ca="1" si="646"/>
        <v>6.1808850878578778E-2</v>
      </c>
      <c r="C796" s="3">
        <f t="shared" ca="1" si="647"/>
        <v>6.0692457294176411E-2</v>
      </c>
      <c r="D796" s="3">
        <f t="shared" ca="1" si="648"/>
        <v>5.9737727414068617E-2</v>
      </c>
      <c r="E796" s="3">
        <f t="shared" ca="1" si="649"/>
        <v>5.893655194849913E-2</v>
      </c>
      <c r="F796" s="3">
        <f t="shared" ca="1" si="650"/>
        <v>5.8280043292850053E-2</v>
      </c>
      <c r="G796" s="3">
        <f t="shared" ca="1" si="651"/>
        <v>5.7758865152294551E-2</v>
      </c>
      <c r="H796" s="3">
        <f t="shared" ca="1" si="652"/>
        <v>5.7363544204070069E-2</v>
      </c>
      <c r="I796" s="3">
        <f t="shared" ca="1" si="653"/>
        <v>5.7084766235778912E-2</v>
      </c>
      <c r="J796" s="3">
        <f t="shared" ca="1" si="654"/>
        <v>5.6913645649834123E-2</v>
      </c>
      <c r="K796" s="3">
        <f t="shared" ca="1" si="655"/>
        <v>5.6841943675344266E-2</v>
      </c>
      <c r="L796" s="3">
        <f t="shared" ca="1" si="656"/>
        <v>5.6862208814266915E-2</v>
      </c>
      <c r="M796" s="3">
        <f t="shared" ca="1" si="657"/>
        <v>5.6967823251872003E-2</v>
      </c>
      <c r="N796" s="3">
        <f t="shared" ca="1" si="658"/>
        <v>5.7152955471546384E-2</v>
      </c>
      <c r="O796" s="3">
        <f t="shared" ca="1" si="659"/>
        <v>5.7412435041962452E-2</v>
      </c>
      <c r="P796" s="3">
        <f t="shared" ca="1" si="660"/>
        <v>5.7741575334537117E-2</v>
      </c>
      <c r="Q796" s="3">
        <f t="shared" ca="1" si="661"/>
        <v>5.8135972141277387E-2</v>
      </c>
      <c r="R796" s="3">
        <f t="shared" ca="1" si="662"/>
        <v>5.8591302343383903E-2</v>
      </c>
      <c r="S796" s="3">
        <f t="shared" ca="1" si="663"/>
        <v>5.9103140029997406E-2</v>
      </c>
      <c r="T796" s="3">
        <f t="shared" ca="1" si="664"/>
        <v>5.9666800605545918E-2</v>
      </c>
      <c r="U796" s="3">
        <f t="shared" ca="1" si="665"/>
        <v>6.0277217898458336E-2</v>
      </c>
      <c r="V796" s="3">
        <f t="shared" ca="1" si="666"/>
        <v>6.0928855150117076E-2</v>
      </c>
      <c r="W796" s="3">
        <f t="shared" ca="1" si="667"/>
        <v>6.161564745698301E-2</v>
      </c>
      <c r="X796" s="3">
        <f t="shared" ca="1" si="668"/>
        <v>6.233097045885011E-2</v>
      </c>
      <c r="Y796" s="3">
        <f t="shared" ca="1" si="669"/>
        <v>6.3067628173127624E-2</v>
      </c>
      <c r="Z796" s="3">
        <f t="shared" ca="1" si="670"/>
        <v>6.3817852630526181E-2</v>
      </c>
      <c r="AA796" s="3">
        <f t="shared" ca="1" si="671"/>
        <v>6.4573309888706451E-2</v>
      </c>
      <c r="AB796" s="3">
        <f t="shared" ca="1" si="672"/>
        <v>6.5325110842559236E-2</v>
      </c>
      <c r="AC796" s="3">
        <f t="shared" ca="1" si="673"/>
        <v>6.6063830000712059E-2</v>
      </c>
      <c r="AD796" s="3">
        <f t="shared" ca="1" si="674"/>
        <v>6.6779539795989301E-2</v>
      </c>
      <c r="AE796" s="3">
        <f t="shared" ca="1" si="675"/>
        <v>6.746187120312766E-2</v>
      </c>
      <c r="AF796" s="3">
        <f t="shared" ca="1" si="676"/>
        <v>6.8100113350944694E-2</v>
      </c>
      <c r="AG796" s="3">
        <f t="shared" ca="1" si="677"/>
        <v>6.8683365755300207E-2</v>
      </c>
      <c r="AH796" s="3">
        <f t="shared" ca="1" si="678"/>
        <v>6.9200756692127538E-2</v>
      </c>
      <c r="AI796" s="3">
        <f t="shared" ca="1" si="679"/>
        <v>6.9641738898114078E-2</v>
      </c>
      <c r="AJ796" s="3">
        <f t="shared" ca="1" si="680"/>
        <v>6.9996466971181032E-2</v>
      </c>
      <c r="AK796" s="3">
        <f t="shared" ca="1" si="681"/>
        <v>7.0256247339308533E-2</v>
      </c>
      <c r="AL796" s="3">
        <f t="shared" ca="1" si="682"/>
        <v>7.0414031355250137E-2</v>
      </c>
      <c r="AM796" s="3">
        <f t="shared" ca="1" si="683"/>
        <v>7.0464898897937528E-2</v>
      </c>
      <c r="AN796" s="3">
        <f t="shared" ca="1" si="684"/>
        <v>7.0406462102741665E-2</v>
      </c>
      <c r="AO796" s="3">
        <f t="shared" ca="1" si="685"/>
        <v>7.0239115953792369E-2</v>
      </c>
      <c r="AP796" s="3">
        <f t="shared" ca="1" si="686"/>
        <v>6.9966078135934182E-2</v>
      </c>
      <c r="AQ796" s="3">
        <f t="shared" ca="1" si="687"/>
        <v>6.9593185676400979E-2</v>
      </c>
      <c r="AR796" s="3">
        <f t="shared" ca="1" si="688"/>
        <v>6.9128431302415638E-2</v>
      </c>
      <c r="AS796" s="3">
        <f t="shared" ca="1" si="689"/>
        <v>6.8581224167360649E-2</v>
      </c>
      <c r="AT796" s="3">
        <f t="shared" ca="1" si="690"/>
        <v>6.796140664675189E-2</v>
      </c>
      <c r="AU796" s="3">
        <f t="shared" ca="1" si="691"/>
        <v>6.7278285346972055E-2</v>
      </c>
      <c r="AV796" s="3">
        <f t="shared" ca="1" si="692"/>
        <v>6.6540374237482519E-2</v>
      </c>
      <c r="AW796" s="3">
        <f t="shared" ca="1" si="693"/>
        <v>6.5756706727819636E-2</v>
      </c>
      <c r="AX796" s="3">
        <f t="shared" ca="1" si="694"/>
        <v>6.4939459462058091E-2</v>
      </c>
      <c r="AY796" s="3">
        <f t="shared" ca="1" si="695"/>
        <v>6.4105801145845936E-2</v>
      </c>
      <c r="AZ796" s="3">
        <f t="shared" ca="1" si="644"/>
        <v>6.3276533925630055E-2</v>
      </c>
      <c r="BC796" s="3">
        <f t="shared" ca="1" si="696"/>
        <v>-1.8851239079890263</v>
      </c>
      <c r="BD796" s="3">
        <f t="shared" ca="1" si="696"/>
        <v>-0.7133848252554813</v>
      </c>
      <c r="BE796" s="3">
        <f t="shared" ca="1" si="696"/>
        <v>1.3282750861686017</v>
      </c>
    </row>
    <row r="797" spans="1:57" x14ac:dyDescent="0.5">
      <c r="A797" s="3">
        <f t="shared" si="645"/>
        <v>7.8499999999998771</v>
      </c>
      <c r="B797" s="3">
        <f t="shared" ca="1" si="646"/>
        <v>6.1605917888239686E-2</v>
      </c>
      <c r="C797" s="3">
        <f t="shared" ca="1" si="647"/>
        <v>6.0605789850482379E-2</v>
      </c>
      <c r="D797" s="3">
        <f t="shared" ca="1" si="648"/>
        <v>5.9758162868415517E-2</v>
      </c>
      <c r="E797" s="3">
        <f t="shared" ca="1" si="649"/>
        <v>5.9055225518482926E-2</v>
      </c>
      <c r="F797" s="3">
        <f t="shared" ca="1" si="650"/>
        <v>5.8488391826697225E-2</v>
      </c>
      <c r="G797" s="3">
        <f t="shared" ca="1" si="651"/>
        <v>5.8048631035918591E-2</v>
      </c>
      <c r="H797" s="3">
        <f t="shared" ca="1" si="652"/>
        <v>5.7726779409302521E-2</v>
      </c>
      <c r="I797" s="3">
        <f t="shared" ca="1" si="653"/>
        <v>5.7513836239592789E-2</v>
      </c>
      <c r="J797" s="3">
        <f t="shared" ca="1" si="654"/>
        <v>5.7401232685635246E-2</v>
      </c>
      <c r="K797" s="3">
        <f t="shared" ca="1" si="655"/>
        <v>5.7381048743350982E-2</v>
      </c>
      <c r="L797" s="3">
        <f t="shared" ca="1" si="656"/>
        <v>5.7446152084297201E-2</v>
      </c>
      <c r="M797" s="3">
        <f t="shared" ca="1" si="657"/>
        <v>5.7590242824290754E-2</v>
      </c>
      <c r="N797" s="3">
        <f t="shared" ca="1" si="658"/>
        <v>5.7807804778920037E-2</v>
      </c>
      <c r="O797" s="3">
        <f t="shared" ca="1" si="659"/>
        <v>5.8093979372000039E-2</v>
      </c>
      <c r="P797" s="3">
        <f t="shared" ca="1" si="660"/>
        <v>5.8444388001374685E-2</v>
      </c>
      <c r="Q797" s="3">
        <f t="shared" ca="1" si="661"/>
        <v>5.8854930758002418E-2</v>
      </c>
      <c r="R797" s="3">
        <f t="shared" ca="1" si="662"/>
        <v>5.9321585515910713E-2</v>
      </c>
      <c r="S797" s="3">
        <f t="shared" ca="1" si="663"/>
        <v>5.9840224657420261E-2</v>
      </c>
      <c r="T797" s="3">
        <f t="shared" ca="1" si="664"/>
        <v>6.0406459863817062E-2</v>
      </c>
      <c r="U797" s="3">
        <f t="shared" ca="1" si="665"/>
        <v>6.1015519903794238E-2</v>
      </c>
      <c r="V797" s="3">
        <f t="shared" ca="1" si="666"/>
        <v>6.1662162234651922E-2</v>
      </c>
      <c r="W797" s="3">
        <f t="shared" ca="1" si="667"/>
        <v>6.2340615935822873E-2</v>
      </c>
      <c r="X797" s="3">
        <f t="shared" ca="1" si="668"/>
        <v>6.3044550732054491E-2</v>
      </c>
      <c r="Y797" s="3">
        <f t="shared" ca="1" si="669"/>
        <v>6.3767065003488707E-2</v>
      </c>
      <c r="Z797" s="3">
        <f t="shared" ca="1" si="670"/>
        <v>6.4500685478673922E-2</v>
      </c>
      <c r="AA797" s="3">
        <f t="shared" ca="1" si="671"/>
        <v>6.5237373266144302E-2</v>
      </c>
      <c r="AB797" s="3">
        <f t="shared" ca="1" si="672"/>
        <v>6.5968534740487875E-2</v>
      </c>
      <c r="AC797" s="3">
        <f t="shared" ca="1" si="673"/>
        <v>6.6685040542695154E-2</v>
      </c>
      <c r="AD797" s="3">
        <f t="shared" ca="1" si="674"/>
        <v>6.737726032886153E-2</v>
      </c>
      <c r="AE797" s="3">
        <f t="shared" ca="1" si="675"/>
        <v>6.8035124081056747E-2</v>
      </c>
      <c r="AF797" s="3">
        <f t="shared" ca="1" si="676"/>
        <v>6.8648222688576871E-2</v>
      </c>
      <c r="AG797" s="3">
        <f t="shared" ca="1" si="677"/>
        <v>6.9205961426010959E-2</v>
      </c>
      <c r="AH797" s="3">
        <f t="shared" ca="1" si="678"/>
        <v>6.969777980300014E-2</v>
      </c>
      <c r="AI797" s="3">
        <f t="shared" ca="1" si="679"/>
        <v>7.0113448839193598E-2</v>
      </c>
      <c r="AJ797" s="3">
        <f t="shared" ca="1" si="680"/>
        <v>7.0443449868714231E-2</v>
      </c>
      <c r="AK797" s="3">
        <f t="shared" ca="1" si="681"/>
        <v>7.0679425338693716E-2</v>
      </c>
      <c r="AL797" s="3">
        <f t="shared" ca="1" si="682"/>
        <v>7.0814671698120557E-2</v>
      </c>
      <c r="AM797" s="3">
        <f t="shared" ca="1" si="683"/>
        <v>7.0844621404863556E-2</v>
      </c>
      <c r="AN797" s="3">
        <f t="shared" ca="1" si="684"/>
        <v>7.0767243617491662E-2</v>
      </c>
      <c r="AO797" s="3">
        <f t="shared" ca="1" si="685"/>
        <v>7.0583290620614206E-2</v>
      </c>
      <c r="AP797" s="3">
        <f t="shared" ca="1" si="686"/>
        <v>7.0296332886203322E-2</v>
      </c>
      <c r="AQ797" s="3">
        <f t="shared" ca="1" si="687"/>
        <v>6.9912550611137908E-2</v>
      </c>
      <c r="AR797" s="3">
        <f t="shared" ca="1" si="688"/>
        <v>6.9440264693938603E-2</v>
      </c>
      <c r="AS797" s="3">
        <f t="shared" ca="1" si="689"/>
        <v>6.8889192746545147E-2</v>
      </c>
      <c r="AT797" s="3">
        <f t="shared" ca="1" si="690"/>
        <v>6.8269466373437504E-2</v>
      </c>
      <c r="AU797" s="3">
        <f t="shared" ca="1" si="691"/>
        <v>6.7590676658646431E-2</v>
      </c>
      <c r="AV797" s="3">
        <f t="shared" ca="1" si="692"/>
        <v>6.6861648951818273E-2</v>
      </c>
      <c r="AW797" s="3">
        <f t="shared" ca="1" si="693"/>
        <v>6.6091781495901877E-2</v>
      </c>
      <c r="AX797" s="3">
        <f t="shared" ca="1" si="694"/>
        <v>6.5293654082222596E-2</v>
      </c>
      <c r="AY797" s="3">
        <f t="shared" ca="1" si="695"/>
        <v>6.4484813134372806E-2</v>
      </c>
      <c r="AZ797" s="3">
        <f t="shared" ca="1" si="644"/>
        <v>6.3685864180086246E-2</v>
      </c>
      <c r="BC797" s="3">
        <f t="shared" ca="1" si="696"/>
        <v>0.74847604071090323</v>
      </c>
      <c r="BD797" s="3">
        <f t="shared" ca="1" si="696"/>
        <v>5.2638110006894223E-2</v>
      </c>
      <c r="BE797" s="3">
        <f t="shared" ca="1" si="696"/>
        <v>1.3539207085673972</v>
      </c>
    </row>
    <row r="798" spans="1:57" x14ac:dyDescent="0.5">
      <c r="A798" s="3">
        <f t="shared" si="645"/>
        <v>7.8599999999998769</v>
      </c>
      <c r="B798" s="3">
        <f t="shared" ca="1" si="646"/>
        <v>6.2009709674780068E-2</v>
      </c>
      <c r="C798" s="3">
        <f t="shared" ca="1" si="647"/>
        <v>6.1048333664630028E-2</v>
      </c>
      <c r="D798" s="3">
        <f t="shared" ca="1" si="648"/>
        <v>6.0229514280888963E-2</v>
      </c>
      <c r="E798" s="3">
        <f t="shared" ca="1" si="649"/>
        <v>5.9545916040696811E-2</v>
      </c>
      <c r="F798" s="3">
        <f t="shared" ca="1" si="650"/>
        <v>5.8989432678045267E-2</v>
      </c>
      <c r="G798" s="3">
        <f t="shared" ca="1" si="651"/>
        <v>5.8551517053653544E-2</v>
      </c>
      <c r="H798" s="3">
        <f t="shared" ca="1" si="652"/>
        <v>5.8223493094187097E-2</v>
      </c>
      <c r="I798" s="3">
        <f t="shared" ca="1" si="653"/>
        <v>5.7996851661764416E-2</v>
      </c>
      <c r="J798" s="3">
        <f t="shared" ca="1" si="654"/>
        <v>5.7863518711079164E-2</v>
      </c>
      <c r="K798" s="3">
        <f t="shared" ca="1" si="655"/>
        <v>5.7816071012128128E-2</v>
      </c>
      <c r="L798" s="3">
        <f t="shared" ca="1" si="656"/>
        <v>5.7847873380494498E-2</v>
      </c>
      <c r="M798" s="3">
        <f t="shared" ca="1" si="657"/>
        <v>5.7953121809782578E-2</v>
      </c>
      <c r="N798" s="3">
        <f t="shared" ca="1" si="658"/>
        <v>5.8126793377448534E-2</v>
      </c>
      <c r="O798" s="3">
        <f t="shared" ca="1" si="659"/>
        <v>5.8364519285083051E-2</v>
      </c>
      <c r="P798" s="3">
        <f t="shared" ca="1" si="660"/>
        <v>5.8662406881615003E-2</v>
      </c>
      <c r="Q798" s="3">
        <f t="shared" ca="1" si="661"/>
        <v>5.9016838490039171E-2</v>
      </c>
      <c r="R798" s="3">
        <f t="shared" ca="1" si="662"/>
        <v>5.942427092242436E-2</v>
      </c>
      <c r="S798" s="3">
        <f t="shared" ca="1" si="663"/>
        <v>5.9881052813152189E-2</v>
      </c>
      <c r="T798" s="3">
        <f t="shared" ca="1" si="664"/>
        <v>6.0383270092842181E-2</v>
      </c>
      <c r="U798" s="3">
        <f t="shared" ca="1" si="665"/>
        <v>6.0926624455172176E-2</v>
      </c>
      <c r="V798" s="3">
        <f t="shared" ca="1" si="666"/>
        <v>6.150634556790853E-2</v>
      </c>
      <c r="W798" s="3">
        <f t="shared" ca="1" si="667"/>
        <v>6.2117134494702943E-2</v>
      </c>
      <c r="X798" s="3">
        <f t="shared" ca="1" si="668"/>
        <v>6.2753133050019255E-2</v>
      </c>
      <c r="Y798" s="3">
        <f t="shared" ca="1" si="669"/>
        <v>6.3407911982641577E-2</v>
      </c>
      <c r="Z798" s="3">
        <f t="shared" ca="1" si="670"/>
        <v>6.4074470725224236E-2</v>
      </c>
      <c r="AA798" s="3">
        <f t="shared" ca="1" si="671"/>
        <v>6.4745243444958772E-2</v>
      </c>
      <c r="AB798" s="3">
        <f t="shared" ca="1" si="672"/>
        <v>6.5412110008391214E-2</v>
      </c>
      <c r="AC798" s="3">
        <f t="shared" ca="1" si="673"/>
        <v>6.6066415209900614E-2</v>
      </c>
      <c r="AD798" s="3">
        <f t="shared" ca="1" si="674"/>
        <v>6.6699003963742037E-2</v>
      </c>
      <c r="AE798" s="3">
        <f t="shared" ca="1" si="675"/>
        <v>6.7300283313588616E-2</v>
      </c>
      <c r="AF798" s="3">
        <f t="shared" ca="1" si="676"/>
        <v>6.7860323988387344E-2</v>
      </c>
      <c r="AG798" s="3">
        <f t="shared" ca="1" si="677"/>
        <v>6.8369015130163566E-2</v>
      </c>
      <c r="AH798" s="3">
        <f t="shared" ca="1" si="678"/>
        <v>6.8816285622458617E-2</v>
      </c>
      <c r="AI798" s="3">
        <f t="shared" ca="1" si="679"/>
        <v>6.9192402936155778E-2</v>
      </c>
      <c r="AJ798" s="3">
        <f t="shared" ca="1" si="680"/>
        <v>6.9488353326446012E-2</v>
      </c>
      <c r="AK798" s="3">
        <f t="shared" ca="1" si="681"/>
        <v>6.9696293440361642E-2</v>
      </c>
      <c r="AL798" s="3">
        <f t="shared" ca="1" si="682"/>
        <v>6.981004297198759E-2</v>
      </c>
      <c r="AM798" s="3">
        <f t="shared" ca="1" si="683"/>
        <v>6.9825565046222393E-2</v>
      </c>
      <c r="AN798" s="3">
        <f t="shared" ca="1" si="684"/>
        <v>6.9741363849586069E-2</v>
      </c>
      <c r="AO798" s="3">
        <f t="shared" ca="1" si="685"/>
        <v>6.9558726876107826E-2</v>
      </c>
      <c r="AP798" s="3">
        <f t="shared" ca="1" si="686"/>
        <v>6.9281755191745148E-2</v>
      </c>
      <c r="AQ798" s="3">
        <f t="shared" ca="1" si="687"/>
        <v>6.8917149862262453E-2</v>
      </c>
      <c r="AR798" s="3">
        <f t="shared" ca="1" si="688"/>
        <v>6.8473737562430761E-2</v>
      </c>
      <c r="AS798" s="3">
        <f t="shared" ca="1" si="689"/>
        <v>6.7961721977362569E-2</v>
      </c>
      <c r="AT798" s="3">
        <f t="shared" ca="1" si="690"/>
        <v>6.7391701844683086E-2</v>
      </c>
      <c r="AU798" s="3">
        <f t="shared" ca="1" si="691"/>
        <v>6.677373126332925E-2</v>
      </c>
      <c r="AV798" s="3">
        <f t="shared" ca="1" si="692"/>
        <v>6.6117126031404391E-2</v>
      </c>
      <c r="AW798" s="3">
        <f t="shared" ca="1" si="693"/>
        <v>6.5431827990753991E-2</v>
      </c>
      <c r="AX798" s="3">
        <f t="shared" ca="1" si="694"/>
        <v>6.4730997570575391E-2</v>
      </c>
      <c r="AY798" s="3">
        <f t="shared" ca="1" si="695"/>
        <v>6.4032725424879533E-2</v>
      </c>
      <c r="AZ798" s="3">
        <f t="shared" ca="1" si="644"/>
        <v>6.3357492376317395E-2</v>
      </c>
      <c r="BC798" s="3">
        <f t="shared" ca="1" si="696"/>
        <v>-0.52973892590434613</v>
      </c>
      <c r="BD798" s="3">
        <f t="shared" ca="1" si="696"/>
        <v>-1.9293097328313706</v>
      </c>
      <c r="BE798" s="3">
        <f t="shared" ca="1" si="696"/>
        <v>-0.1647847933717701</v>
      </c>
    </row>
    <row r="799" spans="1:57" x14ac:dyDescent="0.5">
      <c r="A799" s="3">
        <f t="shared" si="645"/>
        <v>7.8699999999998766</v>
      </c>
      <c r="B799" s="3">
        <f t="shared" ca="1" si="646"/>
        <v>6.1779423581099585E-2</v>
      </c>
      <c r="C799" s="3">
        <f t="shared" ca="1" si="647"/>
        <v>6.0793062743031819E-2</v>
      </c>
      <c r="D799" s="3">
        <f t="shared" ca="1" si="648"/>
        <v>5.9951922254392734E-2</v>
      </c>
      <c r="E799" s="3">
        <f t="shared" ca="1" si="649"/>
        <v>5.9248551918712741E-2</v>
      </c>
      <c r="F799" s="3">
        <f t="shared" ca="1" si="650"/>
        <v>5.8674734526508947E-2</v>
      </c>
      <c r="G799" s="3">
        <f t="shared" ca="1" si="651"/>
        <v>5.8221815907621356E-2</v>
      </c>
      <c r="H799" s="3">
        <f t="shared" ca="1" si="652"/>
        <v>5.7881017000691384E-2</v>
      </c>
      <c r="I799" s="3">
        <f t="shared" ca="1" si="653"/>
        <v>5.7643729572090435E-2</v>
      </c>
      <c r="J799" s="3">
        <f t="shared" ca="1" si="654"/>
        <v>5.7501783682273259E-2</v>
      </c>
      <c r="K799" s="3">
        <f t="shared" ca="1" si="655"/>
        <v>5.7447662153060082E-2</v>
      </c>
      <c r="L799" s="3">
        <f t="shared" ca="1" si="656"/>
        <v>5.7474636189084022E-2</v>
      </c>
      <c r="M799" s="3">
        <f t="shared" ca="1" si="657"/>
        <v>5.757680687976717E-2</v>
      </c>
      <c r="N799" s="3">
        <f t="shared" ca="1" si="658"/>
        <v>5.7749053765100346E-2</v>
      </c>
      <c r="O799" s="3">
        <f t="shared" ca="1" si="659"/>
        <v>5.7986907018264845E-2</v>
      </c>
      <c r="P799" s="3">
        <f t="shared" ca="1" si="660"/>
        <v>5.8286369135242246E-2</v>
      </c>
      <c r="Q799" s="3">
        <f t="shared" ca="1" si="661"/>
        <v>5.864371387553248E-2</v>
      </c>
      <c r="R799" s="3">
        <f t="shared" ca="1" si="662"/>
        <v>5.9055286205874802E-2</v>
      </c>
      <c r="S799" s="3">
        <f t="shared" ca="1" si="663"/>
        <v>5.951732024300594E-2</v>
      </c>
      <c r="T799" s="3">
        <f t="shared" ca="1" si="664"/>
        <v>6.0025785410740683E-2</v>
      </c>
      <c r="U799" s="3">
        <f t="shared" ca="1" si="665"/>
        <v>6.0576265583799964E-2</v>
      </c>
      <c r="V799" s="3">
        <f t="shared" ca="1" si="666"/>
        <v>6.1163871906240119E-2</v>
      </c>
      <c r="W799" s="3">
        <f t="shared" ca="1" si="667"/>
        <v>6.1783186698390467E-2</v>
      </c>
      <c r="X799" s="3">
        <f t="shared" ca="1" si="668"/>
        <v>6.242823314035853E-2</v>
      </c>
      <c r="Y799" s="3">
        <f t="shared" ca="1" si="669"/>
        <v>6.3092463626628584E-2</v>
      </c>
      <c r="Z799" s="3">
        <f t="shared" ca="1" si="670"/>
        <v>6.3768759571400671E-2</v>
      </c>
      <c r="AA799" s="3">
        <f t="shared" ca="1" si="671"/>
        <v>6.4449437479538435E-2</v>
      </c>
      <c r="AB799" s="3">
        <f t="shared" ca="1" si="672"/>
        <v>6.5126259993123201E-2</v>
      </c>
      <c r="AC799" s="3">
        <f t="shared" ca="1" si="673"/>
        <v>6.5790455352366758E-2</v>
      </c>
      <c r="AD799" s="3">
        <f t="shared" ca="1" si="674"/>
        <v>6.6432753036101425E-2</v>
      </c>
      <c r="AE799" s="3">
        <f t="shared" ca="1" si="675"/>
        <v>6.7043446475513357E-2</v>
      </c>
      <c r="AF799" s="3">
        <f t="shared" ca="1" si="676"/>
        <v>6.7612495590104987E-2</v>
      </c>
      <c r="AG799" s="3">
        <f t="shared" ca="1" si="677"/>
        <v>6.8129682769815889E-2</v>
      </c>
      <c r="AH799" s="3">
        <f t="shared" ca="1" si="678"/>
        <v>6.8584835683983048E-2</v>
      </c>
      <c r="AI799" s="3">
        <f t="shared" ca="1" si="679"/>
        <v>6.8968127694469195E-2</v>
      </c>
      <c r="AJ799" s="3">
        <f t="shared" ca="1" si="680"/>
        <v>6.9270459433458789E-2</v>
      </c>
      <c r="AK799" s="3">
        <f t="shared" ca="1" si="681"/>
        <v>6.948391119913741E-2</v>
      </c>
      <c r="AL799" s="3">
        <f t="shared" ca="1" si="682"/>
        <v>6.9602235349473796E-2</v>
      </c>
      <c r="AM799" s="3">
        <f t="shared" ca="1" si="683"/>
        <v>6.9621335033963366E-2</v>
      </c>
      <c r="AN799" s="3">
        <f t="shared" ca="1" si="684"/>
        <v>6.9539658741055319E-2</v>
      </c>
      <c r="AO799" s="3">
        <f t="shared" ca="1" si="685"/>
        <v>6.935843835223876E-2</v>
      </c>
      <c r="AP799" s="3">
        <f t="shared" ca="1" si="686"/>
        <v>6.9081714603303243E-2</v>
      </c>
      <c r="AQ799" s="3">
        <f t="shared" ca="1" si="687"/>
        <v>6.8716118397394776E-2</v>
      </c>
      <c r="AR799" s="3">
        <f t="shared" ca="1" si="688"/>
        <v>6.8270391061821867E-2</v>
      </c>
      <c r="AS799" s="3">
        <f t="shared" ca="1" si="689"/>
        <v>6.7754631246418007E-2</v>
      </c>
      <c r="AT799" s="3">
        <f t="shared" ca="1" si="690"/>
        <v>6.7179314009937541E-2</v>
      </c>
      <c r="AU799" s="3">
        <f t="shared" ca="1" si="691"/>
        <v>6.6554366285243374E-2</v>
      </c>
      <c r="AV799" s="3">
        <f t="shared" ca="1" si="692"/>
        <v>6.5889004652253294E-2</v>
      </c>
      <c r="AW799" s="3">
        <f t="shared" ca="1" si="693"/>
        <v>6.519312456283767E-2</v>
      </c>
      <c r="AX799" s="3">
        <f t="shared" ca="1" si="694"/>
        <v>6.447987562626549E-2</v>
      </c>
      <c r="AY799" s="3">
        <f t="shared" ca="1" si="695"/>
        <v>6.3767288618604964E-2</v>
      </c>
      <c r="AZ799" s="3">
        <f t="shared" ca="1" si="644"/>
        <v>6.3074868479803273E-2</v>
      </c>
      <c r="BC799" s="3">
        <f t="shared" ca="1" si="696"/>
        <v>-0.45499309365642304</v>
      </c>
      <c r="BD799" s="3">
        <f t="shared" ca="1" si="696"/>
        <v>0.15522108386426758</v>
      </c>
      <c r="BE799" s="3">
        <f t="shared" ca="1" si="696"/>
        <v>-0.28782631291296923</v>
      </c>
    </row>
    <row r="800" spans="1:57" x14ac:dyDescent="0.5">
      <c r="A800" s="3">
        <f t="shared" si="645"/>
        <v>7.8799999999998764</v>
      </c>
      <c r="B800" s="3">
        <f t="shared" ca="1" si="646"/>
        <v>6.1254784200695765E-2</v>
      </c>
      <c r="C800" s="3">
        <f t="shared" ca="1" si="647"/>
        <v>6.0327915700905531E-2</v>
      </c>
      <c r="D800" s="3">
        <f t="shared" ca="1" si="648"/>
        <v>5.9540049733487165E-2</v>
      </c>
      <c r="E800" s="3">
        <f t="shared" ca="1" si="649"/>
        <v>5.8883969014176321E-2</v>
      </c>
      <c r="F800" s="3">
        <f t="shared" ca="1" si="650"/>
        <v>5.8351693018679464E-2</v>
      </c>
      <c r="G800" s="3">
        <f t="shared" ca="1" si="651"/>
        <v>5.7934808177226578E-2</v>
      </c>
      <c r="H800" s="3">
        <f t="shared" ca="1" si="652"/>
        <v>5.7624780068692628E-2</v>
      </c>
      <c r="I800" s="3">
        <f t="shared" ca="1" si="653"/>
        <v>5.7413248978144142E-2</v>
      </c>
      <c r="J800" s="3">
        <f t="shared" ca="1" si="654"/>
        <v>5.7292296661130289E-2</v>
      </c>
      <c r="K800" s="3">
        <f t="shared" ca="1" si="655"/>
        <v>5.7254659548451305E-2</v>
      </c>
      <c r="L800" s="3">
        <f t="shared" ca="1" si="656"/>
        <v>5.7293862758337678E-2</v>
      </c>
      <c r="M800" s="3">
        <f t="shared" ca="1" si="657"/>
        <v>5.7404259973775663E-2</v>
      </c>
      <c r="N800" s="3">
        <f t="shared" ca="1" si="658"/>
        <v>5.7580980677883926E-2</v>
      </c>
      <c r="O800" s="3">
        <f t="shared" ca="1" si="659"/>
        <v>5.7819801489355664E-2</v>
      </c>
      <c r="P800" s="3">
        <f t="shared" ca="1" si="660"/>
        <v>5.8116967527426268E-2</v>
      </c>
      <c r="Q800" s="3">
        <f t="shared" ca="1" si="661"/>
        <v>5.8468991472876208E-2</v>
      </c>
      <c r="R800" s="3">
        <f t="shared" ca="1" si="662"/>
        <v>5.887245394408093E-2</v>
      </c>
      <c r="S800" s="3">
        <f t="shared" ca="1" si="663"/>
        <v>5.9323822050761137E-2</v>
      </c>
      <c r="T800" s="3">
        <f t="shared" ca="1" si="664"/>
        <v>5.9819296234095896E-2</v>
      </c>
      <c r="U800" s="3">
        <f t="shared" ca="1" si="665"/>
        <v>6.0354690086166229E-2</v>
      </c>
      <c r="V800" s="3">
        <f t="shared" ca="1" si="666"/>
        <v>6.0925343773338268E-2</v>
      </c>
      <c r="W800" s="3">
        <f t="shared" ca="1" si="667"/>
        <v>6.1526068425210342E-2</v>
      </c>
      <c r="X800" s="3">
        <f t="shared" ca="1" si="668"/>
        <v>6.2151116143546847E-2</v>
      </c>
      <c r="Y800" s="3">
        <f t="shared" ca="1" si="669"/>
        <v>6.2794168525661193E-2</v>
      </c>
      <c r="Z800" s="3">
        <f t="shared" ca="1" si="670"/>
        <v>6.3448336524833712E-2</v>
      </c>
      <c r="AA800" s="3">
        <f t="shared" ca="1" si="671"/>
        <v>6.4106166542769474E-2</v>
      </c>
      <c r="AB800" s="3">
        <f t="shared" ca="1" si="672"/>
        <v>6.4759651560903145E-2</v>
      </c>
      <c r="AC800" s="3">
        <f t="shared" ca="1" si="673"/>
        <v>6.5400250838066165E-2</v>
      </c>
      <c r="AD800" s="3">
        <f t="shared" ca="1" si="674"/>
        <v>6.6018926004538889E-2</v>
      </c>
      <c r="AE800" s="3">
        <f t="shared" ca="1" si="675"/>
        <v>6.6606204485493453E-2</v>
      </c>
      <c r="AF800" s="3">
        <f t="shared" ca="1" si="676"/>
        <v>6.7152283022546888E-2</v>
      </c>
      <c r="AG800" s="3">
        <f t="shared" ca="1" si="677"/>
        <v>6.7647184914722727E-2</v>
      </c>
      <c r="AH800" s="3">
        <f t="shared" ca="1" si="678"/>
        <v>6.8080984309669343E-2</v>
      </c>
      <c r="AI800" s="3">
        <f t="shared" ca="1" si="679"/>
        <v>6.8444108180361271E-2</v>
      </c>
      <c r="AJ800" s="3">
        <f t="shared" ca="1" si="680"/>
        <v>6.8727719271871685E-2</v>
      </c>
      <c r="AK800" s="3">
        <f t="shared" ca="1" si="681"/>
        <v>6.8924169264206123E-2</v>
      </c>
      <c r="AL800" s="3">
        <f t="shared" ca="1" si="682"/>
        <v>6.9027490876843456E-2</v>
      </c>
      <c r="AM800" s="3">
        <f t="shared" ca="1" si="683"/>
        <v>6.903387491983469E-2</v>
      </c>
      <c r="AN800" s="3">
        <f t="shared" ca="1" si="684"/>
        <v>6.8942061735680862E-2</v>
      </c>
      <c r="AO800" s="3">
        <f t="shared" ca="1" si="685"/>
        <v>6.8753575049390517E-2</v>
      </c>
      <c r="AP800" s="3">
        <f t="shared" ca="1" si="686"/>
        <v>6.8472742620348317E-2</v>
      </c>
      <c r="AQ800" s="3">
        <f t="shared" ca="1" si="687"/>
        <v>6.8106472435797011E-2</v>
      </c>
      <c r="AR800" s="3">
        <f t="shared" ca="1" si="688"/>
        <v>6.7663767632238345E-2</v>
      </c>
      <c r="AS800" s="3">
        <f t="shared" ca="1" si="689"/>
        <v>6.7154969001767026E-2</v>
      </c>
      <c r="AT800" s="3">
        <f t="shared" ca="1" si="690"/>
        <v>6.6590775404934549E-2</v>
      </c>
      <c r="AU800" s="3">
        <f t="shared" ca="1" si="691"/>
        <v>6.5981334717899603E-2</v>
      </c>
      <c r="AV800" s="3">
        <f t="shared" ca="1" si="692"/>
        <v>6.5336112909370678E-2</v>
      </c>
      <c r="AW800" s="3">
        <f t="shared" ca="1" si="693"/>
        <v>6.4665307303056085E-2</v>
      </c>
      <c r="AX800" s="3">
        <f t="shared" ca="1" si="694"/>
        <v>6.398240325754817E-2</v>
      </c>
      <c r="AY800" s="3">
        <f t="shared" ca="1" si="695"/>
        <v>6.3305700901289313E-2</v>
      </c>
      <c r="AZ800" s="3">
        <f t="shared" ca="1" si="644"/>
        <v>6.2654153804154469E-2</v>
      </c>
      <c r="BC800" s="3">
        <f t="shared" ca="1" si="696"/>
        <v>-0.6112360439677289</v>
      </c>
      <c r="BD800" s="3">
        <f t="shared" ca="1" si="696"/>
        <v>-0.41105787736268695</v>
      </c>
      <c r="BE800" s="3">
        <f t="shared" ca="1" si="696"/>
        <v>0.54316925381715908</v>
      </c>
    </row>
    <row r="801" spans="1:57" x14ac:dyDescent="0.5">
      <c r="A801" s="3">
        <f t="shared" si="645"/>
        <v>7.8899999999998762</v>
      </c>
      <c r="B801" s="3">
        <f t="shared" ca="1" si="646"/>
        <v>6.0674521549941123E-2</v>
      </c>
      <c r="C801" s="3">
        <f t="shared" ca="1" si="647"/>
        <v>5.9743697199923389E-2</v>
      </c>
      <c r="D801" s="3">
        <f t="shared" ca="1" si="648"/>
        <v>5.8957383277127601E-2</v>
      </c>
      <c r="E801" s="3">
        <f t="shared" ca="1" si="649"/>
        <v>5.8308053211071395E-2</v>
      </c>
      <c r="F801" s="3">
        <f t="shared" ca="1" si="650"/>
        <v>5.7787420967071609E-2</v>
      </c>
      <c r="G801" s="3">
        <f t="shared" ca="1" si="651"/>
        <v>5.7386771382662086E-2</v>
      </c>
      <c r="H801" s="3">
        <f t="shared" ca="1" si="652"/>
        <v>5.7097272480637604E-2</v>
      </c>
      <c r="I801" s="3">
        <f t="shared" ca="1" si="653"/>
        <v>5.6910270854404837E-2</v>
      </c>
      <c r="J801" s="3">
        <f t="shared" ca="1" si="654"/>
        <v>5.6817557719002085E-2</v>
      </c>
      <c r="K801" s="3">
        <f t="shared" ca="1" si="655"/>
        <v>5.681158084641897E-2</v>
      </c>
      <c r="L801" s="3">
        <f t="shared" ca="1" si="656"/>
        <v>5.6885576968199708E-2</v>
      </c>
      <c r="M801" s="3">
        <f t="shared" ca="1" si="657"/>
        <v>5.7033610034003021E-2</v>
      </c>
      <c r="N801" s="3">
        <f t="shared" ca="1" si="658"/>
        <v>5.7250517126240102E-2</v>
      </c>
      <c r="O801" s="3">
        <f t="shared" ca="1" si="659"/>
        <v>5.7531778958787923E-2</v>
      </c>
      <c r="P801" s="3">
        <f t="shared" ca="1" si="660"/>
        <v>5.7873340926213247E-2</v>
      </c>
      <c r="Q801" s="3">
        <f t="shared" ca="1" si="661"/>
        <v>5.8271412291301214E-2</v>
      </c>
      <c r="R801" s="3">
        <f t="shared" ca="1" si="662"/>
        <v>5.8722266997007437E-2</v>
      </c>
      <c r="S801" s="3">
        <f t="shared" ca="1" si="663"/>
        <v>5.9222062832641219E-2</v>
      </c>
      <c r="T801" s="3">
        <f t="shared" ca="1" si="664"/>
        <v>5.9766688956862851E-2</v>
      </c>
      <c r="U801" s="3">
        <f t="shared" ca="1" si="665"/>
        <v>6.0351646391329443E-2</v>
      </c>
      <c r="V801" s="3">
        <f t="shared" ca="1" si="666"/>
        <v>6.0971962046573153E-2</v>
      </c>
      <c r="W801" s="3">
        <f t="shared" ca="1" si="667"/>
        <v>6.1622133589826079E-2</v>
      </c>
      <c r="X801" s="3">
        <f t="shared" ca="1" si="668"/>
        <v>6.2296099776249961E-2</v>
      </c>
      <c r="Y801" s="3">
        <f t="shared" ca="1" si="669"/>
        <v>6.2987229138829398E-2</v>
      </c>
      <c r="Z801" s="3">
        <f t="shared" ca="1" si="670"/>
        <v>6.3688319903197232E-2</v>
      </c>
      <c r="AA801" s="3">
        <f t="shared" ca="1" si="671"/>
        <v>6.4391606102867247E-2</v>
      </c>
      <c r="AB801" s="3">
        <f t="shared" ca="1" si="672"/>
        <v>6.5088768798329782E-2</v>
      </c>
      <c r="AC801" s="3">
        <f t="shared" ca="1" si="673"/>
        <v>6.5770956015809526E-2</v>
      </c>
      <c r="AD801" s="3">
        <f t="shared" ca="1" si="674"/>
        <v>6.6428819300002634E-2</v>
      </c>
      <c r="AE801" s="3">
        <f t="shared" ca="1" si="675"/>
        <v>6.705257785274682E-2</v>
      </c>
      <c r="AF801" s="3">
        <f t="shared" ca="1" si="676"/>
        <v>6.7632123045630155E-2</v>
      </c>
      <c r="AG801" s="3">
        <f t="shared" ca="1" si="677"/>
        <v>6.8157176924261653E-2</v>
      </c>
      <c r="AH801" s="3">
        <f t="shared" ca="1" si="678"/>
        <v>6.8617517983374135E-2</v>
      </c>
      <c r="AI801" s="3">
        <f t="shared" ca="1" si="679"/>
        <v>6.9003284703206491E-2</v>
      </c>
      <c r="AJ801" s="3">
        <f t="shared" ca="1" si="680"/>
        <v>6.9305359853216272E-2</v>
      </c>
      <c r="AK801" s="3">
        <f t="shared" ca="1" si="681"/>
        <v>6.9515824400939757E-2</v>
      </c>
      <c r="AL801" s="3">
        <f t="shared" ca="1" si="682"/>
        <v>6.9628449299463921E-2</v>
      </c>
      <c r="AM801" s="3">
        <f t="shared" ca="1" si="683"/>
        <v>6.9639170829382285E-2</v>
      </c>
      <c r="AN801" s="3">
        <f t="shared" ca="1" si="684"/>
        <v>6.9546478913154117E-2</v>
      </c>
      <c r="AO801" s="3">
        <f t="shared" ca="1" si="685"/>
        <v>6.93516467490259E-2</v>
      </c>
      <c r="AP801" s="3">
        <f t="shared" ca="1" si="686"/>
        <v>6.9058746647304478E-2</v>
      </c>
      <c r="AQ801" s="3">
        <f t="shared" ca="1" si="687"/>
        <v>6.8674421099948299E-2</v>
      </c>
      <c r="AR801" s="3">
        <f t="shared" ca="1" si="688"/>
        <v>6.8207392385430721E-2</v>
      </c>
      <c r="AS801" s="3">
        <f t="shared" ca="1" si="689"/>
        <v>6.7667700797415423E-2</v>
      </c>
      <c r="AT801" s="3">
        <f t="shared" ca="1" si="690"/>
        <v>6.7065726667198025E-2</v>
      </c>
      <c r="AU801" s="3">
        <f t="shared" ca="1" si="691"/>
        <v>6.6411297109259901E-2</v>
      </c>
      <c r="AV801" s="3">
        <f t="shared" ca="1" si="692"/>
        <v>6.5713586256878259E-2</v>
      </c>
      <c r="AW801" s="3">
        <f t="shared" ca="1" si="693"/>
        <v>6.4982551709266048E-2</v>
      </c>
      <c r="AX801" s="3">
        <f t="shared" ca="1" si="694"/>
        <v>6.4231470972517024E-2</v>
      </c>
      <c r="AY801" s="3">
        <f t="shared" ca="1" si="695"/>
        <v>6.3478354839115791E-2</v>
      </c>
      <c r="AZ801" s="3">
        <f t="shared" ca="1" si="644"/>
        <v>6.27409744945783E-2</v>
      </c>
      <c r="BC801" s="3">
        <f t="shared" ca="1" si="696"/>
        <v>0.17695468436087047</v>
      </c>
      <c r="BD801" s="3">
        <f t="shared" ca="1" si="696"/>
        <v>1.4323529068074716</v>
      </c>
      <c r="BE801" s="3">
        <f t="shared" ca="1" si="696"/>
        <v>0.34962687916541313</v>
      </c>
    </row>
    <row r="802" spans="1:57" x14ac:dyDescent="0.5">
      <c r="A802" s="3">
        <f t="shared" si="645"/>
        <v>7.899999999999876</v>
      </c>
      <c r="B802" s="3">
        <f t="shared" ca="1" si="646"/>
        <v>5.996923068333513E-2</v>
      </c>
      <c r="C802" s="3">
        <f t="shared" ca="1" si="647"/>
        <v>5.9089510937911469E-2</v>
      </c>
      <c r="D802" s="3">
        <f t="shared" ca="1" si="648"/>
        <v>5.8349367897914971E-2</v>
      </c>
      <c r="E802" s="3">
        <f t="shared" ca="1" si="649"/>
        <v>5.7741451054176898E-2</v>
      </c>
      <c r="F802" s="3">
        <f t="shared" ca="1" si="650"/>
        <v>5.7257654211993476E-2</v>
      </c>
      <c r="G802" s="3">
        <f t="shared" ca="1" si="651"/>
        <v>5.6889445968949834E-2</v>
      </c>
      <c r="H802" s="3">
        <f t="shared" ca="1" si="652"/>
        <v>5.6628182141064076E-2</v>
      </c>
      <c r="I802" s="3">
        <f t="shared" ca="1" si="653"/>
        <v>5.6465400965121128E-2</v>
      </c>
      <c r="J802" s="3">
        <f t="shared" ca="1" si="654"/>
        <v>5.6393088425297527E-2</v>
      </c>
      <c r="K802" s="3">
        <f t="shared" ca="1" si="655"/>
        <v>5.6403888912229888E-2</v>
      </c>
      <c r="L802" s="3">
        <f t="shared" ca="1" si="656"/>
        <v>5.6491236015858447E-2</v>
      </c>
      <c r="M802" s="3">
        <f t="shared" ca="1" si="657"/>
        <v>5.6649389171181903E-2</v>
      </c>
      <c r="N802" s="3">
        <f t="shared" ca="1" si="658"/>
        <v>5.6873378261836922E-2</v>
      </c>
      <c r="O802" s="3">
        <f t="shared" ca="1" si="659"/>
        <v>5.7158873292502313E-2</v>
      </c>
      <c r="P802" s="3">
        <f t="shared" ca="1" si="660"/>
        <v>5.750200513122479E-2</v>
      </c>
      <c r="Q802" s="3">
        <f t="shared" ca="1" si="661"/>
        <v>5.7899164829660787E-2</v>
      </c>
      <c r="R802" s="3">
        <f t="shared" ca="1" si="662"/>
        <v>5.8346804874461373E-2</v>
      </c>
      <c r="S802" s="3">
        <f t="shared" ca="1" si="663"/>
        <v>5.8841258967297402E-2</v>
      </c>
      <c r="T802" s="3">
        <f t="shared" ca="1" si="664"/>
        <v>5.9378590230567421E-2</v>
      </c>
      <c r="U802" s="3">
        <f t="shared" ca="1" si="665"/>
        <v>5.9954472373811532E-2</v>
      </c>
      <c r="V802" s="3">
        <f t="shared" ca="1" si="666"/>
        <v>6.0564104319612379E-2</v>
      </c>
      <c r="W802" s="3">
        <f t="shared" ca="1" si="667"/>
        <v>6.1202155547166237E-2</v>
      </c>
      <c r="X802" s="3">
        <f t="shared" ca="1" si="668"/>
        <v>6.1862736742692756E-2</v>
      </c>
      <c r="Y802" s="3">
        <f t="shared" ca="1" si="669"/>
        <v>6.253938865359647E-2</v>
      </c>
      <c r="Z802" s="3">
        <f t="shared" ca="1" si="670"/>
        <v>6.3225082057066992E-2</v>
      </c>
      <c r="AA802" s="3">
        <f t="shared" ca="1" si="671"/>
        <v>6.3912223899386875E-2</v>
      </c>
      <c r="AB802" s="3">
        <f t="shared" ca="1" si="672"/>
        <v>6.4592668605883946E-2</v>
      </c>
      <c r="AC802" s="3">
        <f t="shared" ca="1" si="673"/>
        <v>6.5257738265131746E-2</v>
      </c>
      <c r="AD802" s="3">
        <f t="shared" ca="1" si="674"/>
        <v>6.5898259645502347E-2</v>
      </c>
      <c r="AE802" s="3">
        <f t="shared" ca="1" si="675"/>
        <v>6.6504629054580239E-2</v>
      </c>
      <c r="AF802" s="3">
        <f t="shared" ca="1" si="676"/>
        <v>6.7066917848271942E-2</v>
      </c>
      <c r="AG802" s="3">
        <f t="shared" ca="1" si="677"/>
        <v>6.7575032202797078E-2</v>
      </c>
      <c r="AH802" s="3">
        <f t="shared" ca="1" si="678"/>
        <v>6.8018940375191586E-2</v>
      </c>
      <c r="AI802" s="3">
        <f t="shared" ca="1" si="679"/>
        <v>6.8388977795316247E-2</v>
      </c>
      <c r="AJ802" s="3">
        <f t="shared" ca="1" si="680"/>
        <v>6.8676232714291019E-2</v>
      </c>
      <c r="AK802" s="3">
        <f t="shared" ca="1" si="681"/>
        <v>6.8873000838119605E-2</v>
      </c>
      <c r="AL802" s="3">
        <f t="shared" ca="1" si="682"/>
        <v>6.8973276770250849E-2</v>
      </c>
      <c r="AM802" s="3">
        <f t="shared" ca="1" si="683"/>
        <v>6.8973227616024257E-2</v>
      </c>
      <c r="AN802" s="3">
        <f t="shared" ca="1" si="684"/>
        <v>6.8871578147737991E-2</v>
      </c>
      <c r="AO802" s="3">
        <f t="shared" ca="1" si="685"/>
        <v>6.8669836210445326E-2</v>
      </c>
      <c r="AP802" s="3">
        <f t="shared" ca="1" si="686"/>
        <v>6.8372303736466231E-2</v>
      </c>
      <c r="AQ802" s="3">
        <f t="shared" ca="1" si="687"/>
        <v>6.7985842687235107E-2</v>
      </c>
      <c r="AR802" s="3">
        <f t="shared" ca="1" si="688"/>
        <v>6.7519379362403972E-2</v>
      </c>
      <c r="AS802" s="3">
        <f t="shared" ca="1" si="689"/>
        <v>6.6983138468604084E-2</v>
      </c>
      <c r="AT802" s="3">
        <f t="shared" ca="1" si="690"/>
        <v>6.6387667035241904E-2</v>
      </c>
      <c r="AU802" s="3">
        <f t="shared" ca="1" si="691"/>
        <v>6.5742957265661525E-2</v>
      </c>
      <c r="AV802" s="3">
        <f t="shared" ca="1" si="692"/>
        <v>6.5058377771942663E-2</v>
      </c>
      <c r="AW802" s="3">
        <f t="shared" ca="1" si="693"/>
        <v>6.4344132338258003E-2</v>
      </c>
      <c r="AX802" s="3">
        <f t="shared" ca="1" si="694"/>
        <v>6.3613774260548595E-2</v>
      </c>
      <c r="AY802" s="3">
        <f t="shared" ca="1" si="695"/>
        <v>6.288549240638841E-2</v>
      </c>
      <c r="AZ802" s="3">
        <f t="shared" ca="1" si="644"/>
        <v>6.2176572886041871E-2</v>
      </c>
      <c r="BC802" s="3">
        <f t="shared" ca="1" si="696"/>
        <v>-0.83553118733135356</v>
      </c>
      <c r="BD802" s="3">
        <f t="shared" ca="1" si="696"/>
        <v>-0.24138203776918932</v>
      </c>
      <c r="BE802" s="3">
        <f t="shared" ca="1" si="696"/>
        <v>0.49513353566674567</v>
      </c>
    </row>
    <row r="803" spans="1:57" x14ac:dyDescent="0.5">
      <c r="A803" s="3">
        <f t="shared" si="645"/>
        <v>7.9099999999998758</v>
      </c>
      <c r="B803" s="3">
        <f t="shared" ca="1" si="646"/>
        <v>5.9034316677488874E-2</v>
      </c>
      <c r="C803" s="3">
        <f t="shared" ca="1" si="647"/>
        <v>5.8303711705560736E-2</v>
      </c>
      <c r="D803" s="3">
        <f t="shared" ca="1" si="648"/>
        <v>5.7704398743576399E-2</v>
      </c>
      <c r="E803" s="3">
        <f t="shared" ca="1" si="649"/>
        <v>5.7229219836501199E-2</v>
      </c>
      <c r="F803" s="3">
        <f t="shared" ca="1" si="650"/>
        <v>5.6870265125259299E-2</v>
      </c>
      <c r="G803" s="3">
        <f t="shared" ca="1" si="651"/>
        <v>5.6619203465397699E-2</v>
      </c>
      <c r="H803" s="3">
        <f t="shared" ca="1" si="652"/>
        <v>5.6467594960408062E-2</v>
      </c>
      <c r="I803" s="3">
        <f t="shared" ca="1" si="653"/>
        <v>5.6407185970215899E-2</v>
      </c>
      <c r="J803" s="3">
        <f t="shared" ca="1" si="654"/>
        <v>5.6430173702373278E-2</v>
      </c>
      <c r="K803" s="3">
        <f t="shared" ca="1" si="655"/>
        <v>5.6529415588205949E-2</v>
      </c>
      <c r="L803" s="3">
        <f t="shared" ca="1" si="656"/>
        <v>5.6698558465836144E-2</v>
      </c>
      <c r="M803" s="3">
        <f t="shared" ca="1" si="657"/>
        <v>5.6932073619167398E-2</v>
      </c>
      <c r="N803" s="3">
        <f t="shared" ca="1" si="658"/>
        <v>5.72252000801005E-2</v>
      </c>
      <c r="O803" s="3">
        <f t="shared" ca="1" si="659"/>
        <v>5.7573813485016813E-2</v>
      </c>
      <c r="P803" s="3">
        <f t="shared" ca="1" si="660"/>
        <v>5.7974246518997942E-2</v>
      </c>
      <c r="Q803" s="3">
        <f t="shared" ca="1" si="661"/>
        <v>5.8423088374915222E-2</v>
      </c>
      <c r="R803" s="3">
        <f t="shared" ca="1" si="662"/>
        <v>5.8916986447735652E-2</v>
      </c>
      <c r="S803" s="3">
        <f t="shared" ca="1" si="663"/>
        <v>5.9452466729766298E-2</v>
      </c>
      <c r="T803" s="3">
        <f t="shared" ca="1" si="664"/>
        <v>6.0025782698873979E-2</v>
      </c>
      <c r="U803" s="3">
        <f t="shared" ca="1" si="665"/>
        <v>6.0632797156212274E-2</v>
      </c>
      <c r="V803" s="3">
        <f t="shared" ca="1" si="666"/>
        <v>6.1268897449659736E-2</v>
      </c>
      <c r="W803" s="3">
        <f t="shared" ca="1" si="667"/>
        <v>6.1928941290005798E-2</v>
      </c>
      <c r="X803" s="3">
        <f t="shared" ca="1" si="668"/>
        <v>6.2607227717442412E-2</v>
      </c>
      <c r="Y803" s="3">
        <f t="shared" ca="1" si="669"/>
        <v>6.3297486117783908E-2</v>
      </c>
      <c r="Z803" s="3">
        <f t="shared" ca="1" si="670"/>
        <v>6.3992876244248029E-2</v>
      </c>
      <c r="AA803" s="3">
        <f t="shared" ca="1" si="671"/>
        <v>6.4685994382174622E-2</v>
      </c>
      <c r="AB803" s="3">
        <f t="shared" ca="1" si="672"/>
        <v>6.5368884752926362E-2</v>
      </c>
      <c r="AC803" s="3">
        <f t="shared" ca="1" si="673"/>
        <v>6.6033059947899306E-2</v>
      </c>
      <c r="AD803" s="3">
        <f t="shared" ca="1" si="674"/>
        <v>6.6669538414030005E-2</v>
      </c>
      <c r="AE803" s="3">
        <f t="shared" ca="1" si="675"/>
        <v>6.7268910039468277E-2</v>
      </c>
      <c r="AF803" s="3">
        <f t="shared" ca="1" si="676"/>
        <v>6.7821442664612069E-2</v>
      </c>
      <c r="AG803" s="3">
        <f t="shared" ca="1" si="677"/>
        <v>6.8317243126172586E-2</v>
      </c>
      <c r="AH803" s="3">
        <f t="shared" ca="1" si="678"/>
        <v>6.8746486004482424E-2</v>
      </c>
      <c r="AI803" s="3">
        <f t="shared" ca="1" si="679"/>
        <v>6.9099720266912149E-2</v>
      </c>
      <c r="AJ803" s="3">
        <f t="shared" ca="1" si="680"/>
        <v>6.9368256248627372E-2</v>
      </c>
      <c r="AK803" s="3">
        <f t="shared" ca="1" si="681"/>
        <v>6.9544620989584277E-2</v>
      </c>
      <c r="AL803" s="3">
        <f t="shared" ca="1" si="682"/>
        <v>6.962304930432836E-2</v>
      </c>
      <c r="AM803" s="3">
        <f t="shared" ca="1" si="683"/>
        <v>6.9599955620694098E-2</v>
      </c>
      <c r="AN803" s="3">
        <f t="shared" ca="1" si="684"/>
        <v>6.9474315974005066E-2</v>
      </c>
      <c r="AO803" s="3">
        <f t="shared" ca="1" si="685"/>
        <v>6.9247889172872543E-2</v>
      </c>
      <c r="AP803" s="3">
        <f t="shared" ca="1" si="686"/>
        <v>6.8925222985826068E-2</v>
      </c>
      <c r="AQ803" s="3">
        <f t="shared" ca="1" si="687"/>
        <v>6.8513414952057136E-2</v>
      </c>
      <c r="AR803" s="3">
        <f t="shared" ca="1" si="688"/>
        <v>6.8021611417479366E-2</v>
      </c>
      <c r="AS803" s="3">
        <f t="shared" ca="1" si="689"/>
        <v>6.7460237564641562E-2</v>
      </c>
      <c r="AT803" s="3">
        <f t="shared" ca="1" si="690"/>
        <v>6.6840023506123211E-2</v>
      </c>
      <c r="AU803" s="3">
        <f t="shared" ca="1" si="691"/>
        <v>6.6171143539177052E-2</v>
      </c>
      <c r="AV803" s="3">
        <f t="shared" ca="1" si="692"/>
        <v>6.5463178206055614E-2</v>
      </c>
      <c r="AW803" s="3">
        <f t="shared" ca="1" si="693"/>
        <v>6.4726594485236141E-2</v>
      </c>
      <c r="AX803" s="3">
        <f t="shared" ca="1" si="694"/>
        <v>6.3975235925459006E-2</v>
      </c>
      <c r="AY803" s="3">
        <f t="shared" ca="1" si="695"/>
        <v>6.3227472623627837E-2</v>
      </c>
      <c r="AZ803" s="3">
        <f t="shared" ca="1" si="644"/>
        <v>6.2500059202608677E-2</v>
      </c>
      <c r="BC803" s="3">
        <f t="shared" ca="1" si="696"/>
        <v>0.67177385121378919</v>
      </c>
      <c r="BD803" s="3">
        <f t="shared" ca="1" si="696"/>
        <v>1.0526607164693775</v>
      </c>
      <c r="BE803" s="3">
        <f t="shared" ca="1" si="696"/>
        <v>2.0521959142828763</v>
      </c>
    </row>
    <row r="804" spans="1:57" x14ac:dyDescent="0.5">
      <c r="A804" s="3">
        <f t="shared" si="645"/>
        <v>7.9199999999998756</v>
      </c>
      <c r="B804" s="3">
        <f t="shared" ca="1" si="646"/>
        <v>5.9434211546688161E-2</v>
      </c>
      <c r="C804" s="3">
        <f t="shared" ca="1" si="647"/>
        <v>5.8674940879556763E-2</v>
      </c>
      <c r="D804" s="3">
        <f t="shared" ca="1" si="648"/>
        <v>5.8047145546843162E-2</v>
      </c>
      <c r="E804" s="3">
        <f t="shared" ca="1" si="649"/>
        <v>5.7543697456434735E-2</v>
      </c>
      <c r="F804" s="3">
        <f t="shared" ca="1" si="650"/>
        <v>5.7156720396488371E-2</v>
      </c>
      <c r="G804" s="3">
        <f t="shared" ca="1" si="651"/>
        <v>5.6877920794261246E-2</v>
      </c>
      <c r="H804" s="3">
        <f t="shared" ca="1" si="652"/>
        <v>5.6698900350590019E-2</v>
      </c>
      <c r="I804" s="3">
        <f t="shared" ca="1" si="653"/>
        <v>5.6611450843703531E-2</v>
      </c>
      <c r="J804" s="3">
        <f t="shared" ca="1" si="654"/>
        <v>5.6607817974033782E-2</v>
      </c>
      <c r="K804" s="3">
        <f t="shared" ca="1" si="655"/>
        <v>5.6680909450903566E-2</v>
      </c>
      <c r="L804" s="3">
        <f t="shared" ca="1" si="656"/>
        <v>5.6824422565789678E-2</v>
      </c>
      <c r="M804" s="3">
        <f t="shared" ca="1" si="657"/>
        <v>5.7032877630645747E-2</v>
      </c>
      <c r="N804" s="3">
        <f t="shared" ca="1" si="658"/>
        <v>5.7301559988463542E-2</v>
      </c>
      <c r="O804" s="3">
        <f t="shared" ca="1" si="659"/>
        <v>5.7626388064191701E-2</v>
      </c>
      <c r="P804" s="3">
        <f t="shared" ca="1" si="660"/>
        <v>5.8003733519588416E-2</v>
      </c>
      <c r="Q804" s="3">
        <f t="shared" ca="1" si="661"/>
        <v>5.8430220857240027E-2</v>
      </c>
      <c r="R804" s="3">
        <f t="shared" ca="1" si="662"/>
        <v>5.8902529561233943E-2</v>
      </c>
      <c r="S804" s="3">
        <f t="shared" ca="1" si="663"/>
        <v>5.9417215108968177E-2</v>
      </c>
      <c r="T804" s="3">
        <f t="shared" ca="1" si="664"/>
        <v>5.9970558541658808E-2</v>
      </c>
      <c r="U804" s="3">
        <f t="shared" ca="1" si="665"/>
        <v>6.0558448971904634E-2</v>
      </c>
      <c r="V804" s="3">
        <f t="shared" ca="1" si="666"/>
        <v>6.1176299402164125E-2</v>
      </c>
      <c r="W804" s="3">
        <f t="shared" ca="1" si="667"/>
        <v>6.1818993010425552E-2</v>
      </c>
      <c r="X804" s="3">
        <f t="shared" ca="1" si="668"/>
        <v>6.2480854429700007E-2</v>
      </c>
      <c r="Y804" s="3">
        <f t="shared" ca="1" si="669"/>
        <v>6.3155638924122071E-2</v>
      </c>
      <c r="Z804" s="3">
        <f t="shared" ca="1" si="670"/>
        <v>6.3836532463356271E-2</v>
      </c>
      <c r="AA804" s="3">
        <f t="shared" ca="1" si="671"/>
        <v>6.4516157914097372E-2</v>
      </c>
      <c r="AB804" s="3">
        <f t="shared" ca="1" si="672"/>
        <v>6.5186586541036762E-2</v>
      </c>
      <c r="AC804" s="3">
        <f t="shared" ca="1" si="673"/>
        <v>6.583935869506595E-2</v>
      </c>
      <c r="AD804" s="3">
        <f t="shared" ca="1" si="674"/>
        <v>6.6465521772884006E-2</v>
      </c>
      <c r="AE804" s="3">
        <f t="shared" ca="1" si="675"/>
        <v>6.7055696534442738E-2</v>
      </c>
      <c r="AF804" s="3">
        <f t="shared" ca="1" si="676"/>
        <v>6.7600184621309609E-2</v>
      </c>
      <c r="AG804" s="3">
        <f t="shared" ca="1" si="677"/>
        <v>6.8089130877101556E-2</v>
      </c>
      <c r="AH804" s="3">
        <f t="shared" ca="1" si="678"/>
        <v>6.851275358289019E-2</v>
      </c>
      <c r="AI804" s="3">
        <f t="shared" ca="1" si="679"/>
        <v>6.8861652647644683E-2</v>
      </c>
      <c r="AJ804" s="3">
        <f t="shared" ca="1" si="680"/>
        <v>6.9127197908732535E-2</v>
      </c>
      <c r="AK804" s="3">
        <f t="shared" ca="1" si="681"/>
        <v>6.9301985150763315E-2</v>
      </c>
      <c r="AL804" s="3">
        <f t="shared" ca="1" si="682"/>
        <v>6.9380326774765286E-2</v>
      </c>
      <c r="AM804" s="3">
        <f t="shared" ca="1" si="683"/>
        <v>6.9358721843036555E-2</v>
      </c>
      <c r="AN804" s="3">
        <f t="shared" ca="1" si="684"/>
        <v>6.9236234881094857E-2</v>
      </c>
      <c r="AO804" s="3">
        <f t="shared" ca="1" si="685"/>
        <v>6.9014712791720598E-2</v>
      </c>
      <c r="AP804" s="3">
        <f t="shared" ca="1" si="686"/>
        <v>6.8698786207641888E-2</v>
      </c>
      <c r="AQ804" s="3">
        <f t="shared" ca="1" si="687"/>
        <v>6.8295625168335539E-2</v>
      </c>
      <c r="AR804" s="3">
        <f t="shared" ca="1" si="688"/>
        <v>6.7814432907727942E-2</v>
      </c>
      <c r="AS804" s="3">
        <f t="shared" ca="1" si="689"/>
        <v>6.7265671969588658E-2</v>
      </c>
      <c r="AT804" s="3">
        <f t="shared" ca="1" si="690"/>
        <v>6.6660092763042994E-2</v>
      </c>
      <c r="AU804" s="3">
        <f t="shared" ca="1" si="691"/>
        <v>6.6007889509135678E-2</v>
      </c>
      <c r="AV804" s="3">
        <f t="shared" ca="1" si="692"/>
        <v>6.5318692938732797E-2</v>
      </c>
      <c r="AW804" s="3">
        <f t="shared" ca="1" si="693"/>
        <v>6.4603070998944134E-2</v>
      </c>
      <c r="AX804" s="3">
        <f t="shared" ca="1" si="694"/>
        <v>6.3874992543998074E-2</v>
      </c>
      <c r="AY804" s="3">
        <f t="shared" ca="1" si="695"/>
        <v>6.3152831878951418E-2</v>
      </c>
      <c r="AZ804" s="3">
        <f t="shared" ca="1" si="644"/>
        <v>6.2452640251237916E-2</v>
      </c>
      <c r="BC804" s="3">
        <f t="shared" ca="1" si="696"/>
        <v>-0.11456904844645432</v>
      </c>
      <c r="BD804" s="3">
        <f t="shared" ca="1" si="696"/>
        <v>-0.61975937691949223</v>
      </c>
      <c r="BE804" s="3">
        <f t="shared" ca="1" si="696"/>
        <v>-0.56363037352905376</v>
      </c>
    </row>
    <row r="805" spans="1:57" x14ac:dyDescent="0.5">
      <c r="A805" s="3">
        <f t="shared" si="645"/>
        <v>7.9299999999998754</v>
      </c>
      <c r="B805" s="3">
        <f t="shared" ca="1" si="646"/>
        <v>5.9652209655963719E-2</v>
      </c>
      <c r="C805" s="3">
        <f t="shared" ca="1" si="647"/>
        <v>5.8905555845267389E-2</v>
      </c>
      <c r="D805" s="3">
        <f t="shared" ca="1" si="648"/>
        <v>5.8282894074070987E-2</v>
      </c>
      <c r="E805" s="3">
        <f t="shared" ca="1" si="649"/>
        <v>5.7777481161715119E-2</v>
      </c>
      <c r="F805" s="3">
        <f t="shared" ca="1" si="650"/>
        <v>5.7381829594923869E-2</v>
      </c>
      <c r="G805" s="3">
        <f t="shared" ca="1" si="651"/>
        <v>5.7088038426022253E-2</v>
      </c>
      <c r="H805" s="3">
        <f t="shared" ca="1" si="652"/>
        <v>5.6888106002456036E-2</v>
      </c>
      <c r="I805" s="3">
        <f t="shared" ca="1" si="653"/>
        <v>5.6774224555093893E-2</v>
      </c>
      <c r="J805" s="3">
        <f t="shared" ca="1" si="654"/>
        <v>5.6739043285795036E-2</v>
      </c>
      <c r="K805" s="3">
        <f t="shared" ca="1" si="655"/>
        <v>5.6775875158231397E-2</v>
      </c>
      <c r="L805" s="3">
        <f t="shared" ca="1" si="656"/>
        <v>5.6878822861573211E-2</v>
      </c>
      <c r="M805" s="3">
        <f t="shared" ca="1" si="657"/>
        <v>5.7042810654329965E-2</v>
      </c>
      <c r="N805" s="3">
        <f t="shared" ca="1" si="658"/>
        <v>5.7263525092978884E-2</v>
      </c>
      <c r="O805" s="3">
        <f t="shared" ca="1" si="659"/>
        <v>5.7537282287643023E-2</v>
      </c>
      <c r="P805" s="3">
        <f t="shared" ca="1" si="660"/>
        <v>5.786084777626288E-2</v>
      </c>
      <c r="Q805" s="3">
        <f t="shared" ca="1" si="661"/>
        <v>5.8231236279572864E-2</v>
      </c>
      <c r="R805" s="3">
        <f t="shared" ca="1" si="662"/>
        <v>5.8645514291545152E-2</v>
      </c>
      <c r="S805" s="3">
        <f t="shared" ca="1" si="663"/>
        <v>5.9100621709078822E-2</v>
      </c>
      <c r="T805" s="3">
        <f t="shared" ca="1" si="664"/>
        <v>5.9593222084546087E-2</v>
      </c>
      <c r="U805" s="3">
        <f t="shared" ca="1" si="665"/>
        <v>6.0119585801698606E-2</v>
      </c>
      <c r="V805" s="3">
        <f t="shared" ca="1" si="666"/>
        <v>6.0675506486672103E-2</v>
      </c>
      <c r="W805" s="3">
        <f t="shared" ca="1" si="667"/>
        <v>6.125624776001104E-2</v>
      </c>
      <c r="X805" s="3">
        <f t="shared" ca="1" si="668"/>
        <v>6.1856514826100627E-2</v>
      </c>
      <c r="Y805" s="3">
        <f t="shared" ca="1" si="669"/>
        <v>6.2470443807003166E-2</v>
      </c>
      <c r="Z805" s="3">
        <f t="shared" ca="1" si="670"/>
        <v>6.3091601868973113E-2</v>
      </c>
      <c r="AA805" s="3">
        <f t="shared" ca="1" si="671"/>
        <v>6.3712993442144553E-2</v>
      </c>
      <c r="AB805" s="3">
        <f t="shared" ca="1" si="672"/>
        <v>6.4327071821705883E-2</v>
      </c>
      <c r="AC805" s="3">
        <f t="shared" ca="1" si="673"/>
        <v>6.4925760114694323E-2</v>
      </c>
      <c r="AD805" s="3">
        <f t="shared" ca="1" si="674"/>
        <v>6.5500489678857285E-2</v>
      </c>
      <c r="AE805" s="3">
        <f t="shared" ca="1" si="675"/>
        <v>6.6042267177380792E-2</v>
      </c>
      <c r="AF805" s="3">
        <f t="shared" ca="1" si="676"/>
        <v>6.6541783109961519E-2</v>
      </c>
      <c r="AG805" s="3">
        <f t="shared" ca="1" si="677"/>
        <v>6.6989575413843774E-2</v>
      </c>
      <c r="AH805" s="3">
        <f t="shared" ca="1" si="678"/>
        <v>6.7376261188500319E-2</v>
      </c>
      <c r="AI805" s="3">
        <f t="shared" ca="1" si="679"/>
        <v>6.7692846428555942E-2</v>
      </c>
      <c r="AJ805" s="3">
        <f t="shared" ca="1" si="680"/>
        <v>6.7931115631274006E-2</v>
      </c>
      <c r="AK805" s="3">
        <f t="shared" ca="1" si="681"/>
        <v>6.8084088475599033E-2</v>
      </c>
      <c r="AL805" s="3">
        <f t="shared" ca="1" si="682"/>
        <v>6.8146510062846583E-2</v>
      </c>
      <c r="AM805" s="3">
        <f t="shared" ca="1" si="683"/>
        <v>6.8115319139737993E-2</v>
      </c>
      <c r="AN805" s="3">
        <f t="shared" ca="1" si="684"/>
        <v>6.7990023686909595E-2</v>
      </c>
      <c r="AO805" s="3">
        <f t="shared" ca="1" si="685"/>
        <v>6.7772913569556448E-2</v>
      </c>
      <c r="AP805" s="3">
        <f t="shared" ca="1" si="686"/>
        <v>6.7469057050171949E-2</v>
      </c>
      <c r="AQ805" s="3">
        <f t="shared" ca="1" si="687"/>
        <v>6.7086051329117699E-2</v>
      </c>
      <c r="AR805" s="3">
        <f t="shared" ca="1" si="688"/>
        <v>6.6633511110642002E-2</v>
      </c>
      <c r="AS805" s="3">
        <f t="shared" ca="1" si="689"/>
        <v>6.6122290931286604E-2</v>
      </c>
      <c r="AT805" s="3">
        <f t="shared" ca="1" si="690"/>
        <v>6.5563516462112517E-2</v>
      </c>
      <c r="AU805" s="3">
        <f t="shared" ca="1" si="691"/>
        <v>6.4967757426097852E-2</v>
      </c>
      <c r="AV805" s="3">
        <f t="shared" ca="1" si="692"/>
        <v>6.4345050731167558E-2</v>
      </c>
      <c r="AW805" s="3">
        <f t="shared" ca="1" si="693"/>
        <v>6.3706420752646056E-2</v>
      </c>
      <c r="AX805" s="3">
        <f t="shared" ca="1" si="694"/>
        <v>6.3066314201147958E-2</v>
      </c>
      <c r="AY805" s="3">
        <f t="shared" ca="1" si="695"/>
        <v>6.244345041105652E-2</v>
      </c>
      <c r="AZ805" s="3">
        <f t="shared" ca="1" si="644"/>
        <v>6.1853513911596346E-2</v>
      </c>
      <c r="BC805" s="3">
        <f t="shared" ca="1" si="696"/>
        <v>-0.97372118779076811</v>
      </c>
      <c r="BD805" s="3">
        <f t="shared" ca="1" si="696"/>
        <v>-1.828884124513638</v>
      </c>
      <c r="BE805" s="3">
        <f t="shared" ca="1" si="696"/>
        <v>-0.43972622450777443</v>
      </c>
    </row>
    <row r="806" spans="1:57" x14ac:dyDescent="0.5">
      <c r="A806" s="3">
        <f t="shared" si="645"/>
        <v>7.9399999999998752</v>
      </c>
      <c r="B806" s="3">
        <f t="shared" ca="1" si="646"/>
        <v>5.9941337504292425E-2</v>
      </c>
      <c r="C806" s="3">
        <f t="shared" ca="1" si="647"/>
        <v>5.9147894876532922E-2</v>
      </c>
      <c r="D806" s="3">
        <f t="shared" ca="1" si="648"/>
        <v>5.8482915541109855E-2</v>
      </c>
      <c r="E806" s="3">
        <f t="shared" ca="1" si="649"/>
        <v>5.7939479409903426E-2</v>
      </c>
      <c r="F806" s="3">
        <f t="shared" ca="1" si="650"/>
        <v>5.750992585207907E-2</v>
      </c>
      <c r="G806" s="3">
        <f t="shared" ca="1" si="651"/>
        <v>5.7186184730804571E-2</v>
      </c>
      <c r="H806" s="3">
        <f t="shared" ca="1" si="652"/>
        <v>5.6960089221599515E-2</v>
      </c>
      <c r="I806" s="3">
        <f t="shared" ca="1" si="653"/>
        <v>5.6823670174292282E-2</v>
      </c>
      <c r="J806" s="3">
        <f t="shared" ca="1" si="654"/>
        <v>5.6769418432571848E-2</v>
      </c>
      <c r="K806" s="3">
        <f t="shared" ca="1" si="655"/>
        <v>5.6790490322670292E-2</v>
      </c>
      <c r="L806" s="3">
        <f t="shared" ca="1" si="656"/>
        <v>5.6880832007772622E-2</v>
      </c>
      <c r="M806" s="3">
        <f t="shared" ca="1" si="657"/>
        <v>5.7035209743626913E-2</v>
      </c>
      <c r="N806" s="3">
        <f t="shared" ca="1" si="658"/>
        <v>5.7249149334973735E-2</v>
      </c>
      <c r="O806" s="3">
        <f t="shared" ca="1" si="659"/>
        <v>5.7518802606274816E-2</v>
      </c>
      <c r="P806" s="3">
        <f t="shared" ca="1" si="660"/>
        <v>5.7840767003836405E-2</v>
      </c>
      <c r="Q806" s="3">
        <f t="shared" ca="1" si="661"/>
        <v>5.8211885507719829E-2</v>
      </c>
      <c r="R806" s="3">
        <f t="shared" ca="1" si="662"/>
        <v>5.8629049675318456E-2</v>
      </c>
      <c r="S806" s="3">
        <f t="shared" ca="1" si="663"/>
        <v>5.9089021890209655E-2</v>
      </c>
      <c r="T806" s="3">
        <f t="shared" ca="1" si="664"/>
        <v>5.9588286296465814E-2</v>
      </c>
      <c r="U806" s="3">
        <f t="shared" ca="1" si="665"/>
        <v>6.0122932641386052E-2</v>
      </c>
      <c r="V806" s="3">
        <f t="shared" ca="1" si="666"/>
        <v>6.0688573276505051E-2</v>
      </c>
      <c r="W806" s="3">
        <f t="shared" ca="1" si="667"/>
        <v>6.128029037284393E-2</v>
      </c>
      <c r="X806" s="3">
        <f t="shared" ca="1" si="668"/>
        <v>6.1892607817237197E-2</v>
      </c>
      <c r="Y806" s="3">
        <f t="shared" ca="1" si="669"/>
        <v>6.2519480701792238E-2</v>
      </c>
      <c r="Z806" s="3">
        <f t="shared" ca="1" si="670"/>
        <v>6.3154295502034538E-2</v>
      </c>
      <c r="AA806" s="3">
        <f t="shared" ca="1" si="671"/>
        <v>6.3789876326222766E-2</v>
      </c>
      <c r="AB806" s="3">
        <f t="shared" ca="1" si="672"/>
        <v>6.4418496619899415E-2</v>
      </c>
      <c r="AC806" s="3">
        <f t="shared" ca="1" si="673"/>
        <v>6.5031900375689594E-2</v>
      </c>
      <c r="AD806" s="3">
        <f t="shared" ca="1" si="674"/>
        <v>6.5621341056576868E-2</v>
      </c>
      <c r="AE806" s="3">
        <f t="shared" ca="1" si="675"/>
        <v>6.6177649393423507E-2</v>
      </c>
      <c r="AF806" s="3">
        <f t="shared" ca="1" si="676"/>
        <v>6.6691342934109443E-2</v>
      </c>
      <c r="AG806" s="3">
        <f t="shared" ca="1" si="677"/>
        <v>6.7152790929345993E-2</v>
      </c>
      <c r="AH806" s="3">
        <f t="shared" ca="1" si="678"/>
        <v>6.7552447547696223E-2</v>
      </c>
      <c r="AI806" s="3">
        <f t="shared" ca="1" si="679"/>
        <v>6.7881163146269491E-2</v>
      </c>
      <c r="AJ806" s="3">
        <f t="shared" ca="1" si="680"/>
        <v>6.8130575172257887E-2</v>
      </c>
      <c r="AK806" s="3">
        <f t="shared" ca="1" si="681"/>
        <v>6.8293565480404078E-2</v>
      </c>
      <c r="AL806" s="3">
        <f t="shared" ca="1" si="682"/>
        <v>6.8364750117337725E-2</v>
      </c>
      <c r="AM806" s="3">
        <f t="shared" ca="1" si="683"/>
        <v>6.8340945694961436E-2</v>
      </c>
      <c r="AN806" s="3">
        <f t="shared" ca="1" si="684"/>
        <v>6.8221541744520164E-2</v>
      </c>
      <c r="AO806" s="3">
        <f t="shared" ca="1" si="685"/>
        <v>6.800870909231474E-2</v>
      </c>
      <c r="AP806" s="3">
        <f t="shared" ca="1" si="686"/>
        <v>6.7707391526570376E-2</v>
      </c>
      <c r="AQ806" s="3">
        <f t="shared" ca="1" si="687"/>
        <v>6.7325051200066294E-2</v>
      </c>
      <c r="AR806" s="3">
        <f t="shared" ca="1" si="688"/>
        <v>6.6871152003165818E-2</v>
      </c>
      <c r="AS806" s="3">
        <f t="shared" ca="1" si="689"/>
        <v>6.6356378235910313E-2</v>
      </c>
      <c r="AT806" s="3">
        <f t="shared" ca="1" si="690"/>
        <v>6.579166894144052E-2</v>
      </c>
      <c r="AU806" s="3">
        <f t="shared" ca="1" si="691"/>
        <v>6.5187408063514557E-2</v>
      </c>
      <c r="AV806" s="3">
        <f t="shared" ca="1" si="692"/>
        <v>6.4553477797483494E-2</v>
      </c>
      <c r="AW806" s="3">
        <f t="shared" ca="1" si="693"/>
        <v>6.3900797480793886E-2</v>
      </c>
      <c r="AX806" s="3">
        <f t="shared" ca="1" si="694"/>
        <v>6.3243727129249541E-2</v>
      </c>
      <c r="AY806" s="3">
        <f t="shared" ca="1" si="695"/>
        <v>6.260075497695354E-2</v>
      </c>
      <c r="AZ806" s="3">
        <f t="shared" ca="1" si="644"/>
        <v>6.1986425109563675E-2</v>
      </c>
      <c r="BC806" s="3">
        <f t="shared" ca="1" si="696"/>
        <v>0.16985982619394324</v>
      </c>
      <c r="BD806" s="3">
        <f t="shared" ca="1" si="696"/>
        <v>0.1704615562950238</v>
      </c>
      <c r="BE806" s="3">
        <f t="shared" ca="1" si="696"/>
        <v>-0.53772465863854713</v>
      </c>
    </row>
    <row r="807" spans="1:57" x14ac:dyDescent="0.5">
      <c r="A807" s="3">
        <f t="shared" si="645"/>
        <v>7.9499999999998749</v>
      </c>
      <c r="B807" s="3">
        <f t="shared" ca="1" si="646"/>
        <v>5.9879278153239762E-2</v>
      </c>
      <c r="C807" s="3">
        <f t="shared" ca="1" si="647"/>
        <v>5.9156574751823884E-2</v>
      </c>
      <c r="D807" s="3">
        <f t="shared" ca="1" si="648"/>
        <v>5.8557115768848957E-2</v>
      </c>
      <c r="E807" s="3">
        <f t="shared" ca="1" si="649"/>
        <v>5.8074139472707106E-2</v>
      </c>
      <c r="F807" s="3">
        <f t="shared" ca="1" si="650"/>
        <v>5.7700147381747384E-2</v>
      </c>
      <c r="G807" s="3">
        <f t="shared" ca="1" si="651"/>
        <v>5.742723543849923E-2</v>
      </c>
      <c r="H807" s="3">
        <f t="shared" ca="1" si="652"/>
        <v>5.7247406910548061E-2</v>
      </c>
      <c r="I807" s="3">
        <f t="shared" ca="1" si="653"/>
        <v>5.7152866515313608E-2</v>
      </c>
      <c r="J807" s="3">
        <f t="shared" ca="1" si="654"/>
        <v>5.71362819609035E-2</v>
      </c>
      <c r="K807" s="3">
        <f t="shared" ca="1" si="655"/>
        <v>5.7190988126513305E-2</v>
      </c>
      <c r="L807" s="3">
        <f t="shared" ca="1" si="656"/>
        <v>5.7311109807981576E-2</v>
      </c>
      <c r="M807" s="3">
        <f t="shared" ca="1" si="657"/>
        <v>5.7491590391489711E-2</v>
      </c>
      <c r="N807" s="3">
        <f t="shared" ca="1" si="658"/>
        <v>5.7728130047537407E-2</v>
      </c>
      <c r="O807" s="3">
        <f t="shared" ca="1" si="659"/>
        <v>5.8017051426979889E-2</v>
      </c>
      <c r="P807" s="3">
        <f t="shared" ca="1" si="660"/>
        <v>5.8355118999682633E-2</v>
      </c>
      <c r="Q807" s="3">
        <f t="shared" ca="1" si="661"/>
        <v>5.8739339129290032E-2</v>
      </c>
      <c r="R807" s="3">
        <f t="shared" ca="1" si="662"/>
        <v>5.9166763573256051E-2</v>
      </c>
      <c r="S807" s="3">
        <f t="shared" ca="1" si="663"/>
        <v>5.9634312352111078E-2</v>
      </c>
      <c r="T807" s="3">
        <f t="shared" ca="1" si="664"/>
        <v>6.0138625365238875E-2</v>
      </c>
      <c r="U807" s="3">
        <f t="shared" ca="1" si="665"/>
        <v>6.0675946898897319E-2</v>
      </c>
      <c r="V807" s="3">
        <f t="shared" ca="1" si="666"/>
        <v>6.1242043214695868E-2</v>
      </c>
      <c r="W807" s="3">
        <f t="shared" ca="1" si="667"/>
        <v>6.1832150224946016E-2</v>
      </c>
      <c r="X807" s="3">
        <f t="shared" ca="1" si="668"/>
        <v>6.2440945692857762E-2</v>
      </c>
      <c r="Y807" s="3">
        <f t="shared" ca="1" si="669"/>
        <v>6.3062538875542362E-2</v>
      </c>
      <c r="Z807" s="3">
        <f t="shared" ca="1" si="670"/>
        <v>6.3690470753347647E-2</v>
      </c>
      <c r="AA807" s="3">
        <f t="shared" ca="1" si="671"/>
        <v>6.4317720310275744E-2</v>
      </c>
      <c r="AB807" s="3">
        <f t="shared" ca="1" si="672"/>
        <v>6.4936716345102202E-2</v>
      </c>
      <c r="AC807" s="3">
        <f t="shared" ca="1" si="673"/>
        <v>6.5539358948607213E-2</v>
      </c>
      <c r="AD807" s="3">
        <f t="shared" ca="1" si="674"/>
        <v>6.6117058916433588E-2</v>
      </c>
      <c r="AE807" s="3">
        <f t="shared" ca="1" si="675"/>
        <v>6.6660806294904257E-2</v>
      </c>
      <c r="AF807" s="3">
        <f t="shared" ca="1" si="676"/>
        <v>6.7161280953562358E-2</v>
      </c>
      <c r="AG807" s="3">
        <f t="shared" ca="1" si="677"/>
        <v>6.7609018759872908E-2</v>
      </c>
      <c r="AH807" s="3">
        <f t="shared" ca="1" si="678"/>
        <v>6.7994646285531479E-2</v>
      </c>
      <c r="AI807" s="3">
        <f t="shared" ca="1" si="679"/>
        <v>6.8309193610055094E-2</v>
      </c>
      <c r="AJ807" s="3">
        <f t="shared" ca="1" si="680"/>
        <v>6.8544486503256272E-2</v>
      </c>
      <c r="AK807" s="3">
        <f t="shared" ca="1" si="681"/>
        <v>6.8693604359240407E-2</v>
      </c>
      <c r="AL807" s="3">
        <f t="shared" ca="1" si="682"/>
        <v>6.8751369496522857E-2</v>
      </c>
      <c r="AM807" s="3">
        <f t="shared" ca="1" si="683"/>
        <v>6.8714811654070326E-2</v>
      </c>
      <c r="AN807" s="3">
        <f t="shared" ca="1" si="684"/>
        <v>6.8583537090120564E-2</v>
      </c>
      <c r="AO807" s="3">
        <f t="shared" ca="1" si="685"/>
        <v>6.8359932671547038E-2</v>
      </c>
      <c r="AP807" s="3">
        <f t="shared" ca="1" si="686"/>
        <v>6.804915268901468E-2</v>
      </c>
      <c r="AQ807" s="3">
        <f t="shared" ca="1" si="687"/>
        <v>6.7658859120568571E-2</v>
      </c>
      <c r="AR807" s="3">
        <f t="shared" ca="1" si="688"/>
        <v>6.7198699842409046E-2</v>
      </c>
      <c r="AS807" s="3">
        <f t="shared" ca="1" si="689"/>
        <v>6.66795237784229E-2</v>
      </c>
      <c r="AT807" s="3">
        <f t="shared" ca="1" si="690"/>
        <v>6.6112418548978924E-2</v>
      </c>
      <c r="AU807" s="3">
        <f t="shared" ca="1" si="691"/>
        <v>6.5507918128122442E-2</v>
      </c>
      <c r="AV807" s="3">
        <f t="shared" ca="1" si="692"/>
        <v>6.4876086180298775E-2</v>
      </c>
      <c r="AW807" s="3">
        <f t="shared" ca="1" si="693"/>
        <v>6.4228072560112273E-2</v>
      </c>
      <c r="AX807" s="3">
        <f t="shared" ca="1" si="694"/>
        <v>6.3578482888620794E-2</v>
      </c>
      <c r="AY807" s="3">
        <f t="shared" ca="1" si="695"/>
        <v>6.2945891300955792E-2</v>
      </c>
      <c r="AZ807" s="3">
        <f t="shared" ca="1" si="644"/>
        <v>6.2344145136368344E-2</v>
      </c>
      <c r="BC807" s="3">
        <f t="shared" ca="1" si="696"/>
        <v>0.62384205485425603</v>
      </c>
      <c r="BD807" s="3">
        <f t="shared" ca="1" si="696"/>
        <v>0.129758104959385</v>
      </c>
      <c r="BE807" s="3">
        <f t="shared" ca="1" si="696"/>
        <v>0.84453905023800946</v>
      </c>
    </row>
    <row r="808" spans="1:57" x14ac:dyDescent="0.5">
      <c r="A808" s="3">
        <f t="shared" si="645"/>
        <v>7.9599999999998747</v>
      </c>
      <c r="B808" s="3">
        <f t="shared" ca="1" si="646"/>
        <v>5.9519348649221065E-2</v>
      </c>
      <c r="C808" s="3">
        <f t="shared" ca="1" si="647"/>
        <v>5.8769733945597882E-2</v>
      </c>
      <c r="D808" s="3">
        <f t="shared" ca="1" si="648"/>
        <v>5.8148208439111219E-2</v>
      </c>
      <c r="E808" s="3">
        <f t="shared" ca="1" si="649"/>
        <v>5.7647778325159792E-2</v>
      </c>
      <c r="F808" s="3">
        <f t="shared" ca="1" si="650"/>
        <v>5.7260716844521095E-2</v>
      </c>
      <c r="G808" s="3">
        <f t="shared" ca="1" si="651"/>
        <v>5.697889559398156E-2</v>
      </c>
      <c r="H808" s="3">
        <f t="shared" ca="1" si="652"/>
        <v>5.6794097503344194E-2</v>
      </c>
      <c r="I808" s="3">
        <f t="shared" ca="1" si="653"/>
        <v>5.6698310712197879E-2</v>
      </c>
      <c r="J808" s="3">
        <f t="shared" ca="1" si="654"/>
        <v>5.6683989321481033E-2</v>
      </c>
      <c r="K808" s="3">
        <f t="shared" ca="1" si="655"/>
        <v>5.6744256259587796E-2</v>
      </c>
      <c r="L808" s="3">
        <f t="shared" ca="1" si="656"/>
        <v>5.6873024419607072E-2</v>
      </c>
      <c r="M808" s="3">
        <f t="shared" ca="1" si="657"/>
        <v>5.7065023757501381E-2</v>
      </c>
      <c r="N808" s="3">
        <f t="shared" ca="1" si="658"/>
        <v>5.7315738233383484E-2</v>
      </c>
      <c r="O808" s="3">
        <f t="shared" ca="1" si="659"/>
        <v>5.762127074308665E-2</v>
      </c>
      <c r="P808" s="3">
        <f t="shared" ca="1" si="660"/>
        <v>5.797816220187732E-2</v>
      </c>
      <c r="Q808" s="3">
        <f t="shared" ca="1" si="661"/>
        <v>5.8383191787953759E-2</v>
      </c>
      <c r="R808" s="3">
        <f t="shared" ca="1" si="662"/>
        <v>5.8833180902209639E-2</v>
      </c>
      <c r="S808" s="3">
        <f t="shared" ca="1" si="663"/>
        <v>5.9324816659136761E-2</v>
      </c>
      <c r="T808" s="3">
        <f t="shared" ca="1" si="664"/>
        <v>5.9854504183744481E-2</v>
      </c>
      <c r="U808" s="3">
        <f t="shared" ca="1" si="665"/>
        <v>6.0418251783312997E-2</v>
      </c>
      <c r="V808" s="3">
        <f t="shared" ca="1" si="666"/>
        <v>6.101158912079211E-2</v>
      </c>
      <c r="W808" s="3">
        <f t="shared" ca="1" si="667"/>
        <v>6.1629515347126643E-2</v>
      </c>
      <c r="X808" s="3">
        <f t="shared" ca="1" si="668"/>
        <v>6.2266471602315895E-2</v>
      </c>
      <c r="Y808" s="3">
        <f t="shared" ca="1" si="669"/>
        <v>6.2916330809912616E-2</v>
      </c>
      <c r="Z808" s="3">
        <f t="shared" ca="1" si="670"/>
        <v>6.3572397957146684E-2</v>
      </c>
      <c r="AA808" s="3">
        <f t="shared" ca="1" si="671"/>
        <v>6.4227416407954707E-2</v>
      </c>
      <c r="AB808" s="3">
        <f t="shared" ca="1" si="672"/>
        <v>6.4873579823884975E-2</v>
      </c>
      <c r="AC808" s="3">
        <f t="shared" ca="1" si="673"/>
        <v>6.5502553913204115E-2</v>
      </c>
      <c r="AD808" s="3">
        <f t="shared" ca="1" si="674"/>
        <v>6.6105516338511444E-2</v>
      </c>
      <c r="AE808" s="3">
        <f t="shared" ca="1" si="675"/>
        <v>6.6673226016355863E-2</v>
      </c>
      <c r="AF808" s="3">
        <f t="shared" ca="1" si="676"/>
        <v>6.7196134718486775E-2</v>
      </c>
      <c r="AG808" s="3">
        <f t="shared" ca="1" si="677"/>
        <v>6.7664554539491731E-2</v>
      </c>
      <c r="AH808" s="3">
        <f t="shared" ca="1" si="678"/>
        <v>6.8068894095225554E-2</v>
      </c>
      <c r="AI808" s="3">
        <f t="shared" ca="1" si="679"/>
        <v>6.8399972854258473E-2</v>
      </c>
      <c r="AJ808" s="3">
        <f t="shared" ca="1" si="680"/>
        <v>6.8649414587999502E-2</v>
      </c>
      <c r="AK808" s="3">
        <f t="shared" ca="1" si="681"/>
        <v>6.8810105899208468E-2</v>
      </c>
      <c r="AL808" s="3">
        <f t="shared" ca="1" si="682"/>
        <v>6.8876685010031261E-2</v>
      </c>
      <c r="AM808" s="3">
        <f t="shared" ca="1" si="683"/>
        <v>6.8846004353138507E-2</v>
      </c>
      <c r="AN808" s="3">
        <f t="shared" ca="1" si="684"/>
        <v>6.8717496394673602E-2</v>
      </c>
      <c r="AO808" s="3">
        <f t="shared" ca="1" si="685"/>
        <v>6.8493373425961207E-2</v>
      </c>
      <c r="AP808" s="3">
        <f t="shared" ca="1" si="686"/>
        <v>6.8178609521203803E-2</v>
      </c>
      <c r="AQ808" s="3">
        <f t="shared" ca="1" si="687"/>
        <v>6.7780675661564982E-2</v>
      </c>
      <c r="AR808" s="3">
        <f t="shared" ca="1" si="688"/>
        <v>6.7309012816483507E-2</v>
      </c>
      <c r="AS808" s="3">
        <f t="shared" ca="1" si="689"/>
        <v>6.6774243707400524E-2</v>
      </c>
      <c r="AT808" s="3">
        <f t="shared" ca="1" si="690"/>
        <v>6.6187214055615257E-2</v>
      </c>
      <c r="AU808" s="3">
        <f t="shared" ca="1" si="691"/>
        <v>6.555821798887769E-2</v>
      </c>
      <c r="AV808" s="3">
        <f t="shared" ca="1" si="692"/>
        <v>6.4897111116329897E-2</v>
      </c>
      <c r="AW808" s="3">
        <f t="shared" ca="1" si="693"/>
        <v>6.4214883606137182E-2</v>
      </c>
      <c r="AX808" s="3">
        <f t="shared" ca="1" si="694"/>
        <v>6.3525992985168228E-2</v>
      </c>
      <c r="AY808" s="3">
        <f t="shared" ca="1" si="695"/>
        <v>6.2848693131275363E-2</v>
      </c>
      <c r="AZ808" s="3">
        <f t="shared" ca="1" si="644"/>
        <v>6.2195714004108942E-2</v>
      </c>
      <c r="BC808" s="3">
        <f t="shared" ca="1" si="696"/>
        <v>-0.23232735281079187</v>
      </c>
      <c r="BD808" s="3">
        <f t="shared" ca="1" si="696"/>
        <v>0.72830461234004673</v>
      </c>
      <c r="BE808" s="3">
        <f t="shared" ca="1" si="696"/>
        <v>-0.13250956003511138</v>
      </c>
    </row>
    <row r="809" spans="1:57" x14ac:dyDescent="0.5">
      <c r="A809" s="3">
        <f t="shared" si="645"/>
        <v>7.9699999999998745</v>
      </c>
      <c r="B809" s="3">
        <f t="shared" ca="1" si="646"/>
        <v>5.855196936013185E-2</v>
      </c>
      <c r="C809" s="3">
        <f t="shared" ca="1" si="647"/>
        <v>5.7994183192388297E-2</v>
      </c>
      <c r="D809" s="3">
        <f t="shared" ca="1" si="648"/>
        <v>5.7547108700866191E-2</v>
      </c>
      <c r="E809" s="3">
        <f t="shared" ca="1" si="649"/>
        <v>5.7204376890163174E-2</v>
      </c>
      <c r="F809" s="3">
        <f t="shared" ca="1" si="650"/>
        <v>5.695888960840563E-2</v>
      </c>
      <c r="G809" s="3">
        <f t="shared" ca="1" si="651"/>
        <v>5.6803150993080108E-2</v>
      </c>
      <c r="H809" s="3">
        <f t="shared" ca="1" si="652"/>
        <v>5.6729580517690101E-2</v>
      </c>
      <c r="I809" s="3">
        <f t="shared" ca="1" si="653"/>
        <v>5.6730806609690779E-2</v>
      </c>
      <c r="J809" s="3">
        <f t="shared" ca="1" si="654"/>
        <v>5.6799926602262581E-2</v>
      </c>
      <c r="K809" s="3">
        <f t="shared" ca="1" si="655"/>
        <v>5.6930708280243152E-2</v>
      </c>
      <c r="L809" s="3">
        <f t="shared" ca="1" si="656"/>
        <v>5.7117709409706258E-2</v>
      </c>
      <c r="M809" s="3">
        <f t="shared" ca="1" si="657"/>
        <v>5.735630326707606E-2</v>
      </c>
      <c r="N809" s="3">
        <f t="shared" ca="1" si="658"/>
        <v>5.7642614337469561E-2</v>
      </c>
      <c r="O809" s="3">
        <f t="shared" ca="1" si="659"/>
        <v>5.7973382491990445E-2</v>
      </c>
      <c r="P809" s="3">
        <f t="shared" ca="1" si="660"/>
        <v>5.8345781824973054E-2</v>
      </c>
      <c r="Q809" s="3">
        <f t="shared" ca="1" si="661"/>
        <v>5.8757221072031122E-2</v>
      </c>
      <c r="R809" s="3">
        <f t="shared" ca="1" si="662"/>
        <v>5.9205148032792372E-2</v>
      </c>
      <c r="S809" s="3">
        <f t="shared" ca="1" si="663"/>
        <v>5.9686873684627183E-2</v>
      </c>
      <c r="T809" s="3">
        <f t="shared" ca="1" si="664"/>
        <v>6.0199425160362308E-2</v>
      </c>
      <c r="U809" s="3">
        <f t="shared" ca="1" si="665"/>
        <v>6.0739431582190542E-2</v>
      </c>
      <c r="V809" s="3">
        <f t="shared" ca="1" si="666"/>
        <v>6.1303042817431763E-2</v>
      </c>
      <c r="W809" s="3">
        <f t="shared" ca="1" si="667"/>
        <v>6.1885878064711138E-2</v>
      </c>
      <c r="X809" s="3">
        <f t="shared" ca="1" si="668"/>
        <v>6.2482998652894209E-2</v>
      </c>
      <c r="Y809" s="3">
        <f t="shared" ca="1" si="669"/>
        <v>6.3088897985067893E-2</v>
      </c>
      <c r="Z809" s="3">
        <f t="shared" ca="1" si="670"/>
        <v>6.3697501869089082E-2</v>
      </c>
      <c r="AA809" s="3">
        <f t="shared" ca="1" si="671"/>
        <v>6.4302174864769496E-2</v>
      </c>
      <c r="AB809" s="3">
        <f t="shared" ca="1" si="672"/>
        <v>6.4895732317808347E-2</v>
      </c>
      <c r="AC809" s="3">
        <f t="shared" ca="1" si="673"/>
        <v>6.5470462385231951E-2</v>
      </c>
      <c r="AD809" s="3">
        <f t="shared" ca="1" si="674"/>
        <v>6.6018166442945461E-2</v>
      </c>
      <c r="AE809" s="3">
        <f t="shared" ca="1" si="675"/>
        <v>6.6530229144647235E-2</v>
      </c>
      <c r="AF809" s="3">
        <f t="shared" ca="1" si="676"/>
        <v>6.6997731057075127E-2</v>
      </c>
      <c r="AG809" s="3">
        <f t="shared" ca="1" si="677"/>
        <v>6.7411617424563863E-2</v>
      </c>
      <c r="AH809" s="3">
        <f t="shared" ca="1" si="678"/>
        <v>6.7762935860309292E-2</v>
      </c>
      <c r="AI809" s="3">
        <f t="shared" ca="1" si="679"/>
        <v>6.8043152200469581E-2</v>
      </c>
      <c r="AJ809" s="3">
        <f t="shared" ca="1" si="680"/>
        <v>6.8244545208475296E-2</v>
      </c>
      <c r="AK809" s="3">
        <f t="shared" ca="1" si="681"/>
        <v>6.8360665675924109E-2</v>
      </c>
      <c r="AL809" s="3">
        <f t="shared" ca="1" si="682"/>
        <v>6.8386824670677818E-2</v>
      </c>
      <c r="AM809" s="3">
        <f t="shared" ca="1" si="683"/>
        <v>6.8320554195678868E-2</v>
      </c>
      <c r="AN809" s="3">
        <f t="shared" ca="1" si="684"/>
        <v>6.8161969715591117E-2</v>
      </c>
      <c r="AO809" s="3">
        <f t="shared" ca="1" si="685"/>
        <v>6.7913965639656043E-2</v>
      </c>
      <c r="AP809" s="3">
        <f t="shared" ca="1" si="686"/>
        <v>6.7582192416289155E-2</v>
      </c>
      <c r="AQ809" s="3">
        <f t="shared" ca="1" si="687"/>
        <v>6.7174786517858867E-2</v>
      </c>
      <c r="AR809" s="3">
        <f t="shared" ca="1" si="688"/>
        <v>6.6701838427412563E-2</v>
      </c>
      <c r="AS809" s="3">
        <f t="shared" ca="1" si="689"/>
        <v>6.6174601156297169E-2</v>
      </c>
      <c r="AT809" s="3">
        <f t="shared" ca="1" si="690"/>
        <v>6.5604535374081702E-2</v>
      </c>
      <c r="AU809" s="3">
        <f t="shared" ca="1" si="691"/>
        <v>6.5002552804324529E-2</v>
      </c>
      <c r="AV809" s="3">
        <f t="shared" ca="1" si="692"/>
        <v>6.4379158774525699E-2</v>
      </c>
      <c r="AW809" s="3">
        <f t="shared" ca="1" si="693"/>
        <v>6.3746040804540299E-2</v>
      </c>
      <c r="AX809" s="3">
        <f t="shared" ca="1" si="694"/>
        <v>6.311836169006993E-2</v>
      </c>
      <c r="AY809" s="3">
        <f t="shared" ca="1" si="695"/>
        <v>6.2514895915525281E-2</v>
      </c>
      <c r="AZ809" s="3">
        <f t="shared" ca="1" si="644"/>
        <v>6.1948265708758915E-2</v>
      </c>
      <c r="BC809" s="3">
        <f t="shared" ca="1" si="696"/>
        <v>-0.22788570938655184</v>
      </c>
      <c r="BD809" s="3">
        <f t="shared" ca="1" si="696"/>
        <v>-0.52016951558448987</v>
      </c>
      <c r="BE809" s="3">
        <f t="shared" ca="1" si="696"/>
        <v>2.0856885012427924</v>
      </c>
    </row>
    <row r="810" spans="1:57" x14ac:dyDescent="0.5">
      <c r="A810" s="3">
        <f t="shared" si="645"/>
        <v>7.9799999999998743</v>
      </c>
      <c r="B810" s="3">
        <f t="shared" ca="1" si="646"/>
        <v>5.8250486993621189E-2</v>
      </c>
      <c r="C810" s="3">
        <f t="shared" ca="1" si="647"/>
        <v>5.7711256555394719E-2</v>
      </c>
      <c r="D810" s="3">
        <f t="shared" ca="1" si="648"/>
        <v>5.7282526556992966E-2</v>
      </c>
      <c r="E810" s="3">
        <f t="shared" ca="1" si="649"/>
        <v>5.6957898506735771E-2</v>
      </c>
      <c r="F810" s="3">
        <f t="shared" ca="1" si="650"/>
        <v>5.6730248557325752E-2</v>
      </c>
      <c r="G810" s="3">
        <f t="shared" ca="1" si="651"/>
        <v>5.6592059085569843E-2</v>
      </c>
      <c r="H810" s="3">
        <f t="shared" ca="1" si="652"/>
        <v>5.6535731802115657E-2</v>
      </c>
      <c r="I810" s="3">
        <f t="shared" ca="1" si="653"/>
        <v>5.6553881099732431E-2</v>
      </c>
      <c r="J810" s="3">
        <f t="shared" ca="1" si="654"/>
        <v>5.6639593194886984E-2</v>
      </c>
      <c r="K810" s="3">
        <f t="shared" ca="1" si="655"/>
        <v>5.6786626347751543E-2</v>
      </c>
      <c r="L810" s="3">
        <f t="shared" ca="1" si="656"/>
        <v>5.6989528784894598E-2</v>
      </c>
      <c r="M810" s="3">
        <f t="shared" ca="1" si="657"/>
        <v>5.7243662665853075E-2</v>
      </c>
      <c r="N810" s="3">
        <f t="shared" ca="1" si="658"/>
        <v>5.7545138548313855E-2</v>
      </c>
      <c r="O810" s="3">
        <f t="shared" ca="1" si="659"/>
        <v>5.7890678821287254E-2</v>
      </c>
      <c r="P810" s="3">
        <f t="shared" ca="1" si="660"/>
        <v>5.8277436304302765E-2</v>
      </c>
      <c r="Q810" s="3">
        <f t="shared" ca="1" si="661"/>
        <v>5.8702794845776271E-2</v>
      </c>
      <c r="R810" s="3">
        <f t="shared" ca="1" si="662"/>
        <v>5.9164174211912703E-2</v>
      </c>
      <c r="S810" s="3">
        <f t="shared" ca="1" si="663"/>
        <v>5.9658854824420099E-2</v>
      </c>
      <c r="T810" s="3">
        <f t="shared" ca="1" si="664"/>
        <v>6.018383141864482E-2</v>
      </c>
      <c r="U810" s="3">
        <f t="shared" ca="1" si="665"/>
        <v>6.0735699538041671E-2</v>
      </c>
      <c r="V810" s="3">
        <f t="shared" ca="1" si="666"/>
        <v>6.1310574869727123E-2</v>
      </c>
      <c r="W810" s="3">
        <f t="shared" ca="1" si="667"/>
        <v>6.1904042281390695E-2</v>
      </c>
      <c r="X810" s="3">
        <f t="shared" ca="1" si="668"/>
        <v>6.2511128915137812E-2</v>
      </c>
      <c r="Y810" s="3">
        <f t="shared" ca="1" si="669"/>
        <v>6.3126294278971734E-2</v>
      </c>
      <c r="Z810" s="3">
        <f t="shared" ca="1" si="670"/>
        <v>6.3743430627441575E-2</v>
      </c>
      <c r="AA810" s="3">
        <f t="shared" ca="1" si="671"/>
        <v>6.4355869344560016E-2</v>
      </c>
      <c r="AB810" s="3">
        <f t="shared" ca="1" si="672"/>
        <v>6.4956393094029632E-2</v>
      </c>
      <c r="AC810" s="3">
        <f t="shared" ca="1" si="673"/>
        <v>6.5537258125487691E-2</v>
      </c>
      <c r="AD810" s="3">
        <f t="shared" ca="1" si="674"/>
        <v>6.6090235187182281E-2</v>
      </c>
      <c r="AE810" s="3">
        <f t="shared" ca="1" si="675"/>
        <v>6.6606680349678302E-2</v>
      </c>
      <c r="AF810" s="3">
        <f t="shared" ca="1" si="676"/>
        <v>6.7077648680357566E-2</v>
      </c>
      <c r="AG810" s="3">
        <f t="shared" ca="1" si="677"/>
        <v>6.7494064308814106E-2</v>
      </c>
      <c r="AH810" s="3">
        <f t="shared" ca="1" si="678"/>
        <v>6.7846959611550031E-2</v>
      </c>
      <c r="AI810" s="3">
        <f t="shared" ca="1" si="679"/>
        <v>6.8127792583360436E-2</v>
      </c>
      <c r="AJ810" s="3">
        <f t="shared" ca="1" si="680"/>
        <v>6.8328842782194046E-2</v>
      </c>
      <c r="AK810" s="3">
        <f t="shared" ca="1" si="681"/>
        <v>6.8443670980184224E-2</v>
      </c>
      <c r="AL810" s="3">
        <f t="shared" ca="1" si="682"/>
        <v>6.8467606843960083E-2</v>
      </c>
      <c r="AM810" s="3">
        <f t="shared" ca="1" si="683"/>
        <v>6.8398207633861119E-2</v>
      </c>
      <c r="AN810" s="3">
        <f t="shared" ca="1" si="684"/>
        <v>6.8235617414019942E-2</v>
      </c>
      <c r="AO810" s="3">
        <f t="shared" ca="1" si="685"/>
        <v>6.7982758215281019E-2</v>
      </c>
      <c r="AP810" s="3">
        <f t="shared" ca="1" si="686"/>
        <v>6.7645302261173046E-2</v>
      </c>
      <c r="AQ810" s="3">
        <f t="shared" ca="1" si="687"/>
        <v>6.7231396814277589E-2</v>
      </c>
      <c r="AR810" s="3">
        <f t="shared" ca="1" si="688"/>
        <v>6.6751127105336913E-2</v>
      </c>
      <c r="AS810" s="3">
        <f t="shared" ca="1" si="689"/>
        <v>6.6215721747331271E-2</v>
      </c>
      <c r="AT810" s="3">
        <f t="shared" ca="1" si="690"/>
        <v>6.5636602029610594E-2</v>
      </c>
      <c r="AU810" s="3">
        <f t="shared" ca="1" si="691"/>
        <v>6.5024643532552828E-2</v>
      </c>
      <c r="AV810" s="3">
        <f t="shared" ca="1" si="692"/>
        <v>6.4390347873242965E-2</v>
      </c>
      <c r="AW810" s="3">
        <f t="shared" ca="1" si="693"/>
        <v>6.3745445700129078E-2</v>
      </c>
      <c r="AX810" s="3">
        <f t="shared" ca="1" si="694"/>
        <v>6.3105147003060441E-2</v>
      </c>
      <c r="AY810" s="3">
        <f t="shared" ca="1" si="695"/>
        <v>6.2488079924799267E-2</v>
      </c>
      <c r="AZ810" s="3">
        <f t="shared" ca="1" si="644"/>
        <v>6.190585643777554E-2</v>
      </c>
      <c r="BC810" s="3">
        <f t="shared" ca="1" si="696"/>
        <v>-3.9368857793032674E-2</v>
      </c>
      <c r="BD810" s="3">
        <f t="shared" ca="1" si="696"/>
        <v>0.35002122263156199</v>
      </c>
      <c r="BE810" s="3">
        <f t="shared" ca="1" si="696"/>
        <v>0.29579678010083832</v>
      </c>
    </row>
    <row r="811" spans="1:57" x14ac:dyDescent="0.5">
      <c r="A811" s="3">
        <f t="shared" si="645"/>
        <v>7.9899999999998741</v>
      </c>
      <c r="B811" s="3">
        <f t="shared" ca="1" si="646"/>
        <v>5.9190387097588268E-2</v>
      </c>
      <c r="C811" s="3">
        <f t="shared" ca="1" si="647"/>
        <v>5.8745520338292452E-2</v>
      </c>
      <c r="D811" s="3">
        <f t="shared" ca="1" si="648"/>
        <v>5.8403645294357869E-2</v>
      </c>
      <c r="E811" s="3">
        <f t="shared" ca="1" si="649"/>
        <v>5.8158608506287547E-2</v>
      </c>
      <c r="F811" s="3">
        <f t="shared" ca="1" si="650"/>
        <v>5.8003534962499118E-2</v>
      </c>
      <c r="G811" s="3">
        <f t="shared" ca="1" si="651"/>
        <v>5.7931159811520271E-2</v>
      </c>
      <c r="H811" s="3">
        <f t="shared" ca="1" si="652"/>
        <v>5.7934141528150046E-2</v>
      </c>
      <c r="I811" s="3">
        <f t="shared" ca="1" si="653"/>
        <v>5.8005354981275098E-2</v>
      </c>
      <c r="J811" s="3">
        <f t="shared" ca="1" si="654"/>
        <v>5.8138149754933484E-2</v>
      </c>
      <c r="K811" s="3">
        <f t="shared" ca="1" si="655"/>
        <v>5.8326549036779127E-2</v>
      </c>
      <c r="L811" s="3">
        <f t="shared" ca="1" si="656"/>
        <v>5.8565365934771491E-2</v>
      </c>
      <c r="M811" s="3">
        <f t="shared" ca="1" si="657"/>
        <v>5.8850225887793303E-2</v>
      </c>
      <c r="N811" s="3">
        <f t="shared" ca="1" si="658"/>
        <v>5.9177499907451976E-2</v>
      </c>
      <c r="O811" s="3">
        <f t="shared" ca="1" si="659"/>
        <v>5.9544167277254118E-2</v>
      </c>
      <c r="P811" s="3">
        <f t="shared" ca="1" si="660"/>
        <v>5.9947633922120429E-2</v>
      </c>
      <c r="Q811" s="3">
        <f t="shared" ca="1" si="661"/>
        <v>6.0385533192788318E-2</v>
      </c>
      <c r="R811" s="3">
        <f t="shared" ca="1" si="662"/>
        <v>6.0855531224039056E-2</v>
      </c>
      <c r="S811" s="3">
        <f t="shared" ca="1" si="663"/>
        <v>6.1355152297525868E-2</v>
      </c>
      <c r="T811" s="3">
        <f t="shared" ca="1" si="664"/>
        <v>6.1881633179933476E-2</v>
      </c>
      <c r="U811" s="3">
        <f t="shared" ca="1" si="665"/>
        <v>6.2431810276393281E-2</v>
      </c>
      <c r="V811" s="3">
        <f t="shared" ca="1" si="666"/>
        <v>6.3002039543247623E-2</v>
      </c>
      <c r="W811" s="3">
        <f t="shared" ca="1" si="667"/>
        <v>6.3588145972577753E-2</v>
      </c>
      <c r="X811" s="3">
        <f t="shared" ca="1" si="668"/>
        <v>6.4185396978006445E-2</v>
      </c>
      <c r="Y811" s="3">
        <f t="shared" ca="1" si="669"/>
        <v>6.4788492631732683E-2</v>
      </c>
      <c r="Z811" s="3">
        <f t="shared" ca="1" si="670"/>
        <v>6.5391566094991901E-2</v>
      </c>
      <c r="AA811" s="3">
        <f t="shared" ca="1" si="671"/>
        <v>6.5988190038317684E-2</v>
      </c>
      <c r="AB811" s="3">
        <f t="shared" ca="1" si="672"/>
        <v>6.6571388911352045E-2</v>
      </c>
      <c r="AC811" s="3">
        <f t="shared" ca="1" si="673"/>
        <v>6.7133661534381689E-2</v>
      </c>
      <c r="AD811" s="3">
        <f t="shared" ca="1" si="674"/>
        <v>6.7667022521332068E-2</v>
      </c>
      <c r="AE811" s="3">
        <f t="shared" ca="1" si="675"/>
        <v>6.816307387375406E-2</v>
      </c>
      <c r="AF811" s="3">
        <f t="shared" ca="1" si="676"/>
        <v>6.8613119699809627E-2</v>
      </c>
      <c r="AG811" s="3">
        <f t="shared" ca="1" si="677"/>
        <v>6.9008337584356969E-2</v>
      </c>
      <c r="AH811" s="3">
        <f t="shared" ca="1" si="678"/>
        <v>6.9340019267554953E-2</v>
      </c>
      <c r="AI811" s="3">
        <f t="shared" ca="1" si="679"/>
        <v>6.9599889527997116E-2</v>
      </c>
      <c r="AJ811" s="3">
        <f t="shared" ca="1" si="680"/>
        <v>6.9780503354314613E-2</v>
      </c>
      <c r="AK811" s="3">
        <f t="shared" ca="1" si="681"/>
        <v>6.9875706123985012E-2</v>
      </c>
      <c r="AL811" s="3">
        <f t="shared" ca="1" si="682"/>
        <v>6.9881120688021284E-2</v>
      </c>
      <c r="AM811" s="3">
        <f t="shared" ca="1" si="683"/>
        <v>6.9794604083445275E-2</v>
      </c>
      <c r="AN811" s="3">
        <f t="shared" ca="1" si="684"/>
        <v>6.9616603406744915E-2</v>
      </c>
      <c r="AO811" s="3">
        <f t="shared" ca="1" si="685"/>
        <v>6.9350342645881816E-2</v>
      </c>
      <c r="AP811" s="3">
        <f t="shared" ca="1" si="686"/>
        <v>6.9001790032243687E-2</v>
      </c>
      <c r="AQ811" s="3">
        <f t="shared" ca="1" si="687"/>
        <v>6.8579377750218856E-2</v>
      </c>
      <c r="AR811" s="3">
        <f t="shared" ca="1" si="688"/>
        <v>6.8093459847767102E-2</v>
      </c>
      <c r="AS811" s="3">
        <f t="shared" ca="1" si="689"/>
        <v>6.7555514692308874E-2</v>
      </c>
      <c r="AT811" s="3">
        <f t="shared" ca="1" si="690"/>
        <v>6.6977198710159655E-2</v>
      </c>
      <c r="AU811" s="3">
        <f t="shared" ca="1" si="691"/>
        <v>6.6369626439616247E-2</v>
      </c>
      <c r="AV811" s="3">
        <f t="shared" ca="1" si="692"/>
        <v>6.5743571176572591E-2</v>
      </c>
      <c r="AW811" s="3">
        <f t="shared" ca="1" si="693"/>
        <v>6.5111081231824713E-2</v>
      </c>
      <c r="AX811" s="3">
        <f t="shared" ca="1" si="694"/>
        <v>6.4487684371097614E-2</v>
      </c>
      <c r="AY811" s="3">
        <f t="shared" ca="1" si="695"/>
        <v>6.3892119569673417E-2</v>
      </c>
      <c r="AZ811" s="3">
        <f t="shared" ca="1" si="644"/>
        <v>6.3335323041642688E-2</v>
      </c>
      <c r="BC811" s="3">
        <f t="shared" ca="1" si="696"/>
        <v>2.3078488877718186</v>
      </c>
      <c r="BD811" s="3">
        <f t="shared" ca="1" si="696"/>
        <v>3.1169455927406275E-2</v>
      </c>
      <c r="BE811" s="3">
        <f t="shared" ca="1" si="696"/>
        <v>1.0994818073821868</v>
      </c>
    </row>
    <row r="812" spans="1:57" x14ac:dyDescent="0.5">
      <c r="A812" s="3">
        <f t="shared" si="645"/>
        <v>7.9999999999998739</v>
      </c>
      <c r="B812" s="3">
        <f t="shared" ca="1" si="646"/>
        <v>5.965255942961601E-2</v>
      </c>
      <c r="C812" s="3">
        <f t="shared" ca="1" si="647"/>
        <v>5.9362218224315019E-2</v>
      </c>
      <c r="D812" s="3">
        <f t="shared" ca="1" si="648"/>
        <v>5.9159032143670361E-2</v>
      </c>
      <c r="E812" s="3">
        <f t="shared" ca="1" si="649"/>
        <v>5.9037451816384437E-2</v>
      </c>
      <c r="F812" s="3">
        <f t="shared" ca="1" si="650"/>
        <v>5.8991210125255551E-2</v>
      </c>
      <c r="G812" s="3">
        <f t="shared" ca="1" si="651"/>
        <v>5.9013654050326325E-2</v>
      </c>
      <c r="H812" s="3">
        <f t="shared" ca="1" si="652"/>
        <v>5.9098057884732061E-2</v>
      </c>
      <c r="I812" s="3">
        <f t="shared" ca="1" si="653"/>
        <v>5.9237916011251474E-2</v>
      </c>
      <c r="J812" s="3">
        <f t="shared" ca="1" si="654"/>
        <v>5.9427200392637602E-2</v>
      </c>
      <c r="K812" s="3">
        <f t="shared" ca="1" si="655"/>
        <v>5.9660558123049802E-2</v>
      </c>
      <c r="L812" s="3">
        <f t="shared" ca="1" si="656"/>
        <v>5.9933426139743146E-2</v>
      </c>
      <c r="M812" s="3">
        <f t="shared" ca="1" si="657"/>
        <v>6.0242052084383227E-2</v>
      </c>
      <c r="N812" s="3">
        <f t="shared" ca="1" si="658"/>
        <v>6.0583426331255012E-2</v>
      </c>
      <c r="O812" s="3">
        <f t="shared" ca="1" si="659"/>
        <v>6.0955143962524876E-2</v>
      </c>
      <c r="P812" s="3">
        <f t="shared" ca="1" si="660"/>
        <v>6.1355222916388862E-2</v>
      </c>
      <c r="Q812" s="3">
        <f t="shared" ca="1" si="661"/>
        <v>6.1781904963176558E-2</v>
      </c>
      <c r="R812" s="3">
        <f t="shared" ca="1" si="662"/>
        <v>6.2233461536018476E-2</v>
      </c>
      <c r="S812" s="3">
        <f t="shared" ca="1" si="663"/>
        <v>6.270801971988646E-2</v>
      </c>
      <c r="T812" s="3">
        <f t="shared" ca="1" si="664"/>
        <v>6.3203417269355897E-2</v>
      </c>
      <c r="U812" s="3">
        <f t="shared" ca="1" si="665"/>
        <v>6.3717090419331324E-2</v>
      </c>
      <c r="V812" s="3">
        <f t="shared" ca="1" si="666"/>
        <v>6.4245994372429782E-2</v>
      </c>
      <c r="W812" s="3">
        <f t="shared" ca="1" si="667"/>
        <v>6.4786553228012356E-2</v>
      </c>
      <c r="X812" s="3">
        <f t="shared" ca="1" si="668"/>
        <v>6.5334633657018235E-2</v>
      </c>
      <c r="Y812" s="3">
        <f t="shared" ca="1" si="669"/>
        <v>6.588553528263752E-2</v>
      </c>
      <c r="Z812" s="3">
        <f t="shared" ca="1" si="670"/>
        <v>6.6433991160334174E-2</v>
      </c>
      <c r="AA812" s="3">
        <f t="shared" ca="1" si="671"/>
        <v>6.6974174237096631E-2</v>
      </c>
      <c r="AB812" s="3">
        <f t="shared" ca="1" si="672"/>
        <v>6.7499709744146055E-2</v>
      </c>
      <c r="AC812" s="3">
        <f t="shared" ca="1" si="673"/>
        <v>6.8003698078264743E-2</v>
      </c>
      <c r="AD812" s="3">
        <f t="shared" ca="1" si="674"/>
        <v>6.8478756740307178E-2</v>
      </c>
      <c r="AE812" s="3">
        <f t="shared" ca="1" si="675"/>
        <v>6.8917092704951666E-2</v>
      </c>
      <c r="AF812" s="3">
        <f t="shared" ca="1" si="676"/>
        <v>6.9310618189375534E-2</v>
      </c>
      <c r="AG812" s="3">
        <f t="shared" ca="1" si="677"/>
        <v>6.9651123331814557E-2</v>
      </c>
      <c r="AH812" s="3">
        <f t="shared" ca="1" si="678"/>
        <v>6.9930518364432717E-2</v>
      </c>
      <c r="AI812" s="3">
        <f t="shared" ca="1" si="679"/>
        <v>7.0141154002505271E-2</v>
      </c>
      <c r="AJ812" s="3">
        <f t="shared" ca="1" si="680"/>
        <v>7.0276219828784556E-2</v>
      </c>
      <c r="AK812" s="3">
        <f t="shared" ca="1" si="681"/>
        <v>7.0330204977618674E-2</v>
      </c>
      <c r="AL812" s="3">
        <f t="shared" ca="1" si="682"/>
        <v>7.0299384596195946E-2</v>
      </c>
      <c r="AM812" s="3">
        <f t="shared" ca="1" si="683"/>
        <v>7.0182274543279646E-2</v>
      </c>
      <c r="AN812" s="3">
        <f t="shared" ca="1" si="684"/>
        <v>6.9979983906153745E-2</v>
      </c>
      <c r="AO812" s="3">
        <f t="shared" ca="1" si="685"/>
        <v>6.9696397490857376E-2</v>
      </c>
      <c r="AP812" s="3">
        <f t="shared" ca="1" si="686"/>
        <v>6.9338138294861809E-2</v>
      </c>
      <c r="AQ812" s="3">
        <f t="shared" ca="1" si="687"/>
        <v>6.8914282082215866E-2</v>
      </c>
      <c r="AR812" s="3">
        <f t="shared" ca="1" si="688"/>
        <v>6.8435810316786846E-2</v>
      </c>
      <c r="AS812" s="3">
        <f t="shared" ca="1" si="689"/>
        <v>6.791480980803144E-2</v>
      </c>
      <c r="AT812" s="3">
        <f t="shared" ca="1" si="690"/>
        <v>6.7363531175595306E-2</v>
      </c>
      <c r="AU812" s="3">
        <f t="shared" ca="1" si="691"/>
        <v>6.6793687550057435E-2</v>
      </c>
      <c r="AV812" s="3">
        <f t="shared" ca="1" si="692"/>
        <v>6.6216683805737045E-2</v>
      </c>
      <c r="AW812" s="3">
        <f t="shared" ca="1" si="693"/>
        <v>6.564524489799424E-2</v>
      </c>
      <c r="AX812" s="3">
        <f t="shared" ca="1" si="694"/>
        <v>6.5095571209508138E-2</v>
      </c>
      <c r="AY812" s="3">
        <f t="shared" ca="1" si="695"/>
        <v>6.4586855796209153E-2</v>
      </c>
      <c r="AZ812" s="3">
        <f t="shared" ca="1" si="644"/>
        <v>6.4129653115317653E-2</v>
      </c>
      <c r="BC812" s="3">
        <f t="shared" ca="1" si="696"/>
        <v>1.3436193042472135</v>
      </c>
      <c r="BD812" s="3">
        <f t="shared" ca="1" si="696"/>
        <v>-0.93105240931588718</v>
      </c>
      <c r="BE812" s="3">
        <f t="shared" ca="1" si="696"/>
        <v>1.5242020582109808</v>
      </c>
    </row>
    <row r="813" spans="1:57" x14ac:dyDescent="0.5">
      <c r="A813" s="3">
        <f t="shared" si="645"/>
        <v>8.0099999999998737</v>
      </c>
      <c r="B813" s="3">
        <f t="shared" ca="1" si="646"/>
        <v>5.990144219305691E-2</v>
      </c>
      <c r="C813" s="3">
        <f t="shared" ca="1" si="647"/>
        <v>5.9638470170315754E-2</v>
      </c>
      <c r="D813" s="3">
        <f t="shared" ca="1" si="648"/>
        <v>5.9461775550142641E-2</v>
      </c>
      <c r="E813" s="3">
        <f t="shared" ca="1" si="649"/>
        <v>5.9365801578486775E-2</v>
      </c>
      <c r="F813" s="3">
        <f t="shared" ca="1" si="650"/>
        <v>5.9344277564193616E-2</v>
      </c>
      <c r="G813" s="3">
        <f t="shared" ca="1" si="651"/>
        <v>5.9390550851480921E-2</v>
      </c>
      <c r="H813" s="3">
        <f t="shared" ca="1" si="652"/>
        <v>5.9497900078655207E-2</v>
      </c>
      <c r="I813" s="3">
        <f t="shared" ca="1" si="653"/>
        <v>5.9659827652607474E-2</v>
      </c>
      <c r="J813" s="3">
        <f t="shared" ca="1" si="654"/>
        <v>5.9870316398285363E-2</v>
      </c>
      <c r="K813" s="3">
        <f t="shared" ca="1" si="655"/>
        <v>6.0124025767733257E-2</v>
      </c>
      <c r="L813" s="3">
        <f t="shared" ca="1" si="656"/>
        <v>6.0416404947895394E-2</v>
      </c>
      <c r="M813" s="3">
        <f t="shared" ca="1" si="657"/>
        <v>6.0743712179341915E-2</v>
      </c>
      <c r="N813" s="3">
        <f t="shared" ca="1" si="658"/>
        <v>6.1102945580678782E-2</v>
      </c>
      <c r="O813" s="3">
        <f t="shared" ca="1" si="659"/>
        <v>6.149170440994825E-2</v>
      </c>
      <c r="P813" s="3">
        <f t="shared" ca="1" si="660"/>
        <v>6.190800699967184E-2</v>
      </c>
      <c r="Q813" s="3">
        <f t="shared" ca="1" si="661"/>
        <v>6.235009193027026E-2</v>
      </c>
      <c r="R813" s="3">
        <f t="shared" ca="1" si="662"/>
        <v>6.2816224336246465E-2</v>
      </c>
      <c r="S813" s="3">
        <f t="shared" ca="1" si="663"/>
        <v>6.3304522522506124E-2</v>
      </c>
      <c r="T813" s="3">
        <f t="shared" ca="1" si="664"/>
        <v>6.3812813661276738E-2</v>
      </c>
      <c r="U813" s="3">
        <f t="shared" ca="1" si="665"/>
        <v>6.433852225848985E-2</v>
      </c>
      <c r="V813" s="3">
        <f t="shared" ca="1" si="666"/>
        <v>6.4878591213181069E-2</v>
      </c>
      <c r="W813" s="3">
        <f t="shared" ca="1" si="667"/>
        <v>6.5429432187915845E-2</v>
      </c>
      <c r="X813" s="3">
        <f t="shared" ca="1" si="668"/>
        <v>6.5986899569747084E-2</v>
      </c>
      <c r="Y813" s="3">
        <f t="shared" ca="1" si="669"/>
        <v>6.6546280992644549E-2</v>
      </c>
      <c r="Z813" s="3">
        <f t="shared" ca="1" si="670"/>
        <v>6.7102297866869068E-2</v>
      </c>
      <c r="AA813" s="3">
        <f t="shared" ca="1" si="671"/>
        <v>6.7649111878890195E-2</v>
      </c>
      <c r="AB813" s="3">
        <f t="shared" ca="1" si="672"/>
        <v>6.8180337510330369E-2</v>
      </c>
      <c r="AC813" s="3">
        <f t="shared" ca="1" si="673"/>
        <v>6.8689065213599937E-2</v>
      </c>
      <c r="AD813" s="3">
        <f t="shared" ca="1" si="674"/>
        <v>6.9167903871130212E-2</v>
      </c>
      <c r="AE813" s="3">
        <f t="shared" ca="1" si="675"/>
        <v>6.9609053946368446E-2</v>
      </c>
      <c r="AF813" s="3">
        <f t="shared" ca="1" si="676"/>
        <v>7.0004424307318402E-2</v>
      </c>
      <c r="AG813" s="3">
        <f t="shared" ca="1" si="677"/>
        <v>7.0345806217289766E-2</v>
      </c>
      <c r="AH813" s="3">
        <f t="shared" ca="1" si="678"/>
        <v>7.0625117002269006E-2</v>
      </c>
      <c r="AI813" s="3">
        <f t="shared" ca="1" si="679"/>
        <v>7.083472194028563E-2</v>
      </c>
      <c r="AJ813" s="3">
        <f t="shared" ca="1" si="680"/>
        <v>7.0967833844391939E-2</v>
      </c>
      <c r="AK813" s="3">
        <f t="shared" ca="1" si="681"/>
        <v>7.1018974229516516E-2</v>
      </c>
      <c r="AL813" s="3">
        <f t="shared" ca="1" si="682"/>
        <v>7.0984459122458113E-2</v>
      </c>
      <c r="AM813" s="3">
        <f t="shared" ca="1" si="683"/>
        <v>7.0862851720026321E-2</v>
      </c>
      <c r="AN813" s="3">
        <f t="shared" ca="1" si="684"/>
        <v>7.0655311529770601E-2</v>
      </c>
      <c r="AO813" s="3">
        <f t="shared" ca="1" si="685"/>
        <v>7.0365772507691535E-2</v>
      </c>
      <c r="AP813" s="3">
        <f t="shared" ca="1" si="686"/>
        <v>7.0000900646539257E-2</v>
      </c>
      <c r="AQ813" s="3">
        <f t="shared" ca="1" si="687"/>
        <v>6.9569803419671838E-2</v>
      </c>
      <c r="AR813" s="3">
        <f t="shared" ca="1" si="688"/>
        <v>6.9083477780310473E-2</v>
      </c>
      <c r="AS813" s="3">
        <f t="shared" ca="1" si="689"/>
        <v>6.8554007147897777E-2</v>
      </c>
      <c r="AT813" s="3">
        <f t="shared" ca="1" si="690"/>
        <v>6.79936248763124E-2</v>
      </c>
      <c r="AU813" s="3">
        <f t="shared" ca="1" si="691"/>
        <v>6.7414031801062188E-2</v>
      </c>
      <c r="AV813" s="3">
        <f t="shared" ca="1" si="692"/>
        <v>6.6826653729138236E-2</v>
      </c>
      <c r="AW813" s="3">
        <f t="shared" ca="1" si="693"/>
        <v>6.62442806328363E-2</v>
      </c>
      <c r="AX813" s="3">
        <f t="shared" ca="1" si="694"/>
        <v>6.5683169593987303E-2</v>
      </c>
      <c r="AY813" s="3">
        <f t="shared" ca="1" si="695"/>
        <v>6.5162339485343376E-2</v>
      </c>
      <c r="AZ813" s="3">
        <f t="shared" ca="1" si="644"/>
        <v>6.4691104206135608E-2</v>
      </c>
      <c r="BC813" s="3">
        <f t="shared" ca="1" si="696"/>
        <v>0.90517106740618569</v>
      </c>
      <c r="BD813" s="3">
        <f t="shared" ca="1" si="696"/>
        <v>0.37005075511851704</v>
      </c>
      <c r="BE813" s="3">
        <f t="shared" ca="1" si="696"/>
        <v>0.41211970438305734</v>
      </c>
    </row>
    <row r="814" spans="1:57" x14ac:dyDescent="0.5">
      <c r="A814" s="3">
        <f t="shared" si="645"/>
        <v>8.0199999999998735</v>
      </c>
      <c r="B814" s="3">
        <f t="shared" ca="1" si="646"/>
        <v>5.9359199779260248E-2</v>
      </c>
      <c r="C814" s="3">
        <f t="shared" ca="1" si="647"/>
        <v>5.9094340088240264E-2</v>
      </c>
      <c r="D814" s="3">
        <f t="shared" ca="1" si="648"/>
        <v>5.891696541288164E-2</v>
      </c>
      <c r="E814" s="3">
        <f t="shared" ca="1" si="649"/>
        <v>5.8821446390393675E-2</v>
      </c>
      <c r="F814" s="3">
        <f t="shared" ca="1" si="650"/>
        <v>5.8801443532268856E-2</v>
      </c>
      <c r="G814" s="3">
        <f t="shared" ca="1" si="651"/>
        <v>5.885023932435729E-2</v>
      </c>
      <c r="H814" s="3">
        <f t="shared" ca="1" si="652"/>
        <v>5.8961051521552829E-2</v>
      </c>
      <c r="I814" s="3">
        <f t="shared" ca="1" si="653"/>
        <v>5.9127325309457711E-2</v>
      </c>
      <c r="J814" s="3">
        <f t="shared" ca="1" si="654"/>
        <v>5.9342989102965288E-2</v>
      </c>
      <c r="K814" s="3">
        <f t="shared" ca="1" si="655"/>
        <v>5.9602649407678343E-2</v>
      </c>
      <c r="L814" s="3">
        <f t="shared" ca="1" si="656"/>
        <v>5.9901702325051875E-2</v>
      </c>
      <c r="M814" s="3">
        <f t="shared" ca="1" si="657"/>
        <v>6.0236351335306221E-2</v>
      </c>
      <c r="N814" s="3">
        <f t="shared" ca="1" si="658"/>
        <v>6.0603536927836724E-2</v>
      </c>
      <c r="O814" s="3">
        <f t="shared" ca="1" si="659"/>
        <v>6.1000797158767828E-2</v>
      </c>
      <c r="P814" s="3">
        <f t="shared" ca="1" si="660"/>
        <v>6.1426085381099116E-2</v>
      </c>
      <c r="Q814" s="3">
        <f t="shared" ca="1" si="661"/>
        <v>6.1877571621005351E-2</v>
      </c>
      <c r="R814" s="3">
        <f t="shared" ca="1" si="662"/>
        <v>6.2353449362570458E-2</v>
      </c>
      <c r="S814" s="3">
        <f t="shared" ca="1" si="663"/>
        <v>6.2851762792425603E-2</v>
      </c>
      <c r="T814" s="3">
        <f t="shared" ca="1" si="664"/>
        <v>6.3370263175355226E-2</v>
      </c>
      <c r="U814" s="3">
        <f t="shared" ca="1" si="665"/>
        <v>6.3906297974662934E-2</v>
      </c>
      <c r="V814" s="3">
        <f t="shared" ca="1" si="666"/>
        <v>6.4456732480975942E-2</v>
      </c>
      <c r="W814" s="3">
        <f t="shared" ca="1" si="667"/>
        <v>6.5017900620959593E-2</v>
      </c>
      <c r="X814" s="3">
        <f t="shared" ca="1" si="668"/>
        <v>6.5585579201511104E-2</v>
      </c>
      <c r="Y814" s="3">
        <f t="shared" ca="1" si="669"/>
        <v>6.6154978572097525E-2</v>
      </c>
      <c r="Z814" s="3">
        <f t="shared" ca="1" si="670"/>
        <v>6.672074320330755E-2</v>
      </c>
      <c r="AA814" s="3">
        <f t="shared" ca="1" si="671"/>
        <v>6.727695822914756E-2</v>
      </c>
      <c r="AB814" s="3">
        <f t="shared" ca="1" si="672"/>
        <v>6.7817162095583097E-2</v>
      </c>
      <c r="AC814" s="3">
        <f t="shared" ca="1" si="673"/>
        <v>6.8334370035008835E-2</v>
      </c>
      <c r="AD814" s="3">
        <f t="shared" ca="1" si="674"/>
        <v>6.8821117051414027E-2</v>
      </c>
      <c r="AE814" s="3">
        <f t="shared" ca="1" si="675"/>
        <v>6.9269531858093369E-2</v>
      </c>
      <c r="AF814" s="3">
        <f t="shared" ca="1" si="676"/>
        <v>6.9671454761199292E-2</v>
      </c>
      <c r="AG814" s="3">
        <f t="shared" ca="1" si="677"/>
        <v>7.0018612966327665E-2</v>
      </c>
      <c r="AH814" s="3">
        <f t="shared" ca="1" si="678"/>
        <v>7.0302865740503345E-2</v>
      </c>
      <c r="AI814" s="3">
        <f t="shared" ca="1" si="679"/>
        <v>7.0516527795698322E-2</v>
      </c>
      <c r="AJ814" s="3">
        <f t="shared" ca="1" si="680"/>
        <v>7.0652770056107803E-2</v>
      </c>
      <c r="AK814" s="3">
        <f t="shared" ca="1" si="681"/>
        <v>7.0706081285058689E-2</v>
      </c>
      <c r="AL814" s="3">
        <f t="shared" ca="1" si="682"/>
        <v>7.0672753215966236E-2</v>
      </c>
      <c r="AM814" s="3">
        <f t="shared" ca="1" si="683"/>
        <v>7.0551331143168014E-2</v>
      </c>
      <c r="AN814" s="3">
        <f t="shared" ca="1" si="684"/>
        <v>7.0342959666910204E-2</v>
      </c>
      <c r="AO814" s="3">
        <f t="shared" ca="1" si="685"/>
        <v>7.0051556467898443E-2</v>
      </c>
      <c r="AP814" s="3">
        <f t="shared" ca="1" si="686"/>
        <v>6.9683765006279666E-2</v>
      </c>
      <c r="AQ814" s="3">
        <f t="shared" ca="1" si="687"/>
        <v>6.924865883815938E-2</v>
      </c>
      <c r="AR814" s="3">
        <f t="shared" ca="1" si="688"/>
        <v>6.8757184726362608E-2</v>
      </c>
      <c r="AS814" s="3">
        <f t="shared" ca="1" si="689"/>
        <v>6.8221357120640147E-2</v>
      </c>
      <c r="AT814" s="3">
        <f t="shared" ca="1" si="690"/>
        <v>6.7653326906354852E-2</v>
      </c>
      <c r="AU814" s="3">
        <f t="shared" ca="1" si="691"/>
        <v>6.7064717986335565E-2</v>
      </c>
      <c r="AV814" s="3">
        <f t="shared" ca="1" si="692"/>
        <v>6.6466912679767842E-2</v>
      </c>
      <c r="AW814" s="3">
        <f t="shared" ca="1" si="693"/>
        <v>6.5872700507364726E-2</v>
      </c>
      <c r="AX814" s="3">
        <f t="shared" ca="1" si="694"/>
        <v>6.5298325330299625E-2</v>
      </c>
      <c r="AY814" s="3">
        <f t="shared" ca="1" si="695"/>
        <v>6.4762545208487482E-2</v>
      </c>
      <c r="AZ814" s="3">
        <f t="shared" ca="1" si="644"/>
        <v>6.4273431350226604E-2</v>
      </c>
      <c r="BC814" s="3">
        <f t="shared" ca="1" si="696"/>
        <v>-0.64559959642706577</v>
      </c>
      <c r="BD814" s="3">
        <f t="shared" ca="1" si="696"/>
        <v>0.28873655022258937</v>
      </c>
      <c r="BE814" s="3">
        <f t="shared" ca="1" si="696"/>
        <v>4.0267487315135853E-2</v>
      </c>
    </row>
    <row r="815" spans="1:57" x14ac:dyDescent="0.5">
      <c r="A815" s="3">
        <f t="shared" si="645"/>
        <v>8.0299999999998732</v>
      </c>
      <c r="B815" s="3">
        <f t="shared" ca="1" si="646"/>
        <v>5.7839367818465187E-2</v>
      </c>
      <c r="C815" s="3">
        <f t="shared" ca="1" si="647"/>
        <v>5.7795266126299559E-2</v>
      </c>
      <c r="D815" s="3">
        <f t="shared" ca="1" si="648"/>
        <v>5.7818131798851716E-2</v>
      </c>
      <c r="E815" s="3">
        <f t="shared" ca="1" si="649"/>
        <v>5.7903085367239031E-2</v>
      </c>
      <c r="F815" s="3">
        <f t="shared" ca="1" si="650"/>
        <v>5.8044541050800931E-2</v>
      </c>
      <c r="G815" s="3">
        <f t="shared" ca="1" si="651"/>
        <v>5.8236538982939214E-2</v>
      </c>
      <c r="H815" s="3">
        <f t="shared" ca="1" si="652"/>
        <v>5.8473058534797756E-2</v>
      </c>
      <c r="I815" s="3">
        <f t="shared" ca="1" si="653"/>
        <v>5.8748310153334968E-2</v>
      </c>
      <c r="J815" s="3">
        <f t="shared" ca="1" si="654"/>
        <v>5.9056990299082374E-2</v>
      </c>
      <c r="K815" s="3">
        <f t="shared" ca="1" si="655"/>
        <v>5.9394474954840452E-2</v>
      </c>
      <c r="L815" s="3">
        <f t="shared" ca="1" si="656"/>
        <v>5.975692952949798E-2</v>
      </c>
      <c r="M815" s="3">
        <f t="shared" ca="1" si="657"/>
        <v>6.0141325111968486E-2</v>
      </c>
      <c r="N815" s="3">
        <f t="shared" ca="1" si="658"/>
        <v>6.0545366917402782E-2</v>
      </c>
      <c r="O815" s="3">
        <f t="shared" ca="1" si="659"/>
        <v>6.0967354150875633E-2</v>
      </c>
      <c r="P815" s="3">
        <f t="shared" ca="1" si="660"/>
        <v>6.1405997540790458E-2</v>
      </c>
      <c r="Q815" s="3">
        <f t="shared" ca="1" si="661"/>
        <v>6.186022092357283E-2</v>
      </c>
      <c r="R815" s="3">
        <f t="shared" ca="1" si="662"/>
        <v>6.2328968509950761E-2</v>
      </c>
      <c r="S815" s="3">
        <f t="shared" ca="1" si="663"/>
        <v>6.2811032758917765E-2</v>
      </c>
      <c r="T815" s="3">
        <f t="shared" ca="1" si="664"/>
        <v>6.3304911431531719E-2</v>
      </c>
      <c r="U815" s="3">
        <f t="shared" ca="1" si="665"/>
        <v>6.3808697363572989E-2</v>
      </c>
      <c r="V815" s="3">
        <f t="shared" ca="1" si="666"/>
        <v>6.432000066113075E-2</v>
      </c>
      <c r="W815" s="3">
        <f t="shared" ca="1" si="667"/>
        <v>6.4835899944505337E-2</v>
      </c>
      <c r="X815" s="3">
        <f t="shared" ca="1" si="668"/>
        <v>6.5352916872771574E-2</v>
      </c>
      <c r="Y815" s="3">
        <f t="shared" ca="1" si="669"/>
        <v>6.5867006944210646E-2</v>
      </c>
      <c r="Z815" s="3">
        <f t="shared" ca="1" si="670"/>
        <v>6.6373560123903524E-2</v>
      </c>
      <c r="AA815" s="3">
        <f t="shared" ca="1" si="671"/>
        <v>6.6867407430149753E-2</v>
      </c>
      <c r="AB815" s="3">
        <f t="shared" ca="1" si="672"/>
        <v>6.7342833715991021E-2</v>
      </c>
      <c r="AC815" s="3">
        <f t="shared" ca="1" si="673"/>
        <v>6.7793601447058052E-2</v>
      </c>
      <c r="AD815" s="3">
        <f t="shared" ca="1" si="674"/>
        <v>6.8212994217884057E-2</v>
      </c>
      <c r="AE815" s="3">
        <f t="shared" ca="1" si="675"/>
        <v>6.8593891481797425E-2</v>
      </c>
      <c r="AF815" s="3">
        <f t="shared" ca="1" si="676"/>
        <v>6.8928887499602215E-2</v>
      </c>
      <c r="AG815" s="3">
        <f t="shared" ca="1" si="677"/>
        <v>6.9210467965575742E-2</v>
      </c>
      <c r="AH815" s="3">
        <f t="shared" ca="1" si="678"/>
        <v>6.943125666405961E-2</v>
      </c>
      <c r="AI815" s="3">
        <f t="shared" ca="1" si="679"/>
        <v>6.9584340340932485E-2</v>
      </c>
      <c r="AJ815" s="3">
        <f t="shared" ca="1" si="680"/>
        <v>6.9663670640697825E-2</v>
      </c>
      <c r="AK815" s="3">
        <f t="shared" ca="1" si="681"/>
        <v>6.9664526170665458E-2</v>
      </c>
      <c r="AL815" s="3">
        <f t="shared" ca="1" si="682"/>
        <v>6.9583996925105571E-2</v>
      </c>
      <c r="AM815" s="3">
        <f t="shared" ca="1" si="683"/>
        <v>6.9421432782207346E-2</v>
      </c>
      <c r="AN815" s="3">
        <f t="shared" ca="1" si="684"/>
        <v>6.9178785833974021E-2</v>
      </c>
      <c r="AO815" s="3">
        <f t="shared" ca="1" si="685"/>
        <v>6.8860779787090418E-2</v>
      </c>
      <c r="AP815" s="3">
        <f t="shared" ca="1" si="686"/>
        <v>6.8474857767827496E-2</v>
      </c>
      <c r="AQ815" s="3">
        <f t="shared" ca="1" si="687"/>
        <v>6.8030881515995525E-2</v>
      </c>
      <c r="AR815" s="3">
        <f t="shared" ca="1" si="688"/>
        <v>6.7540569654857718E-2</v>
      </c>
      <c r="AS815" s="3">
        <f t="shared" ca="1" si="689"/>
        <v>6.7016689820916728E-2</v>
      </c>
      <c r="AT815" s="3">
        <f t="shared" ca="1" si="690"/>
        <v>6.6472132968156641E-2</v>
      </c>
      <c r="AU815" s="3">
        <f t="shared" ca="1" si="691"/>
        <v>6.5919269162044977E-2</v>
      </c>
      <c r="AV815" s="3">
        <f t="shared" ca="1" si="692"/>
        <v>6.5370260521106449E-2</v>
      </c>
      <c r="AW815" s="3">
        <f t="shared" ca="1" si="693"/>
        <v>6.4838718285510091E-2</v>
      </c>
      <c r="AX815" s="3">
        <f t="shared" ca="1" si="694"/>
        <v>6.4341690570348414E-2</v>
      </c>
      <c r="AY815" s="3">
        <f t="shared" ca="1" si="695"/>
        <v>6.3898477411557533E-2</v>
      </c>
      <c r="AZ815" s="3">
        <f t="shared" ca="1" si="644"/>
        <v>6.3516813178059531E-2</v>
      </c>
      <c r="BC815" s="3">
        <f t="shared" ca="1" si="696"/>
        <v>-1.0046884533581295</v>
      </c>
      <c r="BD815" s="3">
        <f t="shared" ca="1" si="696"/>
        <v>-0.73069738666598116</v>
      </c>
      <c r="BE815" s="3">
        <f t="shared" ca="1" si="696"/>
        <v>2.3750957719113011</v>
      </c>
    </row>
    <row r="816" spans="1:57" x14ac:dyDescent="0.5">
      <c r="A816" s="3">
        <f t="shared" si="645"/>
        <v>8.039999999999873</v>
      </c>
      <c r="B816" s="3">
        <f t="shared" ca="1" si="646"/>
        <v>5.8255100554965016E-2</v>
      </c>
      <c r="C816" s="3">
        <f t="shared" ca="1" si="647"/>
        <v>5.8001670727061784E-2</v>
      </c>
      <c r="D816" s="3">
        <f t="shared" ca="1" si="648"/>
        <v>5.783528846651164E-2</v>
      </c>
      <c r="E816" s="3">
        <f t="shared" ca="1" si="649"/>
        <v>5.7750311803723572E-2</v>
      </c>
      <c r="F816" s="3">
        <f t="shared" ca="1" si="650"/>
        <v>5.7740396273782815E-2</v>
      </c>
      <c r="G816" s="3">
        <f t="shared" ca="1" si="651"/>
        <v>5.7798827266121559E-2</v>
      </c>
      <c r="H816" s="3">
        <f t="shared" ca="1" si="652"/>
        <v>5.7918833370140609E-2</v>
      </c>
      <c r="I816" s="3">
        <f t="shared" ca="1" si="653"/>
        <v>5.8093877878944933E-2</v>
      </c>
      <c r="J816" s="3">
        <f t="shared" ca="1" si="654"/>
        <v>5.8317912856440189E-2</v>
      </c>
      <c r="K816" s="3">
        <f t="shared" ca="1" si="655"/>
        <v>5.8585571288334005E-2</v>
      </c>
      <c r="L816" s="3">
        <f t="shared" ca="1" si="656"/>
        <v>5.8892275386078906E-2</v>
      </c>
      <c r="M816" s="3">
        <f t="shared" ca="1" si="657"/>
        <v>5.9234251318727602E-2</v>
      </c>
      <c r="N816" s="3">
        <f t="shared" ca="1" si="658"/>
        <v>5.9608456484755053E-2</v>
      </c>
      <c r="O816" s="3">
        <f t="shared" ca="1" si="659"/>
        <v>6.0012438691820151E-2</v>
      </c>
      <c r="P816" s="3">
        <f t="shared" ca="1" si="660"/>
        <v>6.0444153501531851E-2</v>
      </c>
      <c r="Q816" s="3">
        <f t="shared" ca="1" si="661"/>
        <v>6.0901766027999168E-2</v>
      </c>
      <c r="R816" s="3">
        <f t="shared" ca="1" si="662"/>
        <v>6.1383458688613314E-2</v>
      </c>
      <c r="S816" s="3">
        <f t="shared" ca="1" si="663"/>
        <v>6.1887259708313144E-2</v>
      </c>
      <c r="T816" s="3">
        <f t="shared" ca="1" si="664"/>
        <v>6.2410900851058805E-2</v>
      </c>
      <c r="U816" s="3">
        <f t="shared" ca="1" si="665"/>
        <v>6.2951707843071844E-2</v>
      </c>
      <c r="V816" s="3">
        <f t="shared" ca="1" si="666"/>
        <v>6.3506523132571657E-2</v>
      </c>
      <c r="W816" s="3">
        <f t="shared" ca="1" si="667"/>
        <v>6.4071657565769172E-2</v>
      </c>
      <c r="X816" s="3">
        <f t="shared" ca="1" si="668"/>
        <v>6.464286518895429E-2</v>
      </c>
      <c r="Y816" s="3">
        <f t="shared" ca="1" si="669"/>
        <v>6.5215334185240684E-2</v>
      </c>
      <c r="Z816" s="3">
        <f t="shared" ca="1" si="670"/>
        <v>6.5783687551102338E-2</v>
      </c>
      <c r="AA816" s="3">
        <f t="shared" ca="1" si="671"/>
        <v>6.6341989728692402E-2</v>
      </c>
      <c r="AB816" s="3">
        <f t="shared" ca="1" si="672"/>
        <v>6.6883759523756692E-2</v>
      </c>
      <c r="AC816" s="3">
        <f t="shared" ca="1" si="673"/>
        <v>6.7401994191412851E-2</v>
      </c>
      <c r="AD816" s="3">
        <f t="shared" ca="1" si="674"/>
        <v>6.7889213488832645E-2</v>
      </c>
      <c r="AE816" s="3">
        <f t="shared" ca="1" si="675"/>
        <v>6.8337535202775218E-2</v>
      </c>
      <c r="AF816" s="3">
        <f t="shared" ca="1" si="676"/>
        <v>6.8738795168481664E-2</v>
      </c>
      <c r="AG816" s="3">
        <f t="shared" ca="1" si="677"/>
        <v>6.9084725218588189E-2</v>
      </c>
      <c r="AH816" s="3">
        <f t="shared" ca="1" si="678"/>
        <v>6.9367201334189693E-2</v>
      </c>
      <c r="AI816" s="3">
        <f t="shared" ca="1" si="679"/>
        <v>6.9578569997904322E-2</v>
      </c>
      <c r="AJ816" s="3">
        <f t="shared" ca="1" si="680"/>
        <v>6.971205128612204E-2</v>
      </c>
      <c r="AK816" s="3">
        <f t="shared" ca="1" si="681"/>
        <v>6.9762201347577782E-2</v>
      </c>
      <c r="AL816" s="3">
        <f t="shared" ca="1" si="682"/>
        <v>6.972539609296137E-2</v>
      </c>
      <c r="AM816" s="3">
        <f t="shared" ca="1" si="683"/>
        <v>6.9600277571576441E-2</v>
      </c>
      <c r="AN816" s="3">
        <f t="shared" ca="1" si="684"/>
        <v>6.9388092866972548E-2</v>
      </c>
      <c r="AO816" s="3">
        <f t="shared" ca="1" si="685"/>
        <v>6.9092859113721303E-2</v>
      </c>
      <c r="AP816" s="3">
        <f t="shared" ca="1" si="686"/>
        <v>6.872130640367409E-2</v>
      </c>
      <c r="AQ816" s="3">
        <f t="shared" ca="1" si="687"/>
        <v>6.828257186298535E-2</v>
      </c>
      <c r="AR816" s="3">
        <f t="shared" ca="1" si="688"/>
        <v>6.7787633130987499E-2</v>
      </c>
      <c r="AS816" s="3">
        <f t="shared" ca="1" si="689"/>
        <v>6.7248498297677262E-2</v>
      </c>
      <c r="AT816" s="3">
        <f t="shared" ca="1" si="690"/>
        <v>6.6677286036644995E-2</v>
      </c>
      <c r="AU816" s="3">
        <f t="shared" ca="1" si="691"/>
        <v>6.6085600777835707E-2</v>
      </c>
      <c r="AV816" s="3">
        <f t="shared" ca="1" si="692"/>
        <v>6.5484872806620312E-2</v>
      </c>
      <c r="AW816" s="3">
        <f t="shared" ca="1" si="693"/>
        <v>6.4888022262417897E-2</v>
      </c>
      <c r="AX816" s="3">
        <f t="shared" ca="1" si="694"/>
        <v>6.4311383797786892E-2</v>
      </c>
      <c r="AY816" s="3">
        <f t="shared" ca="1" si="695"/>
        <v>6.3773269377481331E-2</v>
      </c>
      <c r="AZ816" s="3">
        <f t="shared" ca="1" si="644"/>
        <v>6.3279273143704587E-2</v>
      </c>
      <c r="BC816" s="3">
        <f t="shared" ca="1" si="696"/>
        <v>-0.535611691121753</v>
      </c>
      <c r="BD816" s="3">
        <f t="shared" ca="1" si="696"/>
        <v>0.8596712009973686</v>
      </c>
      <c r="BE816" s="3">
        <f t="shared" ca="1" si="696"/>
        <v>-2.245564500524925</v>
      </c>
    </row>
    <row r="817" spans="1:57" x14ac:dyDescent="0.5">
      <c r="A817" s="3">
        <f t="shared" si="645"/>
        <v>8.0499999999998728</v>
      </c>
      <c r="B817" s="3">
        <f t="shared" ca="1" si="646"/>
        <v>5.9096069916607853E-2</v>
      </c>
      <c r="C817" s="3">
        <f t="shared" ca="1" si="647"/>
        <v>5.8650418614785919E-2</v>
      </c>
      <c r="D817" s="3">
        <f t="shared" ca="1" si="648"/>
        <v>5.8311289441309831E-2</v>
      </c>
      <c r="E817" s="3">
        <f t="shared" ca="1" si="649"/>
        <v>5.8072281866933723E-2</v>
      </c>
      <c r="F817" s="3">
        <f t="shared" ca="1" si="650"/>
        <v>5.7926296686018786E-2</v>
      </c>
      <c r="G817" s="3">
        <f t="shared" ca="1" si="651"/>
        <v>5.7865868487996623E-2</v>
      </c>
      <c r="H817" s="3">
        <f t="shared" ca="1" si="652"/>
        <v>5.7883479017807195E-2</v>
      </c>
      <c r="I817" s="3">
        <f t="shared" ca="1" si="653"/>
        <v>5.7971848334571044E-2</v>
      </c>
      <c r="J817" s="3">
        <f t="shared" ca="1" si="654"/>
        <v>5.8124187998283082E-2</v>
      </c>
      <c r="K817" s="3">
        <f t="shared" ca="1" si="655"/>
        <v>5.8334391858275714E-2</v>
      </c>
      <c r="L817" s="3">
        <f t="shared" ca="1" si="656"/>
        <v>5.8597142758841134E-2</v>
      </c>
      <c r="M817" s="3">
        <f t="shared" ca="1" si="657"/>
        <v>5.8907925755959413E-2</v>
      </c>
      <c r="N817" s="3">
        <f t="shared" ca="1" si="658"/>
        <v>5.9262954224539331E-2</v>
      </c>
      <c r="O817" s="3">
        <f t="shared" ca="1" si="659"/>
        <v>5.9659028364160788E-2</v>
      </c>
      <c r="P817" s="3">
        <f t="shared" ca="1" si="660"/>
        <v>6.0093352363252285E-2</v>
      </c>
      <c r="Q817" s="3">
        <f t="shared" ca="1" si="661"/>
        <v>6.0563336416910349E-2</v>
      </c>
      <c r="R817" s="3">
        <f t="shared" ca="1" si="662"/>
        <v>6.1066404965099491E-2</v>
      </c>
      <c r="S817" s="3">
        <f t="shared" ca="1" si="663"/>
        <v>6.1599825828167518E-2</v>
      </c>
      <c r="T817" s="3">
        <f t="shared" ca="1" si="664"/>
        <v>6.2160568615452064E-2</v>
      </c>
      <c r="U817" s="3">
        <f t="shared" ca="1" si="665"/>
        <v>6.2745195797374115E-2</v>
      </c>
      <c r="V817" s="3">
        <f t="shared" ca="1" si="666"/>
        <v>6.3349786026683341E-2</v>
      </c>
      <c r="W817" s="3">
        <f t="shared" ca="1" si="667"/>
        <v>6.3969886243451846E-2</v>
      </c>
      <c r="X817" s="3">
        <f t="shared" ca="1" si="668"/>
        <v>6.4600486751861391E-2</v>
      </c>
      <c r="Y817" s="3">
        <f t="shared" ca="1" si="669"/>
        <v>6.5236012291513809E-2</v>
      </c>
      <c r="Z817" s="3">
        <f t="shared" ca="1" si="670"/>
        <v>6.5870322762849792E-2</v>
      </c>
      <c r="AA817" s="3">
        <f t="shared" ca="1" si="671"/>
        <v>6.6496719907177523E-2</v>
      </c>
      <c r="AB817" s="3">
        <f t="shared" ca="1" si="672"/>
        <v>6.710796036440711E-2</v>
      </c>
      <c r="AC817" s="3">
        <f t="shared" ca="1" si="673"/>
        <v>6.7696280071330578E-2</v>
      </c>
      <c r="AD817" s="3">
        <f t="shared" ca="1" si="674"/>
        <v>6.8253438855898574E-2</v>
      </c>
      <c r="AE817" s="3">
        <f t="shared" ca="1" si="675"/>
        <v>6.8770796767845588E-2</v>
      </c>
      <c r="AF817" s="3">
        <f t="shared" ca="1" si="676"/>
        <v>6.9239435172852623E-2</v>
      </c>
      <c r="AG817" s="3">
        <f t="shared" ca="1" si="677"/>
        <v>6.9650336027807139E-2</v>
      </c>
      <c r="AH817" s="3">
        <f t="shared" ca="1" si="678"/>
        <v>6.9994631526081513E-2</v>
      </c>
      <c r="AI817" s="3">
        <f t="shared" ca="1" si="679"/>
        <v>7.0263931925660786E-2</v>
      </c>
      <c r="AJ817" s="3">
        <f t="shared" ca="1" si="680"/>
        <v>7.0450729781736623E-2</v>
      </c>
      <c r="AK817" s="3">
        <f t="shared" ca="1" si="681"/>
        <v>7.0548862816693467E-2</v>
      </c>
      <c r="AL817" s="3">
        <f t="shared" ca="1" si="682"/>
        <v>7.0553996847459111E-2</v>
      </c>
      <c r="AM817" s="3">
        <f t="shared" ca="1" si="683"/>
        <v>7.0464070015584745E-2</v>
      </c>
      <c r="AN817" s="3">
        <f t="shared" ca="1" si="684"/>
        <v>7.0279628229617516E-2</v>
      </c>
      <c r="AO817" s="3">
        <f t="shared" ca="1" si="685"/>
        <v>7.0003985787494144E-2</v>
      </c>
      <c r="AP817" s="3">
        <f t="shared" ca="1" si="686"/>
        <v>6.9643163379786155E-2</v>
      </c>
      <c r="AQ817" s="3">
        <f t="shared" ca="1" si="687"/>
        <v>6.9205577056311182E-2</v>
      </c>
      <c r="AR817" s="3">
        <f t="shared" ca="1" si="688"/>
        <v>6.8701466965943758E-2</v>
      </c>
      <c r="AS817" s="3">
        <f t="shared" ca="1" si="689"/>
        <v>6.8142085262221402E-2</v>
      </c>
      <c r="AT817" s="3">
        <f t="shared" ca="1" si="690"/>
        <v>6.7538782335962624E-2</v>
      </c>
      <c r="AU817" s="3">
        <f t="shared" ca="1" si="691"/>
        <v>6.6902401522361751E-2</v>
      </c>
      <c r="AV817" s="3">
        <f t="shared" ca="1" si="692"/>
        <v>6.6243645953008454E-2</v>
      </c>
      <c r="AW817" s="3">
        <f t="shared" ca="1" si="693"/>
        <v>6.5574748084060622E-2</v>
      </c>
      <c r="AX817" s="3">
        <f t="shared" ca="1" si="694"/>
        <v>6.4911327478094125E-2</v>
      </c>
      <c r="AY817" s="3">
        <f t="shared" ca="1" si="695"/>
        <v>6.427068885029466E-2</v>
      </c>
      <c r="AZ817" s="3">
        <f t="shared" ca="1" si="644"/>
        <v>6.3656681400180978E-2</v>
      </c>
      <c r="BC817" s="3">
        <f t="shared" ca="1" si="696"/>
        <v>0.44569821966539536</v>
      </c>
      <c r="BD817" s="3">
        <f t="shared" ca="1" si="696"/>
        <v>1.0746212322738238</v>
      </c>
      <c r="BE817" s="3">
        <f t="shared" ca="1" si="696"/>
        <v>-1.982074516228554</v>
      </c>
    </row>
    <row r="818" spans="1:57" x14ac:dyDescent="0.5">
      <c r="A818" s="3">
        <f t="shared" si="645"/>
        <v>8.0599999999998726</v>
      </c>
      <c r="B818" s="3">
        <f t="shared" ca="1" si="646"/>
        <v>6.0165926976191761E-2</v>
      </c>
      <c r="C818" s="3">
        <f t="shared" ca="1" si="647"/>
        <v>5.9640322481485923E-2</v>
      </c>
      <c r="D818" s="3">
        <f t="shared" ca="1" si="648"/>
        <v>5.9229187110533571E-2</v>
      </c>
      <c r="E818" s="3">
        <f t="shared" ca="1" si="649"/>
        <v>5.8925808270724904E-2</v>
      </c>
      <c r="F818" s="3">
        <f t="shared" ca="1" si="650"/>
        <v>5.8722778514423833E-2</v>
      </c>
      <c r="G818" s="3">
        <f t="shared" ca="1" si="651"/>
        <v>5.8612328130084441E-2</v>
      </c>
      <c r="H818" s="3">
        <f t="shared" ca="1" si="652"/>
        <v>5.8586638510307681E-2</v>
      </c>
      <c r="I818" s="3">
        <f t="shared" ca="1" si="653"/>
        <v>5.8638132954743426E-2</v>
      </c>
      <c r="J818" s="3">
        <f t="shared" ca="1" si="654"/>
        <v>5.8759728966738846E-2</v>
      </c>
      <c r="K818" s="3">
        <f t="shared" ca="1" si="655"/>
        <v>5.8945027674547693E-2</v>
      </c>
      <c r="L818" s="3">
        <f t="shared" ca="1" si="656"/>
        <v>5.9188418940295903E-2</v>
      </c>
      <c r="M818" s="3">
        <f t="shared" ca="1" si="657"/>
        <v>5.9485093068593314E-2</v>
      </c>
      <c r="N818" s="3">
        <f t="shared" ca="1" si="658"/>
        <v>5.9830965759004547E-2</v>
      </c>
      <c r="O818" s="3">
        <f t="shared" ca="1" si="659"/>
        <v>6.0222535947640793E-2</v>
      </c>
      <c r="P818" s="3">
        <f t="shared" ca="1" si="660"/>
        <v>6.0656702798745743E-2</v>
      </c>
      <c r="Q818" s="3">
        <f t="shared" ca="1" si="661"/>
        <v>6.1130567947147434E-2</v>
      </c>
      <c r="R818" s="3">
        <f t="shared" ca="1" si="662"/>
        <v>6.1641244226752691E-2</v>
      </c>
      <c r="S818" s="3">
        <f t="shared" ca="1" si="663"/>
        <v>6.2185685438229908E-2</v>
      </c>
      <c r="T818" s="3">
        <f t="shared" ca="1" si="664"/>
        <v>6.2760545434182982E-2</v>
      </c>
      <c r="U818" s="3">
        <f t="shared" ca="1" si="665"/>
        <v>6.3362069838351201E-2</v>
      </c>
      <c r="V818" s="3">
        <f t="shared" ca="1" si="666"/>
        <v>6.3986019925713442E-2</v>
      </c>
      <c r="W818" s="3">
        <f t="shared" ca="1" si="667"/>
        <v>6.462762515339586E-2</v>
      </c>
      <c r="X818" s="3">
        <f t="shared" ca="1" si="668"/>
        <v>6.5281558509356338E-2</v>
      </c>
      <c r="Y818" s="3">
        <f t="shared" ca="1" si="669"/>
        <v>6.5941927716546708E-2</v>
      </c>
      <c r="Z818" s="3">
        <f t="shared" ca="1" si="670"/>
        <v>6.6602276007190403E-2</v>
      </c>
      <c r="AA818" s="3">
        <f t="shared" ca="1" si="671"/>
        <v>6.7255588852363171E-2</v>
      </c>
      <c r="AB818" s="3">
        <f t="shared" ca="1" si="672"/>
        <v>6.7894307163001835E-2</v>
      </c>
      <c r="AC818" s="3">
        <f t="shared" ca="1" si="673"/>
        <v>6.8510352005267255E-2</v>
      </c>
      <c r="AD818" s="3">
        <f t="shared" ca="1" si="674"/>
        <v>6.9095169741645118E-2</v>
      </c>
      <c r="AE818" s="3">
        <f t="shared" ca="1" si="675"/>
        <v>6.963980917010687E-2</v>
      </c>
      <c r="AF818" s="3">
        <f t="shared" ca="1" si="676"/>
        <v>7.0135043698561911E-2</v>
      </c>
      <c r="AG818" s="3">
        <f t="shared" ca="1" si="677"/>
        <v>7.0571551949821829E-2</v>
      </c>
      <c r="AH818" s="3">
        <f t="shared" ca="1" si="678"/>
        <v>7.0940168900710504E-2</v>
      </c>
      <c r="AI818" s="3">
        <f t="shared" ca="1" si="679"/>
        <v>7.1232215178560876E-2</v>
      </c>
      <c r="AJ818" s="3">
        <f t="shared" ca="1" si="680"/>
        <v>7.1439902419175569E-2</v>
      </c>
      <c r="AK818" s="3">
        <f t="shared" ca="1" si="681"/>
        <v>7.1556796505152578E-2</v>
      </c>
      <c r="AL818" s="3">
        <f t="shared" ca="1" si="682"/>
        <v>7.157829970329016E-2</v>
      </c>
      <c r="AM818" s="3">
        <f t="shared" ca="1" si="683"/>
        <v>7.1502092721954333E-2</v>
      </c>
      <c r="AN818" s="3">
        <f t="shared" ca="1" si="684"/>
        <v>7.1328466681369468E-2</v>
      </c>
      <c r="AO818" s="3">
        <f t="shared" ca="1" si="685"/>
        <v>7.106047933145683E-2</v>
      </c>
      <c r="AP818" s="3">
        <f t="shared" ca="1" si="686"/>
        <v>7.0703888147919225E-2</v>
      </c>
      <c r="AQ818" s="3">
        <f t="shared" ca="1" si="687"/>
        <v>7.0266834195867323E-2</v>
      </c>
      <c r="AR818" s="3">
        <f t="shared" ca="1" si="688"/>
        <v>6.9759266184710053E-2</v>
      </c>
      <c r="AS818" s="3">
        <f t="shared" ca="1" si="689"/>
        <v>6.9192126504511745E-2</v>
      </c>
      <c r="AT818" s="3">
        <f t="shared" ca="1" si="690"/>
        <v>6.8576443826991809E-2</v>
      </c>
      <c r="AU818" s="3">
        <f t="shared" ca="1" si="691"/>
        <v>6.7922747491325541E-2</v>
      </c>
      <c r="AV818" s="3">
        <f t="shared" ca="1" si="692"/>
        <v>6.724146068464408E-2</v>
      </c>
      <c r="AW818" s="3">
        <f t="shared" ca="1" si="693"/>
        <v>6.654457405162198E-2</v>
      </c>
      <c r="AX818" s="3">
        <f t="shared" ca="1" si="694"/>
        <v>6.5847432641573125E-2</v>
      </c>
      <c r="AY818" s="3">
        <f t="shared" ca="1" si="695"/>
        <v>6.516676558616484E-2</v>
      </c>
      <c r="AZ818" s="3">
        <f t="shared" ca="1" si="644"/>
        <v>6.450550820117408E-2</v>
      </c>
      <c r="BC818" s="3">
        <f t="shared" ca="1" si="696"/>
        <v>1.2615170466217203</v>
      </c>
      <c r="BD818" s="3">
        <f t="shared" ca="1" si="696"/>
        <v>0.3955005617049121</v>
      </c>
      <c r="BE818" s="3">
        <f t="shared" ca="1" si="696"/>
        <v>-0.85923326814775702</v>
      </c>
    </row>
    <row r="819" spans="1:57" x14ac:dyDescent="0.5">
      <c r="A819" s="3">
        <f t="shared" si="645"/>
        <v>8.0699999999998724</v>
      </c>
      <c r="B819" s="3">
        <f t="shared" ca="1" si="646"/>
        <v>5.9928394851538239E-2</v>
      </c>
      <c r="C819" s="3">
        <f t="shared" ca="1" si="647"/>
        <v>5.9424835857965201E-2</v>
      </c>
      <c r="D819" s="3">
        <f t="shared" ca="1" si="648"/>
        <v>5.9031914810937822E-2</v>
      </c>
      <c r="E819" s="3">
        <f t="shared" ca="1" si="649"/>
        <v>5.874308540915122E-2</v>
      </c>
      <c r="F819" s="3">
        <f t="shared" ca="1" si="650"/>
        <v>5.8551110320033975E-2</v>
      </c>
      <c r="G819" s="3">
        <f t="shared" ca="1" si="651"/>
        <v>5.8448393888276981E-2</v>
      </c>
      <c r="H819" s="3">
        <f t="shared" ca="1" si="652"/>
        <v>5.8427295504241084E-2</v>
      </c>
      <c r="I819" s="3">
        <f t="shared" ca="1" si="653"/>
        <v>5.8480420040403519E-2</v>
      </c>
      <c r="J819" s="3">
        <f t="shared" ca="1" si="654"/>
        <v>5.8600869248416634E-2</v>
      </c>
      <c r="K819" s="3">
        <f t="shared" ca="1" si="655"/>
        <v>5.8782429808475312E-2</v>
      </c>
      <c r="L819" s="3">
        <f t="shared" ca="1" si="656"/>
        <v>5.9019676843396728E-2</v>
      </c>
      <c r="M819" s="3">
        <f t="shared" ca="1" si="657"/>
        <v>5.9307984126182545E-2</v>
      </c>
      <c r="N819" s="3">
        <f t="shared" ca="1" si="658"/>
        <v>5.9643447887532293E-2</v>
      </c>
      <c r="O819" s="3">
        <f t="shared" ca="1" si="659"/>
        <v>6.002274400311567E-2</v>
      </c>
      <c r="P819" s="3">
        <f t="shared" ca="1" si="660"/>
        <v>6.0442944820511435E-2</v>
      </c>
      <c r="Q819" s="3">
        <f t="shared" ca="1" si="661"/>
        <v>6.0901321631604909E-2</v>
      </c>
      <c r="R819" s="3">
        <f t="shared" ca="1" si="662"/>
        <v>6.1395153894214335E-2</v>
      </c>
      <c r="S819" s="3">
        <f t="shared" ca="1" si="663"/>
        <v>6.1921559632829172E-2</v>
      </c>
      <c r="T819" s="3">
        <f t="shared" ca="1" si="664"/>
        <v>6.247735519976215E-2</v>
      </c>
      <c r="U819" s="3">
        <f t="shared" ca="1" si="665"/>
        <v>6.3058947639690666E-2</v>
      </c>
      <c r="V819" s="3">
        <f t="shared" ca="1" si="666"/>
        <v>6.366225912596081E-2</v>
      </c>
      <c r="W819" s="3">
        <f t="shared" ca="1" si="667"/>
        <v>6.4282679914328789E-2</v>
      </c>
      <c r="X819" s="3">
        <f t="shared" ca="1" si="668"/>
        <v>6.4915043960761643E-2</v>
      </c>
      <c r="Y819" s="3">
        <f t="shared" ca="1" si="669"/>
        <v>6.5553620256771417E-2</v>
      </c>
      <c r="Z819" s="3">
        <f t="shared" ca="1" si="670"/>
        <v>6.6192113652565512E-2</v>
      </c>
      <c r="AA819" s="3">
        <f t="shared" ca="1" si="671"/>
        <v>6.6823671638054E-2</v>
      </c>
      <c r="AB819" s="3">
        <f t="shared" ca="1" si="672"/>
        <v>6.7440897690608764E-2</v>
      </c>
      <c r="AC819" s="3">
        <f t="shared" ca="1" si="673"/>
        <v>6.8035876312104435E-2</v>
      </c>
      <c r="AD819" s="3">
        <f t="shared" ca="1" si="674"/>
        <v>6.8600218722077264E-2</v>
      </c>
      <c r="AE819" s="3">
        <f t="shared" ca="1" si="675"/>
        <v>6.9125140810857091E-2</v>
      </c>
      <c r="AF819" s="3">
        <f t="shared" ca="1" si="676"/>
        <v>6.9601586399297158E-2</v>
      </c>
      <c r="AG819" s="3">
        <f t="shared" ca="1" si="677"/>
        <v>7.0020409176725251E-2</v>
      </c>
      <c r="AH819" s="3">
        <f t="shared" ca="1" si="678"/>
        <v>7.0372625333376265E-2</v>
      </c>
      <c r="AI819" s="3">
        <f t="shared" ca="1" si="679"/>
        <v>7.0649744318397822E-2</v>
      </c>
      <c r="AJ819" s="3">
        <f t="shared" ca="1" si="680"/>
        <v>7.0844175308037133E-2</v>
      </c>
      <c r="AK819" s="3">
        <f t="shared" ca="1" si="681"/>
        <v>7.0949690789140415E-2</v>
      </c>
      <c r="AL819" s="3">
        <f t="shared" ca="1" si="682"/>
        <v>7.0961907878956842E-2</v>
      </c>
      <c r="AM819" s="3">
        <f t="shared" ca="1" si="683"/>
        <v>7.0878728183806042E-2</v>
      </c>
      <c r="AN819" s="3">
        <f t="shared" ca="1" si="684"/>
        <v>7.0700666278637345E-2</v>
      </c>
      <c r="AO819" s="3">
        <f t="shared" ca="1" si="685"/>
        <v>7.0431001510260993E-2</v>
      </c>
      <c r="AP819" s="3">
        <f t="shared" ca="1" si="686"/>
        <v>7.0075706182355868E-2</v>
      </c>
      <c r="AQ819" s="3">
        <f t="shared" ca="1" si="687"/>
        <v>6.9643124324472075E-2</v>
      </c>
      <c r="AR819" s="3">
        <f t="shared" ca="1" si="688"/>
        <v>6.9143391118314329E-2</v>
      </c>
      <c r="AS819" s="3">
        <f t="shared" ca="1" si="689"/>
        <v>6.8587617229602826E-2</v>
      </c>
      <c r="AT819" s="3">
        <f t="shared" ca="1" si="690"/>
        <v>6.7986988043660976E-2</v>
      </c>
      <c r="AU819" s="3">
        <f t="shared" ca="1" si="691"/>
        <v>6.7352197862917837E-2</v>
      </c>
      <c r="AV819" s="3">
        <f t="shared" ca="1" si="692"/>
        <v>6.6693868970947076E-2</v>
      </c>
      <c r="AW819" s="3">
        <f t="shared" ca="1" si="693"/>
        <v>6.6024227825145859E-2</v>
      </c>
      <c r="AX819" s="3">
        <f t="shared" ca="1" si="694"/>
        <v>6.5358817218402532E-2</v>
      </c>
      <c r="AY819" s="3">
        <f t="shared" ca="1" si="695"/>
        <v>6.4714262211103116E-2</v>
      </c>
      <c r="AZ819" s="3">
        <f t="shared" ca="1" si="644"/>
        <v>6.409322522134453E-2</v>
      </c>
      <c r="BC819" s="3">
        <f t="shared" ca="1" si="696"/>
        <v>-0.63734634826666081</v>
      </c>
      <c r="BD819" s="3">
        <f t="shared" ca="1" si="696"/>
        <v>-0.58500261375169416</v>
      </c>
      <c r="BE819" s="3">
        <f t="shared" ca="1" si="696"/>
        <v>5.3094179058922109E-2</v>
      </c>
    </row>
    <row r="820" spans="1:57" x14ac:dyDescent="0.5">
      <c r="A820" s="3">
        <f t="shared" si="645"/>
        <v>8.0799999999998722</v>
      </c>
      <c r="B820" s="3">
        <f t="shared" ca="1" si="646"/>
        <v>6.0345062356485658E-2</v>
      </c>
      <c r="C820" s="3">
        <f t="shared" ca="1" si="647"/>
        <v>5.9726583515686021E-2</v>
      </c>
      <c r="D820" s="3">
        <f t="shared" ca="1" si="648"/>
        <v>5.9226032845007381E-2</v>
      </c>
      <c r="E820" s="3">
        <f t="shared" ca="1" si="649"/>
        <v>5.8836649323455822E-2</v>
      </c>
      <c r="F820" s="3">
        <f t="shared" ca="1" si="650"/>
        <v>5.8550984724878838E-2</v>
      </c>
      <c r="G820" s="3">
        <f t="shared" ca="1" si="651"/>
        <v>5.8361236441565413E-2</v>
      </c>
      <c r="H820" s="3">
        <f t="shared" ca="1" si="652"/>
        <v>5.8259560845668475E-2</v>
      </c>
      <c r="I820" s="3">
        <f t="shared" ca="1" si="653"/>
        <v>5.8238363348532961E-2</v>
      </c>
      <c r="J820" s="3">
        <f t="shared" ca="1" si="654"/>
        <v>5.8290548888719949E-2</v>
      </c>
      <c r="K820" s="3">
        <f t="shared" ca="1" si="655"/>
        <v>5.8409708605071296E-2</v>
      </c>
      <c r="L820" s="3">
        <f t="shared" ca="1" si="656"/>
        <v>5.8590221757780211E-2</v>
      </c>
      <c r="M820" s="3">
        <f t="shared" ca="1" si="657"/>
        <v>5.8827264442025885E-2</v>
      </c>
      <c r="N820" s="3">
        <f t="shared" ca="1" si="658"/>
        <v>5.9116732260342038E-2</v>
      </c>
      <c r="O820" s="3">
        <f t="shared" ca="1" si="659"/>
        <v>5.9455096865363224E-2</v>
      </c>
      <c r="P820" s="3">
        <f t="shared" ca="1" si="660"/>
        <v>5.9839222630008543E-2</v>
      </c>
      <c r="Q820" s="3">
        <f t="shared" ca="1" si="661"/>
        <v>6.0266169355088495E-2</v>
      </c>
      <c r="R820" s="3">
        <f t="shared" ca="1" si="662"/>
        <v>6.0733001986861754E-2</v>
      </c>
      <c r="S820" s="3">
        <f t="shared" ca="1" si="663"/>
        <v>6.123662165168741E-2</v>
      </c>
      <c r="T820" s="3">
        <f t="shared" ca="1" si="664"/>
        <v>6.1773626092542444E-2</v>
      </c>
      <c r="U820" s="3">
        <f t="shared" ca="1" si="665"/>
        <v>6.2340202677121745E-2</v>
      </c>
      <c r="V820" s="3">
        <f t="shared" ca="1" si="666"/>
        <v>6.2932053387674713E-2</v>
      </c>
      <c r="W820" s="3">
        <f t="shared" ca="1" si="667"/>
        <v>6.3544348194506009E-2</v>
      </c>
      <c r="X820" s="3">
        <f t="shared" ca="1" si="668"/>
        <v>6.4171700940133636E-2</v>
      </c>
      <c r="Y820" s="3">
        <f t="shared" ca="1" si="669"/>
        <v>6.4808160804149167E-2</v>
      </c>
      <c r="Z820" s="3">
        <f t="shared" ca="1" si="670"/>
        <v>6.5447213175291813E-2</v>
      </c>
      <c r="AA820" s="3">
        <f t="shared" ca="1" si="671"/>
        <v>6.6081786485788746E-2</v>
      </c>
      <c r="AB820" s="3">
        <f t="shared" ca="1" si="672"/>
        <v>6.6704265709363414E-2</v>
      </c>
      <c r="AC820" s="3">
        <f t="shared" ca="1" si="673"/>
        <v>6.7306517724561629E-2</v>
      </c>
      <c r="AD820" s="3">
        <f t="shared" ca="1" si="674"/>
        <v>6.7879937565207313E-2</v>
      </c>
      <c r="AE820" s="3">
        <f t="shared" ca="1" si="675"/>
        <v>6.8415527192931133E-2</v>
      </c>
      <c r="AF820" s="3">
        <f t="shared" ca="1" si="676"/>
        <v>6.8904019847132486E-2</v>
      </c>
      <c r="AG820" s="3">
        <f t="shared" ca="1" si="677"/>
        <v>6.9336063319124064E-2</v>
      </c>
      <c r="AH820" s="3">
        <f t="shared" ca="1" si="678"/>
        <v>6.9702474077250665E-2</v>
      </c>
      <c r="AI820" s="3">
        <f t="shared" ca="1" si="679"/>
        <v>6.9994569479378002E-2</v>
      </c>
      <c r="AJ820" s="3">
        <f t="shared" ca="1" si="680"/>
        <v>7.0204575336004785E-2</v>
      </c>
      <c r="AK820" s="3">
        <f t="shared" ca="1" si="681"/>
        <v>7.0326089815680309E-2</v>
      </c>
      <c r="AL820" s="3">
        <f t="shared" ca="1" si="682"/>
        <v>7.0354563919585528E-2</v>
      </c>
      <c r="AM820" s="3">
        <f t="shared" ca="1" si="683"/>
        <v>7.028773911565997E-2</v>
      </c>
      <c r="AN820" s="3">
        <f t="shared" ca="1" si="684"/>
        <v>7.0125972308951956E-2</v>
      </c>
      <c r="AO820" s="3">
        <f t="shared" ca="1" si="685"/>
        <v>6.9872383220313319E-2</v>
      </c>
      <c r="AP820" s="3">
        <f t="shared" ca="1" si="686"/>
        <v>6.9532777656659092E-2</v>
      </c>
      <c r="AQ820" s="3">
        <f t="shared" ca="1" si="687"/>
        <v>6.9115321194666735E-2</v>
      </c>
      <c r="AR820" s="3">
        <f t="shared" ca="1" si="688"/>
        <v>6.8629954036934809E-2</v>
      </c>
      <c r="AS820" s="3">
        <f t="shared" ca="1" si="689"/>
        <v>6.8087573806129106E-2</v>
      </c>
      <c r="AT820" s="3">
        <f t="shared" ca="1" si="690"/>
        <v>6.7499141678700914E-2</v>
      </c>
      <c r="AU820" s="3">
        <f t="shared" ca="1" si="691"/>
        <v>6.6875136515527608E-2</v>
      </c>
      <c r="AV820" s="3">
        <f t="shared" ca="1" si="692"/>
        <v>6.6225999343481778E-2</v>
      </c>
      <c r="AW820" s="3">
        <f t="shared" ca="1" si="693"/>
        <v>6.5563810583831122E-2</v>
      </c>
      <c r="AX820" s="3">
        <f t="shared" ca="1" si="694"/>
        <v>6.4903923649272111E-2</v>
      </c>
      <c r="AY820" s="3">
        <f t="shared" ca="1" si="695"/>
        <v>6.4262475064912297E-2</v>
      </c>
      <c r="AZ820" s="3">
        <f t="shared" ca="1" si="644"/>
        <v>6.3641396554710544E-2</v>
      </c>
      <c r="BC820" s="3">
        <f t="shared" ca="1" si="696"/>
        <v>-0.82238273162580722</v>
      </c>
      <c r="BD820" s="3">
        <f t="shared" ca="1" si="696"/>
        <v>-0.58599592979505655</v>
      </c>
      <c r="BE820" s="3">
        <f t="shared" ca="1" si="696"/>
        <v>-1.5727727181335727</v>
      </c>
    </row>
    <row r="821" spans="1:57" x14ac:dyDescent="0.5">
      <c r="A821" s="3">
        <f t="shared" si="645"/>
        <v>8.089999999999872</v>
      </c>
      <c r="B821" s="3">
        <f t="shared" ca="1" si="646"/>
        <v>6.0483934634905596E-2</v>
      </c>
      <c r="C821" s="3">
        <f t="shared" ca="1" si="647"/>
        <v>5.9912023212674199E-2</v>
      </c>
      <c r="D821" s="3">
        <f t="shared" ca="1" si="648"/>
        <v>5.9457916512374864E-2</v>
      </c>
      <c r="E821" s="3">
        <f t="shared" ca="1" si="649"/>
        <v>5.9114771184321797E-2</v>
      </c>
      <c r="F821" s="3">
        <f t="shared" ca="1" si="650"/>
        <v>5.8875060502080002E-2</v>
      </c>
      <c r="G821" s="3">
        <f t="shared" ca="1" si="651"/>
        <v>5.8730907298695442E-2</v>
      </c>
      <c r="H821" s="3">
        <f t="shared" ca="1" si="652"/>
        <v>5.8674397313729629E-2</v>
      </c>
      <c r="I821" s="3">
        <f t="shared" ca="1" si="653"/>
        <v>5.8697868864831054E-2</v>
      </c>
      <c r="J821" s="3">
        <f t="shared" ca="1" si="654"/>
        <v>5.8794162417379281E-2</v>
      </c>
      <c r="K821" s="3">
        <f t="shared" ca="1" si="655"/>
        <v>5.8956805876912731E-2</v>
      </c>
      <c r="L821" s="3">
        <f t="shared" ca="1" si="656"/>
        <v>5.9180114919171689E-2</v>
      </c>
      <c r="M821" s="3">
        <f t="shared" ca="1" si="657"/>
        <v>5.945920021698102E-2</v>
      </c>
      <c r="N821" s="3">
        <f t="shared" ca="1" si="658"/>
        <v>5.9789888987286238E-2</v>
      </c>
      <c r="O821" s="3">
        <f t="shared" ca="1" si="659"/>
        <v>6.0168580899129284E-2</v>
      </c>
      <c r="P821" s="3">
        <f t="shared" ca="1" si="660"/>
        <v>6.0592064594916298E-2</v>
      </c>
      <c r="Q821" s="3">
        <f t="shared" ca="1" si="661"/>
        <v>6.1057320638448272E-2</v>
      </c>
      <c r="R821" s="3">
        <f t="shared" ca="1" si="662"/>
        <v>6.1561331731167901E-2</v>
      </c>
      <c r="S821" s="3">
        <f t="shared" ca="1" si="663"/>
        <v>6.2100914381554823E-2</v>
      </c>
      <c r="T821" s="3">
        <f t="shared" ca="1" si="664"/>
        <v>6.2672580016372298E-2</v>
      </c>
      <c r="U821" s="3">
        <f t="shared" ca="1" si="665"/>
        <v>6.3272428630525471E-2</v>
      </c>
      <c r="V821" s="3">
        <f t="shared" ca="1" si="666"/>
        <v>6.3896074327754959E-2</v>
      </c>
      <c r="W821" s="3">
        <f t="shared" ca="1" si="667"/>
        <v>6.4538599110828904E-2</v>
      </c>
      <c r="X821" s="3">
        <f t="shared" ca="1" si="668"/>
        <v>6.5194529029321893E-2</v>
      </c>
      <c r="Y821" s="3">
        <f t="shared" ca="1" si="669"/>
        <v>6.5857825772389036E-2</v>
      </c>
      <c r="Z821" s="3">
        <f t="shared" ca="1" si="670"/>
        <v>6.6521887589852113E-2</v>
      </c>
      <c r="AA821" s="3">
        <f t="shared" ca="1" si="671"/>
        <v>6.7179556181811068E-2</v>
      </c>
      <c r="AB821" s="3">
        <f t="shared" ca="1" si="672"/>
        <v>6.7823130350422284E-2</v>
      </c>
      <c r="AC821" s="3">
        <f t="shared" ca="1" si="673"/>
        <v>6.8444391694130163E-2</v>
      </c>
      <c r="AD821" s="3">
        <f t="shared" ca="1" si="674"/>
        <v>6.903465142066148E-2</v>
      </c>
      <c r="AE821" s="3">
        <f t="shared" ca="1" si="675"/>
        <v>6.958482994436771E-2</v>
      </c>
      <c r="AF821" s="3">
        <f t="shared" ca="1" si="676"/>
        <v>7.0085582331338186E-2</v>
      </c>
      <c r="AG821" s="3">
        <f t="shared" ca="1" si="677"/>
        <v>7.0527482912867964E-2</v>
      </c>
      <c r="AH821" s="3">
        <f t="shared" ca="1" si="678"/>
        <v>7.0901280902498962E-2</v>
      </c>
      <c r="AI821" s="3">
        <f t="shared" ca="1" si="679"/>
        <v>7.1198234055800655E-2</v>
      </c>
      <c r="AJ821" s="3">
        <f t="shared" ca="1" si="680"/>
        <v>7.1410517312947258E-2</v>
      </c>
      <c r="AK821" s="3">
        <f t="shared" ca="1" si="681"/>
        <v>7.1531687002710759E-2</v>
      </c>
      <c r="AL821" s="3">
        <f t="shared" ca="1" si="682"/>
        <v>7.1557160444232645E-2</v>
      </c>
      <c r="AM821" s="3">
        <f t="shared" ca="1" si="683"/>
        <v>7.1484651330916915E-2</v>
      </c>
      <c r="AN821" s="3">
        <f t="shared" ca="1" si="684"/>
        <v>7.1314491173264799E-2</v>
      </c>
      <c r="AO821" s="3">
        <f t="shared" ca="1" si="685"/>
        <v>7.1049772243228559E-2</v>
      </c>
      <c r="AP821" s="3">
        <f t="shared" ca="1" si="686"/>
        <v>7.0696265926312243E-2</v>
      </c>
      <c r="AQ821" s="3">
        <f t="shared" ca="1" si="687"/>
        <v>7.026209133027099E-2</v>
      </c>
      <c r="AR821" s="3">
        <f t="shared" ca="1" si="688"/>
        <v>6.975712563179326E-2</v>
      </c>
      <c r="AS821" s="3">
        <f t="shared" ca="1" si="689"/>
        <v>6.9192185501649087E-2</v>
      </c>
      <c r="AT821" s="3">
        <f t="shared" ca="1" si="690"/>
        <v>6.8578140397239043E-2</v>
      </c>
      <c r="AU821" s="3">
        <f t="shared" ca="1" si="691"/>
        <v>6.7925386736060855E-2</v>
      </c>
      <c r="AV821" s="3">
        <f t="shared" ca="1" si="692"/>
        <v>6.7244317307172466E-2</v>
      </c>
      <c r="AW821" s="3">
        <f t="shared" ca="1" si="693"/>
        <v>6.6546997943305874E-2</v>
      </c>
      <c r="AX821" s="3">
        <f t="shared" ca="1" si="694"/>
        <v>6.5848719008338941E-2</v>
      </c>
      <c r="AY821" s="3">
        <f t="shared" ca="1" si="695"/>
        <v>6.5165255963398575E-2</v>
      </c>
      <c r="AZ821" s="3">
        <f t="shared" ca="1" si="644"/>
        <v>6.4498019725531E-2</v>
      </c>
      <c r="BC821" s="3">
        <f t="shared" ca="1" si="696"/>
        <v>1.4056276968458681</v>
      </c>
      <c r="BD821" s="3">
        <f t="shared" ca="1" si="696"/>
        <v>1.0114839515293976</v>
      </c>
      <c r="BE821" s="3">
        <f t="shared" ca="1" si="696"/>
        <v>0.82710447876745175</v>
      </c>
    </row>
    <row r="822" spans="1:57" x14ac:dyDescent="0.5">
      <c r="A822" s="3">
        <f t="shared" si="645"/>
        <v>8.0999999999998717</v>
      </c>
      <c r="B822" s="3">
        <f t="shared" ca="1" si="646"/>
        <v>6.1711828067264031E-2</v>
      </c>
      <c r="C822" s="3">
        <f t="shared" ca="1" si="647"/>
        <v>6.1022511528860832E-2</v>
      </c>
      <c r="D822" s="3">
        <f t="shared" ca="1" si="648"/>
        <v>6.0455828356700207E-2</v>
      </c>
      <c r="E822" s="3">
        <f t="shared" ca="1" si="649"/>
        <v>6.0004861823452667E-2</v>
      </c>
      <c r="F822" s="3">
        <f t="shared" ca="1" si="650"/>
        <v>5.9662015655701506E-2</v>
      </c>
      <c r="G822" s="3">
        <f t="shared" ca="1" si="651"/>
        <v>5.9419347080262704E-2</v>
      </c>
      <c r="H822" s="3">
        <f t="shared" ca="1" si="652"/>
        <v>5.926888014936426E-2</v>
      </c>
      <c r="I822" s="3">
        <f t="shared" ca="1" si="653"/>
        <v>5.9202895013848518E-2</v>
      </c>
      <c r="J822" s="3">
        <f t="shared" ca="1" si="654"/>
        <v>5.9214176565191082E-2</v>
      </c>
      <c r="K822" s="3">
        <f t="shared" ca="1" si="655"/>
        <v>5.9296198343083951E-2</v>
      </c>
      <c r="L822" s="3">
        <f t="shared" ca="1" si="656"/>
        <v>5.9443221276536458E-2</v>
      </c>
      <c r="M822" s="3">
        <f t="shared" ca="1" si="657"/>
        <v>5.9650299431234455E-2</v>
      </c>
      <c r="N822" s="3">
        <f t="shared" ca="1" si="658"/>
        <v>5.9913200441055171E-2</v>
      </c>
      <c r="O822" s="3">
        <f t="shared" ca="1" si="659"/>
        <v>6.0228260790989523E-2</v>
      </c>
      <c r="P822" s="3">
        <f t="shared" ca="1" si="660"/>
        <v>6.0592202197280766E-2</v>
      </c>
      <c r="Q822" s="3">
        <f t="shared" ca="1" si="661"/>
        <v>6.1001934801044239E-2</v>
      </c>
      <c r="R822" s="3">
        <f t="shared" ca="1" si="662"/>
        <v>6.1454367885925398E-2</v>
      </c>
      <c r="S822" s="3">
        <f t="shared" ca="1" si="663"/>
        <v>6.1946242183037729E-2</v>
      </c>
      <c r="T822" s="3">
        <f t="shared" ca="1" si="664"/>
        <v>6.2473991656279287E-2</v>
      </c>
      <c r="U822" s="3">
        <f t="shared" ca="1" si="665"/>
        <v>6.3033637792131045E-2</v>
      </c>
      <c r="V822" s="3">
        <f t="shared" ca="1" si="666"/>
        <v>6.3620715688524315E-2</v>
      </c>
      <c r="W822" s="3">
        <f t="shared" ca="1" si="667"/>
        <v>6.4230228258662564E-2</v>
      </c>
      <c r="X822" s="3">
        <f t="shared" ca="1" si="668"/>
        <v>6.4856622639707109E-2</v>
      </c>
      <c r="Y822" s="3">
        <f t="shared" ca="1" si="669"/>
        <v>6.5493781911886984E-2</v>
      </c>
      <c r="Z822" s="3">
        <f t="shared" ca="1" si="670"/>
        <v>6.6135026068722305E-2</v>
      </c>
      <c r="AA822" s="3">
        <f t="shared" ca="1" si="671"/>
        <v>6.6773118963877054E-2</v>
      </c>
      <c r="AB822" s="3">
        <f t="shared" ca="1" si="672"/>
        <v>6.7400282120249802E-2</v>
      </c>
      <c r="AC822" s="3">
        <f t="shared" ca="1" si="673"/>
        <v>6.8008220759743651E-2</v>
      </c>
      <c r="AD822" s="3">
        <f t="shared" ca="1" si="674"/>
        <v>6.8588171184044602E-2</v>
      </c>
      <c r="AE822" s="3">
        <f t="shared" ca="1" si="675"/>
        <v>6.9130981202184291E-2</v>
      </c>
      <c r="AF822" s="3">
        <f t="shared" ca="1" si="676"/>
        <v>6.9627236675687848E-2</v>
      </c>
      <c r="AG822" s="3">
        <f t="shared" ca="1" si="677"/>
        <v>7.0067447474416983E-2</v>
      </c>
      <c r="AH822" s="3">
        <f t="shared" ca="1" si="678"/>
        <v>7.0442304584640875E-2</v>
      </c>
      <c r="AI822" s="3">
        <f t="shared" ca="1" si="679"/>
        <v>7.0743015208752189E-2</v>
      </c>
      <c r="AJ822" s="3">
        <f t="shared" ca="1" si="680"/>
        <v>7.0961712471691599E-2</v>
      </c>
      <c r="AK822" s="3">
        <f t="shared" ca="1" si="681"/>
        <v>7.1091919900088521E-2</v>
      </c>
      <c r="AL822" s="3">
        <f t="shared" ca="1" si="682"/>
        <v>7.1129030123675052E-2</v>
      </c>
      <c r="AM822" s="3">
        <f t="shared" ca="1" si="683"/>
        <v>7.1070737983399468E-2</v>
      </c>
      <c r="AN822" s="3">
        <f t="shared" ca="1" si="684"/>
        <v>7.0917358428608815E-2</v>
      </c>
      <c r="AO822" s="3">
        <f t="shared" ca="1" si="685"/>
        <v>7.0671965017385568E-2</v>
      </c>
      <c r="AP822" s="3">
        <f t="shared" ca="1" si="686"/>
        <v>7.0340303347352584E-2</v>
      </c>
      <c r="AQ822" s="3">
        <f t="shared" ca="1" si="687"/>
        <v>6.9930454600682895E-2</v>
      </c>
      <c r="AR822" s="3">
        <f t="shared" ca="1" si="688"/>
        <v>6.9452241444115173E-2</v>
      </c>
      <c r="AS822" s="3">
        <f t="shared" ca="1" si="689"/>
        <v>6.8916408255660561E-2</v>
      </c>
      <c r="AT822" s="3">
        <f t="shared" ca="1" si="690"/>
        <v>6.8333741833662365E-2</v>
      </c>
      <c r="AU822" s="3">
        <f t="shared" ca="1" si="691"/>
        <v>6.7714565710829941E-2</v>
      </c>
      <c r="AV822" s="3">
        <f t="shared" ca="1" si="692"/>
        <v>6.7069233985872209E-2</v>
      </c>
      <c r="AW822" s="3">
        <f t="shared" ca="1" si="693"/>
        <v>6.6409805808259753E-2</v>
      </c>
      <c r="AX822" s="3">
        <f t="shared" ca="1" si="694"/>
        <v>6.5751511407228597E-2</v>
      </c>
      <c r="AY822" s="3">
        <f t="shared" ca="1" si="695"/>
        <v>6.510977085954639E-2</v>
      </c>
      <c r="AZ822" s="3">
        <f t="shared" ca="1" si="644"/>
        <v>6.448557643130666E-2</v>
      </c>
      <c r="BC822" s="3">
        <f t="shared" ca="1" si="696"/>
        <v>-0.16307055102826506</v>
      </c>
      <c r="BD822" s="3">
        <f t="shared" ca="1" si="696"/>
        <v>-1.3342069212539123</v>
      </c>
      <c r="BE822" s="3">
        <f t="shared" ca="1" si="696"/>
        <v>-1.8306470169493565</v>
      </c>
    </row>
    <row r="823" spans="1:57" x14ac:dyDescent="0.5">
      <c r="A823" s="3">
        <f t="shared" si="645"/>
        <v>8.1099999999998715</v>
      </c>
      <c r="B823" s="3">
        <f t="shared" ca="1" si="646"/>
        <v>6.110770768218457E-2</v>
      </c>
      <c r="C823" s="3">
        <f t="shared" ca="1" si="647"/>
        <v>6.0415628413602158E-2</v>
      </c>
      <c r="D823" s="3">
        <f t="shared" ca="1" si="648"/>
        <v>5.9845127118548787E-2</v>
      </c>
      <c r="E823" s="3">
        <f t="shared" ca="1" si="649"/>
        <v>5.9389342325713058E-2</v>
      </c>
      <c r="F823" s="3">
        <f t="shared" ca="1" si="650"/>
        <v>5.9040736850560153E-2</v>
      </c>
      <c r="G823" s="3">
        <f t="shared" ca="1" si="651"/>
        <v>5.8791430949102538E-2</v>
      </c>
      <c r="H823" s="3">
        <f t="shared" ca="1" si="652"/>
        <v>5.8633515613693801E-2</v>
      </c>
      <c r="I823" s="3">
        <f t="shared" ca="1" si="653"/>
        <v>5.8559341437276723E-2</v>
      </c>
      <c r="J823" s="3">
        <f t="shared" ca="1" si="654"/>
        <v>5.8561766318632677E-2</v>
      </c>
      <c r="K823" s="3">
        <f t="shared" ca="1" si="655"/>
        <v>5.8634337981038065E-2</v>
      </c>
      <c r="L823" s="3">
        <f t="shared" ca="1" si="656"/>
        <v>5.8771391126611679E-2</v>
      </c>
      <c r="M823" s="3">
        <f t="shared" ca="1" si="657"/>
        <v>5.8968051711430318E-2</v>
      </c>
      <c r="N823" s="3">
        <f t="shared" ca="1" si="658"/>
        <v>5.9220156271331821E-2</v>
      </c>
      <c r="O823" s="3">
        <f t="shared" ca="1" si="659"/>
        <v>5.9524106589462389E-2</v>
      </c>
      <c r="P823" s="3">
        <f t="shared" ca="1" si="660"/>
        <v>5.9876685943020501E-2</v>
      </c>
      <c r="Q823" s="3">
        <f t="shared" ca="1" si="661"/>
        <v>6.0274862547582145E-2</v>
      </c>
      <c r="R823" s="3">
        <f t="shared" ca="1" si="662"/>
        <v>6.0715600778852713E-2</v>
      </c>
      <c r="S823" s="3">
        <f t="shared" ca="1" si="663"/>
        <v>6.1195694113918134E-2</v>
      </c>
      <c r="T823" s="3">
        <f t="shared" ca="1" si="664"/>
        <v>6.1711627589948588E-2</v>
      </c>
      <c r="U823" s="3">
        <f t="shared" ca="1" si="665"/>
        <v>6.2259472732101764E-2</v>
      </c>
      <c r="V823" s="3">
        <f t="shared" ca="1" si="666"/>
        <v>6.2834814187873067E-2</v>
      </c>
      <c r="W823" s="3">
        <f t="shared" ca="1" si="667"/>
        <v>6.343270434149291E-2</v>
      </c>
      <c r="X823" s="3">
        <f t="shared" ca="1" si="668"/>
        <v>6.4047639980827617E-2</v>
      </c>
      <c r="Y823" s="3">
        <f t="shared" ca="1" si="669"/>
        <v>6.4673554141281175E-2</v>
      </c>
      <c r="Z823" s="3">
        <f t="shared" ca="1" si="670"/>
        <v>6.5303817125317923E-2</v>
      </c>
      <c r="AA823" s="3">
        <f t="shared" ca="1" si="671"/>
        <v>6.593124350855796E-2</v>
      </c>
      <c r="AB823" s="3">
        <f t="shared" ca="1" si="672"/>
        <v>6.6548106109744973E-2</v>
      </c>
      <c r="AC823" s="3">
        <f t="shared" ca="1" si="673"/>
        <v>6.7146162360699285E-2</v>
      </c>
      <c r="AD823" s="3">
        <f t="shared" ca="1" si="674"/>
        <v>6.7716702260129116E-2</v>
      </c>
      <c r="AE823" s="3">
        <f t="shared" ca="1" si="675"/>
        <v>6.8250629636809917E-2</v>
      </c>
      <c r="AF823" s="3">
        <f t="shared" ca="1" si="676"/>
        <v>6.8738589799613767E-2</v>
      </c>
      <c r="AG823" s="3">
        <f t="shared" ca="1" si="677"/>
        <v>6.9171156838700842E-2</v>
      </c>
      <c r="AH823" s="3">
        <f t="shared" ca="1" si="678"/>
        <v>6.953909222359797E-2</v>
      </c>
      <c r="AI823" s="3">
        <f t="shared" ca="1" si="679"/>
        <v>6.983368133532851E-2</v>
      </c>
      <c r="AJ823" s="3">
        <f t="shared" ca="1" si="680"/>
        <v>7.0047144220909893E-2</v>
      </c>
      <c r="AK823" s="3">
        <f t="shared" ca="1" si="681"/>
        <v>7.0173100324132209E-2</v>
      </c>
      <c r="AL823" s="3">
        <f t="shared" ca="1" si="682"/>
        <v>7.0207046259105815E-2</v>
      </c>
      <c r="AM823" s="3">
        <f t="shared" ca="1" si="683"/>
        <v>7.0146786617197809E-2</v>
      </c>
      <c r="AN823" s="3">
        <f t="shared" ca="1" si="684"/>
        <v>6.9992748300595292E-2</v>
      </c>
      <c r="AO823" s="3">
        <f t="shared" ca="1" si="685"/>
        <v>6.9748114569079284E-2</v>
      </c>
      <c r="AP823" s="3">
        <f t="shared" ca="1" si="686"/>
        <v>6.9418733546685971E-2</v>
      </c>
      <c r="AQ823" s="3">
        <f t="shared" ca="1" si="687"/>
        <v>6.9012776715367513E-2</v>
      </c>
      <c r="AR823" s="3">
        <f t="shared" ca="1" si="688"/>
        <v>6.8540140433305113E-2</v>
      </c>
      <c r="AS823" s="3">
        <f t="shared" ca="1" si="689"/>
        <v>6.8011625135473625E-2</v>
      </c>
      <c r="AT823" s="3">
        <f t="shared" ca="1" si="690"/>
        <v>6.7438063713693028E-2</v>
      </c>
      <c r="AU823" s="3">
        <f t="shared" ca="1" si="691"/>
        <v>6.6829836056821648E-2</v>
      </c>
      <c r="AV823" s="3">
        <f t="shared" ca="1" si="692"/>
        <v>6.6197386770409664E-2</v>
      </c>
      <c r="AW823" s="3">
        <f t="shared" ca="1" si="693"/>
        <v>6.5552895808687187E-2</v>
      </c>
      <c r="AX823" s="3">
        <f t="shared" ca="1" si="694"/>
        <v>6.4911655918302627E-2</v>
      </c>
      <c r="AY823" s="3">
        <f t="shared" ca="1" si="695"/>
        <v>6.4288859083381028E-2</v>
      </c>
      <c r="AZ823" s="3">
        <f t="shared" ca="1" si="644"/>
        <v>6.3685189462883457E-2</v>
      </c>
      <c r="BC823" s="3">
        <f t="shared" ca="1" si="696"/>
        <v>-1.2578396440241102</v>
      </c>
      <c r="BD823" s="3">
        <f t="shared" ca="1" si="696"/>
        <v>-0.37447678149470409</v>
      </c>
      <c r="BE823" s="3">
        <f t="shared" ca="1" si="696"/>
        <v>-0.17966916635358654</v>
      </c>
    </row>
    <row r="824" spans="1:57" x14ac:dyDescent="0.5">
      <c r="A824" s="3">
        <f t="shared" si="645"/>
        <v>8.1199999999998713</v>
      </c>
      <c r="B824" s="3">
        <f t="shared" ca="1" si="646"/>
        <v>6.2583628259894802E-2</v>
      </c>
      <c r="C824" s="3">
        <f t="shared" ca="1" si="647"/>
        <v>6.1867378322298314E-2</v>
      </c>
      <c r="D824" s="3">
        <f t="shared" ca="1" si="648"/>
        <v>6.127771077475748E-2</v>
      </c>
      <c r="E824" s="3">
        <f t="shared" ca="1" si="649"/>
        <v>6.0807519487777073E-2</v>
      </c>
      <c r="F824" s="3">
        <f t="shared" ca="1" si="650"/>
        <v>6.0449026453651217E-2</v>
      </c>
      <c r="G824" s="3">
        <f t="shared" ca="1" si="651"/>
        <v>6.0194115044948225E-2</v>
      </c>
      <c r="H824" s="3">
        <f t="shared" ca="1" si="652"/>
        <v>6.0034643273327547E-2</v>
      </c>
      <c r="I824" s="3">
        <f t="shared" ca="1" si="653"/>
        <v>5.9962732234277269E-2</v>
      </c>
      <c r="J824" s="3">
        <f t="shared" ca="1" si="654"/>
        <v>5.9971012866550877E-2</v>
      </c>
      <c r="K824" s="3">
        <f t="shared" ca="1" si="655"/>
        <v>6.005280707794048E-2</v>
      </c>
      <c r="L824" s="3">
        <f t="shared" ca="1" si="656"/>
        <v>6.0202223315160695E-2</v>
      </c>
      <c r="M824" s="3">
        <f t="shared" ca="1" si="657"/>
        <v>6.0414159374051458E-2</v>
      </c>
      <c r="N824" s="3">
        <f t="shared" ca="1" si="658"/>
        <v>6.0684220629475885E-2</v>
      </c>
      <c r="O824" s="3">
        <f t="shared" ca="1" si="659"/>
        <v>6.1008574097132229E-2</v>
      </c>
      <c r="P824" s="3">
        <f t="shared" ca="1" si="660"/>
        <v>6.1383764554585059E-2</v>
      </c>
      <c r="Q824" s="3">
        <f t="shared" ca="1" si="661"/>
        <v>6.1806518241363809E-2</v>
      </c>
      <c r="R824" s="3">
        <f t="shared" ca="1" si="662"/>
        <v>6.2273554587452803E-2</v>
      </c>
      <c r="S824" s="3">
        <f t="shared" ca="1" si="663"/>
        <v>6.2781419791597182E-2</v>
      </c>
      <c r="T824" s="3">
        <f t="shared" ca="1" si="664"/>
        <v>6.3326349952688113E-2</v>
      </c>
      <c r="U824" s="3">
        <f t="shared" ca="1" si="665"/>
        <v>6.3904166633918541E-2</v>
      </c>
      <c r="V824" s="3">
        <f t="shared" ca="1" si="666"/>
        <v>6.4510204039917987E-2</v>
      </c>
      <c r="W824" s="3">
        <f t="shared" ca="1" si="667"/>
        <v>6.5139264038678146E-2</v>
      </c>
      <c r="X824" s="3">
        <f t="shared" ca="1" si="668"/>
        <v>6.5785593084000504E-2</v>
      </c>
      <c r="Y824" s="3">
        <f t="shared" ca="1" si="669"/>
        <v>6.6442874182680189E-2</v>
      </c>
      <c r="Z824" s="3">
        <f t="shared" ca="1" si="670"/>
        <v>6.7104227963526747E-2</v>
      </c>
      <c r="AA824" s="3">
        <f t="shared" ca="1" si="671"/>
        <v>6.7762219744734967E-2</v>
      </c>
      <c r="AB824" s="3">
        <f t="shared" ca="1" si="672"/>
        <v>6.8408873668315856E-2</v>
      </c>
      <c r="AC824" s="3">
        <f t="shared" ca="1" si="673"/>
        <v>6.9035699414889851E-2</v>
      </c>
      <c r="AD824" s="3">
        <f t="shared" ca="1" si="674"/>
        <v>6.9633740735782559E-2</v>
      </c>
      <c r="AE824" s="3">
        <f t="shared" ca="1" si="675"/>
        <v>7.0193657557206121E-2</v>
      </c>
      <c r="AF824" s="3">
        <f t="shared" ca="1" si="676"/>
        <v>7.070585473997934E-2</v>
      </c>
      <c r="AG824" s="3">
        <f t="shared" ca="1" si="677"/>
        <v>7.1160670728960845E-2</v>
      </c>
      <c r="AH824" s="3">
        <f t="shared" ca="1" si="678"/>
        <v>7.1548637639983328E-2</v>
      </c>
      <c r="AI824" s="3">
        <f t="shared" ca="1" si="679"/>
        <v>7.1860819216710545E-2</v>
      </c>
      <c r="AJ824" s="3">
        <f t="shared" ca="1" si="680"/>
        <v>7.2089222617279125E-2</v>
      </c>
      <c r="AK824" s="3">
        <f t="shared" ca="1" si="681"/>
        <v>7.2227263373124961E-2</v>
      </c>
      <c r="AL824" s="3">
        <f t="shared" ca="1" si="682"/>
        <v>7.2270242207198271E-2</v>
      </c>
      <c r="AM824" s="3">
        <f t="shared" ca="1" si="683"/>
        <v>7.2215773514474141E-2</v>
      </c>
      <c r="AN824" s="3">
        <f t="shared" ca="1" si="684"/>
        <v>7.2064096114097698E-2</v>
      </c>
      <c r="AO824" s="3">
        <f t="shared" ca="1" si="685"/>
        <v>7.1818202833183589E-2</v>
      </c>
      <c r="AP824" s="3">
        <f t="shared" ca="1" si="686"/>
        <v>7.1483744086789383E-2</v>
      </c>
      <c r="AQ824" s="3">
        <f t="shared" ca="1" si="687"/>
        <v>7.1068681333620418E-2</v>
      </c>
      <c r="AR824" s="3">
        <f t="shared" ca="1" si="688"/>
        <v>7.0582684279751617E-2</v>
      </c>
      <c r="AS824" s="3">
        <f t="shared" ca="1" si="689"/>
        <v>7.0036309226992638E-2</v>
      </c>
      <c r="AT824" s="3">
        <f t="shared" ca="1" si="690"/>
        <v>6.9440135375034281E-2</v>
      </c>
      <c r="AU824" s="3">
        <f t="shared" ca="1" si="691"/>
        <v>6.8804299661038501E-2</v>
      </c>
      <c r="AV824" s="3">
        <f t="shared" ca="1" si="692"/>
        <v>6.8139037812495848E-2</v>
      </c>
      <c r="AW824" s="3">
        <f t="shared" ca="1" si="693"/>
        <v>6.7456349431789811E-2</v>
      </c>
      <c r="AX824" s="3">
        <f t="shared" ca="1" si="694"/>
        <v>6.6771283979920854E-2</v>
      </c>
      <c r="AY824" s="3">
        <f t="shared" ca="1" si="695"/>
        <v>6.6098503757222399E-2</v>
      </c>
      <c r="AZ824" s="3">
        <f t="shared" ca="1" si="644"/>
        <v>6.5438059364906834E-2</v>
      </c>
      <c r="BC824" s="3">
        <f t="shared" ca="1" si="696"/>
        <v>2.7301722950731282</v>
      </c>
      <c r="BD824" s="3">
        <f t="shared" ca="1" si="696"/>
        <v>0.83678705649026952</v>
      </c>
      <c r="BE824" s="3">
        <f t="shared" ca="1" si="696"/>
        <v>-6.6705367569544372E-2</v>
      </c>
    </row>
    <row r="825" spans="1:57" x14ac:dyDescent="0.5">
      <c r="A825" s="3">
        <f t="shared" si="645"/>
        <v>8.1299999999998711</v>
      </c>
      <c r="B825" s="3">
        <f t="shared" ca="1" si="646"/>
        <v>6.3986494154418955E-2</v>
      </c>
      <c r="C825" s="3">
        <f t="shared" ca="1" si="647"/>
        <v>6.325749005836874E-2</v>
      </c>
      <c r="D825" s="3">
        <f t="shared" ca="1" si="648"/>
        <v>6.2653874818242028E-2</v>
      </c>
      <c r="E825" s="3">
        <f t="shared" ca="1" si="649"/>
        <v>6.2168622661644496E-2</v>
      </c>
      <c r="F825" s="3">
        <f t="shared" ca="1" si="650"/>
        <v>6.1794039775078281E-2</v>
      </c>
      <c r="G825" s="3">
        <f t="shared" ca="1" si="651"/>
        <v>6.1522097664307052E-2</v>
      </c>
      <c r="H825" s="3">
        <f t="shared" ca="1" si="652"/>
        <v>6.1344746368545415E-2</v>
      </c>
      <c r="I825" s="3">
        <f t="shared" ca="1" si="653"/>
        <v>6.1254202475159829E-2</v>
      </c>
      <c r="J825" s="3">
        <f t="shared" ca="1" si="654"/>
        <v>6.1243194924351256E-2</v>
      </c>
      <c r="K825" s="3">
        <f t="shared" ca="1" si="655"/>
        <v>6.1305144738213635E-2</v>
      </c>
      <c r="L825" s="3">
        <f t="shared" ca="1" si="656"/>
        <v>6.1434259008545274E-2</v>
      </c>
      <c r="M825" s="3">
        <f t="shared" ca="1" si="657"/>
        <v>6.1625532249518993E-2</v>
      </c>
      <c r="N825" s="3">
        <f t="shared" ca="1" si="658"/>
        <v>6.1874663541478227E-2</v>
      </c>
      <c r="O825" s="3">
        <f t="shared" ca="1" si="659"/>
        <v>6.2177909996614093E-2</v>
      </c>
      <c r="P825" s="3">
        <f t="shared" ca="1" si="660"/>
        <v>6.2531902761913505E-2</v>
      </c>
      <c r="Q825" s="3">
        <f t="shared" ca="1" si="661"/>
        <v>6.2933450980050334E-2</v>
      </c>
      <c r="R825" s="3">
        <f t="shared" ca="1" si="662"/>
        <v>6.3379354027220003E-2</v>
      </c>
      <c r="S825" s="3">
        <f t="shared" ca="1" si="663"/>
        <v>6.3866235729212573E-2</v>
      </c>
      <c r="T825" s="3">
        <f t="shared" ca="1" si="664"/>
        <v>6.4390408164751028E-2</v>
      </c>
      <c r="U825" s="3">
        <f t="shared" ca="1" si="665"/>
        <v>6.4947767864030032E-2</v>
      </c>
      <c r="V825" s="3">
        <f t="shared" ca="1" si="666"/>
        <v>6.5533723525930287E-2</v>
      </c>
      <c r="W825" s="3">
        <f t="shared" ca="1" si="667"/>
        <v>6.6143151444432766E-2</v>
      </c>
      <c r="X825" s="3">
        <f t="shared" ca="1" si="668"/>
        <v>6.6770372683967752E-2</v>
      </c>
      <c r="Y825" s="3">
        <f t="shared" ca="1" si="669"/>
        <v>6.7409145168405099E-2</v>
      </c>
      <c r="Z825" s="3">
        <f t="shared" ca="1" si="670"/>
        <v>6.8052664799808663E-2</v>
      </c>
      <c r="AA825" s="3">
        <f t="shared" ca="1" si="671"/>
        <v>6.8693572589146296E-2</v>
      </c>
      <c r="AB825" s="3">
        <f t="shared" ca="1" si="672"/>
        <v>6.9323968958791476E-2</v>
      </c>
      <c r="AC825" s="3">
        <f t="shared" ca="1" si="673"/>
        <v>6.9935440806825622E-2</v>
      </c>
      <c r="AD825" s="3">
        <f t="shared" ca="1" si="674"/>
        <v>7.0519110622672632E-2</v>
      </c>
      <c r="AE825" s="3">
        <f t="shared" ca="1" si="675"/>
        <v>7.106571943765605E-2</v>
      </c>
      <c r="AF825" s="3">
        <f t="shared" ca="1" si="676"/>
        <v>7.1565756699180957E-2</v>
      </c>
      <c r="AG825" s="3">
        <f t="shared" ca="1" si="677"/>
        <v>7.2009650271221054E-2</v>
      </c>
      <c r="AH825" s="3">
        <f t="shared" ca="1" si="678"/>
        <v>7.2388028008826169E-2</v>
      </c>
      <c r="AI825" s="3">
        <f t="shared" ca="1" si="679"/>
        <v>7.2692057131854462E-2</v>
      </c>
      <c r="AJ825" s="3">
        <f t="shared" ca="1" si="680"/>
        <v>7.2913857027676887E-2</v>
      </c>
      <c r="AK825" s="3">
        <f t="shared" ca="1" si="681"/>
        <v>7.3046964414383506E-2</v>
      </c>
      <c r="AL825" s="3">
        <f t="shared" ca="1" si="682"/>
        <v>7.3086809176244216E-2</v>
      </c>
      <c r="AM825" s="3">
        <f t="shared" ca="1" si="683"/>
        <v>7.3031140492693686E-2</v>
      </c>
      <c r="AN825" s="3">
        <f t="shared" ca="1" si="684"/>
        <v>7.2880333991427057E-2</v>
      </c>
      <c r="AO825" s="3">
        <f t="shared" ca="1" si="685"/>
        <v>7.263751685995086E-2</v>
      </c>
      <c r="AP825" s="3">
        <f t="shared" ca="1" si="686"/>
        <v>7.2308466496643214E-2</v>
      </c>
      <c r="AQ825" s="3">
        <f t="shared" ca="1" si="687"/>
        <v>7.1901258942969948E-2</v>
      </c>
      <c r="AR825" s="3">
        <f t="shared" ca="1" si="688"/>
        <v>7.1425661841863067E-2</v>
      </c>
      <c r="AS825" s="3">
        <f t="shared" ca="1" si="689"/>
        <v>7.0892312109372205E-2</v>
      </c>
      <c r="AT825" s="3">
        <f t="shared" ca="1" si="690"/>
        <v>7.0311860406452223E-2</v>
      </c>
      <c r="AU825" s="3">
        <f t="shared" ca="1" si="691"/>
        <v>6.9694526338625884E-2</v>
      </c>
      <c r="AV825" s="3">
        <f t="shared" ca="1" si="692"/>
        <v>6.9050662264432919E-2</v>
      </c>
      <c r="AW825" s="3">
        <f t="shared" ca="1" si="693"/>
        <v>6.8392411114318707E-2</v>
      </c>
      <c r="AX825" s="3">
        <f t="shared" ca="1" si="694"/>
        <v>6.7734898274257369E-2</v>
      </c>
      <c r="AY825" s="3">
        <f t="shared" ca="1" si="695"/>
        <v>6.7092579221896084E-2</v>
      </c>
      <c r="AZ825" s="3">
        <f t="shared" ca="1" si="644"/>
        <v>6.646534443811887E-2</v>
      </c>
      <c r="BC825" s="3">
        <f t="shared" ca="1" si="696"/>
        <v>1.5681944701033004</v>
      </c>
      <c r="BD825" s="3">
        <f t="shared" ca="1" si="696"/>
        <v>-0.64148323329045187</v>
      </c>
      <c r="BE825" s="3">
        <f t="shared" ca="1" si="696"/>
        <v>-0.38014181134871272</v>
      </c>
    </row>
    <row r="826" spans="1:57" x14ac:dyDescent="0.5">
      <c r="A826" s="3">
        <f t="shared" si="645"/>
        <v>8.1399999999998709</v>
      </c>
      <c r="B826" s="3">
        <f t="shared" ca="1" si="646"/>
        <v>6.3563016243519441E-2</v>
      </c>
      <c r="C826" s="3">
        <f t="shared" ca="1" si="647"/>
        <v>6.2972389428354203E-2</v>
      </c>
      <c r="D826" s="3">
        <f t="shared" ca="1" si="648"/>
        <v>6.2493143011535905E-2</v>
      </c>
      <c r="E826" s="3">
        <f t="shared" ca="1" si="649"/>
        <v>6.2118782488650402E-2</v>
      </c>
      <c r="F826" s="3">
        <f t="shared" ca="1" si="650"/>
        <v>6.1842149153324671E-2</v>
      </c>
      <c r="G826" s="3">
        <f t="shared" ca="1" si="651"/>
        <v>6.1655753556542042E-2</v>
      </c>
      <c r="H826" s="3">
        <f t="shared" ca="1" si="652"/>
        <v>6.1552088668495861E-2</v>
      </c>
      <c r="I826" s="3">
        <f t="shared" ca="1" si="653"/>
        <v>6.1523917452759432E-2</v>
      </c>
      <c r="J826" s="3">
        <f t="shared" ca="1" si="654"/>
        <v>6.1564517707375414E-2</v>
      </c>
      <c r="K826" s="3">
        <f t="shared" ca="1" si="655"/>
        <v>6.1667860393492285E-2</v>
      </c>
      <c r="L826" s="3">
        <f t="shared" ca="1" si="656"/>
        <v>6.1828702043594155E-2</v>
      </c>
      <c r="M826" s="3">
        <f t="shared" ca="1" si="657"/>
        <v>6.2042584664066786E-2</v>
      </c>
      <c r="N826" s="3">
        <f t="shared" ca="1" si="658"/>
        <v>6.2305751802691281E-2</v>
      </c>
      <c r="O826" s="3">
        <f t="shared" ca="1" si="659"/>
        <v>6.2615001427747313E-2</v>
      </c>
      <c r="P826" s="3">
        <f t="shared" ca="1" si="660"/>
        <v>6.2967501820455685E-2</v>
      </c>
      <c r="Q826" s="3">
        <f t="shared" ca="1" si="661"/>
        <v>6.3360595801633196E-2</v>
      </c>
      <c r="R826" s="3">
        <f t="shared" ca="1" si="662"/>
        <v>6.3791613481440093E-2</v>
      </c>
      <c r="S826" s="3">
        <f t="shared" ca="1" si="663"/>
        <v>6.4257707113904217E-2</v>
      </c>
      <c r="T826" s="3">
        <f t="shared" ca="1" si="664"/>
        <v>6.4755715571460884E-2</v>
      </c>
      <c r="U826" s="3">
        <f t="shared" ca="1" si="665"/>
        <v>6.5282061175988559E-2</v>
      </c>
      <c r="V826" s="3">
        <f t="shared" ca="1" si="666"/>
        <v>6.5832677953391011E-2</v>
      </c>
      <c r="W826" s="3">
        <f t="shared" ca="1" si="667"/>
        <v>6.6402967461468371E-2</v>
      </c>
      <c r="X826" s="3">
        <f t="shared" ca="1" si="668"/>
        <v>6.6987776215545747E-2</v>
      </c>
      <c r="Y826" s="3">
        <f t="shared" ca="1" si="669"/>
        <v>6.7581387897828415E-2</v>
      </c>
      <c r="Z826" s="3">
        <f t="shared" ca="1" si="670"/>
        <v>6.8177524526162062E-2</v>
      </c>
      <c r="AA826" s="3">
        <f t="shared" ca="1" si="671"/>
        <v>6.8769353650176446E-2</v>
      </c>
      <c r="AB826" s="3">
        <f t="shared" ca="1" si="672"/>
        <v>6.9349502825486603E-2</v>
      </c>
      <c r="AC826" s="3">
        <f t="shared" ca="1" si="673"/>
        <v>6.991008703218482E-2</v>
      </c>
      <c r="AD826" s="3">
        <f t="shared" ca="1" si="674"/>
        <v>7.0442758379270637E-2</v>
      </c>
      <c r="AE826" s="3">
        <f t="shared" ca="1" si="675"/>
        <v>7.0938789906945576E-2</v>
      </c>
      <c r="AF826" s="3">
        <f t="shared" ca="1" si="676"/>
        <v>7.1389206579988707E-2</v>
      </c>
      <c r="AG826" s="3">
        <f t="shared" ca="1" si="677"/>
        <v>7.1784976642027973E-2</v>
      </c>
      <c r="AH826" s="3">
        <f t="shared" ca="1" si="678"/>
        <v>7.2117274676206947E-2</v>
      </c>
      <c r="AI826" s="3">
        <f t="shared" ca="1" si="679"/>
        <v>7.2377822387776125E-2</v>
      </c>
      <c r="AJ826" s="3">
        <f t="shared" ca="1" si="680"/>
        <v>7.2559302406626253E-2</v>
      </c>
      <c r="AK826" s="3">
        <f t="shared" ca="1" si="681"/>
        <v>7.2655823631132016E-2</v>
      </c>
      <c r="AL826" s="3">
        <f t="shared" ca="1" si="682"/>
        <v>7.2663396053482918E-2</v>
      </c>
      <c r="AM826" s="3">
        <f t="shared" ca="1" si="683"/>
        <v>7.2580354512192052E-2</v>
      </c>
      <c r="AN826" s="3">
        <f t="shared" ca="1" si="684"/>
        <v>7.2407662228678574E-2</v>
      </c>
      <c r="AO826" s="3">
        <f t="shared" ca="1" si="685"/>
        <v>7.2149031437436562E-2</v>
      </c>
      <c r="AP826" s="3">
        <f t="shared" ca="1" si="686"/>
        <v>7.18108171062906E-2</v>
      </c>
      <c r="AQ826" s="3">
        <f t="shared" ca="1" si="687"/>
        <v>7.1401660360686042E-2</v>
      </c>
      <c r="AR826" s="3">
        <f t="shared" ca="1" si="688"/>
        <v>7.093187726809673E-2</v>
      </c>
      <c r="AS826" s="3">
        <f t="shared" ca="1" si="689"/>
        <v>7.0412636009889867E-2</v>
      </c>
      <c r="AT826" s="3">
        <f t="shared" ca="1" si="690"/>
        <v>6.9855109766563422E-2</v>
      </c>
      <c r="AU826" s="3">
        <f t="shared" ca="1" si="691"/>
        <v>6.9270052325391851E-2</v>
      </c>
      <c r="AV826" s="3">
        <f t="shared" ca="1" si="692"/>
        <v>6.8668384044041395E-2</v>
      </c>
      <c r="AW826" s="3">
        <f t="shared" ca="1" si="693"/>
        <v>6.8062840667094698E-2</v>
      </c>
      <c r="AX826" s="3">
        <f t="shared" ca="1" si="694"/>
        <v>6.7469068684683414E-2</v>
      </c>
      <c r="AY826" s="3">
        <f t="shared" ca="1" si="695"/>
        <v>6.6901768519952776E-2</v>
      </c>
      <c r="AZ826" s="3">
        <f t="shared" ca="1" si="644"/>
        <v>6.6361069601238054E-2</v>
      </c>
      <c r="BC826" s="3">
        <f t="shared" ca="1" si="696"/>
        <v>-6.2097027534696814E-2</v>
      </c>
      <c r="BD826" s="3">
        <f t="shared" ca="1" si="696"/>
        <v>-0.79167857037217448</v>
      </c>
      <c r="BE826" s="3">
        <f t="shared" ca="1" si="696"/>
        <v>1.369341723265542</v>
      </c>
    </row>
    <row r="827" spans="1:57" x14ac:dyDescent="0.5">
      <c r="A827" s="3">
        <f t="shared" si="645"/>
        <v>8.1499999999998707</v>
      </c>
      <c r="B827" s="3">
        <f t="shared" ca="1" si="646"/>
        <v>6.2325629264694496E-2</v>
      </c>
      <c r="C827" s="3">
        <f t="shared" ca="1" si="647"/>
        <v>6.1834758255266367E-2</v>
      </c>
      <c r="D827" s="3">
        <f t="shared" ca="1" si="648"/>
        <v>6.1448640836499056E-2</v>
      </c>
      <c r="E827" s="3">
        <f t="shared" ca="1" si="649"/>
        <v>6.1160970258809427E-2</v>
      </c>
      <c r="F827" s="3">
        <f t="shared" ca="1" si="650"/>
        <v>6.0964779411779114E-2</v>
      </c>
      <c r="G827" s="3">
        <f t="shared" ca="1" si="651"/>
        <v>6.0852774379394237E-2</v>
      </c>
      <c r="H827" s="3">
        <f t="shared" ca="1" si="652"/>
        <v>6.0817647541799337E-2</v>
      </c>
      <c r="I827" s="3">
        <f t="shared" ca="1" si="653"/>
        <v>6.0852364698475214E-2</v>
      </c>
      <c r="J827" s="3">
        <f t="shared" ca="1" si="654"/>
        <v>6.0950408936998393E-2</v>
      </c>
      <c r="K827" s="3">
        <f t="shared" ca="1" si="655"/>
        <v>6.1105957557672445E-2</v>
      </c>
      <c r="L827" s="3">
        <f t="shared" ca="1" si="656"/>
        <v>6.1313972904765757E-2</v>
      </c>
      <c r="M827" s="3">
        <f t="shared" ca="1" si="657"/>
        <v>6.1570200826449442E-2</v>
      </c>
      <c r="N827" s="3">
        <f t="shared" ca="1" si="658"/>
        <v>6.1871085675783227E-2</v>
      </c>
      <c r="O827" s="3">
        <f t="shared" ca="1" si="659"/>
        <v>6.221362261276616E-2</v>
      </c>
      <c r="P827" s="3">
        <f t="shared" ca="1" si="660"/>
        <v>6.2595173393799053E-2</v>
      </c>
      <c r="Q827" s="3">
        <f t="shared" ca="1" si="661"/>
        <v>6.3013270869025972E-2</v>
      </c>
      <c r="R827" s="3">
        <f t="shared" ca="1" si="662"/>
        <v>6.3465432246525399E-2</v>
      </c>
      <c r="S827" s="3">
        <f t="shared" ca="1" si="663"/>
        <v>6.3948994585940375E-2</v>
      </c>
      <c r="T827" s="3">
        <f t="shared" ca="1" si="664"/>
        <v>6.4460979943445892E-2</v>
      </c>
      <c r="U827" s="3">
        <f t="shared" ca="1" si="665"/>
        <v>6.4997992833378926E-2</v>
      </c>
      <c r="V827" s="3">
        <f t="shared" ca="1" si="666"/>
        <v>6.5556149017470158E-2</v>
      </c>
      <c r="W827" s="3">
        <f t="shared" ca="1" si="667"/>
        <v>6.6131031731148315E-2</v>
      </c>
      <c r="X827" s="3">
        <f t="shared" ca="1" si="668"/>
        <v>6.6717669356850071E-2</v>
      </c>
      <c r="Y827" s="3">
        <f t="shared" ca="1" si="669"/>
        <v>6.7310527752332996E-2</v>
      </c>
      <c r="Z827" s="3">
        <f t="shared" ca="1" si="670"/>
        <v>6.79035114697501E-2</v>
      </c>
      <c r="AA827" s="3">
        <f t="shared" ca="1" si="671"/>
        <v>6.84899710193526E-2</v>
      </c>
      <c r="AB827" s="3">
        <f t="shared" ca="1" si="672"/>
        <v>6.906271751904039E-2</v>
      </c>
      <c r="AC827" s="3">
        <f t="shared" ca="1" si="673"/>
        <v>6.9614050471735828E-2</v>
      </c>
      <c r="AD827" s="3">
        <f t="shared" ca="1" si="674"/>
        <v>7.0135808063868071E-2</v>
      </c>
      <c r="AE827" s="3">
        <f t="shared" ca="1" si="675"/>
        <v>7.0619451824754514E-2</v>
      </c>
      <c r="AF827" s="3">
        <f t="shared" ca="1" si="676"/>
        <v>7.1056198743861709E-2</v>
      </c>
      <c r="AG827" s="3">
        <f t="shared" ca="1" si="677"/>
        <v>7.1437213981508527E-2</v>
      </c>
      <c r="AH827" s="3">
        <f t="shared" ca="1" si="678"/>
        <v>7.1753875414146226E-2</v>
      </c>
      <c r="AI827" s="3">
        <f t="shared" ca="1" si="679"/>
        <v>7.1998115817628119E-2</v>
      </c>
      <c r="AJ827" s="3">
        <f t="shared" ca="1" si="680"/>
        <v>7.2162837653187956E-2</v>
      </c>
      <c r="AK827" s="3">
        <f t="shared" ca="1" si="681"/>
        <v>7.2242378568105642E-2</v>
      </c>
      <c r="AL827" s="3">
        <f t="shared" ca="1" si="682"/>
        <v>7.2232985183581414E-2</v>
      </c>
      <c r="AM827" s="3">
        <f t="shared" ca="1" si="683"/>
        <v>7.2133234445967642E-2</v>
      </c>
      <c r="AN827" s="3">
        <f t="shared" ca="1" si="684"/>
        <v>7.1944333529540661E-2</v>
      </c>
      <c r="AO827" s="3">
        <f t="shared" ca="1" si="685"/>
        <v>7.1670235976299235E-2</v>
      </c>
      <c r="AP827" s="3">
        <f t="shared" ca="1" si="686"/>
        <v>7.131753048387296E-2</v>
      </c>
      <c r="AQ827" s="3">
        <f t="shared" ca="1" si="687"/>
        <v>7.0895079338565925E-2</v>
      </c>
      <c r="AR827" s="3">
        <f t="shared" ca="1" si="688"/>
        <v>7.0413403099277225E-2</v>
      </c>
      <c r="AS827" s="3">
        <f t="shared" ca="1" si="689"/>
        <v>6.9883857447844089E-2</v>
      </c>
      <c r="AT827" s="3">
        <f t="shared" ca="1" si="690"/>
        <v>6.9317794727619661E-2</v>
      </c>
      <c r="AU827" s="3">
        <f t="shared" ca="1" si="691"/>
        <v>6.8726159994045521E-2</v>
      </c>
      <c r="AV827" s="3">
        <f t="shared" ca="1" si="692"/>
        <v>6.8120098510282598E-2</v>
      </c>
      <c r="AW827" s="3">
        <f t="shared" ca="1" si="693"/>
        <v>6.7512593810919092E-2</v>
      </c>
      <c r="AX827" s="3">
        <f t="shared" ca="1" si="694"/>
        <v>6.6919464377138957E-2</v>
      </c>
      <c r="AY827" s="3">
        <f t="shared" ca="1" si="695"/>
        <v>6.6355311867692418E-2</v>
      </c>
      <c r="AZ827" s="3">
        <f t="shared" ca="1" si="644"/>
        <v>6.5819925949936312E-2</v>
      </c>
      <c r="BC827" s="3">
        <f t="shared" ca="1" si="696"/>
        <v>-0.74164287239315829</v>
      </c>
      <c r="BD827" s="3">
        <f t="shared" ca="1" si="696"/>
        <v>0.40132077314070891</v>
      </c>
      <c r="BE827" s="3">
        <f t="shared" ca="1" si="696"/>
        <v>1.2754366411938394</v>
      </c>
    </row>
    <row r="828" spans="1:57" x14ac:dyDescent="0.5">
      <c r="A828" s="3">
        <f t="shared" si="645"/>
        <v>8.1599999999998705</v>
      </c>
      <c r="B828" s="3">
        <f t="shared" ca="1" si="646"/>
        <v>6.2417716506407005E-2</v>
      </c>
      <c r="C828" s="3">
        <f t="shared" ca="1" si="647"/>
        <v>6.186512453624337E-2</v>
      </c>
      <c r="D828" s="3">
        <f t="shared" ca="1" si="648"/>
        <v>6.1418315401542162E-2</v>
      </c>
      <c r="E828" s="3">
        <f t="shared" ca="1" si="649"/>
        <v>6.1071024358976898E-2</v>
      </c>
      <c r="F828" s="3">
        <f t="shared" ca="1" si="650"/>
        <v>6.081633014742803E-2</v>
      </c>
      <c r="G828" s="3">
        <f t="shared" ca="1" si="651"/>
        <v>6.0646988636026626E-2</v>
      </c>
      <c r="H828" s="3">
        <f t="shared" ca="1" si="652"/>
        <v>6.0555745857990749E-2</v>
      </c>
      <c r="I828" s="3">
        <f t="shared" ca="1" si="653"/>
        <v>6.0535624672384394E-2</v>
      </c>
      <c r="J828" s="3">
        <f t="shared" ca="1" si="654"/>
        <v>6.0580167651913583E-2</v>
      </c>
      <c r="K828" s="3">
        <f t="shared" ca="1" si="655"/>
        <v>6.0683612600092758E-2</v>
      </c>
      <c r="L828" s="3">
        <f t="shared" ca="1" si="656"/>
        <v>6.0840981808177798E-2</v>
      </c>
      <c r="M828" s="3">
        <f t="shared" ca="1" si="657"/>
        <v>6.1048079079998201E-2</v>
      </c>
      <c r="N828" s="3">
        <f t="shared" ca="1" si="658"/>
        <v>6.1301403676224352E-2</v>
      </c>
      <c r="O828" s="3">
        <f t="shared" ca="1" si="659"/>
        <v>6.1598002048847078E-2</v>
      </c>
      <c r="P828" s="3">
        <f t="shared" ca="1" si="660"/>
        <v>6.1935283535133313E-2</v>
      </c>
      <c r="Q828" s="3">
        <f t="shared" ca="1" si="661"/>
        <v>6.2310825130529435E-2</v>
      </c>
      <c r="R828" s="3">
        <f t="shared" ca="1" si="662"/>
        <v>6.2722185269789274E-2</v>
      </c>
      <c r="S828" s="3">
        <f t="shared" ca="1" si="663"/>
        <v>6.316673996033674E-2</v>
      </c>
      <c r="T828" s="3">
        <f t="shared" ca="1" si="664"/>
        <v>6.3641548596864092E-2</v>
      </c>
      <c r="U828" s="3">
        <f t="shared" ca="1" si="665"/>
        <v>6.4143252051637359E-2</v>
      </c>
      <c r="V828" s="3">
        <f t="shared" ca="1" si="666"/>
        <v>6.4668001995653368E-2</v>
      </c>
      <c r="W828" s="3">
        <f t="shared" ca="1" si="667"/>
        <v>6.5211417520362316E-2</v>
      </c>
      <c r="X828" s="3">
        <f t="shared" ca="1" si="668"/>
        <v>6.5768563056084431E-2</v>
      </c>
      <c r="Y828" s="3">
        <f t="shared" ca="1" si="669"/>
        <v>6.6333940817907833E-2</v>
      </c>
      <c r="Z828" s="3">
        <f t="shared" ca="1" si="670"/>
        <v>6.6901492075422384E-2</v>
      </c>
      <c r="AA828" s="3">
        <f t="shared" ca="1" si="671"/>
        <v>6.7464604486137197E-2</v>
      </c>
      <c r="AB828" s="3">
        <f t="shared" ca="1" si="672"/>
        <v>6.8016126924051123E-2</v>
      </c>
      <c r="AC828" s="3">
        <f t="shared" ca="1" si="673"/>
        <v>6.8548397620611781E-2</v>
      </c>
      <c r="AD828" s="3">
        <f t="shared" ca="1" si="674"/>
        <v>6.9053295062514869E-2</v>
      </c>
      <c r="AE828" s="3">
        <f t="shared" ca="1" si="675"/>
        <v>6.9522323513508247E-2</v>
      </c>
      <c r="AF828" s="3">
        <f t="shared" ca="1" si="676"/>
        <v>6.9946746260189208E-2</v>
      </c>
      <c r="AG828" s="3">
        <f t="shared" ca="1" si="677"/>
        <v>7.0317779681703149E-2</v>
      </c>
      <c r="AH828" s="3">
        <f t="shared" ca="1" si="678"/>
        <v>7.0626859277958018E-2</v>
      </c>
      <c r="AI828" s="3">
        <f t="shared" ca="1" si="679"/>
        <v>7.0865983245227984E-2</v>
      </c>
      <c r="AJ828" s="3">
        <f t="shared" ca="1" si="680"/>
        <v>7.1028128229044252E-2</v>
      </c>
      <c r="AK828" s="3">
        <f t="shared" ca="1" si="681"/>
        <v>7.1107714957797219E-2</v>
      </c>
      <c r="AL828" s="3">
        <f t="shared" ca="1" si="682"/>
        <v>7.1101080965877639E-2</v>
      </c>
      <c r="AM828" s="3">
        <f t="shared" ca="1" si="683"/>
        <v>7.1006899518980704E-2</v>
      </c>
      <c r="AN828" s="3">
        <f t="shared" ca="1" si="684"/>
        <v>7.0826475865936059E-2</v>
      </c>
      <c r="AO828" s="3">
        <f t="shared" ca="1" si="685"/>
        <v>7.0563858879296351E-2</v>
      </c>
      <c r="AP828" s="3">
        <f t="shared" ca="1" si="686"/>
        <v>7.0225724909720483E-2</v>
      </c>
      <c r="AQ828" s="3">
        <f t="shared" ca="1" si="687"/>
        <v>6.9821011245585762E-2</v>
      </c>
      <c r="AR828" s="3">
        <f t="shared" ca="1" si="688"/>
        <v>6.936029677200066E-2</v>
      </c>
      <c r="AS828" s="3">
        <f t="shared" ca="1" si="689"/>
        <v>6.885497867912331E-2</v>
      </c>
      <c r="AT828" s="3">
        <f t="shared" ca="1" si="690"/>
        <v>6.8316442889871459E-2</v>
      </c>
      <c r="AU828" s="3">
        <f t="shared" ca="1" si="691"/>
        <v>6.7755680575203578E-2</v>
      </c>
      <c r="AV828" s="3">
        <f t="shared" ca="1" si="692"/>
        <v>6.7183916536068658E-2</v>
      </c>
      <c r="AW828" s="3">
        <f t="shared" ca="1" si="693"/>
        <v>6.6614234755684565E-2</v>
      </c>
      <c r="AX828" s="3">
        <f t="shared" ca="1" si="694"/>
        <v>6.6062474465781867E-2</v>
      </c>
      <c r="AY828" s="3">
        <f t="shared" ca="1" si="695"/>
        <v>6.5542987915387277E-2</v>
      </c>
      <c r="AZ828" s="3">
        <f t="shared" ca="1" si="644"/>
        <v>6.5055042673788449E-2</v>
      </c>
      <c r="BC828" s="3">
        <f t="shared" ca="1" si="696"/>
        <v>-1.2809410174460698</v>
      </c>
      <c r="BD828" s="3">
        <f t="shared" ca="1" si="696"/>
        <v>-1.1281286000875399</v>
      </c>
      <c r="BE828" s="3">
        <f t="shared" ca="1" si="696"/>
        <v>-1.1038646079429242</v>
      </c>
    </row>
    <row r="829" spans="1:57" x14ac:dyDescent="0.5">
      <c r="A829" s="3">
        <f t="shared" si="645"/>
        <v>8.1699999999998703</v>
      </c>
      <c r="B829" s="3">
        <f t="shared" ca="1" si="646"/>
        <v>6.4419859420841483E-2</v>
      </c>
      <c r="C829" s="3">
        <f t="shared" ca="1" si="647"/>
        <v>6.3761228516007823E-2</v>
      </c>
      <c r="D829" s="3">
        <f t="shared" ca="1" si="648"/>
        <v>6.321253349695273E-2</v>
      </c>
      <c r="E829" s="3">
        <f t="shared" ca="1" si="649"/>
        <v>6.2767454874965642E-2</v>
      </c>
      <c r="F829" s="3">
        <f t="shared" ca="1" si="650"/>
        <v>6.2419020488441168E-2</v>
      </c>
      <c r="G829" s="3">
        <f t="shared" ca="1" si="651"/>
        <v>6.2159939240512288E-2</v>
      </c>
      <c r="H829" s="3">
        <f t="shared" ca="1" si="652"/>
        <v>6.1982914057099207E-2</v>
      </c>
      <c r="I829" s="3">
        <f t="shared" ca="1" si="653"/>
        <v>6.1880928076858466E-2</v>
      </c>
      <c r="J829" s="3">
        <f t="shared" ca="1" si="654"/>
        <v>6.1847486549485603E-2</v>
      </c>
      <c r="K829" s="3">
        <f t="shared" ca="1" si="655"/>
        <v>6.1876790942079894E-2</v>
      </c>
      <c r="L829" s="3">
        <f t="shared" ca="1" si="656"/>
        <v>6.1963826624556538E-2</v>
      </c>
      <c r="M829" s="3">
        <f t="shared" ca="1" si="657"/>
        <v>6.210435846694088E-2</v>
      </c>
      <c r="N829" s="3">
        <f t="shared" ca="1" si="658"/>
        <v>6.2294843736699995E-2</v>
      </c>
      <c r="O829" s="3">
        <f t="shared" ca="1" si="659"/>
        <v>6.2532283275092387E-2</v>
      </c>
      <c r="P829" s="3">
        <f t="shared" ca="1" si="660"/>
        <v>6.2814037103038289E-2</v>
      </c>
      <c r="Q829" s="3">
        <f t="shared" ca="1" si="661"/>
        <v>6.3137629474412191E-2</v>
      </c>
      <c r="R829" s="3">
        <f t="shared" ca="1" si="662"/>
        <v>6.3500563176563857E-2</v>
      </c>
      <c r="S829" s="3">
        <f t="shared" ca="1" si="663"/>
        <v>6.3900156304011177E-2</v>
      </c>
      <c r="T829" s="3">
        <f t="shared" ca="1" si="664"/>
        <v>6.433340874185034E-2</v>
      </c>
      <c r="U829" s="3">
        <f t="shared" ca="1" si="665"/>
        <v>6.4796900882801586E-2</v>
      </c>
      <c r="V829" s="3">
        <f t="shared" ca="1" si="666"/>
        <v>6.5286723477561398E-2</v>
      </c>
      <c r="W829" s="3">
        <f t="shared" ca="1" si="667"/>
        <v>6.5798434648937087E-2</v>
      </c>
      <c r="X829" s="3">
        <f t="shared" ca="1" si="668"/>
        <v>6.6327038052819823E-2</v>
      </c>
      <c r="Y829" s="3">
        <f t="shared" ca="1" si="669"/>
        <v>6.6866975440328824E-2</v>
      </c>
      <c r="Z829" s="3">
        <f t="shared" ca="1" si="670"/>
        <v>6.741212797858559E-2</v>
      </c>
      <c r="AA829" s="3">
        <f t="shared" ca="1" si="671"/>
        <v>6.795582365603238E-2</v>
      </c>
      <c r="AB829" s="3">
        <f t="shared" ca="1" si="672"/>
        <v>6.8490852293713975E-2</v>
      </c>
      <c r="AC829" s="3">
        <f t="shared" ca="1" si="673"/>
        <v>6.9009494054536463E-2</v>
      </c>
      <c r="AD829" s="3">
        <f t="shared" ca="1" si="674"/>
        <v>6.9503570945643772E-2</v>
      </c>
      <c r="AE829" s="3">
        <f t="shared" ca="1" si="675"/>
        <v>6.9964533207966667E-2</v>
      </c>
      <c r="AF829" s="3">
        <f t="shared" ca="1" si="676"/>
        <v>7.0383593695165517E-2</v>
      </c>
      <c r="AG829" s="3">
        <f t="shared" ca="1" si="677"/>
        <v>7.0751923304803219E-2</v>
      </c>
      <c r="AH829" s="3">
        <f t="shared" ca="1" si="678"/>
        <v>7.1060918487682173E-2</v>
      </c>
      <c r="AI829" s="3">
        <f t="shared" ca="1" si="679"/>
        <v>7.130254620727329E-2</v>
      </c>
      <c r="AJ829" s="3">
        <f t="shared" ca="1" si="680"/>
        <v>7.1469760642839941E-2</v>
      </c>
      <c r="AK829" s="3">
        <f t="shared" ca="1" si="681"/>
        <v>7.1556968932023027E-2</v>
      </c>
      <c r="AL829" s="3">
        <f t="shared" ca="1" si="682"/>
        <v>7.156050280202525E-2</v>
      </c>
      <c r="AM829" s="3">
        <f t="shared" ca="1" si="683"/>
        <v>7.1479035044487271E-2</v>
      </c>
      <c r="AN829" s="3">
        <f t="shared" ca="1" si="684"/>
        <v>7.131387209941048E-2</v>
      </c>
      <c r="AO829" s="3">
        <f t="shared" ca="1" si="685"/>
        <v>7.1069061187849322E-2</v>
      </c>
      <c r="AP829" s="3">
        <f t="shared" ca="1" si="686"/>
        <v>7.0751269231971295E-2</v>
      </c>
      <c r="AQ829" s="3">
        <f t="shared" ca="1" si="687"/>
        <v>7.0369411360208051E-2</v>
      </c>
      <c r="AR829" s="3">
        <f t="shared" ca="1" si="688"/>
        <v>6.9934027619018096E-2</v>
      </c>
      <c r="AS829" s="3">
        <f t="shared" ca="1" si="689"/>
        <v>6.9456459719803756E-2</v>
      </c>
      <c r="AT829" s="3">
        <f t="shared" ca="1" si="690"/>
        <v>6.8948030587264841E-2</v>
      </c>
      <c r="AU829" s="3">
        <f t="shared" ca="1" si="691"/>
        <v>6.8419681347820546E-2</v>
      </c>
      <c r="AV829" s="3">
        <f t="shared" ca="1" si="692"/>
        <v>6.7882619929923171E-2</v>
      </c>
      <c r="AW829" s="3">
        <f t="shared" ca="1" si="693"/>
        <v>6.7349932342957025E-2</v>
      </c>
      <c r="AX829" s="3">
        <f t="shared" ca="1" si="694"/>
        <v>6.6837376337492233E-2</v>
      </c>
      <c r="AY829" s="3">
        <f t="shared" ca="1" si="695"/>
        <v>6.6358952470563573E-2</v>
      </c>
      <c r="AZ829" s="3">
        <f t="shared" ca="1" si="644"/>
        <v>6.5913264332507174E-2</v>
      </c>
      <c r="BC829" s="3">
        <f t="shared" ca="1" si="696"/>
        <v>1.1978570217924682</v>
      </c>
      <c r="BD829" s="3">
        <f t="shared" ca="1" si="696"/>
        <v>-1.2624968643400241</v>
      </c>
      <c r="BE829" s="3">
        <f t="shared" ca="1" si="696"/>
        <v>-1.6710938695369544</v>
      </c>
    </row>
    <row r="830" spans="1:57" x14ac:dyDescent="0.5">
      <c r="A830" s="3">
        <f t="shared" si="645"/>
        <v>8.17999999999987</v>
      </c>
      <c r="B830" s="3">
        <f t="shared" ca="1" si="646"/>
        <v>6.5287540176794709E-2</v>
      </c>
      <c r="C830" s="3">
        <f t="shared" ca="1" si="647"/>
        <v>6.4604412200952407E-2</v>
      </c>
      <c r="D830" s="3">
        <f t="shared" ca="1" si="648"/>
        <v>6.4031458912316652E-2</v>
      </c>
      <c r="E830" s="3">
        <f t="shared" ca="1" si="649"/>
        <v>6.3562382542311141E-2</v>
      </c>
      <c r="F830" s="3">
        <f t="shared" ca="1" si="650"/>
        <v>6.3190236496154795E-2</v>
      </c>
      <c r="G830" s="3">
        <f t="shared" ca="1" si="651"/>
        <v>6.2907759176776865E-2</v>
      </c>
      <c r="H830" s="3">
        <f t="shared" ca="1" si="652"/>
        <v>6.2707686859157868E-2</v>
      </c>
      <c r="I830" s="3">
        <f t="shared" ca="1" si="653"/>
        <v>6.2583039398115201E-2</v>
      </c>
      <c r="J830" s="3">
        <f t="shared" ca="1" si="654"/>
        <v>6.2527361128686218E-2</v>
      </c>
      <c r="K830" s="3">
        <f t="shared" ca="1" si="655"/>
        <v>6.253489355847687E-2</v>
      </c>
      <c r="L830" s="3">
        <f t="shared" ca="1" si="656"/>
        <v>6.260066148443276E-2</v>
      </c>
      <c r="M830" s="3">
        <f t="shared" ca="1" si="657"/>
        <v>6.2720467170207489E-2</v>
      </c>
      <c r="N830" s="3">
        <f t="shared" ca="1" si="658"/>
        <v>6.2890802206334612E-2</v>
      </c>
      <c r="O830" s="3">
        <f t="shared" ca="1" si="659"/>
        <v>6.3108698137848376E-2</v>
      </c>
      <c r="P830" s="3">
        <f t="shared" ca="1" si="660"/>
        <v>6.3371541989438188E-2</v>
      </c>
      <c r="Q830" s="3">
        <f t="shared" ca="1" si="661"/>
        <v>6.3676881603910385E-2</v>
      </c>
      <c r="R830" s="3">
        <f t="shared" ca="1" si="662"/>
        <v>6.4022240464520958E-2</v>
      </c>
      <c r="S830" s="3">
        <f t="shared" ca="1" si="663"/>
        <v>6.4404955109568396E-2</v>
      </c>
      <c r="T830" s="3">
        <f t="shared" ca="1" si="664"/>
        <v>6.4822042283774153E-2</v>
      </c>
      <c r="U830" s="3">
        <f t="shared" ca="1" si="665"/>
        <v>6.5270098280117983E-2</v>
      </c>
      <c r="V830" s="3">
        <f t="shared" ca="1" si="666"/>
        <v>6.5745229316649542E-2</v>
      </c>
      <c r="W830" s="3">
        <f t="shared" ca="1" si="667"/>
        <v>6.6243008940037915E-2</v>
      </c>
      <c r="X830" s="3">
        <f t="shared" ca="1" si="668"/>
        <v>6.6758456426574742E-2</v>
      </c>
      <c r="Y830" s="3">
        <f t="shared" ca="1" si="669"/>
        <v>6.7286029459260738E-2</v>
      </c>
      <c r="Z830" s="3">
        <f t="shared" ca="1" si="670"/>
        <v>6.7819625500037464E-2</v>
      </c>
      <c r="AA830" s="3">
        <f t="shared" ca="1" si="671"/>
        <v>6.8352589269222927E-2</v>
      </c>
      <c r="AB830" s="3">
        <f t="shared" ca="1" si="672"/>
        <v>6.8877727943216449E-2</v>
      </c>
      <c r="AC830" s="3">
        <f t="shared" ca="1" si="673"/>
        <v>6.9387340036782791E-2</v>
      </c>
      <c r="AD830" s="3">
        <f t="shared" ca="1" si="674"/>
        <v>6.9873267515269136E-2</v>
      </c>
      <c r="AE830" s="3">
        <f t="shared" ca="1" si="675"/>
        <v>7.0326983057207137E-2</v>
      </c>
      <c r="AF830" s="3">
        <f t="shared" ca="1" si="676"/>
        <v>7.0739725570967707E-2</v>
      </c>
      <c r="AG830" s="3">
        <f t="shared" ca="1" si="677"/>
        <v>7.1102696989801151E-2</v>
      </c>
      <c r="AH830" s="3">
        <f t="shared" ca="1" si="678"/>
        <v>7.1407331260350718E-2</v>
      </c>
      <c r="AI830" s="3">
        <f t="shared" ca="1" si="679"/>
        <v>7.1645640677235181E-2</v>
      </c>
      <c r="AJ830" s="3">
        <f t="shared" ca="1" si="680"/>
        <v>7.1810633519580738E-2</v>
      </c>
      <c r="AK830" s="3">
        <f t="shared" ca="1" si="681"/>
        <v>7.1896779878570474E-2</v>
      </c>
      <c r="AL830" s="3">
        <f t="shared" ca="1" si="682"/>
        <v>7.1900482169502025E-2</v>
      </c>
      <c r="AM830" s="3">
        <f t="shared" ca="1" si="683"/>
        <v>7.1820489131886447E-2</v>
      </c>
      <c r="AN830" s="3">
        <f t="shared" ca="1" si="684"/>
        <v>7.1658184728663823E-2</v>
      </c>
      <c r="AO830" s="3">
        <f t="shared" ca="1" si="685"/>
        <v>7.1417690762470912E-2</v>
      </c>
      <c r="AP830" s="3">
        <f t="shared" ca="1" si="686"/>
        <v>7.1105740860975084E-2</v>
      </c>
      <c r="AQ830" s="3">
        <f t="shared" ca="1" si="687"/>
        <v>7.0731304047708637E-2</v>
      </c>
      <c r="AR830" s="3">
        <f t="shared" ca="1" si="688"/>
        <v>7.0304957586298344E-2</v>
      </c>
      <c r="AS830" s="3">
        <f t="shared" ca="1" si="689"/>
        <v>6.9838063947621876E-2</v>
      </c>
      <c r="AT830" s="3">
        <f t="shared" ca="1" si="690"/>
        <v>6.9341959705855022E-2</v>
      </c>
      <c r="AU830" s="3">
        <f t="shared" ca="1" si="691"/>
        <v>6.8827612994938905E-2</v>
      </c>
      <c r="AV830" s="3">
        <f t="shared" ca="1" si="692"/>
        <v>6.8306291637422828E-2</v>
      </c>
      <c r="AW830" s="3">
        <f t="shared" ca="1" si="693"/>
        <v>6.7791158387331324E-2</v>
      </c>
      <c r="AX830" s="3">
        <f t="shared" ca="1" si="694"/>
        <v>6.729796049847786E-2</v>
      </c>
      <c r="AY830" s="3">
        <f t="shared" ca="1" si="695"/>
        <v>6.6840416978786399E-2</v>
      </c>
      <c r="AZ830" s="3">
        <f t="shared" ca="1" si="644"/>
        <v>6.6416533219439439E-2</v>
      </c>
      <c r="BC830" s="3">
        <f t="shared" ca="1" si="696"/>
        <v>0.74067929983343728</v>
      </c>
      <c r="BD830" s="3">
        <f t="shared" ca="1" si="696"/>
        <v>-0.50424468752237495</v>
      </c>
      <c r="BE830" s="3">
        <f t="shared" ca="1" si="696"/>
        <v>-0.47406201031689843</v>
      </c>
    </row>
    <row r="831" spans="1:57" x14ac:dyDescent="0.5">
      <c r="A831" s="3">
        <f t="shared" si="645"/>
        <v>8.1899999999998698</v>
      </c>
      <c r="B831" s="3">
        <f t="shared" ca="1" si="646"/>
        <v>6.6873615581505591E-2</v>
      </c>
      <c r="C831" s="3">
        <f t="shared" ca="1" si="647"/>
        <v>6.6047503893026119E-2</v>
      </c>
      <c r="D831" s="3">
        <f t="shared" ca="1" si="648"/>
        <v>6.5340330177932032E-2</v>
      </c>
      <c r="E831" s="3">
        <f t="shared" ca="1" si="649"/>
        <v>6.4745549785164447E-2</v>
      </c>
      <c r="F831" s="3">
        <f t="shared" ca="1" si="650"/>
        <v>6.4255973085875329E-2</v>
      </c>
      <c r="G831" s="3">
        <f t="shared" ca="1" si="651"/>
        <v>6.3864099380224845E-2</v>
      </c>
      <c r="H831" s="3">
        <f t="shared" ca="1" si="652"/>
        <v>6.3562429680045177E-2</v>
      </c>
      <c r="I831" s="3">
        <f t="shared" ca="1" si="653"/>
        <v>6.3343751924147484E-2</v>
      </c>
      <c r="J831" s="3">
        <f t="shared" ca="1" si="654"/>
        <v>6.3201380872463575E-2</v>
      </c>
      <c r="K831" s="3">
        <f t="shared" ca="1" si="655"/>
        <v>6.3129329381285945E-2</v>
      </c>
      <c r="L831" s="3">
        <f t="shared" ca="1" si="656"/>
        <v>6.3122392954371817E-2</v>
      </c>
      <c r="M831" s="3">
        <f t="shared" ca="1" si="657"/>
        <v>6.3176142508041197E-2</v>
      </c>
      <c r="N831" s="3">
        <f t="shared" ca="1" si="658"/>
        <v>6.32868352039576E-2</v>
      </c>
      <c r="O831" s="3">
        <f t="shared" ca="1" si="659"/>
        <v>6.3451264537380245E-2</v>
      </c>
      <c r="P831" s="3">
        <f t="shared" ca="1" si="660"/>
        <v>6.3666575788920265E-2</v>
      </c>
      <c r="Q831" s="3">
        <f t="shared" ca="1" si="661"/>
        <v>6.3930071652904708E-2</v>
      </c>
      <c r="R831" s="3">
        <f t="shared" ca="1" si="662"/>
        <v>6.4239027583902597E-2</v>
      </c>
      <c r="S831" s="3">
        <f t="shared" ca="1" si="663"/>
        <v>6.4590529852759232E-2</v>
      </c>
      <c r="T831" s="3">
        <f t="shared" ca="1" si="664"/>
        <v>6.4981343365083377E-2</v>
      </c>
      <c r="U831" s="3">
        <f t="shared" ca="1" si="665"/>
        <v>6.5407811625905476E-2</v>
      </c>
      <c r="V831" s="3">
        <f t="shared" ca="1" si="666"/>
        <v>6.5865787640207868E-2</v>
      </c>
      <c r="W831" s="3">
        <f t="shared" ca="1" si="667"/>
        <v>6.6350591702901543E-2</v>
      </c>
      <c r="X831" s="3">
        <f t="shared" ca="1" si="668"/>
        <v>6.6856990037357539E-2</v>
      </c>
      <c r="Y831" s="3">
        <f t="shared" ca="1" si="669"/>
        <v>6.7379187586166178E-2</v>
      </c>
      <c r="Z831" s="3">
        <f t="shared" ca="1" si="670"/>
        <v>6.7910829435279541E-2</v>
      </c>
      <c r="AA831" s="3">
        <f t="shared" ca="1" si="671"/>
        <v>6.8445008369810281E-2</v>
      </c>
      <c r="AB831" s="3">
        <f t="shared" ca="1" si="672"/>
        <v>6.8974280261891674E-2</v>
      </c>
      <c r="AC831" s="3">
        <f t="shared" ca="1" si="673"/>
        <v>6.9490693330723385E-2</v>
      </c>
      <c r="AD831" s="3">
        <f t="shared" ca="1" si="674"/>
        <v>6.9985840869893137E-2</v>
      </c>
      <c r="AE831" s="3">
        <f t="shared" ca="1" si="675"/>
        <v>7.045094938832501E-2</v>
      </c>
      <c r="AF831" s="3">
        <f t="shared" ca="1" si="676"/>
        <v>7.08770152691693E-2</v>
      </c>
      <c r="AG831" s="3">
        <f t="shared" ca="1" si="677"/>
        <v>7.1255002931016137E-2</v>
      </c>
      <c r="AH831" s="3">
        <f t="shared" ca="1" si="678"/>
        <v>7.1576115293505119E-2</v>
      </c>
      <c r="AI831" s="3">
        <f t="shared" ca="1" si="679"/>
        <v>7.1832141478226461E-2</v>
      </c>
      <c r="AJ831" s="3">
        <f t="shared" ca="1" si="680"/>
        <v>7.2015875361692155E-2</v>
      </c>
      <c r="AK831" s="3">
        <f t="shared" ca="1" si="681"/>
        <v>7.212158146376782E-2</v>
      </c>
      <c r="AL831" s="3">
        <f t="shared" ca="1" si="682"/>
        <v>7.2145464313490906E-2</v>
      </c>
      <c r="AM831" s="3">
        <f t="shared" ca="1" si="683"/>
        <v>7.2086079950193532E-2</v>
      </c>
      <c r="AN831" s="3">
        <f t="shared" ca="1" si="684"/>
        <v>7.1944621121376701E-2</v>
      </c>
      <c r="AO831" s="3">
        <f t="shared" ca="1" si="685"/>
        <v>7.1725015374187157E-2</v>
      </c>
      <c r="AP831" s="3">
        <f t="shared" ca="1" si="686"/>
        <v>7.1433794106033496E-2</v>
      </c>
      <c r="AQ831" s="3">
        <f t="shared" ca="1" si="687"/>
        <v>7.1079711222439348E-2</v>
      </c>
      <c r="AR831" s="3">
        <f t="shared" ca="1" si="688"/>
        <v>7.0673112195495214E-2</v>
      </c>
      <c r="AS831" s="3">
        <f t="shared" ca="1" si="689"/>
        <v>7.0225111433803458E-2</v>
      </c>
      <c r="AT831" s="3">
        <f t="shared" ca="1" si="690"/>
        <v>6.9746790748626109E-2</v>
      </c>
      <c r="AU831" s="3">
        <f t="shared" ca="1" si="691"/>
        <v>6.9248877259607086E-2</v>
      </c>
      <c r="AV831" s="3">
        <f t="shared" ca="1" si="692"/>
        <v>6.8742430340852825E-2</v>
      </c>
      <c r="AW831" s="3">
        <f t="shared" ca="1" si="693"/>
        <v>6.8240419066649544E-2</v>
      </c>
      <c r="AX831" s="3">
        <f t="shared" ca="1" si="694"/>
        <v>6.7758306093456233E-2</v>
      </c>
      <c r="AY831" s="3">
        <f t="shared" ca="1" si="695"/>
        <v>6.7309253867534571E-2</v>
      </c>
      <c r="AZ831" s="3">
        <f t="shared" ca="1" si="644"/>
        <v>6.6890394384716376E-2</v>
      </c>
      <c r="BC831" s="3">
        <f t="shared" ca="1" si="696"/>
        <v>0.5789211658854363</v>
      </c>
      <c r="BD831" s="3">
        <f t="shared" ca="1" si="696"/>
        <v>-0.81339214234909107</v>
      </c>
      <c r="BE831" s="3">
        <f t="shared" ca="1" si="696"/>
        <v>-1.9748099308884246</v>
      </c>
    </row>
    <row r="832" spans="1:57" x14ac:dyDescent="0.5">
      <c r="A832" s="3">
        <f t="shared" si="645"/>
        <v>8.1999999999998696</v>
      </c>
      <c r="B832" s="3">
        <f t="shared" ca="1" si="646"/>
        <v>6.748709850695736E-2</v>
      </c>
      <c r="C832" s="3">
        <f t="shared" ca="1" si="647"/>
        <v>6.6640505768760211E-2</v>
      </c>
      <c r="D832" s="3">
        <f t="shared" ca="1" si="648"/>
        <v>6.5914572853729078E-2</v>
      </c>
      <c r="E832" s="3">
        <f t="shared" ca="1" si="649"/>
        <v>6.5302687564024131E-2</v>
      </c>
      <c r="F832" s="3">
        <f t="shared" ca="1" si="650"/>
        <v>6.4797596574089705E-2</v>
      </c>
      <c r="G832" s="3">
        <f t="shared" ca="1" si="651"/>
        <v>6.4391739416842619E-2</v>
      </c>
      <c r="H832" s="3">
        <f t="shared" ca="1" si="652"/>
        <v>6.4077561166642913E-2</v>
      </c>
      <c r="I832" s="3">
        <f t="shared" ca="1" si="653"/>
        <v>6.384779715184688E-2</v>
      </c>
      <c r="J832" s="3">
        <f t="shared" ca="1" si="654"/>
        <v>6.3695711834489938E-2</v>
      </c>
      <c r="K832" s="3">
        <f t="shared" ca="1" si="655"/>
        <v>6.3615268665446964E-2</v>
      </c>
      <c r="L832" s="3">
        <f t="shared" ca="1" si="656"/>
        <v>6.3601213072937285E-2</v>
      </c>
      <c r="M832" s="3">
        <f t="shared" ca="1" si="657"/>
        <v>6.3649063823049856E-2</v>
      </c>
      <c r="N832" s="3">
        <f t="shared" ca="1" si="658"/>
        <v>6.3755022834893482E-2</v>
      </c>
      <c r="O832" s="3">
        <f t="shared" ca="1" si="659"/>
        <v>6.3915824738799559E-2</v>
      </c>
      <c r="P832" s="3">
        <f t="shared" ca="1" si="660"/>
        <v>6.4128552261946303E-2</v>
      </c>
      <c r="Q832" s="3">
        <f t="shared" ca="1" si="661"/>
        <v>6.4390442151310651E-2</v>
      </c>
      <c r="R832" s="3">
        <f t="shared" ca="1" si="662"/>
        <v>6.4698701046732671E-2</v>
      </c>
      <c r="S832" s="3">
        <f t="shared" ca="1" si="663"/>
        <v>6.5050344178904651E-2</v>
      </c>
      <c r="T832" s="3">
        <f t="shared" ca="1" si="664"/>
        <v>6.5442063854079233E-2</v>
      </c>
      <c r="U832" s="3">
        <f t="shared" ca="1" si="665"/>
        <v>6.5870130039568556E-2</v>
      </c>
      <c r="V832" s="3">
        <f t="shared" ca="1" si="666"/>
        <v>6.6330321785247198E-2</v>
      </c>
      <c r="W832" s="3">
        <f t="shared" ca="1" si="667"/>
        <v>6.6817885396978069E-2</v>
      </c>
      <c r="X832" s="3">
        <f t="shared" ca="1" si="668"/>
        <v>6.7327513310195236E-2</v>
      </c>
      <c r="Y832" s="3">
        <f t="shared" ca="1" si="669"/>
        <v>6.7853336993100352E-2</v>
      </c>
      <c r="Z832" s="3">
        <f t="shared" ca="1" si="670"/>
        <v>6.8388928423205028E-2</v>
      </c>
      <c r="AA832" s="3">
        <f t="shared" ca="1" si="671"/>
        <v>6.8927307721768707E-2</v>
      </c>
      <c r="AB832" s="3">
        <f t="shared" ca="1" si="672"/>
        <v>6.9460958735566E-2</v>
      </c>
      <c r="AC832" s="3">
        <f t="shared" ca="1" si="673"/>
        <v>6.9981858679440859E-2</v>
      </c>
      <c r="AD832" s="3">
        <f t="shared" ca="1" si="674"/>
        <v>7.0481531483998036E-2</v>
      </c>
      <c r="AE832" s="3">
        <f t="shared" ca="1" si="675"/>
        <v>7.0951136820175023E-2</v>
      </c>
      <c r="AF832" s="3">
        <f t="shared" ca="1" si="676"/>
        <v>7.1381607904846101E-2</v>
      </c>
      <c r="AG832" s="3">
        <f t="shared" ca="1" si="677"/>
        <v>7.1763851030427692E-2</v>
      </c>
      <c r="AH832" s="3">
        <f t="shared" ca="1" si="678"/>
        <v>7.2089017505368558E-2</v>
      </c>
      <c r="AI832" s="3">
        <f t="shared" ca="1" si="679"/>
        <v>7.2348852712372014E-2</v>
      </c>
      <c r="AJ832" s="3">
        <f t="shared" ca="1" si="680"/>
        <v>7.2536115560695114E-2</v>
      </c>
      <c r="AK832" s="3">
        <f t="shared" ca="1" si="681"/>
        <v>7.2645044411320511E-2</v>
      </c>
      <c r="AL832" s="3">
        <f t="shared" ca="1" si="682"/>
        <v>7.267182526948042E-2</v>
      </c>
      <c r="AM832" s="3">
        <f t="shared" ca="1" si="683"/>
        <v>7.2615000762756191E-2</v>
      </c>
      <c r="AN832" s="3">
        <f t="shared" ca="1" si="684"/>
        <v>7.2475751621142004E-2</v>
      </c>
      <c r="AO832" s="3">
        <f t="shared" ca="1" si="685"/>
        <v>7.2257990235532615E-2</v>
      </c>
      <c r="AP832" s="3">
        <f t="shared" ca="1" si="686"/>
        <v>7.1968224774056178E-2</v>
      </c>
      <c r="AQ832" s="3">
        <f t="shared" ca="1" si="687"/>
        <v>7.1615172949490449E-2</v>
      </c>
      <c r="AR832" s="3">
        <f t="shared" ca="1" si="688"/>
        <v>7.1209127375708212E-2</v>
      </c>
      <c r="AS832" s="3">
        <f t="shared" ca="1" si="689"/>
        <v>7.0761133523757083E-2</v>
      </c>
      <c r="AT832" s="3">
        <f t="shared" ca="1" si="690"/>
        <v>7.0282197975691019E-2</v>
      </c>
      <c r="AU832" s="3">
        <f t="shared" ca="1" si="691"/>
        <v>6.9782986746907152E-2</v>
      </c>
      <c r="AV832" s="3">
        <f t="shared" ca="1" si="692"/>
        <v>6.9274530317176522E-2</v>
      </c>
      <c r="AW832" s="3">
        <f t="shared" ca="1" si="693"/>
        <v>6.8769781521427972E-2</v>
      </c>
      <c r="AX832" s="3">
        <f t="shared" ca="1" si="694"/>
        <v>6.8284092238213301E-2</v>
      </c>
      <c r="AY832" s="3">
        <f t="shared" ca="1" si="695"/>
        <v>6.7830241274191405E-2</v>
      </c>
      <c r="AZ832" s="3">
        <f t="shared" ca="1" si="644"/>
        <v>6.7404753296828629E-2</v>
      </c>
      <c r="BC832" s="3">
        <f t="shared" ca="1" si="696"/>
        <v>0.77604951965512381</v>
      </c>
      <c r="BD832" s="3">
        <f t="shared" ca="1" si="696"/>
        <v>9.6296823967279011E-5</v>
      </c>
      <c r="BE832" s="3">
        <f t="shared" ca="1" si="696"/>
        <v>-0.2757268119697347</v>
      </c>
    </row>
    <row r="833" spans="1:57" x14ac:dyDescent="0.5">
      <c r="A833" s="3">
        <f t="shared" si="645"/>
        <v>8.2099999999998694</v>
      </c>
      <c r="B833" s="3">
        <f t="shared" ca="1" si="646"/>
        <v>6.6194759575548573E-2</v>
      </c>
      <c r="C833" s="3">
        <f t="shared" ca="1" si="647"/>
        <v>6.5564698105135363E-2</v>
      </c>
      <c r="D833" s="3">
        <f t="shared" ca="1" si="648"/>
        <v>6.5034453238731887E-2</v>
      </c>
      <c r="E833" s="3">
        <f t="shared" ca="1" si="649"/>
        <v>6.4598189557556529E-2</v>
      </c>
      <c r="F833" s="3">
        <f t="shared" ca="1" si="650"/>
        <v>6.4249434366773051E-2</v>
      </c>
      <c r="G833" s="3">
        <f t="shared" ca="1" si="651"/>
        <v>6.3981411757488088E-2</v>
      </c>
      <c r="H833" s="3">
        <f t="shared" ca="1" si="652"/>
        <v>6.3787355181967639E-2</v>
      </c>
      <c r="I833" s="3">
        <f t="shared" ca="1" si="653"/>
        <v>6.3660791653202042E-2</v>
      </c>
      <c r="J833" s="3">
        <f t="shared" ca="1" si="654"/>
        <v>6.3595779602017677E-2</v>
      </c>
      <c r="K833" s="3">
        <f t="shared" ca="1" si="655"/>
        <v>6.35870773093071E-2</v>
      </c>
      <c r="L833" s="3">
        <f t="shared" ca="1" si="656"/>
        <v>6.3630224335095645E-2</v>
      </c>
      <c r="M833" s="3">
        <f t="shared" ca="1" si="657"/>
        <v>6.3721531482232543E-2</v>
      </c>
      <c r="N833" s="3">
        <f t="shared" ca="1" si="658"/>
        <v>6.3857989603662096E-2</v>
      </c>
      <c r="O833" s="3">
        <f t="shared" ca="1" si="659"/>
        <v>6.4037118639855561E-2</v>
      </c>
      <c r="P833" s="3">
        <f t="shared" ca="1" si="660"/>
        <v>6.4256782945517649E-2</v>
      </c>
      <c r="Q833" s="3">
        <f t="shared" ca="1" si="661"/>
        <v>6.4514997511765329E-2</v>
      </c>
      <c r="R833" s="3">
        <f t="shared" ca="1" si="662"/>
        <v>6.4809744368039018E-2</v>
      </c>
      <c r="S833" s="3">
        <f t="shared" ca="1" si="663"/>
        <v>6.5138811922531653E-2</v>
      </c>
      <c r="T833" s="3">
        <f t="shared" ca="1" si="664"/>
        <v>6.5499664112210268E-2</v>
      </c>
      <c r="U833" s="3">
        <f t="shared" ca="1" si="665"/>
        <v>6.5889341607158675E-2</v>
      </c>
      <c r="V833" s="3">
        <f t="shared" ca="1" si="666"/>
        <v>6.6304393750302587E-2</v>
      </c>
      <c r="W833" s="3">
        <f t="shared" ca="1" si="667"/>
        <v>6.6740837111316856E-2</v>
      </c>
      <c r="X833" s="3">
        <f t="shared" ca="1" si="668"/>
        <v>6.719413459280725E-2</v>
      </c>
      <c r="Y833" s="3">
        <f t="shared" ca="1" si="669"/>
        <v>6.7659188444743487E-2</v>
      </c>
      <c r="Z833" s="3">
        <f t="shared" ca="1" si="670"/>
        <v>6.81303417939262E-2</v>
      </c>
      <c r="AA833" s="3">
        <f t="shared" ca="1" si="671"/>
        <v>6.8601386359369271E-2</v>
      </c>
      <c r="AB833" s="3">
        <f t="shared" ca="1" si="672"/>
        <v>6.906557823174643E-2</v>
      </c>
      <c r="AC833" s="3">
        <f t="shared" ca="1" si="673"/>
        <v>6.9515667903211148E-2</v>
      </c>
      <c r="AD833" s="3">
        <f t="shared" ca="1" si="674"/>
        <v>6.9943954240722861E-2</v>
      </c>
      <c r="AE833" s="3">
        <f t="shared" ca="1" si="675"/>
        <v>7.0342374399504443E-2</v>
      </c>
      <c r="AF833" s="3">
        <f t="shared" ca="1" si="676"/>
        <v>7.0702642779793962E-2</v>
      </c>
      <c r="AG833" s="3">
        <f t="shared" ca="1" si="677"/>
        <v>7.1016451926971508E-2</v>
      </c>
      <c r="AH833" s="3">
        <f t="shared" ca="1" si="678"/>
        <v>7.1275745944578861E-2</v>
      </c>
      <c r="AI833" s="3">
        <f t="shared" ca="1" si="679"/>
        <v>7.1473070900702831E-2</v>
      </c>
      <c r="AJ833" s="3">
        <f t="shared" ca="1" si="680"/>
        <v>7.1601995162350718E-2</v>
      </c>
      <c r="AK833" s="3">
        <f t="shared" ca="1" si="681"/>
        <v>7.1657575333161486E-2</v>
      </c>
      <c r="AL833" s="3">
        <f t="shared" ca="1" si="682"/>
        <v>7.1636823245640968E-2</v>
      </c>
      <c r="AM833" s="3">
        <f t="shared" ca="1" si="683"/>
        <v>7.1539112392342369E-2</v>
      </c>
      <c r="AN833" s="3">
        <f t="shared" ca="1" si="684"/>
        <v>7.1366455671815918E-2</v>
      </c>
      <c r="AO833" s="3">
        <f t="shared" ca="1" si="685"/>
        <v>7.1123594406081542E-2</v>
      </c>
      <c r="AP833" s="3">
        <f t="shared" ca="1" si="686"/>
        <v>7.0817857523555391E-2</v>
      </c>
      <c r="AQ833" s="3">
        <f t="shared" ca="1" si="687"/>
        <v>7.0458770459797648E-2</v>
      </c>
      <c r="AR833" s="3">
        <f t="shared" ca="1" si="688"/>
        <v>7.00574168977144E-2</v>
      </c>
      <c r="AS833" s="3">
        <f t="shared" ca="1" si="689"/>
        <v>6.9625617493803221E-2</v>
      </c>
      <c r="AT833" s="3">
        <f t="shared" ca="1" si="690"/>
        <v>6.9175148132246941E-2</v>
      </c>
      <c r="AU833" s="3">
        <f t="shared" ca="1" si="691"/>
        <v>6.87174586172319E-2</v>
      </c>
      <c r="AV833" s="3">
        <f t="shared" ca="1" si="692"/>
        <v>6.8264395036131006E-2</v>
      </c>
      <c r="AW833" s="3">
        <f t="shared" ca="1" si="693"/>
        <v>6.7829736342582561E-2</v>
      </c>
      <c r="AX833" s="3">
        <f t="shared" ca="1" si="694"/>
        <v>6.7429562428834924E-2</v>
      </c>
      <c r="AY833" s="3">
        <f t="shared" ca="1" si="695"/>
        <v>6.7077108237006758E-2</v>
      </c>
      <c r="AZ833" s="3">
        <f t="shared" ca="1" si="644"/>
        <v>6.6769184096732853E-2</v>
      </c>
      <c r="BC833" s="3">
        <f t="shared" ca="1" si="696"/>
        <v>-0.82886858378776118</v>
      </c>
      <c r="BD833" s="3">
        <f t="shared" ca="1" si="696"/>
        <v>-0.92781927995815661</v>
      </c>
      <c r="BE833" s="3">
        <f t="shared" ca="1" si="696"/>
        <v>2.2573087378756167</v>
      </c>
    </row>
    <row r="834" spans="1:57" x14ac:dyDescent="0.5">
      <c r="A834" s="3">
        <f t="shared" si="645"/>
        <v>8.2199999999998692</v>
      </c>
      <c r="B834" s="3">
        <f t="shared" ca="1" si="646"/>
        <v>6.657766320342462E-2</v>
      </c>
      <c r="C834" s="3">
        <f t="shared" ca="1" si="647"/>
        <v>6.5868119900309385E-2</v>
      </c>
      <c r="D834" s="3">
        <f t="shared" ca="1" si="648"/>
        <v>6.5267084607953912E-2</v>
      </c>
      <c r="E834" s="3">
        <f t="shared" ca="1" si="649"/>
        <v>6.4768369232553247E-2</v>
      </c>
      <c r="F834" s="3">
        <f t="shared" ca="1" si="650"/>
        <v>6.4365152257425118E-2</v>
      </c>
      <c r="G834" s="3">
        <f t="shared" ca="1" si="651"/>
        <v>6.4050312877145466E-2</v>
      </c>
      <c r="H834" s="3">
        <f t="shared" ca="1" si="652"/>
        <v>6.3816743456905953E-2</v>
      </c>
      <c r="I834" s="3">
        <f t="shared" ca="1" si="653"/>
        <v>6.365763320889932E-2</v>
      </c>
      <c r="J834" s="3">
        <f t="shared" ca="1" si="654"/>
        <v>6.3566705018852518E-2</v>
      </c>
      <c r="K834" s="3">
        <f t="shared" ca="1" si="655"/>
        <v>6.3538382452596798E-2</v>
      </c>
      <c r="L834" s="3">
        <f t="shared" ca="1" si="656"/>
        <v>6.3567869628947726E-2</v>
      </c>
      <c r="M834" s="3">
        <f t="shared" ca="1" si="657"/>
        <v>6.3651139794341435E-2</v>
      </c>
      <c r="N834" s="3">
        <f t="shared" ca="1" si="658"/>
        <v>6.3784843131969027E-2</v>
      </c>
      <c r="O834" s="3">
        <f t="shared" ca="1" si="659"/>
        <v>6.3966155287674478E-2</v>
      </c>
      <c r="P834" s="3">
        <f t="shared" ca="1" si="660"/>
        <v>6.4192592644906454E-2</v>
      </c>
      <c r="Q834" s="3">
        <f t="shared" ca="1" si="661"/>
        <v>6.4461818850716335E-2</v>
      </c>
      <c r="R834" s="3">
        <f t="shared" ca="1" si="662"/>
        <v>6.4771461748788034E-2</v>
      </c>
      <c r="S834" s="3">
        <f t="shared" ca="1" si="663"/>
        <v>6.5118953362764562E-2</v>
      </c>
      <c r="T834" s="3">
        <f t="shared" ca="1" si="664"/>
        <v>6.5501399710653677E-2</v>
      </c>
      <c r="U834" s="3">
        <f t="shared" ca="1" si="665"/>
        <v>6.5915482626001623E-2</v>
      </c>
      <c r="V834" s="3">
        <f t="shared" ca="1" si="666"/>
        <v>6.6357392213085606E-2</v>
      </c>
      <c r="W834" s="3">
        <f t="shared" ca="1" si="667"/>
        <v>6.6822785778344787E-2</v>
      </c>
      <c r="X834" s="3">
        <f t="shared" ca="1" si="668"/>
        <v>6.7306767166733741E-2</v>
      </c>
      <c r="Y834" s="3">
        <f t="shared" ca="1" si="669"/>
        <v>6.7803879886225799E-2</v>
      </c>
      <c r="Z834" s="3">
        <f t="shared" ca="1" si="670"/>
        <v>6.8308108690765118E-2</v>
      </c>
      <c r="AA834" s="3">
        <f t="shared" ca="1" si="671"/>
        <v>6.8812887378928073E-2</v>
      </c>
      <c r="AB834" s="3">
        <f t="shared" ca="1" si="672"/>
        <v>6.9311114774840879E-2</v>
      </c>
      <c r="AC834" s="3">
        <f t="shared" ca="1" si="673"/>
        <v>6.9795185150032607E-2</v>
      </c>
      <c r="AD834" s="3">
        <f t="shared" ca="1" si="674"/>
        <v>7.0257042827661098E-2</v>
      </c>
      <c r="AE834" s="3">
        <f t="shared" ca="1" si="675"/>
        <v>7.0688272990101414E-2</v>
      </c>
      <c r="AF834" s="3">
        <f t="shared" ca="1" si="676"/>
        <v>7.1080241791232526E-2</v>
      </c>
      <c r="AG834" s="3">
        <f t="shared" ca="1" si="677"/>
        <v>7.1424298629125957E-2</v>
      </c>
      <c r="AH834" s="3">
        <f t="shared" ca="1" si="678"/>
        <v>7.1712051029107479E-2</v>
      </c>
      <c r="AI834" s="3">
        <f t="shared" ca="1" si="679"/>
        <v>7.1935716388979873E-2</v>
      </c>
      <c r="AJ834" s="3">
        <f t="shared" ca="1" si="680"/>
        <v>7.2088543178083997E-2</v>
      </c>
      <c r="AK834" s="3">
        <f t="shared" ca="1" si="681"/>
        <v>7.2165276863292632E-2</v>
      </c>
      <c r="AL834" s="3">
        <f t="shared" ca="1" si="682"/>
        <v>7.2162625674024358E-2</v>
      </c>
      <c r="AM834" s="3">
        <f t="shared" ca="1" si="683"/>
        <v>7.2079664462761067E-2</v>
      </c>
      <c r="AN834" s="3">
        <f t="shared" ca="1" si="684"/>
        <v>7.1918108700745609E-2</v>
      </c>
      <c r="AO834" s="3">
        <f t="shared" ca="1" si="685"/>
        <v>7.1682398946591452E-2</v>
      </c>
      <c r="AP834" s="3">
        <f t="shared" ca="1" si="686"/>
        <v>7.1379555097137837E-2</v>
      </c>
      <c r="AQ834" s="3">
        <f t="shared" ca="1" si="687"/>
        <v>7.1018780446537561E-2</v>
      </c>
      <c r="AR834" s="3">
        <f t="shared" ca="1" si="688"/>
        <v>7.0610819897943489E-2</v>
      </c>
      <c r="AS834" s="3">
        <f t="shared" ca="1" si="689"/>
        <v>7.0167139644521898E-2</v>
      </c>
      <c r="AT834" s="3">
        <f t="shared" ca="1" si="690"/>
        <v>6.9699155631202867E-2</v>
      </c>
      <c r="AU834" s="3">
        <f t="shared" ca="1" si="691"/>
        <v>6.9217972556223334E-2</v>
      </c>
      <c r="AV834" s="3">
        <f t="shared" ca="1" si="692"/>
        <v>6.8735122793665449E-2</v>
      </c>
      <c r="AW834" s="3">
        <f t="shared" ca="1" si="693"/>
        <v>6.8264079922661813E-2</v>
      </c>
      <c r="AX834" s="3">
        <f t="shared" ca="1" si="694"/>
        <v>6.7820516880477827E-2</v>
      </c>
      <c r="AY834" s="3">
        <f t="shared" ca="1" si="695"/>
        <v>6.7416991804111204E-2</v>
      </c>
      <c r="AZ834" s="3">
        <f t="shared" ca="1" si="644"/>
        <v>6.7049142099709122E-2</v>
      </c>
      <c r="BC834" s="3">
        <f t="shared" ca="1" si="696"/>
        <v>0.37467177928506157</v>
      </c>
      <c r="BD834" s="3">
        <f t="shared" ca="1" si="696"/>
        <v>0.61478948042805204</v>
      </c>
      <c r="BE834" s="3">
        <f t="shared" ca="1" si="696"/>
        <v>-0.78561293525093845</v>
      </c>
    </row>
    <row r="835" spans="1:57" x14ac:dyDescent="0.5">
      <c r="A835" s="3">
        <f t="shared" si="645"/>
        <v>8.229999999999869</v>
      </c>
      <c r="B835" s="3">
        <f t="shared" ca="1" si="646"/>
        <v>6.8005617670536575E-2</v>
      </c>
      <c r="C835" s="3">
        <f t="shared" ca="1" si="647"/>
        <v>6.7305266725665489E-2</v>
      </c>
      <c r="D835" s="3">
        <f t="shared" ca="1" si="648"/>
        <v>6.6713086164185142E-2</v>
      </c>
      <c r="E835" s="3">
        <f t="shared" ca="1" si="649"/>
        <v>6.622288371349315E-2</v>
      </c>
      <c r="F835" s="3">
        <f t="shared" ca="1" si="650"/>
        <v>6.5827837532729902E-2</v>
      </c>
      <c r="G835" s="3">
        <f t="shared" ca="1" si="651"/>
        <v>6.5520830415292164E-2</v>
      </c>
      <c r="H835" s="3">
        <f t="shared" ca="1" si="652"/>
        <v>6.5294762124185154E-2</v>
      </c>
      <c r="I835" s="3">
        <f t="shared" ca="1" si="653"/>
        <v>6.5142832535080367E-2</v>
      </c>
      <c r="J835" s="3">
        <f t="shared" ca="1" si="654"/>
        <v>6.5058777424368483E-2</v>
      </c>
      <c r="K835" s="3">
        <f t="shared" ca="1" si="655"/>
        <v>6.5037034047458808E-2</v>
      </c>
      <c r="L835" s="3">
        <f t="shared" ca="1" si="656"/>
        <v>6.507281945881549E-2</v>
      </c>
      <c r="M835" s="3">
        <f t="shared" ca="1" si="657"/>
        <v>6.5162117705357153E-2</v>
      </c>
      <c r="N835" s="3">
        <f t="shared" ca="1" si="658"/>
        <v>6.5301586647186521E-2</v>
      </c>
      <c r="O835" s="3">
        <f t="shared" ca="1" si="659"/>
        <v>6.5488405981150188E-2</v>
      </c>
      <c r="P835" s="3">
        <f t="shared" ca="1" si="660"/>
        <v>6.5720092471146893E-2</v>
      </c>
      <c r="Q835" s="3">
        <f t="shared" ca="1" si="661"/>
        <v>6.5994306782491005E-2</v>
      </c>
      <c r="R835" s="3">
        <f t="shared" ca="1" si="662"/>
        <v>6.6308670948296428E-2</v>
      </c>
      <c r="S835" s="3">
        <f t="shared" ca="1" si="663"/>
        <v>6.6660608996130494E-2</v>
      </c>
      <c r="T835" s="3">
        <f t="shared" ca="1" si="664"/>
        <v>6.7047217425852429E-2</v>
      </c>
      <c r="U835" s="3">
        <f t="shared" ca="1" si="665"/>
        <v>6.7465167645591087E-2</v>
      </c>
      <c r="V835" s="3">
        <f t="shared" ca="1" si="666"/>
        <v>6.7910638939645829E-2</v>
      </c>
      <c r="W835" s="3">
        <f t="shared" ca="1" si="667"/>
        <v>6.8379277774494165E-2</v>
      </c>
      <c r="X835" s="3">
        <f t="shared" ca="1" si="668"/>
        <v>6.8866177362914963E-2</v>
      </c>
      <c r="Y835" s="3">
        <f t="shared" ca="1" si="669"/>
        <v>6.9365870897430335E-2</v>
      </c>
      <c r="Z835" s="3">
        <f t="shared" ca="1" si="670"/>
        <v>6.9872333187338723E-2</v>
      </c>
      <c r="AA835" s="3">
        <f t="shared" ca="1" si="671"/>
        <v>7.0378988543019161E-2</v>
      </c>
      <c r="AB835" s="3">
        <f t="shared" ca="1" si="672"/>
        <v>7.0878726962131211E-2</v>
      </c>
      <c r="AC835" s="3">
        <f t="shared" ca="1" si="673"/>
        <v>7.1363934948278349E-2</v>
      </c>
      <c r="AD835" s="3">
        <f t="shared" ca="1" si="674"/>
        <v>7.1826550751398308E-2</v>
      </c>
      <c r="AE835" s="3">
        <f t="shared" ca="1" si="675"/>
        <v>7.225815607471045E-2</v>
      </c>
      <c r="AF835" s="3">
        <f t="shared" ca="1" si="676"/>
        <v>7.2650117346878068E-2</v>
      </c>
      <c r="AG835" s="3">
        <f t="shared" ca="1" si="677"/>
        <v>7.2993789369208334E-2</v>
      </c>
      <c r="AH835" s="3">
        <f t="shared" ca="1" si="678"/>
        <v>7.3280791666132036E-2</v>
      </c>
      <c r="AI835" s="3">
        <f t="shared" ca="1" si="679"/>
        <v>7.3503361559782668E-2</v>
      </c>
      <c r="AJ835" s="3">
        <f t="shared" ca="1" si="680"/>
        <v>7.3654776216214982E-2</v>
      </c>
      <c r="AK835" s="3">
        <f t="shared" ca="1" si="681"/>
        <v>7.3729818535371583E-2</v>
      </c>
      <c r="AL835" s="3">
        <f t="shared" ca="1" si="682"/>
        <v>7.372524166200646E-2</v>
      </c>
      <c r="AM835" s="3">
        <f t="shared" ca="1" si="683"/>
        <v>7.3640170251947856E-2</v>
      </c>
      <c r="AN835" s="3">
        <f t="shared" ca="1" si="684"/>
        <v>7.3476370701571661E-2</v>
      </c>
      <c r="AO835" s="3">
        <f t="shared" ca="1" si="685"/>
        <v>7.3238331059883824E-2</v>
      </c>
      <c r="AP835" s="3">
        <f t="shared" ca="1" si="686"/>
        <v>7.2933110349112457E-2</v>
      </c>
      <c r="AQ835" s="3">
        <f t="shared" ca="1" si="687"/>
        <v>7.2569937808398433E-2</v>
      </c>
      <c r="AR835" s="3">
        <f t="shared" ca="1" si="688"/>
        <v>7.2159567666632202E-2</v>
      </c>
      <c r="AS835" s="3">
        <f t="shared" ca="1" si="689"/>
        <v>7.1713459963292703E-2</v>
      </c>
      <c r="AT835" s="3">
        <f t="shared" ca="1" si="690"/>
        <v>7.12430194198857E-2</v>
      </c>
      <c r="AU835" s="3">
        <f t="shared" ca="1" si="691"/>
        <v>7.07593546757143E-2</v>
      </c>
      <c r="AV835" s="3">
        <f t="shared" ca="1" si="692"/>
        <v>7.0274032977507936E-2</v>
      </c>
      <c r="AW835" s="3">
        <f t="shared" ca="1" si="693"/>
        <v>6.9800568917446376E-2</v>
      </c>
      <c r="AX835" s="3">
        <f t="shared" ca="1" si="694"/>
        <v>6.9354571499971637E-2</v>
      </c>
      <c r="AY835" s="3">
        <f t="shared" ca="1" si="695"/>
        <v>6.8948260553755594E-2</v>
      </c>
      <c r="AZ835" s="3">
        <f t="shared" ca="1" si="644"/>
        <v>6.857664953268168E-2</v>
      </c>
      <c r="BC835" s="3">
        <f t="shared" ca="1" si="696"/>
        <v>2.3797679029192711</v>
      </c>
      <c r="BD835" s="3">
        <f t="shared" ca="1" si="696"/>
        <v>0.10133849980404541</v>
      </c>
      <c r="BE835" s="3">
        <f t="shared" ca="1" si="696"/>
        <v>0.10979454458358351</v>
      </c>
    </row>
    <row r="836" spans="1:57" x14ac:dyDescent="0.5">
      <c r="A836" s="3">
        <f t="shared" si="645"/>
        <v>8.2399999999998688</v>
      </c>
      <c r="B836" s="3">
        <f t="shared" ca="1" si="646"/>
        <v>6.8924405811102443E-2</v>
      </c>
      <c r="C836" s="3">
        <f t="shared" ca="1" si="647"/>
        <v>6.8091462243654963E-2</v>
      </c>
      <c r="D836" s="3">
        <f t="shared" ca="1" si="648"/>
        <v>6.7383611019908529E-2</v>
      </c>
      <c r="E836" s="3">
        <f t="shared" ca="1" si="649"/>
        <v>6.6793941451812666E-2</v>
      </c>
      <c r="F836" s="3">
        <f t="shared" ca="1" si="650"/>
        <v>6.6314917139047302E-2</v>
      </c>
      <c r="G836" s="3">
        <f t="shared" ca="1" si="651"/>
        <v>6.5938710236066844E-2</v>
      </c>
      <c r="H836" s="3">
        <f t="shared" ca="1" si="652"/>
        <v>6.5657513655260305E-2</v>
      </c>
      <c r="I836" s="3">
        <f t="shared" ca="1" si="653"/>
        <v>6.5463823666578491E-2</v>
      </c>
      <c r="J836" s="3">
        <f t="shared" ca="1" si="654"/>
        <v>6.5350674639311115E-2</v>
      </c>
      <c r="K836" s="3">
        <f t="shared" ca="1" si="655"/>
        <v>6.5311803189623832E-2</v>
      </c>
      <c r="L836" s="3">
        <f t="shared" ca="1" si="656"/>
        <v>6.5341724951182983E-2</v>
      </c>
      <c r="M836" s="3">
        <f t="shared" ca="1" si="657"/>
        <v>6.5435720395175187E-2</v>
      </c>
      <c r="N836" s="3">
        <f t="shared" ca="1" si="658"/>
        <v>6.5589740672353583E-2</v>
      </c>
      <c r="O836" s="3">
        <f t="shared" ca="1" si="659"/>
        <v>6.5800255143413214E-2</v>
      </c>
      <c r="P836" s="3">
        <f t="shared" ca="1" si="660"/>
        <v>6.6064066571716082E-2</v>
      </c>
      <c r="Q836" s="3">
        <f t="shared" ca="1" si="661"/>
        <v>6.6378118270519842E-2</v>
      </c>
      <c r="R836" s="3">
        <f t="shared" ca="1" si="662"/>
        <v>6.6739312104915197E-2</v>
      </c>
      <c r="S836" s="3">
        <f t="shared" ca="1" si="663"/>
        <v>6.7144349762209246E-2</v>
      </c>
      <c r="T836" s="3">
        <f t="shared" ca="1" si="664"/>
        <v>6.7589603892224279E-2</v>
      </c>
      <c r="U836" s="3">
        <f t="shared" ca="1" si="665"/>
        <v>6.8071021156037456E-2</v>
      </c>
      <c r="V836" s="3">
        <f t="shared" ca="1" si="666"/>
        <v>6.8584055703827529E-2</v>
      </c>
      <c r="W836" s="3">
        <f t="shared" ca="1" si="667"/>
        <v>6.9123628852523031E-2</v>
      </c>
      <c r="X836" s="3">
        <f t="shared" ca="1" si="668"/>
        <v>6.9684108875318521E-2</v>
      </c>
      <c r="Y836" s="3">
        <f t="shared" ca="1" si="669"/>
        <v>7.0259304342957976E-2</v>
      </c>
      <c r="Z836" s="3">
        <f t="shared" ca="1" si="670"/>
        <v>7.0842465815479955E-2</v>
      </c>
      <c r="AA836" s="3">
        <f t="shared" ca="1" si="671"/>
        <v>7.1426293814557756E-2</v>
      </c>
      <c r="AB836" s="3">
        <f t="shared" ca="1" si="672"/>
        <v>7.200295521881199E-2</v>
      </c>
      <c r="AC836" s="3">
        <f t="shared" ca="1" si="673"/>
        <v>7.2564114484071615E-2</v>
      </c>
      <c r="AD836" s="3">
        <f t="shared" ca="1" si="674"/>
        <v>7.310098952519245E-2</v>
      </c>
      <c r="AE836" s="3">
        <f t="shared" ca="1" si="675"/>
        <v>7.360444432757389E-2</v>
      </c>
      <c r="AF836" s="3">
        <f t="shared" ca="1" si="676"/>
        <v>7.4065131383489496E-2</v>
      </c>
      <c r="AG836" s="3">
        <f t="shared" ca="1" si="677"/>
        <v>7.4473696715656457E-2</v>
      </c>
      <c r="AH836" s="3">
        <f t="shared" ca="1" si="678"/>
        <v>7.4821057692371948E-2</v>
      </c>
      <c r="AI836" s="3">
        <f t="shared" ca="1" si="679"/>
        <v>7.5098757421804802E-2</v>
      </c>
      <c r="AJ836" s="3">
        <f t="shared" ca="1" si="680"/>
        <v>7.5299387627707728E-2</v>
      </c>
      <c r="AK836" s="3">
        <f t="shared" ca="1" si="681"/>
        <v>7.5417054478995382E-2</v>
      </c>
      <c r="AL836" s="3">
        <f t="shared" ca="1" si="682"/>
        <v>7.5447841819774306E-2</v>
      </c>
      <c r="AM836" s="3">
        <f t="shared" ca="1" si="683"/>
        <v>7.5390209817911766E-2</v>
      </c>
      <c r="AN836" s="3">
        <f t="shared" ca="1" si="684"/>
        <v>7.5245261412478781E-2</v>
      </c>
      <c r="AO836" s="3">
        <f t="shared" ca="1" si="685"/>
        <v>7.5016817661830701E-2</v>
      </c>
      <c r="AP836" s="3">
        <f t="shared" ca="1" si="686"/>
        <v>7.4711262136233372E-2</v>
      </c>
      <c r="AQ836" s="3">
        <f t="shared" ca="1" si="687"/>
        <v>7.4337135373687663E-2</v>
      </c>
      <c r="AR836" s="3">
        <f t="shared" ca="1" si="688"/>
        <v>7.3904486305490055E-2</v>
      </c>
      <c r="AS836" s="3">
        <f t="shared" ca="1" si="689"/>
        <v>7.3424054402294339E-2</v>
      </c>
      <c r="AT836" s="3">
        <f t="shared" ca="1" si="690"/>
        <v>7.2906519151728702E-2</v>
      </c>
      <c r="AU836" s="3">
        <f t="shared" ca="1" si="691"/>
        <v>7.2362279439050964E-2</v>
      </c>
      <c r="AV836" s="3">
        <f t="shared" ca="1" si="692"/>
        <v>7.1802223192702783E-2</v>
      </c>
      <c r="AW836" s="3">
        <f t="shared" ca="1" si="693"/>
        <v>7.123918960525058E-2</v>
      </c>
      <c r="AX836" s="3">
        <f t="shared" ca="1" si="694"/>
        <v>7.0688003947059916E-2</v>
      </c>
      <c r="AY836" s="3">
        <f t="shared" ca="1" si="695"/>
        <v>7.0159827711854972E-2</v>
      </c>
      <c r="AZ836" s="3">
        <f t="shared" ca="1" si="644"/>
        <v>6.9648368075494071E-2</v>
      </c>
      <c r="BC836" s="3">
        <f t="shared" ca="1" si="696"/>
        <v>1.594045201518302</v>
      </c>
      <c r="BD836" s="3">
        <f t="shared" ca="1" si="696"/>
        <v>1.7105581728878807</v>
      </c>
      <c r="BE836" s="3">
        <f t="shared" ca="1" si="696"/>
        <v>-1.0863455903034582</v>
      </c>
    </row>
    <row r="837" spans="1:57" x14ac:dyDescent="0.5">
      <c r="A837" s="3">
        <f t="shared" si="645"/>
        <v>8.2499999999998685</v>
      </c>
      <c r="B837" s="3">
        <f t="shared" ca="1" si="646"/>
        <v>6.9157645462620043E-2</v>
      </c>
      <c r="C837" s="3">
        <f t="shared" ca="1" si="647"/>
        <v>6.8405498873094356E-2</v>
      </c>
      <c r="D837" s="3">
        <f t="shared" ca="1" si="648"/>
        <v>6.7770083545053747E-2</v>
      </c>
      <c r="E837" s="3">
        <f t="shared" ca="1" si="649"/>
        <v>6.7244806714544733E-2</v>
      </c>
      <c r="F837" s="3">
        <f t="shared" ca="1" si="650"/>
        <v>6.6822453762622552E-2</v>
      </c>
      <c r="G837" s="3">
        <f t="shared" ca="1" si="651"/>
        <v>6.6495522542991056E-2</v>
      </c>
      <c r="H837" s="3">
        <f t="shared" ca="1" si="652"/>
        <v>6.6256535444746342E-2</v>
      </c>
      <c r="I837" s="3">
        <f t="shared" ca="1" si="653"/>
        <v>6.6098321438516308E-2</v>
      </c>
      <c r="J837" s="3">
        <f t="shared" ca="1" si="654"/>
        <v>6.6014249764272129E-2</v>
      </c>
      <c r="K837" s="3">
        <f t="shared" ca="1" si="655"/>
        <v>6.5998392645730167E-2</v>
      </c>
      <c r="L837" s="3">
        <f t="shared" ca="1" si="656"/>
        <v>6.604560051508554E-2</v>
      </c>
      <c r="M837" s="3">
        <f t="shared" ca="1" si="657"/>
        <v>6.6151486467545914E-2</v>
      </c>
      <c r="N837" s="3">
        <f t="shared" ca="1" si="658"/>
        <v>6.6312331134404129E-2</v>
      </c>
      <c r="O837" s="3">
        <f t="shared" ca="1" si="659"/>
        <v>6.6524929729341348E-2</v>
      </c>
      <c r="P837" s="3">
        <f t="shared" ca="1" si="660"/>
        <v>6.6786407210577797E-2</v>
      </c>
      <c r="Q837" s="3">
        <f t="shared" ca="1" si="661"/>
        <v>6.7094025745420408E-2</v>
      </c>
      <c r="R837" s="3">
        <f t="shared" ca="1" si="662"/>
        <v>6.7445003249917312E-2</v>
      </c>
      <c r="S837" s="3">
        <f t="shared" ca="1" si="663"/>
        <v>6.7836355303345197E-2</v>
      </c>
      <c r="T837" s="3">
        <f t="shared" ca="1" si="664"/>
        <v>6.8264766949974465E-2</v>
      </c>
      <c r="U837" s="3">
        <f t="shared" ca="1" si="665"/>
        <v>6.8726496358514563E-2</v>
      </c>
      <c r="V837" s="3">
        <f t="shared" ca="1" si="666"/>
        <v>6.9217308807140415E-2</v>
      </c>
      <c r="W837" s="3">
        <f t="shared" ca="1" si="667"/>
        <v>6.9732436729856226E-2</v>
      </c>
      <c r="X837" s="3">
        <f t="shared" ca="1" si="668"/>
        <v>7.0266559729053713E-2</v>
      </c>
      <c r="Y837" s="3">
        <f t="shared" ca="1" si="669"/>
        <v>7.0813798023574445E-2</v>
      </c>
      <c r="Z837" s="3">
        <f t="shared" ca="1" si="670"/>
        <v>7.1367714195833543E-2</v>
      </c>
      <c r="AA837" s="3">
        <f t="shared" ca="1" si="671"/>
        <v>7.192132125461724E-2</v>
      </c>
      <c r="AB837" s="3">
        <f t="shared" ca="1" si="672"/>
        <v>7.2467099243357841E-2</v>
      </c>
      <c r="AC837" s="3">
        <f t="shared" ca="1" si="673"/>
        <v>7.2997026866788994E-2</v>
      </c>
      <c r="AD837" s="3">
        <f t="shared" ca="1" si="674"/>
        <v>7.3502638019455183E-2</v>
      </c>
      <c r="AE837" s="3">
        <f t="shared" ca="1" si="675"/>
        <v>7.3975115306989817E-2</v>
      </c>
      <c r="AF837" s="3">
        <f t="shared" ca="1" si="676"/>
        <v>7.4405433650858069E-2</v>
      </c>
      <c r="AG837" s="3">
        <f t="shared" ca="1" si="677"/>
        <v>7.4784566690061588E-2</v>
      </c>
      <c r="AH837" s="3">
        <f t="shared" ca="1" si="678"/>
        <v>7.5103766058032706E-2</v>
      </c>
      <c r="AI837" s="3">
        <f t="shared" ca="1" si="679"/>
        <v>7.5354917086834214E-2</v>
      </c>
      <c r="AJ837" s="3">
        <f t="shared" ca="1" si="680"/>
        <v>7.5530962494567561E-2</v>
      </c>
      <c r="AK837" s="3">
        <f t="shared" ca="1" si="681"/>
        <v>7.5626368130152444E-2</v>
      </c>
      <c r="AL837" s="3">
        <f t="shared" ca="1" si="682"/>
        <v>7.5637584895727056E-2</v>
      </c>
      <c r="AM837" s="3">
        <f t="shared" ca="1" si="683"/>
        <v>7.5563444754236125E-2</v>
      </c>
      <c r="AN837" s="3">
        <f t="shared" ca="1" si="684"/>
        <v>7.5405423379204278E-2</v>
      </c>
      <c r="AO837" s="3">
        <f t="shared" ca="1" si="685"/>
        <v>7.5167710931535348E-2</v>
      </c>
      <c r="AP837" s="3">
        <f t="shared" ca="1" si="686"/>
        <v>7.4857051526974722E-2</v>
      </c>
      <c r="AQ837" s="3">
        <f t="shared" ca="1" si="687"/>
        <v>7.4482332932879564E-2</v>
      </c>
      <c r="AR837" s="3">
        <f t="shared" ca="1" si="688"/>
        <v>7.4053934739953087E-2</v>
      </c>
      <c r="AS837" s="3">
        <f t="shared" ca="1" si="689"/>
        <v>7.3582912019148225E-2</v>
      </c>
      <c r="AT837" s="3">
        <f t="shared" ca="1" si="690"/>
        <v>7.3080255596237625E-2</v>
      </c>
      <c r="AU837" s="3">
        <f t="shared" ca="1" si="691"/>
        <v>7.2556691473574311E-2</v>
      </c>
      <c r="AV837" s="3">
        <f t="shared" ca="1" si="692"/>
        <v>7.2023464602110995E-2</v>
      </c>
      <c r="AW837" s="3">
        <f t="shared" ca="1" si="693"/>
        <v>7.1493772870536848E-2</v>
      </c>
      <c r="AX837" s="3">
        <f t="shared" ca="1" si="694"/>
        <v>7.0982688585548903E-2</v>
      </c>
      <c r="AY837" s="3">
        <f t="shared" ca="1" si="695"/>
        <v>7.0501346209487448E-2</v>
      </c>
      <c r="AZ837" s="3">
        <f t="shared" ca="1" si="644"/>
        <v>7.0043568694697522E-2</v>
      </c>
      <c r="BC837" s="3">
        <f t="shared" ca="1" si="696"/>
        <v>0.66794285019967514</v>
      </c>
      <c r="BD837" s="3">
        <f t="shared" ca="1" si="696"/>
        <v>-0.52050288099354258</v>
      </c>
      <c r="BE837" s="3">
        <f t="shared" ca="1" si="696"/>
        <v>0.76778947923979324</v>
      </c>
    </row>
    <row r="838" spans="1:57" x14ac:dyDescent="0.5">
      <c r="A838" s="3">
        <f t="shared" si="645"/>
        <v>8.2599999999998683</v>
      </c>
      <c r="B838" s="3">
        <f t="shared" ca="1" si="646"/>
        <v>6.9553960343693488E-2</v>
      </c>
      <c r="C838" s="3">
        <f t="shared" ca="1" si="647"/>
        <v>6.8912197345191523E-2</v>
      </c>
      <c r="D838" s="3">
        <f t="shared" ca="1" si="648"/>
        <v>6.8377527665596308E-2</v>
      </c>
      <c r="E838" s="3">
        <f t="shared" ca="1" si="649"/>
        <v>6.7943696314785501E-2</v>
      </c>
      <c r="F838" s="3">
        <f t="shared" ca="1" si="650"/>
        <v>6.7603830306135759E-2</v>
      </c>
      <c r="G838" s="3">
        <f t="shared" ca="1" si="651"/>
        <v>6.7350773040738166E-2</v>
      </c>
      <c r="H838" s="3">
        <f t="shared" ca="1" si="652"/>
        <v>6.7177396221463903E-2</v>
      </c>
      <c r="I838" s="3">
        <f t="shared" ca="1" si="653"/>
        <v>6.70768813356067E-2</v>
      </c>
      <c r="J838" s="3">
        <f t="shared" ca="1" si="654"/>
        <v>6.7042952281145193E-2</v>
      </c>
      <c r="K838" s="3">
        <f t="shared" ca="1" si="655"/>
        <v>6.7070036645754602E-2</v>
      </c>
      <c r="L838" s="3">
        <f t="shared" ca="1" si="656"/>
        <v>6.7153339389257341E-2</v>
      </c>
      <c r="M838" s="3">
        <f t="shared" ca="1" si="657"/>
        <v>6.728882594060108E-2</v>
      </c>
      <c r="N838" s="3">
        <f t="shared" ca="1" si="658"/>
        <v>6.7473126111655929E-2</v>
      </c>
      <c r="O838" s="3">
        <f t="shared" ca="1" si="659"/>
        <v>6.7703380668515237E-2</v>
      </c>
      <c r="P838" s="3">
        <f t="shared" ca="1" si="660"/>
        <v>6.797705647002987E-2</v>
      </c>
      <c r="Q838" s="3">
        <f t="shared" ca="1" si="661"/>
        <v>6.8291754254082862E-2</v>
      </c>
      <c r="R838" s="3">
        <f t="shared" ca="1" si="662"/>
        <v>6.8645027717088594E-2</v>
      </c>
      <c r="S838" s="3">
        <f t="shared" ca="1" si="663"/>
        <v>6.9034226072931582E-2</v>
      </c>
      <c r="T838" s="3">
        <f t="shared" ca="1" si="664"/>
        <v>6.945636651518261E-2</v>
      </c>
      <c r="U838" s="3">
        <f t="shared" ca="1" si="665"/>
        <v>6.9908038485179333E-2</v>
      </c>
      <c r="V838" s="3">
        <f t="shared" ca="1" si="666"/>
        <v>7.0385338161463057E-2</v>
      </c>
      <c r="W838" s="3">
        <f t="shared" ca="1" si="667"/>
        <v>7.0883828871944707E-2</v>
      </c>
      <c r="X838" s="3">
        <f t="shared" ca="1" si="668"/>
        <v>7.139852132717979E-2</v>
      </c>
      <c r="Y838" s="3">
        <f t="shared" ca="1" si="669"/>
        <v>7.1923867174181658E-2</v>
      </c>
      <c r="Z838" s="3">
        <f t="shared" ca="1" si="670"/>
        <v>7.2453760799625358E-2</v>
      </c>
      <c r="AA838" s="3">
        <f t="shared" ca="1" si="671"/>
        <v>7.2981547485552647E-2</v>
      </c>
      <c r="AB838" s="3">
        <f t="shared" ca="1" si="672"/>
        <v>7.3500040234478023E-2</v>
      </c>
      <c r="AC838" s="3">
        <f t="shared" ca="1" si="673"/>
        <v>7.4001551807244076E-2</v>
      </c>
      <c r="AD838" s="3">
        <f t="shared" ca="1" si="674"/>
        <v>7.4477951903483566E-2</v>
      </c>
      <c r="AE838" s="3">
        <f t="shared" ca="1" si="675"/>
        <v>7.4920761597831634E-2</v>
      </c>
      <c r="AF838" s="3">
        <f t="shared" ca="1" si="676"/>
        <v>7.5321298117275545E-2</v>
      </c>
      <c r="AG838" s="3">
        <f t="shared" ca="1" si="677"/>
        <v>7.5670882622667066E-2</v>
      </c>
      <c r="AH838" s="3">
        <f t="shared" ca="1" si="678"/>
        <v>7.5961120944337476E-2</v>
      </c>
      <c r="AI838" s="3">
        <f t="shared" ca="1" si="679"/>
        <v>7.6184260586241212E-2</v>
      </c>
      <c r="AJ838" s="3">
        <f t="shared" ca="1" si="680"/>
        <v>7.6333615207130279E-2</v>
      </c>
      <c r="AK838" s="3">
        <f t="shared" ca="1" si="681"/>
        <v>7.6404030256078503E-2</v>
      </c>
      <c r="AL838" s="3">
        <f t="shared" ca="1" si="682"/>
        <v>7.6392343560585302E-2</v>
      </c>
      <c r="AM838" s="3">
        <f t="shared" ca="1" si="683"/>
        <v>7.6297778670049013E-2</v>
      </c>
      <c r="AN838" s="3">
        <f t="shared" ca="1" si="684"/>
        <v>7.612220369239836E-2</v>
      </c>
      <c r="AO838" s="3">
        <f t="shared" ca="1" si="685"/>
        <v>7.5870197492532918E-2</v>
      </c>
      <c r="AP838" s="3">
        <f t="shared" ca="1" si="686"/>
        <v>7.5548884237943814E-2</v>
      </c>
      <c r="AQ838" s="3">
        <f t="shared" ca="1" si="687"/>
        <v>7.5167518366534042E-2</v>
      </c>
      <c r="AR838" s="3">
        <f t="shared" ca="1" si="688"/>
        <v>7.4736829599820129E-2</v>
      </c>
      <c r="AS838" s="3">
        <f t="shared" ca="1" si="689"/>
        <v>7.4268208296399629E-2</v>
      </c>
      <c r="AT838" s="3">
        <f t="shared" ca="1" si="690"/>
        <v>7.3772976708357266E-2</v>
      </c>
      <c r="AU838" s="3">
        <f t="shared" ca="1" si="691"/>
        <v>7.3262208325838227E-2</v>
      </c>
      <c r="AV838" s="3">
        <f t="shared" ca="1" si="692"/>
        <v>7.2747524928367141E-2</v>
      </c>
      <c r="AW838" s="3">
        <f t="shared" ca="1" si="693"/>
        <v>7.2242500640148713E-2</v>
      </c>
      <c r="AX838" s="3">
        <f t="shared" ca="1" si="694"/>
        <v>7.1762469095445772E-2</v>
      </c>
      <c r="AY838" s="3">
        <f t="shared" ca="1" si="695"/>
        <v>7.1318560353960753E-2</v>
      </c>
      <c r="AZ838" s="3">
        <f t="shared" ca="1" si="644"/>
        <v>7.0904593636335736E-2</v>
      </c>
      <c r="BC838" s="3">
        <f t="shared" ca="1" si="696"/>
        <v>1.4270195808014261</v>
      </c>
      <c r="BD838" s="3">
        <f t="shared" ca="1" si="696"/>
        <v>-0.20258568197619198</v>
      </c>
      <c r="BE838" s="3">
        <f t="shared" ca="1" si="696"/>
        <v>1.2174272411229277</v>
      </c>
    </row>
    <row r="839" spans="1:57" x14ac:dyDescent="0.5">
      <c r="A839" s="3">
        <f t="shared" si="645"/>
        <v>8.2699999999998681</v>
      </c>
      <c r="B839" s="3">
        <f t="shared" ca="1" si="646"/>
        <v>6.7690671369521851E-2</v>
      </c>
      <c r="C839" s="3">
        <f t="shared" ca="1" si="647"/>
        <v>6.7054222502334976E-2</v>
      </c>
      <c r="D839" s="3">
        <f t="shared" ca="1" si="648"/>
        <v>6.6527407356513482E-2</v>
      </c>
      <c r="E839" s="3">
        <f t="shared" ca="1" si="649"/>
        <v>6.6103813547480725E-2</v>
      </c>
      <c r="F839" s="3">
        <f t="shared" ca="1" si="650"/>
        <v>6.5776414553780763E-2</v>
      </c>
      <c r="G839" s="3">
        <f t="shared" ca="1" si="651"/>
        <v>6.553790415376437E-2</v>
      </c>
      <c r="H839" s="3">
        <f t="shared" ca="1" si="652"/>
        <v>6.5381008182680403E-2</v>
      </c>
      <c r="I839" s="3">
        <f t="shared" ca="1" si="653"/>
        <v>6.5298765441859863E-2</v>
      </c>
      <c r="J839" s="3">
        <f t="shared" ca="1" si="654"/>
        <v>6.528475925595266E-2</v>
      </c>
      <c r="K839" s="3">
        <f t="shared" ca="1" si="655"/>
        <v>6.5333277314410909E-2</v>
      </c>
      <c r="L839" s="3">
        <f t="shared" ca="1" si="656"/>
        <v>6.5439383815351318E-2</v>
      </c>
      <c r="M839" s="3">
        <f t="shared" ca="1" si="657"/>
        <v>6.5598901212942956E-2</v>
      </c>
      <c r="N839" s="3">
        <f t="shared" ca="1" si="658"/>
        <v>6.5808313181614661E-2</v>
      </c>
      <c r="O839" s="3">
        <f t="shared" ca="1" si="659"/>
        <v>6.606461072138102E-2</v>
      </c>
      <c r="P839" s="3">
        <f t="shared" ca="1" si="660"/>
        <v>6.6365107279667171E-2</v>
      </c>
      <c r="Q839" s="3">
        <f t="shared" ca="1" si="661"/>
        <v>6.6707246863672728E-2</v>
      </c>
      <c r="R839" s="3">
        <f t="shared" ca="1" si="662"/>
        <v>6.7088423661807908E-2</v>
      </c>
      <c r="S839" s="3">
        <f t="shared" ca="1" si="663"/>
        <v>6.7505825247403548E-2</v>
      </c>
      <c r="T839" s="3">
        <f t="shared" ca="1" si="664"/>
        <v>6.7956305700342168E-2</v>
      </c>
      <c r="U839" s="3">
        <f t="shared" ca="1" si="665"/>
        <v>6.8436290481689005E-2</v>
      </c>
      <c r="V839" s="3">
        <f t="shared" ca="1" si="666"/>
        <v>6.8941711424767321E-2</v>
      </c>
      <c r="W839" s="3">
        <f t="shared" ca="1" si="667"/>
        <v>6.946796751022459E-2</v>
      </c>
      <c r="X839" s="3">
        <f t="shared" ca="1" si="668"/>
        <v>7.0009905317724996E-2</v>
      </c>
      <c r="Y839" s="3">
        <f t="shared" ca="1" si="669"/>
        <v>7.0561812684520123E-2</v>
      </c>
      <c r="Z839" s="3">
        <f t="shared" ca="1" si="670"/>
        <v>7.1117420565469561E-2</v>
      </c>
      <c r="AA839" s="3">
        <f t="shared" ca="1" si="671"/>
        <v>7.1669911284131832E-2</v>
      </c>
      <c r="AB839" s="3">
        <f t="shared" ca="1" si="672"/>
        <v>7.221193557858889E-2</v>
      </c>
      <c r="AC839" s="3">
        <f t="shared" ca="1" si="673"/>
        <v>7.2735645055316558E-2</v>
      </c>
      <c r="AD839" s="3">
        <f t="shared" ca="1" si="674"/>
        <v>7.323275002685882E-2</v>
      </c>
      <c r="AE839" s="3">
        <f t="shared" ca="1" si="675"/>
        <v>7.3694614868127672E-2</v>
      </c>
      <c r="AF839" s="3">
        <f t="shared" ca="1" si="676"/>
        <v>7.4112403970503768E-2</v>
      </c>
      <c r="AG839" s="3">
        <f t="shared" ca="1" si="677"/>
        <v>7.447729090473465E-2</v>
      </c>
      <c r="AH839" s="3">
        <f t="shared" ca="1" si="678"/>
        <v>7.4780740612095095E-2</v>
      </c>
      <c r="AI839" s="3">
        <f t="shared" ca="1" si="679"/>
        <v>7.5014867698351112E-2</v>
      </c>
      <c r="AJ839" s="3">
        <f t="shared" ca="1" si="680"/>
        <v>7.5172861690639983E-2</v>
      </c>
      <c r="AK839" s="3">
        <f t="shared" ca="1" si="681"/>
        <v>7.5249452539238579E-2</v>
      </c>
      <c r="AL839" s="3">
        <f t="shared" ca="1" si="682"/>
        <v>7.5241369844774045E-2</v>
      </c>
      <c r="AM839" s="3">
        <f t="shared" ca="1" si="683"/>
        <v>7.5147733514602078E-2</v>
      </c>
      <c r="AN839" s="3">
        <f t="shared" ca="1" si="684"/>
        <v>7.4970308770992006E-2</v>
      </c>
      <c r="AO839" s="3">
        <f t="shared" ca="1" si="685"/>
        <v>7.4713567764338878E-2</v>
      </c>
      <c r="AP839" s="3">
        <f t="shared" ca="1" si="686"/>
        <v>7.4384519200800248E-2</v>
      </c>
      <c r="AQ839" s="3">
        <f t="shared" ca="1" si="687"/>
        <v>7.399228861257505E-2</v>
      </c>
      <c r="AR839" s="3">
        <f t="shared" ca="1" si="688"/>
        <v>7.3547460309674378E-2</v>
      </c>
      <c r="AS839" s="3">
        <f t="shared" ca="1" si="689"/>
        <v>7.3061264615658525E-2</v>
      </c>
      <c r="AT839" s="3">
        <f t="shared" ca="1" si="690"/>
        <v>7.2544860284698573E-2</v>
      </c>
      <c r="AU839" s="3">
        <f t="shared" ca="1" si="691"/>
        <v>7.2009173636092175E-2</v>
      </c>
      <c r="AV839" s="3">
        <f t="shared" ca="1" si="692"/>
        <v>7.1465708020619467E-2</v>
      </c>
      <c r="AW839" s="3">
        <f t="shared" ca="1" si="693"/>
        <v>7.0927916254386408E-2</v>
      </c>
      <c r="AX839" s="3">
        <f t="shared" ca="1" si="694"/>
        <v>7.0410892739162248E-2</v>
      </c>
      <c r="AY839" s="3">
        <f t="shared" ca="1" si="695"/>
        <v>6.9925267899974927E-2</v>
      </c>
      <c r="AZ839" s="3">
        <f t="shared" ca="1" si="644"/>
        <v>6.9464234511690648E-2</v>
      </c>
      <c r="BC839" s="3">
        <f t="shared" ca="1" si="696"/>
        <v>-2.2152639937029224</v>
      </c>
      <c r="BD839" s="3">
        <f t="shared" ca="1" si="696"/>
        <v>0.82078274119118877</v>
      </c>
      <c r="BE839" s="3">
        <f t="shared" ca="1" si="696"/>
        <v>0.28202116539958766</v>
      </c>
    </row>
    <row r="840" spans="1:57" x14ac:dyDescent="0.5">
      <c r="A840" s="3">
        <f t="shared" si="645"/>
        <v>8.2799999999998679</v>
      </c>
      <c r="B840" s="3">
        <f t="shared" ca="1" si="646"/>
        <v>6.9407124873045151E-2</v>
      </c>
      <c r="C840" s="3">
        <f t="shared" ca="1" si="647"/>
        <v>6.8795974083549011E-2</v>
      </c>
      <c r="D840" s="3">
        <f t="shared" ca="1" si="648"/>
        <v>6.8288978606499531E-2</v>
      </c>
      <c r="E840" s="3">
        <f t="shared" ca="1" si="649"/>
        <v>6.7879980135571713E-2</v>
      </c>
      <c r="F840" s="3">
        <f t="shared" ca="1" si="650"/>
        <v>6.7562210088232363E-2</v>
      </c>
      <c r="G840" s="3">
        <f t="shared" ca="1" si="651"/>
        <v>6.7328624090707848E-2</v>
      </c>
      <c r="H840" s="3">
        <f t="shared" ca="1" si="652"/>
        <v>6.7172213569771336E-2</v>
      </c>
      <c r="I840" s="3">
        <f t="shared" ca="1" si="653"/>
        <v>6.708628607855735E-2</v>
      </c>
      <c r="J840" s="3">
        <f t="shared" ca="1" si="654"/>
        <v>6.7064695777402636E-2</v>
      </c>
      <c r="K840" s="3">
        <f t="shared" ca="1" si="655"/>
        <v>6.7102001835780106E-2</v>
      </c>
      <c r="L840" s="3">
        <f t="shared" ca="1" si="656"/>
        <v>6.7193539041352765E-2</v>
      </c>
      <c r="M840" s="3">
        <f t="shared" ca="1" si="657"/>
        <v>6.7335398205771391E-2</v>
      </c>
      <c r="N840" s="3">
        <f t="shared" ca="1" si="658"/>
        <v>6.7524328188964269E-2</v>
      </c>
      <c r="O840" s="3">
        <f t="shared" ca="1" si="659"/>
        <v>6.77575815474738E-2</v>
      </c>
      <c r="P840" s="3">
        <f t="shared" ca="1" si="660"/>
        <v>6.8032729646427745E-2</v>
      </c>
      <c r="Q840" s="3">
        <f t="shared" ca="1" si="661"/>
        <v>6.8347471102309404E-2</v>
      </c>
      <c r="R840" s="3">
        <f t="shared" ca="1" si="662"/>
        <v>6.8699451948387336E-2</v>
      </c>
      <c r="S840" s="3">
        <f t="shared" ca="1" si="663"/>
        <v>6.9086109483489505E-2</v>
      </c>
      <c r="T840" s="3">
        <f t="shared" ca="1" si="664"/>
        <v>6.9504546051991994E-2</v>
      </c>
      <c r="U840" s="3">
        <f t="shared" ca="1" si="665"/>
        <v>6.9951434522902242E-2</v>
      </c>
      <c r="V840" s="3">
        <f t="shared" ca="1" si="666"/>
        <v>7.0422953779798056E-2</v>
      </c>
      <c r="W840" s="3">
        <f t="shared" ca="1" si="667"/>
        <v>7.0914749855904388E-2</v>
      </c>
      <c r="X840" s="3">
        <f t="shared" ca="1" si="668"/>
        <v>7.1421916601930202E-2</v>
      </c>
      <c r="Y840" s="3">
        <f t="shared" ca="1" si="669"/>
        <v>7.1938989448437768E-2</v>
      </c>
      <c r="Z840" s="3">
        <f t="shared" ca="1" si="670"/>
        <v>7.245994732345136E-2</v>
      </c>
      <c r="AA840" s="3">
        <f t="shared" ca="1" si="671"/>
        <v>7.2978221001440788E-2</v>
      </c>
      <c r="AB840" s="3">
        <f t="shared" ca="1" si="672"/>
        <v>7.3486710373770261E-2</v>
      </c>
      <c r="AC840" s="3">
        <f t="shared" ca="1" si="673"/>
        <v>7.3977817323407941E-2</v>
      </c>
      <c r="AD840" s="3">
        <f t="shared" ca="1" si="674"/>
        <v>7.4443504225069818E-2</v>
      </c>
      <c r="AE840" s="3">
        <f t="shared" ca="1" si="675"/>
        <v>7.4875390226740612E-2</v>
      </c>
      <c r="AF840" s="3">
        <f t="shared" ca="1" si="676"/>
        <v>7.5264898384617904E-2</v>
      </c>
      <c r="AG840" s="3">
        <f t="shared" ca="1" si="677"/>
        <v>7.5603466208879463E-2</v>
      </c>
      <c r="AH840" s="3">
        <f t="shared" ca="1" si="678"/>
        <v>7.588282930707449E-2</v>
      </c>
      <c r="AI840" s="3">
        <f t="shared" ca="1" si="679"/>
        <v>7.6095380957625469E-2</v>
      </c>
      <c r="AJ840" s="3">
        <f t="shared" ca="1" si="680"/>
        <v>7.6234598124224881E-2</v>
      </c>
      <c r="AK840" s="3">
        <f t="shared" ca="1" si="681"/>
        <v>7.6295506799304594E-2</v>
      </c>
      <c r="AL840" s="3">
        <f t="shared" ca="1" si="682"/>
        <v>7.6275139843829609E-2</v>
      </c>
      <c r="AM840" s="3">
        <f t="shared" ca="1" si="683"/>
        <v>7.6172924933754146E-2</v>
      </c>
      <c r="AN840" s="3">
        <f t="shared" ca="1" si="684"/>
        <v>7.5990935724624759E-2</v>
      </c>
      <c r="AO840" s="3">
        <f t="shared" ca="1" si="685"/>
        <v>7.5733948872908879E-2</v>
      </c>
      <c r="AP840" s="3">
        <f t="shared" ca="1" si="686"/>
        <v>7.5409268750056602E-2</v>
      </c>
      <c r="AQ840" s="3">
        <f t="shared" ca="1" si="687"/>
        <v>7.5026303047960249E-2</v>
      </c>
      <c r="AR840" s="3">
        <f t="shared" ca="1" si="688"/>
        <v>7.4595901768168382E-2</v>
      </c>
      <c r="AS840" s="3">
        <f t="shared" ca="1" si="689"/>
        <v>7.4129546525459999E-2</v>
      </c>
      <c r="AT840" s="3">
        <f t="shared" ca="1" si="690"/>
        <v>7.3638644298147385E-2</v>
      </c>
      <c r="AU840" s="3">
        <f t="shared" ca="1" si="691"/>
        <v>7.313438620503622E-2</v>
      </c>
      <c r="AV840" s="3">
        <f t="shared" ca="1" si="692"/>
        <v>7.2628568506088537E-2</v>
      </c>
      <c r="AW840" s="3">
        <f t="shared" ca="1" si="693"/>
        <v>7.21349317463372E-2</v>
      </c>
      <c r="AX840" s="3">
        <f t="shared" ca="1" si="694"/>
        <v>7.1668737282527747E-2</v>
      </c>
      <c r="AY840" s="3">
        <f t="shared" ca="1" si="695"/>
        <v>7.1240524764305146E-2</v>
      </c>
      <c r="AZ840" s="3">
        <f t="shared" ca="1" si="644"/>
        <v>7.0843391456647822E-2</v>
      </c>
      <c r="BC840" s="3">
        <f t="shared" ca="1" si="696"/>
        <v>2.1332757590593978</v>
      </c>
      <c r="BD840" s="3">
        <f t="shared" ca="1" si="696"/>
        <v>-0.9721483702517606</v>
      </c>
      <c r="BE840" s="3">
        <f t="shared" ca="1" si="696"/>
        <v>-2.4412807864365504E-2</v>
      </c>
    </row>
    <row r="841" spans="1:57" x14ac:dyDescent="0.5">
      <c r="A841" s="3">
        <f t="shared" si="645"/>
        <v>8.2899999999998677</v>
      </c>
      <c r="B841" s="3">
        <f t="shared" ca="1" si="646"/>
        <v>6.8863675413217196E-2</v>
      </c>
      <c r="C841" s="3">
        <f t="shared" ca="1" si="647"/>
        <v>6.8364492936160662E-2</v>
      </c>
      <c r="D841" s="3">
        <f t="shared" ca="1" si="648"/>
        <v>6.7958848964713589E-2</v>
      </c>
      <c r="E841" s="3">
        <f t="shared" ca="1" si="649"/>
        <v>6.7640974958093694E-2</v>
      </c>
      <c r="F841" s="3">
        <f t="shared" ca="1" si="650"/>
        <v>6.7404495960947289E-2</v>
      </c>
      <c r="G841" s="3">
        <f t="shared" ca="1" si="651"/>
        <v>6.7242765132326923E-2</v>
      </c>
      <c r="H841" s="3">
        <f t="shared" ca="1" si="652"/>
        <v>6.7149175163813371E-2</v>
      </c>
      <c r="I841" s="3">
        <f t="shared" ca="1" si="653"/>
        <v>6.7117438012100017E-2</v>
      </c>
      <c r="J841" s="3">
        <f t="shared" ca="1" si="654"/>
        <v>6.7141814296174759E-2</v>
      </c>
      <c r="K841" s="3">
        <f t="shared" ca="1" si="655"/>
        <v>6.7217270257799527E-2</v>
      </c>
      <c r="L841" s="3">
        <f t="shared" ca="1" si="656"/>
        <v>6.7339546839619971E-2</v>
      </c>
      <c r="M841" s="3">
        <f t="shared" ca="1" si="657"/>
        <v>6.7505138757406602E-2</v>
      </c>
      <c r="N841" s="3">
        <f t="shared" ca="1" si="658"/>
        <v>6.7711195594085394E-2</v>
      </c>
      <c r="O841" s="3">
        <f t="shared" ca="1" si="659"/>
        <v>6.795536700002773E-2</v>
      </c>
      <c r="P841" s="3">
        <f t="shared" ca="1" si="660"/>
        <v>6.8235617801973278E-2</v>
      </c>
      <c r="Q841" s="3">
        <f t="shared" ca="1" si="661"/>
        <v>6.8550036780478177E-2</v>
      </c>
      <c r="R841" s="3">
        <f t="shared" ca="1" si="662"/>
        <v>6.8896657381359805E-2</v>
      </c>
      <c r="S841" s="3">
        <f t="shared" ca="1" si="663"/>
        <v>6.9273302209800838E-2</v>
      </c>
      <c r="T841" s="3">
        <f t="shared" ca="1" si="664"/>
        <v>6.967745746761754E-2</v>
      </c>
      <c r="U841" s="3">
        <f t="shared" ca="1" si="665"/>
        <v>7.0106179034683469E-2</v>
      </c>
      <c r="V841" s="3">
        <f t="shared" ca="1" si="666"/>
        <v>7.0556028454955136E-2</v>
      </c>
      <c r="W841" s="3">
        <f t="shared" ca="1" si="667"/>
        <v>7.1023034428681964E-2</v>
      </c>
      <c r="X841" s="3">
        <f t="shared" ca="1" si="668"/>
        <v>7.1502673694140706E-2</v>
      </c>
      <c r="Y841" s="3">
        <f t="shared" ca="1" si="669"/>
        <v>7.1989864892879021E-2</v>
      </c>
      <c r="Z841" s="3">
        <f t="shared" ca="1" si="670"/>
        <v>7.2478970545718516E-2</v>
      </c>
      <c r="AA841" s="3">
        <f t="shared" ca="1" si="671"/>
        <v>7.2963805502165344E-2</v>
      </c>
      <c r="AB841" s="3">
        <f t="shared" ca="1" si="672"/>
        <v>7.3437654439407876E-2</v>
      </c>
      <c r="AC841" s="3">
        <f t="shared" ca="1" si="673"/>
        <v>7.3893305162697834E-2</v>
      </c>
      <c r="AD841" s="3">
        <f t="shared" ca="1" si="674"/>
        <v>7.4323107773218919E-2</v>
      </c>
      <c r="AE841" s="3">
        <f t="shared" ca="1" si="675"/>
        <v>7.4719071879941146E-2</v>
      </c>
      <c r="AF841" s="3">
        <f t="shared" ca="1" si="676"/>
        <v>7.5073014919448913E-2</v>
      </c>
      <c r="AG841" s="3">
        <f t="shared" ca="1" si="677"/>
        <v>7.5376774085964812E-2</v>
      </c>
      <c r="AH841" s="3">
        <f t="shared" ca="1" si="678"/>
        <v>7.5622491423517749E-2</v>
      </c>
      <c r="AI841" s="3">
        <f t="shared" ca="1" si="679"/>
        <v>7.5802974668542342E-2</v>
      </c>
      <c r="AJ841" s="3">
        <f t="shared" ca="1" si="680"/>
        <v>7.5912124003475911E-2</v>
      </c>
      <c r="AK841" s="3">
        <f t="shared" ca="1" si="681"/>
        <v>7.594539721734668E-2</v>
      </c>
      <c r="AL841" s="3">
        <f t="shared" ca="1" si="682"/>
        <v>7.5900266131700381E-2</v>
      </c>
      <c r="AM841" s="3">
        <f t="shared" ca="1" si="683"/>
        <v>7.577660181446097E-2</v>
      </c>
      <c r="AN841" s="3">
        <f t="shared" ca="1" si="684"/>
        <v>7.5576921885985845E-2</v>
      </c>
      <c r="AO841" s="3">
        <f t="shared" ca="1" si="685"/>
        <v>7.530644294207689E-2</v>
      </c>
      <c r="AP841" s="3">
        <f t="shared" ca="1" si="686"/>
        <v>7.497290035944236E-2</v>
      </c>
      <c r="AQ841" s="3">
        <f t="shared" ca="1" si="687"/>
        <v>7.4586119270382584E-2</v>
      </c>
      <c r="AR841" s="3">
        <f t="shared" ca="1" si="688"/>
        <v>7.4157350690054871E-2</v>
      </c>
      <c r="AS841" s="3">
        <f t="shared" ca="1" si="689"/>
        <v>7.3698463073193027E-2</v>
      </c>
      <c r="AT841" s="3">
        <f t="shared" ca="1" si="690"/>
        <v>7.3221247563835537E-2</v>
      </c>
      <c r="AU841" s="3">
        <f t="shared" ca="1" si="691"/>
        <v>7.2737296252567279E-2</v>
      </c>
      <c r="AV841" s="3">
        <f t="shared" ca="1" si="692"/>
        <v>7.2258833815004753E-2</v>
      </c>
      <c r="AW841" s="3">
        <f t="shared" ca="1" si="693"/>
        <v>7.1800021719706383E-2</v>
      </c>
      <c r="AX841" s="3">
        <f t="shared" ca="1" si="694"/>
        <v>7.1376418733864452E-2</v>
      </c>
      <c r="AY841" s="3">
        <f t="shared" ca="1" si="695"/>
        <v>7.0998609247128544E-2</v>
      </c>
      <c r="AZ841" s="3">
        <f t="shared" ca="1" si="644"/>
        <v>7.0659602779671496E-2</v>
      </c>
      <c r="BC841" s="3">
        <f t="shared" ca="1" si="696"/>
        <v>-0.2052034380490193</v>
      </c>
      <c r="BD841" s="3">
        <f t="shared" ca="1" si="696"/>
        <v>-0.43759055270728542</v>
      </c>
      <c r="BE841" s="3">
        <f t="shared" ca="1" si="696"/>
        <v>1.1680415342063171</v>
      </c>
    </row>
    <row r="842" spans="1:57" x14ac:dyDescent="0.5">
      <c r="A842" s="3">
        <f t="shared" si="645"/>
        <v>8.2999999999998675</v>
      </c>
      <c r="B842" s="3">
        <f t="shared" ca="1" si="646"/>
        <v>6.9235324888921035E-2</v>
      </c>
      <c r="C842" s="3">
        <f t="shared" ca="1" si="647"/>
        <v>6.8704836000363853E-2</v>
      </c>
      <c r="D842" s="3">
        <f t="shared" ca="1" si="648"/>
        <v>6.8270756320628734E-2</v>
      </c>
      <c r="E842" s="3">
        <f t="shared" ca="1" si="649"/>
        <v>6.7927205377455446E-2</v>
      </c>
      <c r="F842" s="3">
        <f t="shared" ca="1" si="650"/>
        <v>6.7667700146529161E-2</v>
      </c>
      <c r="G842" s="3">
        <f t="shared" ca="1" si="651"/>
        <v>6.7485489620114858E-2</v>
      </c>
      <c r="H842" s="3">
        <f t="shared" ca="1" si="652"/>
        <v>6.7373866043122385E-2</v>
      </c>
      <c r="I842" s="3">
        <f t="shared" ca="1" si="653"/>
        <v>6.7326444042652381E-2</v>
      </c>
      <c r="J842" s="3">
        <f t="shared" ca="1" si="654"/>
        <v>6.733738893436321E-2</v>
      </c>
      <c r="K842" s="3">
        <f t="shared" ca="1" si="655"/>
        <v>6.7401572239706123E-2</v>
      </c>
      <c r="L842" s="3">
        <f t="shared" ca="1" si="656"/>
        <v>6.7514639237038751E-2</v>
      </c>
      <c r="M842" s="3">
        <f t="shared" ca="1" si="657"/>
        <v>6.7672986708375391E-2</v>
      </c>
      <c r="N842" s="3">
        <f t="shared" ca="1" si="658"/>
        <v>6.7873663112802837E-2</v>
      </c>
      <c r="O842" s="3">
        <f t="shared" ca="1" si="659"/>
        <v>6.8114213347623645E-2</v>
      </c>
      <c r="P842" s="3">
        <f t="shared" ca="1" si="660"/>
        <v>6.8392493860985129E-2</v>
      </c>
      <c r="Q842" s="3">
        <f t="shared" ca="1" si="661"/>
        <v>6.8706481768232297E-2</v>
      </c>
      <c r="R842" s="3">
        <f t="shared" ca="1" si="662"/>
        <v>6.9054096111353991E-2</v>
      </c>
      <c r="S842" s="3">
        <f t="shared" ca="1" si="663"/>
        <v>6.9433042998655811E-2</v>
      </c>
      <c r="T842" s="3">
        <f t="shared" ca="1" si="664"/>
        <v>6.9840690698209265E-2</v>
      </c>
      <c r="U842" s="3">
        <f t="shared" ca="1" si="665"/>
        <v>7.0273976319490811E-2</v>
      </c>
      <c r="V842" s="3">
        <f t="shared" ca="1" si="666"/>
        <v>7.0729342292715033E-2</v>
      </c>
      <c r="W842" s="3">
        <f t="shared" ca="1" si="667"/>
        <v>7.1202698215313276E-2</v>
      </c>
      <c r="X842" s="3">
        <f t="shared" ca="1" si="668"/>
        <v>7.1689401945344899E-2</v>
      </c>
      <c r="Y842" s="3">
        <f t="shared" ca="1" si="669"/>
        <v>7.2184253568725765E-2</v>
      </c>
      <c r="Z842" s="3">
        <f t="shared" ca="1" si="670"/>
        <v>7.2681497434466072E-2</v>
      </c>
      <c r="AA842" s="3">
        <f t="shared" ca="1" si="671"/>
        <v>7.3174830707070607E-2</v>
      </c>
      <c r="AB842" s="3">
        <f t="shared" ca="1" si="672"/>
        <v>7.3657421098027587E-2</v>
      </c>
      <c r="AC842" s="3">
        <f t="shared" ca="1" si="673"/>
        <v>7.4121940596702532E-2</v>
      </c>
      <c r="AD842" s="3">
        <f t="shared" ca="1" si="674"/>
        <v>7.4560625311183709E-2</v>
      </c>
      <c r="AE842" s="3">
        <f t="shared" ca="1" si="675"/>
        <v>7.4965373615560951E-2</v>
      </c>
      <c r="AF842" s="3">
        <f t="shared" ca="1" si="676"/>
        <v>7.5327895658625202E-2</v>
      </c>
      <c r="AG842" s="3">
        <f t="shared" ca="1" si="677"/>
        <v>7.5639926679439043E-2</v>
      </c>
      <c r="AH842" s="3">
        <f t="shared" ca="1" si="678"/>
        <v>7.589351354468829E-2</v>
      </c>
      <c r="AI842" s="3">
        <f t="shared" ca="1" si="679"/>
        <v>7.6081376849780821E-2</v>
      </c>
      <c r="AJ842" s="3">
        <f t="shared" ca="1" si="680"/>
        <v>7.6197338393202418E-2</v>
      </c>
      <c r="AK842" s="3">
        <f t="shared" ca="1" si="681"/>
        <v>7.6236786129603801E-2</v>
      </c>
      <c r="AL842" s="3">
        <f t="shared" ca="1" si="682"/>
        <v>7.6197129155485765E-2</v>
      </c>
      <c r="AM842" s="3">
        <f t="shared" ca="1" si="683"/>
        <v>7.6078180167945347E-2</v>
      </c>
      <c r="AN842" s="3">
        <f t="shared" ca="1" si="684"/>
        <v>7.5882398897387751E-2</v>
      </c>
      <c r="AO842" s="3">
        <f t="shared" ca="1" si="685"/>
        <v>7.5614939926014299E-2</v>
      </c>
      <c r="AP842" s="3">
        <f t="shared" ca="1" si="686"/>
        <v>7.5283467590240974E-2</v>
      </c>
      <c r="AQ842" s="3">
        <f t="shared" ca="1" si="687"/>
        <v>7.489772235998661E-2</v>
      </c>
      <c r="AR842" s="3">
        <f t="shared" ca="1" si="688"/>
        <v>7.4468854206290694E-2</v>
      </c>
      <c r="AS842" s="3">
        <f t="shared" ca="1" si="689"/>
        <v>7.4008616596103791E-2</v>
      </c>
      <c r="AT842" s="3">
        <f t="shared" ca="1" si="690"/>
        <v>7.3528683401058198E-2</v>
      </c>
      <c r="AU842" s="3">
        <f t="shared" ca="1" si="691"/>
        <v>7.3040546458141981E-2</v>
      </c>
      <c r="AV842" s="3">
        <f t="shared" ca="1" si="692"/>
        <v>7.2556356934530067E-2</v>
      </c>
      <c r="AW842" s="3">
        <f t="shared" ca="1" si="693"/>
        <v>7.2090192977791359E-2</v>
      </c>
      <c r="AX842" s="3">
        <f t="shared" ca="1" si="694"/>
        <v>7.1657403937902583E-2</v>
      </c>
      <c r="AY842" s="3">
        <f t="shared" ca="1" si="695"/>
        <v>7.1268114520568249E-2</v>
      </c>
      <c r="AZ842" s="3">
        <f t="shared" ca="1" si="644"/>
        <v>7.0914592005623958E-2</v>
      </c>
      <c r="BC842" s="3">
        <f t="shared" ca="1" si="696"/>
        <v>0.36356559992630011</v>
      </c>
      <c r="BD842" s="3">
        <f t="shared" ca="1" si="696"/>
        <v>8.2813553684784935E-2</v>
      </c>
      <c r="BE842" s="3">
        <f t="shared" ca="1" si="696"/>
        <v>-0.37318858083807349</v>
      </c>
    </row>
    <row r="843" spans="1:57" x14ac:dyDescent="0.5">
      <c r="A843" s="3">
        <f t="shared" si="645"/>
        <v>8.3099999999998673</v>
      </c>
      <c r="B843" s="3">
        <f t="shared" ca="1" si="646"/>
        <v>7.0179678386577848E-2</v>
      </c>
      <c r="C843" s="3">
        <f t="shared" ca="1" si="647"/>
        <v>6.9768998671875262E-2</v>
      </c>
      <c r="D843" s="3">
        <f t="shared" ca="1" si="648"/>
        <v>6.9437433832186118E-2</v>
      </c>
      <c r="E843" s="3">
        <f t="shared" ca="1" si="649"/>
        <v>6.9179851279640825E-2</v>
      </c>
      <c r="F843" s="3">
        <f t="shared" ca="1" si="650"/>
        <v>6.8990519737625225E-2</v>
      </c>
      <c r="G843" s="3">
        <f t="shared" ca="1" si="651"/>
        <v>6.8863443844637301E-2</v>
      </c>
      <c r="H843" s="3">
        <f t="shared" ca="1" si="652"/>
        <v>6.8792675199875891E-2</v>
      </c>
      <c r="I843" s="3">
        <f t="shared" ca="1" si="653"/>
        <v>6.8772590879992407E-2</v>
      </c>
      <c r="J843" s="3">
        <f t="shared" ca="1" si="654"/>
        <v>6.879812064759433E-2</v>
      </c>
      <c r="K843" s="3">
        <f t="shared" ca="1" si="655"/>
        <v>6.8864901023561048E-2</v>
      </c>
      <c r="L843" s="3">
        <f t="shared" ca="1" si="656"/>
        <v>6.896934131519103E-2</v>
      </c>
      <c r="M843" s="3">
        <f t="shared" ca="1" si="657"/>
        <v>6.9108600045559035E-2</v>
      </c>
      <c r="N843" s="3">
        <f t="shared" ca="1" si="658"/>
        <v>6.9280484215946389E-2</v>
      </c>
      <c r="O843" s="3">
        <f t="shared" ca="1" si="659"/>
        <v>6.9483293636694601E-2</v>
      </c>
      <c r="P843" s="3">
        <f t="shared" ca="1" si="660"/>
        <v>6.9715636050244584E-2</v>
      </c>
      <c r="Q843" s="3">
        <f t="shared" ca="1" si="661"/>
        <v>6.9976236590576155E-2</v>
      </c>
      <c r="R843" s="3">
        <f t="shared" ca="1" si="662"/>
        <v>7.0263759592606917E-2</v>
      </c>
      <c r="S843" s="3">
        <f t="shared" ca="1" si="663"/>
        <v>7.0576654377646361E-2</v>
      </c>
      <c r="T843" s="3">
        <f t="shared" ca="1" si="664"/>
        <v>7.091303100190649E-2</v>
      </c>
      <c r="U843" s="3">
        <f t="shared" ca="1" si="665"/>
        <v>7.1270567536218035E-2</v>
      </c>
      <c r="V843" s="3">
        <f t="shared" ca="1" si="666"/>
        <v>7.1646447035890445E-2</v>
      </c>
      <c r="W843" s="3">
        <f t="shared" ca="1" si="667"/>
        <v>7.2037319738607261E-2</v>
      </c>
      <c r="X843" s="3">
        <f t="shared" ca="1" si="668"/>
        <v>7.2439284367320514E-2</v>
      </c>
      <c r="Y843" s="3">
        <f t="shared" ca="1" si="669"/>
        <v>7.2847882198608896E-2</v>
      </c>
      <c r="Z843" s="3">
        <f t="shared" ca="1" si="670"/>
        <v>7.3258099158025766E-2</v>
      </c>
      <c r="AA843" s="3">
        <f t="shared" ca="1" si="671"/>
        <v>7.3664374478078817E-2</v>
      </c>
      <c r="AB843" s="3">
        <f t="shared" ca="1" si="672"/>
        <v>7.4060618666170697E-2</v>
      </c>
      <c r="AC843" s="3">
        <f t="shared" ca="1" si="673"/>
        <v>7.4440247670854831E-2</v>
      </c>
      <c r="AD843" s="3">
        <f t="shared" ca="1" si="674"/>
        <v>7.479624340090664E-2</v>
      </c>
      <c r="AE843" s="3">
        <f t="shared" ca="1" si="675"/>
        <v>7.5121252813095826E-2</v>
      </c>
      <c r="AF843" s="3">
        <f t="shared" ca="1" si="676"/>
        <v>7.5407738613690822E-2</v>
      </c>
      <c r="AG843" s="3">
        <f t="shared" ca="1" si="677"/>
        <v>7.5648193960768856E-2</v>
      </c>
      <c r="AH843" s="3">
        <f t="shared" ca="1" si="678"/>
        <v>7.5835430443017229E-2</v>
      </c>
      <c r="AI843" s="3">
        <f t="shared" ca="1" si="679"/>
        <v>7.5962941428576944E-2</v>
      </c>
      <c r="AJ843" s="3">
        <f t="shared" ca="1" si="680"/>
        <v>7.6025330241591957E-2</v>
      </c>
      <c r="AK843" s="3">
        <f t="shared" ca="1" si="681"/>
        <v>7.6018774883140447E-2</v>
      </c>
      <c r="AL843" s="3">
        <f t="shared" ca="1" si="682"/>
        <v>7.594148155038094E-2</v>
      </c>
      <c r="AM843" s="3">
        <f t="shared" ca="1" si="683"/>
        <v>7.5794064317819321E-2</v>
      </c>
      <c r="AN843" s="3">
        <f t="shared" ca="1" si="684"/>
        <v>7.5579784682053938E-2</v>
      </c>
      <c r="AO843" s="3">
        <f t="shared" ca="1" si="685"/>
        <v>7.5304594769770028E-2</v>
      </c>
      <c r="AP843" s="3">
        <f t="shared" ca="1" si="686"/>
        <v>7.4976947343267777E-2</v>
      </c>
      <c r="AQ843" s="3">
        <f t="shared" ca="1" si="687"/>
        <v>7.4607357621068127E-2</v>
      </c>
      <c r="AR843" s="3">
        <f t="shared" ca="1" si="688"/>
        <v>7.4207733989837696E-2</v>
      </c>
      <c r="AS843" s="3">
        <f t="shared" ca="1" si="689"/>
        <v>7.3790574621669672E-2</v>
      </c>
      <c r="AT843" s="3">
        <f t="shared" ca="1" si="690"/>
        <v>7.3368296194784619E-2</v>
      </c>
      <c r="AU843" s="3">
        <f t="shared" ca="1" si="691"/>
        <v>7.2953150566095193E-2</v>
      </c>
      <c r="AV843" s="3">
        <f t="shared" ca="1" si="692"/>
        <v>7.2558074936702091E-2</v>
      </c>
      <c r="AW843" s="3">
        <f t="shared" ca="1" si="693"/>
        <v>7.2197921349878486E-2</v>
      </c>
      <c r="AX843" s="3">
        <f t="shared" ca="1" si="694"/>
        <v>7.1888684471669212E-2</v>
      </c>
      <c r="AY843" s="3">
        <f t="shared" ca="1" si="695"/>
        <v>7.1640883411324185E-2</v>
      </c>
      <c r="AZ843" s="3">
        <f t="shared" ca="1" si="644"/>
        <v>7.1446978514104573E-2</v>
      </c>
      <c r="BC843" s="3">
        <f t="shared" ca="1" si="696"/>
        <v>0.86218242322352445</v>
      </c>
      <c r="BD843" s="3">
        <f t="shared" ca="1" si="696"/>
        <v>-2.1288462911277928</v>
      </c>
      <c r="BE843" s="3">
        <f t="shared" ca="1" si="696"/>
        <v>0.75065143354357033</v>
      </c>
    </row>
    <row r="844" spans="1:57" x14ac:dyDescent="0.5">
      <c r="A844" s="3">
        <f t="shared" si="645"/>
        <v>8.3199999999998671</v>
      </c>
      <c r="B844" s="3">
        <f t="shared" ca="1" si="646"/>
        <v>7.023389035297474E-2</v>
      </c>
      <c r="C844" s="3">
        <f t="shared" ca="1" si="647"/>
        <v>6.9819778968446114E-2</v>
      </c>
      <c r="D844" s="3">
        <f t="shared" ca="1" si="648"/>
        <v>6.948257660794456E-2</v>
      </c>
      <c r="E844" s="3">
        <f t="shared" ca="1" si="649"/>
        <v>6.9217273202487162E-2</v>
      </c>
      <c r="F844" s="3">
        <f t="shared" ca="1" si="650"/>
        <v>6.901826385836092E-2</v>
      </c>
      <c r="G844" s="3">
        <f t="shared" ca="1" si="651"/>
        <v>6.8879683491687785E-2</v>
      </c>
      <c r="H844" s="3">
        <f t="shared" ca="1" si="652"/>
        <v>6.8795717675090642E-2</v>
      </c>
      <c r="I844" s="3">
        <f t="shared" ca="1" si="653"/>
        <v>6.8760880531949481E-2</v>
      </c>
      <c r="J844" s="3">
        <f t="shared" ca="1" si="654"/>
        <v>6.8770240840100319E-2</v>
      </c>
      <c r="K844" s="3">
        <f t="shared" ca="1" si="655"/>
        <v>6.8819574657670773E-2</v>
      </c>
      <c r="L844" s="3">
        <f t="shared" ca="1" si="656"/>
        <v>6.890542983237237E-2</v>
      </c>
      <c r="M844" s="3">
        <f t="shared" ca="1" si="657"/>
        <v>6.9025101121592838E-2</v>
      </c>
      <c r="N844" s="3">
        <f t="shared" ca="1" si="658"/>
        <v>6.9176528553454783E-2</v>
      </c>
      <c r="O844" s="3">
        <f t="shared" ca="1" si="659"/>
        <v>6.9358141336193599E-2</v>
      </c>
      <c r="P844" s="3">
        <f t="shared" ca="1" si="660"/>
        <v>6.9568672998260417E-2</v>
      </c>
      <c r="Q844" s="3">
        <f t="shared" ca="1" si="661"/>
        <v>6.9806971194985606E-2</v>
      </c>
      <c r="R844" s="3">
        <f t="shared" ca="1" si="662"/>
        <v>7.0071820069846871E-2</v>
      </c>
      <c r="S844" s="3">
        <f t="shared" ca="1" si="663"/>
        <v>7.0361786685890174E-2</v>
      </c>
      <c r="T844" s="3">
        <f t="shared" ca="1" si="664"/>
        <v>7.0675097428162068E-2</v>
      </c>
      <c r="U844" s="3">
        <f t="shared" ca="1" si="665"/>
        <v>7.1009545879352265E-2</v>
      </c>
      <c r="V844" s="3">
        <f t="shared" ca="1" si="666"/>
        <v>7.136243027739804E-2</v>
      </c>
      <c r="W844" s="3">
        <f t="shared" ca="1" si="667"/>
        <v>7.173051606195778E-2</v>
      </c>
      <c r="X844" s="3">
        <f t="shared" ca="1" si="668"/>
        <v>7.2110017384621389E-2</v>
      </c>
      <c r="Y844" s="3">
        <f t="shared" ca="1" si="669"/>
        <v>7.2496591277577904E-2</v>
      </c>
      <c r="Z844" s="3">
        <f t="shared" ca="1" si="670"/>
        <v>7.2885339809982796E-2</v>
      </c>
      <c r="AA844" s="3">
        <f t="shared" ca="1" si="671"/>
        <v>7.3270818854134778E-2</v>
      </c>
      <c r="AB844" s="3">
        <f t="shared" ca="1" si="672"/>
        <v>7.3647056293846228E-2</v>
      </c>
      <c r="AC844" s="3">
        <f t="shared" ca="1" si="673"/>
        <v>7.4007586630918276E-2</v>
      </c>
      <c r="AD844" s="3">
        <f t="shared" ca="1" si="674"/>
        <v>7.4345512187683219E-2</v>
      </c>
      <c r="AE844" s="3">
        <f t="shared" ca="1" si="675"/>
        <v>7.4653603140316382E-2</v>
      </c>
      <c r="AF844" s="3">
        <f t="shared" ca="1" si="676"/>
        <v>7.4924449417024294E-2</v>
      </c>
      <c r="AG844" s="3">
        <f t="shared" ca="1" si="677"/>
        <v>7.5150676788188375E-2</v>
      </c>
      <c r="AH844" s="3">
        <f t="shared" ca="1" si="678"/>
        <v>7.5325236282741917E-2</v>
      </c>
      <c r="AI844" s="3">
        <f t="shared" ca="1" si="679"/>
        <v>7.544176877384734E-2</v>
      </c>
      <c r="AJ844" s="3">
        <f t="shared" ca="1" si="680"/>
        <v>7.5495033838952022E-2</v>
      </c>
      <c r="AK844" s="3">
        <f t="shared" ca="1" si="681"/>
        <v>7.5481374223876047E-2</v>
      </c>
      <c r="AL844" s="3">
        <f t="shared" ca="1" si="682"/>
        <v>7.5399167869200492E-2</v>
      </c>
      <c r="AM844" s="3">
        <f t="shared" ca="1" si="683"/>
        <v>7.5249204791845645E-2</v>
      </c>
      <c r="AN844" s="3">
        <f t="shared" ca="1" si="684"/>
        <v>7.5034922727398659E-2</v>
      </c>
      <c r="AO844" s="3">
        <f t="shared" ca="1" si="685"/>
        <v>7.476244572188652E-2</v>
      </c>
      <c r="AP844" s="3">
        <f t="shared" ca="1" si="686"/>
        <v>7.4440389247177774E-2</v>
      </c>
      <c r="AQ844" s="3">
        <f t="shared" ca="1" si="687"/>
        <v>7.4079417500965847E-2</v>
      </c>
      <c r="AR844" s="3">
        <f t="shared" ca="1" si="688"/>
        <v>7.3691571568564623E-2</v>
      </c>
      <c r="AS844" s="3">
        <f t="shared" ca="1" si="689"/>
        <v>7.3289468846468642E-2</v>
      </c>
      <c r="AT844" s="3">
        <f t="shared" ca="1" si="690"/>
        <v>7.2885643720983329E-2</v>
      </c>
      <c r="AU844" s="3">
        <f t="shared" ca="1" si="691"/>
        <v>7.2492483146455775E-2</v>
      </c>
      <c r="AV844" s="3">
        <f t="shared" ca="1" si="692"/>
        <v>7.2123084672377838E-2</v>
      </c>
      <c r="AW844" s="3">
        <f t="shared" ca="1" si="693"/>
        <v>7.1792446223364087E-2</v>
      </c>
      <c r="AX844" s="3">
        <f t="shared" ca="1" si="694"/>
        <v>7.1516577320506855E-2</v>
      </c>
      <c r="AY844" s="3">
        <f t="shared" ca="1" si="695"/>
        <v>7.1305762007068882E-2</v>
      </c>
      <c r="AZ844" s="3">
        <f t="shared" ca="1" si="644"/>
        <v>7.1151661804443531E-2</v>
      </c>
      <c r="BC844" s="3">
        <f t="shared" ca="1" si="696"/>
        <v>-0.49573085500376379</v>
      </c>
      <c r="BD844" s="3">
        <f t="shared" ca="1" si="696"/>
        <v>-0.70237978835122217</v>
      </c>
      <c r="BE844" s="3">
        <f t="shared" ca="1" si="696"/>
        <v>-0.2766105000750807</v>
      </c>
    </row>
    <row r="845" spans="1:57" x14ac:dyDescent="0.5">
      <c r="A845" s="3">
        <f t="shared" si="645"/>
        <v>8.3299999999998668</v>
      </c>
      <c r="B845" s="3">
        <f t="shared" ca="1" si="646"/>
        <v>7.0491398799446603E-2</v>
      </c>
      <c r="C845" s="3">
        <f t="shared" ca="1" si="647"/>
        <v>7.0083016884608995E-2</v>
      </c>
      <c r="D845" s="3">
        <f t="shared" ca="1" si="648"/>
        <v>6.9746477762791539E-2</v>
      </c>
      <c r="E845" s="3">
        <f t="shared" ca="1" si="649"/>
        <v>6.947703727358355E-2</v>
      </c>
      <c r="F845" s="3">
        <f t="shared" ca="1" si="650"/>
        <v>6.9269360296472918E-2</v>
      </c>
      <c r="G845" s="3">
        <f t="shared" ca="1" si="651"/>
        <v>6.9117855411526832E-2</v>
      </c>
      <c r="H845" s="3">
        <f t="shared" ca="1" si="652"/>
        <v>6.9016985538663603E-2</v>
      </c>
      <c r="I845" s="3">
        <f t="shared" ca="1" si="653"/>
        <v>6.8961545199767077E-2</v>
      </c>
      <c r="J845" s="3">
        <f t="shared" ca="1" si="654"/>
        <v>6.8946885510747513E-2</v>
      </c>
      <c r="K845" s="3">
        <f t="shared" ca="1" si="655"/>
        <v>6.8969065359449272E-2</v>
      </c>
      <c r="L845" s="3">
        <f t="shared" ca="1" si="656"/>
        <v>6.902491440028026E-2</v>
      </c>
      <c r="M845" s="3">
        <f t="shared" ca="1" si="657"/>
        <v>6.9112006873197018E-2</v>
      </c>
      <c r="N845" s="3">
        <f t="shared" ca="1" si="658"/>
        <v>6.9228559072989748E-2</v>
      </c>
      <c r="O845" s="3">
        <f t="shared" ca="1" si="659"/>
        <v>6.9373272845955333E-2</v>
      </c>
      <c r="P845" s="3">
        <f t="shared" ca="1" si="660"/>
        <v>6.9545150753667226E-2</v>
      </c>
      <c r="Q845" s="3">
        <f t="shared" ca="1" si="661"/>
        <v>6.9743306230955815E-2</v>
      </c>
      <c r="R845" s="3">
        <f t="shared" ca="1" si="662"/>
        <v>6.9966786500927691E-2</v>
      </c>
      <c r="S845" s="3">
        <f t="shared" ca="1" si="663"/>
        <v>7.0214419652512544E-2</v>
      </c>
      <c r="T845" s="3">
        <f t="shared" ca="1" si="664"/>
        <v>7.0484691695657256E-2</v>
      </c>
      <c r="U845" s="3">
        <f t="shared" ca="1" si="665"/>
        <v>7.077565503073116E-2</v>
      </c>
      <c r="V845" s="3">
        <f t="shared" ca="1" si="666"/>
        <v>7.1084866391091572E-2</v>
      </c>
      <c r="W845" s="3">
        <f t="shared" ca="1" si="667"/>
        <v>7.1409349735310296E-2</v>
      </c>
      <c r="X845" s="3">
        <f t="shared" ca="1" si="668"/>
        <v>7.1745577962559801E-2</v>
      </c>
      <c r="Y845" s="3">
        <f t="shared" ca="1" si="669"/>
        <v>7.2089467180804598E-2</v>
      </c>
      <c r="Z845" s="3">
        <f t="shared" ca="1" si="670"/>
        <v>7.2436378925131356E-2</v>
      </c>
      <c r="AA845" s="3">
        <f t="shared" ca="1" si="671"/>
        <v>7.2781129034767411E-2</v>
      </c>
      <c r="AB845" s="3">
        <f t="shared" ca="1" si="672"/>
        <v>7.3118006105876931E-2</v>
      </c>
      <c r="AC845" s="3">
        <f t="shared" ca="1" si="673"/>
        <v>7.3440806543120227E-2</v>
      </c>
      <c r="AD845" s="3">
        <f t="shared" ca="1" si="674"/>
        <v>7.3742896450908715E-2</v>
      </c>
      <c r="AE845" s="3">
        <f t="shared" ca="1" si="675"/>
        <v>7.4017312617279271E-2</v>
      </c>
      <c r="AF845" s="3">
        <f t="shared" ca="1" si="676"/>
        <v>7.4256915612589125E-2</v>
      </c>
      <c r="AG845" s="3">
        <f t="shared" ca="1" si="677"/>
        <v>7.4454607268488002E-2</v>
      </c>
      <c r="AH845" s="3">
        <f t="shared" ca="1" si="678"/>
        <v>7.4603621527855962E-2</v>
      </c>
      <c r="AI845" s="3">
        <f t="shared" ca="1" si="679"/>
        <v>7.4697890256247776E-2</v>
      </c>
      <c r="AJ845" s="3">
        <f t="shared" ca="1" si="680"/>
        <v>7.4732472766648309E-2</v>
      </c>
      <c r="AK845" s="3">
        <f t="shared" ca="1" si="681"/>
        <v>7.4704020001998411E-2</v>
      </c>
      <c r="AL845" s="3">
        <f t="shared" ca="1" si="682"/>
        <v>7.4611225042686857E-2</v>
      </c>
      <c r="AM845" s="3">
        <f t="shared" ca="1" si="683"/>
        <v>7.4455197166385073E-2</v>
      </c>
      <c r="AN845" s="3">
        <f t="shared" ca="1" si="684"/>
        <v>7.4239693573681376E-2</v>
      </c>
      <c r="AO845" s="3">
        <f t="shared" ca="1" si="685"/>
        <v>7.3971153358154268E-2</v>
      </c>
      <c r="AP845" s="3">
        <f t="shared" ca="1" si="686"/>
        <v>7.3658497739038098E-2</v>
      </c>
      <c r="AQ845" s="3">
        <f t="shared" ca="1" si="687"/>
        <v>7.3312682879993485E-2</v>
      </c>
      <c r="AR845" s="3">
        <f t="shared" ca="1" si="688"/>
        <v>7.2946025607901976E-2</v>
      </c>
      <c r="AS845" s="3">
        <f t="shared" ca="1" si="689"/>
        <v>7.2571405825738414E-2</v>
      </c>
      <c r="AT845" s="3">
        <f t="shared" ca="1" si="690"/>
        <v>7.2201619288085328E-2</v>
      </c>
      <c r="AU845" s="3">
        <f t="shared" ca="1" si="691"/>
        <v>7.1849331864148658E-2</v>
      </c>
      <c r="AV845" s="3">
        <f t="shared" ca="1" si="692"/>
        <v>7.1527944474875746E-2</v>
      </c>
      <c r="AW845" s="3">
        <f t="shared" ca="1" si="693"/>
        <v>7.1252741618101911E-2</v>
      </c>
      <c r="AX845" s="3">
        <f t="shared" ca="1" si="694"/>
        <v>7.1039885983951612E-2</v>
      </c>
      <c r="AY845" s="3">
        <f t="shared" ca="1" si="695"/>
        <v>7.0899558586948033E-2</v>
      </c>
      <c r="AZ845" s="3">
        <f t="shared" ref="AZ845:AZ908" ca="1" si="697">AZ844+AZ$2*$B$7+(AZ$3*$BC845+AZ$4*$BD845+AZ$5*$BE845)*SQRT($B$7)+(AZ844-AY844)/(AZ$11-AY$11)*$B$7</f>
        <v>7.0822725034545675E-2</v>
      </c>
      <c r="BC845" s="3">
        <f t="shared" ca="1" si="696"/>
        <v>-0.55928711818095778</v>
      </c>
      <c r="BD845" s="3">
        <f t="shared" ca="1" si="696"/>
        <v>-1.2952251969238491</v>
      </c>
      <c r="BE845" s="3">
        <f t="shared" ca="1" si="696"/>
        <v>-0.34689093861092779</v>
      </c>
    </row>
    <row r="846" spans="1:57" x14ac:dyDescent="0.5">
      <c r="A846" s="3">
        <f t="shared" ref="A846:A909" si="698">A845+0.01</f>
        <v>8.3399999999998666</v>
      </c>
      <c r="B846" s="3">
        <f t="shared" ref="B846:B909" ca="1" si="699">B845+B$2*$B$7+(B$3*$BC846+B$4*$BD846+B$5*$BE846)*SQRT($B$7)+(C845-B845)/(C$11-B$11)*$B$7</f>
        <v>7.0089162460913262E-2</v>
      </c>
      <c r="C846" s="3">
        <f t="shared" ref="C846:C909" ca="1" si="700">C845+C$2*$B$7+(C$3*$BC846+C$4*$BD846+C$5*$BE846)*SQRT($B$7)+(D845-C845)/(D$11-C$11)*$B$7</f>
        <v>6.9732144332980153E-2</v>
      </c>
      <c r="D846" s="3">
        <f t="shared" ref="D846:D909" ca="1" si="701">D845+D$2*$B$7+(D$3*$BC846+D$4*$BD846+D$5*$BE846)*SQRT($B$7)+(E845-D845)/(E$11-D$11)*$B$7</f>
        <v>6.9445750621423066E-2</v>
      </c>
      <c r="E846" s="3">
        <f t="shared" ref="E846:E909" ca="1" si="702">E845+E$2*$B$7+(E$3*$BC846+E$4*$BD846+E$5*$BE846)*SQRT($B$7)+(F845-E845)/(F$11-E$11)*$B$7</f>
        <v>6.9225210005563795E-2</v>
      </c>
      <c r="F846" s="3">
        <f t="shared" ref="F846:F909" ca="1" si="703">F845+F$2*$B$7+(F$3*$BC846+F$4*$BD846+F$5*$BE846)*SQRT($B$7)+(G845-F845)/(G$11-F$11)*$B$7</f>
        <v>6.9065164069773699E-2</v>
      </c>
      <c r="G846" s="3">
        <f t="shared" ref="G846:G909" ca="1" si="704">G845+G$2*$B$7+(G$3*$BC846+G$4*$BD846+G$5*$BE846)*SQRT($B$7)+(H845-G845)/(H$11-G$11)*$B$7</f>
        <v>6.8960001985599886E-2</v>
      </c>
      <c r="H846" s="3">
        <f t="shared" ref="H846:H909" ca="1" si="705">H845+H$2*$B$7+(H$3*$BC846+H$4*$BD846+H$5*$BE846)*SQRT($B$7)+(I845-H845)/(I$11-H$11)*$B$7</f>
        <v>6.8904170935147932E-2</v>
      </c>
      <c r="I846" s="3">
        <f t="shared" ref="I846:I909" ca="1" si="706">I845+I$2*$B$7+(I$3*$BC846+I$4*$BD846+I$5*$BE846)*SQRT($B$7)+(J845-I845)/(J$11-I$11)*$B$7</f>
        <v>6.8892452731464646E-2</v>
      </c>
      <c r="J846" s="3">
        <f t="shared" ref="J846:J909" ca="1" si="707">J845+J$2*$B$7+(J$3*$BC846+J$4*$BD846+J$5*$BE846)*SQRT($B$7)+(K845-J845)/(K$11-J$11)*$B$7</f>
        <v>6.8920187692235013E-2</v>
      </c>
      <c r="K846" s="3">
        <f t="shared" ref="K846:K909" ca="1" si="708">K845+K$2*$B$7+(K$3*$BC846+K$4*$BD846+K$5*$BE846)*SQRT($B$7)+(L845-K845)/(L$11-K$11)*$B$7</f>
        <v>6.8983424368427443E-2</v>
      </c>
      <c r="L846" s="3">
        <f t="shared" ref="L846:L909" ca="1" si="709">L845+L$2*$B$7+(L$3*$BC846+L$4*$BD846+L$5*$BE846)*SQRT($B$7)+(M845-L845)/(M$11-L$11)*$B$7</f>
        <v>6.9078981028531355E-2</v>
      </c>
      <c r="M846" s="3">
        <f t="shared" ref="M846:M909" ca="1" si="710">M845+M$2*$B$7+(M$3*$BC846+M$4*$BD846+M$5*$BE846)*SQRT($B$7)+(N845-M845)/(N$11-M$11)*$B$7</f>
        <v>6.9204418184621738E-2</v>
      </c>
      <c r="N846" s="3">
        <f t="shared" ref="N846:N909" ca="1" si="711">N845+N$2*$B$7+(N$3*$BC846+N$4*$BD846+N$5*$BE846)*SQRT($B$7)+(O845-N845)/(O$11-N$11)*$B$7</f>
        <v>6.9357935179451935E-2</v>
      </c>
      <c r="O846" s="3">
        <f t="shared" ref="O846:O909" ca="1" si="712">O845+O$2*$B$7+(O$3*$BC846+O$4*$BD846+O$5*$BE846)*SQRT($B$7)+(P845-O845)/(P$11-O$11)*$B$7</f>
        <v>6.9538213279149233E-2</v>
      </c>
      <c r="P846" s="3">
        <f t="shared" ref="P846:P909" ca="1" si="713">P845+P$2*$B$7+(P$3*$BC846+P$4*$BD846+P$5*$BE846)*SQRT($B$7)+(Q845-P845)/(Q$11-P$11)*$B$7</f>
        <v>6.9744230867204632E-2</v>
      </c>
      <c r="Q846" s="3">
        <f t="shared" ref="Q846:Q909" ca="1" si="714">Q845+Q$2*$B$7+(Q$3*$BC846+Q$4*$BD846+Q$5*$BE846)*SQRT($B$7)+(R845-Q845)/(R$11-Q$11)*$B$7</f>
        <v>6.9975073957818809E-2</v>
      </c>
      <c r="R846" s="3">
        <f t="shared" ref="R846:R909" ca="1" si="715">R845+R$2*$B$7+(R$3*$BC846+R$4*$BD846+R$5*$BE846)*SQRT($B$7)+(S845-R845)/(S$11-R$11)*$B$7</f>
        <v>7.0229759666520009E-2</v>
      </c>
      <c r="S846" s="3">
        <f t="shared" ref="S846:S909" ca="1" si="716">S845+S$2*$B$7+(S$3*$BC846+S$4*$BD846+S$5*$BE846)*SQRT($B$7)+(T845-S845)/(T$11-S$11)*$B$7</f>
        <v>7.0507083933969636E-2</v>
      </c>
      <c r="T846" s="3">
        <f t="shared" ref="T846:T909" ca="1" si="717">T845+T$2*$B$7+(T$3*$BC846+T$4*$BD846+T$5*$BE846)*SQRT($B$7)+(U845-T845)/(U$11-T$11)*$B$7</f>
        <v>7.0805499232738212E-2</v>
      </c>
      <c r="U846" s="3">
        <f t="shared" ref="U846:U909" ca="1" si="718">U845+U$2*$B$7+(U$3*$BC846+U$4*$BD846+U$5*$BE846)*SQRT($B$7)+(V845-U845)/(V$11-U$11)*$B$7</f>
        <v>7.112302362829713E-2</v>
      </c>
      <c r="V846" s="3">
        <f t="shared" ref="V846:V909" ca="1" si="719">V845+V$2*$B$7+(V$3*$BC846+V$4*$BD846+V$5*$BE846)*SQRT($B$7)+(W845-V845)/(W$11-V$11)*$B$7</f>
        <v>7.1457179203761337E-2</v>
      </c>
      <c r="W846" s="3">
        <f t="shared" ref="W846:W909" ca="1" si="720">W845+W$2*$B$7+(W$3*$BC846+W$4*$BD846+W$5*$BE846)*SQRT($B$7)+(X845-W845)/(X$11-W$11)*$B$7</f>
        <v>7.1804955295057066E-2</v>
      </c>
      <c r="X846" s="3">
        <f t="shared" ref="X846:X909" ca="1" si="721">X845+X$2*$B$7+(X$3*$BC846+X$4*$BD846+X$5*$BE846)*SQRT($B$7)+(Y845-X845)/(Y$11-X$11)*$B$7</f>
        <v>7.216279040937093E-2</v>
      </c>
      <c r="Y846" s="3">
        <f t="shared" ref="Y846:Y909" ca="1" si="722">Y845+Y$2*$B$7+(Y$3*$BC846+Y$4*$BD846+Y$5*$BE846)*SQRT($B$7)+(Z845-Y845)/(Z$11-Y$11)*$B$7</f>
        <v>7.2526566592113692E-2</v>
      </c>
      <c r="Z846" s="3">
        <f t="shared" ref="Z846:Z909" ca="1" si="723">Z845+Z$2*$B$7+(Z$3*$BC846+Z$4*$BD846+Z$5*$BE846)*SQRT($B$7)+(AA845-Z845)/(AA$11-Z$11)*$B$7</f>
        <v>7.289161170819082E-2</v>
      </c>
      <c r="AA846" s="3">
        <f t="shared" ref="AA846:AA909" ca="1" si="724">AA845+AA$2*$B$7+(AA$3*$BC846+AA$4*$BD846+AA$5*$BE846)*SQRT($B$7)+(AB845-AA845)/(AB$11-AA$11)*$B$7</f>
        <v>7.3252708432534466E-2</v>
      </c>
      <c r="AB846" s="3">
        <f t="shared" ref="AB846:AB909" ca="1" si="725">AB845+AB$2*$B$7+(AB$3*$BC846+AB$4*$BD846+AB$5*$BE846)*SQRT($B$7)+(AC845-AB845)/(AC$11-AB$11)*$B$7</f>
        <v>7.3604112951338382E-2</v>
      </c>
      <c r="AC846" s="3">
        <f t="shared" ref="AC846:AC909" ca="1" si="726">AC845+AC$2*$B$7+(AC$3*$BC846+AC$4*$BD846+AC$5*$BE846)*SQRT($B$7)+(AD845-AC845)/(AD$11-AC$11)*$B$7</f>
        <v>7.3939590463574151E-2</v>
      </c>
      <c r="AD846" s="3">
        <f t="shared" ref="AD846:AD909" ca="1" si="727">AD845+AD$2*$B$7+(AD$3*$BC846+AD$4*$BD846+AD$5*$BE846)*SQRT($B$7)+(AE845-AD845)/(AE$11-AD$11)*$B$7</f>
        <v>7.425247776619559E-2</v>
      </c>
      <c r="AE846" s="3">
        <f t="shared" ref="AE846:AE909" ca="1" si="728">AE845+AE$2*$B$7+(AE$3*$BC846+AE$4*$BD846+AE$5*$BE846)*SQRT($B$7)+(AF845-AE845)/(AF$11-AE$11)*$B$7</f>
        <v>7.4535785193574663E-2</v>
      </c>
      <c r="AF846" s="3">
        <f t="shared" ref="AF846:AF909" ca="1" si="729">AF845+AF$2*$B$7+(AF$3*$BC846+AF$4*$BD846+AF$5*$BE846)*SQRT($B$7)+(AG845-AF845)/(AG$11-AF$11)*$B$7</f>
        <v>7.4782350920469282E-2</v>
      </c>
      <c r="AG846" s="3">
        <f t="shared" ref="AG846:AG909" ca="1" si="730">AG845+AG$2*$B$7+(AG$3*$BC846+AG$4*$BD846+AG$5*$BE846)*SQRT($B$7)+(AH845-AG845)/(AH$11-AG$11)*$B$7</f>
        <v>7.4985059830718723E-2</v>
      </c>
      <c r="AH846" s="3">
        <f t="shared" ref="AH846:AH909" ca="1" si="731">AH845+AH$2*$B$7+(AH$3*$BC846+AH$4*$BD846+AH$5*$BE846)*SQRT($B$7)+(AI845-AH845)/(AI$11-AH$11)*$B$7</f>
        <v>7.5137135796586429E-2</v>
      </c>
      <c r="AI846" s="3">
        <f t="shared" ref="AI846:AI909" ca="1" si="732">AI845+AI$2*$B$7+(AI$3*$BC846+AI$4*$BD846+AI$5*$BE846)*SQRT($B$7)+(AJ845-AI845)/(AJ$11-AI$11)*$B$7</f>
        <v>7.5232508704750095E-2</v>
      </c>
      <c r="AJ846" s="3">
        <f t="shared" ref="AJ846:AJ909" ca="1" si="733">AJ845+AJ$2*$B$7+(AJ$3*$BC846+AJ$4*$BD846+AJ$5*$BE846)*SQRT($B$7)+(AK845-AJ845)/(AK$11-AJ$11)*$B$7</f>
        <v>7.5266244626831375E-2</v>
      </c>
      <c r="AK846" s="3">
        <f t="shared" ref="AK846:AK909" ca="1" si="734">AK845+AK$2*$B$7+(AK$3*$BC846+AK$4*$BD846+AK$5*$BE846)*SQRT($B$7)+(AL845-AK845)/(AL$11-AK$11)*$B$7</f>
        <v>7.5235009695613378E-2</v>
      </c>
      <c r="AL846" s="3">
        <f t="shared" ref="AL846:AL909" ca="1" si="735">AL845+AL$2*$B$7+(AL$3*$BC846+AL$4*$BD846+AL$5*$BE846)*SQRT($B$7)+(AM845-AL845)/(AM$11-AL$11)*$B$7</f>
        <v>7.5137519067579067E-2</v>
      </c>
      <c r="AM846" s="3">
        <f t="shared" ref="AM846:AM909" ca="1" si="736">AM845+AM$2*$B$7+(AM$3*$BC846+AM$4*$BD846+AM$5*$BE846)*SQRT($B$7)+(AN845-AM845)/(AN$11-AM$11)*$B$7</f>
        <v>7.4974908139103721E-2</v>
      </c>
      <c r="AN846" s="3">
        <f t="shared" ref="AN846:AN909" ca="1" si="737">AN845+AN$2*$B$7+(AN$3*$BC846+AN$4*$BD846+AN$5*$BE846)*SQRT($B$7)+(AO845-AN845)/(AO$11-AN$11)*$B$7</f>
        <v>7.4750960341295455E-2</v>
      </c>
      <c r="AO846" s="3">
        <f t="shared" ref="AO846:AO909" ca="1" si="738">AO845+AO$2*$B$7+(AO$3*$BC846+AO$4*$BD846+AO$5*$BE846)*SQRT($B$7)+(AP845-AO845)/(AP$11-AO$11)*$B$7</f>
        <v>7.4472136483148307E-2</v>
      </c>
      <c r="AP846" s="3">
        <f t="shared" ref="AP846:AP909" ca="1" si="739">AP845+AP$2*$B$7+(AP$3*$BC846+AP$4*$BD846+AP$5*$BE846)*SQRT($B$7)+(AQ845-AP845)/(AQ$11-AP$11)*$B$7</f>
        <v>7.414737010950212E-2</v>
      </c>
      <c r="AQ846" s="3">
        <f t="shared" ref="AQ846:AQ909" ca="1" si="740">AQ845+AQ$2*$B$7+(AQ$3*$BC846+AQ$4*$BD846+AQ$5*$BE846)*SQRT($B$7)+(AR845-AQ845)/(AR$11-AQ$11)*$B$7</f>
        <v>7.3787615879364374E-2</v>
      </c>
      <c r="AR846" s="3">
        <f t="shared" ref="AR846:AR909" ca="1" si="741">AR845+AR$2*$B$7+(AR$3*$BC846+AR$4*$BD846+AR$5*$BE846)*SQRT($B$7)+(AS845-AR845)/(AS$11-AR$11)*$B$7</f>
        <v>7.340517295035022E-2</v>
      </c>
      <c r="AS846" s="3">
        <f t="shared" ref="AS846:AS909" ca="1" si="742">AS845+AS$2*$B$7+(AS$3*$BC846+AS$4*$BD846+AS$5*$BE846)*SQRT($B$7)+(AT845-AS845)/(AT$11-AS$11)*$B$7</f>
        <v>7.3012890563018421E-2</v>
      </c>
      <c r="AT846" s="3">
        <f t="shared" ref="AT846:AT909" ca="1" si="743">AT845+AT$2*$B$7+(AT$3*$BC846+AT$4*$BD846+AT$5*$BE846)*SQRT($B$7)+(AU845-AT845)/(AU$11-AT$11)*$B$7</f>
        <v>7.2623533045027916E-2</v>
      </c>
      <c r="AU846" s="3">
        <f t="shared" ref="AU846:AU909" ca="1" si="744">AU845+AU$2*$B$7+(AU$3*$BC846+AU$4*$BD846+AU$5*$BE846)*SQRT($B$7)+(AV845-AU845)/(AV$11-AU$11)*$B$7</f>
        <v>7.2249752523443123E-2</v>
      </c>
      <c r="AV846" s="3">
        <f t="shared" ref="AV846:AV909" ca="1" si="745">AV845+AV$2*$B$7+(AV$3*$BC846+AV$4*$BD846+AV$5*$BE846)*SQRT($B$7)+(AW845-AV845)/(AW$11-AV$11)*$B$7</f>
        <v>7.190495980856984E-2</v>
      </c>
      <c r="AW846" s="3">
        <f t="shared" ref="AW846:AW909" ca="1" si="746">AW845+AW$2*$B$7+(AW$3*$BC846+AW$4*$BD846+AW$5*$BE846)*SQRT($B$7)+(AX845-AW845)/(AX$11-AW$11)*$B$7</f>
        <v>7.1604430157248045E-2</v>
      </c>
      <c r="AX846" s="3">
        <f t="shared" ref="AX846:AX909" ca="1" si="747">AX845+AX$2*$B$7+(AX$3*$BC846+AX$4*$BD846+AX$5*$BE846)*SQRT($B$7)+(AY845-AX845)/(AY$11-AX$11)*$B$7</f>
        <v>7.136418115854655E-2</v>
      </c>
      <c r="AY846" s="3">
        <f t="shared" ref="AY846:AY909" ca="1" si="748">AY845+AY$2*$B$7+(AY$3*$BC846+AY$4*$BD846+AY$5*$BE846)*SQRT($B$7)+(AZ845-AY845)/(AZ$11-AY$11)*$B$7</f>
        <v>7.1193985794412717E-2</v>
      </c>
      <c r="AZ846" s="3">
        <f t="shared" ca="1" si="697"/>
        <v>7.1083698955832816E-2</v>
      </c>
      <c r="BC846" s="3">
        <f t="shared" ref="BC846:BE877" ca="1" si="749">RAND()+RAND()+RAND()+RAND()+RAND()+RAND()+RAND()+RAND()+RAND()+RAND()+RAND()+RAND()-6</f>
        <v>0.46175248411223002</v>
      </c>
      <c r="BD846" s="3">
        <f t="shared" ca="1" si="749"/>
        <v>0.82347915160588592</v>
      </c>
      <c r="BE846" s="3">
        <f t="shared" ca="1" si="749"/>
        <v>0.83805389113863082</v>
      </c>
    </row>
    <row r="847" spans="1:57" x14ac:dyDescent="0.5">
      <c r="A847" s="3">
        <f t="shared" si="698"/>
        <v>8.3499999999998664</v>
      </c>
      <c r="B847" s="3">
        <f t="shared" ca="1" si="699"/>
        <v>7.0904518859279883E-2</v>
      </c>
      <c r="C847" s="3">
        <f t="shared" ca="1" si="700"/>
        <v>7.0571509926602646E-2</v>
      </c>
      <c r="D847" s="3">
        <f t="shared" ca="1" si="701"/>
        <v>7.0304998353089287E-2</v>
      </c>
      <c r="E847" s="3">
        <f t="shared" ca="1" si="702"/>
        <v>7.0100394958590134E-2</v>
      </c>
      <c r="F847" s="3">
        <f t="shared" ca="1" si="703"/>
        <v>6.9952527333585049E-2</v>
      </c>
      <c r="G847" s="3">
        <f t="shared" ca="1" si="704"/>
        <v>6.9855974538008223E-2</v>
      </c>
      <c r="H847" s="3">
        <f t="shared" ca="1" si="705"/>
        <v>6.9805377300225097E-2</v>
      </c>
      <c r="I847" s="3">
        <f t="shared" ca="1" si="706"/>
        <v>6.9795713986150684E-2</v>
      </c>
      <c r="J847" s="3">
        <f t="shared" ca="1" si="707"/>
        <v>6.9822523347964779E-2</v>
      </c>
      <c r="K847" s="3">
        <f t="shared" ca="1" si="708"/>
        <v>6.9882052802272041E-2</v>
      </c>
      <c r="L847" s="3">
        <f t="shared" ca="1" si="709"/>
        <v>6.9971318408297165E-2</v>
      </c>
      <c r="M847" s="3">
        <f t="shared" ca="1" si="710"/>
        <v>7.0088076109243572E-2</v>
      </c>
      <c r="N847" s="3">
        <f t="shared" ca="1" si="711"/>
        <v>7.0230717446758129E-2</v>
      </c>
      <c r="O847" s="3">
        <f t="shared" ca="1" si="712"/>
        <v>7.0398112258333326E-2</v>
      </c>
      <c r="P847" s="3">
        <f t="shared" ca="1" si="713"/>
        <v>7.0589423908019852E-2</v>
      </c>
      <c r="Q847" s="3">
        <f t="shared" ca="1" si="714"/>
        <v>7.0803920159142705E-2</v>
      </c>
      <c r="R847" s="3">
        <f t="shared" ca="1" si="715"/>
        <v>7.1040797202331057E-2</v>
      </c>
      <c r="S847" s="3">
        <f t="shared" ca="1" si="716"/>
        <v>7.1299028025688937E-2</v>
      </c>
      <c r="T847" s="3">
        <f t="shared" ca="1" si="717"/>
        <v>7.1577240771953099E-2</v>
      </c>
      <c r="U847" s="3">
        <f t="shared" ca="1" si="718"/>
        <v>7.1873628388883198E-2</v>
      </c>
      <c r="V847" s="3">
        <f t="shared" ca="1" si="719"/>
        <v>7.2185887533396775E-2</v>
      </c>
      <c r="W847" s="3">
        <f t="shared" ca="1" si="720"/>
        <v>7.2511182146880765E-2</v>
      </c>
      <c r="X847" s="3">
        <f t="shared" ca="1" si="721"/>
        <v>7.2846125574617615E-2</v>
      </c>
      <c r="Y847" s="3">
        <f t="shared" ca="1" si="722"/>
        <v>7.3186775030804813E-2</v>
      </c>
      <c r="Z847" s="3">
        <f t="shared" ca="1" si="723"/>
        <v>7.3528633943777455E-2</v>
      </c>
      <c r="AA847" s="3">
        <f t="shared" ca="1" si="724"/>
        <v>7.3866661062752012E-2</v>
      </c>
      <c r="AB847" s="3">
        <f t="shared" ca="1" si="725"/>
        <v>7.4195289411530557E-2</v>
      </c>
      <c r="AC847" s="3">
        <f t="shared" ca="1" si="726"/>
        <v>7.4508462244853552E-2</v>
      </c>
      <c r="AD847" s="3">
        <f t="shared" ca="1" si="727"/>
        <v>7.4799696332786228E-2</v>
      </c>
      <c r="AE847" s="3">
        <f t="shared" ca="1" si="728"/>
        <v>7.5062184860689898E-2</v>
      </c>
      <c r="AF847" s="3">
        <f t="shared" ca="1" si="729"/>
        <v>7.5288952940172044E-2</v>
      </c>
      <c r="AG847" s="3">
        <f t="shared" ca="1" si="730"/>
        <v>7.5473077868298419E-2</v>
      </c>
      <c r="AH847" s="3">
        <f t="shared" ca="1" si="731"/>
        <v>7.5607982832043674E-2</v>
      </c>
      <c r="AI847" s="3">
        <f t="shared" ca="1" si="732"/>
        <v>7.5687805137451811E-2</v>
      </c>
      <c r="AJ847" s="3">
        <f t="shared" ca="1" si="733"/>
        <v>7.570782700689839E-2</v>
      </c>
      <c r="AK847" s="3">
        <f t="shared" ca="1" si="734"/>
        <v>7.5664939124226865E-2</v>
      </c>
      <c r="AL847" s="3">
        <f t="shared" ca="1" si="735"/>
        <v>7.555808802635966E-2</v>
      </c>
      <c r="AM847" s="3">
        <f t="shared" ca="1" si="736"/>
        <v>7.5388644454105286E-2</v>
      </c>
      <c r="AN847" s="3">
        <f t="shared" ca="1" si="737"/>
        <v>7.5160627202282629E-2</v>
      </c>
      <c r="AO847" s="3">
        <f t="shared" ca="1" si="738"/>
        <v>7.4880727830998098E-2</v>
      </c>
      <c r="AP847" s="3">
        <f t="shared" ca="1" si="739"/>
        <v>7.4558101157584905E-2</v>
      </c>
      <c r="AQ847" s="3">
        <f t="shared" ca="1" si="740"/>
        <v>7.4203909236598198E-2</v>
      </c>
      <c r="AR847" s="3">
        <f t="shared" ca="1" si="741"/>
        <v>7.3830642520016795E-2</v>
      </c>
      <c r="AS847" s="3">
        <f t="shared" ca="1" si="742"/>
        <v>7.3451328794186282E-2</v>
      </c>
      <c r="AT847" s="3">
        <f t="shared" ca="1" si="743"/>
        <v>7.3078910537030708E-2</v>
      </c>
      <c r="AU847" s="3">
        <f t="shared" ca="1" si="744"/>
        <v>7.2726235829596031E-2</v>
      </c>
      <c r="AV847" s="3">
        <f t="shared" ca="1" si="745"/>
        <v>7.2406934212432439E-2</v>
      </c>
      <c r="AW847" s="3">
        <f t="shared" ca="1" si="746"/>
        <v>7.2136478207676449E-2</v>
      </c>
      <c r="AX847" s="3">
        <f t="shared" ca="1" si="747"/>
        <v>7.1930944268203886E-2</v>
      </c>
      <c r="AY847" s="3">
        <f t="shared" ca="1" si="748"/>
        <v>7.1799892513201499E-2</v>
      </c>
      <c r="AZ847" s="3">
        <f t="shared" ca="1" si="697"/>
        <v>7.1732370261390677E-2</v>
      </c>
      <c r="BC847" s="3">
        <f t="shared" ca="1" si="749"/>
        <v>0.99699639713827626</v>
      </c>
      <c r="BD847" s="3">
        <f t="shared" ca="1" si="749"/>
        <v>-0.61413268162496237</v>
      </c>
      <c r="BE847" s="3">
        <f t="shared" ca="1" si="749"/>
        <v>7.8001901184881817E-2</v>
      </c>
    </row>
    <row r="848" spans="1:57" x14ac:dyDescent="0.5">
      <c r="A848" s="3">
        <f t="shared" si="698"/>
        <v>8.3599999999998662</v>
      </c>
      <c r="B848" s="3">
        <f t="shared" ca="1" si="699"/>
        <v>7.0158035433379187E-2</v>
      </c>
      <c r="C848" s="3">
        <f t="shared" ca="1" si="700"/>
        <v>6.9940108099852433E-2</v>
      </c>
      <c r="D848" s="3">
        <f t="shared" ca="1" si="701"/>
        <v>6.9780693020728118E-2</v>
      </c>
      <c r="E848" s="3">
        <f t="shared" ca="1" si="702"/>
        <v>6.967543993582502E-2</v>
      </c>
      <c r="F848" s="3">
        <f t="shared" ca="1" si="703"/>
        <v>6.9619419221505302E-2</v>
      </c>
      <c r="G848" s="3">
        <f t="shared" ca="1" si="704"/>
        <v>6.9607456601376017E-2</v>
      </c>
      <c r="H848" s="3">
        <f t="shared" ca="1" si="705"/>
        <v>6.9634443112322877E-2</v>
      </c>
      <c r="I848" s="3">
        <f t="shared" ca="1" si="706"/>
        <v>6.9695610412889977E-2</v>
      </c>
      <c r="J848" s="3">
        <f t="shared" ca="1" si="707"/>
        <v>6.9786752400503013E-2</v>
      </c>
      <c r="K848" s="3">
        <f t="shared" ca="1" si="708"/>
        <v>6.9904372038033138E-2</v>
      </c>
      <c r="L848" s="3">
        <f t="shared" ca="1" si="709"/>
        <v>7.0045739830376499E-2</v>
      </c>
      <c r="M848" s="3">
        <f t="shared" ca="1" si="710"/>
        <v>7.0208863789348513E-2</v>
      </c>
      <c r="N848" s="3">
        <f t="shared" ca="1" si="711"/>
        <v>7.0392384285067319E-2</v>
      </c>
      <c r="O848" s="3">
        <f t="shared" ca="1" si="712"/>
        <v>7.0595416356702745E-2</v>
      </c>
      <c r="P848" s="3">
        <f t="shared" ca="1" si="713"/>
        <v>7.0817364986364734E-2</v>
      </c>
      <c r="Q848" s="3">
        <f t="shared" ca="1" si="714"/>
        <v>7.1057736335150487E-2</v>
      </c>
      <c r="R848" s="3">
        <f t="shared" ca="1" si="715"/>
        <v>7.1315962330365176E-2</v>
      </c>
      <c r="S848" s="3">
        <f t="shared" ca="1" si="716"/>
        <v>7.159124968213823E-2</v>
      </c>
      <c r="T848" s="3">
        <f t="shared" ca="1" si="717"/>
        <v>7.1882458889743331E-2</v>
      </c>
      <c r="U848" s="3">
        <f t="shared" ca="1" si="718"/>
        <v>7.2188014479187004E-2</v>
      </c>
      <c r="V848" s="3">
        <f t="shared" ca="1" si="719"/>
        <v>7.2505844383950802E-2</v>
      </c>
      <c r="W848" s="3">
        <f t="shared" ca="1" si="720"/>
        <v>7.2833343857663366E-2</v>
      </c>
      <c r="X848" s="3">
        <f t="shared" ca="1" si="721"/>
        <v>7.3167357792445084E-2</v>
      </c>
      <c r="Y848" s="3">
        <f t="shared" ca="1" si="722"/>
        <v>7.3504175281301293E-2</v>
      </c>
      <c r="Z848" s="3">
        <f t="shared" ca="1" si="723"/>
        <v>7.3839532028342092E-2</v>
      </c>
      <c r="AA848" s="3">
        <f t="shared" ca="1" si="724"/>
        <v>7.4168619574463066E-2</v>
      </c>
      <c r="AB848" s="3">
        <f t="shared" ca="1" si="725"/>
        <v>7.4486104507566056E-2</v>
      </c>
      <c r="AC848" s="3">
        <f t="shared" ca="1" si="726"/>
        <v>7.4786164878635611E-2</v>
      </c>
      <c r="AD848" s="3">
        <f t="shared" ca="1" si="727"/>
        <v>7.5062554190534148E-2</v>
      </c>
      <c r="AE848" s="3">
        <f t="shared" ca="1" si="728"/>
        <v>7.5308705263457856E-2</v>
      </c>
      <c r="AF848" s="3">
        <f t="shared" ca="1" si="729"/>
        <v>7.5517886957519584E-2</v>
      </c>
      <c r="AG848" s="3">
        <f t="shared" ca="1" si="730"/>
        <v>7.5683425823169573E-2</v>
      </c>
      <c r="AH848" s="3">
        <f t="shared" ca="1" si="731"/>
        <v>7.5799001226315055E-2</v>
      </c>
      <c r="AI848" s="3">
        <f t="shared" ca="1" si="732"/>
        <v>7.5859014769122352E-2</v>
      </c>
      <c r="AJ848" s="3">
        <f t="shared" ca="1" si="733"/>
        <v>7.585902169485538E-2</v>
      </c>
      <c r="AK848" s="3">
        <f t="shared" ca="1" si="734"/>
        <v>7.5796194077133797E-2</v>
      </c>
      <c r="AL848" s="3">
        <f t="shared" ca="1" si="735"/>
        <v>7.5669766614727629E-2</v>
      </c>
      <c r="AM848" s="3">
        <f t="shared" ca="1" si="736"/>
        <v>7.5481402095392461E-2</v>
      </c>
      <c r="AN848" s="3">
        <f t="shared" ca="1" si="737"/>
        <v>7.5235411287534276E-2</v>
      </c>
      <c r="AO848" s="3">
        <f t="shared" ca="1" si="738"/>
        <v>7.4938773014927754E-2</v>
      </c>
      <c r="AP848" s="3">
        <f t="shared" ca="1" si="739"/>
        <v>7.4600919791988851E-2</v>
      </c>
      <c r="AQ848" s="3">
        <f t="shared" ca="1" si="740"/>
        <v>7.4233277448924967E-2</v>
      </c>
      <c r="AR848" s="3">
        <f t="shared" ca="1" si="741"/>
        <v>7.3848584179235371E-2</v>
      </c>
      <c r="AS848" s="3">
        <f t="shared" ca="1" si="742"/>
        <v>7.3460103009270264E-2</v>
      </c>
      <c r="AT848" s="3">
        <f t="shared" ca="1" si="743"/>
        <v>7.308101162542148E-2</v>
      </c>
      <c r="AU848" s="3">
        <f t="shared" ca="1" si="744"/>
        <v>7.2724411220370003E-2</v>
      </c>
      <c r="AV848" s="3">
        <f t="shared" ca="1" si="745"/>
        <v>7.2404206337739793E-2</v>
      </c>
      <c r="AW848" s="3">
        <f t="shared" ca="1" si="746"/>
        <v>7.2136120699062389E-2</v>
      </c>
      <c r="AX848" s="3">
        <f t="shared" ca="1" si="747"/>
        <v>7.1936340888617542E-2</v>
      </c>
      <c r="AY848" s="3">
        <f t="shared" ca="1" si="748"/>
        <v>7.1814258970769568E-2</v>
      </c>
      <c r="AZ848" s="3">
        <f t="shared" ca="1" si="697"/>
        <v>7.175811512599585E-2</v>
      </c>
      <c r="BC848" s="3">
        <f t="shared" ca="1" si="749"/>
        <v>0.1389952370340124</v>
      </c>
      <c r="BD848" s="3">
        <f t="shared" ca="1" si="749"/>
        <v>0.37936727834016004</v>
      </c>
      <c r="BE848" s="3">
        <f t="shared" ca="1" si="749"/>
        <v>1.4614411424858567</v>
      </c>
    </row>
    <row r="849" spans="1:57" x14ac:dyDescent="0.5">
      <c r="A849" s="3">
        <f t="shared" si="698"/>
        <v>8.369999999999866</v>
      </c>
      <c r="B849" s="3">
        <f t="shared" ca="1" si="699"/>
        <v>6.8844847344818091E-2</v>
      </c>
      <c r="C849" s="3">
        <f t="shared" ca="1" si="700"/>
        <v>6.8692797504006697E-2</v>
      </c>
      <c r="D849" s="3">
        <f t="shared" ca="1" si="701"/>
        <v>6.8592791181183443E-2</v>
      </c>
      <c r="E849" s="3">
        <f t="shared" ca="1" si="702"/>
        <v>6.8540718104399254E-2</v>
      </c>
      <c r="F849" s="3">
        <f t="shared" ca="1" si="703"/>
        <v>6.8531892504399783E-2</v>
      </c>
      <c r="G849" s="3">
        <f t="shared" ca="1" si="704"/>
        <v>6.856138783230728E-2</v>
      </c>
      <c r="H849" s="3">
        <f t="shared" ca="1" si="705"/>
        <v>6.8624346484155316E-2</v>
      </c>
      <c r="I849" s="3">
        <f t="shared" ca="1" si="706"/>
        <v>6.8716254439114763E-2</v>
      </c>
      <c r="J849" s="3">
        <f t="shared" ca="1" si="707"/>
        <v>6.8833161738823007E-2</v>
      </c>
      <c r="K849" s="3">
        <f t="shared" ca="1" si="708"/>
        <v>6.8971827861351226E-2</v>
      </c>
      <c r="L849" s="3">
        <f t="shared" ca="1" si="709"/>
        <v>6.9129778700671191E-2</v>
      </c>
      <c r="M849" s="3">
        <f t="shared" ca="1" si="710"/>
        <v>6.9305275263352895E-2</v>
      </c>
      <c r="N849" s="3">
        <f t="shared" ca="1" si="711"/>
        <v>6.949720766639525E-2</v>
      </c>
      <c r="O849" s="3">
        <f t="shared" ca="1" si="712"/>
        <v>6.9704937069918482E-2</v>
      </c>
      <c r="P849" s="3">
        <f t="shared" ca="1" si="713"/>
        <v>6.9928111000631427E-2</v>
      </c>
      <c r="Q849" s="3">
        <f t="shared" ca="1" si="714"/>
        <v>7.0166474955126901E-2</v>
      </c>
      <c r="R849" s="3">
        <f t="shared" ca="1" si="715"/>
        <v>7.0419697548038521E-2</v>
      </c>
      <c r="S849" s="3">
        <f t="shared" ca="1" si="716"/>
        <v>7.068722017515669E-2</v>
      </c>
      <c r="T849" s="3">
        <f t="shared" ca="1" si="717"/>
        <v>7.0968136667671641E-2</v>
      </c>
      <c r="U849" s="3">
        <f t="shared" ca="1" si="718"/>
        <v>7.126110411474848E-2</v>
      </c>
      <c r="V849" s="3">
        <f t="shared" ca="1" si="719"/>
        <v>7.156428271809169E-2</v>
      </c>
      <c r="W849" s="3">
        <f t="shared" ca="1" si="720"/>
        <v>7.1875300039208986E-2</v>
      </c>
      <c r="X849" s="3">
        <f t="shared" ca="1" si="721"/>
        <v>7.2191233514643433E-2</v>
      </c>
      <c r="Y849" s="3">
        <f t="shared" ca="1" si="722"/>
        <v>7.2508605115093008E-2</v>
      </c>
      <c r="Z849" s="3">
        <f t="shared" ca="1" si="723"/>
        <v>7.2823383821706222E-2</v>
      </c>
      <c r="AA849" s="3">
        <f t="shared" ca="1" si="724"/>
        <v>7.3130994973451616E-2</v>
      </c>
      <c r="AB849" s="3">
        <f t="shared" ca="1" si="725"/>
        <v>7.3426339737919066E-2</v>
      </c>
      <c r="AC849" s="3">
        <f t="shared" ca="1" si="726"/>
        <v>7.3703831992013635E-2</v>
      </c>
      <c r="AD849" s="3">
        <f t="shared" ca="1" si="727"/>
        <v>7.3957463020381115E-2</v>
      </c>
      <c r="AE849" s="3">
        <f t="shared" ca="1" si="728"/>
        <v>7.4180906351271322E-2</v>
      </c>
      <c r="AF849" s="3">
        <f t="shared" ca="1" si="729"/>
        <v>7.4367675694345478E-2</v>
      </c>
      <c r="AG849" s="3">
        <f t="shared" ca="1" si="730"/>
        <v>7.4511347982894646E-2</v>
      </c>
      <c r="AH849" s="3">
        <f t="shared" ca="1" si="731"/>
        <v>7.4605859915047812E-2</v>
      </c>
      <c r="AI849" s="3">
        <f t="shared" ca="1" si="732"/>
        <v>7.4645878554534348E-2</v>
      </c>
      <c r="AJ849" s="3">
        <f t="shared" ca="1" si="733"/>
        <v>7.4627233323829673E-2</v>
      </c>
      <c r="AK849" s="3">
        <f t="shared" ca="1" si="734"/>
        <v>7.4547378812716433E-2</v>
      </c>
      <c r="AL849" s="3">
        <f t="shared" ca="1" si="735"/>
        <v>7.4405838950459685E-2</v>
      </c>
      <c r="AM849" s="3">
        <f t="shared" ca="1" si="736"/>
        <v>7.4204569561240247E-2</v>
      </c>
      <c r="AN849" s="3">
        <f t="shared" ca="1" si="737"/>
        <v>7.3948174283798213E-2</v>
      </c>
      <c r="AO849" s="3">
        <f t="shared" ca="1" si="738"/>
        <v>7.3643920005190211E-2</v>
      </c>
      <c r="AP849" s="3">
        <f t="shared" ca="1" si="739"/>
        <v>7.3301517649431713E-2</v>
      </c>
      <c r="AQ849" s="3">
        <f t="shared" ca="1" si="740"/>
        <v>7.2932657492645173E-2</v>
      </c>
      <c r="AR849" s="3">
        <f t="shared" ca="1" si="741"/>
        <v>7.2550326210765292E-2</v>
      </c>
      <c r="AS849" s="3">
        <f t="shared" ca="1" si="742"/>
        <v>7.2168023060461647E-2</v>
      </c>
      <c r="AT849" s="3">
        <f t="shared" ca="1" si="743"/>
        <v>7.17991622856025E-2</v>
      </c>
      <c r="AU849" s="3">
        <f t="shared" ca="1" si="744"/>
        <v>7.1457099619278083E-2</v>
      </c>
      <c r="AV849" s="3">
        <f t="shared" ca="1" si="745"/>
        <v>7.1156015123057914E-2</v>
      </c>
      <c r="AW849" s="3">
        <f t="shared" ca="1" si="746"/>
        <v>7.0911881887454106E-2</v>
      </c>
      <c r="AX849" s="3">
        <f t="shared" ca="1" si="747"/>
        <v>7.0740992055371238E-2</v>
      </c>
      <c r="AY849" s="3">
        <f t="shared" ca="1" si="748"/>
        <v>7.0652557845628114E-2</v>
      </c>
      <c r="AZ849" s="3">
        <f t="shared" ca="1" si="697"/>
        <v>7.0633981262770748E-2</v>
      </c>
      <c r="BC849" s="3">
        <f t="shared" ca="1" si="749"/>
        <v>-1.7146329163748169</v>
      </c>
      <c r="BD849" s="3">
        <f t="shared" ca="1" si="749"/>
        <v>-0.31386186791617554</v>
      </c>
      <c r="BE849" s="3">
        <f t="shared" ca="1" si="749"/>
        <v>0.66903095397613477</v>
      </c>
    </row>
    <row r="850" spans="1:57" x14ac:dyDescent="0.5">
      <c r="A850" s="3">
        <f t="shared" si="698"/>
        <v>8.3799999999998658</v>
      </c>
      <c r="B850" s="3">
        <f t="shared" ca="1" si="699"/>
        <v>7.011024147759351E-2</v>
      </c>
      <c r="C850" s="3">
        <f t="shared" ca="1" si="700"/>
        <v>6.9879692731935575E-2</v>
      </c>
      <c r="D850" s="3">
        <f t="shared" ca="1" si="701"/>
        <v>6.9704877905647875E-2</v>
      </c>
      <c r="E850" s="3">
        <f t="shared" ca="1" si="702"/>
        <v>6.9581612092717113E-2</v>
      </c>
      <c r="F850" s="3">
        <f t="shared" ca="1" si="703"/>
        <v>6.9505138756115761E-2</v>
      </c>
      <c r="G850" s="3">
        <f t="shared" ca="1" si="704"/>
        <v>6.9470464447494606E-2</v>
      </c>
      <c r="H850" s="3">
        <f t="shared" ca="1" si="705"/>
        <v>6.9472668281645278E-2</v>
      </c>
      <c r="I850" s="3">
        <f t="shared" ca="1" si="706"/>
        <v>6.9507175895217807E-2</v>
      </c>
      <c r="J850" s="3">
        <f t="shared" ca="1" si="707"/>
        <v>6.9569978781861705E-2</v>
      </c>
      <c r="K850" s="3">
        <f t="shared" ca="1" si="708"/>
        <v>6.9657778212706328E-2</v>
      </c>
      <c r="L850" s="3">
        <f t="shared" ca="1" si="709"/>
        <v>6.9768040723293345E-2</v>
      </c>
      <c r="M850" s="3">
        <f t="shared" ca="1" si="710"/>
        <v>6.9898965550370493E-2</v>
      </c>
      <c r="N850" s="3">
        <f t="shared" ca="1" si="711"/>
        <v>7.004937778567949E-2</v>
      </c>
      <c r="O850" s="3">
        <f t="shared" ca="1" si="712"/>
        <v>7.0218569939144632E-2</v>
      </c>
      <c r="P850" s="3">
        <f t="shared" ca="1" si="713"/>
        <v>7.0406117318272218E-2</v>
      </c>
      <c r="Q850" s="3">
        <f t="shared" ca="1" si="714"/>
        <v>7.0611690002568034E-2</v>
      </c>
      <c r="R850" s="3">
        <f t="shared" ca="1" si="715"/>
        <v>7.083487855434141E-2</v>
      </c>
      <c r="S850" s="3">
        <f t="shared" ca="1" si="716"/>
        <v>7.1075044328349518E-2</v>
      </c>
      <c r="T850" s="3">
        <f t="shared" ca="1" si="717"/>
        <v>7.1331199772704662E-2</v>
      </c>
      <c r="U850" s="3">
        <f t="shared" ca="1" si="718"/>
        <v>7.1601919834212435E-2</v>
      </c>
      <c r="V850" s="3">
        <f t="shared" ca="1" si="719"/>
        <v>7.1885282283974103E-2</v>
      </c>
      <c r="W850" s="3">
        <f t="shared" ca="1" si="720"/>
        <v>7.2178832296487916E-2</v>
      </c>
      <c r="X850" s="3">
        <f t="shared" ca="1" si="721"/>
        <v>7.2479565159765724E-2</v>
      </c>
      <c r="Y850" s="3">
        <f t="shared" ca="1" si="722"/>
        <v>7.2783921030565704E-2</v>
      </c>
      <c r="Z850" s="3">
        <f t="shared" ca="1" si="723"/>
        <v>7.3087787477876157E-2</v>
      </c>
      <c r="AA850" s="3">
        <f t="shared" ca="1" si="724"/>
        <v>7.3386508954751517E-2</v>
      </c>
      <c r="AB850" s="3">
        <f t="shared" ca="1" si="725"/>
        <v>7.3674906533775023E-2</v>
      </c>
      <c r="AC850" s="3">
        <f t="shared" ca="1" si="726"/>
        <v>7.3947315257270191E-2</v>
      </c>
      <c r="AD850" s="3">
        <f t="shared" ca="1" si="727"/>
        <v>7.4197649550572176E-2</v>
      </c>
      <c r="AE850" s="3">
        <f t="shared" ca="1" si="728"/>
        <v>7.441950903319508E-2</v>
      </c>
      <c r="AF850" s="3">
        <f t="shared" ca="1" si="729"/>
        <v>7.4606337675394971E-2</v>
      </c>
      <c r="AG850" s="3">
        <f t="shared" ca="1" si="730"/>
        <v>7.4751648232671983E-2</v>
      </c>
      <c r="AH850" s="3">
        <f t="shared" ca="1" si="731"/>
        <v>7.4849320198344393E-2</v>
      </c>
      <c r="AI850" s="3">
        <f t="shared" ca="1" si="732"/>
        <v>7.4893971572438225E-2</v>
      </c>
      <c r="AJ850" s="3">
        <f t="shared" ca="1" si="733"/>
        <v>7.4881391423760088E-2</v>
      </c>
      <c r="AK850" s="3">
        <f t="shared" ca="1" si="734"/>
        <v>7.4809002292922963E-2</v>
      </c>
      <c r="AL850" s="3">
        <f t="shared" ca="1" si="735"/>
        <v>7.4676302716186166E-2</v>
      </c>
      <c r="AM850" s="3">
        <f t="shared" ca="1" si="736"/>
        <v>7.44852268512146E-2</v>
      </c>
      <c r="AN850" s="3">
        <f t="shared" ca="1" si="737"/>
        <v>7.4240356411322081E-2</v>
      </c>
      <c r="AO850" s="3">
        <f t="shared" ca="1" si="738"/>
        <v>7.394893145415421E-2</v>
      </c>
      <c r="AP850" s="3">
        <f t="shared" ca="1" si="739"/>
        <v>7.3620626334432962E-2</v>
      </c>
      <c r="AQ850" s="3">
        <f t="shared" ca="1" si="740"/>
        <v>7.3267080755306885E-2</v>
      </c>
      <c r="AR850" s="3">
        <f t="shared" ca="1" si="741"/>
        <v>7.2901214930484487E-2</v>
      </c>
      <c r="AS850" s="3">
        <f t="shared" ca="1" si="742"/>
        <v>7.2536449653878496E-2</v>
      </c>
      <c r="AT850" s="3">
        <f t="shared" ca="1" si="743"/>
        <v>7.2186121386872915E-2</v>
      </c>
      <c r="AU850" s="3">
        <f t="shared" ca="1" si="744"/>
        <v>7.1863526122898647E-2</v>
      </c>
      <c r="AV850" s="3">
        <f t="shared" ca="1" si="745"/>
        <v>7.1582804218872115E-2</v>
      </c>
      <c r="AW850" s="3">
        <f t="shared" ca="1" si="746"/>
        <v>7.135986055845954E-2</v>
      </c>
      <c r="AX850" s="3">
        <f t="shared" ca="1" si="747"/>
        <v>7.1210772435487596E-2</v>
      </c>
      <c r="AY850" s="3">
        <f t="shared" ca="1" si="748"/>
        <v>7.1144244357002562E-2</v>
      </c>
      <c r="AZ850" s="3">
        <f t="shared" ca="1" si="697"/>
        <v>7.1146463824442077E-2</v>
      </c>
      <c r="BC850" s="3">
        <f t="shared" ca="1" si="749"/>
        <v>0.68687845762902278</v>
      </c>
      <c r="BD850" s="3">
        <f t="shared" ca="1" si="749"/>
        <v>-0.75258223838613691</v>
      </c>
      <c r="BE850" s="3">
        <f t="shared" ca="1" si="749"/>
        <v>-1.176819293489979</v>
      </c>
    </row>
    <row r="851" spans="1:57" x14ac:dyDescent="0.5">
      <c r="A851" s="3">
        <f t="shared" si="698"/>
        <v>8.3899999999998656</v>
      </c>
      <c r="B851" s="3">
        <f t="shared" ca="1" si="699"/>
        <v>6.9333749303381806E-2</v>
      </c>
      <c r="C851" s="3">
        <f t="shared" ca="1" si="700"/>
        <v>6.9328807464124939E-2</v>
      </c>
      <c r="D851" s="3">
        <f t="shared" ca="1" si="701"/>
        <v>6.9365180327774584E-2</v>
      </c>
      <c r="E851" s="3">
        <f t="shared" ca="1" si="702"/>
        <v>6.9439088436408059E-2</v>
      </c>
      <c r="F851" s="3">
        <f t="shared" ca="1" si="703"/>
        <v>6.9546184567419761E-2</v>
      </c>
      <c r="G851" s="3">
        <f t="shared" ca="1" si="704"/>
        <v>6.9681888450182611E-2</v>
      </c>
      <c r="H851" s="3">
        <f t="shared" ca="1" si="705"/>
        <v>6.9841695981849819E-2</v>
      </c>
      <c r="I851" s="3">
        <f t="shared" ca="1" si="706"/>
        <v>7.0021452497270223E-2</v>
      </c>
      <c r="J851" s="3">
        <f t="shared" ca="1" si="707"/>
        <v>7.0217570953755484E-2</v>
      </c>
      <c r="K851" s="3">
        <f t="shared" ca="1" si="708"/>
        <v>7.0427174397292389E-2</v>
      </c>
      <c r="L851" s="3">
        <f t="shared" ca="1" si="709"/>
        <v>7.0648149961593687E-2</v>
      </c>
      <c r="M851" s="3">
        <f t="shared" ca="1" si="710"/>
        <v>7.0879115053305256E-2</v>
      </c>
      <c r="N851" s="3">
        <f t="shared" ca="1" si="711"/>
        <v>7.1119309671241859E-2</v>
      </c>
      <c r="O851" s="3">
        <f t="shared" ca="1" si="712"/>
        <v>7.1368437608580776E-2</v>
      </c>
      <c r="P851" s="3">
        <f t="shared" ca="1" si="713"/>
        <v>7.1626481894497163E-2</v>
      </c>
      <c r="Q851" s="3">
        <f t="shared" ca="1" si="714"/>
        <v>7.1893517143534008E-2</v>
      </c>
      <c r="R851" s="3">
        <f t="shared" ca="1" si="715"/>
        <v>7.2169535830731282E-2</v>
      </c>
      <c r="S851" s="3">
        <f t="shared" ca="1" si="716"/>
        <v>7.2454299247801071E-2</v>
      </c>
      <c r="T851" s="3">
        <f t="shared" ca="1" si="717"/>
        <v>7.2747218449421128E-2</v>
      </c>
      <c r="U851" s="3">
        <f t="shared" ca="1" si="718"/>
        <v>7.3047266239101752E-2</v>
      </c>
      <c r="V851" s="3">
        <f t="shared" ca="1" si="719"/>
        <v>7.3352917963041886E-2</v>
      </c>
      <c r="W851" s="3">
        <f t="shared" ca="1" si="720"/>
        <v>7.3662116418328941E-2</v>
      </c>
      <c r="X851" s="3">
        <f t="shared" ca="1" si="721"/>
        <v>7.3972254755964417E-2</v>
      </c>
      <c r="Y851" s="3">
        <f t="shared" ca="1" si="722"/>
        <v>7.4280171331631339E-2</v>
      </c>
      <c r="Z851" s="3">
        <f t="shared" ca="1" si="723"/>
        <v>7.4582152317511738E-2</v>
      </c>
      <c r="AA851" s="3">
        <f t="shared" ca="1" si="724"/>
        <v>7.4873941301393174E-2</v>
      </c>
      <c r="AB851" s="3">
        <f t="shared" ca="1" si="725"/>
        <v>7.5150759290889768E-2</v>
      </c>
      <c r="AC851" s="3">
        <f t="shared" ca="1" si="726"/>
        <v>7.5407342538077973E-2</v>
      </c>
      <c r="AD851" s="3">
        <f t="shared" ca="1" si="727"/>
        <v>7.563800867282286E-2</v>
      </c>
      <c r="AE851" s="3">
        <f t="shared" ca="1" si="728"/>
        <v>7.5836763494118456E-2</v>
      </c>
      <c r="AF851" s="3">
        <f t="shared" ca="1" si="729"/>
        <v>7.5997461348876985E-2</v>
      </c>
      <c r="AG851" s="3">
        <f t="shared" ca="1" si="730"/>
        <v>7.6114030959096357E-2</v>
      </c>
      <c r="AH851" s="3">
        <f t="shared" ca="1" si="731"/>
        <v>7.6180774780935323E-2</v>
      </c>
      <c r="AI851" s="3">
        <f t="shared" ca="1" si="732"/>
        <v>7.6192741929746247E-2</v>
      </c>
      <c r="AJ851" s="3">
        <f t="shared" ca="1" si="733"/>
        <v>7.6146161291586023E-2</v>
      </c>
      <c r="AK851" s="3">
        <f t="shared" ca="1" si="734"/>
        <v>7.6038903495850241E-2</v>
      </c>
      <c r="AL851" s="3">
        <f t="shared" ca="1" si="735"/>
        <v>7.5870921765151339E-2</v>
      </c>
      <c r="AM851" s="3">
        <f t="shared" ca="1" si="736"/>
        <v>7.5644608590289153E-2</v>
      </c>
      <c r="AN851" s="3">
        <f t="shared" ca="1" si="737"/>
        <v>7.5365003665900557E-2</v>
      </c>
      <c r="AO851" s="3">
        <f t="shared" ca="1" si="738"/>
        <v>7.5039800030251527E-2</v>
      </c>
      <c r="AP851" s="3">
        <f t="shared" ca="1" si="739"/>
        <v>7.4679115193525991E-2</v>
      </c>
      <c r="AQ851" s="3">
        <f t="shared" ca="1" si="740"/>
        <v>7.4295017972942551E-2</v>
      </c>
      <c r="AR851" s="3">
        <f t="shared" ca="1" si="741"/>
        <v>7.3900841884802018E-2</v>
      </c>
      <c r="AS851" s="3">
        <f t="shared" ca="1" si="742"/>
        <v>7.3510409278694719E-2</v>
      </c>
      <c r="AT851" s="3">
        <f t="shared" ca="1" si="743"/>
        <v>7.3137459199205987E-2</v>
      </c>
      <c r="AU851" s="3">
        <f t="shared" ca="1" si="744"/>
        <v>7.2795708305636531E-2</v>
      </c>
      <c r="AV851" s="3">
        <f t="shared" ca="1" si="745"/>
        <v>7.2499736685034871E-2</v>
      </c>
      <c r="AW851" s="3">
        <f t="shared" ca="1" si="746"/>
        <v>7.2265858086205767E-2</v>
      </c>
      <c r="AX851" s="3">
        <f t="shared" ca="1" si="747"/>
        <v>7.2110409101473136E-2</v>
      </c>
      <c r="AY851" s="3">
        <f t="shared" ca="1" si="748"/>
        <v>7.2042052395113035E-2</v>
      </c>
      <c r="AZ851" s="3">
        <f t="shared" ca="1" si="697"/>
        <v>7.2046287461965189E-2</v>
      </c>
      <c r="BC851" s="3">
        <f t="shared" ca="1" si="749"/>
        <v>1.6170273758638061</v>
      </c>
      <c r="BD851" s="3">
        <f t="shared" ca="1" si="749"/>
        <v>1.0955654299518889</v>
      </c>
      <c r="BE851" s="3">
        <f t="shared" ca="1" si="749"/>
        <v>2.9934570678737913</v>
      </c>
    </row>
    <row r="852" spans="1:57" x14ac:dyDescent="0.5">
      <c r="A852" s="3">
        <f t="shared" si="698"/>
        <v>8.3999999999998654</v>
      </c>
      <c r="B852" s="3">
        <f t="shared" ca="1" si="699"/>
        <v>6.8803451039414223E-2</v>
      </c>
      <c r="C852" s="3">
        <f t="shared" ca="1" si="700"/>
        <v>6.8817554537940889E-2</v>
      </c>
      <c r="D852" s="3">
        <f t="shared" ca="1" si="701"/>
        <v>6.8870667243954492E-2</v>
      </c>
      <c r="E852" s="3">
        <f t="shared" ca="1" si="702"/>
        <v>6.8959099576654304E-2</v>
      </c>
      <c r="F852" s="3">
        <f t="shared" ca="1" si="703"/>
        <v>6.9078598056827353E-2</v>
      </c>
      <c r="G852" s="3">
        <f t="shared" ca="1" si="704"/>
        <v>6.9224680015366163E-2</v>
      </c>
      <c r="H852" s="3">
        <f t="shared" ca="1" si="705"/>
        <v>6.9392942541806932E-2</v>
      </c>
      <c r="I852" s="3">
        <f t="shared" ca="1" si="706"/>
        <v>6.9579335056211333E-2</v>
      </c>
      <c r="J852" s="3">
        <f t="shared" ca="1" si="707"/>
        <v>6.9780376337481742E-2</v>
      </c>
      <c r="K852" s="3">
        <f t="shared" ca="1" si="708"/>
        <v>6.9993295534633349E-2</v>
      </c>
      <c r="L852" s="3">
        <f t="shared" ca="1" si="709"/>
        <v>7.0216084682689223E-2</v>
      </c>
      <c r="M852" s="3">
        <f t="shared" ca="1" si="710"/>
        <v>7.044746364464155E-2</v>
      </c>
      <c r="N852" s="3">
        <f t="shared" ca="1" si="711"/>
        <v>7.0686771605606491E-2</v>
      </c>
      <c r="O852" s="3">
        <f t="shared" ca="1" si="712"/>
        <v>7.0933807922487283E-2</v>
      </c>
      <c r="P852" s="3">
        <f t="shared" ca="1" si="713"/>
        <v>7.1188647634099989E-2</v>
      </c>
      <c r="Q852" s="3">
        <f t="shared" ca="1" si="714"/>
        <v>7.145145418928342E-2</v>
      </c>
      <c r="R852" s="3">
        <f t="shared" ca="1" si="715"/>
        <v>7.1722306287997306E-2</v>
      </c>
      <c r="S852" s="3">
        <f t="shared" ca="1" si="716"/>
        <v>7.2001049484005597E-2</v>
      </c>
      <c r="T852" s="3">
        <f t="shared" ca="1" si="717"/>
        <v>7.2287177775258962E-2</v>
      </c>
      <c r="U852" s="3">
        <f t="shared" ca="1" si="718"/>
        <v>7.257974616804494E-2</v>
      </c>
      <c r="V852" s="3">
        <f t="shared" ca="1" si="719"/>
        <v>7.287731193631472E-2</v>
      </c>
      <c r="W852" s="3">
        <f t="shared" ca="1" si="720"/>
        <v>7.3177899856257528E-2</v>
      </c>
      <c r="X852" s="3">
        <f t="shared" ca="1" si="721"/>
        <v>7.3478985300287958E-2</v>
      </c>
      <c r="Y852" s="3">
        <f t="shared" ca="1" si="722"/>
        <v>7.377748918280394E-2</v>
      </c>
      <c r="Z852" s="3">
        <f t="shared" ca="1" si="723"/>
        <v>7.406978064151673E-2</v>
      </c>
      <c r="AA852" s="3">
        <f t="shared" ca="1" si="724"/>
        <v>7.4351686766657654E-2</v>
      </c>
      <c r="AB852" s="3">
        <f t="shared" ca="1" si="725"/>
        <v>7.4618512878070836E-2</v>
      </c>
      <c r="AC852" s="3">
        <f t="shared" ca="1" si="726"/>
        <v>7.4865080829185929E-2</v>
      </c>
      <c r="AD852" s="3">
        <f t="shared" ca="1" si="727"/>
        <v>7.5085795865601601E-2</v>
      </c>
      <c r="AE852" s="3">
        <f t="shared" ca="1" si="728"/>
        <v>7.5274754401440033E-2</v>
      </c>
      <c r="AF852" s="3">
        <f t="shared" ca="1" si="729"/>
        <v>7.5425905623771133E-2</v>
      </c>
      <c r="AG852" s="3">
        <f t="shared" ca="1" si="730"/>
        <v>7.5533278712722141E-2</v>
      </c>
      <c r="AH852" s="3">
        <f t="shared" ca="1" si="731"/>
        <v>7.5591283602046658E-2</v>
      </c>
      <c r="AI852" s="3">
        <f t="shared" ca="1" si="732"/>
        <v>7.5595085048166616E-2</v>
      </c>
      <c r="AJ852" s="3">
        <f t="shared" ca="1" si="733"/>
        <v>7.5541036271524503E-2</v>
      </c>
      <c r="AK852" s="3">
        <f t="shared" ca="1" si="734"/>
        <v>7.5427140473954643E-2</v>
      </c>
      <c r="AL852" s="3">
        <f t="shared" ca="1" si="735"/>
        <v>7.5253489989062922E-2</v>
      </c>
      <c r="AM852" s="3">
        <f t="shared" ca="1" si="736"/>
        <v>7.5022619985452538E-2</v>
      </c>
      <c r="AN852" s="3">
        <f t="shared" ca="1" si="737"/>
        <v>7.4739712390774121E-2</v>
      </c>
      <c r="AO852" s="3">
        <f t="shared" ca="1" si="738"/>
        <v>7.4412597379115514E-2</v>
      </c>
      <c r="AP852" s="3">
        <f t="shared" ca="1" si="739"/>
        <v>7.405151968699944E-2</v>
      </c>
      <c r="AQ852" s="3">
        <f t="shared" ca="1" si="740"/>
        <v>7.3668661281189762E-2</v>
      </c>
      <c r="AR852" s="3">
        <f t="shared" ca="1" si="741"/>
        <v>7.3277453097345915E-2</v>
      </c>
      <c r="AS852" s="3">
        <f t="shared" ca="1" si="742"/>
        <v>7.2891803412991049E-2</v>
      </c>
      <c r="AT852" s="3">
        <f t="shared" ca="1" si="743"/>
        <v>7.2525538569269868E-2</v>
      </c>
      <c r="AU852" s="3">
        <f t="shared" ca="1" si="744"/>
        <v>7.2192480624342845E-2</v>
      </c>
      <c r="AV852" s="3">
        <f t="shared" ca="1" si="745"/>
        <v>7.1907333129795414E-2</v>
      </c>
      <c r="AW852" s="3">
        <f t="shared" ca="1" si="746"/>
        <v>7.1686500059942759E-2</v>
      </c>
      <c r="AX852" s="3">
        <f t="shared" ca="1" si="747"/>
        <v>7.1546255634485342E-2</v>
      </c>
      <c r="AY852" s="3">
        <f t="shared" ca="1" si="748"/>
        <v>7.1494892103357174E-2</v>
      </c>
      <c r="AZ852" s="3">
        <f t="shared" ca="1" si="697"/>
        <v>7.1516842182090964E-2</v>
      </c>
      <c r="BC852" s="3">
        <f t="shared" ca="1" si="749"/>
        <v>-0.83002304979241082</v>
      </c>
      <c r="BD852" s="3">
        <f t="shared" ca="1" si="749"/>
        <v>-0.20878416330711858</v>
      </c>
      <c r="BE852" s="3">
        <f t="shared" ca="1" si="749"/>
        <v>0.14881105501938308</v>
      </c>
    </row>
    <row r="853" spans="1:57" x14ac:dyDescent="0.5">
      <c r="A853" s="3">
        <f t="shared" si="698"/>
        <v>8.4099999999998651</v>
      </c>
      <c r="B853" s="3">
        <f t="shared" ca="1" si="699"/>
        <v>6.9857427006501993E-2</v>
      </c>
      <c r="C853" s="3">
        <f t="shared" ca="1" si="700"/>
        <v>6.9780228046570261E-2</v>
      </c>
      <c r="D853" s="3">
        <f t="shared" ca="1" si="701"/>
        <v>6.9749448889844468E-2</v>
      </c>
      <c r="E853" s="3">
        <f t="shared" ca="1" si="702"/>
        <v>6.976114079751522E-2</v>
      </c>
      <c r="F853" s="3">
        <f t="shared" ca="1" si="703"/>
        <v>6.9810794998468567E-2</v>
      </c>
      <c r="G853" s="3">
        <f t="shared" ca="1" si="704"/>
        <v>6.9893677384477854E-2</v>
      </c>
      <c r="H853" s="3">
        <f t="shared" ca="1" si="705"/>
        <v>7.0005137182862789E-2</v>
      </c>
      <c r="I853" s="3">
        <f t="shared" ca="1" si="706"/>
        <v>7.0140878821169331E-2</v>
      </c>
      <c r="J853" s="3">
        <f t="shared" ca="1" si="707"/>
        <v>7.0297177793063215E-2</v>
      </c>
      <c r="K853" s="3">
        <f t="shared" ca="1" si="708"/>
        <v>7.0471020214097582E-2</v>
      </c>
      <c r="L853" s="3">
        <f t="shared" ca="1" si="709"/>
        <v>7.0660153859250507E-2</v>
      </c>
      <c r="M853" s="3">
        <f t="shared" ca="1" si="710"/>
        <v>7.0863051870003455E-2</v>
      </c>
      <c r="N853" s="3">
        <f t="shared" ca="1" si="711"/>
        <v>7.1078803432866378E-2</v>
      </c>
      <c r="O853" s="3">
        <f t="shared" ca="1" si="712"/>
        <v>7.130695428493071E-2</v>
      </c>
      <c r="P853" s="3">
        <f t="shared" ca="1" si="713"/>
        <v>7.1547322298690402E-2</v>
      </c>
      <c r="Q853" s="3">
        <f t="shared" ca="1" si="714"/>
        <v>7.1799810592636515E-2</v>
      </c>
      <c r="R853" s="3">
        <f t="shared" ca="1" si="715"/>
        <v>7.2064234939935065E-2</v>
      </c>
      <c r="S853" s="3">
        <f t="shared" ca="1" si="716"/>
        <v>7.2340176017570187E-2</v>
      </c>
      <c r="T853" s="3">
        <f t="shared" ca="1" si="717"/>
        <v>7.2626861639499496E-2</v>
      </c>
      <c r="U853" s="3">
        <f t="shared" ca="1" si="718"/>
        <v>7.2923079896831153E-2</v>
      </c>
      <c r="V853" s="3">
        <f t="shared" ca="1" si="719"/>
        <v>7.3227120879839513E-2</v>
      </c>
      <c r="W853" s="3">
        <f t="shared" ca="1" si="720"/>
        <v>7.3536742236205765E-2</v>
      </c>
      <c r="X853" s="3">
        <f t="shared" ca="1" si="721"/>
        <v>7.3849152454047537E-2</v>
      </c>
      <c r="Y853" s="3">
        <f t="shared" ca="1" si="722"/>
        <v>7.4161005902157837E-2</v>
      </c>
      <c r="Z853" s="3">
        <f t="shared" ca="1" si="723"/>
        <v>7.446840558205936E-2</v>
      </c>
      <c r="AA853" s="3">
        <f t="shared" ca="1" si="724"/>
        <v>7.4766912990166842E-2</v>
      </c>
      <c r="AB853" s="3">
        <f t="shared" ca="1" si="725"/>
        <v>7.50515686718808E-2</v>
      </c>
      <c r="AC853" s="3">
        <f t="shared" ca="1" si="726"/>
        <v>7.5316931009815555E-2</v>
      </c>
      <c r="AD853" s="3">
        <f t="shared" ca="1" si="727"/>
        <v>7.5557143812835251E-2</v>
      </c>
      <c r="AE853" s="3">
        <f t="shared" ca="1" si="728"/>
        <v>7.5766045082234654E-2</v>
      </c>
      <c r="AF853" s="3">
        <f t="shared" ca="1" si="729"/>
        <v>7.5937329845144744E-2</v>
      </c>
      <c r="AG853" s="3">
        <f t="shared" ca="1" si="730"/>
        <v>7.6064778767755276E-2</v>
      </c>
      <c r="AH853" s="3">
        <f t="shared" ca="1" si="731"/>
        <v>7.6142560312228144E-2</v>
      </c>
      <c r="AI853" s="3">
        <f t="shared" ca="1" si="732"/>
        <v>7.6165605937465089E-2</v>
      </c>
      <c r="AJ853" s="3">
        <f t="shared" ca="1" si="733"/>
        <v>7.6130044250599119E-2</v>
      </c>
      <c r="AK853" s="3">
        <f t="shared" ca="1" si="734"/>
        <v>7.6033662044218311E-2</v>
      </c>
      <c r="AL853" s="3">
        <f t="shared" ca="1" si="735"/>
        <v>7.5876341721802118E-2</v>
      </c>
      <c r="AM853" s="3">
        <f t="shared" ca="1" si="736"/>
        <v>7.5660412008405245E-2</v>
      </c>
      <c r="AN853" s="3">
        <f t="shared" ca="1" si="737"/>
        <v>7.5390847850292111E-2</v>
      </c>
      <c r="AO853" s="3">
        <f t="shared" ca="1" si="738"/>
        <v>7.5075267246726696E-2</v>
      </c>
      <c r="AP853" s="3">
        <f t="shared" ca="1" si="739"/>
        <v>7.4723692766578559E-2</v>
      </c>
      <c r="AQ853" s="3">
        <f t="shared" ca="1" si="740"/>
        <v>7.4348070099096983E-2</v>
      </c>
      <c r="AR853" s="3">
        <f t="shared" ca="1" si="741"/>
        <v>7.3961578257015465E-2</v>
      </c>
      <c r="AS853" s="3">
        <f t="shared" ca="1" si="742"/>
        <v>7.3577862360706361E-2</v>
      </c>
      <c r="AT853" s="3">
        <f t="shared" ca="1" si="743"/>
        <v>7.3210487297463725E-2</v>
      </c>
      <c r="AU853" s="3">
        <f t="shared" ca="1" si="744"/>
        <v>7.2873031773165203E-2</v>
      </c>
      <c r="AV853" s="3">
        <f t="shared" ca="1" si="745"/>
        <v>7.257997302669654E-2</v>
      </c>
      <c r="AW853" s="3">
        <f t="shared" ca="1" si="746"/>
        <v>7.2347453093464589E-2</v>
      </c>
      <c r="AX853" s="3">
        <f t="shared" ca="1" si="747"/>
        <v>7.2191328547255879E-2</v>
      </c>
      <c r="AY853" s="3">
        <f t="shared" ca="1" si="748"/>
        <v>7.2119158183907003E-2</v>
      </c>
      <c r="AZ853" s="3">
        <f t="shared" ca="1" si="697"/>
        <v>7.2113965726040716E-2</v>
      </c>
      <c r="BC853" s="3">
        <f t="shared" ca="1" si="749"/>
        <v>0.82928373705422054</v>
      </c>
      <c r="BD853" s="3">
        <f t="shared" ca="1" si="749"/>
        <v>2.2232653930585045E-3</v>
      </c>
      <c r="BE853" s="3">
        <f t="shared" ca="1" si="749"/>
        <v>-1.0971098856479102</v>
      </c>
    </row>
    <row r="854" spans="1:57" x14ac:dyDescent="0.5">
      <c r="A854" s="3">
        <f t="shared" si="698"/>
        <v>8.4199999999998649</v>
      </c>
      <c r="B854" s="3">
        <f t="shared" ca="1" si="699"/>
        <v>6.9744237529049513E-2</v>
      </c>
      <c r="C854" s="3">
        <f t="shared" ca="1" si="700"/>
        <v>6.9775002205957434E-2</v>
      </c>
      <c r="D854" s="3">
        <f t="shared" ca="1" si="701"/>
        <v>6.9843225601184486E-2</v>
      </c>
      <c r="E854" s="3">
        <f t="shared" ca="1" si="702"/>
        <v>6.9945265027845205E-2</v>
      </c>
      <c r="F854" s="3">
        <f t="shared" ca="1" si="703"/>
        <v>7.0076921632590827E-2</v>
      </c>
      <c r="G854" s="3">
        <f t="shared" ca="1" si="704"/>
        <v>7.0233775072224031E-2</v>
      </c>
      <c r="H854" s="3">
        <f t="shared" ca="1" si="705"/>
        <v>7.0411491901852558E-2</v>
      </c>
      <c r="I854" s="3">
        <f t="shared" ca="1" si="706"/>
        <v>7.0606096723262679E-2</v>
      </c>
      <c r="J854" s="3">
        <f t="shared" ca="1" si="707"/>
        <v>7.0814186882529509E-2</v>
      </c>
      <c r="K854" s="3">
        <f t="shared" ca="1" si="708"/>
        <v>7.1033070569822998E-2</v>
      </c>
      <c r="L854" s="3">
        <f t="shared" ca="1" si="709"/>
        <v>7.1260816383457312E-2</v>
      </c>
      <c r="M854" s="3">
        <f t="shared" ca="1" si="710"/>
        <v>7.1496215810471858E-2</v>
      </c>
      <c r="N854" s="3">
        <f t="shared" ca="1" si="711"/>
        <v>7.1738673098956693E-2</v>
      </c>
      <c r="O854" s="3">
        <f t="shared" ca="1" si="712"/>
        <v>7.1988045427871752E-2</v>
      </c>
      <c r="P854" s="3">
        <f t="shared" ca="1" si="713"/>
        <v>7.2244458572718856E-2</v>
      </c>
      <c r="Q854" s="3">
        <f t="shared" ca="1" si="714"/>
        <v>7.2508120402322865E-2</v>
      </c>
      <c r="R854" s="3">
        <f t="shared" ca="1" si="715"/>
        <v>7.277914885666685E-2</v>
      </c>
      <c r="S854" s="3">
        <f t="shared" ca="1" si="716"/>
        <v>7.3057424842421378E-2</v>
      </c>
      <c r="T854" s="3">
        <f t="shared" ca="1" si="717"/>
        <v>7.3342475107537747E-2</v>
      </c>
      <c r="U854" s="3">
        <f t="shared" ca="1" si="718"/>
        <v>7.3633385955185288E-2</v>
      </c>
      <c r="V854" s="3">
        <f t="shared" ca="1" si="719"/>
        <v>7.392874542567536E-2</v>
      </c>
      <c r="W854" s="3">
        <f t="shared" ca="1" si="720"/>
        <v>7.4226609175675862E-2</v>
      </c>
      <c r="X854" s="3">
        <f t="shared" ca="1" si="721"/>
        <v>7.4524483948391743E-2</v>
      </c>
      <c r="Y854" s="3">
        <f t="shared" ca="1" si="722"/>
        <v>7.4819322707809943E-2</v>
      </c>
      <c r="Z854" s="3">
        <f t="shared" ca="1" si="723"/>
        <v>7.5107527462722493E-2</v>
      </c>
      <c r="AA854" s="3">
        <f t="shared" ca="1" si="724"/>
        <v>7.5384959264725507E-2</v>
      </c>
      <c r="AB854" s="3">
        <f t="shared" ca="1" si="725"/>
        <v>7.5646959043458931E-2</v>
      </c>
      <c r="AC854" s="3">
        <f t="shared" ca="1" si="726"/>
        <v>7.5888386884013878E-2</v>
      </c>
      <c r="AD854" s="3">
        <f t="shared" ca="1" si="727"/>
        <v>7.6103690351608563E-2</v>
      </c>
      <c r="AE854" s="3">
        <f t="shared" ca="1" si="728"/>
        <v>7.6287014252378618E-2</v>
      </c>
      <c r="AF854" s="3">
        <f t="shared" ca="1" si="729"/>
        <v>7.6432364699046615E-2</v>
      </c>
      <c r="AG854" s="3">
        <f t="shared" ca="1" si="730"/>
        <v>7.6533839117322214E-2</v>
      </c>
      <c r="AH854" s="3">
        <f t="shared" ca="1" si="731"/>
        <v>7.658592979386751E-2</v>
      </c>
      <c r="AI854" s="3">
        <f t="shared" ca="1" si="732"/>
        <v>7.6583900196358773E-2</v>
      </c>
      <c r="AJ854" s="3">
        <f t="shared" ca="1" si="733"/>
        <v>7.6524219615311279E-2</v>
      </c>
      <c r="AK854" s="3">
        <f t="shared" ca="1" si="734"/>
        <v>7.6405023696259733E-2</v>
      </c>
      <c r="AL854" s="3">
        <f t="shared" ca="1" si="735"/>
        <v>7.6226550114899219E-2</v>
      </c>
      <c r="AM854" s="3">
        <f t="shared" ca="1" si="736"/>
        <v>7.5991486274589667E-2</v>
      </c>
      <c r="AN854" s="3">
        <f t="shared" ca="1" si="737"/>
        <v>7.5705165168951011E-2</v>
      </c>
      <c r="AO854" s="3">
        <f t="shared" ca="1" si="738"/>
        <v>7.5375557555177289E-2</v>
      </c>
      <c r="AP854" s="3">
        <f t="shared" ca="1" si="739"/>
        <v>7.5013028684898134E-2</v>
      </c>
      <c r="AQ854" s="3">
        <f t="shared" ca="1" si="740"/>
        <v>7.4629852789550519E-2</v>
      </c>
      <c r="AR854" s="3">
        <f t="shared" ca="1" si="741"/>
        <v>7.4239521866867997E-2</v>
      </c>
      <c r="AS854" s="3">
        <f t="shared" ca="1" si="742"/>
        <v>7.3855983046748619E-2</v>
      </c>
      <c r="AT854" s="3">
        <f t="shared" ca="1" si="743"/>
        <v>7.3493105257277619E-2</v>
      </c>
      <c r="AU854" s="3">
        <f t="shared" ca="1" si="744"/>
        <v>7.3164789325451979E-2</v>
      </c>
      <c r="AV854" s="3">
        <f t="shared" ca="1" si="745"/>
        <v>7.2885850597544086E-2</v>
      </c>
      <c r="AW854" s="3">
        <f t="shared" ca="1" si="746"/>
        <v>7.2672731188522785E-2</v>
      </c>
      <c r="AX854" s="3">
        <f t="shared" ca="1" si="747"/>
        <v>7.2541428842707548E-2</v>
      </c>
      <c r="AY854" s="3">
        <f t="shared" ca="1" si="748"/>
        <v>7.2499320523671737E-2</v>
      </c>
      <c r="AZ854" s="3">
        <f t="shared" ca="1" si="697"/>
        <v>7.2528740987684442E-2</v>
      </c>
      <c r="BC854" s="3">
        <f t="shared" ca="1" si="749"/>
        <v>0.72277296946576364</v>
      </c>
      <c r="BD854" s="3">
        <f t="shared" ca="1" si="749"/>
        <v>-5.0763719344222302E-2</v>
      </c>
      <c r="BE854" s="3">
        <f t="shared" ca="1" si="749"/>
        <v>1.2513813686565634</v>
      </c>
    </row>
    <row r="855" spans="1:57" x14ac:dyDescent="0.5">
      <c r="A855" s="3">
        <f t="shared" si="698"/>
        <v>8.4299999999998647</v>
      </c>
      <c r="B855" s="3">
        <f t="shared" ca="1" si="699"/>
        <v>6.9260011650141839E-2</v>
      </c>
      <c r="C855" s="3">
        <f t="shared" ca="1" si="700"/>
        <v>6.9473568321353901E-2</v>
      </c>
      <c r="D855" s="3">
        <f t="shared" ca="1" si="701"/>
        <v>6.9709666243976148E-2</v>
      </c>
      <c r="E855" s="3">
        <f t="shared" ca="1" si="702"/>
        <v>6.9965170464953319E-2</v>
      </c>
      <c r="F855" s="3">
        <f t="shared" ca="1" si="703"/>
        <v>7.0236393730236532E-2</v>
      </c>
      <c r="G855" s="3">
        <f t="shared" ca="1" si="704"/>
        <v>7.051943113750242E-2</v>
      </c>
      <c r="H855" s="3">
        <f t="shared" ca="1" si="705"/>
        <v>7.0810468231165186E-2</v>
      </c>
      <c r="I855" s="3">
        <f t="shared" ca="1" si="706"/>
        <v>7.1106051425404271E-2</v>
      </c>
      <c r="J855" s="3">
        <f t="shared" ca="1" si="707"/>
        <v>7.1403301527737703E-2</v>
      </c>
      <c r="K855" s="3">
        <f t="shared" ca="1" si="708"/>
        <v>7.1700050382516076E-2</v>
      </c>
      <c r="L855" s="3">
        <f t="shared" ca="1" si="709"/>
        <v>7.1994888966423504E-2</v>
      </c>
      <c r="M855" s="3">
        <f t="shared" ca="1" si="710"/>
        <v>7.2287128650967189E-2</v>
      </c>
      <c r="N855" s="3">
        <f t="shared" ca="1" si="711"/>
        <v>7.2576690278012501E-2</v>
      </c>
      <c r="O855" s="3">
        <f t="shared" ca="1" si="712"/>
        <v>7.2863944002200101E-2</v>
      </c>
      <c r="P855" s="3">
        <f t="shared" ca="1" si="713"/>
        <v>7.3149525043575594E-2</v>
      </c>
      <c r="Q855" s="3">
        <f t="shared" ca="1" si="714"/>
        <v>7.3434147574216749E-2</v>
      </c>
      <c r="R855" s="3">
        <f t="shared" ca="1" si="715"/>
        <v>7.3718433266770508E-2</v>
      </c>
      <c r="S855" s="3">
        <f t="shared" ca="1" si="716"/>
        <v>7.4002764836269427E-2</v>
      </c>
      <c r="T855" s="3">
        <f t="shared" ca="1" si="717"/>
        <v>7.4287169554809254E-2</v>
      </c>
      <c r="U855" s="3">
        <f t="shared" ca="1" si="718"/>
        <v>7.4571233536969483E-2</v>
      </c>
      <c r="V855" s="3">
        <f t="shared" ca="1" si="719"/>
        <v>7.4854044378866835E-2</v>
      </c>
      <c r="W855" s="3">
        <f t="shared" ca="1" si="720"/>
        <v>7.5134157355667378E-2</v>
      </c>
      <c r="X855" s="3">
        <f t="shared" ca="1" si="721"/>
        <v>7.540957907705495E-2</v>
      </c>
      <c r="Y855" s="3">
        <f t="shared" ca="1" si="722"/>
        <v>7.5677762715041355E-2</v>
      </c>
      <c r="Z855" s="3">
        <f t="shared" ca="1" si="723"/>
        <v>7.5935610901235628E-2</v>
      </c>
      <c r="AA855" s="3">
        <f t="shared" ca="1" si="724"/>
        <v>7.6179485863585819E-2</v>
      </c>
      <c r="AB855" s="3">
        <f t="shared" ca="1" si="725"/>
        <v>7.6405230546925509E-2</v>
      </c>
      <c r="AC855" s="3">
        <f t="shared" ca="1" si="726"/>
        <v>7.6608208384489562E-2</v>
      </c>
      <c r="AD855" s="3">
        <f t="shared" ca="1" si="727"/>
        <v>7.6783372363409416E-2</v>
      </c>
      <c r="AE855" s="3">
        <f t="shared" ca="1" si="728"/>
        <v>7.6925375784866037E-2</v>
      </c>
      <c r="AF855" s="3">
        <f t="shared" ca="1" si="729"/>
        <v>7.7028737565241534E-2</v>
      </c>
      <c r="AG855" s="3">
        <f t="shared" ca="1" si="730"/>
        <v>7.708807363565455E-2</v>
      </c>
      <c r="AH855" s="3">
        <f t="shared" ca="1" si="731"/>
        <v>7.7098401875542288E-2</v>
      </c>
      <c r="AI855" s="3">
        <f t="shared" ca="1" si="732"/>
        <v>7.7055519539437095E-2</v>
      </c>
      <c r="AJ855" s="3">
        <f t="shared" ca="1" si="733"/>
        <v>7.6956438369217228E-2</v>
      </c>
      <c r="AK855" s="3">
        <f t="shared" ca="1" si="734"/>
        <v>7.6799844596338887E-2</v>
      </c>
      <c r="AL855" s="3">
        <f t="shared" ca="1" si="735"/>
        <v>7.6586532841423943E-2</v>
      </c>
      <c r="AM855" s="3">
        <f t="shared" ca="1" si="736"/>
        <v>7.6319750778107973E-2</v>
      </c>
      <c r="AN855" s="3">
        <f t="shared" ca="1" si="737"/>
        <v>7.60053909461674E-2</v>
      </c>
      <c r="AO855" s="3">
        <f t="shared" ca="1" si="738"/>
        <v>7.56519782638123E-2</v>
      </c>
      <c r="AP855" s="3">
        <f t="shared" ca="1" si="739"/>
        <v>7.5270421987210373E-2</v>
      </c>
      <c r="AQ855" s="3">
        <f t="shared" ca="1" si="740"/>
        <v>7.487352618343196E-2</v>
      </c>
      <c r="AR855" s="3">
        <f t="shared" ca="1" si="741"/>
        <v>7.4475297220290601E-2</v>
      </c>
      <c r="AS855" s="3">
        <f t="shared" ca="1" si="742"/>
        <v>7.4090185882424775E-2</v>
      </c>
      <c r="AT855" s="3">
        <f t="shared" ca="1" si="743"/>
        <v>7.3732567104906888E-2</v>
      </c>
      <c r="AU855" s="3">
        <f t="shared" ca="1" si="744"/>
        <v>7.3416865760168037E-2</v>
      </c>
      <c r="AV855" s="3">
        <f t="shared" ca="1" si="745"/>
        <v>7.315843614590016E-2</v>
      </c>
      <c r="AW855" s="3">
        <f t="shared" ca="1" si="746"/>
        <v>7.2974218883042966E-2</v>
      </c>
      <c r="AX855" s="3">
        <f t="shared" ca="1" si="747"/>
        <v>7.2880548030982359E-2</v>
      </c>
      <c r="AY855" s="3">
        <f t="shared" ca="1" si="748"/>
        <v>7.2884810182936091E-2</v>
      </c>
      <c r="AZ855" s="3">
        <f t="shared" ca="1" si="697"/>
        <v>7.2968775495184782E-2</v>
      </c>
      <c r="BC855" s="3">
        <f t="shared" ca="1" si="749"/>
        <v>0.82910297102596786</v>
      </c>
      <c r="BD855" s="3">
        <f t="shared" ca="1" si="749"/>
        <v>-1.3891588404897348E-2</v>
      </c>
      <c r="BE855" s="3">
        <f t="shared" ca="1" si="749"/>
        <v>2.1532730178607888</v>
      </c>
    </row>
    <row r="856" spans="1:57" x14ac:dyDescent="0.5">
      <c r="A856" s="3">
        <f t="shared" si="698"/>
        <v>8.4399999999998645</v>
      </c>
      <c r="B856" s="3">
        <f t="shared" ca="1" si="699"/>
        <v>6.7941035408827247E-2</v>
      </c>
      <c r="C856" s="3">
        <f t="shared" ca="1" si="700"/>
        <v>6.8199454045981781E-2</v>
      </c>
      <c r="D856" s="3">
        <f t="shared" ca="1" si="701"/>
        <v>6.8476103733037572E-2</v>
      </c>
      <c r="E856" s="3">
        <f t="shared" ca="1" si="702"/>
        <v>6.8768006515372529E-2</v>
      </c>
      <c r="F856" s="3">
        <f t="shared" ca="1" si="703"/>
        <v>6.9071636002362768E-2</v>
      </c>
      <c r="G856" s="3">
        <f t="shared" ca="1" si="704"/>
        <v>6.9383251990821113E-2</v>
      </c>
      <c r="H856" s="3">
        <f t="shared" ca="1" si="705"/>
        <v>6.9699208258223538E-2</v>
      </c>
      <c r="I856" s="3">
        <f t="shared" ca="1" si="706"/>
        <v>7.0016222251417293E-2</v>
      </c>
      <c r="J856" s="3">
        <f t="shared" ca="1" si="707"/>
        <v>7.0331587430511655E-2</v>
      </c>
      <c r="K856" s="3">
        <f t="shared" ca="1" si="708"/>
        <v>7.0643308455815193E-2</v>
      </c>
      <c r="L856" s="3">
        <f t="shared" ca="1" si="709"/>
        <v>7.095014781979761E-2</v>
      </c>
      <c r="M856" s="3">
        <f t="shared" ca="1" si="710"/>
        <v>7.1251585899913594E-2</v>
      </c>
      <c r="N856" s="3">
        <f t="shared" ca="1" si="711"/>
        <v>7.1547709246735577E-2</v>
      </c>
      <c r="O856" s="3">
        <f t="shared" ca="1" si="712"/>
        <v>7.1839050107255761E-2</v>
      </c>
      <c r="P856" s="3">
        <f t="shared" ca="1" si="713"/>
        <v>7.2126402270531353E-2</v>
      </c>
      <c r="Q856" s="3">
        <f t="shared" ca="1" si="714"/>
        <v>7.2410635347774824E-2</v>
      </c>
      <c r="R856" s="3">
        <f t="shared" ca="1" si="715"/>
        <v>7.2692523893104558E-2</v>
      </c>
      <c r="S856" s="3">
        <f t="shared" ca="1" si="716"/>
        <v>7.2972601591524355E-2</v>
      </c>
      <c r="T856" s="3">
        <f t="shared" ca="1" si="717"/>
        <v>7.3251045412313323E-2</v>
      </c>
      <c r="U856" s="3">
        <f t="shared" ca="1" si="718"/>
        <v>7.3527590463642586E-2</v>
      </c>
      <c r="V856" s="3">
        <f t="shared" ca="1" si="719"/>
        <v>7.3801473085981756E-2</v>
      </c>
      <c r="W856" s="3">
        <f t="shared" ca="1" si="720"/>
        <v>7.4071397365248218E-2</v>
      </c>
      <c r="X856" s="3">
        <f t="shared" ca="1" si="721"/>
        <v>7.4335518971729242E-2</v>
      </c>
      <c r="Y856" s="3">
        <f t="shared" ca="1" si="722"/>
        <v>7.459144048105093E-2</v>
      </c>
      <c r="Z856" s="3">
        <f t="shared" ca="1" si="723"/>
        <v>7.4836214346003641E-2</v>
      </c>
      <c r="AA856" s="3">
        <f t="shared" ca="1" si="724"/>
        <v>7.5066353174957745E-2</v>
      </c>
      <c r="AB856" s="3">
        <f t="shared" ca="1" si="725"/>
        <v>7.5277851141893129E-2</v>
      </c>
      <c r="AC856" s="3">
        <f t="shared" ca="1" si="726"/>
        <v>7.5466224256957343E-2</v>
      </c>
      <c r="AD856" s="3">
        <f t="shared" ca="1" si="727"/>
        <v>7.5626580177951291E-2</v>
      </c>
      <c r="AE856" s="3">
        <f t="shared" ca="1" si="728"/>
        <v>7.5753729974567169E-2</v>
      </c>
      <c r="AF856" s="3">
        <f t="shared" ca="1" si="729"/>
        <v>7.5842354668175224E-2</v>
      </c>
      <c r="AG856" s="3">
        <f t="shared" ca="1" si="730"/>
        <v>7.5887238024343981E-2</v>
      </c>
      <c r="AH856" s="3">
        <f t="shared" ca="1" si="731"/>
        <v>7.5883572866460983E-2</v>
      </c>
      <c r="AI856" s="3">
        <f t="shared" ca="1" si="732"/>
        <v>7.5827339596498358E-2</v>
      </c>
      <c r="AJ856" s="3">
        <f t="shared" ca="1" si="733"/>
        <v>7.5715741757682184E-2</v>
      </c>
      <c r="AK856" s="3">
        <f t="shared" ca="1" si="734"/>
        <v>7.5547665481863771E-2</v>
      </c>
      <c r="AL856" s="3">
        <f t="shared" ca="1" si="735"/>
        <v>7.5324111588392431E-2</v>
      </c>
      <c r="AM856" s="3">
        <f t="shared" ca="1" si="736"/>
        <v>7.5048537193990572E-2</v>
      </c>
      <c r="AN856" s="3">
        <f t="shared" ca="1" si="737"/>
        <v>7.4727043464181866E-2</v>
      </c>
      <c r="AO856" s="3">
        <f t="shared" ca="1" si="738"/>
        <v>7.436835846235651E-2</v>
      </c>
      <c r="AP856" s="3">
        <f t="shared" ca="1" si="739"/>
        <v>7.3983584353135776E-2</v>
      </c>
      <c r="AQ856" s="3">
        <f t="shared" ca="1" si="740"/>
        <v>7.3585703917205869E-2</v>
      </c>
      <c r="AR856" s="3">
        <f t="shared" ca="1" si="741"/>
        <v>7.3188886865447139E-2</v>
      </c>
      <c r="AS856" s="3">
        <f t="shared" ca="1" si="742"/>
        <v>7.2807736871577058E-2</v>
      </c>
      <c r="AT856" s="3">
        <f t="shared" ca="1" si="743"/>
        <v>7.2456784425717707E-2</v>
      </c>
      <c r="AU856" s="3">
        <f t="shared" ca="1" si="744"/>
        <v>7.2150627931147585E-2</v>
      </c>
      <c r="AV856" s="3">
        <f t="shared" ca="1" si="745"/>
        <v>7.190480901536285E-2</v>
      </c>
      <c r="AW856" s="3">
        <f t="shared" ca="1" si="746"/>
        <v>7.1736412748749576E-2</v>
      </c>
      <c r="AX856" s="3">
        <f t="shared" ca="1" si="747"/>
        <v>7.1661752159345227E-2</v>
      </c>
      <c r="AY856" s="3">
        <f t="shared" ca="1" si="748"/>
        <v>7.1687861172712947E-2</v>
      </c>
      <c r="AZ856" s="3">
        <f t="shared" ca="1" si="697"/>
        <v>7.179544233689325E-2</v>
      </c>
      <c r="BC856" s="3">
        <f t="shared" ca="1" si="749"/>
        <v>-1.8094355879163828</v>
      </c>
      <c r="BD856" s="3">
        <f t="shared" ca="1" si="749"/>
        <v>-0.17783798858119404</v>
      </c>
      <c r="BE856" s="3">
        <f t="shared" ca="1" si="749"/>
        <v>0.4692192608706689</v>
      </c>
    </row>
    <row r="857" spans="1:57" x14ac:dyDescent="0.5">
      <c r="A857" s="3">
        <f t="shared" si="698"/>
        <v>8.4499999999998643</v>
      </c>
      <c r="B857" s="3">
        <f t="shared" ca="1" si="699"/>
        <v>6.605142934465616E-2</v>
      </c>
      <c r="C857" s="3">
        <f t="shared" ca="1" si="700"/>
        <v>6.6442246496113785E-2</v>
      </c>
      <c r="D857" s="3">
        <f t="shared" ca="1" si="701"/>
        <v>6.6842482226180472E-2</v>
      </c>
      <c r="E857" s="3">
        <f t="shared" ca="1" si="702"/>
        <v>6.7249414302202826E-2</v>
      </c>
      <c r="F857" s="3">
        <f t="shared" ca="1" si="703"/>
        <v>6.7659775919931789E-2</v>
      </c>
      <c r="G857" s="3">
        <f t="shared" ca="1" si="704"/>
        <v>6.8070090292230545E-2</v>
      </c>
      <c r="H857" s="3">
        <f t="shared" ca="1" si="705"/>
        <v>6.8476978131864694E-2</v>
      </c>
      <c r="I857" s="3">
        <f t="shared" ca="1" si="706"/>
        <v>6.8877426596983329E-2</v>
      </c>
      <c r="J857" s="3">
        <f t="shared" ca="1" si="707"/>
        <v>6.926900044978998E-2</v>
      </c>
      <c r="K857" s="3">
        <f t="shared" ca="1" si="708"/>
        <v>6.9649975786783447E-2</v>
      </c>
      <c r="L857" s="3">
        <f t="shared" ca="1" si="709"/>
        <v>7.001938521225784E-2</v>
      </c>
      <c r="M857" s="3">
        <f t="shared" ca="1" si="710"/>
        <v>7.0376976689906251E-2</v>
      </c>
      <c r="N857" s="3">
        <f t="shared" ca="1" si="711"/>
        <v>7.0723101052916681E-2</v>
      </c>
      <c r="O857" s="3">
        <f t="shared" ca="1" si="712"/>
        <v>7.1058551216401741E-2</v>
      </c>
      <c r="P857" s="3">
        <f t="shared" ca="1" si="713"/>
        <v>7.138437812206834E-2</v>
      </c>
      <c r="Q857" s="3">
        <f t="shared" ca="1" si="714"/>
        <v>7.1701705415346054E-2</v>
      </c>
      <c r="R857" s="3">
        <f t="shared" ca="1" si="715"/>
        <v>7.2011559139830358E-2</v>
      </c>
      <c r="S857" s="3">
        <f t="shared" ca="1" si="716"/>
        <v>7.2314722571276205E-2</v>
      </c>
      <c r="T857" s="3">
        <f t="shared" ca="1" si="717"/>
        <v>7.261162100830984E-2</v>
      </c>
      <c r="U857" s="3">
        <f t="shared" ca="1" si="718"/>
        <v>7.2902237193944952E-2</v>
      </c>
      <c r="V857" s="3">
        <f t="shared" ca="1" si="719"/>
        <v>7.3186054860567618E-2</v>
      </c>
      <c r="W857" s="3">
        <f t="shared" ca="1" si="720"/>
        <v>7.346202555607928E-2</v>
      </c>
      <c r="X857" s="3">
        <f t="shared" ca="1" si="721"/>
        <v>7.3728552664466485E-2</v>
      </c>
      <c r="Y857" s="3">
        <f t="shared" ca="1" si="722"/>
        <v>7.3983486819556618E-2</v>
      </c>
      <c r="Z857" s="3">
        <f t="shared" ca="1" si="723"/>
        <v>7.4224128952741872E-2</v>
      </c>
      <c r="AA857" s="3">
        <f t="shared" ca="1" si="724"/>
        <v>7.444724071602507E-2</v>
      </c>
      <c r="AB857" s="3">
        <f t="shared" ca="1" si="725"/>
        <v>7.4649066185723326E-2</v>
      </c>
      <c r="AC857" s="3">
        <f t="shared" ca="1" si="726"/>
        <v>7.4825372637007712E-2</v>
      </c>
      <c r="AD857" s="3">
        <f t="shared" ca="1" si="727"/>
        <v>7.4971521106541122E-2</v>
      </c>
      <c r="AE857" s="3">
        <f t="shared" ca="1" si="728"/>
        <v>7.5082579165492117E-2</v>
      </c>
      <c r="AF857" s="3">
        <f t="shared" ca="1" si="729"/>
        <v>7.5153488701043991E-2</v>
      </c>
      <c r="AG857" s="3">
        <f t="shared" ca="1" si="730"/>
        <v>7.5179300101640839E-2</v>
      </c>
      <c r="AH857" s="3">
        <f t="shared" ca="1" si="731"/>
        <v>7.5155479944925926E-2</v>
      </c>
      <c r="AI857" s="3">
        <f t="shared" ca="1" si="732"/>
        <v>7.5078290599625036E-2</v>
      </c>
      <c r="AJ857" s="3">
        <f t="shared" ca="1" si="733"/>
        <v>7.4945226218528643E-2</v>
      </c>
      <c r="AK857" s="3">
        <f t="shared" ca="1" si="734"/>
        <v>7.4755471606085491E-2</v>
      </c>
      <c r="AL857" s="3">
        <f t="shared" ca="1" si="735"/>
        <v>7.4510332491495121E-2</v>
      </c>
      <c r="AM857" s="3">
        <f t="shared" ca="1" si="736"/>
        <v>7.4213574064455681E-2</v>
      </c>
      <c r="AN857" s="3">
        <f t="shared" ca="1" si="737"/>
        <v>7.387160465286241E-2</v>
      </c>
      <c r="AO857" s="3">
        <f t="shared" ca="1" si="738"/>
        <v>7.3493453906786715E-2</v>
      </c>
      <c r="AP857" s="3">
        <f t="shared" ca="1" si="739"/>
        <v>7.3090515261642369E-2</v>
      </c>
      <c r="AQ857" s="3">
        <f t="shared" ca="1" si="740"/>
        <v>7.2676048550556108E-2</v>
      </c>
      <c r="AR857" s="3">
        <f t="shared" ca="1" si="741"/>
        <v>7.2264485264630973E-2</v>
      </c>
      <c r="AS857" s="3">
        <f t="shared" ca="1" si="742"/>
        <v>7.1870680666218503E-2</v>
      </c>
      <c r="AT857" s="3">
        <f t="shared" ca="1" si="743"/>
        <v>7.1509419806242078E-2</v>
      </c>
      <c r="AU857" s="3">
        <f t="shared" ca="1" si="744"/>
        <v>7.119557354104239E-2</v>
      </c>
      <c r="AV857" s="3">
        <f t="shared" ca="1" si="745"/>
        <v>7.094496861654831E-2</v>
      </c>
      <c r="AW857" s="3">
        <f t="shared" ca="1" si="746"/>
        <v>7.0774929889211996E-2</v>
      </c>
      <c r="AX857" s="3">
        <f t="shared" ca="1" si="747"/>
        <v>7.0701841369232091E-2</v>
      </c>
      <c r="AY857" s="3">
        <f t="shared" ca="1" si="748"/>
        <v>7.0732468661940981E-2</v>
      </c>
      <c r="AZ857" s="3">
        <f t="shared" ca="1" si="697"/>
        <v>7.0846531325729226E-2</v>
      </c>
      <c r="BC857" s="3">
        <f t="shared" ca="1" si="749"/>
        <v>-1.360360063333423</v>
      </c>
      <c r="BD857" s="3">
        <f t="shared" ca="1" si="749"/>
        <v>0.55477638464197732</v>
      </c>
      <c r="BE857" s="3">
        <f t="shared" ca="1" si="749"/>
        <v>1.7316819896507347</v>
      </c>
    </row>
    <row r="858" spans="1:57" x14ac:dyDescent="0.5">
      <c r="A858" s="3">
        <f t="shared" si="698"/>
        <v>8.4599999999998641</v>
      </c>
      <c r="B858" s="3">
        <f t="shared" ca="1" si="699"/>
        <v>6.5519247010566564E-2</v>
      </c>
      <c r="C858" s="3">
        <f t="shared" ca="1" si="700"/>
        <v>6.607034789498295E-2</v>
      </c>
      <c r="D858" s="3">
        <f t="shared" ca="1" si="701"/>
        <v>6.6614183262450596E-2</v>
      </c>
      <c r="E858" s="3">
        <f t="shared" ca="1" si="702"/>
        <v>6.7148676242585983E-2</v>
      </c>
      <c r="F858" s="3">
        <f t="shared" ca="1" si="703"/>
        <v>6.767120925712157E-2</v>
      </c>
      <c r="G858" s="3">
        <f t="shared" ca="1" si="704"/>
        <v>6.8178958568368767E-2</v>
      </c>
      <c r="H858" s="3">
        <f t="shared" ca="1" si="705"/>
        <v>6.866920144291612E-2</v>
      </c>
      <c r="I858" s="3">
        <f t="shared" ca="1" si="706"/>
        <v>6.9139584345043567E-2</v>
      </c>
      <c r="J858" s="3">
        <f t="shared" ca="1" si="707"/>
        <v>6.9588332904743949E-2</v>
      </c>
      <c r="K858" s="3">
        <f t="shared" ca="1" si="708"/>
        <v>7.0014384191232043E-2</v>
      </c>
      <c r="L858" s="3">
        <f t="shared" ca="1" si="709"/>
        <v>7.0417430433127814E-2</v>
      </c>
      <c r="M858" s="3">
        <f t="shared" ca="1" si="710"/>
        <v>7.0797876677303376E-2</v>
      </c>
      <c r="N858" s="3">
        <f t="shared" ca="1" si="711"/>
        <v>7.1156727530285513E-2</v>
      </c>
      <c r="O858" s="3">
        <f t="shared" ca="1" si="712"/>
        <v>7.1495426068010945E-2</v>
      </c>
      <c r="P858" s="3">
        <f t="shared" ca="1" si="713"/>
        <v>7.1815669885480771E-2</v>
      </c>
      <c r="Q858" s="3">
        <f t="shared" ca="1" si="714"/>
        <v>7.2119226174459955E-2</v>
      </c>
      <c r="R858" s="3">
        <f t="shared" ca="1" si="715"/>
        <v>7.2407761993059677E-2</v>
      </c>
      <c r="S858" s="3">
        <f t="shared" ca="1" si="716"/>
        <v>7.2682699745571067E-2</v>
      </c>
      <c r="T858" s="3">
        <f t="shared" ca="1" si="717"/>
        <v>7.2945102609090554E-2</v>
      </c>
      <c r="U858" s="3">
        <f t="shared" ca="1" si="718"/>
        <v>7.3195590519628956E-2</v>
      </c>
      <c r="V858" s="3">
        <f t="shared" ca="1" si="719"/>
        <v>7.343428416590328E-2</v>
      </c>
      <c r="W858" s="3">
        <f t="shared" ca="1" si="720"/>
        <v>7.3660772125846458E-2</v>
      </c>
      <c r="X858" s="3">
        <f t="shared" ca="1" si="721"/>
        <v>7.3874095067047466E-2</v>
      </c>
      <c r="Y858" s="3">
        <f t="shared" ca="1" si="722"/>
        <v>7.4072741252956112E-2</v>
      </c>
      <c r="Z858" s="3">
        <f t="shared" ca="1" si="723"/>
        <v>7.4254649667880104E-2</v>
      </c>
      <c r="AA858" s="3">
        <f t="shared" ca="1" si="724"/>
        <v>7.4417220587641969E-2</v>
      </c>
      <c r="AB858" s="3">
        <f t="shared" ca="1" si="725"/>
        <v>7.4557337581162869E-2</v>
      </c>
      <c r="AC858" s="3">
        <f t="shared" ca="1" si="726"/>
        <v>7.4671408793927321E-2</v>
      </c>
      <c r="AD858" s="3">
        <f t="shared" ca="1" si="727"/>
        <v>7.4755438266925545E-2</v>
      </c>
      <c r="AE858" s="3">
        <f t="shared" ca="1" si="728"/>
        <v>7.4805139723102362E-2</v>
      </c>
      <c r="AF858" s="3">
        <f t="shared" ca="1" si="729"/>
        <v>7.4816105593608462E-2</v>
      </c>
      <c r="AG858" s="3">
        <f t="shared" ca="1" si="730"/>
        <v>7.4784042595404207E-2</v>
      </c>
      <c r="AH858" s="3">
        <f t="shared" ca="1" si="731"/>
        <v>7.4705080787651715E-2</v>
      </c>
      <c r="AI858" s="3">
        <f t="shared" ca="1" si="732"/>
        <v>7.4576154241699708E-2</v>
      </c>
      <c r="AJ858" s="3">
        <f t="shared" ca="1" si="733"/>
        <v>7.4395437444176843E-2</v>
      </c>
      <c r="AK858" s="3">
        <f t="shared" ca="1" si="734"/>
        <v>7.4162803559887469E-2</v>
      </c>
      <c r="AL858" s="3">
        <f t="shared" ca="1" si="735"/>
        <v>7.3880252854156961E-2</v>
      </c>
      <c r="AM858" s="3">
        <f t="shared" ca="1" si="736"/>
        <v>7.3552248134460277E-2</v>
      </c>
      <c r="AN858" s="3">
        <f t="shared" ca="1" si="737"/>
        <v>7.3185894342563507E-2</v>
      </c>
      <c r="AO858" s="3">
        <f t="shared" ca="1" si="738"/>
        <v>7.2790912071914612E-2</v>
      </c>
      <c r="AP858" s="3">
        <f t="shared" ca="1" si="739"/>
        <v>7.237937530736592E-2</v>
      </c>
      <c r="AQ858" s="3">
        <f t="shared" ca="1" si="740"/>
        <v>7.1965210192053486E-2</v>
      </c>
      <c r="AR858" s="3">
        <f t="shared" ca="1" si="741"/>
        <v>7.1563499356484372E-2</v>
      </c>
      <c r="AS858" s="3">
        <f t="shared" ca="1" si="742"/>
        <v>7.1189739274100661E-2</v>
      </c>
      <c r="AT858" s="3">
        <f t="shared" ca="1" si="743"/>
        <v>7.0859359477485312E-2</v>
      </c>
      <c r="AU858" s="3">
        <f t="shared" ca="1" si="744"/>
        <v>7.0587893092361798E-2</v>
      </c>
      <c r="AV858" s="3">
        <f t="shared" ca="1" si="745"/>
        <v>7.0391840639457429E-2</v>
      </c>
      <c r="AW858" s="3">
        <f t="shared" ca="1" si="746"/>
        <v>7.0289152948225533E-2</v>
      </c>
      <c r="AX858" s="3">
        <f t="shared" ca="1" si="747"/>
        <v>7.0296667787991124E-2</v>
      </c>
      <c r="AY858" s="3">
        <f t="shared" ca="1" si="748"/>
        <v>7.0421257713480623E-2</v>
      </c>
      <c r="AZ858" s="3">
        <f t="shared" ca="1" si="697"/>
        <v>7.0642029251835395E-2</v>
      </c>
      <c r="BC858" s="3">
        <f t="shared" ca="1" si="749"/>
        <v>-0.22622401376584556</v>
      </c>
      <c r="BD858" s="3">
        <f t="shared" ca="1" si="749"/>
        <v>-1.0140961447497796</v>
      </c>
      <c r="BE858" s="3">
        <f t="shared" ca="1" si="749"/>
        <v>1.5896478797861162</v>
      </c>
    </row>
    <row r="859" spans="1:57" x14ac:dyDescent="0.5">
      <c r="A859" s="3">
        <f t="shared" si="698"/>
        <v>8.4699999999998639</v>
      </c>
      <c r="B859" s="3">
        <f t="shared" ca="1" si="699"/>
        <v>6.5182837411996167E-2</v>
      </c>
      <c r="C859" s="3">
        <f t="shared" ca="1" si="700"/>
        <v>6.5849053713630881E-2</v>
      </c>
      <c r="D859" s="3">
        <f t="shared" ca="1" si="701"/>
        <v>6.6497822948787463E-2</v>
      </c>
      <c r="E859" s="3">
        <f t="shared" ca="1" si="702"/>
        <v>6.7127430401889385E-2</v>
      </c>
      <c r="F859" s="3">
        <f t="shared" ca="1" si="703"/>
        <v>6.77356245123827E-2</v>
      </c>
      <c r="G859" s="3">
        <f t="shared" ca="1" si="704"/>
        <v>6.8319951377377383E-2</v>
      </c>
      <c r="H859" s="3">
        <f t="shared" ca="1" si="705"/>
        <v>6.887806158759395E-2</v>
      </c>
      <c r="I859" s="3">
        <f t="shared" ca="1" si="706"/>
        <v>6.9407977659939113E-2</v>
      </c>
      <c r="J859" s="3">
        <f t="shared" ca="1" si="707"/>
        <v>6.9908302809556372E-2</v>
      </c>
      <c r="K859" s="3">
        <f t="shared" ca="1" si="708"/>
        <v>7.0378351766671537E-2</v>
      </c>
      <c r="L859" s="3">
        <f t="shared" ca="1" si="709"/>
        <v>7.0818193048670264E-2</v>
      </c>
      <c r="M859" s="3">
        <f t="shared" ca="1" si="710"/>
        <v>7.1228605434669703E-2</v>
      </c>
      <c r="N859" s="3">
        <f t="shared" ca="1" si="711"/>
        <v>7.161096394754797E-2</v>
      </c>
      <c r="O859" s="3">
        <f t="shared" ca="1" si="712"/>
        <v>7.1967078469178117E-2</v>
      </c>
      <c r="P859" s="3">
        <f t="shared" ca="1" si="713"/>
        <v>7.2299009900979039E-2</v>
      </c>
      <c r="Q859" s="3">
        <f t="shared" ca="1" si="714"/>
        <v>7.2608885645677537E-2</v>
      </c>
      <c r="R859" s="3">
        <f t="shared" ca="1" si="715"/>
        <v>7.2898730453443722E-2</v>
      </c>
      <c r="S859" s="3">
        <f t="shared" ca="1" si="716"/>
        <v>7.3170322547366384E-2</v>
      </c>
      <c r="T859" s="3">
        <f t="shared" ca="1" si="717"/>
        <v>7.3425079684565478E-2</v>
      </c>
      <c r="U859" s="3">
        <f t="shared" ca="1" si="718"/>
        <v>7.3663975704578472E-2</v>
      </c>
      <c r="V859" s="3">
        <f t="shared" ca="1" si="719"/>
        <v>7.388748496919012E-2</v>
      </c>
      <c r="W859" s="3">
        <f t="shared" ca="1" si="720"/>
        <v>7.4095549806699093E-2</v>
      </c>
      <c r="X859" s="3">
        <f t="shared" ca="1" si="721"/>
        <v>7.4287564890479996E-2</v>
      </c>
      <c r="Y859" s="3">
        <f t="shared" ca="1" si="722"/>
        <v>7.4462372837333715E-2</v>
      </c>
      <c r="Z859" s="3">
        <f t="shared" ca="1" si="723"/>
        <v>7.461826741116441E-2</v>
      </c>
      <c r="AA859" s="3">
        <f t="shared" ca="1" si="724"/>
        <v>7.475300424425281E-2</v>
      </c>
      <c r="AB859" s="3">
        <f t="shared" ca="1" si="725"/>
        <v>7.4863823140941144E-2</v>
      </c>
      <c r="AC859" s="3">
        <f t="shared" ca="1" si="726"/>
        <v>7.4947489874970408E-2</v>
      </c>
      <c r="AD859" s="3">
        <f t="shared" ca="1" si="727"/>
        <v>7.5000368269869999E-2</v>
      </c>
      <c r="AE859" s="3">
        <f t="shared" ca="1" si="728"/>
        <v>7.5018535003467612E-2</v>
      </c>
      <c r="AF859" s="3">
        <f t="shared" ca="1" si="729"/>
        <v>7.4997949881835141E-2</v>
      </c>
      <c r="AG859" s="3">
        <f t="shared" ca="1" si="730"/>
        <v>7.4934692808772088E-2</v>
      </c>
      <c r="AH859" s="3">
        <f t="shared" ca="1" si="731"/>
        <v>7.4825274204644299E-2</v>
      </c>
      <c r="AI859" s="3">
        <f t="shared" ca="1" si="732"/>
        <v>7.4667016731310556E-2</v>
      </c>
      <c r="AJ859" s="3">
        <f t="shared" ca="1" si="733"/>
        <v>7.4458492085030886E-2</v>
      </c>
      <c r="AK859" s="3">
        <f t="shared" ca="1" si="734"/>
        <v>7.4199978629743438E-2</v>
      </c>
      <c r="AL859" s="3">
        <f t="shared" ca="1" si="735"/>
        <v>7.3893887943795283E-2</v>
      </c>
      <c r="AM859" s="3">
        <f t="shared" ca="1" si="736"/>
        <v>7.354509714762289E-2</v>
      </c>
      <c r="AN859" s="3">
        <f t="shared" ca="1" si="737"/>
        <v>7.3161124398716082E-2</v>
      </c>
      <c r="AO859" s="3">
        <f t="shared" ca="1" si="738"/>
        <v>7.2752097741283481E-2</v>
      </c>
      <c r="AP859" s="3">
        <f t="shared" ca="1" si="739"/>
        <v>7.2330488140090188E-2</v>
      </c>
      <c r="AQ859" s="3">
        <f t="shared" ca="1" si="740"/>
        <v>7.1910604460132269E-2</v>
      </c>
      <c r="AR859" s="3">
        <f t="shared" ca="1" si="741"/>
        <v>7.1507896988017378E-2</v>
      </c>
      <c r="AS859" s="3">
        <f t="shared" ca="1" si="742"/>
        <v>7.1138220188952314E-2</v>
      </c>
      <c r="AT859" s="3">
        <f t="shared" ca="1" si="743"/>
        <v>7.0817365148196934E-2</v>
      </c>
      <c r="AU859" s="3">
        <f t="shared" ca="1" si="744"/>
        <v>7.0561244206228585E-2</v>
      </c>
      <c r="AV859" s="3">
        <f t="shared" ca="1" si="745"/>
        <v>7.0386747417799891E-2</v>
      </c>
      <c r="AW859" s="3">
        <f t="shared" ca="1" si="746"/>
        <v>7.0312164856350681E-2</v>
      </c>
      <c r="AX859" s="3">
        <f t="shared" ca="1" si="747"/>
        <v>7.0354497829400509E-2</v>
      </c>
      <c r="AY859" s="3">
        <f t="shared" ca="1" si="748"/>
        <v>7.0520428156719772E-2</v>
      </c>
      <c r="AZ859" s="3">
        <f t="shared" ca="1" si="697"/>
        <v>7.0787923385252749E-2</v>
      </c>
      <c r="BC859" s="3">
        <f t="shared" ca="1" si="749"/>
        <v>0.29987733736210931</v>
      </c>
      <c r="BD859" s="3">
        <f t="shared" ca="1" si="749"/>
        <v>-0.21604077063041416</v>
      </c>
      <c r="BE859" s="3">
        <f t="shared" ca="1" si="749"/>
        <v>1.2989915454289536</v>
      </c>
    </row>
    <row r="860" spans="1:57" x14ac:dyDescent="0.5">
      <c r="A860" s="3">
        <f t="shared" si="698"/>
        <v>8.4799999999998636</v>
      </c>
      <c r="B860" s="3">
        <f t="shared" ca="1" si="699"/>
        <v>6.6235450022283662E-2</v>
      </c>
      <c r="C860" s="3">
        <f t="shared" ca="1" si="700"/>
        <v>6.6766666727298279E-2</v>
      </c>
      <c r="D860" s="3">
        <f t="shared" ca="1" si="701"/>
        <v>6.729372157931543E-2</v>
      </c>
      <c r="E860" s="3">
        <f t="shared" ca="1" si="702"/>
        <v>6.7814390444891653E-2</v>
      </c>
      <c r="F860" s="3">
        <f t="shared" ca="1" si="703"/>
        <v>6.8325916207596246E-2</v>
      </c>
      <c r="G860" s="3">
        <f t="shared" ca="1" si="704"/>
        <v>6.8825343219192356E-2</v>
      </c>
      <c r="H860" s="3">
        <f t="shared" ca="1" si="705"/>
        <v>6.9309823799170292E-2</v>
      </c>
      <c r="I860" s="3">
        <f t="shared" ca="1" si="706"/>
        <v>6.9776884897782013E-2</v>
      </c>
      <c r="J860" s="3">
        <f t="shared" ca="1" si="707"/>
        <v>7.0224635666906801E-2</v>
      </c>
      <c r="K860" s="3">
        <f t="shared" ca="1" si="708"/>
        <v>7.0651896820404556E-2</v>
      </c>
      <c r="L860" s="3">
        <f t="shared" ca="1" si="709"/>
        <v>7.1058241463364147E-2</v>
      </c>
      <c r="M860" s="3">
        <f t="shared" ca="1" si="710"/>
        <v>7.1443950390897848E-2</v>
      </c>
      <c r="N860" s="3">
        <f t="shared" ca="1" si="711"/>
        <v>7.180989732009474E-2</v>
      </c>
      <c r="O860" s="3">
        <f t="shared" ca="1" si="712"/>
        <v>7.2157387218841768E-2</v>
      </c>
      <c r="P860" s="3">
        <f t="shared" ca="1" si="713"/>
        <v>7.2487972583134497E-2</v>
      </c>
      <c r="Q860" s="3">
        <f t="shared" ca="1" si="714"/>
        <v>7.2803269326351422E-2</v>
      </c>
      <c r="R860" s="3">
        <f t="shared" ca="1" si="715"/>
        <v>7.3104788203324333E-2</v>
      </c>
      <c r="S860" s="3">
        <f t="shared" ca="1" si="716"/>
        <v>7.339379158123209E-2</v>
      </c>
      <c r="T860" s="3">
        <f t="shared" ca="1" si="717"/>
        <v>7.3671180133756245E-2</v>
      </c>
      <c r="U860" s="3">
        <f t="shared" ca="1" si="718"/>
        <v>7.3937409949419677E-2</v>
      </c>
      <c r="V860" s="3">
        <f t="shared" ca="1" si="719"/>
        <v>7.4192437414688783E-2</v>
      </c>
      <c r="W860" s="3">
        <f t="shared" ca="1" si="720"/>
        <v>7.4435686963404302E-2</v>
      </c>
      <c r="X860" s="3">
        <f t="shared" ca="1" si="721"/>
        <v>7.4666035631745731E-2</v>
      </c>
      <c r="Y860" s="3">
        <f t="shared" ca="1" si="722"/>
        <v>7.4881808748457915E-2</v>
      </c>
      <c r="Z860" s="3">
        <f t="shared" ca="1" si="723"/>
        <v>7.5080783218646641E-2</v>
      </c>
      <c r="AA860" s="3">
        <f t="shared" ca="1" si="724"/>
        <v>7.5260198398698019E-2</v>
      </c>
      <c r="AB860" s="3">
        <f t="shared" ca="1" si="725"/>
        <v>7.5416778706300008E-2</v>
      </c>
      <c r="AC860" s="3">
        <f t="shared" ca="1" si="726"/>
        <v>7.5546775936603708E-2</v>
      </c>
      <c r="AD860" s="3">
        <f t="shared" ca="1" si="727"/>
        <v>7.5646042109192499E-2</v>
      </c>
      <c r="AE860" s="3">
        <f t="shared" ca="1" si="728"/>
        <v>7.5710145295245695E-2</v>
      </c>
      <c r="AF860" s="3">
        <f t="shared" ca="1" si="729"/>
        <v>7.5734541142062642E-2</v>
      </c>
      <c r="AG860" s="3">
        <f t="shared" ca="1" si="730"/>
        <v>7.5714811233837262E-2</v>
      </c>
      <c r="AH860" s="3">
        <f t="shared" ca="1" si="731"/>
        <v>7.5646974866793185E-2</v>
      </c>
      <c r="AI860" s="3">
        <f t="shared" ca="1" si="732"/>
        <v>7.5527871815749659E-2</v>
      </c>
      <c r="AJ860" s="3">
        <f t="shared" ca="1" si="733"/>
        <v>7.5355599496456024E-2</v>
      </c>
      <c r="AK860" s="3">
        <f t="shared" ca="1" si="734"/>
        <v>7.5129969944329994E-2</v>
      </c>
      <c r="AL860" s="3">
        <f t="shared" ca="1" si="735"/>
        <v>7.4852934460807055E-2</v>
      </c>
      <c r="AM860" s="3">
        <f t="shared" ca="1" si="736"/>
        <v>7.4528912807408337E-2</v>
      </c>
      <c r="AN860" s="3">
        <f t="shared" ca="1" si="737"/>
        <v>7.4164964592116162E-2</v>
      </c>
      <c r="AO860" s="3">
        <f t="shared" ca="1" si="738"/>
        <v>7.377075345055073E-2</v>
      </c>
      <c r="AP860" s="3">
        <f t="shared" ca="1" si="739"/>
        <v>7.3358275392296862E-2</v>
      </c>
      <c r="AQ860" s="3">
        <f t="shared" ca="1" si="740"/>
        <v>7.2941350052963372E-2</v>
      </c>
      <c r="AR860" s="3">
        <f t="shared" ca="1" si="741"/>
        <v>7.2534923532039747E-2</v>
      </c>
      <c r="AS860" s="3">
        <f t="shared" ca="1" si="742"/>
        <v>7.2154336707783651E-2</v>
      </c>
      <c r="AT860" s="3">
        <f t="shared" ca="1" si="743"/>
        <v>7.1814870921441371E-2</v>
      </c>
      <c r="AU860" s="3">
        <f t="shared" ca="1" si="744"/>
        <v>7.1531946284697501E-2</v>
      </c>
      <c r="AV860" s="3">
        <f t="shared" ca="1" si="745"/>
        <v>7.1321969730597151E-2</v>
      </c>
      <c r="AW860" s="3">
        <f t="shared" ca="1" si="746"/>
        <v>7.1202695412518724E-2</v>
      </c>
      <c r="AX860" s="3">
        <f t="shared" ca="1" si="747"/>
        <v>7.1190409440781297E-2</v>
      </c>
      <c r="AY860" s="3">
        <f t="shared" ca="1" si="748"/>
        <v>7.1290712285362337E-2</v>
      </c>
      <c r="AZ860" s="3">
        <f t="shared" ca="1" si="697"/>
        <v>7.1479475976913967E-2</v>
      </c>
      <c r="BC860" s="3">
        <f t="shared" ca="1" si="749"/>
        <v>0.95098859849319251</v>
      </c>
      <c r="BD860" s="3">
        <f t="shared" ca="1" si="749"/>
        <v>0.66842931362565938</v>
      </c>
      <c r="BE860" s="3">
        <f t="shared" ca="1" si="749"/>
        <v>-1.4007916796847635</v>
      </c>
    </row>
    <row r="861" spans="1:57" x14ac:dyDescent="0.5">
      <c r="A861" s="3">
        <f t="shared" si="698"/>
        <v>8.4899999999998634</v>
      </c>
      <c r="B861" s="3">
        <f t="shared" ca="1" si="699"/>
        <v>6.647673101316999E-2</v>
      </c>
      <c r="C861" s="3">
        <f t="shared" ca="1" si="700"/>
        <v>6.6948869102542177E-2</v>
      </c>
      <c r="D861" s="3">
        <f t="shared" ca="1" si="701"/>
        <v>6.7422541378885134E-2</v>
      </c>
      <c r="E861" s="3">
        <f t="shared" ca="1" si="702"/>
        <v>6.7895304787716548E-2</v>
      </c>
      <c r="F861" s="3">
        <f t="shared" ca="1" si="703"/>
        <v>6.8364187152527914E-2</v>
      </c>
      <c r="G861" s="3">
        <f t="shared" ca="1" si="704"/>
        <v>6.8826021568806239E-2</v>
      </c>
      <c r="H861" s="3">
        <f t="shared" ca="1" si="705"/>
        <v>6.9277752558491432E-2</v>
      </c>
      <c r="I861" s="3">
        <f t="shared" ca="1" si="706"/>
        <v>6.9716701954836841E-2</v>
      </c>
      <c r="J861" s="3">
        <f t="shared" ca="1" si="707"/>
        <v>7.0140775266983826E-2</v>
      </c>
      <c r="K861" s="3">
        <f t="shared" ca="1" si="708"/>
        <v>7.0548589584096072E-2</v>
      </c>
      <c r="L861" s="3">
        <f t="shared" ca="1" si="709"/>
        <v>7.0939512967119867E-2</v>
      </c>
      <c r="M861" s="3">
        <f t="shared" ca="1" si="710"/>
        <v>7.1313618580315208E-2</v>
      </c>
      <c r="N861" s="3">
        <f t="shared" ca="1" si="711"/>
        <v>7.1671569182406566E-2</v>
      </c>
      <c r="O861" s="3">
        <f t="shared" ca="1" si="712"/>
        <v>7.2014455177054335E-2</v>
      </c>
      <c r="P861" s="3">
        <f t="shared" ca="1" si="713"/>
        <v>7.2343611012740575E-2</v>
      </c>
      <c r="Q861" s="3">
        <f t="shared" ca="1" si="714"/>
        <v>7.2660431482964027E-2</v>
      </c>
      <c r="R861" s="3">
        <f t="shared" ca="1" si="715"/>
        <v>7.2966203729595017E-2</v>
      </c>
      <c r="S861" s="3">
        <f t="shared" ca="1" si="716"/>
        <v>7.326196465894029E-2</v>
      </c>
      <c r="T861" s="3">
        <f t="shared" ca="1" si="717"/>
        <v>7.3548388267479753E-2</v>
      </c>
      <c r="U861" s="3">
        <f t="shared" ca="1" si="718"/>
        <v>7.3825703307823967E-2</v>
      </c>
      <c r="V861" s="3">
        <f t="shared" ca="1" si="719"/>
        <v>7.4093638612326485E-2</v>
      </c>
      <c r="W861" s="3">
        <f t="shared" ca="1" si="720"/>
        <v>7.435139114510371E-2</v>
      </c>
      <c r="X861" s="3">
        <f t="shared" ca="1" si="721"/>
        <v>7.4597610731711173E-2</v>
      </c>
      <c r="Y861" s="3">
        <f t="shared" ca="1" si="722"/>
        <v>7.4830395841011116E-2</v>
      </c>
      <c r="Z861" s="3">
        <f t="shared" ca="1" si="723"/>
        <v>7.5047296950557382E-2</v>
      </c>
      <c r="AA861" s="3">
        <f t="shared" ca="1" si="724"/>
        <v>7.5245327578214574E-2</v>
      </c>
      <c r="AB861" s="3">
        <f t="shared" ca="1" si="725"/>
        <v>7.5420987202766035E-2</v>
      </c>
      <c r="AC861" s="3">
        <f t="shared" ca="1" si="726"/>
        <v>7.5570304103854111E-2</v>
      </c>
      <c r="AD861" s="3">
        <f t="shared" ca="1" si="727"/>
        <v>7.5688908980650504E-2</v>
      </c>
      <c r="AE861" s="3">
        <f t="shared" ca="1" si="728"/>
        <v>7.5772151806231952E-2</v>
      </c>
      <c r="AF861" s="3">
        <f t="shared" ca="1" si="729"/>
        <v>7.581527460549696E-2</v>
      </c>
      <c r="AG861" s="3">
        <f t="shared" ca="1" si="730"/>
        <v>7.5813651206531413E-2</v>
      </c>
      <c r="AH861" s="3">
        <f t="shared" ca="1" si="731"/>
        <v>7.5763100365747155E-2</v>
      </c>
      <c r="AI861" s="3">
        <f t="shared" ca="1" si="732"/>
        <v>7.5660269562642768E-2</v>
      </c>
      <c r="AJ861" s="3">
        <f t="shared" ca="1" si="733"/>
        <v>7.5503072511085068E-2</v>
      </c>
      <c r="AK861" s="3">
        <f t="shared" ca="1" si="734"/>
        <v>7.5291145458591807E-2</v>
      </c>
      <c r="AL861" s="3">
        <f t="shared" ca="1" si="735"/>
        <v>7.5026269907635168E-2</v>
      </c>
      <c r="AM861" s="3">
        <f t="shared" ca="1" si="736"/>
        <v>7.4712698656597423E-2</v>
      </c>
      <c r="AN861" s="3">
        <f t="shared" ca="1" si="737"/>
        <v>7.4357323066360073E-2</v>
      </c>
      <c r="AO861" s="3">
        <f t="shared" ca="1" si="738"/>
        <v>7.3969632572611438E-2</v>
      </c>
      <c r="AP861" s="3">
        <f t="shared" ca="1" si="739"/>
        <v>7.3561438363860185E-2</v>
      </c>
      <c r="AQ861" s="3">
        <f t="shared" ca="1" si="740"/>
        <v>7.3146360966761623E-2</v>
      </c>
      <c r="AR861" s="3">
        <f t="shared" ca="1" si="741"/>
        <v>7.2739132525278763E-2</v>
      </c>
      <c r="AS861" s="3">
        <f t="shared" ca="1" si="742"/>
        <v>7.2354870827167211E-2</v>
      </c>
      <c r="AT861" s="3">
        <f t="shared" ca="1" si="743"/>
        <v>7.2008638239552392E-2</v>
      </c>
      <c r="AU861" s="3">
        <f t="shared" ca="1" si="744"/>
        <v>7.1715653247056171E-2</v>
      </c>
      <c r="AV861" s="3">
        <f t="shared" ca="1" si="745"/>
        <v>7.1492129024637405E-2</v>
      </c>
      <c r="AW861" s="3">
        <f t="shared" ca="1" si="746"/>
        <v>7.1355570639658666E-2</v>
      </c>
      <c r="AX861" s="3">
        <f t="shared" ca="1" si="747"/>
        <v>7.1321832101774937E-2</v>
      </c>
      <c r="AY861" s="3">
        <f t="shared" ca="1" si="748"/>
        <v>7.1395702667429187E-2</v>
      </c>
      <c r="AZ861" s="3">
        <f t="shared" ca="1" si="697"/>
        <v>7.1551553261980372E-2</v>
      </c>
      <c r="BC861" s="3">
        <f t="shared" ca="1" si="749"/>
        <v>4.5325509599001279E-2</v>
      </c>
      <c r="BD861" s="3">
        <f t="shared" ca="1" si="749"/>
        <v>0.26693175768399868</v>
      </c>
      <c r="BE861" s="3">
        <f t="shared" ca="1" si="749"/>
        <v>-0.62400613533412219</v>
      </c>
    </row>
    <row r="862" spans="1:57" x14ac:dyDescent="0.5">
      <c r="A862" s="3">
        <f t="shared" si="698"/>
        <v>8.4999999999998632</v>
      </c>
      <c r="B862" s="3">
        <f t="shared" ca="1" si="699"/>
        <v>6.6311509420201045E-2</v>
      </c>
      <c r="C862" s="3">
        <f t="shared" ca="1" si="700"/>
        <v>6.68315111740619E-2</v>
      </c>
      <c r="D862" s="3">
        <f t="shared" ca="1" si="701"/>
        <v>6.7345984483613966E-2</v>
      </c>
      <c r="E862" s="3">
        <f t="shared" ca="1" si="702"/>
        <v>6.7852791730603296E-2</v>
      </c>
      <c r="F862" s="3">
        <f t="shared" ca="1" si="703"/>
        <v>6.8349270034567616E-2</v>
      </c>
      <c r="G862" s="3">
        <f t="shared" ca="1" si="704"/>
        <v>6.8832565583940228E-2</v>
      </c>
      <c r="H862" s="3">
        <f t="shared" ca="1" si="705"/>
        <v>6.9299939436769681E-2</v>
      </c>
      <c r="I862" s="3">
        <f t="shared" ca="1" si="706"/>
        <v>6.9749032618843895E-2</v>
      </c>
      <c r="J862" s="3">
        <f t="shared" ca="1" si="707"/>
        <v>7.0178071276975132E-2</v>
      </c>
      <c r="K862" s="3">
        <f t="shared" ca="1" si="708"/>
        <v>7.0585993127289887E-2</v>
      </c>
      <c r="L862" s="3">
        <f t="shared" ca="1" si="709"/>
        <v>7.0972485414905667E-2</v>
      </c>
      <c r="M862" s="3">
        <f t="shared" ca="1" si="710"/>
        <v>7.1337937886727903E-2</v>
      </c>
      <c r="N862" s="3">
        <f t="shared" ca="1" si="711"/>
        <v>7.1683326551047186E-2</v>
      </c>
      <c r="O862" s="3">
        <f t="shared" ca="1" si="712"/>
        <v>7.201005145767965E-2</v>
      </c>
      <c r="P862" s="3">
        <f t="shared" ca="1" si="713"/>
        <v>7.2319753226194439E-2</v>
      </c>
      <c r="Q862" s="3">
        <f t="shared" ca="1" si="714"/>
        <v>7.2614129760396898E-2</v>
      </c>
      <c r="R862" s="3">
        <f t="shared" ca="1" si="715"/>
        <v>7.2894768832285656E-2</v>
      </c>
      <c r="S862" s="3">
        <f t="shared" ca="1" si="716"/>
        <v>7.3163006143016712E-2</v>
      </c>
      <c r="T862" s="3">
        <f t="shared" ca="1" si="717"/>
        <v>7.3419813278742141E-2</v>
      </c>
      <c r="U862" s="3">
        <f t="shared" ca="1" si="718"/>
        <v>7.3665715931844053E-2</v>
      </c>
      <c r="V862" s="3">
        <f t="shared" ca="1" si="719"/>
        <v>7.3900739662299E-2</v>
      </c>
      <c r="W862" s="3">
        <f t="shared" ca="1" si="720"/>
        <v>7.4124378249729006E-2</v>
      </c>
      <c r="X862" s="3">
        <f t="shared" ca="1" si="721"/>
        <v>7.4335578596128396E-2</v>
      </c>
      <c r="Y862" s="3">
        <f t="shared" ca="1" si="722"/>
        <v>7.4532736599171437E-2</v>
      </c>
      <c r="Z862" s="3">
        <f t="shared" ca="1" si="723"/>
        <v>7.471370060068859E-2</v>
      </c>
      <c r="AA862" s="3">
        <f t="shared" ca="1" si="724"/>
        <v>7.487578257806328E-2</v>
      </c>
      <c r="AB862" s="3">
        <f t="shared" ca="1" si="725"/>
        <v>7.5015781379690102E-2</v>
      </c>
      <c r="AC862" s="3">
        <f t="shared" ca="1" si="726"/>
        <v>7.5130026093652602E-2</v>
      </c>
      <c r="AD862" s="3">
        <f t="shared" ca="1" si="727"/>
        <v>7.5214450443204933E-2</v>
      </c>
      <c r="AE862" s="3">
        <f t="shared" ca="1" si="728"/>
        <v>7.5264710672883275E-2</v>
      </c>
      <c r="AF862" s="3">
        <f t="shared" ca="1" si="729"/>
        <v>7.5276359582559127E-2</v>
      </c>
      <c r="AG862" s="3">
        <f t="shared" ca="1" si="730"/>
        <v>7.5245087668584232E-2</v>
      </c>
      <c r="AH862" s="3">
        <f t="shared" ca="1" si="731"/>
        <v>7.5167037592496419E-2</v>
      </c>
      <c r="AI862" s="3">
        <f t="shared" ca="1" si="732"/>
        <v>7.5039188990390401E-2</v>
      </c>
      <c r="AJ862" s="3">
        <f t="shared" ca="1" si="733"/>
        <v>7.4859796312578053E-2</v>
      </c>
      <c r="AK862" s="3">
        <f t="shared" ca="1" si="734"/>
        <v>7.4628844418503884E-2</v>
      </c>
      <c r="AL862" s="3">
        <f t="shared" ca="1" si="735"/>
        <v>7.4348469348441221E-2</v>
      </c>
      <c r="AM862" s="3">
        <f t="shared" ca="1" si="736"/>
        <v>7.4023281192002244E-2</v>
      </c>
      <c r="AN862" s="3">
        <f t="shared" ca="1" si="737"/>
        <v>7.3660527223958952E-2</v>
      </c>
      <c r="AO862" s="3">
        <f t="shared" ca="1" si="738"/>
        <v>7.3270046747692899E-2</v>
      </c>
      <c r="AP862" s="3">
        <f t="shared" ca="1" si="739"/>
        <v>7.2863990124927031E-2</v>
      </c>
      <c r="AQ862" s="3">
        <f t="shared" ca="1" si="740"/>
        <v>7.2456302756479671E-2</v>
      </c>
      <c r="AR862" s="3">
        <f t="shared" ca="1" si="741"/>
        <v>7.2062026928135778E-2</v>
      </c>
      <c r="AS862" s="3">
        <f t="shared" ca="1" si="742"/>
        <v>7.1696581699524531E-2</v>
      </c>
      <c r="AT862" s="3">
        <f t="shared" ca="1" si="743"/>
        <v>7.1375335090639619E-2</v>
      </c>
      <c r="AU862" s="3">
        <f t="shared" ca="1" si="744"/>
        <v>7.1113828396467696E-2</v>
      </c>
      <c r="AV862" s="3">
        <f t="shared" ca="1" si="745"/>
        <v>7.0928604207370752E-2</v>
      </c>
      <c r="AW862" s="3">
        <f t="shared" ca="1" si="746"/>
        <v>7.083743912445048E-2</v>
      </c>
      <c r="AX862" s="3">
        <f t="shared" ca="1" si="747"/>
        <v>7.0856271754488429E-2</v>
      </c>
      <c r="AY862" s="3">
        <f t="shared" ca="1" si="748"/>
        <v>7.0989590622605805E-2</v>
      </c>
      <c r="AZ862" s="3">
        <f t="shared" ca="1" si="697"/>
        <v>7.1210949467383711E-2</v>
      </c>
      <c r="BC862" s="3">
        <f t="shared" ca="1" si="749"/>
        <v>-0.53515980072742142</v>
      </c>
      <c r="BD862" s="3">
        <f t="shared" ca="1" si="749"/>
        <v>-0.87532833993517833</v>
      </c>
      <c r="BE862" s="3">
        <f t="shared" ca="1" si="749"/>
        <v>0.29855959812837263</v>
      </c>
    </row>
    <row r="863" spans="1:57" x14ac:dyDescent="0.5">
      <c r="A863" s="3">
        <f t="shared" si="698"/>
        <v>8.509999999999863</v>
      </c>
      <c r="B863" s="3">
        <f t="shared" ca="1" si="699"/>
        <v>6.7246054439714084E-2</v>
      </c>
      <c r="C863" s="3">
        <f t="shared" ca="1" si="700"/>
        <v>6.7642471703795573E-2</v>
      </c>
      <c r="D863" s="3">
        <f t="shared" ca="1" si="701"/>
        <v>6.8043964033233484E-2</v>
      </c>
      <c r="E863" s="3">
        <f t="shared" ca="1" si="702"/>
        <v>6.8448013967167182E-2</v>
      </c>
      <c r="F863" s="3">
        <f t="shared" ca="1" si="703"/>
        <v>6.8851582641087178E-2</v>
      </c>
      <c r="G863" s="3">
        <f t="shared" ca="1" si="704"/>
        <v>6.9251444049204969E-2</v>
      </c>
      <c r="H863" s="3">
        <f t="shared" ca="1" si="705"/>
        <v>6.964449048277481E-2</v>
      </c>
      <c r="I863" s="3">
        <f t="shared" ca="1" si="706"/>
        <v>7.0027996832990519E-2</v>
      </c>
      <c r="J863" s="3">
        <f t="shared" ca="1" si="707"/>
        <v>7.0399824528089711E-2</v>
      </c>
      <c r="K863" s="3">
        <f t="shared" ca="1" si="708"/>
        <v>7.0758546526274432E-2</v>
      </c>
      <c r="L863" s="3">
        <f t="shared" ca="1" si="709"/>
        <v>7.1103483848771465E-2</v>
      </c>
      <c r="M863" s="3">
        <f t="shared" ca="1" si="710"/>
        <v>7.1434657402438748E-2</v>
      </c>
      <c r="N863" s="3">
        <f t="shared" ca="1" si="711"/>
        <v>7.1752671017033323E-2</v>
      </c>
      <c r="O863" s="3">
        <f t="shared" ca="1" si="712"/>
        <v>7.2058548962994268E-2</v>
      </c>
      <c r="P863" s="3">
        <f t="shared" ca="1" si="713"/>
        <v>7.2353552613730845E-2</v>
      </c>
      <c r="Q863" s="3">
        <f t="shared" ca="1" si="714"/>
        <v>7.2638997577720008E-2</v>
      </c>
      <c r="R863" s="3">
        <f t="shared" ca="1" si="715"/>
        <v>7.2916086864351692E-2</v>
      </c>
      <c r="S863" s="3">
        <f t="shared" ca="1" si="716"/>
        <v>7.31857695894962E-2</v>
      </c>
      <c r="T863" s="3">
        <f t="shared" ca="1" si="717"/>
        <v>7.3448629559948325E-2</v>
      </c>
      <c r="U863" s="3">
        <f t="shared" ca="1" si="718"/>
        <v>7.3704804047587433E-2</v>
      </c>
      <c r="V863" s="3">
        <f t="shared" ca="1" si="719"/>
        <v>7.3953929985739256E-2</v>
      </c>
      <c r="W863" s="3">
        <f t="shared" ca="1" si="720"/>
        <v>7.4195112618718667E-2</v>
      </c>
      <c r="X863" s="3">
        <f t="shared" ca="1" si="721"/>
        <v>7.4426910575974919E-2</v>
      </c>
      <c r="Y863" s="3">
        <f t="shared" ca="1" si="722"/>
        <v>7.4647331836672146E-2</v>
      </c>
      <c r="Z863" s="3">
        <f t="shared" ca="1" si="723"/>
        <v>7.4853837262790851E-2</v>
      </c>
      <c r="AA863" s="3">
        <f t="shared" ca="1" si="724"/>
        <v>7.5043351953403739E-2</v>
      </c>
      <c r="AB863" s="3">
        <f t="shared" ca="1" si="725"/>
        <v>7.5212288799261867E-2</v>
      </c>
      <c r="AC863" s="3">
        <f t="shared" ca="1" si="726"/>
        <v>7.5356592385171367E-2</v>
      </c>
      <c r="AD863" s="3">
        <f t="shared" ca="1" si="727"/>
        <v>7.5471814167384993E-2</v>
      </c>
      <c r="AE863" s="3">
        <f t="shared" ca="1" si="728"/>
        <v>7.5553231395937198E-2</v>
      </c>
      <c r="AF863" s="3">
        <f t="shared" ca="1" si="729"/>
        <v>7.5596022407506958E-2</v>
      </c>
      <c r="AG863" s="3">
        <f t="shared" ca="1" si="730"/>
        <v>7.559550915541767E-2</v>
      </c>
      <c r="AH863" s="3">
        <f t="shared" ca="1" si="731"/>
        <v>7.5547473015331143E-2</v>
      </c>
      <c r="AI863" s="3">
        <f t="shared" ca="1" si="732"/>
        <v>7.5448540595503738E-2</v>
      </c>
      <c r="AJ863" s="3">
        <f t="shared" ca="1" si="733"/>
        <v>7.5296621884170689E-2</v>
      </c>
      <c r="AK863" s="3">
        <f t="shared" ca="1" si="734"/>
        <v>7.509136511518931E-2</v>
      </c>
      <c r="AL863" s="3">
        <f t="shared" ca="1" si="735"/>
        <v>7.4834575565671246E-2</v>
      </c>
      <c r="AM863" s="3">
        <f t="shared" ca="1" si="736"/>
        <v>7.4530535232880363E-2</v>
      </c>
      <c r="AN863" s="3">
        <f t="shared" ca="1" si="737"/>
        <v>7.4186161828523861E-2</v>
      </c>
      <c r="AO863" s="3">
        <f t="shared" ca="1" si="738"/>
        <v>7.3810958953755473E-2</v>
      </c>
      <c r="AP863" s="3">
        <f t="shared" ca="1" si="739"/>
        <v>7.3416730501500035E-2</v>
      </c>
      <c r="AQ863" s="3">
        <f t="shared" ca="1" si="740"/>
        <v>7.3017061096060626E-2</v>
      </c>
      <c r="AR863" s="3">
        <f t="shared" ca="1" si="741"/>
        <v>7.2626617631613807E-2</v>
      </c>
      <c r="AS863" s="3">
        <f t="shared" ca="1" si="742"/>
        <v>7.2260435171250803E-2</v>
      </c>
      <c r="AT863" s="3">
        <f t="shared" ca="1" si="743"/>
        <v>7.193350237495208E-2</v>
      </c>
      <c r="AU863" s="3">
        <f t="shared" ca="1" si="744"/>
        <v>7.1660998124138467E-2</v>
      </c>
      <c r="AV863" s="3">
        <f t="shared" ca="1" si="745"/>
        <v>7.1459107910910369E-2</v>
      </c>
      <c r="AW863" s="3">
        <f t="shared" ca="1" si="746"/>
        <v>7.1345190775344972E-2</v>
      </c>
      <c r="AX863" s="3">
        <f t="shared" ca="1" si="747"/>
        <v>7.1334576858749971E-2</v>
      </c>
      <c r="AY863" s="3">
        <f t="shared" ca="1" si="748"/>
        <v>7.1430758269784303E-2</v>
      </c>
      <c r="AZ863" s="3">
        <f t="shared" ca="1" si="697"/>
        <v>7.1605681349000125E-2</v>
      </c>
      <c r="BC863" s="3">
        <f t="shared" ca="1" si="749"/>
        <v>0.48559494331076891</v>
      </c>
      <c r="BD863" s="3">
        <f t="shared" ca="1" si="749"/>
        <v>0.17362571771702839</v>
      </c>
      <c r="BE863" s="3">
        <f t="shared" ca="1" si="749"/>
        <v>-1.4179603324772465</v>
      </c>
    </row>
    <row r="864" spans="1:57" x14ac:dyDescent="0.5">
      <c r="A864" s="3">
        <f t="shared" si="698"/>
        <v>8.5199999999998628</v>
      </c>
      <c r="B864" s="3">
        <f t="shared" ca="1" si="699"/>
        <v>6.745483747679823E-2</v>
      </c>
      <c r="C864" s="3">
        <f t="shared" ca="1" si="700"/>
        <v>6.7810220497948853E-2</v>
      </c>
      <c r="D864" s="3">
        <f t="shared" ca="1" si="701"/>
        <v>6.8176885755925482E-2</v>
      </c>
      <c r="E864" s="3">
        <f t="shared" ca="1" si="702"/>
        <v>6.855203734831701E-2</v>
      </c>
      <c r="F864" s="3">
        <f t="shared" ca="1" si="703"/>
        <v>6.8932361826248206E-2</v>
      </c>
      <c r="G864" s="3">
        <f t="shared" ca="1" si="704"/>
        <v>6.9314362382142253E-2</v>
      </c>
      <c r="H864" s="3">
        <f t="shared" ca="1" si="705"/>
        <v>6.9694663916988087E-2</v>
      </c>
      <c r="I864" s="3">
        <f t="shared" ca="1" si="706"/>
        <v>7.0070276539590817E-2</v>
      </c>
      <c r="J864" s="3">
        <f t="shared" ca="1" si="707"/>
        <v>7.0438798282711351E-2</v>
      </c>
      <c r="K864" s="3">
        <f t="shared" ca="1" si="708"/>
        <v>7.0798538641192954E-2</v>
      </c>
      <c r="L864" s="3">
        <f t="shared" ca="1" si="709"/>
        <v>7.114855368393351E-2</v>
      </c>
      <c r="M864" s="3">
        <f t="shared" ca="1" si="710"/>
        <v>7.1488596734858689E-2</v>
      </c>
      <c r="N864" s="3">
        <f t="shared" ca="1" si="711"/>
        <v>7.1819000697060112E-2</v>
      </c>
      <c r="O864" s="3">
        <f t="shared" ca="1" si="712"/>
        <v>7.2140515316149109E-2</v>
      </c>
      <c r="P864" s="3">
        <f t="shared" ca="1" si="713"/>
        <v>7.2454123982276644E-2</v>
      </c>
      <c r="Q864" s="3">
        <f t="shared" ca="1" si="714"/>
        <v>7.2760861283130654E-2</v>
      </c>
      <c r="R864" s="3">
        <f t="shared" ca="1" si="715"/>
        <v>7.3061646752923814E-2</v>
      </c>
      <c r="S864" s="3">
        <f t="shared" ca="1" si="716"/>
        <v>7.3357144222244264E-2</v>
      </c>
      <c r="T864" s="3">
        <f t="shared" ca="1" si="717"/>
        <v>7.3647651029591601E-2</v>
      </c>
      <c r="U864" s="3">
        <f t="shared" ca="1" si="718"/>
        <v>7.3933017346104399E-2</v>
      </c>
      <c r="V864" s="3">
        <f t="shared" ca="1" si="719"/>
        <v>7.4212592804169461E-2</v>
      </c>
      <c r="W864" s="3">
        <f t="shared" ca="1" si="720"/>
        <v>7.4485195441934715E-2</v>
      </c>
      <c r="X864" s="3">
        <f t="shared" ca="1" si="721"/>
        <v>7.4749096947269958E-2</v>
      </c>
      <c r="Y864" s="3">
        <f t="shared" ca="1" si="722"/>
        <v>7.5002018713487426E-2</v>
      </c>
      <c r="Z864" s="3">
        <f t="shared" ca="1" si="723"/>
        <v>7.5241135458633396E-2</v>
      </c>
      <c r="AA864" s="3">
        <f t="shared" ca="1" si="724"/>
        <v>7.5463086745768182E-2</v>
      </c>
      <c r="AB864" s="3">
        <f t="shared" ca="1" si="725"/>
        <v>7.5664000860971567E-2</v>
      </c>
      <c r="AC864" s="3">
        <f t="shared" ca="1" si="726"/>
        <v>7.5839539254382776E-2</v>
      </c>
      <c r="AD864" s="3">
        <f t="shared" ca="1" si="727"/>
        <v>7.5984972504588091E-2</v>
      </c>
      <c r="AE864" s="3">
        <f t="shared" ca="1" si="728"/>
        <v>7.6095300281631459E-2</v>
      </c>
      <c r="AF864" s="3">
        <f t="shared" ca="1" si="729"/>
        <v>7.6165427901287538E-2</v>
      </c>
      <c r="AG864" s="3">
        <f t="shared" ca="1" si="730"/>
        <v>7.6190410242879397E-2</v>
      </c>
      <c r="AH864" s="3">
        <f t="shared" ca="1" si="731"/>
        <v>7.6165768885238572E-2</v>
      </c>
      <c r="AI864" s="3">
        <f t="shared" ca="1" si="732"/>
        <v>7.6087878903983275E-2</v>
      </c>
      <c r="AJ864" s="3">
        <f t="shared" ca="1" si="733"/>
        <v>7.5954407305886831E-2</v>
      </c>
      <c r="AK864" s="3">
        <f t="shared" ca="1" si="734"/>
        <v>7.5764767140352837E-2</v>
      </c>
      <c r="AL864" s="3">
        <f t="shared" ca="1" si="735"/>
        <v>7.5520534298632508E-2</v>
      </c>
      <c r="AM864" s="3">
        <f t="shared" ca="1" si="736"/>
        <v>7.5225763980112048E-2</v>
      </c>
      <c r="AN864" s="3">
        <f t="shared" ca="1" si="737"/>
        <v>7.4887145534535557E-2</v>
      </c>
      <c r="AO864" s="3">
        <f t="shared" ca="1" si="738"/>
        <v>7.4513947969382516E-2</v>
      </c>
      <c r="AP864" s="3">
        <f t="shared" ca="1" si="739"/>
        <v>7.4117729746510236E-2</v>
      </c>
      <c r="AQ864" s="3">
        <f t="shared" ca="1" si="740"/>
        <v>7.3711815745289719E-2</v>
      </c>
      <c r="AR864" s="3">
        <f t="shared" ca="1" si="741"/>
        <v>7.3310598620075482E-2</v>
      </c>
      <c r="AS864" s="3">
        <f t="shared" ca="1" si="742"/>
        <v>7.2928830854036231E-2</v>
      </c>
      <c r="AT864" s="3">
        <f t="shared" ca="1" si="743"/>
        <v>7.2581223409953183E-2</v>
      </c>
      <c r="AU864" s="3">
        <f t="shared" ca="1" si="744"/>
        <v>7.2282694185872354E-2</v>
      </c>
      <c r="AV864" s="3">
        <f t="shared" ca="1" si="745"/>
        <v>7.2049171690262273E-2</v>
      </c>
      <c r="AW864" s="3">
        <f t="shared" ca="1" si="746"/>
        <v>7.1897694907971627E-2</v>
      </c>
      <c r="AX864" s="3">
        <f t="shared" ca="1" si="747"/>
        <v>7.1843079079699459E-2</v>
      </c>
      <c r="AY864" s="3">
        <f t="shared" ca="1" si="748"/>
        <v>7.1887909001896066E-2</v>
      </c>
      <c r="AZ864" s="3">
        <f t="shared" ca="1" si="697"/>
        <v>7.2002843055099769E-2</v>
      </c>
      <c r="BC864" s="3">
        <f t="shared" ca="1" si="749"/>
        <v>0.58422036907734398</v>
      </c>
      <c r="BD864" s="3">
        <f t="shared" ca="1" si="749"/>
        <v>0.81859174952684732</v>
      </c>
      <c r="BE864" s="3">
        <f t="shared" ca="1" si="749"/>
        <v>-0.24480417891593831</v>
      </c>
    </row>
    <row r="865" spans="1:57" x14ac:dyDescent="0.5">
      <c r="A865" s="3">
        <f t="shared" si="698"/>
        <v>8.5299999999998626</v>
      </c>
      <c r="B865" s="3">
        <f t="shared" ca="1" si="699"/>
        <v>6.7423194658392943E-2</v>
      </c>
      <c r="C865" s="3">
        <f t="shared" ca="1" si="700"/>
        <v>6.7665972022181886E-2</v>
      </c>
      <c r="D865" s="3">
        <f t="shared" ca="1" si="701"/>
        <v>6.7929277880107983E-2</v>
      </c>
      <c r="E865" s="3">
        <f t="shared" ca="1" si="702"/>
        <v>6.8209992959251078E-2</v>
      </c>
      <c r="F865" s="3">
        <f t="shared" ca="1" si="703"/>
        <v>6.8504484295919613E-2</v>
      </c>
      <c r="G865" s="3">
        <f t="shared" ca="1" si="704"/>
        <v>6.8808939342876643E-2</v>
      </c>
      <c r="H865" s="3">
        <f t="shared" ca="1" si="705"/>
        <v>6.9119670656901208E-2</v>
      </c>
      <c r="I865" s="3">
        <f t="shared" ca="1" si="706"/>
        <v>6.943337858604566E-2</v>
      </c>
      <c r="J865" s="3">
        <f t="shared" ca="1" si="707"/>
        <v>6.9747352760134385E-2</v>
      </c>
      <c r="K865" s="3">
        <f t="shared" ca="1" si="708"/>
        <v>7.0059594174770229E-2</v>
      </c>
      <c r="L865" s="3">
        <f t="shared" ca="1" si="709"/>
        <v>7.0368848887807964E-2</v>
      </c>
      <c r="M865" s="3">
        <f t="shared" ca="1" si="710"/>
        <v>7.0674557567264096E-2</v>
      </c>
      <c r="N865" s="3">
        <f t="shared" ca="1" si="711"/>
        <v>7.0976737111499363E-2</v>
      </c>
      <c r="O865" s="3">
        <f t="shared" ca="1" si="712"/>
        <v>7.1275817666026559E-2</v>
      </c>
      <c r="P865" s="3">
        <f t="shared" ca="1" si="713"/>
        <v>7.157245957088551E-2</v>
      </c>
      <c r="Q865" s="3">
        <f t="shared" ca="1" si="714"/>
        <v>7.186737133778516E-2</v>
      </c>
      <c r="R865" s="3">
        <f t="shared" ca="1" si="715"/>
        <v>7.216114398345666E-2</v>
      </c>
      <c r="S865" s="3">
        <f t="shared" ca="1" si="716"/>
        <v>7.2454111023443499E-2</v>
      </c>
      <c r="T865" s="3">
        <f t="shared" ca="1" si="717"/>
        <v>7.2746238309198949E-2</v>
      </c>
      <c r="U865" s="3">
        <f t="shared" ca="1" si="718"/>
        <v>7.3037043901014634E-2</v>
      </c>
      <c r="V865" s="3">
        <f t="shared" ca="1" si="719"/>
        <v>7.3325545126131653E-2</v>
      </c>
      <c r="W865" s="3">
        <f t="shared" ca="1" si="720"/>
        <v>7.3610227815720575E-2</v>
      </c>
      <c r="X865" s="3">
        <f t="shared" ca="1" si="721"/>
        <v>7.3889031717084067E-2</v>
      </c>
      <c r="Y865" s="3">
        <f t="shared" ca="1" si="722"/>
        <v>7.4159346640418608E-2</v>
      </c>
      <c r="Z865" s="3">
        <f t="shared" ca="1" si="723"/>
        <v>7.4418016165892484E-2</v>
      </c>
      <c r="AA865" s="3">
        <f t="shared" ca="1" si="724"/>
        <v>7.4661349333078234E-2</v>
      </c>
      <c r="AB865" s="3">
        <f t="shared" ca="1" si="725"/>
        <v>7.4885144846682239E-2</v>
      </c>
      <c r="AC865" s="3">
        <f t="shared" ca="1" si="726"/>
        <v>7.5084736061214657E-2</v>
      </c>
      <c r="AD865" s="3">
        <f t="shared" ca="1" si="727"/>
        <v>7.5255067737446613E-2</v>
      </c>
      <c r="AE865" s="3">
        <f t="shared" ca="1" si="728"/>
        <v>7.5390817050511025E-2</v>
      </c>
      <c r="AF865" s="3">
        <f t="shared" ca="1" si="729"/>
        <v>7.5486571408114142E-2</v>
      </c>
      <c r="AG865" s="3">
        <f t="shared" ca="1" si="730"/>
        <v>7.553707375501989E-2</v>
      </c>
      <c r="AH865" s="3">
        <f t="shared" ca="1" si="731"/>
        <v>7.5537541032411185E-2</v>
      </c>
      <c r="AI865" s="3">
        <f t="shared" ca="1" si="732"/>
        <v>7.5484051948189371E-2</v>
      </c>
      <c r="AJ865" s="3">
        <f t="shared" ca="1" si="733"/>
        <v>7.5373985677503877E-2</v>
      </c>
      <c r="AK865" s="3">
        <f t="shared" ca="1" si="734"/>
        <v>7.5206475195174219E-2</v>
      </c>
      <c r="AL865" s="3">
        <f t="shared" ca="1" si="735"/>
        <v>7.4982822052248627E-2</v>
      </c>
      <c r="AM865" s="3">
        <f t="shared" ca="1" si="736"/>
        <v>7.4706809612851754E-2</v>
      </c>
      <c r="AN865" s="3">
        <f t="shared" ca="1" si="737"/>
        <v>7.4384853734028131E-2</v>
      </c>
      <c r="AO865" s="3">
        <f t="shared" ca="1" si="738"/>
        <v>7.4025943606732966E-2</v>
      </c>
      <c r="AP865" s="3">
        <f t="shared" ca="1" si="739"/>
        <v>7.3641346969376534E-2</v>
      </c>
      <c r="AQ865" s="3">
        <f t="shared" ca="1" si="740"/>
        <v>7.3244083660397724E-2</v>
      </c>
      <c r="AR865" s="3">
        <f t="shared" ca="1" si="741"/>
        <v>7.2848226921424855E-2</v>
      </c>
      <c r="AS865" s="3">
        <f t="shared" ca="1" si="742"/>
        <v>7.2468201747256322E-2</v>
      </c>
      <c r="AT865" s="3">
        <f t="shared" ca="1" si="743"/>
        <v>7.211839673164841E-2</v>
      </c>
      <c r="AU865" s="3">
        <f t="shared" ca="1" si="744"/>
        <v>7.1813423863164944E-2</v>
      </c>
      <c r="AV865" s="3">
        <f t="shared" ca="1" si="745"/>
        <v>7.1568908399108497E-2</v>
      </c>
      <c r="AW865" s="3">
        <f t="shared" ca="1" si="746"/>
        <v>7.1401520366089391E-2</v>
      </c>
      <c r="AX865" s="3">
        <f t="shared" ca="1" si="747"/>
        <v>7.1325507249863848E-2</v>
      </c>
      <c r="AY865" s="3">
        <f t="shared" ca="1" si="748"/>
        <v>7.1342493915615202E-2</v>
      </c>
      <c r="AZ865" s="3">
        <f t="shared" ca="1" si="697"/>
        <v>7.1422004287709506E-2</v>
      </c>
      <c r="BC865" s="3">
        <f t="shared" ca="1" si="749"/>
        <v>-1.0227915511669421</v>
      </c>
      <c r="BD865" s="3">
        <f t="shared" ca="1" si="749"/>
        <v>3.9238256164618512E-2</v>
      </c>
      <c r="BE865" s="3">
        <f t="shared" ca="1" si="749"/>
        <v>-1.332288953013582</v>
      </c>
    </row>
    <row r="866" spans="1:57" x14ac:dyDescent="0.5">
      <c r="A866" s="3">
        <f t="shared" si="698"/>
        <v>8.5399999999998624</v>
      </c>
      <c r="B866" s="3">
        <f t="shared" ca="1" si="699"/>
        <v>6.7852629779135906E-2</v>
      </c>
      <c r="C866" s="3">
        <f t="shared" ca="1" si="700"/>
        <v>6.8112026358845834E-2</v>
      </c>
      <c r="D866" s="3">
        <f t="shared" ca="1" si="701"/>
        <v>6.8386638348854778E-2</v>
      </c>
      <c r="E866" s="3">
        <f t="shared" ca="1" si="702"/>
        <v>6.8673608995547197E-2</v>
      </c>
      <c r="F866" s="3">
        <f t="shared" ca="1" si="703"/>
        <v>6.8969571708618047E-2</v>
      </c>
      <c r="G866" s="3">
        <f t="shared" ca="1" si="704"/>
        <v>6.9270984081779119E-2</v>
      </c>
      <c r="H866" s="3">
        <f t="shared" ca="1" si="705"/>
        <v>6.9574432191968405E-2</v>
      </c>
      <c r="I866" s="3">
        <f t="shared" ca="1" si="706"/>
        <v>6.987689246634167E-2</v>
      </c>
      <c r="J866" s="3">
        <f t="shared" ca="1" si="707"/>
        <v>7.0175931942560443E-2</v>
      </c>
      <c r="K866" s="3">
        <f t="shared" ca="1" si="708"/>
        <v>7.0469828899450943E-2</v>
      </c>
      <c r="L866" s="3">
        <f t="shared" ca="1" si="709"/>
        <v>7.0757605143627181E-2</v>
      </c>
      <c r="M866" s="3">
        <f t="shared" ca="1" si="710"/>
        <v>7.1038974432919941E-2</v>
      </c>
      <c r="N866" s="3">
        <f t="shared" ca="1" si="711"/>
        <v>7.1314223401751503E-2</v>
      </c>
      <c r="O866" s="3">
        <f t="shared" ca="1" si="712"/>
        <v>7.1584048339235595E-2</v>
      </c>
      <c r="P866" s="3">
        <f t="shared" ca="1" si="713"/>
        <v>7.1849372287483379E-2</v>
      </c>
      <c r="Q866" s="3">
        <f t="shared" ca="1" si="714"/>
        <v>7.2111163446094556E-2</v>
      </c>
      <c r="R866" s="3">
        <f t="shared" ca="1" si="715"/>
        <v>7.2370270091067196E-2</v>
      </c>
      <c r="S866" s="3">
        <f t="shared" ca="1" si="716"/>
        <v>7.2627281212159958E-2</v>
      </c>
      <c r="T866" s="3">
        <f t="shared" ca="1" si="717"/>
        <v>7.2882416974003536E-2</v>
      </c>
      <c r="U866" s="3">
        <f t="shared" ca="1" si="718"/>
        <v>7.3135449134856423E-2</v>
      </c>
      <c r="V866" s="3">
        <f t="shared" ca="1" si="719"/>
        <v>7.3385648531477138E-2</v>
      </c>
      <c r="W866" s="3">
        <f t="shared" ca="1" si="720"/>
        <v>7.363175460608691E-2</v>
      </c>
      <c r="X866" s="3">
        <f t="shared" ca="1" si="721"/>
        <v>7.387196098527006E-2</v>
      </c>
      <c r="Y866" s="3">
        <f t="shared" ca="1" si="722"/>
        <v>7.4103911717711857E-2</v>
      </c>
      <c r="Z866" s="3">
        <f t="shared" ca="1" si="723"/>
        <v>7.4324705070690181E-2</v>
      </c>
      <c r="AA866" s="3">
        <f t="shared" ca="1" si="724"/>
        <v>7.4530905391831867E-2</v>
      </c>
      <c r="AB866" s="3">
        <f t="shared" ca="1" si="725"/>
        <v>7.4718567646884573E-2</v>
      </c>
      <c r="AC866" s="3">
        <f t="shared" ca="1" si="726"/>
        <v>7.488328295298545E-2</v>
      </c>
      <c r="AD866" s="3">
        <f t="shared" ca="1" si="727"/>
        <v>7.5020256132248317E-2</v>
      </c>
      <c r="AE866" s="3">
        <f t="shared" ca="1" si="728"/>
        <v>7.5124427769331717E-2</v>
      </c>
      <c r="AF866" s="3">
        <f t="shared" ca="1" si="729"/>
        <v>7.5190653296043436E-2</v>
      </c>
      <c r="AG866" s="3">
        <f t="shared" ca="1" si="730"/>
        <v>7.5213949681226272E-2</v>
      </c>
      <c r="AH866" s="3">
        <f t="shared" ca="1" si="731"/>
        <v>7.5189815206512925E-2</v>
      </c>
      <c r="AI866" s="3">
        <f t="shared" ca="1" si="732"/>
        <v>7.5114618195509547E-2</v>
      </c>
      <c r="AJ866" s="3">
        <f t="shared" ca="1" si="733"/>
        <v>7.498603595958217E-2</v>
      </c>
      <c r="AK866" s="3">
        <f t="shared" ca="1" si="734"/>
        <v>7.4803507326353713E-2</v>
      </c>
      <c r="AL866" s="3">
        <f t="shared" ca="1" si="735"/>
        <v>7.4568645369468015E-2</v>
      </c>
      <c r="AM866" s="3">
        <f t="shared" ca="1" si="736"/>
        <v>7.4285547397339169E-2</v>
      </c>
      <c r="AN866" s="3">
        <f t="shared" ca="1" si="737"/>
        <v>7.3960941460535459E-2</v>
      </c>
      <c r="AO866" s="3">
        <f t="shared" ca="1" si="738"/>
        <v>7.3604122528049126E-2</v>
      </c>
      <c r="AP866" s="3">
        <f t="shared" ca="1" si="739"/>
        <v>7.3226653141193518E-2</v>
      </c>
      <c r="AQ866" s="3">
        <f t="shared" ca="1" si="740"/>
        <v>7.2841833622739299E-2</v>
      </c>
      <c r="AR866" s="3">
        <f t="shared" ca="1" si="741"/>
        <v>7.2464003452775455E-2</v>
      </c>
      <c r="AS866" s="3">
        <f t="shared" ca="1" si="742"/>
        <v>7.2107846052816837E-2</v>
      </c>
      <c r="AT866" s="3">
        <f t="shared" ca="1" si="743"/>
        <v>7.178801378948535E-2</v>
      </c>
      <c r="AU866" s="3">
        <f t="shared" ca="1" si="744"/>
        <v>7.1519398607728796E-2</v>
      </c>
      <c r="AV866" s="3">
        <f t="shared" ca="1" si="745"/>
        <v>7.1317907012242096E-2</v>
      </c>
      <c r="AW866" s="3">
        <f t="shared" ca="1" si="746"/>
        <v>7.1200421908162934E-2</v>
      </c>
      <c r="AX866" s="3">
        <f t="shared" ca="1" si="747"/>
        <v>7.1181200995477964E-2</v>
      </c>
      <c r="AY866" s="3">
        <f t="shared" ca="1" si="748"/>
        <v>7.1261491530305282E-2</v>
      </c>
      <c r="AZ866" s="3">
        <f t="shared" ca="1" si="697"/>
        <v>7.1410443091155143E-2</v>
      </c>
      <c r="BC866" s="3">
        <f t="shared" ca="1" si="749"/>
        <v>-5.6312668911053798E-2</v>
      </c>
      <c r="BD866" s="3">
        <f t="shared" ca="1" si="749"/>
        <v>-1.1013357911855266</v>
      </c>
      <c r="BE866" s="3">
        <f t="shared" ca="1" si="749"/>
        <v>-0.14544782992921235</v>
      </c>
    </row>
    <row r="867" spans="1:57" x14ac:dyDescent="0.5">
      <c r="A867" s="3">
        <f t="shared" si="698"/>
        <v>8.5499999999998622</v>
      </c>
      <c r="B867" s="3">
        <f t="shared" ca="1" si="699"/>
        <v>6.9093825111684992E-2</v>
      </c>
      <c r="C867" s="3">
        <f t="shared" ca="1" si="700"/>
        <v>6.9282545335989959E-2</v>
      </c>
      <c r="D867" s="3">
        <f t="shared" ca="1" si="701"/>
        <v>6.9488239165609283E-2</v>
      </c>
      <c r="E867" s="3">
        <f t="shared" ca="1" si="702"/>
        <v>6.9708070575839637E-2</v>
      </c>
      <c r="F867" s="3">
        <f t="shared" ca="1" si="703"/>
        <v>6.9938697557639665E-2</v>
      </c>
      <c r="G867" s="3">
        <f t="shared" ca="1" si="704"/>
        <v>7.0176606045780049E-2</v>
      </c>
      <c r="H867" s="3">
        <f t="shared" ca="1" si="705"/>
        <v>7.0418413821062578E-2</v>
      </c>
      <c r="I867" s="3">
        <f t="shared" ca="1" si="706"/>
        <v>7.0661131548847012E-2</v>
      </c>
      <c r="J867" s="3">
        <f t="shared" ca="1" si="707"/>
        <v>7.0902361804665706E-2</v>
      </c>
      <c r="K867" s="3">
        <f t="shared" ca="1" si="708"/>
        <v>7.1140418252404899E-2</v>
      </c>
      <c r="L867" s="3">
        <f t="shared" ca="1" si="709"/>
        <v>7.1374356526784949E-2</v>
      </c>
      <c r="M867" s="3">
        <f t="shared" ca="1" si="710"/>
        <v>7.1603921540901713E-2</v>
      </c>
      <c r="N867" s="3">
        <f t="shared" ca="1" si="711"/>
        <v>7.1829427725915801E-2</v>
      </c>
      <c r="O867" s="3">
        <f t="shared" ca="1" si="712"/>
        <v>7.2051595578237204E-2</v>
      </c>
      <c r="P867" s="3">
        <f t="shared" ca="1" si="713"/>
        <v>7.2271368914290757E-2</v>
      </c>
      <c r="Q867" s="3">
        <f t="shared" ca="1" si="714"/>
        <v>7.2489733705520365E-2</v>
      </c>
      <c r="R867" s="3">
        <f t="shared" ca="1" si="715"/>
        <v>7.2707553584015983E-2</v>
      </c>
      <c r="S867" s="3">
        <f t="shared" ca="1" si="716"/>
        <v>7.2925431123056564E-2</v>
      </c>
      <c r="T867" s="3">
        <f t="shared" ca="1" si="717"/>
        <v>7.3143598920671973E-2</v>
      </c>
      <c r="U867" s="3">
        <f t="shared" ca="1" si="718"/>
        <v>7.3361840561844541E-2</v>
      </c>
      <c r="V867" s="3">
        <f t="shared" ca="1" si="719"/>
        <v>7.3579438527406796E-2</v>
      </c>
      <c r="W867" s="3">
        <f t="shared" ca="1" si="720"/>
        <v>7.3795144008521177E-2</v>
      </c>
      <c r="X867" s="3">
        <f t="shared" ca="1" si="721"/>
        <v>7.4007162650763791E-2</v>
      </c>
      <c r="Y867" s="3">
        <f t="shared" ca="1" si="722"/>
        <v>7.4213150882807014E-2</v>
      </c>
      <c r="Z867" s="3">
        <f t="shared" ca="1" si="723"/>
        <v>7.4410219803983171E-2</v>
      </c>
      <c r="AA867" s="3">
        <f t="shared" ca="1" si="724"/>
        <v>7.4594947221559099E-2</v>
      </c>
      <c r="AB867" s="3">
        <f t="shared" ca="1" si="725"/>
        <v>7.4763402524881339E-2</v>
      </c>
      <c r="AC867" s="3">
        <f t="shared" ca="1" si="726"/>
        <v>7.4911192772214322E-2</v>
      </c>
      <c r="AD867" s="3">
        <f t="shared" ca="1" si="727"/>
        <v>7.5033541046504157E-2</v>
      </c>
      <c r="AE867" s="3">
        <f t="shared" ca="1" si="728"/>
        <v>7.5125409566752469E-2</v>
      </c>
      <c r="AF867" s="3">
        <f t="shared" ca="1" si="729"/>
        <v>7.5181680041394069E-2</v>
      </c>
      <c r="AG867" s="3">
        <f t="shared" ca="1" si="730"/>
        <v>7.5197401742204004E-2</v>
      </c>
      <c r="AH867" s="3">
        <f t="shared" ca="1" si="731"/>
        <v>7.5168112589295774E-2</v>
      </c>
      <c r="AI867" s="3">
        <f t="shared" ca="1" si="732"/>
        <v>7.5090228824916533E-2</v>
      </c>
      <c r="AJ867" s="3">
        <f t="shared" ca="1" si="733"/>
        <v>7.4961484183506621E-2</v>
      </c>
      <c r="AK867" s="3">
        <f t="shared" ca="1" si="734"/>
        <v>7.4781381591414092E-2</v>
      </c>
      <c r="AL867" s="3">
        <f t="shared" ca="1" si="735"/>
        <v>7.4551603825838239E-2</v>
      </c>
      <c r="AM867" s="3">
        <f t="shared" ca="1" si="736"/>
        <v>7.4276320236993224E-2</v>
      </c>
      <c r="AN867" s="3">
        <f t="shared" ca="1" si="737"/>
        <v>7.3962329073187297E-2</v>
      </c>
      <c r="AO867" s="3">
        <f t="shared" ca="1" si="738"/>
        <v>7.3618988994472986E-2</v>
      </c>
      <c r="AP867" s="3">
        <f t="shared" ca="1" si="739"/>
        <v>7.325791519122124E-2</v>
      </c>
      <c r="AQ867" s="3">
        <f t="shared" ca="1" si="740"/>
        <v>7.2892446318142998E-2</v>
      </c>
      <c r="AR867" s="3">
        <f t="shared" ca="1" si="741"/>
        <v>7.2536946070079003E-2</v>
      </c>
      <c r="AS867" s="3">
        <f t="shared" ca="1" si="742"/>
        <v>7.2206114534709445E-2</v>
      </c>
      <c r="AT867" s="3">
        <f t="shared" ca="1" si="743"/>
        <v>7.191462630771818E-2</v>
      </c>
      <c r="AU867" s="3">
        <f t="shared" ca="1" si="744"/>
        <v>7.1677411448783104E-2</v>
      </c>
      <c r="AV867" s="3">
        <f t="shared" ca="1" si="745"/>
        <v>7.151041447514013E-2</v>
      </c>
      <c r="AW867" s="3">
        <f t="shared" ca="1" si="746"/>
        <v>7.1430485249694295E-2</v>
      </c>
      <c r="AX867" s="3">
        <f t="shared" ca="1" si="747"/>
        <v>7.1451642062722726E-2</v>
      </c>
      <c r="AY867" s="3">
        <f t="shared" ca="1" si="748"/>
        <v>7.1574512759068384E-2</v>
      </c>
      <c r="AZ867" s="3">
        <f t="shared" ca="1" si="697"/>
        <v>7.1767515444435229E-2</v>
      </c>
      <c r="BC867" s="3">
        <f t="shared" ca="1" si="749"/>
        <v>0.43674747201119946</v>
      </c>
      <c r="BD867" s="3">
        <f t="shared" ca="1" si="749"/>
        <v>-1.1063048768410599</v>
      </c>
      <c r="BE867" s="3">
        <f t="shared" ca="1" si="749"/>
        <v>-1.1823340776239206</v>
      </c>
    </row>
    <row r="868" spans="1:57" x14ac:dyDescent="0.5">
      <c r="A868" s="3">
        <f t="shared" si="698"/>
        <v>8.5599999999998619</v>
      </c>
      <c r="B868" s="3">
        <f t="shared" ca="1" si="699"/>
        <v>6.9116512834925981E-2</v>
      </c>
      <c r="C868" s="3">
        <f t="shared" ca="1" si="700"/>
        <v>6.9321479310586853E-2</v>
      </c>
      <c r="D868" s="3">
        <f t="shared" ca="1" si="701"/>
        <v>6.9540089530366611E-2</v>
      </c>
      <c r="E868" s="3">
        <f t="shared" ca="1" si="702"/>
        <v>6.976966063823406E-2</v>
      </c>
      <c r="F868" s="3">
        <f t="shared" ca="1" si="703"/>
        <v>7.0007007644320357E-2</v>
      </c>
      <c r="G868" s="3">
        <f t="shared" ca="1" si="704"/>
        <v>7.0248777254424077E-2</v>
      </c>
      <c r="H868" s="3">
        <f t="shared" ca="1" si="705"/>
        <v>7.0491751366610553E-2</v>
      </c>
      <c r="I868" s="3">
        <f t="shared" ca="1" si="706"/>
        <v>7.0733107273149756E-2</v>
      </c>
      <c r="J868" s="3">
        <f t="shared" ca="1" si="707"/>
        <v>7.0970615447101607E-2</v>
      </c>
      <c r="K868" s="3">
        <f t="shared" ca="1" si="708"/>
        <v>7.1202757268986172E-2</v>
      </c>
      <c r="L868" s="3">
        <f t="shared" ca="1" si="709"/>
        <v>7.1428754510886247E-2</v>
      </c>
      <c r="M868" s="3">
        <f t="shared" ca="1" si="710"/>
        <v>7.1648515536705148E-2</v>
      </c>
      <c r="N868" s="3">
        <f t="shared" ca="1" si="711"/>
        <v>7.1862514865265861E-2</v>
      </c>
      <c r="O868" s="3">
        <f t="shared" ca="1" si="712"/>
        <v>7.2071629494327938E-2</v>
      </c>
      <c r="P868" s="3">
        <f t="shared" ca="1" si="713"/>
        <v>7.2276956317293417E-2</v>
      </c>
      <c r="Q868" s="3">
        <f t="shared" ca="1" si="714"/>
        <v>7.2479631391848237E-2</v>
      </c>
      <c r="R868" s="3">
        <f t="shared" ca="1" si="715"/>
        <v>7.2680666033435717E-2</v>
      </c>
      <c r="S868" s="3">
        <f t="shared" ca="1" si="716"/>
        <v>7.2880808738565631E-2</v>
      </c>
      <c r="T868" s="3">
        <f t="shared" ca="1" si="717"/>
        <v>7.3080436889246425E-2</v>
      </c>
      <c r="U868" s="3">
        <f t="shared" ca="1" si="718"/>
        <v>7.3279478256244132E-2</v>
      </c>
      <c r="V868" s="3">
        <f t="shared" ca="1" si="719"/>
        <v>7.3477359329275613E-2</v>
      </c>
      <c r="W868" s="3">
        <f t="shared" ca="1" si="720"/>
        <v>7.3672975416558401E-2</v>
      </c>
      <c r="X868" s="3">
        <f t="shared" ca="1" si="721"/>
        <v>7.3864676552593198E-2</v>
      </c>
      <c r="Y868" s="3">
        <f t="shared" ca="1" si="722"/>
        <v>7.4050263917793777E-2</v>
      </c>
      <c r="Z868" s="3">
        <f t="shared" ca="1" si="723"/>
        <v>7.4226993818811524E-2</v>
      </c>
      <c r="AA868" s="3">
        <f t="shared" ca="1" si="724"/>
        <v>7.4391589904545349E-2</v>
      </c>
      <c r="AB868" s="3">
        <f t="shared" ca="1" si="725"/>
        <v>7.4540268381004193E-2</v>
      </c>
      <c r="AC868" s="3">
        <f t="shared" ca="1" si="726"/>
        <v>7.4668784656686749E-2</v>
      </c>
      <c r="AD868" s="3">
        <f t="shared" ca="1" si="727"/>
        <v>7.477251250555457E-2</v>
      </c>
      <c r="AE868" s="3">
        <f t="shared" ca="1" si="728"/>
        <v>7.4846568236510938E-2</v>
      </c>
      <c r="AF868" s="3">
        <f t="shared" ca="1" si="729"/>
        <v>7.4885992317856712E-2</v>
      </c>
      <c r="AG868" s="3">
        <f t="shared" ca="1" si="730"/>
        <v>7.4885998833723072E-2</v>
      </c>
      <c r="AH868" s="3">
        <f t="shared" ca="1" si="731"/>
        <v>7.4842297871020438E-2</v>
      </c>
      <c r="AI868" s="3">
        <f t="shared" ca="1" si="732"/>
        <v>7.4751486123438557E-2</v>
      </c>
      <c r="AJ868" s="3">
        <f t="shared" ca="1" si="733"/>
        <v>7.4611486264717961E-2</v>
      </c>
      <c r="AK868" s="3">
        <f t="shared" ca="1" si="734"/>
        <v>7.4421997794741415E-2</v>
      </c>
      <c r="AL868" s="3">
        <f t="shared" ca="1" si="735"/>
        <v>7.4184905603741455E-2</v>
      </c>
      <c r="AM868" s="3">
        <f t="shared" ca="1" si="736"/>
        <v>7.3904583409564018E-2</v>
      </c>
      <c r="AN868" s="3">
        <f t="shared" ca="1" si="737"/>
        <v>7.3588031890836611E-2</v>
      </c>
      <c r="AO868" s="3">
        <f t="shared" ca="1" si="738"/>
        <v>7.3244805540544966E-2</v>
      </c>
      <c r="AP868" s="3">
        <f t="shared" ca="1" si="739"/>
        <v>7.2886704274488151E-2</v>
      </c>
      <c r="AQ868" s="3">
        <f t="shared" ca="1" si="740"/>
        <v>7.2527237159686536E-2</v>
      </c>
      <c r="AR868" s="3">
        <f t="shared" ca="1" si="741"/>
        <v>7.2180924317473819E-2</v>
      </c>
      <c r="AS868" s="3">
        <f t="shared" ca="1" si="742"/>
        <v>7.1862614975666372E-2</v>
      </c>
      <c r="AT868" s="3">
        <f t="shared" ca="1" si="743"/>
        <v>7.158713863943629E-2</v>
      </c>
      <c r="AU868" s="3">
        <f t="shared" ca="1" si="744"/>
        <v>7.1369595843860656E-2</v>
      </c>
      <c r="AV868" s="3">
        <f t="shared" ca="1" si="745"/>
        <v>7.122610006033385E-2</v>
      </c>
      <c r="AW868" s="3">
        <f t="shared" ca="1" si="746"/>
        <v>7.1173596344891607E-2</v>
      </c>
      <c r="AX868" s="3">
        <f t="shared" ca="1" si="747"/>
        <v>7.1225988340783156E-2</v>
      </c>
      <c r="AY868" s="3">
        <f t="shared" ca="1" si="748"/>
        <v>7.1383414603058609E-2</v>
      </c>
      <c r="AZ868" s="3">
        <f t="shared" ca="1" si="697"/>
        <v>7.1613679337524688E-2</v>
      </c>
      <c r="BC868" s="3">
        <f t="shared" ca="1" si="749"/>
        <v>-0.26449579536355028</v>
      </c>
      <c r="BD868" s="3">
        <f t="shared" ca="1" si="749"/>
        <v>-0.55387600971546558</v>
      </c>
      <c r="BE868" s="3">
        <f t="shared" ca="1" si="749"/>
        <v>1.6812266860750213E-2</v>
      </c>
    </row>
    <row r="869" spans="1:57" x14ac:dyDescent="0.5">
      <c r="A869" s="3">
        <f t="shared" si="698"/>
        <v>8.5699999999998617</v>
      </c>
      <c r="B869" s="3">
        <f t="shared" ca="1" si="699"/>
        <v>6.7870916644099846E-2</v>
      </c>
      <c r="C869" s="3">
        <f t="shared" ca="1" si="700"/>
        <v>6.8007185514453269E-2</v>
      </c>
      <c r="D869" s="3">
        <f t="shared" ca="1" si="701"/>
        <v>6.8163591365842838E-2</v>
      </c>
      <c r="E869" s="3">
        <f t="shared" ca="1" si="702"/>
        <v>6.8337205479950827E-2</v>
      </c>
      <c r="F869" s="3">
        <f t="shared" ca="1" si="703"/>
        <v>6.8524600853149265E-2</v>
      </c>
      <c r="G869" s="3">
        <f t="shared" ca="1" si="704"/>
        <v>6.8722185921220647E-2</v>
      </c>
      <c r="H869" s="3">
        <f t="shared" ca="1" si="705"/>
        <v>6.892650764171801E-2</v>
      </c>
      <c r="I869" s="3">
        <f t="shared" ca="1" si="706"/>
        <v>6.9134510851265221E-2</v>
      </c>
      <c r="J869" s="3">
        <f t="shared" ca="1" si="707"/>
        <v>6.9343734808863133E-2</v>
      </c>
      <c r="K869" s="3">
        <f t="shared" ca="1" si="708"/>
        <v>6.9552429472111515E-2</v>
      </c>
      <c r="L869" s="3">
        <f t="shared" ca="1" si="709"/>
        <v>6.9759583588755739E-2</v>
      </c>
      <c r="M869" s="3">
        <f t="shared" ca="1" si="710"/>
        <v>6.9964869798275001E-2</v>
      </c>
      <c r="N869" s="3">
        <f t="shared" ca="1" si="711"/>
        <v>7.0168523527459697E-2</v>
      </c>
      <c r="O869" s="3">
        <f t="shared" ca="1" si="712"/>
        <v>7.0371179098962733E-2</v>
      </c>
      <c r="P869" s="3">
        <f t="shared" ca="1" si="713"/>
        <v>7.0573687315379954E-2</v>
      </c>
      <c r="Q869" s="3">
        <f t="shared" ca="1" si="714"/>
        <v>7.0776935164612809E-2</v>
      </c>
      <c r="R869" s="3">
        <f t="shared" ca="1" si="715"/>
        <v>7.0981682502286869E-2</v>
      </c>
      <c r="S869" s="3">
        <f t="shared" ca="1" si="716"/>
        <v>7.1188424617388904E-2</v>
      </c>
      <c r="T869" s="3">
        <f t="shared" ca="1" si="717"/>
        <v>7.1397284555973328E-2</v>
      </c>
      <c r="U869" s="3">
        <f t="shared" ca="1" si="718"/>
        <v>7.1607935163083225E-2</v>
      </c>
      <c r="V869" s="3">
        <f t="shared" ca="1" si="719"/>
        <v>7.181954783151441E-2</v>
      </c>
      <c r="W869" s="3">
        <f t="shared" ca="1" si="720"/>
        <v>7.203076288400824E-2</v>
      </c>
      <c r="X869" s="3">
        <f t="shared" ca="1" si="721"/>
        <v>7.2239675643277601E-2</v>
      </c>
      <c r="Y869" s="3">
        <f t="shared" ca="1" si="722"/>
        <v>7.2443832942620481E-2</v>
      </c>
      <c r="Z869" s="3">
        <f t="shared" ca="1" si="723"/>
        <v>7.2640237200724919E-2</v>
      </c>
      <c r="AA869" s="3">
        <f t="shared" ca="1" si="724"/>
        <v>7.2825358819653727E-2</v>
      </c>
      <c r="AB869" s="3">
        <f t="shared" ca="1" si="725"/>
        <v>7.2995161744781004E-2</v>
      </c>
      <c r="AC869" s="3">
        <f t="shared" ca="1" si="726"/>
        <v>7.3145150673686585E-2</v>
      </c>
      <c r="AD869" s="3">
        <f t="shared" ca="1" si="727"/>
        <v>7.3270451031356473E-2</v>
      </c>
      <c r="AE869" s="3">
        <f t="shared" ca="1" si="728"/>
        <v>7.3365934202026181E-2</v>
      </c>
      <c r="AF869" s="3">
        <f t="shared" ca="1" si="729"/>
        <v>7.3426400426943705E-2</v>
      </c>
      <c r="AG869" s="3">
        <f t="shared" ca="1" si="730"/>
        <v>7.3446829641716435E-2</v>
      </c>
      <c r="AH869" s="3">
        <f t="shared" ca="1" si="731"/>
        <v>7.3422705157775922E-2</v>
      </c>
      <c r="AI869" s="3">
        <f t="shared" ca="1" si="732"/>
        <v>7.335040518204293E-2</v>
      </c>
      <c r="AJ869" s="3">
        <f t="shared" ca="1" si="733"/>
        <v>7.3227642372274165E-2</v>
      </c>
      <c r="AK869" s="3">
        <f t="shared" ca="1" si="734"/>
        <v>7.305391380470834E-2</v>
      </c>
      <c r="AL869" s="3">
        <f t="shared" ca="1" si="735"/>
        <v>7.2830907419734484E-2</v>
      </c>
      <c r="AM869" s="3">
        <f t="shared" ca="1" si="736"/>
        <v>7.2562802156115339E-2</v>
      </c>
      <c r="AN869" s="3">
        <f t="shared" ca="1" si="737"/>
        <v>7.2256401882881252E-2</v>
      </c>
      <c r="AO869" s="3">
        <f t="shared" ca="1" si="738"/>
        <v>7.1921057595832297E-2</v>
      </c>
      <c r="AP869" s="3">
        <f t="shared" ca="1" si="739"/>
        <v>7.1568354541964599E-2</v>
      </c>
      <c r="AQ869" s="3">
        <f t="shared" ca="1" si="740"/>
        <v>7.121157281292291E-2</v>
      </c>
      <c r="AR869" s="3">
        <f t="shared" ca="1" si="741"/>
        <v>7.0864989702837985E-2</v>
      </c>
      <c r="AS869" s="3">
        <f t="shared" ca="1" si="742"/>
        <v>7.0543204587080771E-2</v>
      </c>
      <c r="AT869" s="3">
        <f t="shared" ca="1" si="743"/>
        <v>7.0260803083661033E-2</v>
      </c>
      <c r="AU869" s="3">
        <f t="shared" ca="1" si="744"/>
        <v>7.0032657064661538E-2</v>
      </c>
      <c r="AV869" s="3">
        <f t="shared" ca="1" si="745"/>
        <v>6.9874648372445863E-2</v>
      </c>
      <c r="AW869" s="3">
        <f t="shared" ca="1" si="746"/>
        <v>6.980341395140853E-2</v>
      </c>
      <c r="AX869" s="3">
        <f t="shared" ca="1" si="747"/>
        <v>6.9832336196946856E-2</v>
      </c>
      <c r="AY869" s="3">
        <f t="shared" ca="1" si="748"/>
        <v>6.9960662774147309E-2</v>
      </c>
      <c r="AZ869" s="3">
        <f t="shared" ca="1" si="697"/>
        <v>7.0155143029285216E-2</v>
      </c>
      <c r="BC869" s="3">
        <f t="shared" ca="1" si="749"/>
        <v>-2.3450924518523242</v>
      </c>
      <c r="BD869" s="3">
        <f t="shared" ca="1" si="749"/>
        <v>0.26579296289954435</v>
      </c>
      <c r="BE869" s="3">
        <f t="shared" ca="1" si="749"/>
        <v>-0.74280634996197037</v>
      </c>
    </row>
    <row r="870" spans="1:57" x14ac:dyDescent="0.5">
      <c r="A870" s="3">
        <f t="shared" si="698"/>
        <v>8.5799999999998615</v>
      </c>
      <c r="B870" s="3">
        <f t="shared" ca="1" si="699"/>
        <v>6.6733013773659422E-2</v>
      </c>
      <c r="C870" s="3">
        <f t="shared" ca="1" si="700"/>
        <v>6.6991058475158446E-2</v>
      </c>
      <c r="D870" s="3">
        <f t="shared" ca="1" si="701"/>
        <v>6.7262419209187643E-2</v>
      </c>
      <c r="E870" s="3">
        <f t="shared" ca="1" si="702"/>
        <v>6.7544331728536855E-2</v>
      </c>
      <c r="F870" s="3">
        <f t="shared" ca="1" si="703"/>
        <v>6.7833537347117501E-2</v>
      </c>
      <c r="G870" s="3">
        <f t="shared" ca="1" si="704"/>
        <v>6.8126616553709621E-2</v>
      </c>
      <c r="H870" s="3">
        <f t="shared" ca="1" si="705"/>
        <v>6.8420291671474884E-2</v>
      </c>
      <c r="I870" s="3">
        <f t="shared" ca="1" si="706"/>
        <v>6.8711685362646394E-2</v>
      </c>
      <c r="J870" s="3">
        <f t="shared" ca="1" si="707"/>
        <v>6.8998515924412307E-2</v>
      </c>
      <c r="K870" s="3">
        <f t="shared" ca="1" si="708"/>
        <v>6.9279212115847352E-2</v>
      </c>
      <c r="L870" s="3">
        <f t="shared" ca="1" si="709"/>
        <v>6.9552939862781341E-2</v>
      </c>
      <c r="M870" s="3">
        <f t="shared" ca="1" si="710"/>
        <v>6.9819546269340782E-2</v>
      </c>
      <c r="N870" s="3">
        <f t="shared" ca="1" si="711"/>
        <v>7.0079437855045584E-2</v>
      </c>
      <c r="O870" s="3">
        <f t="shared" ca="1" si="712"/>
        <v>7.0333416455551634E-2</v>
      </c>
      <c r="P870" s="3">
        <f t="shared" ca="1" si="713"/>
        <v>7.0582496979492565E-2</v>
      </c>
      <c r="Q870" s="3">
        <f t="shared" ca="1" si="714"/>
        <v>7.0827727553608333E-2</v>
      </c>
      <c r="R870" s="3">
        <f t="shared" ca="1" si="715"/>
        <v>7.1070026795176197E-2</v>
      </c>
      <c r="S870" s="3">
        <f t="shared" ca="1" si="716"/>
        <v>7.1310047019514947E-2</v>
      </c>
      <c r="T870" s="3">
        <f t="shared" ca="1" si="717"/>
        <v>7.1548067181353148E-2</v>
      </c>
      <c r="U870" s="3">
        <f t="shared" ca="1" si="718"/>
        <v>7.1783915453010577E-2</v>
      </c>
      <c r="V870" s="3">
        <f t="shared" ca="1" si="719"/>
        <v>7.2016918389014514E-2</v>
      </c>
      <c r="W870" s="3">
        <f t="shared" ca="1" si="720"/>
        <v>7.2245871588527466E-2</v>
      </c>
      <c r="X870" s="3">
        <f t="shared" ca="1" si="721"/>
        <v>7.2469025926191602E-2</v>
      </c>
      <c r="Y870" s="3">
        <f t="shared" ca="1" si="722"/>
        <v>7.2684084153795722E-2</v>
      </c>
      <c r="Z870" s="3">
        <f t="shared" ca="1" si="723"/>
        <v>7.2888205071310649E-2</v>
      </c>
      <c r="AA870" s="3">
        <f t="shared" ca="1" si="724"/>
        <v>7.3078016110110763E-2</v>
      </c>
      <c r="AB870" s="3">
        <f t="shared" ca="1" si="725"/>
        <v>7.3249639242353212E-2</v>
      </c>
      <c r="AC870" s="3">
        <f t="shared" ca="1" si="726"/>
        <v>7.3398738758361448E-2</v>
      </c>
      <c r="AD870" s="3">
        <f t="shared" ca="1" si="727"/>
        <v>7.352060205905564E-2</v>
      </c>
      <c r="AE870" s="3">
        <f t="shared" ca="1" si="728"/>
        <v>7.3610265954379486E-2</v>
      </c>
      <c r="AF870" s="3">
        <f t="shared" ca="1" si="729"/>
        <v>7.3662700836522252E-2</v>
      </c>
      <c r="AG870" s="3">
        <f t="shared" ca="1" si="730"/>
        <v>7.3673062896452063E-2</v>
      </c>
      <c r="AH870" s="3">
        <f t="shared" ca="1" si="731"/>
        <v>7.3637019092319372E-2</v>
      </c>
      <c r="AI870" s="3">
        <f t="shared" ca="1" si="732"/>
        <v>7.3551139570115248E-2</v>
      </c>
      <c r="AJ870" s="3">
        <f t="shared" ca="1" si="733"/>
        <v>7.3413337379882995E-2</v>
      </c>
      <c r="AK870" s="3">
        <f t="shared" ca="1" si="734"/>
        <v>7.3223317540116878E-2</v>
      </c>
      <c r="AL870" s="3">
        <f t="shared" ca="1" si="735"/>
        <v>7.2982981341201195E-2</v>
      </c>
      <c r="AM870" s="3">
        <f t="shared" ca="1" si="736"/>
        <v>7.2696723158628837E-2</v>
      </c>
      <c r="AN870" s="3">
        <f t="shared" ca="1" si="737"/>
        <v>7.2371560174504815E-2</v>
      </c>
      <c r="AO870" s="3">
        <f t="shared" ca="1" si="738"/>
        <v>7.201704992043477E-2</v>
      </c>
      <c r="AP870" s="3">
        <f t="shared" ca="1" si="739"/>
        <v>7.1644972944904059E-2</v>
      </c>
      <c r="AQ870" s="3">
        <f t="shared" ca="1" si="740"/>
        <v>7.1268790343568852E-2</v>
      </c>
      <c r="AR870" s="3">
        <f t="shared" ca="1" si="741"/>
        <v>7.0902946699275729E-2</v>
      </c>
      <c r="AS870" s="3">
        <f t="shared" ca="1" si="742"/>
        <v>7.0562201910679426E-2</v>
      </c>
      <c r="AT870" s="3">
        <f t="shared" ca="1" si="743"/>
        <v>7.0261308269534362E-2</v>
      </c>
      <c r="AU870" s="3">
        <f t="shared" ca="1" si="744"/>
        <v>7.0015319182031868E-2</v>
      </c>
      <c r="AV870" s="3">
        <f t="shared" ca="1" si="745"/>
        <v>6.9840293588276078E-2</v>
      </c>
      <c r="AW870" s="3">
        <f t="shared" ca="1" si="746"/>
        <v>6.9752966314719708E-2</v>
      </c>
      <c r="AX870" s="3">
        <f t="shared" ca="1" si="747"/>
        <v>6.9766601372489537E-2</v>
      </c>
      <c r="AY870" s="3">
        <f t="shared" ca="1" si="748"/>
        <v>6.9879962513740568E-2</v>
      </c>
      <c r="AZ870" s="3">
        <f t="shared" ca="1" si="697"/>
        <v>7.005930927471607E-2</v>
      </c>
      <c r="BC870" s="3">
        <f t="shared" ca="1" si="749"/>
        <v>-3.6297855856917138E-2</v>
      </c>
      <c r="BD870" s="3">
        <f t="shared" ca="1" si="749"/>
        <v>0.86995828530628483</v>
      </c>
      <c r="BE870" s="3">
        <f t="shared" ca="1" si="749"/>
        <v>1.7005636699117428</v>
      </c>
    </row>
    <row r="871" spans="1:57" x14ac:dyDescent="0.5">
      <c r="A871" s="3">
        <f t="shared" si="698"/>
        <v>8.5899999999998613</v>
      </c>
      <c r="B871" s="3">
        <f t="shared" ca="1" si="699"/>
        <v>6.8248633006388434E-2</v>
      </c>
      <c r="C871" s="3">
        <f t="shared" ca="1" si="700"/>
        <v>6.8442072150663863E-2</v>
      </c>
      <c r="D871" s="3">
        <f t="shared" ca="1" si="701"/>
        <v>6.8655607182933898E-2</v>
      </c>
      <c r="E871" s="3">
        <f t="shared" ca="1" si="702"/>
        <v>6.8886204998769782E-2</v>
      </c>
      <c r="F871" s="3">
        <f t="shared" ca="1" si="703"/>
        <v>6.9130341899076658E-2</v>
      </c>
      <c r="G871" s="3">
        <f t="shared" ca="1" si="704"/>
        <v>6.9384337086629527E-2</v>
      </c>
      <c r="H871" s="3">
        <f t="shared" ca="1" si="705"/>
        <v>6.9644654894143926E-2</v>
      </c>
      <c r="I871" s="3">
        <f t="shared" ca="1" si="706"/>
        <v>6.9908162428458917E-2</v>
      </c>
      <c r="J871" s="3">
        <f t="shared" ca="1" si="707"/>
        <v>7.017232361496091E-2</v>
      </c>
      <c r="K871" s="3">
        <f t="shared" ca="1" si="708"/>
        <v>7.0435312576476991E-2</v>
      </c>
      <c r="L871" s="3">
        <f t="shared" ca="1" si="709"/>
        <v>7.0696038957397858E-2</v>
      </c>
      <c r="M871" s="3">
        <f t="shared" ca="1" si="710"/>
        <v>7.0954090853804178E-2</v>
      </c>
      <c r="N871" s="3">
        <f t="shared" ca="1" si="711"/>
        <v>7.1209612401095995E-2</v>
      </c>
      <c r="O871" s="3">
        <f t="shared" ca="1" si="712"/>
        <v>7.1463139474538098E-2</v>
      </c>
      <c r="P871" s="3">
        <f t="shared" ca="1" si="713"/>
        <v>7.1715417624203123E-2</v>
      </c>
      <c r="Q871" s="3">
        <f t="shared" ca="1" si="714"/>
        <v>7.1967222662870992E-2</v>
      </c>
      <c r="R871" s="3">
        <f t="shared" ca="1" si="715"/>
        <v>7.2219198529509421E-2</v>
      </c>
      <c r="S871" s="3">
        <f t="shared" ca="1" si="716"/>
        <v>7.2471721138161277E-2</v>
      </c>
      <c r="T871" s="3">
        <f t="shared" ca="1" si="717"/>
        <v>7.2724791935346506E-2</v>
      </c>
      <c r="U871" s="3">
        <f t="shared" ca="1" si="718"/>
        <v>7.2977961012095874E-2</v>
      </c>
      <c r="V871" s="3">
        <f t="shared" ca="1" si="719"/>
        <v>7.3230276681707146E-2</v>
      </c>
      <c r="W871" s="3">
        <f t="shared" ca="1" si="720"/>
        <v>7.3480256420019291E-2</v>
      </c>
      <c r="X871" s="3">
        <f t="shared" ca="1" si="721"/>
        <v>7.3725873255680169E-2</v>
      </c>
      <c r="Y871" s="3">
        <f t="shared" ca="1" si="722"/>
        <v>7.3964552462970484E-2</v>
      </c>
      <c r="Z871" s="3">
        <f t="shared" ca="1" si="723"/>
        <v>7.4193175830849584E-2</v>
      </c>
      <c r="AA871" s="3">
        <f t="shared" ca="1" si="724"/>
        <v>7.4408094434698022E-2</v>
      </c>
      <c r="AB871" s="3">
        <f t="shared" ca="1" si="725"/>
        <v>7.4605154899520396E-2</v>
      </c>
      <c r="AC871" s="3">
        <f t="shared" ca="1" si="726"/>
        <v>7.4779747750792824E-2</v>
      </c>
      <c r="AD871" s="3">
        <f t="shared" ca="1" si="727"/>
        <v>7.4926889029110294E-2</v>
      </c>
      <c r="AE871" s="3">
        <f t="shared" ca="1" si="728"/>
        <v>7.5041347659374522E-2</v>
      </c>
      <c r="AF871" s="3">
        <f t="shared" ca="1" si="729"/>
        <v>7.5117830901549651E-2</v>
      </c>
      <c r="AG871" s="3">
        <f t="shared" ca="1" si="730"/>
        <v>7.5151237944536875E-2</v>
      </c>
      <c r="AH871" s="3">
        <f t="shared" ca="1" si="731"/>
        <v>7.5136986153797797E-2</v>
      </c>
      <c r="AI871" s="3">
        <f t="shared" ca="1" si="732"/>
        <v>7.5071404378203296E-2</v>
      </c>
      <c r="AJ871" s="3">
        <f t="shared" ca="1" si="733"/>
        <v>7.495217280582786E-2</v>
      </c>
      <c r="AK871" s="3">
        <f t="shared" ca="1" si="734"/>
        <v>7.4778771100321245E-2</v>
      </c>
      <c r="AL871" s="3">
        <f t="shared" ca="1" si="735"/>
        <v>7.4552880538542962E-2</v>
      </c>
      <c r="AM871" s="3">
        <f t="shared" ca="1" si="736"/>
        <v>7.4278677484988134E-2</v>
      </c>
      <c r="AN871" s="3">
        <f t="shared" ca="1" si="737"/>
        <v>7.3962958894036201E-2</v>
      </c>
      <c r="AO871" s="3">
        <f t="shared" ca="1" si="738"/>
        <v>7.3615055203157295E-2</v>
      </c>
      <c r="AP871" s="3">
        <f t="shared" ca="1" si="739"/>
        <v>7.3246508571121582E-2</v>
      </c>
      <c r="AQ871" s="3">
        <f t="shared" ca="1" si="740"/>
        <v>7.2870527418035985E-2</v>
      </c>
      <c r="AR871" s="3">
        <f t="shared" ca="1" si="741"/>
        <v>7.250129007489943E-2</v>
      </c>
      <c r="AS871" s="3">
        <f t="shared" ca="1" si="742"/>
        <v>7.2153283681404834E-2</v>
      </c>
      <c r="AT871" s="3">
        <f t="shared" ca="1" si="743"/>
        <v>7.1840994095003816E-2</v>
      </c>
      <c r="AU871" s="3">
        <f t="shared" ca="1" si="744"/>
        <v>7.1579222762014047E-2</v>
      </c>
      <c r="AV871" s="3">
        <f t="shared" ca="1" si="745"/>
        <v>7.1383770730711754E-2</v>
      </c>
      <c r="AW871" s="3">
        <f t="shared" ca="1" si="746"/>
        <v>7.1271032979026483E-2</v>
      </c>
      <c r="AX871" s="3">
        <f t="shared" ca="1" si="747"/>
        <v>7.1253714417986461E-2</v>
      </c>
      <c r="AY871" s="3">
        <f t="shared" ca="1" si="748"/>
        <v>7.1329661363618402E-2</v>
      </c>
      <c r="AZ871" s="3">
        <f t="shared" ca="1" si="697"/>
        <v>7.1464223294243595E-2</v>
      </c>
      <c r="BC871" s="3">
        <f t="shared" ca="1" si="749"/>
        <v>2.1183280556879787</v>
      </c>
      <c r="BD871" s="3">
        <f t="shared" ca="1" si="749"/>
        <v>0.43993446949837001</v>
      </c>
      <c r="BE871" s="3">
        <f t="shared" ca="1" si="749"/>
        <v>-0.6413814993632645</v>
      </c>
    </row>
    <row r="872" spans="1:57" x14ac:dyDescent="0.5">
      <c r="A872" s="3">
        <f t="shared" si="698"/>
        <v>8.5999999999998611</v>
      </c>
      <c r="B872" s="3">
        <f t="shared" ca="1" si="699"/>
        <v>6.8011790708900621E-2</v>
      </c>
      <c r="C872" s="3">
        <f t="shared" ca="1" si="700"/>
        <v>6.8323715230199783E-2</v>
      </c>
      <c r="D872" s="3">
        <f t="shared" ca="1" si="701"/>
        <v>6.8648284142549171E-2</v>
      </c>
      <c r="E872" s="3">
        <f t="shared" ca="1" si="702"/>
        <v>6.8982669640726413E-2</v>
      </c>
      <c r="F872" s="3">
        <f t="shared" ca="1" si="703"/>
        <v>6.9323557166711125E-2</v>
      </c>
      <c r="G872" s="3">
        <f t="shared" ca="1" si="704"/>
        <v>6.9667478782725167E-2</v>
      </c>
      <c r="H872" s="3">
        <f t="shared" ca="1" si="705"/>
        <v>7.0011114959279711E-2</v>
      </c>
      <c r="I872" s="3">
        <f t="shared" ca="1" si="706"/>
        <v>7.035155135103234E-2</v>
      </c>
      <c r="J872" s="3">
        <f t="shared" ca="1" si="707"/>
        <v>7.0686471585819546E-2</v>
      </c>
      <c r="K872" s="3">
        <f t="shared" ca="1" si="708"/>
        <v>7.1014269196857591E-2</v>
      </c>
      <c r="L872" s="3">
        <f t="shared" ca="1" si="709"/>
        <v>7.1334071572106736E-2</v>
      </c>
      <c r="M872" s="3">
        <f t="shared" ca="1" si="710"/>
        <v>7.1645681811620981E-2</v>
      </c>
      <c r="N872" s="3">
        <f t="shared" ca="1" si="711"/>
        <v>7.1949455674695836E-2</v>
      </c>
      <c r="O872" s="3">
        <f t="shared" ca="1" si="712"/>
        <v>7.2246137087782325E-2</v>
      </c>
      <c r="P872" s="3">
        <f t="shared" ca="1" si="713"/>
        <v>7.2536676262824812E-2</v>
      </c>
      <c r="Q872" s="3">
        <f t="shared" ca="1" si="714"/>
        <v>7.2822050730896884E-2</v>
      </c>
      <c r="R872" s="3">
        <f t="shared" ca="1" si="715"/>
        <v>7.3103103797738156E-2</v>
      </c>
      <c r="S872" s="3">
        <f t="shared" ca="1" si="716"/>
        <v>7.3380409033517599E-2</v>
      </c>
      <c r="T872" s="3">
        <f t="shared" ca="1" si="717"/>
        <v>7.3654164444625705E-2</v>
      </c>
      <c r="U872" s="3">
        <f t="shared" ca="1" si="718"/>
        <v>7.392411611714611E-2</v>
      </c>
      <c r="V872" s="3">
        <f t="shared" ca="1" si="719"/>
        <v>7.418950820504587E-2</v>
      </c>
      <c r="W872" s="3">
        <f t="shared" ca="1" si="720"/>
        <v>7.4449054145927798E-2</v>
      </c>
      <c r="X872" s="3">
        <f t="shared" ca="1" si="721"/>
        <v>7.4700923209355827E-2</v>
      </c>
      <c r="Y872" s="3">
        <f t="shared" ca="1" si="722"/>
        <v>7.494273728097324E-2</v>
      </c>
      <c r="Z872" s="3">
        <f t="shared" ca="1" si="723"/>
        <v>7.5171575231368998E-2</v>
      </c>
      <c r="AA872" s="3">
        <f t="shared" ca="1" si="724"/>
        <v>7.5383985879647356E-2</v>
      </c>
      <c r="AB872" s="3">
        <f t="shared" ca="1" si="725"/>
        <v>7.5576014614847212E-2</v>
      </c>
      <c r="AC872" s="3">
        <f t="shared" ca="1" si="726"/>
        <v>7.5743252325228466E-2</v>
      </c>
      <c r="AD872" s="3">
        <f t="shared" ca="1" si="727"/>
        <v>7.5880917840107365E-2</v>
      </c>
      <c r="AE872" s="3">
        <f t="shared" ca="1" si="728"/>
        <v>7.598398637394066E-2</v>
      </c>
      <c r="AF872" s="3">
        <f t="shared" ca="1" si="729"/>
        <v>7.6047376256611288E-2</v>
      </c>
      <c r="AG872" s="3">
        <f t="shared" ca="1" si="730"/>
        <v>7.6066203902681775E-2</v>
      </c>
      <c r="AH872" s="3">
        <f t="shared" ca="1" si="731"/>
        <v>7.6036111330376965E-2</v>
      </c>
      <c r="AI872" s="3">
        <f t="shared" ca="1" si="732"/>
        <v>7.5953660339691309E-2</v>
      </c>
      <c r="AJ872" s="3">
        <f t="shared" ca="1" si="733"/>
        <v>7.5816772486413664E-2</v>
      </c>
      <c r="AK872" s="3">
        <f t="shared" ca="1" si="734"/>
        <v>7.5625176265716451E-2</v>
      </c>
      <c r="AL872" s="3">
        <f t="shared" ca="1" si="735"/>
        <v>7.5380807060525593E-2</v>
      </c>
      <c r="AM872" s="3">
        <f t="shared" ca="1" si="736"/>
        <v>7.5088097259544614E-2</v>
      </c>
      <c r="AN872" s="3">
        <f t="shared" ca="1" si="737"/>
        <v>7.475409753163996E-2</v>
      </c>
      <c r="AO872" s="3">
        <f t="shared" ca="1" si="738"/>
        <v>7.438838507377532E-2</v>
      </c>
      <c r="AP872" s="3">
        <f t="shared" ca="1" si="739"/>
        <v>7.400273744882975E-2</v>
      </c>
      <c r="AQ872" s="3">
        <f t="shared" ca="1" si="740"/>
        <v>7.3610584209375649E-2</v>
      </c>
      <c r="AR872" s="3">
        <f t="shared" ca="1" si="741"/>
        <v>7.3226311383962753E-2</v>
      </c>
      <c r="AS872" s="3">
        <f t="shared" ca="1" si="742"/>
        <v>7.2864607559356073E-2</v>
      </c>
      <c r="AT872" s="3">
        <f t="shared" ca="1" si="743"/>
        <v>7.2540166527733679E-2</v>
      </c>
      <c r="AU872" s="3">
        <f t="shared" ca="1" si="744"/>
        <v>7.2268011736441262E-2</v>
      </c>
      <c r="AV872" s="3">
        <f t="shared" ca="1" si="745"/>
        <v>7.2064158782333923E-2</v>
      </c>
      <c r="AW872" s="3">
        <f t="shared" ca="1" si="746"/>
        <v>7.194513248932731E-2</v>
      </c>
      <c r="AX872" s="3">
        <f t="shared" ca="1" si="747"/>
        <v>7.1923545581171158E-2</v>
      </c>
      <c r="AY872" s="3">
        <f t="shared" ca="1" si="748"/>
        <v>7.1996801164868798E-2</v>
      </c>
      <c r="AZ872" s="3">
        <f t="shared" ca="1" si="697"/>
        <v>7.2129978354213281E-2</v>
      </c>
      <c r="BC872" s="3">
        <f t="shared" ca="1" si="749"/>
        <v>1.1392044379211175</v>
      </c>
      <c r="BD872" s="3">
        <f t="shared" ca="1" si="749"/>
        <v>0.61887401790204599</v>
      </c>
      <c r="BE872" s="3">
        <f t="shared" ca="1" si="749"/>
        <v>1.5854367477299025</v>
      </c>
    </row>
    <row r="873" spans="1:57" x14ac:dyDescent="0.5">
      <c r="A873" s="3">
        <f t="shared" si="698"/>
        <v>8.6099999999998609</v>
      </c>
      <c r="B873" s="3">
        <f t="shared" ca="1" si="699"/>
        <v>6.6695979006533859E-2</v>
      </c>
      <c r="C873" s="3">
        <f t="shared" ca="1" si="700"/>
        <v>6.7011302130341954E-2</v>
      </c>
      <c r="D873" s="3">
        <f t="shared" ca="1" si="701"/>
        <v>6.7344515356682122E-2</v>
      </c>
      <c r="E873" s="3">
        <f t="shared" ca="1" si="702"/>
        <v>6.7692489450926846E-2</v>
      </c>
      <c r="F873" s="3">
        <f t="shared" ca="1" si="703"/>
        <v>6.8051612265048855E-2</v>
      </c>
      <c r="G873" s="3">
        <f t="shared" ca="1" si="704"/>
        <v>6.841812198083505E-2</v>
      </c>
      <c r="H873" s="3">
        <f t="shared" ca="1" si="705"/>
        <v>6.8788408449343821E-2</v>
      </c>
      <c r="I873" s="3">
        <f t="shared" ca="1" si="706"/>
        <v>6.9159269090695086E-2</v>
      </c>
      <c r="J873" s="3">
        <f t="shared" ca="1" si="707"/>
        <v>6.9528100423885381E-2</v>
      </c>
      <c r="K873" s="3">
        <f t="shared" ca="1" si="708"/>
        <v>6.9893008553734925E-2</v>
      </c>
      <c r="L873" s="3">
        <f t="shared" ca="1" si="709"/>
        <v>7.0252831751532768E-2</v>
      </c>
      <c r="M873" s="3">
        <f t="shared" ca="1" si="710"/>
        <v>7.0607081248255876E-2</v>
      </c>
      <c r="N873" s="3">
        <f t="shared" ca="1" si="711"/>
        <v>7.0955817550192216E-2</v>
      </c>
      <c r="O873" s="3">
        <f t="shared" ca="1" si="712"/>
        <v>7.1299485761743886E-2</v>
      </c>
      <c r="P873" s="3">
        <f t="shared" ca="1" si="713"/>
        <v>7.1638733892406631E-2</v>
      </c>
      <c r="Q873" s="3">
        <f t="shared" ca="1" si="714"/>
        <v>7.1974234339068424E-2</v>
      </c>
      <c r="R873" s="3">
        <f t="shared" ca="1" si="715"/>
        <v>7.2306522934579037E-2</v>
      </c>
      <c r="S873" s="3">
        <f t="shared" ca="1" si="716"/>
        <v>7.2635864077859602E-2</v>
      </c>
      <c r="T873" s="3">
        <f t="shared" ca="1" si="717"/>
        <v>7.2962145518425989E-2</v>
      </c>
      <c r="U873" s="3">
        <f t="shared" ca="1" si="718"/>
        <v>7.328480252887816E-2</v>
      </c>
      <c r="V873" s="3">
        <f t="shared" ca="1" si="719"/>
        <v>7.3602768300825572E-2</v>
      </c>
      <c r="W873" s="3">
        <f t="shared" ca="1" si="720"/>
        <v>7.3914445433769058E-2</v>
      </c>
      <c r="X873" s="3">
        <f t="shared" ca="1" si="721"/>
        <v>7.4217692640148769E-2</v>
      </c>
      <c r="Y873" s="3">
        <f t="shared" ca="1" si="722"/>
        <v>7.450982162092705E-2</v>
      </c>
      <c r="Z873" s="3">
        <f t="shared" ca="1" si="723"/>
        <v>7.4787601536115522E-2</v>
      </c>
      <c r="AA873" s="3">
        <f t="shared" ca="1" si="724"/>
        <v>7.5047272163499545E-2</v>
      </c>
      <c r="AB873" s="3">
        <f t="shared" ca="1" si="725"/>
        <v>7.5284570882678453E-2</v>
      </c>
      <c r="AC873" s="3">
        <f t="shared" ca="1" si="726"/>
        <v>7.5494782187765869E-2</v>
      </c>
      <c r="AD873" s="3">
        <f t="shared" ca="1" si="727"/>
        <v>7.567282096136714E-2</v>
      </c>
      <c r="AE873" s="3">
        <f t="shared" ca="1" si="728"/>
        <v>7.5813361997652498E-2</v>
      </c>
      <c r="AF873" s="3">
        <f t="shared" ca="1" si="729"/>
        <v>7.5911028014089679E-2</v>
      </c>
      <c r="AG873" s="3">
        <f t="shared" ca="1" si="730"/>
        <v>7.5960645993995768E-2</v>
      </c>
      <c r="AH873" s="3">
        <f t="shared" ca="1" si="731"/>
        <v>7.5957575968877228E-2</v>
      </c>
      <c r="AI873" s="3">
        <f t="shared" ca="1" si="732"/>
        <v>7.5898106052735073E-2</v>
      </c>
      <c r="AJ873" s="3">
        <f t="shared" ca="1" si="733"/>
        <v>7.5779892512899863E-2</v>
      </c>
      <c r="AK873" s="3">
        <f t="shared" ca="1" si="734"/>
        <v>7.5602405976108691E-2</v>
      </c>
      <c r="AL873" s="3">
        <f t="shared" ca="1" si="735"/>
        <v>7.5367329164267971E-2</v>
      </c>
      <c r="AM873" s="3">
        <f t="shared" ca="1" si="736"/>
        <v>7.5078843638646323E-2</v>
      </c>
      <c r="AN873" s="3">
        <f t="shared" ca="1" si="737"/>
        <v>7.4743746838048505E-2</v>
      </c>
      <c r="AO873" s="3">
        <f t="shared" ca="1" si="738"/>
        <v>7.4371355686375262E-2</v>
      </c>
      <c r="AP873" s="3">
        <f t="shared" ca="1" si="739"/>
        <v>7.3973176059732818E-2</v>
      </c>
      <c r="AQ873" s="3">
        <f t="shared" ca="1" si="740"/>
        <v>7.3562351569011947E-2</v>
      </c>
      <c r="AR873" s="3">
        <f t="shared" ca="1" si="741"/>
        <v>7.3152969009854782E-2</v>
      </c>
      <c r="AS873" s="3">
        <f t="shared" ca="1" si="742"/>
        <v>7.2759411740402652E-2</v>
      </c>
      <c r="AT873" s="3">
        <f t="shared" ca="1" si="743"/>
        <v>7.2396074963437335E-2</v>
      </c>
      <c r="AU873" s="3">
        <f t="shared" ca="1" si="744"/>
        <v>7.2077697172834715E-2</v>
      </c>
      <c r="AV873" s="3">
        <f t="shared" ca="1" si="745"/>
        <v>7.1820000014528096E-2</v>
      </c>
      <c r="AW873" s="3">
        <f t="shared" ca="1" si="746"/>
        <v>7.1639126912305048E-2</v>
      </c>
      <c r="AX873" s="3">
        <f t="shared" ca="1" si="747"/>
        <v>7.1547084576753142E-2</v>
      </c>
      <c r="AY873" s="3">
        <f t="shared" ca="1" si="748"/>
        <v>7.1540329557293364E-2</v>
      </c>
      <c r="AZ873" s="3">
        <f t="shared" ca="1" si="697"/>
        <v>7.1583143072619232E-2</v>
      </c>
      <c r="BC873" s="3">
        <f t="shared" ca="1" si="749"/>
        <v>-0.82008351441183169</v>
      </c>
      <c r="BD873" s="3">
        <f t="shared" ca="1" si="749"/>
        <v>1.5592969195324748</v>
      </c>
      <c r="BE873" s="3">
        <f t="shared" ca="1" si="749"/>
        <v>0.50542775680442542</v>
      </c>
    </row>
    <row r="874" spans="1:57" x14ac:dyDescent="0.5">
      <c r="A874" s="3">
        <f t="shared" si="698"/>
        <v>8.6199999999998607</v>
      </c>
      <c r="B874" s="3">
        <f t="shared" ca="1" si="699"/>
        <v>6.6319731943638688E-2</v>
      </c>
      <c r="C874" s="3">
        <f t="shared" ca="1" si="700"/>
        <v>6.6625490233267012E-2</v>
      </c>
      <c r="D874" s="3">
        <f t="shared" ca="1" si="701"/>
        <v>6.6956772982848939E-2</v>
      </c>
      <c r="E874" s="3">
        <f t="shared" ca="1" si="702"/>
        <v>6.7310039042861591E-2</v>
      </c>
      <c r="F874" s="3">
        <f t="shared" ca="1" si="703"/>
        <v>6.7681268187183966E-2</v>
      </c>
      <c r="G874" s="3">
        <f t="shared" ca="1" si="704"/>
        <v>6.8066294220109388E-2</v>
      </c>
      <c r="H874" s="3">
        <f t="shared" ca="1" si="705"/>
        <v>6.8461105858663537E-2</v>
      </c>
      <c r="I874" s="3">
        <f t="shared" ca="1" si="706"/>
        <v>6.8862101748664389E-2</v>
      </c>
      <c r="J874" s="3">
        <f t="shared" ca="1" si="707"/>
        <v>6.9266280731599128E-2</v>
      </c>
      <c r="K874" s="3">
        <f t="shared" ca="1" si="708"/>
        <v>6.9671350887848205E-2</v>
      </c>
      <c r="L874" s="3">
        <f t="shared" ca="1" si="709"/>
        <v>7.007575075470307E-2</v>
      </c>
      <c r="M874" s="3">
        <f t="shared" ca="1" si="710"/>
        <v>7.0478589064106811E-2</v>
      </c>
      <c r="N874" s="3">
        <f t="shared" ca="1" si="711"/>
        <v>7.0879520435680785E-2</v>
      </c>
      <c r="O874" s="3">
        <f t="shared" ca="1" si="712"/>
        <v>7.1278580521891913E-2</v>
      </c>
      <c r="P874" s="3">
        <f t="shared" ca="1" si="713"/>
        <v>7.1676004508874333E-2</v>
      </c>
      <c r="Q874" s="3">
        <f t="shared" ca="1" si="714"/>
        <v>7.2072049050278086E-2</v>
      </c>
      <c r="R874" s="3">
        <f t="shared" ca="1" si="715"/>
        <v>7.2466831909817675E-2</v>
      </c>
      <c r="S874" s="3">
        <f t="shared" ca="1" si="716"/>
        <v>7.2860197731175622E-2</v>
      </c>
      <c r="T874" s="3">
        <f t="shared" ca="1" si="717"/>
        <v>7.3251613433582732E-2</v>
      </c>
      <c r="U874" s="3">
        <f t="shared" ca="1" si="718"/>
        <v>7.364009291089961E-2</v>
      </c>
      <c r="V874" s="3">
        <f t="shared" ca="1" si="719"/>
        <v>7.402414783258493E-2</v>
      </c>
      <c r="W874" s="3">
        <f t="shared" ca="1" si="720"/>
        <v>7.4401759403378884E-2</v>
      </c>
      <c r="X874" s="3">
        <f t="shared" ca="1" si="721"/>
        <v>7.4770365223768454E-2</v>
      </c>
      <c r="Y874" s="3">
        <f t="shared" ca="1" si="722"/>
        <v>7.5126856257238847E-2</v>
      </c>
      <c r="Z874" s="3">
        <f t="shared" ca="1" si="723"/>
        <v>7.5467581404331283E-2</v>
      </c>
      <c r="AA874" s="3">
        <f t="shared" ca="1" si="724"/>
        <v>7.578836085987159E-2</v>
      </c>
      <c r="AB874" s="3">
        <f t="shared" ca="1" si="725"/>
        <v>7.6084513464047127E-2</v>
      </c>
      <c r="AC874" s="3">
        <f t="shared" ca="1" si="726"/>
        <v>7.6350906803495711E-2</v>
      </c>
      <c r="AD874" s="3">
        <f t="shared" ca="1" si="727"/>
        <v>7.6582041322362029E-2</v>
      </c>
      <c r="AE874" s="3">
        <f t="shared" ca="1" si="728"/>
        <v>7.6772180928408984E-2</v>
      </c>
      <c r="AF874" s="3">
        <f t="shared" ca="1" si="729"/>
        <v>7.6915542288034225E-2</v>
      </c>
      <c r="AG874" s="3">
        <f t="shared" ca="1" si="730"/>
        <v>7.7006552539921724E-2</v>
      </c>
      <c r="AH874" s="3">
        <f t="shared" ca="1" si="731"/>
        <v>7.7040179332595812E-2</v>
      </c>
      <c r="AI874" s="3">
        <f t="shared" ca="1" si="732"/>
        <v>7.7012326699736497E-2</v>
      </c>
      <c r="AJ874" s="3">
        <f t="shared" ca="1" si="733"/>
        <v>7.6920275206338276E-2</v>
      </c>
      <c r="AK874" s="3">
        <f t="shared" ca="1" si="734"/>
        <v>7.6763127152572996E-2</v>
      </c>
      <c r="AL874" s="3">
        <f t="shared" ca="1" si="735"/>
        <v>7.6542202073720964E-2</v>
      </c>
      <c r="AM874" s="3">
        <f t="shared" ca="1" si="736"/>
        <v>7.6261320093285151E-2</v>
      </c>
      <c r="AN874" s="3">
        <f t="shared" ca="1" si="737"/>
        <v>7.5926914716870339E-2</v>
      </c>
      <c r="AO874" s="3">
        <f t="shared" ca="1" si="738"/>
        <v>7.5547931804761909E-2</v>
      </c>
      <c r="AP874" s="3">
        <f t="shared" ca="1" si="739"/>
        <v>7.5135494698916783E-2</v>
      </c>
      <c r="AQ874" s="3">
        <f t="shared" ca="1" si="740"/>
        <v>7.470235024044139E-2</v>
      </c>
      <c r="AR874" s="3">
        <f t="shared" ca="1" si="741"/>
        <v>7.4262175309877637E-2</v>
      </c>
      <c r="AS874" s="3">
        <f t="shared" ca="1" si="742"/>
        <v>7.3828937607249553E-2</v>
      </c>
      <c r="AT874" s="3">
        <f t="shared" ca="1" si="743"/>
        <v>7.3416623456382835E-2</v>
      </c>
      <c r="AU874" s="3">
        <f t="shared" ca="1" si="744"/>
        <v>7.3039575655456296E-2</v>
      </c>
      <c r="AV874" s="3">
        <f t="shared" ca="1" si="745"/>
        <v>7.2713109588219083E-2</v>
      </c>
      <c r="AW874" s="3">
        <f t="shared" ca="1" si="746"/>
        <v>7.2452872223791751E-2</v>
      </c>
      <c r="AX874" s="3">
        <f t="shared" ca="1" si="747"/>
        <v>7.2270146886433032E-2</v>
      </c>
      <c r="AY874" s="3">
        <f t="shared" ca="1" si="748"/>
        <v>7.2160335978953036E-2</v>
      </c>
      <c r="AZ874" s="3">
        <f t="shared" ca="1" si="697"/>
        <v>7.208703528198665E-2</v>
      </c>
      <c r="BC874" s="3">
        <f t="shared" ca="1" si="749"/>
        <v>0.81649813130995241</v>
      </c>
      <c r="BD874" s="3">
        <f t="shared" ca="1" si="749"/>
        <v>1.9329334062849464</v>
      </c>
      <c r="BE874" s="3">
        <f t="shared" ca="1" si="749"/>
        <v>0.46342752011594079</v>
      </c>
    </row>
    <row r="875" spans="1:57" x14ac:dyDescent="0.5">
      <c r="A875" s="3">
        <f t="shared" si="698"/>
        <v>8.6299999999998604</v>
      </c>
      <c r="B875" s="3">
        <f t="shared" ca="1" si="699"/>
        <v>6.7569812168772142E-2</v>
      </c>
      <c r="C875" s="3">
        <f t="shared" ca="1" si="700"/>
        <v>6.7799586907189527E-2</v>
      </c>
      <c r="D875" s="3">
        <f t="shared" ca="1" si="701"/>
        <v>6.8055456311878704E-2</v>
      </c>
      <c r="E875" s="3">
        <f t="shared" ca="1" si="702"/>
        <v>6.8333975479755907E-2</v>
      </c>
      <c r="F875" s="3">
        <f t="shared" ca="1" si="703"/>
        <v>6.8631224265216728E-2</v>
      </c>
      <c r="G875" s="3">
        <f t="shared" ca="1" si="704"/>
        <v>6.8943140244528606E-2</v>
      </c>
      <c r="H875" s="3">
        <f t="shared" ca="1" si="705"/>
        <v>6.9265819132477452E-2</v>
      </c>
      <c r="I875" s="3">
        <f t="shared" ca="1" si="706"/>
        <v>6.9595768907113581E-2</v>
      </c>
      <c r="J875" s="3">
        <f t="shared" ca="1" si="707"/>
        <v>6.9930098810074601E-2</v>
      </c>
      <c r="K875" s="3">
        <f t="shared" ca="1" si="708"/>
        <v>7.026662694770841E-2</v>
      </c>
      <c r="L875" s="3">
        <f t="shared" ca="1" si="709"/>
        <v>7.0603900152606577E-2</v>
      </c>
      <c r="M875" s="3">
        <f t="shared" ca="1" si="710"/>
        <v>7.0941132674523996E-2</v>
      </c>
      <c r="N875" s="3">
        <f t="shared" ca="1" si="711"/>
        <v>7.1278081259708442E-2</v>
      </c>
      <c r="O875" s="3">
        <f t="shared" ca="1" si="712"/>
        <v>7.1614880125861549E-2</v>
      </c>
      <c r="P875" s="3">
        <f t="shared" ca="1" si="713"/>
        <v>7.1951859661956691E-2</v>
      </c>
      <c r="Q875" s="3">
        <f t="shared" ca="1" si="714"/>
        <v>7.2289368816486455E-2</v>
      </c>
      <c r="R875" s="3">
        <f t="shared" ca="1" si="715"/>
        <v>7.2627615334906359E-2</v>
      </c>
      <c r="S875" s="3">
        <f t="shared" ca="1" si="716"/>
        <v>7.29665321687578E-2</v>
      </c>
      <c r="T875" s="3">
        <f t="shared" ca="1" si="717"/>
        <v>7.3305673480615841E-2</v>
      </c>
      <c r="U875" s="3">
        <f t="shared" ca="1" si="718"/>
        <v>7.3644139867331843E-2</v>
      </c>
      <c r="V875" s="3">
        <f t="shared" ca="1" si="719"/>
        <v>7.3980529563359959E-2</v>
      </c>
      <c r="W875" s="3">
        <f t="shared" ca="1" si="720"/>
        <v>7.4312910468934235E-2</v>
      </c>
      <c r="X875" s="3">
        <f t="shared" ca="1" si="721"/>
        <v>7.4638807164676399E-2</v>
      </c>
      <c r="Y875" s="3">
        <f t="shared" ca="1" si="722"/>
        <v>7.495519797075309E-2</v>
      </c>
      <c r="Z875" s="3">
        <f t="shared" ca="1" si="723"/>
        <v>7.5258519626363693E-2</v>
      </c>
      <c r="AA875" s="3">
        <f t="shared" ca="1" si="724"/>
        <v>7.5544680848843845E-2</v>
      </c>
      <c r="AB875" s="3">
        <f t="shared" ca="1" si="725"/>
        <v>7.5809090056206077E-2</v>
      </c>
      <c r="AC875" s="3">
        <f t="shared" ca="1" si="726"/>
        <v>7.6046706061591071E-2</v>
      </c>
      <c r="AD875" s="3">
        <f t="shared" ca="1" si="727"/>
        <v>7.6252123026322324E-2</v>
      </c>
      <c r="AE875" s="3">
        <f t="shared" ca="1" si="728"/>
        <v>7.6419702153060529E-2</v>
      </c>
      <c r="AF875" s="3">
        <f t="shared" ca="1" si="729"/>
        <v>7.6543762265860432E-2</v>
      </c>
      <c r="AG875" s="3">
        <f t="shared" ca="1" si="730"/>
        <v>7.6618838892604249E-2</v>
      </c>
      <c r="AH875" s="3">
        <f t="shared" ca="1" si="731"/>
        <v>7.664001554948581E-2</v>
      </c>
      <c r="AI875" s="3">
        <f t="shared" ca="1" si="732"/>
        <v>7.6603320442022227E-2</v>
      </c>
      <c r="AJ875" s="3">
        <f t="shared" ca="1" si="733"/>
        <v>7.650616666498572E-2</v>
      </c>
      <c r="AK875" s="3">
        <f t="shared" ca="1" si="734"/>
        <v>7.6347796379380051E-2</v>
      </c>
      <c r="AL875" s="3">
        <f t="shared" ca="1" si="735"/>
        <v>7.612967405343507E-2</v>
      </c>
      <c r="AM875" s="3">
        <f t="shared" ca="1" si="736"/>
        <v>7.5855766407577782E-2</v>
      </c>
      <c r="AN875" s="3">
        <f t="shared" ca="1" si="737"/>
        <v>7.5532650956203068E-2</v>
      </c>
      <c r="AO875" s="3">
        <f t="shared" ca="1" si="738"/>
        <v>7.5169410351168642E-2</v>
      </c>
      <c r="AP875" s="3">
        <f t="shared" ca="1" si="739"/>
        <v>7.4777293200167877E-2</v>
      </c>
      <c r="AQ875" s="3">
        <f t="shared" ca="1" si="740"/>
        <v>7.4369157396214858E-2</v>
      </c>
      <c r="AR875" s="3">
        <f t="shared" ca="1" si="741"/>
        <v>7.3958777874489387E-2</v>
      </c>
      <c r="AS875" s="3">
        <f t="shared" ca="1" si="742"/>
        <v>7.3560214897079756E-2</v>
      </c>
      <c r="AT875" s="3">
        <f t="shared" ca="1" si="743"/>
        <v>7.3187554257119189E-2</v>
      </c>
      <c r="AU875" s="3">
        <f t="shared" ca="1" si="744"/>
        <v>7.2855250930358051E-2</v>
      </c>
      <c r="AV875" s="3">
        <f t="shared" ca="1" si="745"/>
        <v>7.2578720319110071E-2</v>
      </c>
      <c r="AW875" s="3">
        <f t="shared" ca="1" si="746"/>
        <v>7.2373616483793965E-2</v>
      </c>
      <c r="AX875" s="3">
        <f t="shared" ca="1" si="747"/>
        <v>7.2251000831732387E-2</v>
      </c>
      <c r="AY875" s="3">
        <f t="shared" ca="1" si="748"/>
        <v>7.2205737077893961E-2</v>
      </c>
      <c r="AZ875" s="3">
        <f t="shared" ca="1" si="697"/>
        <v>7.2201518524699984E-2</v>
      </c>
      <c r="BC875" s="3">
        <f t="shared" ca="1" si="749"/>
        <v>4.7491797415463388E-2</v>
      </c>
      <c r="BD875" s="3">
        <f t="shared" ca="1" si="749"/>
        <v>-1.5610390531371063</v>
      </c>
      <c r="BE875" s="3">
        <f t="shared" ca="1" si="749"/>
        <v>-1.3855608760010529</v>
      </c>
    </row>
    <row r="876" spans="1:57" x14ac:dyDescent="0.5">
      <c r="A876" s="3">
        <f t="shared" si="698"/>
        <v>8.6399999999998602</v>
      </c>
      <c r="B876" s="3">
        <f t="shared" ca="1" si="699"/>
        <v>6.7715417907866102E-2</v>
      </c>
      <c r="C876" s="3">
        <f t="shared" ca="1" si="700"/>
        <v>6.7867077268234197E-2</v>
      </c>
      <c r="D876" s="3">
        <f t="shared" ca="1" si="701"/>
        <v>6.8052712303449309E-2</v>
      </c>
      <c r="E876" s="3">
        <f t="shared" ca="1" si="702"/>
        <v>6.8268571496536062E-2</v>
      </c>
      <c r="F876" s="3">
        <f t="shared" ca="1" si="703"/>
        <v>6.8510431919223777E-2</v>
      </c>
      <c r="G876" s="3">
        <f t="shared" ca="1" si="704"/>
        <v>6.8773932047257513E-2</v>
      </c>
      <c r="H876" s="3">
        <f t="shared" ca="1" si="705"/>
        <v>6.9054871702860759E-2</v>
      </c>
      <c r="I876" s="3">
        <f t="shared" ca="1" si="706"/>
        <v>6.9349465280662367E-2</v>
      </c>
      <c r="J876" s="3">
        <f t="shared" ca="1" si="707"/>
        <v>6.9654529477954599E-2</v>
      </c>
      <c r="K876" s="3">
        <f t="shared" ca="1" si="708"/>
        <v>6.9967589455427318E-2</v>
      </c>
      <c r="L876" s="3">
        <f t="shared" ca="1" si="709"/>
        <v>7.0286897348410288E-2</v>
      </c>
      <c r="M876" s="3">
        <f t="shared" ca="1" si="710"/>
        <v>7.0611369919634404E-2</v>
      </c>
      <c r="N876" s="3">
        <f t="shared" ca="1" si="711"/>
        <v>7.094046303373383E-2</v>
      </c>
      <c r="O876" s="3">
        <f t="shared" ca="1" si="712"/>
        <v>7.1274006469384935E-2</v>
      </c>
      <c r="P876" s="3">
        <f t="shared" ca="1" si="713"/>
        <v>7.1612022823228205E-2</v>
      </c>
      <c r="Q876" s="3">
        <f t="shared" ca="1" si="714"/>
        <v>7.1954550355324609E-2</v>
      </c>
      <c r="R876" s="3">
        <f t="shared" ca="1" si="715"/>
        <v>7.2301483822380941E-2</v>
      </c>
      <c r="S876" s="3">
        <f t="shared" ca="1" si="716"/>
        <v>7.2652441525495021E-2</v>
      </c>
      <c r="T876" s="3">
        <f t="shared" ca="1" si="717"/>
        <v>7.3006661922766933E-2</v>
      </c>
      <c r="U876" s="3">
        <f t="shared" ca="1" si="718"/>
        <v>7.3362929374266833E-2</v>
      </c>
      <c r="V876" s="3">
        <f t="shared" ca="1" si="719"/>
        <v>7.3719525745042105E-2</v>
      </c>
      <c r="W876" s="3">
        <f t="shared" ca="1" si="720"/>
        <v>7.4074202699501365E-2</v>
      </c>
      <c r="X876" s="3">
        <f t="shared" ca="1" si="721"/>
        <v>7.4424168868919893E-2</v>
      </c>
      <c r="Y876" s="3">
        <f t="shared" ca="1" si="722"/>
        <v>7.4766087002773124E-2</v>
      </c>
      <c r="Z876" s="3">
        <f t="shared" ca="1" si="723"/>
        <v>7.5096078755583537E-2</v>
      </c>
      <c r="AA876" s="3">
        <f t="shared" ca="1" si="724"/>
        <v>7.5409738451290759E-2</v>
      </c>
      <c r="AB876" s="3">
        <f t="shared" ca="1" si="725"/>
        <v>7.5702161181693886E-2</v>
      </c>
      <c r="AC876" s="3">
        <f t="shared" ca="1" si="726"/>
        <v>7.5967994099237851E-2</v>
      </c>
      <c r="AD876" s="3">
        <f t="shared" ca="1" si="727"/>
        <v>7.6201522216967202E-2</v>
      </c>
      <c r="AE876" s="3">
        <f t="shared" ca="1" si="728"/>
        <v>7.6396801192683481E-2</v>
      </c>
      <c r="AF876" s="3">
        <f t="shared" ca="1" si="729"/>
        <v>7.6547849195717207E-2</v>
      </c>
      <c r="AG876" s="3">
        <f t="shared" ca="1" si="730"/>
        <v>7.6648907355706147E-2</v>
      </c>
      <c r="AH876" s="3">
        <f t="shared" ca="1" si="731"/>
        <v>7.6694772285584828E-2</v>
      </c>
      <c r="AI876" s="3">
        <f t="shared" ca="1" si="732"/>
        <v>7.6681193592854149E-2</v>
      </c>
      <c r="AJ876" s="3">
        <f t="shared" ca="1" si="733"/>
        <v>7.6605314111673012E-2</v>
      </c>
      <c r="AK876" s="3">
        <f t="shared" ca="1" si="734"/>
        <v>7.6466113028307317E-2</v>
      </c>
      <c r="AL876" s="3">
        <f t="shared" ca="1" si="735"/>
        <v>7.6264796840203777E-2</v>
      </c>
      <c r="AM876" s="3">
        <f t="shared" ca="1" si="736"/>
        <v>7.6005075875938619E-2</v>
      </c>
      <c r="AN876" s="3">
        <f t="shared" ca="1" si="737"/>
        <v>7.5693268577340364E-2</v>
      </c>
      <c r="AO876" s="3">
        <f t="shared" ca="1" si="738"/>
        <v>7.5338191220310199E-2</v>
      </c>
      <c r="AP876" s="3">
        <f t="shared" ca="1" si="739"/>
        <v>7.4950814456989201E-2</v>
      </c>
      <c r="AQ876" s="3">
        <f t="shared" ca="1" si="740"/>
        <v>7.4543704035341635E-2</v>
      </c>
      <c r="AR876" s="3">
        <f t="shared" ca="1" si="741"/>
        <v>7.4130329898321523E-2</v>
      </c>
      <c r="AS876" s="3">
        <f t="shared" ca="1" si="742"/>
        <v>7.3724442071214216E-2</v>
      </c>
      <c r="AT876" s="3">
        <f t="shared" ca="1" si="743"/>
        <v>7.3339823133613563E-2</v>
      </c>
      <c r="AU876" s="3">
        <f t="shared" ca="1" si="744"/>
        <v>7.2990637058649221E-2</v>
      </c>
      <c r="AV876" s="3">
        <f t="shared" ca="1" si="745"/>
        <v>7.2691994471642027E-2</v>
      </c>
      <c r="AW876" s="3">
        <f t="shared" ca="1" si="746"/>
        <v>7.2459149007132073E-2</v>
      </c>
      <c r="AX876" s="3">
        <f t="shared" ca="1" si="747"/>
        <v>7.2302530883075658E-2</v>
      </c>
      <c r="AY876" s="3">
        <f t="shared" ca="1" si="748"/>
        <v>7.221607491378032E-2</v>
      </c>
      <c r="AZ876" s="3">
        <f t="shared" ca="1" si="697"/>
        <v>7.2163076336203349E-2</v>
      </c>
      <c r="BC876" s="3">
        <f t="shared" ca="1" si="749"/>
        <v>-0.13278170931693278</v>
      </c>
      <c r="BD876" s="3">
        <f t="shared" ca="1" si="749"/>
        <v>0.43892180331803043</v>
      </c>
      <c r="BE876" s="3">
        <f t="shared" ca="1" si="749"/>
        <v>-0.80515356421877016</v>
      </c>
    </row>
    <row r="877" spans="1:57" x14ac:dyDescent="0.5">
      <c r="A877" s="3">
        <f t="shared" si="698"/>
        <v>8.64999999999986</v>
      </c>
      <c r="B877" s="3">
        <f t="shared" ca="1" si="699"/>
        <v>6.7879138962873981E-2</v>
      </c>
      <c r="C877" s="3">
        <f t="shared" ca="1" si="700"/>
        <v>6.8203623471701696E-2</v>
      </c>
      <c r="D877" s="3">
        <f t="shared" ca="1" si="701"/>
        <v>6.8543790145417546E-2</v>
      </c>
      <c r="E877" s="3">
        <f t="shared" ca="1" si="702"/>
        <v>6.8896601785077949E-2</v>
      </c>
      <c r="F877" s="3">
        <f t="shared" ca="1" si="703"/>
        <v>6.9258553608687615E-2</v>
      </c>
      <c r="G877" s="3">
        <f t="shared" ca="1" si="704"/>
        <v>6.9626005910927227E-2</v>
      </c>
      <c r="H877" s="3">
        <f t="shared" ca="1" si="705"/>
        <v>6.9995483522939522E-2</v>
      </c>
      <c r="I877" s="3">
        <f t="shared" ca="1" si="706"/>
        <v>7.0363928132012213E-2</v>
      </c>
      <c r="J877" s="3">
        <f t="shared" ca="1" si="707"/>
        <v>7.0728884738364764E-2</v>
      </c>
      <c r="K877" s="3">
        <f t="shared" ca="1" si="708"/>
        <v>7.108860637729579E-2</v>
      </c>
      <c r="L877" s="3">
        <f t="shared" ca="1" si="709"/>
        <v>7.1442071286376779E-2</v>
      </c>
      <c r="M877" s="3">
        <f t="shared" ca="1" si="710"/>
        <v>7.178891952872167E-2</v>
      </c>
      <c r="N877" s="3">
        <f t="shared" ca="1" si="711"/>
        <v>7.2129326871501642E-2</v>
      </c>
      <c r="O877" s="3">
        <f t="shared" ca="1" si="712"/>
        <v>7.2463839442600403E-2</v>
      </c>
      <c r="P877" s="3">
        <f t="shared" ca="1" si="713"/>
        <v>7.2793192843702434E-2</v>
      </c>
      <c r="Q877" s="3">
        <f t="shared" ca="1" si="714"/>
        <v>7.3118135455729552E-2</v>
      </c>
      <c r="R877" s="3">
        <f t="shared" ca="1" si="715"/>
        <v>7.3439269868704762E-2</v>
      </c>
      <c r="S877" s="3">
        <f t="shared" ca="1" si="716"/>
        <v>7.3756920567500467E-2</v>
      </c>
      <c r="T877" s="3">
        <f t="shared" ca="1" si="717"/>
        <v>7.4071031150394526E-2</v>
      </c>
      <c r="U877" s="3">
        <f t="shared" ca="1" si="718"/>
        <v>7.4381090593322111E-2</v>
      </c>
      <c r="V877" s="3">
        <f t="shared" ca="1" si="719"/>
        <v>7.4686085249894354E-2</v>
      </c>
      <c r="W877" s="3">
        <f t="shared" ca="1" si="720"/>
        <v>7.4984471409722808E-2</v>
      </c>
      <c r="X877" s="3">
        <f t="shared" ca="1" si="721"/>
        <v>7.5274162617608248E-2</v>
      </c>
      <c r="Y877" s="3">
        <f t="shared" ca="1" si="722"/>
        <v>7.5552526917354007E-2</v>
      </c>
      <c r="Z877" s="3">
        <f t="shared" ca="1" si="723"/>
        <v>7.5816391747930076E-2</v>
      </c>
      <c r="AA877" s="3">
        <f t="shared" ca="1" si="724"/>
        <v>7.6062057916522541E-2</v>
      </c>
      <c r="AB877" s="3">
        <f t="shared" ca="1" si="725"/>
        <v>7.6285328077326256E-2</v>
      </c>
      <c r="AC877" s="3">
        <f t="shared" ca="1" si="726"/>
        <v>7.6481558627637572E-2</v>
      </c>
      <c r="AD877" s="3">
        <f t="shared" ca="1" si="727"/>
        <v>7.6645746359589262E-2</v>
      </c>
      <c r="AE877" s="3">
        <f t="shared" ca="1" si="728"/>
        <v>7.6772662339225278E-2</v>
      </c>
      <c r="AF877" s="3">
        <f t="shared" ca="1" si="729"/>
        <v>7.6857045061580295E-2</v>
      </c>
      <c r="AG877" s="3">
        <f t="shared" ca="1" si="730"/>
        <v>7.6893862263246182E-2</v>
      </c>
      <c r="AH877" s="3">
        <f t="shared" ca="1" si="731"/>
        <v>7.687864467530181E-2</v>
      </c>
      <c r="AI877" s="3">
        <f t="shared" ca="1" si="732"/>
        <v>7.6807884329278778E-2</v>
      </c>
      <c r="AJ877" s="3">
        <f t="shared" ca="1" si="733"/>
        <v>7.6679474799738953E-2</v>
      </c>
      <c r="AK877" s="3">
        <f t="shared" ca="1" si="734"/>
        <v>7.6493153253588311E-2</v>
      </c>
      <c r="AL877" s="3">
        <f t="shared" ca="1" si="735"/>
        <v>7.6250889104367919E-2</v>
      </c>
      <c r="AM877" s="3">
        <f t="shared" ca="1" si="736"/>
        <v>7.5957157090487712E-2</v>
      </c>
      <c r="AN877" s="3">
        <f t="shared" ca="1" si="737"/>
        <v>7.5619037290440852E-2</v>
      </c>
      <c r="AO877" s="3">
        <f t="shared" ca="1" si="738"/>
        <v>7.524610022787892E-2</v>
      </c>
      <c r="AP877" s="3">
        <f t="shared" ca="1" si="739"/>
        <v>7.4850059170899569E-2</v>
      </c>
      <c r="AQ877" s="3">
        <f t="shared" ca="1" si="740"/>
        <v>7.4444208320772545E-2</v>
      </c>
      <c r="AR877" s="3">
        <f t="shared" ca="1" si="741"/>
        <v>7.4042733378633346E-2</v>
      </c>
      <c r="AS877" s="3">
        <f t="shared" ca="1" si="742"/>
        <v>7.3660095128728481E-2</v>
      </c>
      <c r="AT877" s="3">
        <f t="shared" ca="1" si="743"/>
        <v>7.3310794036629628E-2</v>
      </c>
      <c r="AU877" s="3">
        <f t="shared" ca="1" si="744"/>
        <v>7.3009723652657108E-2</v>
      </c>
      <c r="AV877" s="3">
        <f t="shared" ca="1" si="745"/>
        <v>7.2772708767459976E-2</v>
      </c>
      <c r="AW877" s="3">
        <f t="shared" ca="1" si="746"/>
        <v>7.2615618829728737E-2</v>
      </c>
      <c r="AX877" s="3">
        <f t="shared" ca="1" si="747"/>
        <v>7.2549267769126277E-2</v>
      </c>
      <c r="AY877" s="3">
        <f t="shared" ca="1" si="748"/>
        <v>7.2567692971301834E-2</v>
      </c>
      <c r="AZ877" s="3">
        <f t="shared" ca="1" si="697"/>
        <v>7.2634972180535273E-2</v>
      </c>
      <c r="BC877" s="3">
        <f t="shared" ca="1" si="749"/>
        <v>0.83630334868163025</v>
      </c>
      <c r="BD877" s="3">
        <f t="shared" ca="1" si="749"/>
        <v>-1.1850297021969967</v>
      </c>
      <c r="BE877" s="3">
        <f t="shared" ca="1" si="749"/>
        <v>1.6809641912925839</v>
      </c>
    </row>
    <row r="878" spans="1:57" x14ac:dyDescent="0.5">
      <c r="A878" s="3">
        <f t="shared" si="698"/>
        <v>8.6599999999998598</v>
      </c>
      <c r="B878" s="3">
        <f t="shared" ca="1" si="699"/>
        <v>6.9480642448264046E-2</v>
      </c>
      <c r="C878" s="3">
        <f t="shared" ca="1" si="700"/>
        <v>6.954092462083325E-2</v>
      </c>
      <c r="D878" s="3">
        <f t="shared" ca="1" si="701"/>
        <v>6.9639617238338267E-2</v>
      </c>
      <c r="E878" s="3">
        <f t="shared" ca="1" si="702"/>
        <v>6.9772873519378539E-2</v>
      </c>
      <c r="F878" s="3">
        <f t="shared" ca="1" si="703"/>
        <v>6.9936382924633708E-2</v>
      </c>
      <c r="G878" s="3">
        <f t="shared" ca="1" si="704"/>
        <v>7.0125703654466118E-2</v>
      </c>
      <c r="H878" s="3">
        <f t="shared" ca="1" si="705"/>
        <v>7.0336561617558871E-2</v>
      </c>
      <c r="I878" s="3">
        <f t="shared" ca="1" si="706"/>
        <v>7.0565101837010299E-2</v>
      </c>
      <c r="J878" s="3">
        <f t="shared" ca="1" si="707"/>
        <v>7.0808073630347024E-2</v>
      </c>
      <c r="K878" s="3">
        <f t="shared" ca="1" si="708"/>
        <v>7.1062933894975422E-2</v>
      </c>
      <c r="L878" s="3">
        <f t="shared" ca="1" si="709"/>
        <v>7.1327862937617878E-2</v>
      </c>
      <c r="M878" s="3">
        <f t="shared" ca="1" si="710"/>
        <v>7.160170007676081E-2</v>
      </c>
      <c r="N878" s="3">
        <f t="shared" ca="1" si="711"/>
        <v>7.1883816933992165E-2</v>
      </c>
      <c r="O878" s="3">
        <f t="shared" ca="1" si="712"/>
        <v>7.2173951942466077E-2</v>
      </c>
      <c r="P878" s="3">
        <f t="shared" ca="1" si="713"/>
        <v>7.247202967417371E-2</v>
      </c>
      <c r="Q878" s="3">
        <f t="shared" ca="1" si="714"/>
        <v>7.2777984608093205E-2</v>
      </c>
      <c r="R878" s="3">
        <f t="shared" ca="1" si="715"/>
        <v>7.3091603157519239E-2</v>
      </c>
      <c r="S878" s="3">
        <f t="shared" ca="1" si="716"/>
        <v>7.3412391993173273E-2</v>
      </c>
      <c r="T878" s="3">
        <f t="shared" ca="1" si="717"/>
        <v>7.3739475865970988E-2</v>
      </c>
      <c r="U878" s="3">
        <f t="shared" ca="1" si="718"/>
        <v>7.407152438811293E-2</v>
      </c>
      <c r="V878" s="3">
        <f t="shared" ca="1" si="719"/>
        <v>7.4406704427453105E-2</v>
      </c>
      <c r="W878" s="3">
        <f t="shared" ca="1" si="720"/>
        <v>7.4742652927518805E-2</v>
      </c>
      <c r="X878" s="3">
        <f t="shared" ca="1" si="721"/>
        <v>7.5076464377198684E-2</v>
      </c>
      <c r="Y878" s="3">
        <f t="shared" ca="1" si="722"/>
        <v>7.5404688147372723E-2</v>
      </c>
      <c r="Z878" s="3">
        <f t="shared" ca="1" si="723"/>
        <v>7.5723333498380757E-2</v>
      </c>
      <c r="AA878" s="3">
        <f t="shared" ca="1" si="724"/>
        <v>7.602788376518467E-2</v>
      </c>
      <c r="AB878" s="3">
        <f t="shared" ca="1" si="725"/>
        <v>7.6313325220970521E-2</v>
      </c>
      <c r="AC878" s="3">
        <f t="shared" ca="1" si="726"/>
        <v>7.6574199581517177E-2</v>
      </c>
      <c r="AD878" s="3">
        <f t="shared" ca="1" si="727"/>
        <v>7.6804691513575093E-2</v>
      </c>
      <c r="AE878" s="3">
        <f t="shared" ca="1" si="728"/>
        <v>7.6998763612726159E-2</v>
      </c>
      <c r="AF878" s="3">
        <f t="shared" ca="1" si="729"/>
        <v>7.7150350848280605E-2</v>
      </c>
      <c r="AG878" s="3">
        <f t="shared" ca="1" si="730"/>
        <v>7.7253623736954533E-2</v>
      </c>
      <c r="AH878" s="3">
        <f t="shared" ca="1" si="731"/>
        <v>7.7303323317035252E-2</v>
      </c>
      <c r="AI878" s="3">
        <f t="shared" ca="1" si="732"/>
        <v>7.729516023335882E-2</v>
      </c>
      <c r="AJ878" s="3">
        <f t="shared" ca="1" si="733"/>
        <v>7.7226254968641203E-2</v>
      </c>
      <c r="AK878" s="3">
        <f t="shared" ca="1" si="734"/>
        <v>7.7095578792083896E-2</v>
      </c>
      <c r="AL878" s="3">
        <f t="shared" ca="1" si="735"/>
        <v>7.69043400861434E-2</v>
      </c>
      <c r="AM878" s="3">
        <f t="shared" ca="1" si="736"/>
        <v>7.6656253966546364E-2</v>
      </c>
      <c r="AN878" s="3">
        <f t="shared" ca="1" si="737"/>
        <v>7.6357638023618654E-2</v>
      </c>
      <c r="AO878" s="3">
        <f t="shared" ca="1" si="738"/>
        <v>7.6017292819072727E-2</v>
      </c>
      <c r="AP878" s="3">
        <f t="shared" ca="1" si="739"/>
        <v>7.5646149976656113E-2</v>
      </c>
      <c r="AQ878" s="3">
        <f t="shared" ca="1" si="740"/>
        <v>7.5256707919987925E-2</v>
      </c>
      <c r="AR878" s="3">
        <f t="shared" ca="1" si="741"/>
        <v>7.4862344031347089E-2</v>
      </c>
      <c r="AS878" s="3">
        <f t="shared" ca="1" si="742"/>
        <v>7.4476706019427949E-2</v>
      </c>
      <c r="AT878" s="3">
        <f t="shared" ca="1" si="743"/>
        <v>7.4113488492550603E-2</v>
      </c>
      <c r="AU878" s="3">
        <f t="shared" ca="1" si="744"/>
        <v>7.3786790292935153E-2</v>
      </c>
      <c r="AV878" s="3">
        <f t="shared" ca="1" si="745"/>
        <v>7.3511624432481673E-2</v>
      </c>
      <c r="AW878" s="3">
        <f t="shared" ca="1" si="746"/>
        <v>7.3302947554928541E-2</v>
      </c>
      <c r="AX878" s="3">
        <f t="shared" ca="1" si="747"/>
        <v>7.3170427701784294E-2</v>
      </c>
      <c r="AY878" s="3">
        <f t="shared" ca="1" si="748"/>
        <v>7.3106694451705811E-2</v>
      </c>
      <c r="AZ878" s="3">
        <f t="shared" ca="1" si="697"/>
        <v>7.3074760496788668E-2</v>
      </c>
      <c r="BC878" s="3">
        <f t="shared" ref="BC878:BE909" ca="1" si="750">RAND()+RAND()+RAND()+RAND()+RAND()+RAND()+RAND()+RAND()+RAND()+RAND()+RAND()+RAND()-6</f>
        <v>0.44038586940890578</v>
      </c>
      <c r="BD878" s="3">
        <f t="shared" ca="1" si="750"/>
        <v>0.36527635296980154</v>
      </c>
      <c r="BE878" s="3">
        <f t="shared" ca="1" si="750"/>
        <v>-3.0347898270626512</v>
      </c>
    </row>
    <row r="879" spans="1:57" x14ac:dyDescent="0.5">
      <c r="A879" s="3">
        <f t="shared" si="698"/>
        <v>8.6699999999998596</v>
      </c>
      <c r="B879" s="3">
        <f t="shared" ca="1" si="699"/>
        <v>7.084481389427158E-2</v>
      </c>
      <c r="C879" s="3">
        <f t="shared" ca="1" si="700"/>
        <v>7.0776506682710905E-2</v>
      </c>
      <c r="D879" s="3">
        <f t="shared" ca="1" si="701"/>
        <v>7.0755642687382436E-2</v>
      </c>
      <c r="E879" s="3">
        <f t="shared" ca="1" si="702"/>
        <v>7.0778092214482405E-2</v>
      </c>
      <c r="F879" s="3">
        <f t="shared" ca="1" si="703"/>
        <v>7.0839265634176724E-2</v>
      </c>
      <c r="G879" s="3">
        <f t="shared" ca="1" si="704"/>
        <v>7.0934445709497723E-2</v>
      </c>
      <c r="H879" s="3">
        <f t="shared" ca="1" si="705"/>
        <v>7.1059086065385482E-2</v>
      </c>
      <c r="I879" s="3">
        <f t="shared" ca="1" si="706"/>
        <v>7.1209061673930013E-2</v>
      </c>
      <c r="J879" s="3">
        <f t="shared" ca="1" si="707"/>
        <v>7.1380852754412305E-2</v>
      </c>
      <c r="K879" s="3">
        <f t="shared" ca="1" si="708"/>
        <v>7.1571646624038532E-2</v>
      </c>
      <c r="L879" s="3">
        <f t="shared" ca="1" si="709"/>
        <v>7.1779352195957546E-2</v>
      </c>
      <c r="M879" s="3">
        <f t="shared" ca="1" si="710"/>
        <v>7.2002534569560364E-2</v>
      </c>
      <c r="N879" s="3">
        <f t="shared" ca="1" si="711"/>
        <v>7.2240287743419881E-2</v>
      </c>
      <c r="O879" s="3">
        <f t="shared" ca="1" si="712"/>
        <v>7.2492068982812602E-2</v>
      </c>
      <c r="P879" s="3">
        <f t="shared" ca="1" si="713"/>
        <v>7.2757518366142512E-2</v>
      </c>
      <c r="Q879" s="3">
        <f t="shared" ca="1" si="714"/>
        <v>7.3036283018499557E-2</v>
      </c>
      <c r="R879" s="3">
        <f t="shared" ca="1" si="715"/>
        <v>7.3327859737252823E-2</v>
      </c>
      <c r="S879" s="3">
        <f t="shared" ca="1" si="716"/>
        <v>7.363146395185978E-2</v>
      </c>
      <c r="T879" s="3">
        <f t="shared" ca="1" si="717"/>
        <v>7.3945928149097631E-2</v>
      </c>
      <c r="U879" s="3">
        <f t="shared" ca="1" si="718"/>
        <v>7.426962916854303E-2</v>
      </c>
      <c r="V879" s="3">
        <f t="shared" ca="1" si="719"/>
        <v>7.4600440988637481E-2</v>
      </c>
      <c r="W879" s="3">
        <f t="shared" ca="1" si="720"/>
        <v>7.4935707806178628E-2</v>
      </c>
      <c r="X879" s="3">
        <f t="shared" ca="1" si="721"/>
        <v>7.5272231655353961E-2</v>
      </c>
      <c r="Y879" s="3">
        <f t="shared" ca="1" si="722"/>
        <v>7.5606269837557138E-2</v>
      </c>
      <c r="Z879" s="3">
        <f t="shared" ca="1" si="723"/>
        <v>7.5933540042177144E-2</v>
      </c>
      <c r="AA879" s="3">
        <f t="shared" ca="1" si="724"/>
        <v>7.624923474732713E-2</v>
      </c>
      <c r="AB879" s="3">
        <f t="shared" ca="1" si="725"/>
        <v>7.6548050472725365E-2</v>
      </c>
      <c r="AC879" s="3">
        <f t="shared" ca="1" si="726"/>
        <v>7.6824240897307092E-2</v>
      </c>
      <c r="AD879" s="3">
        <f t="shared" ca="1" si="727"/>
        <v>7.7071705229090029E-2</v>
      </c>
      <c r="AE879" s="3">
        <f t="shared" ca="1" si="728"/>
        <v>7.7284124285639952E-2</v>
      </c>
      <c r="AF879" s="3">
        <f t="shared" ca="1" si="729"/>
        <v>7.7455156230210778E-2</v>
      </c>
      <c r="AG879" s="3">
        <f t="shared" ca="1" si="730"/>
        <v>7.7578701103735673E-2</v>
      </c>
      <c r="AH879" s="3">
        <f t="shared" ca="1" si="731"/>
        <v>7.7649237011383515E-2</v>
      </c>
      <c r="AI879" s="3">
        <f t="shared" ca="1" si="732"/>
        <v>7.7662219970742977E-2</v>
      </c>
      <c r="AJ879" s="3">
        <f t="shared" ca="1" si="733"/>
        <v>7.7614524110118113E-2</v>
      </c>
      <c r="AK879" s="3">
        <f t="shared" ca="1" si="734"/>
        <v>7.7504881491889485E-2</v>
      </c>
      <c r="AL879" s="3">
        <f t="shared" ca="1" si="735"/>
        <v>7.7334266089148285E-2</v>
      </c>
      <c r="AM879" s="3">
        <f t="shared" ca="1" si="736"/>
        <v>7.7106159931179322E-2</v>
      </c>
      <c r="AN879" s="3">
        <f t="shared" ca="1" si="737"/>
        <v>7.6826644564216923E-2</v>
      </c>
      <c r="AO879" s="3">
        <f t="shared" ca="1" si="738"/>
        <v>7.650427694793735E-2</v>
      </c>
      <c r="AP879" s="3">
        <f t="shared" ca="1" si="739"/>
        <v>7.6149733372623221E-2</v>
      </c>
      <c r="AQ879" s="3">
        <f t="shared" ca="1" si="740"/>
        <v>7.5775242826970013E-2</v>
      </c>
      <c r="AR879" s="3">
        <f t="shared" ca="1" si="741"/>
        <v>7.5393900872817388E-2</v>
      </c>
      <c r="AS879" s="3">
        <f t="shared" ca="1" si="742"/>
        <v>7.5019068881224657E-2</v>
      </c>
      <c r="AT879" s="3">
        <f t="shared" ca="1" si="743"/>
        <v>7.4664162419794594E-2</v>
      </c>
      <c r="AU879" s="3">
        <f t="shared" ca="1" si="744"/>
        <v>7.4343011874785231E-2</v>
      </c>
      <c r="AV879" s="3">
        <f t="shared" ca="1" si="745"/>
        <v>7.4070343052374782E-2</v>
      </c>
      <c r="AW879" s="3">
        <f t="shared" ca="1" si="746"/>
        <v>7.3860721723236641E-2</v>
      </c>
      <c r="AX879" s="3">
        <f t="shared" ca="1" si="747"/>
        <v>7.3723191395899404E-2</v>
      </c>
      <c r="AY879" s="3">
        <f t="shared" ca="1" si="748"/>
        <v>7.3649507290674932E-2</v>
      </c>
      <c r="AZ879" s="3">
        <f t="shared" ca="1" si="697"/>
        <v>7.3602506036307275E-2</v>
      </c>
      <c r="BC879" s="3">
        <f t="shared" ca="1" si="750"/>
        <v>0.67766845783970808</v>
      </c>
      <c r="BD879" s="3">
        <f t="shared" ca="1" si="750"/>
        <v>-0.391086131031952</v>
      </c>
      <c r="BE879" s="3">
        <f t="shared" ca="1" si="750"/>
        <v>-1.6589005203829856</v>
      </c>
    </row>
    <row r="880" spans="1:57" x14ac:dyDescent="0.5">
      <c r="A880" s="3">
        <f t="shared" si="698"/>
        <v>8.6799999999998594</v>
      </c>
      <c r="B880" s="3">
        <f t="shared" ca="1" si="699"/>
        <v>7.0353576646683652E-2</v>
      </c>
      <c r="C880" s="3">
        <f t="shared" ca="1" si="700"/>
        <v>7.0274951626798102E-2</v>
      </c>
      <c r="D880" s="3">
        <f t="shared" ca="1" si="701"/>
        <v>7.024451952749014E-2</v>
      </c>
      <c r="E880" s="3">
        <f t="shared" ca="1" si="702"/>
        <v>7.0258123470625308E-2</v>
      </c>
      <c r="F880" s="3">
        <f t="shared" ca="1" si="703"/>
        <v>7.0311150460554139E-2</v>
      </c>
      <c r="G880" s="3">
        <f t="shared" ca="1" si="704"/>
        <v>7.0398863537685458E-2</v>
      </c>
      <c r="H880" s="3">
        <f t="shared" ca="1" si="705"/>
        <v>7.0516699739505695E-2</v>
      </c>
      <c r="I880" s="3">
        <f t="shared" ca="1" si="706"/>
        <v>7.0660519657786539E-2</v>
      </c>
      <c r="J880" s="3">
        <f t="shared" ca="1" si="707"/>
        <v>7.0826790055558961E-2</v>
      </c>
      <c r="K880" s="3">
        <f t="shared" ca="1" si="708"/>
        <v>7.1012684285196193E-2</v>
      </c>
      <c r="L880" s="3">
        <f t="shared" ca="1" si="709"/>
        <v>7.1216095461397871E-2</v>
      </c>
      <c r="M880" s="3">
        <f t="shared" ca="1" si="710"/>
        <v>7.1435570048015859E-2</v>
      </c>
      <c r="N880" s="3">
        <f t="shared" ca="1" si="711"/>
        <v>7.1670180001345549E-2</v>
      </c>
      <c r="O880" s="3">
        <f t="shared" ca="1" si="712"/>
        <v>7.1919357003906281E-2</v>
      </c>
      <c r="P880" s="3">
        <f t="shared" ca="1" si="713"/>
        <v>7.2182712234943602E-2</v>
      </c>
      <c r="Q880" s="3">
        <f t="shared" ca="1" si="714"/>
        <v>7.2459861072053239E-2</v>
      </c>
      <c r="R880" s="3">
        <f t="shared" ca="1" si="715"/>
        <v>7.2750266315806611E-2</v>
      </c>
      <c r="S880" s="3">
        <f t="shared" ca="1" si="716"/>
        <v>7.3053107785574431E-2</v>
      </c>
      <c r="T880" s="3">
        <f t="shared" ca="1" si="717"/>
        <v>7.3367181345460428E-2</v>
      </c>
      <c r="U880" s="3">
        <f t="shared" ca="1" si="718"/>
        <v>7.3690826711716353E-2</v>
      </c>
      <c r="V880" s="3">
        <f t="shared" ca="1" si="719"/>
        <v>7.402188062785954E-2</v>
      </c>
      <c r="W880" s="3">
        <f t="shared" ca="1" si="720"/>
        <v>7.4357650201433312E-2</v>
      </c>
      <c r="X880" s="3">
        <f t="shared" ca="1" si="721"/>
        <v>7.469490067126297E-2</v>
      </c>
      <c r="Y880" s="3">
        <f t="shared" ca="1" si="722"/>
        <v>7.5029852930861327E-2</v>
      </c>
      <c r="Z880" s="3">
        <f t="shared" ca="1" si="723"/>
        <v>7.5358188764583237E-2</v>
      </c>
      <c r="AA880" s="3">
        <f t="shared" ca="1" si="724"/>
        <v>7.5675065467395483E-2</v>
      </c>
      <c r="AB880" s="3">
        <f t="shared" ca="1" si="725"/>
        <v>7.5975145491515725E-2</v>
      </c>
      <c r="AC880" s="3">
        <f t="shared" ca="1" si="726"/>
        <v>7.6252650182232554E-2</v>
      </c>
      <c r="AD880" s="3">
        <f t="shared" ca="1" si="727"/>
        <v>7.6501449014079959E-2</v>
      </c>
      <c r="AE880" s="3">
        <f t="shared" ca="1" si="728"/>
        <v>7.6715196777681544E-2</v>
      </c>
      <c r="AF880" s="3">
        <f t="shared" ca="1" si="729"/>
        <v>7.6887530608475085E-2</v>
      </c>
      <c r="AG880" s="3">
        <f t="shared" ca="1" si="730"/>
        <v>7.7012335874098864E-2</v>
      </c>
      <c r="AH880" s="3">
        <f t="shared" ca="1" si="731"/>
        <v>7.7084083564355407E-2</v>
      </c>
      <c r="AI880" s="3">
        <f t="shared" ca="1" si="732"/>
        <v>7.7098230886677471E-2</v>
      </c>
      <c r="AJ880" s="3">
        <f t="shared" ca="1" si="733"/>
        <v>7.705166140954374E-2</v>
      </c>
      <c r="AK880" s="3">
        <f t="shared" ca="1" si="734"/>
        <v>7.6943123736097657E-2</v>
      </c>
      <c r="AL880" s="3">
        <f t="shared" ca="1" si="735"/>
        <v>7.6773613108158278E-2</v>
      </c>
      <c r="AM880" s="3">
        <f t="shared" ca="1" si="736"/>
        <v>7.6546634061050361E-2</v>
      </c>
      <c r="AN880" s="3">
        <f t="shared" ca="1" si="737"/>
        <v>7.6268287597392459E-2</v>
      </c>
      <c r="AO880" s="3">
        <f t="shared" ca="1" si="738"/>
        <v>7.5947142491830807E-2</v>
      </c>
      <c r="AP880" s="3">
        <f t="shared" ca="1" si="739"/>
        <v>7.5593875070788658E-2</v>
      </c>
      <c r="AQ880" s="3">
        <f t="shared" ca="1" si="740"/>
        <v>7.5220700291962247E-2</v>
      </c>
      <c r="AR880" s="3">
        <f t="shared" ca="1" si="741"/>
        <v>7.4840687458042801E-2</v>
      </c>
      <c r="AS880" s="3">
        <f t="shared" ca="1" si="742"/>
        <v>7.4467167400027651E-2</v>
      </c>
      <c r="AT880" s="3">
        <f t="shared" ca="1" si="743"/>
        <v>7.411353250813206E-2</v>
      </c>
      <c r="AU880" s="3">
        <f t="shared" ca="1" si="744"/>
        <v>7.3793599989291553E-2</v>
      </c>
      <c r="AV880" s="3">
        <f t="shared" ca="1" si="745"/>
        <v>7.3522062022250326E-2</v>
      </c>
      <c r="AW880" s="3">
        <f t="shared" ca="1" si="746"/>
        <v>7.3313344483053197E-2</v>
      </c>
      <c r="AX880" s="3">
        <f t="shared" ca="1" si="747"/>
        <v>7.3176117002376237E-2</v>
      </c>
      <c r="AY880" s="3">
        <f t="shared" ca="1" si="748"/>
        <v>7.3101530059720893E-2</v>
      </c>
      <c r="AZ880" s="3">
        <f t="shared" ca="1" si="697"/>
        <v>7.305260572226753E-2</v>
      </c>
      <c r="BC880" s="3">
        <f t="shared" ca="1" si="750"/>
        <v>-0.88081765499339859</v>
      </c>
      <c r="BD880" s="3">
        <f t="shared" ca="1" si="750"/>
        <v>-2.1922892464758981E-2</v>
      </c>
      <c r="BE880" s="3">
        <f t="shared" ca="1" si="750"/>
        <v>-0.14472765281987598</v>
      </c>
    </row>
    <row r="881" spans="1:57" x14ac:dyDescent="0.5">
      <c r="A881" s="3">
        <f t="shared" si="698"/>
        <v>8.6899999999998592</v>
      </c>
      <c r="B881" s="3">
        <f t="shared" ca="1" si="699"/>
        <v>7.0692156531732081E-2</v>
      </c>
      <c r="C881" s="3">
        <f t="shared" ca="1" si="700"/>
        <v>7.0570480196371216E-2</v>
      </c>
      <c r="D881" s="3">
        <f t="shared" ca="1" si="701"/>
        <v>7.0503363560171464E-2</v>
      </c>
      <c r="E881" s="3">
        <f t="shared" ca="1" si="702"/>
        <v>7.0486366900465613E-2</v>
      </c>
      <c r="F881" s="3">
        <f t="shared" ca="1" si="703"/>
        <v>7.0514598192080238E-2</v>
      </c>
      <c r="G881" s="3">
        <f t="shared" ca="1" si="704"/>
        <v>7.0583045078931608E-2</v>
      </c>
      <c r="H881" s="3">
        <f t="shared" ca="1" si="705"/>
        <v>7.0686872318622807E-2</v>
      </c>
      <c r="I881" s="3">
        <f t="shared" ca="1" si="706"/>
        <v>7.0821670404516118E-2</v>
      </c>
      <c r="J881" s="3">
        <f t="shared" ca="1" si="707"/>
        <v>7.0983636896648467E-2</v>
      </c>
      <c r="K881" s="3">
        <f t="shared" ca="1" si="708"/>
        <v>7.1169675409315333E-2</v>
      </c>
      <c r="L881" s="3">
        <f t="shared" ca="1" si="709"/>
        <v>7.1377407465452944E-2</v>
      </c>
      <c r="M881" s="3">
        <f t="shared" ca="1" si="710"/>
        <v>7.160510508866684E-2</v>
      </c>
      <c r="N881" s="3">
        <f t="shared" ca="1" si="711"/>
        <v>7.1851562385592857E-2</v>
      </c>
      <c r="O881" s="3">
        <f t="shared" ca="1" si="712"/>
        <v>7.2115929653092756E-2</v>
      </c>
      <c r="P881" s="3">
        <f t="shared" ca="1" si="713"/>
        <v>7.2397533377714499E-2</v>
      </c>
      <c r="Q881" s="3">
        <f t="shared" ca="1" si="714"/>
        <v>7.2695701408001051E-2</v>
      </c>
      <c r="R881" s="3">
        <f t="shared" ca="1" si="715"/>
        <v>7.3009606778888056E-2</v>
      </c>
      <c r="S881" s="3">
        <f t="shared" ca="1" si="716"/>
        <v>7.3338137942835238E-2</v>
      </c>
      <c r="T881" s="3">
        <f t="shared" ca="1" si="717"/>
        <v>7.3679798394687468E-2</v>
      </c>
      <c r="U881" s="3">
        <f t="shared" ca="1" si="718"/>
        <v>7.4032634988567103E-2</v>
      </c>
      <c r="V881" s="3">
        <f t="shared" ca="1" si="719"/>
        <v>7.4394191499408333E-2</v>
      </c>
      <c r="W881" s="3">
        <f t="shared" ca="1" si="720"/>
        <v>7.476148221480558E-2</v>
      </c>
      <c r="X881" s="3">
        <f t="shared" ca="1" si="721"/>
        <v>7.5130979849399149E-2</v>
      </c>
      <c r="Y881" s="3">
        <f t="shared" ca="1" si="722"/>
        <v>7.5498613162305522E-2</v>
      </c>
      <c r="Z881" s="3">
        <f t="shared" ca="1" si="723"/>
        <v>7.5859772310710769E-2</v>
      </c>
      <c r="AA881" s="3">
        <f t="shared" ca="1" si="724"/>
        <v>7.6209323692175771E-2</v>
      </c>
      <c r="AB881" s="3">
        <f t="shared" ca="1" si="725"/>
        <v>7.6541639989522264E-2</v>
      </c>
      <c r="AC881" s="3">
        <f t="shared" ca="1" si="726"/>
        <v>7.6850654529822968E-2</v>
      </c>
      <c r="AD881" s="3">
        <f t="shared" ca="1" si="727"/>
        <v>7.7129951391686644E-2</v>
      </c>
      <c r="AE881" s="3">
        <f t="shared" ca="1" si="728"/>
        <v>7.7372903702204759E-2</v>
      </c>
      <c r="AF881" s="3">
        <f t="shared" ca="1" si="729"/>
        <v>7.7572871959516967E-2</v>
      </c>
      <c r="AG881" s="3">
        <f t="shared" ca="1" si="730"/>
        <v>7.7723471272552788E-2</v>
      </c>
      <c r="AH881" s="3">
        <f t="shared" ca="1" si="731"/>
        <v>7.7818909945280235E-2</v>
      </c>
      <c r="AI881" s="3">
        <f t="shared" ca="1" si="732"/>
        <v>7.7854390803410306E-2</v>
      </c>
      <c r="AJ881" s="3">
        <f t="shared" ca="1" si="733"/>
        <v>7.7826551261035645E-2</v>
      </c>
      <c r="AK881" s="3">
        <f t="shared" ca="1" si="734"/>
        <v>7.7733900820049495E-2</v>
      </c>
      <c r="AL881" s="3">
        <f t="shared" ca="1" si="735"/>
        <v>7.7577200279172559E-2</v>
      </c>
      <c r="AM881" s="3">
        <f t="shared" ca="1" si="736"/>
        <v>7.7359720882204011E-2</v>
      </c>
      <c r="AN881" s="3">
        <f t="shared" ca="1" si="737"/>
        <v>7.7087327198745934E-2</v>
      </c>
      <c r="AO881" s="3">
        <f t="shared" ca="1" si="738"/>
        <v>7.6768343846265519E-2</v>
      </c>
      <c r="AP881" s="3">
        <f t="shared" ca="1" si="739"/>
        <v>7.6413191169411449E-2</v>
      </c>
      <c r="AQ881" s="3">
        <f t="shared" ca="1" si="740"/>
        <v>7.6033814113745296E-2</v>
      </c>
      <c r="AR881" s="3">
        <f t="shared" ca="1" si="741"/>
        <v>7.5642999900619137E-2</v>
      </c>
      <c r="AS881" s="3">
        <f t="shared" ca="1" si="742"/>
        <v>7.5253793231649449E-2</v>
      </c>
      <c r="AT881" s="3">
        <f t="shared" ca="1" si="743"/>
        <v>7.4879307783052823E-2</v>
      </c>
      <c r="AU881" s="3">
        <f t="shared" ca="1" si="744"/>
        <v>7.4533091436907645E-2</v>
      </c>
      <c r="AV881" s="3">
        <f t="shared" ca="1" si="745"/>
        <v>7.4229544882607759E-2</v>
      </c>
      <c r="AW881" s="3">
        <f t="shared" ca="1" si="746"/>
        <v>7.3982693685332501E-2</v>
      </c>
      <c r="AX881" s="3">
        <f t="shared" ca="1" si="747"/>
        <v>7.3800573244073839E-2</v>
      </c>
      <c r="AY881" s="3">
        <f t="shared" ca="1" si="748"/>
        <v>7.3673489364535355E-2</v>
      </c>
      <c r="AZ881" s="3">
        <f t="shared" ca="1" si="697"/>
        <v>7.356441051190564E-2</v>
      </c>
      <c r="BC881" s="3">
        <f t="shared" ca="1" si="750"/>
        <v>0.7665277864944553</v>
      </c>
      <c r="BD881" s="3">
        <f t="shared" ca="1" si="750"/>
        <v>0.80694593871217979</v>
      </c>
      <c r="BE881" s="3">
        <f t="shared" ca="1" si="750"/>
        <v>-0.28252559144688227</v>
      </c>
    </row>
    <row r="882" spans="1:57" x14ac:dyDescent="0.5">
      <c r="A882" s="3">
        <f t="shared" si="698"/>
        <v>8.699999999999859</v>
      </c>
      <c r="B882" s="3">
        <f t="shared" ca="1" si="699"/>
        <v>7.0989534926341608E-2</v>
      </c>
      <c r="C882" s="3">
        <f t="shared" ca="1" si="700"/>
        <v>7.0827743075987826E-2</v>
      </c>
      <c r="D882" s="3">
        <f t="shared" ca="1" si="701"/>
        <v>7.0724642131506671E-2</v>
      </c>
      <c r="E882" s="3">
        <f t="shared" ca="1" si="702"/>
        <v>7.0675628798531676E-2</v>
      </c>
      <c r="F882" s="3">
        <f t="shared" ca="1" si="703"/>
        <v>7.0675651291559324E-2</v>
      </c>
      <c r="G882" s="3">
        <f t="shared" ca="1" si="704"/>
        <v>7.0719541116878823E-2</v>
      </c>
      <c r="H882" s="3">
        <f t="shared" ca="1" si="705"/>
        <v>7.0802309992372664E-2</v>
      </c>
      <c r="I882" s="3">
        <f t="shared" ca="1" si="706"/>
        <v>7.0919397527435341E-2</v>
      </c>
      <c r="J882" s="3">
        <f t="shared" ca="1" si="707"/>
        <v>7.1066851264941291E-2</v>
      </c>
      <c r="K882" s="3">
        <f t="shared" ca="1" si="708"/>
        <v>7.1241424240567897E-2</v>
      </c>
      <c r="L882" s="3">
        <f t="shared" ca="1" si="709"/>
        <v>7.1440585525051517E-2</v>
      </c>
      <c r="M882" s="3">
        <f t="shared" ca="1" si="710"/>
        <v>7.1662451830096438E-2</v>
      </c>
      <c r="N882" s="3">
        <f t="shared" ca="1" si="711"/>
        <v>7.1905658538492248E-2</v>
      </c>
      <c r="O882" s="3">
        <f t="shared" ca="1" si="712"/>
        <v>7.2169193691835623E-2</v>
      </c>
      <c r="P882" s="3">
        <f t="shared" ca="1" si="713"/>
        <v>7.2452218223783116E-2</v>
      </c>
      <c r="Q882" s="3">
        <f t="shared" ca="1" si="714"/>
        <v>7.2753891605626564E-2</v>
      </c>
      <c r="R882" s="3">
        <f t="shared" ca="1" si="715"/>
        <v>7.307321627117358E-2</v>
      </c>
      <c r="S882" s="3">
        <f t="shared" ca="1" si="716"/>
        <v>7.340890848245929E-2</v>
      </c>
      <c r="T882" s="3">
        <f t="shared" ca="1" si="717"/>
        <v>7.3759298551745497E-2</v>
      </c>
      <c r="U882" s="3">
        <f t="shared" ca="1" si="718"/>
        <v>7.4122259665429457E-2</v>
      </c>
      <c r="V882" s="3">
        <f t="shared" ca="1" si="719"/>
        <v>7.4495161829368162E-2</v>
      </c>
      <c r="W882" s="3">
        <f t="shared" ca="1" si="720"/>
        <v>7.4874845713655658E-2</v>
      </c>
      <c r="X882" s="3">
        <f t="shared" ca="1" si="721"/>
        <v>7.5257610713076364E-2</v>
      </c>
      <c r="Y882" s="3">
        <f t="shared" ca="1" si="722"/>
        <v>7.5639212659028204E-2</v>
      </c>
      <c r="Z882" s="3">
        <f t="shared" ca="1" si="723"/>
        <v>7.6014869292657064E-2</v>
      </c>
      <c r="AA882" s="3">
        <f t="shared" ca="1" si="724"/>
        <v>7.6379275333211399E-2</v>
      </c>
      <c r="AB882" s="3">
        <f t="shared" ca="1" si="725"/>
        <v>7.6726632925673874E-2</v>
      </c>
      <c r="AC882" s="3">
        <f t="shared" ca="1" si="726"/>
        <v>7.7050706627880494E-2</v>
      </c>
      <c r="AD882" s="3">
        <f t="shared" ca="1" si="727"/>
        <v>7.7344914393695854E-2</v>
      </c>
      <c r="AE882" s="3">
        <f t="shared" ca="1" si="728"/>
        <v>7.7602466983737323E-2</v>
      </c>
      <c r="AF882" s="3">
        <f t="shared" ca="1" si="729"/>
        <v>7.7816567582951482E-2</v>
      </c>
      <c r="AG882" s="3">
        <f t="shared" ca="1" si="730"/>
        <v>7.7980680389549847E-2</v>
      </c>
      <c r="AH882" s="3">
        <f t="shared" ca="1" si="731"/>
        <v>7.8088870384281459E-2</v>
      </c>
      <c r="AI882" s="3">
        <f t="shared" ca="1" si="732"/>
        <v>7.8136205372215564E-2</v>
      </c>
      <c r="AJ882" s="3">
        <f t="shared" ca="1" si="733"/>
        <v>7.811919595065478E-2</v>
      </c>
      <c r="AK882" s="3">
        <f t="shared" ca="1" si="734"/>
        <v>7.8036231809938447E-2</v>
      </c>
      <c r="AL882" s="3">
        <f t="shared" ca="1" si="735"/>
        <v>7.7887958525253695E-2</v>
      </c>
      <c r="AM882" s="3">
        <f t="shared" ca="1" si="736"/>
        <v>7.7677533182577516E-2</v>
      </c>
      <c r="AN882" s="3">
        <f t="shared" ca="1" si="737"/>
        <v>7.7410702960545613E-2</v>
      </c>
      <c r="AO882" s="3">
        <f t="shared" ca="1" si="738"/>
        <v>7.7095667279487495E-2</v>
      </c>
      <c r="AP882" s="3">
        <f t="shared" ca="1" si="739"/>
        <v>7.6742709418203325E-2</v>
      </c>
      <c r="AQ882" s="3">
        <f t="shared" ca="1" si="740"/>
        <v>7.6363623265269256E-2</v>
      </c>
      <c r="AR882" s="3">
        <f t="shared" ca="1" si="741"/>
        <v>7.5971033076270664E-2</v>
      </c>
      <c r="AS882" s="3">
        <f t="shared" ca="1" si="742"/>
        <v>7.557781676828404E-2</v>
      </c>
      <c r="AT882" s="3">
        <f t="shared" ca="1" si="743"/>
        <v>7.5196928687843487E-2</v>
      </c>
      <c r="AU882" s="3">
        <f t="shared" ca="1" si="744"/>
        <v>7.4841766145413602E-2</v>
      </c>
      <c r="AV882" s="3">
        <f t="shared" ca="1" si="745"/>
        <v>7.4526555361140917E-2</v>
      </c>
      <c r="AW882" s="3">
        <f t="shared" ca="1" si="746"/>
        <v>7.4265036107456217E-2</v>
      </c>
      <c r="AX882" s="3">
        <f t="shared" ca="1" si="747"/>
        <v>7.406472453935832E-2</v>
      </c>
      <c r="AY882" s="3">
        <f t="shared" ca="1" si="748"/>
        <v>7.3915216806722361E-2</v>
      </c>
      <c r="AZ882" s="3">
        <f t="shared" ca="1" si="697"/>
        <v>7.377970119288417E-2</v>
      </c>
      <c r="BC882" s="3">
        <f t="shared" ca="1" si="750"/>
        <v>0.29253070433347972</v>
      </c>
      <c r="BD882" s="3">
        <f t="shared" ca="1" si="750"/>
        <v>0.2458329616845969</v>
      </c>
      <c r="BE882" s="3">
        <f t="shared" ca="1" si="750"/>
        <v>-0.4191556412245987</v>
      </c>
    </row>
    <row r="883" spans="1:57" x14ac:dyDescent="0.5">
      <c r="A883" s="3">
        <f t="shared" si="698"/>
        <v>8.7099999999998587</v>
      </c>
      <c r="B883" s="3">
        <f t="shared" ca="1" si="699"/>
        <v>7.1130675307262609E-2</v>
      </c>
      <c r="C883" s="3">
        <f t="shared" ca="1" si="700"/>
        <v>7.0915525036291727E-2</v>
      </c>
      <c r="D883" s="3">
        <f t="shared" ca="1" si="701"/>
        <v>7.0770608702690474E-2</v>
      </c>
      <c r="E883" s="3">
        <f t="shared" ca="1" si="702"/>
        <v>7.0690770071399345E-2</v>
      </c>
      <c r="F883" s="3">
        <f t="shared" ca="1" si="703"/>
        <v>7.0670408223817788E-2</v>
      </c>
      <c r="G883" s="3">
        <f t="shared" ca="1" si="704"/>
        <v>7.0703809145344951E-2</v>
      </c>
      <c r="H883" s="3">
        <f t="shared" ca="1" si="705"/>
        <v>7.0785442112036731E-2</v>
      </c>
      <c r="I883" s="3">
        <f t="shared" ca="1" si="706"/>
        <v>7.0910206421434835E-2</v>
      </c>
      <c r="J883" s="3">
        <f t="shared" ca="1" si="707"/>
        <v>7.107361014280103E-2</v>
      </c>
      <c r="K883" s="3">
        <f t="shared" ca="1" si="708"/>
        <v>7.1271866250501845E-2</v>
      </c>
      <c r="L883" s="3">
        <f t="shared" ca="1" si="709"/>
        <v>7.1501901860658718E-2</v>
      </c>
      <c r="M883" s="3">
        <f t="shared" ca="1" si="710"/>
        <v>7.1761288859614664E-2</v>
      </c>
      <c r="N883" s="3">
        <f t="shared" ca="1" si="711"/>
        <v>7.2048114390463575E-2</v>
      </c>
      <c r="O883" s="3">
        <f t="shared" ca="1" si="712"/>
        <v>7.2360814728363421E-2</v>
      </c>
      <c r="P883" s="3">
        <f t="shared" ca="1" si="713"/>
        <v>7.269799575237107E-2</v>
      </c>
      <c r="Q883" s="3">
        <f t="shared" ca="1" si="714"/>
        <v>7.3058259066828626E-2</v>
      </c>
      <c r="R883" s="3">
        <f t="shared" ca="1" si="715"/>
        <v>7.3440047027408639E-2</v>
      </c>
      <c r="S883" s="3">
        <f t="shared" ca="1" si="716"/>
        <v>7.384151424065738E-2</v>
      </c>
      <c r="T883" s="3">
        <f t="shared" ca="1" si="717"/>
        <v>7.4260428381329693E-2</v>
      </c>
      <c r="U883" s="3">
        <f t="shared" ca="1" si="718"/>
        <v>7.4694099520849572E-2</v>
      </c>
      <c r="V883" s="3">
        <f t="shared" ca="1" si="719"/>
        <v>7.5139334453807272E-2</v>
      </c>
      <c r="W883" s="3">
        <f t="shared" ca="1" si="720"/>
        <v>7.559241079352827E-2</v>
      </c>
      <c r="X883" s="3">
        <f t="shared" ca="1" si="721"/>
        <v>7.6049065177562769E-2</v>
      </c>
      <c r="Y883" s="3">
        <f t="shared" ca="1" si="722"/>
        <v>7.6504491074602624E-2</v>
      </c>
      <c r="Z883" s="3">
        <f t="shared" ca="1" si="723"/>
        <v>7.6953344379286998E-2</v>
      </c>
      <c r="AA883" s="3">
        <f t="shared" ca="1" si="724"/>
        <v>7.7389758710140283E-2</v>
      </c>
      <c r="AB883" s="3">
        <f t="shared" ca="1" si="725"/>
        <v>7.7807376264457079E-2</v>
      </c>
      <c r="AC883" s="3">
        <f t="shared" ca="1" si="726"/>
        <v>7.8199403438505427E-2</v>
      </c>
      <c r="AD883" s="3">
        <f t="shared" ca="1" si="727"/>
        <v>7.8558702691350096E-2</v>
      </c>
      <c r="AE883" s="3">
        <f t="shared" ca="1" si="728"/>
        <v>7.8877933072978829E-2</v>
      </c>
      <c r="AF883" s="3">
        <f t="shared" ca="1" si="729"/>
        <v>7.9149751137973609E-2</v>
      </c>
      <c r="AG883" s="3">
        <f t="shared" ca="1" si="730"/>
        <v>7.9367080880356836E-2</v>
      </c>
      <c r="AH883" s="3">
        <f t="shared" ca="1" si="731"/>
        <v>7.9523454678489022E-2</v>
      </c>
      <c r="AI883" s="3">
        <f t="shared" ca="1" si="732"/>
        <v>7.9613416035653639E-2</v>
      </c>
      <c r="AJ883" s="3">
        <f t="shared" ca="1" si="733"/>
        <v>7.963295942724688E-2</v>
      </c>
      <c r="AK883" s="3">
        <f t="shared" ca="1" si="734"/>
        <v>7.9579965378593548E-2</v>
      </c>
      <c r="AL883" s="3">
        <f t="shared" ca="1" si="735"/>
        <v>7.945457481744031E-2</v>
      </c>
      <c r="AM883" s="3">
        <f t="shared" ca="1" si="736"/>
        <v>7.9259441162058047E-2</v>
      </c>
      <c r="AN883" s="3">
        <f t="shared" ca="1" si="737"/>
        <v>7.8999804598771525E-2</v>
      </c>
      <c r="AO883" s="3">
        <f t="shared" ca="1" si="738"/>
        <v>7.8683349668177305E-2</v>
      </c>
      <c r="AP883" s="3">
        <f t="shared" ca="1" si="739"/>
        <v>7.8319832858183211E-2</v>
      </c>
      <c r="AQ883" s="3">
        <f t="shared" ca="1" si="740"/>
        <v>7.7920507316983217E-2</v>
      </c>
      <c r="AR883" s="3">
        <f t="shared" ca="1" si="741"/>
        <v>7.7497444812799507E-2</v>
      </c>
      <c r="AS883" s="3">
        <f t="shared" ca="1" si="742"/>
        <v>7.7062967182044653E-2</v>
      </c>
      <c r="AT883" s="3">
        <f t="shared" ca="1" si="743"/>
        <v>7.6629480171510514E-2</v>
      </c>
      <c r="AU883" s="3">
        <f t="shared" ca="1" si="744"/>
        <v>7.620984059687419E-2</v>
      </c>
      <c r="AV883" s="3">
        <f t="shared" ca="1" si="745"/>
        <v>7.5817708537343778E-2</v>
      </c>
      <c r="AW883" s="3">
        <f t="shared" ca="1" si="746"/>
        <v>7.5466143858355497E-2</v>
      </c>
      <c r="AX883" s="3">
        <f t="shared" ca="1" si="747"/>
        <v>7.5161750217457302E-2</v>
      </c>
      <c r="AY883" s="3">
        <f t="shared" ca="1" si="748"/>
        <v>7.4893043252954247E-2</v>
      </c>
      <c r="AZ883" s="3">
        <f t="shared" ca="1" si="697"/>
        <v>7.4623117482907619E-2</v>
      </c>
      <c r="BC883" s="3">
        <f t="shared" ca="1" si="750"/>
        <v>1.3128889448373435</v>
      </c>
      <c r="BD883" s="3">
        <f t="shared" ca="1" si="750"/>
        <v>2.0209004256991694</v>
      </c>
      <c r="BE883" s="3">
        <f t="shared" ca="1" si="750"/>
        <v>-3.9667244746999231E-2</v>
      </c>
    </row>
    <row r="884" spans="1:57" x14ac:dyDescent="0.5">
      <c r="A884" s="3">
        <f t="shared" si="698"/>
        <v>8.7199999999998585</v>
      </c>
      <c r="B884" s="3">
        <f t="shared" ca="1" si="699"/>
        <v>7.1623202371054753E-2</v>
      </c>
      <c r="C884" s="3">
        <f t="shared" ca="1" si="700"/>
        <v>7.1335856523298491E-2</v>
      </c>
      <c r="D884" s="3">
        <f t="shared" ca="1" si="701"/>
        <v>7.1124273314228825E-2</v>
      </c>
      <c r="E884" s="3">
        <f t="shared" ca="1" si="702"/>
        <v>7.0983110741408936E-2</v>
      </c>
      <c r="F884" s="3">
        <f t="shared" ca="1" si="703"/>
        <v>7.0906585922549212E-2</v>
      </c>
      <c r="G884" s="3">
        <f t="shared" ca="1" si="704"/>
        <v>7.0888806480903843E-2</v>
      </c>
      <c r="H884" s="3">
        <f t="shared" ca="1" si="705"/>
        <v>7.0924066390465418E-2</v>
      </c>
      <c r="I884" s="3">
        <f t="shared" ca="1" si="706"/>
        <v>7.10070917508515E-2</v>
      </c>
      <c r="J884" s="3">
        <f t="shared" ca="1" si="707"/>
        <v>7.1133218243121049E-2</v>
      </c>
      <c r="K884" s="3">
        <f t="shared" ca="1" si="708"/>
        <v>7.1298485839627501E-2</v>
      </c>
      <c r="L884" s="3">
        <f t="shared" ca="1" si="709"/>
        <v>7.149964674162626E-2</v>
      </c>
      <c r="M884" s="3">
        <f t="shared" ca="1" si="710"/>
        <v>7.1734095038976181E-2</v>
      </c>
      <c r="N884" s="3">
        <f t="shared" ca="1" si="711"/>
        <v>7.1999736661704491E-2</v>
      </c>
      <c r="O884" s="3">
        <f t="shared" ca="1" si="712"/>
        <v>7.2294823149931034E-2</v>
      </c>
      <c r="P884" s="3">
        <f t="shared" ca="1" si="713"/>
        <v>7.2617772369029804E-2</v>
      </c>
      <c r="Q884" s="3">
        <f t="shared" ca="1" si="714"/>
        <v>7.2966995109333313E-2</v>
      </c>
      <c r="R884" s="3">
        <f t="shared" ca="1" si="715"/>
        <v>7.3340740713995781E-2</v>
      </c>
      <c r="S884" s="3">
        <f t="shared" ca="1" si="716"/>
        <v>7.3736969211598113E-2</v>
      </c>
      <c r="T884" s="3">
        <f t="shared" ca="1" si="717"/>
        <v>7.4153252727002697E-2</v>
      </c>
      <c r="U884" s="3">
        <f t="shared" ca="1" si="718"/>
        <v>7.4586705311898191E-2</v>
      </c>
      <c r="V884" s="3">
        <f t="shared" ca="1" si="719"/>
        <v>7.5033937649861937E-2</v>
      </c>
      <c r="W884" s="3">
        <f t="shared" ca="1" si="720"/>
        <v>7.5491031400605368E-2</v>
      </c>
      <c r="X884" s="3">
        <f t="shared" ca="1" si="721"/>
        <v>7.5953527549498828E-2</v>
      </c>
      <c r="Y884" s="3">
        <f t="shared" ca="1" si="722"/>
        <v>7.6416424310015954E-2</v>
      </c>
      <c r="Z884" s="3">
        <f t="shared" ca="1" si="723"/>
        <v>7.6874182842368619E-2</v>
      </c>
      <c r="AA884" s="3">
        <f t="shared" ca="1" si="724"/>
        <v>7.7320742784581745E-2</v>
      </c>
      <c r="AB884" s="3">
        <f t="shared" ca="1" si="725"/>
        <v>7.7749553519148099E-2</v>
      </c>
      <c r="AC884" s="3">
        <f t="shared" ca="1" si="726"/>
        <v>7.8153630431266913E-2</v>
      </c>
      <c r="AD884" s="3">
        <f t="shared" ca="1" si="727"/>
        <v>7.8525647658050382E-2</v>
      </c>
      <c r="AE884" s="3">
        <f t="shared" ca="1" si="728"/>
        <v>7.8858079737625764E-2</v>
      </c>
      <c r="AF884" s="3">
        <f t="shared" ca="1" si="729"/>
        <v>7.9143403819897748E-2</v>
      </c>
      <c r="AG884" s="3">
        <f t="shared" ca="1" si="730"/>
        <v>7.9374370943899514E-2</v>
      </c>
      <c r="AH884" s="3">
        <f t="shared" ca="1" si="731"/>
        <v>7.9544348148778879E-2</v>
      </c>
      <c r="AI884" s="3">
        <f t="shared" ca="1" si="732"/>
        <v>7.9647721896794962E-2</v>
      </c>
      <c r="AJ884" s="3">
        <f t="shared" ca="1" si="733"/>
        <v>7.9680337777739238E-2</v>
      </c>
      <c r="AK884" s="3">
        <f t="shared" ca="1" si="734"/>
        <v>7.9639934339437238E-2</v>
      </c>
      <c r="AL884" s="3">
        <f t="shared" ca="1" si="735"/>
        <v>7.9526514978953688E-2</v>
      </c>
      <c r="AM884" s="3">
        <f t="shared" ca="1" si="736"/>
        <v>7.934259647752509E-2</v>
      </c>
      <c r="AN884" s="3">
        <f t="shared" ca="1" si="737"/>
        <v>7.9093278968580705E-2</v>
      </c>
      <c r="AO884" s="3">
        <f t="shared" ca="1" si="738"/>
        <v>7.878609897192472E-2</v>
      </c>
      <c r="AP884" s="3">
        <f t="shared" ca="1" si="739"/>
        <v>7.8430653002746681E-2</v>
      </c>
      <c r="AQ884" s="3">
        <f t="shared" ca="1" si="740"/>
        <v>7.8038020331082619E-2</v>
      </c>
      <c r="AR884" s="3">
        <f t="shared" ca="1" si="741"/>
        <v>7.7620087263089305E-2</v>
      </c>
      <c r="AS884" s="3">
        <f t="shared" ca="1" si="742"/>
        <v>7.7188986801297654E-2</v>
      </c>
      <c r="AT884" s="3">
        <f t="shared" ca="1" si="743"/>
        <v>7.6756943352020227E-2</v>
      </c>
      <c r="AU884" s="3">
        <f t="shared" ca="1" si="744"/>
        <v>7.6336639820387422E-2</v>
      </c>
      <c r="AV884" s="3">
        <f t="shared" ca="1" si="745"/>
        <v>7.5941534966511612E-2</v>
      </c>
      <c r="AW884" s="3">
        <f t="shared" ca="1" si="746"/>
        <v>7.5584371194189148E-2</v>
      </c>
      <c r="AX884" s="3">
        <f t="shared" ca="1" si="747"/>
        <v>7.5271203400398529E-2</v>
      </c>
      <c r="AY884" s="3">
        <f t="shared" ca="1" si="748"/>
        <v>7.4989853543964563E-2</v>
      </c>
      <c r="AZ884" s="3">
        <f t="shared" ca="1" si="697"/>
        <v>7.4703995568630055E-2</v>
      </c>
      <c r="BC884" s="3">
        <f t="shared" ca="1" si="750"/>
        <v>4.9050395997453755E-2</v>
      </c>
      <c r="BD884" s="3">
        <f t="shared" ca="1" si="750"/>
        <v>-9.6151660253188886E-2</v>
      </c>
      <c r="BE884" s="3">
        <f t="shared" ca="1" si="750"/>
        <v>-0.90743108712643039</v>
      </c>
    </row>
    <row r="885" spans="1:57" x14ac:dyDescent="0.5">
      <c r="A885" s="3">
        <f t="shared" si="698"/>
        <v>8.7299999999998583</v>
      </c>
      <c r="B885" s="3">
        <f t="shared" ca="1" si="699"/>
        <v>7.1284858411762492E-2</v>
      </c>
      <c r="C885" s="3">
        <f t="shared" ca="1" si="700"/>
        <v>7.1158934620142597E-2</v>
      </c>
      <c r="D885" s="3">
        <f t="shared" ca="1" si="701"/>
        <v>7.1088552620438575E-2</v>
      </c>
      <c r="E885" s="3">
        <f t="shared" ca="1" si="702"/>
        <v>7.1069212038098475E-2</v>
      </c>
      <c r="F885" s="3">
        <f t="shared" ca="1" si="703"/>
        <v>7.1095975418362878E-2</v>
      </c>
      <c r="G885" s="3">
        <f t="shared" ca="1" si="704"/>
        <v>7.1163799402731071E-2</v>
      </c>
      <c r="H885" s="3">
        <f t="shared" ca="1" si="705"/>
        <v>7.1267830024403539E-2</v>
      </c>
      <c r="I885" s="3">
        <f t="shared" ca="1" si="706"/>
        <v>7.1403647520456512E-2</v>
      </c>
      <c r="J885" s="3">
        <f t="shared" ca="1" si="707"/>
        <v>7.1567442490658342E-2</v>
      </c>
      <c r="K885" s="3">
        <f t="shared" ca="1" si="708"/>
        <v>7.1756109186280698E-2</v>
      </c>
      <c r="L885" s="3">
        <f t="shared" ca="1" si="709"/>
        <v>7.1967252155268988E-2</v>
      </c>
      <c r="M885" s="3">
        <f t="shared" ca="1" si="710"/>
        <v>7.2199114941854728E-2</v>
      </c>
      <c r="N885" s="3">
        <f t="shared" ca="1" si="711"/>
        <v>7.2450449511747339E-2</v>
      </c>
      <c r="O885" s="3">
        <f t="shared" ca="1" si="712"/>
        <v>7.2720349923644123E-2</v>
      </c>
      <c r="P885" s="3">
        <f t="shared" ca="1" si="713"/>
        <v>7.3008073292418055E-2</v>
      </c>
      <c r="Q885" s="3">
        <f t="shared" ca="1" si="714"/>
        <v>7.3312866869610263E-2</v>
      </c>
      <c r="R885" s="3">
        <f t="shared" ca="1" si="715"/>
        <v>7.3633814273736123E-2</v>
      </c>
      <c r="S885" s="3">
        <f t="shared" ca="1" si="716"/>
        <v>7.3969708255160999E-2</v>
      </c>
      <c r="T885" s="3">
        <f t="shared" ca="1" si="717"/>
        <v>7.4318952698646384E-2</v>
      </c>
      <c r="U885" s="3">
        <f t="shared" ca="1" si="718"/>
        <v>7.4679492953508481E-2</v>
      </c>
      <c r="V885" s="3">
        <f t="shared" ca="1" si="719"/>
        <v>7.5048770914648052E-2</v>
      </c>
      <c r="W885" s="3">
        <f t="shared" ca="1" si="720"/>
        <v>7.542369961337958E-2</v>
      </c>
      <c r="X885" s="3">
        <f t="shared" ca="1" si="721"/>
        <v>7.5800651710021205E-2</v>
      </c>
      <c r="Y885" s="3">
        <f t="shared" ca="1" si="722"/>
        <v>7.6175457492432541E-2</v>
      </c>
      <c r="Z885" s="3">
        <f t="shared" ca="1" si="723"/>
        <v>7.6543410720665173E-2</v>
      </c>
      <c r="AA885" s="3">
        <f t="shared" ca="1" si="724"/>
        <v>7.6899284394746859E-2</v>
      </c>
      <c r="AB885" s="3">
        <f t="shared" ca="1" si="725"/>
        <v>7.7237362437631601E-2</v>
      </c>
      <c r="AC885" s="3">
        <f t="shared" ca="1" si="726"/>
        <v>7.7551496596420563E-2</v>
      </c>
      <c r="AD885" s="3">
        <f t="shared" ca="1" si="727"/>
        <v>7.78352000816636E-2</v>
      </c>
      <c r="AE885" s="3">
        <f t="shared" ca="1" si="728"/>
        <v>7.808179034095955E-2</v>
      </c>
      <c r="AF885" s="3">
        <f t="shared" ca="1" si="729"/>
        <v>7.8284592567718012E-2</v>
      </c>
      <c r="AG885" s="3">
        <f t="shared" ca="1" si="730"/>
        <v>7.8437212317486793E-2</v>
      </c>
      <c r="AH885" s="3">
        <f t="shared" ca="1" si="731"/>
        <v>7.8533878775353255E-2</v>
      </c>
      <c r="AI885" s="3">
        <f t="shared" ca="1" si="732"/>
        <v>7.8569848844848925E-2</v>
      </c>
      <c r="AJ885" s="3">
        <f t="shared" ca="1" si="733"/>
        <v>7.8541846687511088E-2</v>
      </c>
      <c r="AK885" s="3">
        <f t="shared" ca="1" si="734"/>
        <v>7.8448496281790736E-2</v>
      </c>
      <c r="AL885" s="3">
        <f t="shared" ca="1" si="735"/>
        <v>7.829069083113202E-2</v>
      </c>
      <c r="AM885" s="3">
        <f t="shared" ca="1" si="736"/>
        <v>7.8071837730608246E-2</v>
      </c>
      <c r="AN885" s="3">
        <f t="shared" ca="1" si="737"/>
        <v>7.7797924220583611E-2</v>
      </c>
      <c r="AO885" s="3">
        <f t="shared" ca="1" si="738"/>
        <v>7.7477365880219834E-2</v>
      </c>
      <c r="AP885" s="3">
        <f t="shared" ca="1" si="739"/>
        <v>7.7120626293067776E-2</v>
      </c>
      <c r="AQ885" s="3">
        <f t="shared" ca="1" si="740"/>
        <v>7.6739637938515778E-2</v>
      </c>
      <c r="AR885" s="3">
        <f t="shared" ca="1" si="741"/>
        <v>7.6347128912407275E-2</v>
      </c>
      <c r="AS885" s="3">
        <f t="shared" ca="1" si="742"/>
        <v>7.5956070852447974E-2</v>
      </c>
      <c r="AT885" s="3">
        <f t="shared" ca="1" si="743"/>
        <v>7.5579534292258208E-2</v>
      </c>
      <c r="AU885" s="3">
        <f t="shared" ca="1" si="744"/>
        <v>7.5231054997439081E-2</v>
      </c>
      <c r="AV885" s="3">
        <f t="shared" ca="1" si="745"/>
        <v>7.4924915405344739E-2</v>
      </c>
      <c r="AW885" s="3">
        <f t="shared" ca="1" si="746"/>
        <v>7.4674563151341522E-2</v>
      </c>
      <c r="AX885" s="3">
        <f t="shared" ca="1" si="747"/>
        <v>7.4486528792648637E-2</v>
      </c>
      <c r="AY885" s="3">
        <f t="shared" ca="1" si="748"/>
        <v>7.4348993389902238E-2</v>
      </c>
      <c r="AZ885" s="3">
        <f t="shared" ca="1" si="697"/>
        <v>7.422729182946862E-2</v>
      </c>
      <c r="BC885" s="3">
        <f t="shared" ca="1" si="750"/>
        <v>-0.66745571333431375</v>
      </c>
      <c r="BD885" s="3">
        <f t="shared" ca="1" si="750"/>
        <v>-1.9950996311217288</v>
      </c>
      <c r="BE885" s="3">
        <f t="shared" ca="1" si="750"/>
        <v>1.2902283316177821</v>
      </c>
    </row>
    <row r="886" spans="1:57" x14ac:dyDescent="0.5">
      <c r="A886" s="3">
        <f t="shared" si="698"/>
        <v>8.7399999999998581</v>
      </c>
      <c r="B886" s="3">
        <f t="shared" ca="1" si="699"/>
        <v>7.1249110096543167E-2</v>
      </c>
      <c r="C886" s="3">
        <f t="shared" ca="1" si="700"/>
        <v>7.1152338384675676E-2</v>
      </c>
      <c r="D886" s="3">
        <f t="shared" ca="1" si="701"/>
        <v>7.1110530734977098E-2</v>
      </c>
      <c r="E886" s="3">
        <f t="shared" ca="1" si="702"/>
        <v>7.1119165289211361E-2</v>
      </c>
      <c r="F886" s="3">
        <f t="shared" ca="1" si="703"/>
        <v>7.1173286904401681E-2</v>
      </c>
      <c r="G886" s="3">
        <f t="shared" ca="1" si="704"/>
        <v>7.1267838113549753E-2</v>
      </c>
      <c r="H886" s="3">
        <f t="shared" ca="1" si="705"/>
        <v>7.139795386306709E-2</v>
      </c>
      <c r="I886" s="3">
        <f t="shared" ca="1" si="706"/>
        <v>7.15592053555517E-2</v>
      </c>
      <c r="J886" s="3">
        <f t="shared" ca="1" si="707"/>
        <v>7.1747774909123624E-2</v>
      </c>
      <c r="K886" s="3">
        <f t="shared" ca="1" si="708"/>
        <v>7.19605478277663E-2</v>
      </c>
      <c r="L886" s="3">
        <f t="shared" ca="1" si="709"/>
        <v>7.2195117760706931E-2</v>
      </c>
      <c r="M886" s="3">
        <f t="shared" ca="1" si="710"/>
        <v>7.2449714450613906E-2</v>
      </c>
      <c r="N886" s="3">
        <f t="shared" ca="1" si="711"/>
        <v>7.2723072640974953E-2</v>
      </c>
      <c r="O886" s="3">
        <f t="shared" ca="1" si="712"/>
        <v>7.3014265656121263E-2</v>
      </c>
      <c r="P886" s="3">
        <f t="shared" ca="1" si="713"/>
        <v>7.3322526617097164E-2</v>
      </c>
      <c r="Q886" s="3">
        <f t="shared" ca="1" si="714"/>
        <v>7.3647076005373527E-2</v>
      </c>
      <c r="R886" s="3">
        <f t="shared" ca="1" si="715"/>
        <v>7.3986968496193448E-2</v>
      </c>
      <c r="S886" s="3">
        <f t="shared" ca="1" si="716"/>
        <v>7.4340966354907168E-2</v>
      </c>
      <c r="T886" s="3">
        <f t="shared" ca="1" si="717"/>
        <v>7.4707442029367951E-2</v>
      </c>
      <c r="U886" s="3">
        <f t="shared" ca="1" si="718"/>
        <v>7.5084308977231562E-2</v>
      </c>
      <c r="V886" s="3">
        <f t="shared" ca="1" si="719"/>
        <v>7.5468977120365863E-2</v>
      </c>
      <c r="W886" s="3">
        <f t="shared" ca="1" si="720"/>
        <v>7.5858327680193433E-2</v>
      </c>
      <c r="X886" s="3">
        <f t="shared" ca="1" si="721"/>
        <v>7.6248701812407019E-2</v>
      </c>
      <c r="Y886" s="3">
        <f t="shared" ca="1" si="722"/>
        <v>7.6635898702199459E-2</v>
      </c>
      <c r="Z886" s="3">
        <f t="shared" ca="1" si="723"/>
        <v>7.7015181537143332E-2</v>
      </c>
      <c r="AA886" s="3">
        <f t="shared" ca="1" si="724"/>
        <v>7.7381293515276575E-2</v>
      </c>
      <c r="AB886" s="3">
        <f t="shared" ca="1" si="725"/>
        <v>7.7728489948881319E-2</v>
      </c>
      <c r="AC886" s="3">
        <f t="shared" ca="1" si="726"/>
        <v>7.805059581362947E-2</v>
      </c>
      <c r="AD886" s="3">
        <f t="shared" ca="1" si="727"/>
        <v>7.8341100282667331E-2</v>
      </c>
      <c r="AE886" s="3">
        <f t="shared" ca="1" si="728"/>
        <v>7.8593300628184121E-2</v>
      </c>
      <c r="AF886" s="3">
        <f t="shared" ca="1" si="729"/>
        <v>7.8800507028992592E-2</v>
      </c>
      <c r="AG886" s="3">
        <f t="shared" ca="1" si="730"/>
        <v>7.8956316522181838E-2</v>
      </c>
      <c r="AH886" s="3">
        <f t="shared" ca="1" si="731"/>
        <v>7.9054957417123484E-2</v>
      </c>
      <c r="AI886" s="3">
        <f t="shared" ca="1" si="732"/>
        <v>7.9091694033669058E-2</v>
      </c>
      <c r="AJ886" s="3">
        <f t="shared" ca="1" si="733"/>
        <v>7.9063266054717349E-2</v>
      </c>
      <c r="AK886" s="3">
        <f t="shared" ca="1" si="734"/>
        <v>7.8968319789297969E-2</v>
      </c>
      <c r="AL886" s="3">
        <f t="shared" ca="1" si="735"/>
        <v>7.880777507582179E-2</v>
      </c>
      <c r="AM886" s="3">
        <f t="shared" ca="1" si="736"/>
        <v>7.858506666549897E-2</v>
      </c>
      <c r="AN886" s="3">
        <f t="shared" ca="1" si="737"/>
        <v>7.8306205557115191E-2</v>
      </c>
      <c r="AO886" s="3">
        <f t="shared" ca="1" si="738"/>
        <v>7.7979622961807896E-2</v>
      </c>
      <c r="AP886" s="3">
        <f t="shared" ca="1" si="739"/>
        <v>7.7615786066747169E-2</v>
      </c>
      <c r="AQ886" s="3">
        <f t="shared" ca="1" si="740"/>
        <v>7.7226617144718471E-2</v>
      </c>
      <c r="AR886" s="3">
        <f t="shared" ca="1" si="741"/>
        <v>7.6824822830599757E-2</v>
      </c>
      <c r="AS886" s="3">
        <f t="shared" ca="1" si="742"/>
        <v>7.6423350359552306E-2</v>
      </c>
      <c r="AT886" s="3">
        <f t="shared" ca="1" si="743"/>
        <v>7.6035253339605549E-2</v>
      </c>
      <c r="AU886" s="3">
        <f t="shared" ca="1" si="744"/>
        <v>7.5674056625604863E-2</v>
      </c>
      <c r="AV886" s="3">
        <f t="shared" ca="1" si="745"/>
        <v>7.535400077567081E-2</v>
      </c>
      <c r="AW886" s="3">
        <f t="shared" ca="1" si="746"/>
        <v>7.5088370877751248E-2</v>
      </c>
      <c r="AX886" s="3">
        <f t="shared" ca="1" si="747"/>
        <v>7.4883307630575602E-2</v>
      </c>
      <c r="AY886" s="3">
        <f t="shared" ca="1" si="748"/>
        <v>7.4726514045845738E-2</v>
      </c>
      <c r="AZ886" s="3">
        <f t="shared" ca="1" si="697"/>
        <v>7.4583682706912791E-2</v>
      </c>
      <c r="BC886" s="3">
        <f t="shared" ca="1" si="750"/>
        <v>0.58211729654865785</v>
      </c>
      <c r="BD886" s="3">
        <f t="shared" ca="1" si="750"/>
        <v>0.50326490147718861</v>
      </c>
      <c r="BE886" s="3">
        <f t="shared" ca="1" si="750"/>
        <v>0.48115523632018498</v>
      </c>
    </row>
    <row r="887" spans="1:57" x14ac:dyDescent="0.5">
      <c r="A887" s="3">
        <f t="shared" si="698"/>
        <v>8.7499999999998579</v>
      </c>
      <c r="B887" s="3">
        <f t="shared" ca="1" si="699"/>
        <v>7.1830561882564148E-2</v>
      </c>
      <c r="C887" s="3">
        <f t="shared" ca="1" si="700"/>
        <v>7.1899136286526444E-2</v>
      </c>
      <c r="D887" s="3">
        <f t="shared" ca="1" si="701"/>
        <v>7.2006902651653798E-2</v>
      </c>
      <c r="E887" s="3">
        <f t="shared" ca="1" si="702"/>
        <v>7.2149926760114766E-2</v>
      </c>
      <c r="F887" s="3">
        <f t="shared" ca="1" si="703"/>
        <v>7.2323844900489015E-2</v>
      </c>
      <c r="G887" s="3">
        <f t="shared" ca="1" si="704"/>
        <v>7.2524194605894238E-2</v>
      </c>
      <c r="H887" s="3">
        <f t="shared" ca="1" si="705"/>
        <v>7.2746708825178613E-2</v>
      </c>
      <c r="I887" s="3">
        <f t="shared" ca="1" si="706"/>
        <v>7.2987558789697954E-2</v>
      </c>
      <c r="J887" s="3">
        <f t="shared" ca="1" si="707"/>
        <v>7.3243527570790598E-2</v>
      </c>
      <c r="K887" s="3">
        <f t="shared" ca="1" si="708"/>
        <v>7.3512100534302599E-2</v>
      </c>
      <c r="L887" s="3">
        <f t="shared" ca="1" si="709"/>
        <v>7.3791469420865424E-2</v>
      </c>
      <c r="M887" s="3">
        <f t="shared" ca="1" si="710"/>
        <v>7.4080459151350642E-2</v>
      </c>
      <c r="N887" s="3">
        <f t="shared" ca="1" si="711"/>
        <v>7.4378396224960758E-2</v>
      </c>
      <c r="O887" s="3">
        <f t="shared" ca="1" si="712"/>
        <v>7.4684942214651093E-2</v>
      </c>
      <c r="P887" s="3">
        <f t="shared" ca="1" si="713"/>
        <v>7.499991524029187E-2</v>
      </c>
      <c r="Q887" s="3">
        <f t="shared" ca="1" si="714"/>
        <v>7.5323118017999083E-2</v>
      </c>
      <c r="R887" s="3">
        <f t="shared" ca="1" si="715"/>
        <v>7.5654185297088145E-2</v>
      </c>
      <c r="S887" s="3">
        <f t="shared" ca="1" si="716"/>
        <v>7.599245788703568E-2</v>
      </c>
      <c r="T887" s="3">
        <f t="shared" ca="1" si="717"/>
        <v>7.6336885837871141E-2</v>
      </c>
      <c r="U887" s="3">
        <f t="shared" ca="1" si="718"/>
        <v>7.6685959762141806E-2</v>
      </c>
      <c r="V887" s="3">
        <f t="shared" ca="1" si="719"/>
        <v>7.703766666012489E-2</v>
      </c>
      <c r="W887" s="3">
        <f t="shared" ca="1" si="720"/>
        <v>7.7389464997635798E-2</v>
      </c>
      <c r="X887" s="3">
        <f t="shared" ca="1" si="721"/>
        <v>7.773827348196051E-2</v>
      </c>
      <c r="Y887" s="3">
        <f t="shared" ca="1" si="722"/>
        <v>7.8080469254408216E-2</v>
      </c>
      <c r="Z887" s="3">
        <f t="shared" ca="1" si="723"/>
        <v>7.8411893993661733E-2</v>
      </c>
      <c r="AA887" s="3">
        <f t="shared" ca="1" si="724"/>
        <v>7.8727870167774938E-2</v>
      </c>
      <c r="AB887" s="3">
        <f t="shared" ca="1" si="725"/>
        <v>7.9023233563322373E-2</v>
      </c>
      <c r="AC887" s="3">
        <f t="shared" ca="1" si="726"/>
        <v>7.9292391487406619E-2</v>
      </c>
      <c r="AD887" s="3">
        <f t="shared" ca="1" si="727"/>
        <v>7.9529418201189708E-2</v>
      </c>
      <c r="AE887" s="3">
        <f t="shared" ca="1" si="728"/>
        <v>7.972819995284694E-2</v>
      </c>
      <c r="AF887" s="3">
        <f t="shared" ca="1" si="729"/>
        <v>7.9882641084696393E-2</v>
      </c>
      <c r="AG887" s="3">
        <f t="shared" ca="1" si="730"/>
        <v>7.9986939316402716E-2</v>
      </c>
      <c r="AH887" s="3">
        <f t="shared" ca="1" si="731"/>
        <v>8.0035931295641946E-2</v>
      </c>
      <c r="AI887" s="3">
        <f t="shared" ca="1" si="732"/>
        <v>8.0025497968865877E-2</v>
      </c>
      <c r="AJ887" s="3">
        <f t="shared" ca="1" si="733"/>
        <v>7.9953003724698504E-2</v>
      </c>
      <c r="AK887" s="3">
        <f t="shared" ca="1" si="734"/>
        <v>7.9817726337015324E-2</v>
      </c>
      <c r="AL887" s="3">
        <f t="shared" ca="1" si="735"/>
        <v>7.9621221341796708E-2</v>
      </c>
      <c r="AM887" s="3">
        <f t="shared" ca="1" si="736"/>
        <v>7.9367559822614744E-2</v>
      </c>
      <c r="AN887" s="3">
        <f t="shared" ca="1" si="737"/>
        <v>7.9063385422327173E-2</v>
      </c>
      <c r="AO887" s="3">
        <f t="shared" ca="1" si="738"/>
        <v>7.8717753791659406E-2</v>
      </c>
      <c r="AP887" s="3">
        <f t="shared" ca="1" si="739"/>
        <v>7.8341744493375762E-2</v>
      </c>
      <c r="AQ887" s="3">
        <f t="shared" ca="1" si="740"/>
        <v>7.7947878416750965E-2</v>
      </c>
      <c r="AR887" s="3">
        <f t="shared" ca="1" si="741"/>
        <v>7.7549449725045322E-2</v>
      </c>
      <c r="AS887" s="3">
        <f t="shared" ca="1" si="742"/>
        <v>7.7159990448594201E-2</v>
      </c>
      <c r="AT887" s="3">
        <f t="shared" ca="1" si="743"/>
        <v>7.6793146438312254E-2</v>
      </c>
      <c r="AU887" s="3">
        <f t="shared" ca="1" si="744"/>
        <v>7.6463040067098961E-2</v>
      </c>
      <c r="AV887" s="3">
        <f t="shared" ca="1" si="745"/>
        <v>7.618447664865706E-2</v>
      </c>
      <c r="AW887" s="3">
        <f t="shared" ca="1" si="746"/>
        <v>7.5971183225473887E-2</v>
      </c>
      <c r="AX887" s="3">
        <f t="shared" ca="1" si="747"/>
        <v>7.5829517922159667E-2</v>
      </c>
      <c r="AY887" s="3">
        <f t="shared" ca="1" si="748"/>
        <v>7.5747331464579723E-2</v>
      </c>
      <c r="AZ887" s="3">
        <f t="shared" ca="1" si="697"/>
        <v>7.56913134592401E-2</v>
      </c>
      <c r="BC887" s="3">
        <f t="shared" ca="1" si="750"/>
        <v>1.8370038238688871</v>
      </c>
      <c r="BD887" s="3">
        <f t="shared" ca="1" si="750"/>
        <v>-0.65381684276844165</v>
      </c>
      <c r="BE887" s="3">
        <f t="shared" ca="1" si="750"/>
        <v>1.7480882514839049</v>
      </c>
    </row>
    <row r="888" spans="1:57" x14ac:dyDescent="0.5">
      <c r="A888" s="3">
        <f t="shared" si="698"/>
        <v>8.7599999999998577</v>
      </c>
      <c r="B888" s="3">
        <f t="shared" ca="1" si="699"/>
        <v>7.0049149525631751E-2</v>
      </c>
      <c r="C888" s="3">
        <f t="shared" ca="1" si="700"/>
        <v>7.00779768840539E-2</v>
      </c>
      <c r="D888" s="3">
        <f t="shared" ca="1" si="701"/>
        <v>7.0153115649873421E-2</v>
      </c>
      <c r="E888" s="3">
        <f t="shared" ca="1" si="702"/>
        <v>7.0270301618254719E-2</v>
      </c>
      <c r="F888" s="3">
        <f t="shared" ca="1" si="703"/>
        <v>7.0424844877473247E-2</v>
      </c>
      <c r="G888" s="3">
        <f t="shared" ca="1" si="704"/>
        <v>7.0611960317577327E-2</v>
      </c>
      <c r="H888" s="3">
        <f t="shared" ca="1" si="705"/>
        <v>7.0827061227146382E-2</v>
      </c>
      <c r="I888" s="3">
        <f t="shared" ca="1" si="706"/>
        <v>7.1066001177551394E-2</v>
      </c>
      <c r="J888" s="3">
        <f t="shared" ca="1" si="707"/>
        <v>7.1325246276290069E-2</v>
      </c>
      <c r="K888" s="3">
        <f t="shared" ca="1" si="708"/>
        <v>7.1601964208430069E-2</v>
      </c>
      <c r="L888" s="3">
        <f t="shared" ca="1" si="709"/>
        <v>7.1894027044511311E-2</v>
      </c>
      <c r="M888" s="3">
        <f t="shared" ca="1" si="710"/>
        <v>7.219993711192689E-2</v>
      </c>
      <c r="N888" s="3">
        <f t="shared" ca="1" si="711"/>
        <v>7.2518694892220514E-2</v>
      </c>
      <c r="O888" s="3">
        <f t="shared" ca="1" si="712"/>
        <v>7.2849632438743789E-2</v>
      </c>
      <c r="P888" s="3">
        <f t="shared" ca="1" si="713"/>
        <v>7.3192235111677398E-2</v>
      </c>
      <c r="Q888" s="3">
        <f t="shared" ca="1" si="714"/>
        <v>7.3545970115339213E-2</v>
      </c>
      <c r="R888" s="3">
        <f t="shared" ca="1" si="715"/>
        <v>7.3910134539286174E-2</v>
      </c>
      <c r="S888" s="3">
        <f t="shared" ca="1" si="716"/>
        <v>7.4283730015050481E-2</v>
      </c>
      <c r="T888" s="3">
        <f t="shared" ca="1" si="717"/>
        <v>7.4665366482660214E-2</v>
      </c>
      <c r="U888" s="3">
        <f t="shared" ca="1" si="718"/>
        <v>7.5053194004792753E-2</v>
      </c>
      <c r="V888" s="3">
        <f t="shared" ca="1" si="719"/>
        <v>7.5444858960222488E-2</v>
      </c>
      <c r="W888" s="3">
        <f t="shared" ca="1" si="720"/>
        <v>7.583747936206979E-2</v>
      </c>
      <c r="X888" s="3">
        <f t="shared" ca="1" si="721"/>
        <v>7.6227633774072559E-2</v>
      </c>
      <c r="Y888" s="3">
        <f t="shared" ca="1" si="722"/>
        <v>7.6611359601124349E-2</v>
      </c>
      <c r="Z888" s="3">
        <f t="shared" ca="1" si="723"/>
        <v>7.6984159325364523E-2</v>
      </c>
      <c r="AA888" s="3">
        <f t="shared" ca="1" si="724"/>
        <v>7.7341017005716592E-2</v>
      </c>
      <c r="AB888" s="3">
        <f t="shared" ca="1" si="725"/>
        <v>7.7676431236958457E-2</v>
      </c>
      <c r="AC888" s="3">
        <f t="shared" ca="1" si="726"/>
        <v>7.7984474009523228E-2</v>
      </c>
      <c r="AD888" s="3">
        <f t="shared" ca="1" si="727"/>
        <v>7.8258887047116268E-2</v>
      </c>
      <c r="AE888" s="3">
        <f t="shared" ca="1" si="728"/>
        <v>7.849322797441749E-2</v>
      </c>
      <c r="AF888" s="3">
        <f t="shared" ca="1" si="729"/>
        <v>7.8681077724399875E-2</v>
      </c>
      <c r="AG888" s="3">
        <f t="shared" ca="1" si="730"/>
        <v>7.881631714918641E-2</v>
      </c>
      <c r="AH888" s="3">
        <f t="shared" ca="1" si="731"/>
        <v>7.8893473697291605E-2</v>
      </c>
      <c r="AI888" s="3">
        <f t="shared" ca="1" si="732"/>
        <v>7.8908127400118197E-2</v>
      </c>
      <c r="AJ888" s="3">
        <f t="shared" ca="1" si="733"/>
        <v>7.8857349783965983E-2</v>
      </c>
      <c r="AK888" s="3">
        <f t="shared" ca="1" si="734"/>
        <v>7.8740132468978957E-2</v>
      </c>
      <c r="AL888" s="3">
        <f t="shared" ca="1" si="735"/>
        <v>7.8557748998171043E-2</v>
      </c>
      <c r="AM888" s="3">
        <f t="shared" ca="1" si="736"/>
        <v>7.8313989010478646E-2</v>
      </c>
      <c r="AN888" s="3">
        <f t="shared" ca="1" si="737"/>
        <v>7.8015210925510003E-2</v>
      </c>
      <c r="AO888" s="3">
        <f t="shared" ca="1" si="738"/>
        <v>7.7670176889066828E-2</v>
      </c>
      <c r="AP888" s="3">
        <f t="shared" ca="1" si="739"/>
        <v>7.7289660861093734E-2</v>
      </c>
      <c r="AQ888" s="3">
        <f t="shared" ca="1" si="740"/>
        <v>7.6885864422360756E-2</v>
      </c>
      <c r="AR888" s="3">
        <f t="shared" ca="1" si="741"/>
        <v>7.647175150661456E-2</v>
      </c>
      <c r="AS888" s="3">
        <f t="shared" ca="1" si="742"/>
        <v>7.6060521385086968E-2</v>
      </c>
      <c r="AT888" s="3">
        <f t="shared" ca="1" si="743"/>
        <v>7.5665494553849438E-2</v>
      </c>
      <c r="AU888" s="3">
        <f t="shared" ca="1" si="744"/>
        <v>7.5300472545374281E-2</v>
      </c>
      <c r="AV888" s="3">
        <f t="shared" ca="1" si="745"/>
        <v>7.4979905269693697E-2</v>
      </c>
      <c r="AW888" s="3">
        <f t="shared" ca="1" si="746"/>
        <v>7.4717039530029533E-2</v>
      </c>
      <c r="AX888" s="3">
        <f t="shared" ca="1" si="747"/>
        <v>7.4517531779406634E-2</v>
      </c>
      <c r="AY888" s="3">
        <f t="shared" ca="1" si="748"/>
        <v>7.4368479740801768E-2</v>
      </c>
      <c r="AZ888" s="3">
        <f t="shared" ca="1" si="697"/>
        <v>7.4236388276052112E-2</v>
      </c>
      <c r="BC888" s="3">
        <f t="shared" ca="1" si="750"/>
        <v>-2.2796027909644092</v>
      </c>
      <c r="BD888" s="3">
        <f t="shared" ca="1" si="750"/>
        <v>1.0960318520797658</v>
      </c>
      <c r="BE888" s="3">
        <f t="shared" ca="1" si="750"/>
        <v>-0.15357506840596535</v>
      </c>
    </row>
    <row r="889" spans="1:57" x14ac:dyDescent="0.5">
      <c r="A889" s="3">
        <f t="shared" si="698"/>
        <v>8.7699999999998575</v>
      </c>
      <c r="B889" s="3">
        <f t="shared" ca="1" si="699"/>
        <v>7.0278506579985023E-2</v>
      </c>
      <c r="C889" s="3">
        <f t="shared" ca="1" si="700"/>
        <v>7.0286914074024417E-2</v>
      </c>
      <c r="D889" s="3">
        <f t="shared" ca="1" si="701"/>
        <v>7.0342410941706471E-2</v>
      </c>
      <c r="E889" s="3">
        <f t="shared" ca="1" si="702"/>
        <v>7.0440722244443837E-2</v>
      </c>
      <c r="F889" s="3">
        <f t="shared" ca="1" si="703"/>
        <v>7.0577151118870834E-2</v>
      </c>
      <c r="G889" s="3">
        <f t="shared" ca="1" si="704"/>
        <v>7.0746909049140799E-2</v>
      </c>
      <c r="H889" s="3">
        <f t="shared" ca="1" si="705"/>
        <v>7.0945408881088481E-2</v>
      </c>
      <c r="I889" s="3">
        <f t="shared" ca="1" si="706"/>
        <v>7.1168505717541297E-2</v>
      </c>
      <c r="J889" s="3">
        <f t="shared" ca="1" si="707"/>
        <v>7.1412667865335941E-2</v>
      </c>
      <c r="K889" s="3">
        <f t="shared" ca="1" si="708"/>
        <v>7.1675064466493812E-2</v>
      </c>
      <c r="L889" s="3">
        <f t="shared" ca="1" si="709"/>
        <v>7.1953567040513922E-2</v>
      </c>
      <c r="M889" s="3">
        <f t="shared" ca="1" si="710"/>
        <v>7.2246674430345686E-2</v>
      </c>
      <c r="N889" s="3">
        <f t="shared" ca="1" si="711"/>
        <v>7.2553380207353496E-2</v>
      </c>
      <c r="O889" s="3">
        <f t="shared" ca="1" si="712"/>
        <v>7.2873006018001896E-2</v>
      </c>
      <c r="P889" s="3">
        <f t="shared" ca="1" si="713"/>
        <v>7.3205023585258253E-2</v>
      </c>
      <c r="Q889" s="3">
        <f t="shared" ca="1" si="714"/>
        <v>7.3548883736201512E-2</v>
      </c>
      <c r="R889" s="3">
        <f t="shared" ca="1" si="715"/>
        <v>7.3903865047784789E-2</v>
      </c>
      <c r="S889" s="3">
        <f t="shared" ca="1" si="716"/>
        <v>7.4268949132473117E-2</v>
      </c>
      <c r="T889" s="3">
        <f t="shared" ca="1" si="717"/>
        <v>7.4642724989014211E-2</v>
      </c>
      <c r="U889" s="3">
        <f t="shared" ca="1" si="718"/>
        <v>7.502332130630128E-2</v>
      </c>
      <c r="V889" s="3">
        <f t="shared" ca="1" si="719"/>
        <v>7.540836302250041E-2</v>
      </c>
      <c r="W889" s="3">
        <f t="shared" ca="1" si="720"/>
        <v>7.5794946881738323E-2</v>
      </c>
      <c r="X889" s="3">
        <f t="shared" ca="1" si="721"/>
        <v>7.6179630489865813E-2</v>
      </c>
      <c r="Y889" s="3">
        <f t="shared" ca="1" si="722"/>
        <v>7.6558430703676669E-2</v>
      </c>
      <c r="Z889" s="3">
        <f t="shared" ca="1" si="723"/>
        <v>7.6926830002033458E-2</v>
      </c>
      <c r="AA889" s="3">
        <f t="shared" ca="1" si="724"/>
        <v>7.7279793236594313E-2</v>
      </c>
      <c r="AB889" s="3">
        <f t="shared" ca="1" si="725"/>
        <v>7.7611801025361485E-2</v>
      </c>
      <c r="AC889" s="3">
        <f t="shared" ca="1" si="726"/>
        <v>7.7916909275201243E-2</v>
      </c>
      <c r="AD889" s="3">
        <f t="shared" ca="1" si="727"/>
        <v>7.8188846428159889E-2</v>
      </c>
      <c r="AE889" s="3">
        <f t="shared" ca="1" si="728"/>
        <v>7.842116076722333E-2</v>
      </c>
      <c r="AF889" s="3">
        <f t="shared" ca="1" si="729"/>
        <v>7.8607429124373934E-2</v>
      </c>
      <c r="AG889" s="3">
        <f t="shared" ca="1" si="730"/>
        <v>7.8741534815078978E-2</v>
      </c>
      <c r="AH889" s="3">
        <f t="shared" ca="1" si="731"/>
        <v>7.8818015431892111E-2</v>
      </c>
      <c r="AI889" s="3">
        <f t="shared" ca="1" si="732"/>
        <v>7.8832469429739857E-2</v>
      </c>
      <c r="AJ889" s="3">
        <f t="shared" ca="1" si="733"/>
        <v>7.8781994784288101E-2</v>
      </c>
      <c r="AK889" s="3">
        <f t="shared" ca="1" si="734"/>
        <v>7.8665616222683019E-2</v>
      </c>
      <c r="AL889" s="3">
        <f t="shared" ca="1" si="735"/>
        <v>7.8484644483457031E-2</v>
      </c>
      <c r="AM889" s="3">
        <f t="shared" ca="1" si="736"/>
        <v>7.8242906862857051E-2</v>
      </c>
      <c r="AN889" s="3">
        <f t="shared" ca="1" si="737"/>
        <v>7.7946795569126648E-2</v>
      </c>
      <c r="AO889" s="3">
        <f t="shared" ca="1" si="738"/>
        <v>7.760509817870434E-2</v>
      </c>
      <c r="AP889" s="3">
        <f t="shared" ca="1" si="739"/>
        <v>7.722860195211971E-2</v>
      </c>
      <c r="AQ889" s="3">
        <f t="shared" ca="1" si="740"/>
        <v>7.6829508120736315E-2</v>
      </c>
      <c r="AR889" s="3">
        <f t="shared" ca="1" si="741"/>
        <v>7.6420769515713763E-2</v>
      </c>
      <c r="AS889" s="3">
        <f t="shared" ca="1" si="742"/>
        <v>7.6015571974783924E-2</v>
      </c>
      <c r="AT889" s="3">
        <f t="shared" ca="1" si="743"/>
        <v>7.5627229906981758E-2</v>
      </c>
      <c r="AU889" s="3">
        <f t="shared" ca="1" si="744"/>
        <v>7.5269542490605926E-2</v>
      </c>
      <c r="AV889" s="3">
        <f t="shared" ca="1" si="745"/>
        <v>7.4956920912824618E-2</v>
      </c>
      <c r="AW889" s="3">
        <f t="shared" ca="1" si="746"/>
        <v>7.4702446486466137E-2</v>
      </c>
      <c r="AX889" s="3">
        <f t="shared" ca="1" si="747"/>
        <v>7.4511392143862279E-2</v>
      </c>
      <c r="AY889" s="3">
        <f t="shared" ca="1" si="748"/>
        <v>7.4370433147784049E-2</v>
      </c>
      <c r="AZ889" s="3">
        <f t="shared" ca="1" si="697"/>
        <v>7.4246396645379201E-2</v>
      </c>
      <c r="BC889" s="3">
        <f t="shared" ca="1" si="750"/>
        <v>-2.3289233925569697E-2</v>
      </c>
      <c r="BD889" s="3">
        <f t="shared" ca="1" si="750"/>
        <v>-0.24279733369672041</v>
      </c>
      <c r="BE889" s="3">
        <f t="shared" ca="1" si="750"/>
        <v>-0.33133229984912127</v>
      </c>
    </row>
    <row r="890" spans="1:57" x14ac:dyDescent="0.5">
      <c r="A890" s="3">
        <f t="shared" si="698"/>
        <v>8.7799999999998573</v>
      </c>
      <c r="B890" s="3">
        <f t="shared" ca="1" si="699"/>
        <v>7.1085716783631833E-2</v>
      </c>
      <c r="C890" s="3">
        <f t="shared" ca="1" si="700"/>
        <v>7.1131928067085043E-2</v>
      </c>
      <c r="D890" s="3">
        <f t="shared" ca="1" si="701"/>
        <v>7.12188257708887E-2</v>
      </c>
      <c r="E890" s="3">
        <f t="shared" ca="1" si="702"/>
        <v>7.1342422829623178E-2</v>
      </c>
      <c r="F890" s="3">
        <f t="shared" ca="1" si="703"/>
        <v>7.1498314030473867E-2</v>
      </c>
      <c r="G890" s="3">
        <f t="shared" ca="1" si="704"/>
        <v>7.1682006042239399E-2</v>
      </c>
      <c r="H890" s="3">
        <f t="shared" ca="1" si="705"/>
        <v>7.1889209838771062E-2</v>
      </c>
      <c r="I890" s="3">
        <f t="shared" ca="1" si="706"/>
        <v>7.2116080598987706E-2</v>
      </c>
      <c r="J890" s="3">
        <f t="shared" ca="1" si="707"/>
        <v>7.2359387345494547E-2</v>
      </c>
      <c r="K890" s="3">
        <f t="shared" ca="1" si="708"/>
        <v>7.2616599168384074E-2</v>
      </c>
      <c r="L890" s="3">
        <f t="shared" ca="1" si="709"/>
        <v>7.2885885508723602E-2</v>
      </c>
      <c r="M890" s="3">
        <f t="shared" ca="1" si="710"/>
        <v>7.3166040187781445E-2</v>
      </c>
      <c r="N890" s="3">
        <f t="shared" ca="1" si="711"/>
        <v>7.3456348328085744E-2</v>
      </c>
      <c r="O890" s="3">
        <f t="shared" ca="1" si="712"/>
        <v>7.3756419635884765E-2</v>
      </c>
      <c r="P890" s="3">
        <f t="shared" ca="1" si="713"/>
        <v>7.4066010673409288E-2</v>
      </c>
      <c r="Q890" s="3">
        <f t="shared" ca="1" si="714"/>
        <v>7.4384854379069262E-2</v>
      </c>
      <c r="R890" s="3">
        <f t="shared" ca="1" si="715"/>
        <v>7.4712509318362055E-2</v>
      </c>
      <c r="S890" s="3">
        <f t="shared" ca="1" si="716"/>
        <v>7.5048235597518442E-2</v>
      </c>
      <c r="T890" s="3">
        <f t="shared" ca="1" si="717"/>
        <v>7.5390899796633049E-2</v>
      </c>
      <c r="U890" s="3">
        <f t="shared" ca="1" si="718"/>
        <v>7.5738907760755619E-2</v>
      </c>
      <c r="V890" s="3">
        <f t="shared" ca="1" si="719"/>
        <v>7.6090161522153546E-2</v>
      </c>
      <c r="W890" s="3">
        <f t="shared" ca="1" si="720"/>
        <v>7.6442035093459246E-2</v>
      </c>
      <c r="X890" s="3">
        <f t="shared" ca="1" si="721"/>
        <v>7.6791363662109452E-2</v>
      </c>
      <c r="Y890" s="3">
        <f t="shared" ca="1" si="722"/>
        <v>7.7134442078971896E-2</v>
      </c>
      <c r="Z890" s="3">
        <f t="shared" ca="1" si="723"/>
        <v>7.7467031366829836E-2</v>
      </c>
      <c r="AA890" s="3">
        <f t="shared" ca="1" si="724"/>
        <v>7.7784375725963112E-2</v>
      </c>
      <c r="AB890" s="3">
        <f t="shared" ca="1" si="725"/>
        <v>7.8081236366739748E-2</v>
      </c>
      <c r="AC890" s="3">
        <f t="shared" ca="1" si="726"/>
        <v>7.8351951699774561E-2</v>
      </c>
      <c r="AD890" s="3">
        <f t="shared" ca="1" si="727"/>
        <v>7.8590535495531397E-2</v>
      </c>
      <c r="AE890" s="3">
        <f t="shared" ca="1" si="728"/>
        <v>7.8790825331393491E-2</v>
      </c>
      <c r="AF890" s="3">
        <f t="shared" ca="1" si="729"/>
        <v>7.8946692600916538E-2</v>
      </c>
      <c r="AG890" s="3">
        <f t="shared" ca="1" si="730"/>
        <v>7.905232176780326E-2</v>
      </c>
      <c r="AH890" s="3">
        <f t="shared" ca="1" si="731"/>
        <v>7.910255926551342E-2</v>
      </c>
      <c r="AI890" s="3">
        <f t="shared" ca="1" si="732"/>
        <v>7.9093320664291436E-2</v>
      </c>
      <c r="AJ890" s="3">
        <f t="shared" ca="1" si="733"/>
        <v>7.9022029053599258E-2</v>
      </c>
      <c r="AK890" s="3">
        <f t="shared" ca="1" si="734"/>
        <v>7.8888040880632809E-2</v>
      </c>
      <c r="AL890" s="3">
        <f t="shared" ca="1" si="735"/>
        <v>7.8693002619956168E-2</v>
      </c>
      <c r="AM890" s="3">
        <f t="shared" ca="1" si="736"/>
        <v>7.8441077679030455E-2</v>
      </c>
      <c r="AN890" s="3">
        <f t="shared" ca="1" si="737"/>
        <v>7.8138990418851917E-2</v>
      </c>
      <c r="AO890" s="3">
        <f t="shared" ca="1" si="738"/>
        <v>7.7795852135172067E-2</v>
      </c>
      <c r="AP890" s="3">
        <f t="shared" ca="1" si="739"/>
        <v>7.7422761647382904E-2</v>
      </c>
      <c r="AQ890" s="3">
        <f t="shared" ca="1" si="740"/>
        <v>7.7032218153655144E-2</v>
      </c>
      <c r="AR890" s="3">
        <f t="shared" ca="1" si="741"/>
        <v>7.6637461867220355E-2</v>
      </c>
      <c r="AS890" s="3">
        <f t="shared" ca="1" si="742"/>
        <v>7.6251963870516998E-2</v>
      </c>
      <c r="AT890" s="3">
        <f t="shared" ca="1" si="743"/>
        <v>7.5889331091478052E-2</v>
      </c>
      <c r="AU890" s="3">
        <f t="shared" ca="1" si="744"/>
        <v>7.5563658158131985E-2</v>
      </c>
      <c r="AV890" s="3">
        <f t="shared" ca="1" si="745"/>
        <v>7.528961353070962E-2</v>
      </c>
      <c r="AW890" s="3">
        <f t="shared" ca="1" si="746"/>
        <v>7.5080407202317012E-2</v>
      </c>
      <c r="AX890" s="3">
        <f t="shared" ca="1" si="747"/>
        <v>7.4941226337079905E-2</v>
      </c>
      <c r="AY890" s="3">
        <f t="shared" ca="1" si="748"/>
        <v>7.4858637163751171E-2</v>
      </c>
      <c r="AZ890" s="3">
        <f t="shared" ca="1" si="697"/>
        <v>7.4800081961963777E-2</v>
      </c>
      <c r="BC890" s="3">
        <f t="shared" ca="1" si="750"/>
        <v>0.85272844769067824</v>
      </c>
      <c r="BD890" s="3">
        <f t="shared" ca="1" si="750"/>
        <v>-0.92999746078439482</v>
      </c>
      <c r="BE890" s="3">
        <f t="shared" ca="1" si="750"/>
        <v>0.1517170361597362</v>
      </c>
    </row>
    <row r="891" spans="1:57" x14ac:dyDescent="0.5">
      <c r="A891" s="3">
        <f t="shared" si="698"/>
        <v>8.789999999999857</v>
      </c>
      <c r="B891" s="3">
        <f t="shared" ca="1" si="699"/>
        <v>7.0645740047716898E-2</v>
      </c>
      <c r="C891" s="3">
        <f t="shared" ca="1" si="700"/>
        <v>7.0703909614502153E-2</v>
      </c>
      <c r="D891" s="3">
        <f t="shared" ca="1" si="701"/>
        <v>7.0802319543344025E-2</v>
      </c>
      <c r="E891" s="3">
        <f t="shared" ca="1" si="702"/>
        <v>7.0936984225294208E-2</v>
      </c>
      <c r="F891" s="3">
        <f t="shared" ca="1" si="703"/>
        <v>7.1103503676526986E-2</v>
      </c>
      <c r="G891" s="3">
        <f t="shared" ca="1" si="704"/>
        <v>7.1297393317109645E-2</v>
      </c>
      <c r="H891" s="3">
        <f t="shared" ca="1" si="705"/>
        <v>7.1514375795627527E-2</v>
      </c>
      <c r="I891" s="3">
        <f t="shared" ca="1" si="706"/>
        <v>7.1750619887640352E-2</v>
      </c>
      <c r="J891" s="3">
        <f t="shared" ca="1" si="707"/>
        <v>7.2002908823923864E-2</v>
      </c>
      <c r="K891" s="3">
        <f t="shared" ca="1" si="708"/>
        <v>7.2268725109867551E-2</v>
      </c>
      <c r="L891" s="3">
        <f t="shared" ca="1" si="709"/>
        <v>7.2546249556998024E-2</v>
      </c>
      <c r="M891" s="3">
        <f t="shared" ca="1" si="710"/>
        <v>7.2834284404115282E-2</v>
      </c>
      <c r="N891" s="3">
        <f t="shared" ca="1" si="711"/>
        <v>7.313211976283962E-2</v>
      </c>
      <c r="O891" s="3">
        <f t="shared" ca="1" si="712"/>
        <v>7.3439366842548537E-2</v>
      </c>
      <c r="P891" s="3">
        <f t="shared" ca="1" si="713"/>
        <v>7.3755780497933576E-2</v>
      </c>
      <c r="Q891" s="3">
        <f t="shared" ca="1" si="714"/>
        <v>7.4081089244035864E-2</v>
      </c>
      <c r="R891" s="3">
        <f t="shared" ca="1" si="715"/>
        <v>7.4414845112757366E-2</v>
      </c>
      <c r="S891" s="3">
        <f t="shared" ca="1" si="716"/>
        <v>7.4756300193602299E-2</v>
      </c>
      <c r="T891" s="3">
        <f t="shared" ca="1" si="717"/>
        <v>7.5104312147264221E-2</v>
      </c>
      <c r="U891" s="3">
        <f t="shared" ca="1" si="718"/>
        <v>7.5457277481464316E-2</v>
      </c>
      <c r="V891" s="3">
        <f t="shared" ca="1" si="719"/>
        <v>7.5813088833815295E-2</v>
      </c>
      <c r="W891" s="3">
        <f t="shared" ca="1" si="720"/>
        <v>7.6169110999472878E-2</v>
      </c>
      <c r="X891" s="3">
        <f t="shared" ca="1" si="721"/>
        <v>7.6522170263465403E-2</v>
      </c>
      <c r="Y891" s="3">
        <f t="shared" ca="1" si="722"/>
        <v>7.6868552989487443E-2</v>
      </c>
      <c r="Z891" s="3">
        <f t="shared" ca="1" si="723"/>
        <v>7.7204012268092898E-2</v>
      </c>
      <c r="AA891" s="3">
        <f t="shared" ca="1" si="724"/>
        <v>7.7523785180814195E-2</v>
      </c>
      <c r="AB891" s="3">
        <f t="shared" ca="1" si="725"/>
        <v>7.7822627076368694E-2</v>
      </c>
      <c r="AC891" s="3">
        <f t="shared" ca="1" si="726"/>
        <v>7.8094872433369128E-2</v>
      </c>
      <c r="AD891" s="3">
        <f t="shared" ca="1" si="727"/>
        <v>7.8334533937772427E-2</v>
      </c>
      <c r="AE891" s="3">
        <f t="shared" ca="1" si="728"/>
        <v>7.8535452074458612E-2</v>
      </c>
      <c r="AF891" s="3">
        <f t="shared" ca="1" si="729"/>
        <v>7.8691506438045872E-2</v>
      </c>
      <c r="AG891" s="3">
        <f t="shared" ca="1" si="730"/>
        <v>7.8796896302081809E-2</v>
      </c>
      <c r="AH891" s="3">
        <f t="shared" ca="1" si="731"/>
        <v>7.8846490614176409E-2</v>
      </c>
      <c r="AI891" s="3">
        <f t="shared" ca="1" si="732"/>
        <v>7.8836235727617582E-2</v>
      </c>
      <c r="AJ891" s="3">
        <f t="shared" ca="1" si="733"/>
        <v>7.8763593485544306E-2</v>
      </c>
      <c r="AK891" s="3">
        <f t="shared" ca="1" si="734"/>
        <v>7.862796564327787E-2</v>
      </c>
      <c r="AL891" s="3">
        <f t="shared" ca="1" si="735"/>
        <v>7.8431047926673603E-2</v>
      </c>
      <c r="AM891" s="3">
        <f t="shared" ca="1" si="736"/>
        <v>7.8177053282993542E-2</v>
      </c>
      <c r="AN891" s="3">
        <f t="shared" ca="1" si="737"/>
        <v>7.7872751565073797E-2</v>
      </c>
      <c r="AO891" s="3">
        <f t="shared" ca="1" si="738"/>
        <v>7.7527291052525801E-2</v>
      </c>
      <c r="AP891" s="3">
        <f t="shared" ca="1" si="739"/>
        <v>7.7151795359518813E-2</v>
      </c>
      <c r="AQ891" s="3">
        <f t="shared" ca="1" si="740"/>
        <v>7.6758774947091976E-2</v>
      </c>
      <c r="AR891" s="3">
        <f t="shared" ca="1" si="741"/>
        <v>7.6361470875557447E-2</v>
      </c>
      <c r="AS891" s="3">
        <f t="shared" ca="1" si="742"/>
        <v>7.5973353125300055E-2</v>
      </c>
      <c r="AT891" s="3">
        <f t="shared" ca="1" si="743"/>
        <v>7.5608034709523375E-2</v>
      </c>
      <c r="AU891" s="3">
        <f t="shared" ca="1" si="744"/>
        <v>7.5279618450208308E-2</v>
      </c>
      <c r="AV891" s="3">
        <f t="shared" ca="1" si="745"/>
        <v>7.500274101654858E-2</v>
      </c>
      <c r="AW891" s="3">
        <f t="shared" ca="1" si="746"/>
        <v>7.4790450300714253E-2</v>
      </c>
      <c r="AX891" s="3">
        <f t="shared" ca="1" si="747"/>
        <v>7.4647560741064739E-2</v>
      </c>
      <c r="AY891" s="3">
        <f t="shared" ca="1" si="748"/>
        <v>7.4560257523420756E-2</v>
      </c>
      <c r="AZ891" s="3">
        <f t="shared" ca="1" si="697"/>
        <v>7.4496157035449428E-2</v>
      </c>
      <c r="BC891" s="3">
        <f t="shared" ca="1" si="750"/>
        <v>-0.47256615883686237</v>
      </c>
      <c r="BD891" s="3">
        <f t="shared" ca="1" si="750"/>
        <v>0.15248778476093339</v>
      </c>
      <c r="BE891" s="3">
        <f t="shared" ca="1" si="750"/>
        <v>0.17424282008815517</v>
      </c>
    </row>
    <row r="892" spans="1:57" x14ac:dyDescent="0.5">
      <c r="A892" s="3">
        <f t="shared" si="698"/>
        <v>8.7999999999998568</v>
      </c>
      <c r="B892" s="3">
        <f t="shared" ca="1" si="699"/>
        <v>6.9443715151960711E-2</v>
      </c>
      <c r="C892" s="3">
        <f t="shared" ca="1" si="700"/>
        <v>6.9726612729530471E-2</v>
      </c>
      <c r="D892" s="3">
        <f t="shared" ca="1" si="701"/>
        <v>7.003421460599539E-2</v>
      </c>
      <c r="E892" s="3">
        <f t="shared" ca="1" si="702"/>
        <v>7.036300711443845E-2</v>
      </c>
      <c r="F892" s="3">
        <f t="shared" ca="1" si="703"/>
        <v>7.0709065980577995E-2</v>
      </c>
      <c r="G892" s="3">
        <f t="shared" ca="1" si="704"/>
        <v>7.106838584432891E-2</v>
      </c>
      <c r="H892" s="3">
        <f t="shared" ca="1" si="705"/>
        <v>7.1437171477558278E-2</v>
      </c>
      <c r="I892" s="3">
        <f t="shared" ca="1" si="706"/>
        <v>7.1812075674806908E-2</v>
      </c>
      <c r="J892" s="3">
        <f t="shared" ca="1" si="707"/>
        <v>7.2190366269273179E-2</v>
      </c>
      <c r="K892" s="3">
        <f t="shared" ca="1" si="708"/>
        <v>7.2570009550856435E-2</v>
      </c>
      <c r="L892" s="3">
        <f t="shared" ca="1" si="709"/>
        <v>7.2949668052593605E-2</v>
      </c>
      <c r="M892" s="3">
        <f t="shared" ca="1" si="710"/>
        <v>7.3328622772357202E-2</v>
      </c>
      <c r="N892" s="3">
        <f t="shared" ca="1" si="711"/>
        <v>7.3706639151250003E-2</v>
      </c>
      <c r="O892" s="3">
        <f t="shared" ca="1" si="712"/>
        <v>7.4083800247674955E-2</v>
      </c>
      <c r="P892" s="3">
        <f t="shared" ca="1" si="713"/>
        <v>7.4460329564577377E-2</v>
      </c>
      <c r="Q892" s="3">
        <f t="shared" ca="1" si="714"/>
        <v>7.4836421561534625E-2</v>
      </c>
      <c r="R892" s="3">
        <f t="shared" ca="1" si="715"/>
        <v>7.5212092117300275E-2</v>
      </c>
      <c r="S892" s="3">
        <f t="shared" ca="1" si="716"/>
        <v>7.5587055696708039E-2</v>
      </c>
      <c r="T892" s="3">
        <f t="shared" ca="1" si="717"/>
        <v>7.5960631442801477E-2</v>
      </c>
      <c r="U892" s="3">
        <f t="shared" ca="1" si="718"/>
        <v>7.6331676934936296E-2</v>
      </c>
      <c r="V892" s="3">
        <f t="shared" ca="1" si="719"/>
        <v>7.6698545829723672E-2</v>
      </c>
      <c r="W892" s="3">
        <f t="shared" ca="1" si="720"/>
        <v>7.7059064121253559E-2</v>
      </c>
      <c r="X892" s="3">
        <f t="shared" ca="1" si="721"/>
        <v>7.7410519610560252E-2</v>
      </c>
      <c r="Y892" s="3">
        <f t="shared" ca="1" si="722"/>
        <v>7.7749660595373596E-2</v>
      </c>
      <c r="Z892" s="3">
        <f t="shared" ca="1" si="723"/>
        <v>7.8072702660397411E-2</v>
      </c>
      <c r="AA892" s="3">
        <f t="shared" ca="1" si="724"/>
        <v>7.8375346203668192E-2</v>
      </c>
      <c r="AB892" s="3">
        <f t="shared" ca="1" si="725"/>
        <v>7.8652811160955224E-2</v>
      </c>
      <c r="AC892" s="3">
        <f t="shared" ca="1" si="726"/>
        <v>7.8899898545928659E-2</v>
      </c>
      <c r="AD892" s="3">
        <f t="shared" ca="1" si="727"/>
        <v>7.9111090449988181E-2</v>
      </c>
      <c r="AE892" s="3">
        <f t="shared" ca="1" si="728"/>
        <v>7.9280700781491464E-2</v>
      </c>
      <c r="AF892" s="3">
        <f t="shared" ca="1" si="729"/>
        <v>7.9403087878404527E-2</v>
      </c>
      <c r="AG892" s="3">
        <f t="shared" ca="1" si="730"/>
        <v>7.9472936388315457E-2</v>
      </c>
      <c r="AH892" s="3">
        <f t="shared" ca="1" si="731"/>
        <v>7.9485608348472014E-2</v>
      </c>
      <c r="AI892" s="3">
        <f t="shared" ca="1" si="732"/>
        <v>7.9437551464727779E-2</v>
      </c>
      <c r="AJ892" s="3">
        <f t="shared" ca="1" si="733"/>
        <v>7.9326736875097364E-2</v>
      </c>
      <c r="AK892" s="3">
        <f t="shared" ca="1" si="734"/>
        <v>7.9153082132000327E-2</v>
      </c>
      <c r="AL892" s="3">
        <f t="shared" ca="1" si="735"/>
        <v>7.8918802628463056E-2</v>
      </c>
      <c r="AM892" s="3">
        <f t="shared" ca="1" si="736"/>
        <v>7.8628631180698863E-2</v>
      </c>
      <c r="AN892" s="3">
        <f t="shared" ca="1" si="737"/>
        <v>7.8289853373333718E-2</v>
      </c>
      <c r="AO892" s="3">
        <f t="shared" ca="1" si="738"/>
        <v>7.791212463616691E-2</v>
      </c>
      <c r="AP892" s="3">
        <f t="shared" ca="1" si="739"/>
        <v>7.7507063517616395E-2</v>
      </c>
      <c r="AQ892" s="3">
        <f t="shared" ca="1" si="740"/>
        <v>7.7087661943383554E-2</v>
      </c>
      <c r="AR892" s="3">
        <f t="shared" ca="1" si="741"/>
        <v>7.6667632191988078E-2</v>
      </c>
      <c r="AS892" s="3">
        <f t="shared" ca="1" si="742"/>
        <v>7.6260913695617216E-2</v>
      </c>
      <c r="AT892" s="3">
        <f t="shared" ca="1" si="743"/>
        <v>7.5881596005028376E-2</v>
      </c>
      <c r="AU892" s="3">
        <f t="shared" ca="1" si="744"/>
        <v>7.5544259746564729E-2</v>
      </c>
      <c r="AV892" s="3">
        <f t="shared" ca="1" si="745"/>
        <v>7.526397760229446E-2</v>
      </c>
      <c r="AW892" s="3">
        <f t="shared" ca="1" si="746"/>
        <v>7.5054101561064679E-2</v>
      </c>
      <c r="AX892" s="3">
        <f t="shared" ca="1" si="747"/>
        <v>7.4919543579234721E-2</v>
      </c>
      <c r="AY892" s="3">
        <f t="shared" ca="1" si="748"/>
        <v>7.4846589312822093E-2</v>
      </c>
      <c r="AZ892" s="3">
        <f t="shared" ca="1" si="697"/>
        <v>7.4803512810314332E-2</v>
      </c>
      <c r="BC892" s="3">
        <f t="shared" ca="1" si="750"/>
        <v>0.68718812721515654</v>
      </c>
      <c r="BD892" s="3">
        <f t="shared" ca="1" si="750"/>
        <v>0.76842271678948038</v>
      </c>
      <c r="BE892" s="3">
        <f t="shared" ca="1" si="750"/>
        <v>2.887596835187864</v>
      </c>
    </row>
    <row r="893" spans="1:57" x14ac:dyDescent="0.5">
      <c r="A893" s="3">
        <f t="shared" si="698"/>
        <v>8.8099999999998566</v>
      </c>
      <c r="B893" s="3">
        <f t="shared" ca="1" si="699"/>
        <v>6.9302065601552415E-2</v>
      </c>
      <c r="C893" s="3">
        <f t="shared" ca="1" si="700"/>
        <v>6.954668464851764E-2</v>
      </c>
      <c r="D893" s="3">
        <f t="shared" ca="1" si="701"/>
        <v>6.9814450793556498E-2</v>
      </c>
      <c r="E893" s="3">
        <f t="shared" ca="1" si="702"/>
        <v>7.0102000934156333E-2</v>
      </c>
      <c r="F893" s="3">
        <f t="shared" ca="1" si="703"/>
        <v>7.0405565122808419E-2</v>
      </c>
      <c r="G893" s="3">
        <f t="shared" ca="1" si="704"/>
        <v>7.0721295824366703E-2</v>
      </c>
      <c r="H893" s="3">
        <f t="shared" ca="1" si="705"/>
        <v>7.1045558518916849E-2</v>
      </c>
      <c r="I893" s="3">
        <f t="shared" ca="1" si="706"/>
        <v>7.1375168578672349E-2</v>
      </c>
      <c r="J893" s="3">
        <f t="shared" ca="1" si="707"/>
        <v>7.1707556969918804E-2</v>
      </c>
      <c r="K893" s="3">
        <f t="shared" ca="1" si="708"/>
        <v>7.2040852272828193E-2</v>
      </c>
      <c r="L893" s="3">
        <f t="shared" ca="1" si="709"/>
        <v>7.2373877229721828E-2</v>
      </c>
      <c r="M893" s="3">
        <f t="shared" ca="1" si="710"/>
        <v>7.2706070075975751E-2</v>
      </c>
      <c r="N893" s="3">
        <f t="shared" ca="1" si="711"/>
        <v>7.3037350059588863E-2</v>
      </c>
      <c r="O893" s="3">
        <f t="shared" ca="1" si="712"/>
        <v>7.3367950570996959E-2</v>
      </c>
      <c r="P893" s="3">
        <f t="shared" ca="1" si="713"/>
        <v>7.3698242254347526E-2</v>
      </c>
      <c r="Q893" s="3">
        <f t="shared" ca="1" si="714"/>
        <v>7.4028564018823365E-2</v>
      </c>
      <c r="R893" s="3">
        <f t="shared" ca="1" si="715"/>
        <v>7.4359074107621936E-2</v>
      </c>
      <c r="S893" s="3">
        <f t="shared" ca="1" si="716"/>
        <v>7.4689627890069707E-2</v>
      </c>
      <c r="T893" s="3">
        <f t="shared" ca="1" si="717"/>
        <v>7.5019684530368724E-2</v>
      </c>
      <c r="U893" s="3">
        <f t="shared" ca="1" si="718"/>
        <v>7.5348241225479298E-2</v>
      </c>
      <c r="V893" s="3">
        <f t="shared" ca="1" si="719"/>
        <v>7.567379120163259E-2</v>
      </c>
      <c r="W893" s="3">
        <f t="shared" ca="1" si="720"/>
        <v>7.5994300205217039E-2</v>
      </c>
      <c r="X893" s="3">
        <f t="shared" ca="1" si="721"/>
        <v>7.6307196108656258E-2</v>
      </c>
      <c r="Y893" s="3">
        <f t="shared" ca="1" si="722"/>
        <v>7.6609367701940503E-2</v>
      </c>
      <c r="Z893" s="3">
        <f t="shared" ca="1" si="723"/>
        <v>7.6897171627393388E-2</v>
      </c>
      <c r="AA893" s="3">
        <f t="shared" ca="1" si="724"/>
        <v>7.716645017198924E-2</v>
      </c>
      <c r="AB893" s="3">
        <f t="shared" ca="1" si="725"/>
        <v>7.7412566444532163E-2</v>
      </c>
      <c r="AC893" s="3">
        <f t="shared" ca="1" si="726"/>
        <v>7.7630466598180264E-2</v>
      </c>
      <c r="AD893" s="3">
        <f t="shared" ca="1" si="727"/>
        <v>7.781478075715946E-2</v>
      </c>
      <c r="AE893" s="3">
        <f t="shared" ca="1" si="728"/>
        <v>7.7959974906725335E-2</v>
      </c>
      <c r="AF893" s="3">
        <f t="shared" ca="1" si="729"/>
        <v>7.8060564807828331E-2</v>
      </c>
      <c r="AG893" s="3">
        <f t="shared" ca="1" si="730"/>
        <v>7.8111399183431837E-2</v>
      </c>
      <c r="AH893" s="3">
        <f t="shared" ca="1" si="731"/>
        <v>7.8108011872702693E-2</v>
      </c>
      <c r="AI893" s="3">
        <f t="shared" ca="1" si="732"/>
        <v>7.8047030639929182E-2</v>
      </c>
      <c r="AJ893" s="3">
        <f t="shared" ca="1" si="733"/>
        <v>7.7926614595068805E-2</v>
      </c>
      <c r="AK893" s="3">
        <f t="shared" ca="1" si="734"/>
        <v>7.7746875712063679E-2</v>
      </c>
      <c r="AL893" s="3">
        <f t="shared" ca="1" si="735"/>
        <v>7.7510227602169607E-2</v>
      </c>
      <c r="AM893" s="3">
        <f t="shared" ca="1" si="736"/>
        <v>7.7221601414830782E-2</v>
      </c>
      <c r="AN893" s="3">
        <f t="shared" ca="1" si="737"/>
        <v>7.6888476841853792E-2</v>
      </c>
      <c r="AO893" s="3">
        <f t="shared" ca="1" si="738"/>
        <v>7.6520694765929834E-2</v>
      </c>
      <c r="AP893" s="3">
        <f t="shared" ca="1" si="739"/>
        <v>7.6130046947356589E-2</v>
      </c>
      <c r="AQ893" s="3">
        <f t="shared" ca="1" si="740"/>
        <v>7.5729685118591433E-2</v>
      </c>
      <c r="AR893" s="3">
        <f t="shared" ca="1" si="741"/>
        <v>7.5333471288056245E-2</v>
      </c>
      <c r="AS893" s="3">
        <f t="shared" ca="1" si="742"/>
        <v>7.4955493028478565E-2</v>
      </c>
      <c r="AT893" s="3">
        <f t="shared" ca="1" si="743"/>
        <v>7.4609995000528603E-2</v>
      </c>
      <c r="AU893" s="3">
        <f t="shared" ca="1" si="744"/>
        <v>7.4311713346104827E-2</v>
      </c>
      <c r="AV893" s="3">
        <f t="shared" ca="1" si="745"/>
        <v>7.4075832668848776E-2</v>
      </c>
      <c r="AW893" s="3">
        <f t="shared" ca="1" si="746"/>
        <v>7.3915683469733845E-2</v>
      </c>
      <c r="AX893" s="3">
        <f t="shared" ca="1" si="747"/>
        <v>7.3835953829186021E-2</v>
      </c>
      <c r="AY893" s="3">
        <f t="shared" ca="1" si="748"/>
        <v>7.3822719564254888E-2</v>
      </c>
      <c r="AZ893" s="3">
        <f t="shared" ca="1" si="697"/>
        <v>7.3844444277370178E-2</v>
      </c>
      <c r="BC893" s="3">
        <f t="shared" ca="1" si="750"/>
        <v>-1.5810993304002299</v>
      </c>
      <c r="BD893" s="3">
        <f t="shared" ca="1" si="750"/>
        <v>-1.2984571798345446</v>
      </c>
      <c r="BE893" s="3">
        <f t="shared" ca="1" si="750"/>
        <v>-0.858070286512568</v>
      </c>
    </row>
    <row r="894" spans="1:57" x14ac:dyDescent="0.5">
      <c r="A894" s="3">
        <f t="shared" si="698"/>
        <v>8.8199999999998564</v>
      </c>
      <c r="B894" s="3">
        <f t="shared" ca="1" si="699"/>
        <v>6.796007300582968E-2</v>
      </c>
      <c r="C894" s="3">
        <f t="shared" ca="1" si="700"/>
        <v>6.8335891272271285E-2</v>
      </c>
      <c r="D894" s="3">
        <f t="shared" ca="1" si="701"/>
        <v>6.8729081720929522E-2</v>
      </c>
      <c r="E894" s="3">
        <f t="shared" ca="1" si="702"/>
        <v>6.9136372620620515E-2</v>
      </c>
      <c r="F894" s="3">
        <f t="shared" ca="1" si="703"/>
        <v>6.955408915224888E-2</v>
      </c>
      <c r="G894" s="3">
        <f t="shared" ca="1" si="704"/>
        <v>6.9978482394950289E-2</v>
      </c>
      <c r="H894" s="3">
        <f t="shared" ca="1" si="705"/>
        <v>7.040601930609508E-2</v>
      </c>
      <c r="I894" s="3">
        <f t="shared" ca="1" si="706"/>
        <v>7.0833618578354809E-2</v>
      </c>
      <c r="J894" s="3">
        <f t="shared" ca="1" si="707"/>
        <v>7.1258815025923072E-2</v>
      </c>
      <c r="K894" s="3">
        <f t="shared" ca="1" si="708"/>
        <v>7.1679840209301793E-2</v>
      </c>
      <c r="L894" s="3">
        <f t="shared" ca="1" si="709"/>
        <v>7.2095617752338081E-2</v>
      </c>
      <c r="M894" s="3">
        <f t="shared" ca="1" si="710"/>
        <v>7.2505683790976452E-2</v>
      </c>
      <c r="N894" s="3">
        <f t="shared" ca="1" si="711"/>
        <v>7.2910052042291701E-2</v>
      </c>
      <c r="O894" s="3">
        <f t="shared" ca="1" si="712"/>
        <v>7.3309046896612926E-2</v>
      </c>
      <c r="P894" s="3">
        <f t="shared" ca="1" si="713"/>
        <v>7.3703126817134937E-2</v>
      </c>
      <c r="Q894" s="3">
        <f t="shared" ca="1" si="714"/>
        <v>7.409271585261977E-2</v>
      </c>
      <c r="R894" s="3">
        <f t="shared" ca="1" si="715"/>
        <v>7.4478055313186825E-2</v>
      </c>
      <c r="S894" s="3">
        <f t="shared" ca="1" si="716"/>
        <v>7.4859082186665718E-2</v>
      </c>
      <c r="T894" s="3">
        <f t="shared" ca="1" si="717"/>
        <v>7.5235336382022927E-2</v>
      </c>
      <c r="U894" s="3">
        <f t="shared" ca="1" si="718"/>
        <v>7.5605895444540772E-2</v>
      </c>
      <c r="V894" s="3">
        <f t="shared" ca="1" si="719"/>
        <v>7.5969332905401046E-2</v>
      </c>
      <c r="W894" s="3">
        <f t="shared" ca="1" si="720"/>
        <v>7.6323695001349501E-2</v>
      </c>
      <c r="X894" s="3">
        <f t="shared" ca="1" si="721"/>
        <v>7.6666490416293587E-2</v>
      </c>
      <c r="Y894" s="3">
        <f t="shared" ca="1" si="722"/>
        <v>7.6994689175468214E-2</v>
      </c>
      <c r="Z894" s="3">
        <f t="shared" ca="1" si="723"/>
        <v>7.7304729727120186E-2</v>
      </c>
      <c r="AA894" s="3">
        <f t="shared" ca="1" si="724"/>
        <v>7.759253700452072E-2</v>
      </c>
      <c r="AB894" s="3">
        <f t="shared" ca="1" si="725"/>
        <v>7.7853558060514805E-2</v>
      </c>
      <c r="AC894" s="3">
        <f t="shared" ca="1" si="726"/>
        <v>7.8082824977292367E-2</v>
      </c>
      <c r="AD894" s="3">
        <f t="shared" ca="1" si="727"/>
        <v>7.8275056724464054E-2</v>
      </c>
      <c r="AE894" s="3">
        <f t="shared" ca="1" si="728"/>
        <v>7.8424812202782121E-2</v>
      </c>
      <c r="AF894" s="3">
        <f t="shared" ca="1" si="729"/>
        <v>7.8526705460906329E-2</v>
      </c>
      <c r="AG894" s="3">
        <f t="shared" ca="1" si="730"/>
        <v>7.8575690183383312E-2</v>
      </c>
      <c r="AH894" s="3">
        <f t="shared" ca="1" si="731"/>
        <v>7.8567412908106371E-2</v>
      </c>
      <c r="AI894" s="3">
        <f t="shared" ca="1" si="732"/>
        <v>7.8498622347745711E-2</v>
      </c>
      <c r="AJ894" s="3">
        <f t="shared" ca="1" si="733"/>
        <v>7.8367606444870369E-2</v>
      </c>
      <c r="AK894" s="3">
        <f t="shared" ca="1" si="734"/>
        <v>7.8174612402556215E-2</v>
      </c>
      <c r="AL894" s="3">
        <f t="shared" ca="1" si="735"/>
        <v>7.792219278426557E-2</v>
      </c>
      <c r="AM894" s="3">
        <f t="shared" ca="1" si="736"/>
        <v>7.7615417719829577E-2</v>
      </c>
      <c r="AN894" s="3">
        <f t="shared" ca="1" si="737"/>
        <v>7.7261901566826718E-2</v>
      </c>
      <c r="AO894" s="3">
        <f t="shared" ca="1" si="738"/>
        <v>7.6871611147696889E-2</v>
      </c>
      <c r="AP894" s="3">
        <f t="shared" ca="1" si="739"/>
        <v>7.6456451898192127E-2</v>
      </c>
      <c r="AQ894" s="3">
        <f t="shared" ca="1" si="740"/>
        <v>7.6029675887665765E-2</v>
      </c>
      <c r="AR894" s="3">
        <f t="shared" ca="1" si="741"/>
        <v>7.5605235554331698E-2</v>
      </c>
      <c r="AS894" s="3">
        <f t="shared" ca="1" si="742"/>
        <v>7.5197307482522291E-2</v>
      </c>
      <c r="AT894" s="3">
        <f t="shared" ca="1" si="743"/>
        <v>7.4820232182610413E-2</v>
      </c>
      <c r="AU894" s="3">
        <f t="shared" ca="1" si="744"/>
        <v>7.4488841171847314E-2</v>
      </c>
      <c r="AV894" s="3">
        <f t="shared" ca="1" si="745"/>
        <v>7.4218369038935972E-2</v>
      </c>
      <c r="AW894" s="3">
        <f t="shared" ca="1" si="746"/>
        <v>7.4022061480891924E-2</v>
      </c>
      <c r="AX894" s="3">
        <f t="shared" ca="1" si="747"/>
        <v>7.3904323714624229E-2</v>
      </c>
      <c r="AY894" s="3">
        <f t="shared" ca="1" si="748"/>
        <v>7.3850970437749797E-2</v>
      </c>
      <c r="AZ894" s="3">
        <f t="shared" ca="1" si="697"/>
        <v>7.3830490122955908E-2</v>
      </c>
      <c r="BC894" s="3">
        <f t="shared" ca="1" si="750"/>
        <v>0.12043771055346753</v>
      </c>
      <c r="BD894" s="3">
        <f t="shared" ca="1" si="750"/>
        <v>1.3788488630521361</v>
      </c>
      <c r="BE894" s="3">
        <f t="shared" ca="1" si="750"/>
        <v>1.9659131763291073</v>
      </c>
    </row>
    <row r="895" spans="1:57" x14ac:dyDescent="0.5">
      <c r="A895" s="3">
        <f t="shared" si="698"/>
        <v>8.8299999999998562</v>
      </c>
      <c r="B895" s="3">
        <f t="shared" ca="1" si="699"/>
        <v>6.706640036872398E-2</v>
      </c>
      <c r="C895" s="3">
        <f t="shared" ca="1" si="700"/>
        <v>6.7376170484203871E-2</v>
      </c>
      <c r="D895" s="3">
        <f t="shared" ca="1" si="701"/>
        <v>6.7712681715945966E-2</v>
      </c>
      <c r="E895" s="3">
        <f t="shared" ca="1" si="702"/>
        <v>6.807225332888496E-2</v>
      </c>
      <c r="F895" s="3">
        <f t="shared" ca="1" si="703"/>
        <v>6.84508052517043E-2</v>
      </c>
      <c r="G895" s="3">
        <f t="shared" ca="1" si="704"/>
        <v>6.8844186784729547E-2</v>
      </c>
      <c r="H895" s="3">
        <f t="shared" ca="1" si="705"/>
        <v>6.9248465949127327E-2</v>
      </c>
      <c r="I895" s="3">
        <f t="shared" ca="1" si="706"/>
        <v>6.9660164318224346E-2</v>
      </c>
      <c r="J895" s="3">
        <f t="shared" ca="1" si="707"/>
        <v>7.0076420086418748E-2</v>
      </c>
      <c r="K895" s="3">
        <f t="shared" ca="1" si="708"/>
        <v>7.0495067302214443E-2</v>
      </c>
      <c r="L895" s="3">
        <f t="shared" ca="1" si="709"/>
        <v>7.0914629961013304E-2</v>
      </c>
      <c r="M895" s="3">
        <f t="shared" ca="1" si="710"/>
        <v>7.1334241580346555E-2</v>
      </c>
      <c r="N895" s="3">
        <f t="shared" ca="1" si="711"/>
        <v>7.1753509826629397E-2</v>
      </c>
      <c r="O895" s="3">
        <f t="shared" ca="1" si="712"/>
        <v>7.2172349576115402E-2</v>
      </c>
      <c r="P895" s="3">
        <f t="shared" ca="1" si="713"/>
        <v>7.2590806607105457E-2</v>
      </c>
      <c r="Q895" s="3">
        <f t="shared" ca="1" si="714"/>
        <v>7.3008889616135789E-2</v>
      </c>
      <c r="R895" s="3">
        <f t="shared" ca="1" si="715"/>
        <v>7.3426422500927513E-2</v>
      </c>
      <c r="S895" s="3">
        <f t="shared" ca="1" si="716"/>
        <v>7.384292339998666E-2</v>
      </c>
      <c r="T895" s="3">
        <f t="shared" ca="1" si="717"/>
        <v>7.4257512508763501E-2</v>
      </c>
      <c r="U895" s="3">
        <f t="shared" ca="1" si="718"/>
        <v>7.4668847269642985E-2</v>
      </c>
      <c r="V895" s="3">
        <f t="shared" ca="1" si="719"/>
        <v>7.5075081072113789E-2</v>
      </c>
      <c r="W895" s="3">
        <f t="shared" ca="1" si="720"/>
        <v>7.5473840199349648E-2</v>
      </c>
      <c r="X895" s="3">
        <f t="shared" ca="1" si="721"/>
        <v>7.5862213704865164E-2</v>
      </c>
      <c r="Y895" s="3">
        <f t="shared" ca="1" si="722"/>
        <v>7.62367524102016E-2</v>
      </c>
      <c r="Z895" s="3">
        <f t="shared" ca="1" si="723"/>
        <v>7.6593476135984537E-2</v>
      </c>
      <c r="AA895" s="3">
        <f t="shared" ca="1" si="724"/>
        <v>7.6927892037385023E-2</v>
      </c>
      <c r="AB895" s="3">
        <f t="shared" ca="1" si="725"/>
        <v>7.7235030700636975E-2</v>
      </c>
      <c r="AC895" s="3">
        <f t="shared" ca="1" si="726"/>
        <v>7.7509509744937213E-2</v>
      </c>
      <c r="AD895" s="3">
        <f t="shared" ca="1" si="727"/>
        <v>7.7745636616331493E-2</v>
      </c>
      <c r="AE895" s="3">
        <f t="shared" ca="1" si="728"/>
        <v>7.7937562788161122E-2</v>
      </c>
      <c r="AF895" s="3">
        <f t="shared" ca="1" si="729"/>
        <v>7.8079500279920791E-2</v>
      </c>
      <c r="AG895" s="3">
        <f t="shared" ca="1" si="730"/>
        <v>7.8166007442131313E-2</v>
      </c>
      <c r="AH895" s="3">
        <f t="shared" ca="1" si="731"/>
        <v>7.8192343226053701E-2</v>
      </c>
      <c r="AI895" s="3">
        <f t="shared" ca="1" si="732"/>
        <v>7.8154877000072773E-2</v>
      </c>
      <c r="AJ895" s="3">
        <f t="shared" ca="1" si="733"/>
        <v>7.8051525216947693E-2</v>
      </c>
      <c r="AK895" s="3">
        <f t="shared" ca="1" si="734"/>
        <v>7.7882169932997625E-2</v>
      </c>
      <c r="AL895" s="3">
        <f t="shared" ca="1" si="735"/>
        <v>7.7649002214103119E-2</v>
      </c>
      <c r="AM895" s="3">
        <f t="shared" ca="1" si="736"/>
        <v>7.7356730633838106E-2</v>
      </c>
      <c r="AN895" s="3">
        <f t="shared" ca="1" si="737"/>
        <v>7.7012603590680614E-2</v>
      </c>
      <c r="AO895" s="3">
        <f t="shared" ca="1" si="738"/>
        <v>7.6626213151181455E-2</v>
      </c>
      <c r="AP895" s="3">
        <f t="shared" ca="1" si="739"/>
        <v>7.6209077709423964E-2</v>
      </c>
      <c r="AQ895" s="3">
        <f t="shared" ca="1" si="740"/>
        <v>7.5774049023163481E-2</v>
      </c>
      <c r="AR895" s="3">
        <f t="shared" ca="1" si="741"/>
        <v>7.5334669481690278E-2</v>
      </c>
      <c r="AS895" s="3">
        <f t="shared" ca="1" si="742"/>
        <v>7.4904704367351582E-2</v>
      </c>
      <c r="AT895" s="3">
        <f t="shared" ca="1" si="743"/>
        <v>7.4498089580384133E-2</v>
      </c>
      <c r="AU895" s="3">
        <f t="shared" ca="1" si="744"/>
        <v>7.4129250655234152E-2</v>
      </c>
      <c r="AV895" s="3">
        <f t="shared" ca="1" si="745"/>
        <v>7.3812969019533839E-2</v>
      </c>
      <c r="AW895" s="3">
        <f t="shared" ca="1" si="746"/>
        <v>7.3561901154797785E-2</v>
      </c>
      <c r="AX895" s="3">
        <f t="shared" ca="1" si="747"/>
        <v>7.3379669398947925E-2</v>
      </c>
      <c r="AY895" s="3">
        <f t="shared" ca="1" si="748"/>
        <v>7.3251332599610405E-2</v>
      </c>
      <c r="AZ895" s="3">
        <f t="shared" ca="1" si="697"/>
        <v>7.3144944872292353E-2</v>
      </c>
      <c r="BC895" s="3">
        <f t="shared" ca="1" si="750"/>
        <v>-1.1062189600524448</v>
      </c>
      <c r="BD895" s="3">
        <f t="shared" ca="1" si="750"/>
        <v>1.133829764063794</v>
      </c>
      <c r="BE895" s="3">
        <f t="shared" ca="1" si="750"/>
        <v>-0.44927052205622253</v>
      </c>
    </row>
    <row r="896" spans="1:57" x14ac:dyDescent="0.5">
      <c r="A896" s="3">
        <f t="shared" si="698"/>
        <v>8.839999999999856</v>
      </c>
      <c r="B896" s="3">
        <f t="shared" ca="1" si="699"/>
        <v>6.7493743569994089E-2</v>
      </c>
      <c r="C896" s="3">
        <f t="shared" ca="1" si="700"/>
        <v>6.7744179631546136E-2</v>
      </c>
      <c r="D896" s="3">
        <f t="shared" ca="1" si="701"/>
        <v>6.8025284987402138E-2</v>
      </c>
      <c r="E896" s="3">
        <f t="shared" ca="1" si="702"/>
        <v>6.8333260910410393E-2</v>
      </c>
      <c r="F896" s="3">
        <f t="shared" ca="1" si="703"/>
        <v>6.8663913083263126E-2</v>
      </c>
      <c r="G896" s="3">
        <f t="shared" ca="1" si="704"/>
        <v>6.9012980021089687E-2</v>
      </c>
      <c r="H896" s="3">
        <f t="shared" ca="1" si="705"/>
        <v>6.9376421781951914E-2</v>
      </c>
      <c r="I896" s="3">
        <f t="shared" ca="1" si="706"/>
        <v>6.9750653766584458E-2</v>
      </c>
      <c r="J896" s="3">
        <f t="shared" ca="1" si="707"/>
        <v>7.0132708468507693E-2</v>
      </c>
      <c r="K896" s="3">
        <f t="shared" ca="1" si="708"/>
        <v>7.0520313318660349E-2</v>
      </c>
      <c r="L896" s="3">
        <f t="shared" ca="1" si="709"/>
        <v>7.0911883560961453E-2</v>
      </c>
      <c r="M896" s="3">
        <f t="shared" ca="1" si="710"/>
        <v>7.1306440962645809E-2</v>
      </c>
      <c r="N896" s="3">
        <f t="shared" ca="1" si="711"/>
        <v>7.1703478006962432E-2</v>
      </c>
      <c r="O896" s="3">
        <f t="shared" ca="1" si="712"/>
        <v>7.2102790929434779E-2</v>
      </c>
      <c r="P896" s="3">
        <f t="shared" ca="1" si="713"/>
        <v>7.2504303706884946E-2</v>
      </c>
      <c r="Q896" s="3">
        <f t="shared" ca="1" si="714"/>
        <v>7.2907900579181659E-2</v>
      </c>
      <c r="R896" s="3">
        <f t="shared" ca="1" si="715"/>
        <v>7.3313278939671017E-2</v>
      </c>
      <c r="S896" s="3">
        <f t="shared" ca="1" si="716"/>
        <v>7.371982899701339E-2</v>
      </c>
      <c r="T896" s="3">
        <f t="shared" ca="1" si="717"/>
        <v>7.4126542162116948E-2</v>
      </c>
      <c r="U896" s="3">
        <f t="shared" ca="1" si="718"/>
        <v>7.4531946710455155E-2</v>
      </c>
      <c r="V896" s="3">
        <f t="shared" ca="1" si="719"/>
        <v>7.4934066830347729E-2</v>
      </c>
      <c r="W896" s="3">
        <f t="shared" ca="1" si="720"/>
        <v>7.5330399794621763E-2</v>
      </c>
      <c r="X896" s="3">
        <f t="shared" ca="1" si="721"/>
        <v>7.5717905971694754E-2</v>
      </c>
      <c r="Y896" s="3">
        <f t="shared" ca="1" si="722"/>
        <v>7.6093007927697506E-2</v>
      </c>
      <c r="Z896" s="3">
        <f t="shared" ca="1" si="723"/>
        <v>7.6451597809386596E-2</v>
      </c>
      <c r="AA896" s="3">
        <f t="shared" ca="1" si="724"/>
        <v>7.6789055956824462E-2</v>
      </c>
      <c r="AB896" s="3">
        <f t="shared" ca="1" si="725"/>
        <v>7.7100287466468007E-2</v>
      </c>
      <c r="AC896" s="3">
        <f t="shared" ca="1" si="726"/>
        <v>7.7379786490071351E-2</v>
      </c>
      <c r="AD896" s="3">
        <f t="shared" ca="1" si="727"/>
        <v>7.762173996880016E-2</v>
      </c>
      <c r="AE896" s="3">
        <f t="shared" ca="1" si="728"/>
        <v>7.7820182993311504E-2</v>
      </c>
      <c r="AF896" s="3">
        <f t="shared" ca="1" si="729"/>
        <v>7.7969216624599505E-2</v>
      </c>
      <c r="AG896" s="3">
        <f t="shared" ca="1" si="730"/>
        <v>7.8063294970868821E-2</v>
      </c>
      <c r="AH896" s="3">
        <f t="shared" ca="1" si="731"/>
        <v>7.8097580498356897E-2</v>
      </c>
      <c r="AI896" s="3">
        <f t="shared" ca="1" si="732"/>
        <v>7.8068354325014411E-2</v>
      </c>
      <c r="AJ896" s="3">
        <f t="shared" ca="1" si="733"/>
        <v>7.7973452477413496E-2</v>
      </c>
      <c r="AK896" s="3">
        <f t="shared" ca="1" si="734"/>
        <v>7.7812682874861872E-2</v>
      </c>
      <c r="AL896" s="3">
        <f t="shared" ca="1" si="735"/>
        <v>7.7588166021246588E-2</v>
      </c>
      <c r="AM896" s="3">
        <f t="shared" ca="1" si="736"/>
        <v>7.7304539782589249E-2</v>
      </c>
      <c r="AN896" s="3">
        <f t="shared" ca="1" si="737"/>
        <v>7.6968977359093402E-2</v>
      </c>
      <c r="AO896" s="3">
        <f t="shared" ca="1" si="738"/>
        <v>7.6590986752466977E-2</v>
      </c>
      <c r="AP896" s="3">
        <f t="shared" ca="1" si="739"/>
        <v>7.6181989986487786E-2</v>
      </c>
      <c r="AQ896" s="3">
        <f t="shared" ca="1" si="740"/>
        <v>7.5754729249328412E-2</v>
      </c>
      <c r="AR896" s="3">
        <f t="shared" ca="1" si="741"/>
        <v>7.5322627793056054E-2</v>
      </c>
      <c r="AS896" s="3">
        <f t="shared" ca="1" si="742"/>
        <v>7.4899330668631567E-2</v>
      </c>
      <c r="AT896" s="3">
        <f t="shared" ca="1" si="743"/>
        <v>7.4498660075463879E-2</v>
      </c>
      <c r="AU896" s="3">
        <f t="shared" ca="1" si="744"/>
        <v>7.4134925558390699E-2</v>
      </c>
      <c r="AV896" s="3">
        <f t="shared" ca="1" si="745"/>
        <v>7.3822743599646579E-2</v>
      </c>
      <c r="AW896" s="3">
        <f t="shared" ca="1" si="746"/>
        <v>7.3574468528737225E-2</v>
      </c>
      <c r="AX896" s="3">
        <f t="shared" ca="1" si="747"/>
        <v>7.3393231281939114E-2</v>
      </c>
      <c r="AY896" s="3">
        <f t="shared" ca="1" si="748"/>
        <v>7.326363222350564E-2</v>
      </c>
      <c r="AZ896" s="3">
        <f t="shared" ca="1" si="697"/>
        <v>7.3153809213470339E-2</v>
      </c>
      <c r="BC896" s="3">
        <f t="shared" ca="1" si="750"/>
        <v>-6.0198102170229362E-2</v>
      </c>
      <c r="BD896" s="3">
        <f t="shared" ca="1" si="750"/>
        <v>-0.2403495439630845</v>
      </c>
      <c r="BE896" s="3">
        <f t="shared" ca="1" si="750"/>
        <v>-0.78805231894205452</v>
      </c>
    </row>
    <row r="897" spans="1:57" x14ac:dyDescent="0.5">
      <c r="A897" s="3">
        <f t="shared" si="698"/>
        <v>8.8499999999998558</v>
      </c>
      <c r="B897" s="3">
        <f t="shared" ca="1" si="699"/>
        <v>6.6947059231899086E-2</v>
      </c>
      <c r="C897" s="3">
        <f t="shared" ca="1" si="700"/>
        <v>6.7269894625989882E-2</v>
      </c>
      <c r="D897" s="3">
        <f t="shared" ca="1" si="701"/>
        <v>6.7617668466108047E-2</v>
      </c>
      <c r="E897" s="3">
        <f t="shared" ca="1" si="702"/>
        <v>6.7986772965700895E-2</v>
      </c>
      <c r="F897" s="3">
        <f t="shared" ca="1" si="703"/>
        <v>6.8373208488448911E-2</v>
      </c>
      <c r="G897" s="3">
        <f t="shared" ca="1" si="704"/>
        <v>6.8772911678490631E-2</v>
      </c>
      <c r="H897" s="3">
        <f t="shared" ca="1" si="705"/>
        <v>6.9182043524356904E-2</v>
      </c>
      <c r="I897" s="3">
        <f t="shared" ca="1" si="706"/>
        <v>6.9597222121388178E-2</v>
      </c>
      <c r="J897" s="3">
        <f t="shared" ca="1" si="707"/>
        <v>7.0015683101656873E-2</v>
      </c>
      <c r="K897" s="3">
        <f t="shared" ca="1" si="708"/>
        <v>7.0435356093621698E-2</v>
      </c>
      <c r="L897" s="3">
        <f t="shared" ca="1" si="709"/>
        <v>7.0854856387506215E-2</v>
      </c>
      <c r="M897" s="3">
        <f t="shared" ca="1" si="710"/>
        <v>7.1273402789354873E-2</v>
      </c>
      <c r="N897" s="3">
        <f t="shared" ca="1" si="711"/>
        <v>7.1690681387862831E-2</v>
      </c>
      <c r="O897" s="3">
        <f t="shared" ca="1" si="712"/>
        <v>7.2106678572372018E-2</v>
      </c>
      <c r="P897" s="3">
        <f t="shared" ca="1" si="713"/>
        <v>7.2521505322885524E-2</v>
      </c>
      <c r="Q897" s="3">
        <f t="shared" ca="1" si="714"/>
        <v>7.2935230239413965E-2</v>
      </c>
      <c r="R897" s="3">
        <f t="shared" ca="1" si="715"/>
        <v>7.3347733040182564E-2</v>
      </c>
      <c r="S897" s="3">
        <f t="shared" ca="1" si="716"/>
        <v>7.3758584844675693E-2</v>
      </c>
      <c r="T897" s="3">
        <f t="shared" ca="1" si="717"/>
        <v>7.4166957129375585E-2</v>
      </c>
      <c r="U897" s="3">
        <f t="shared" ca="1" si="718"/>
        <v>7.4571557859922588E-2</v>
      </c>
      <c r="V897" s="3">
        <f t="shared" ca="1" si="719"/>
        <v>7.4970590885047525E-2</v>
      </c>
      <c r="W897" s="3">
        <f t="shared" ca="1" si="720"/>
        <v>7.5361733331499356E-2</v>
      </c>
      <c r="X897" s="3">
        <f t="shared" ca="1" si="721"/>
        <v>7.5742125748955794E-2</v>
      </c>
      <c r="Y897" s="3">
        <f t="shared" ca="1" si="722"/>
        <v>7.6108371317531537E-2</v>
      </c>
      <c r="Z897" s="3">
        <f t="shared" ca="1" si="723"/>
        <v>7.6456543385052936E-2</v>
      </c>
      <c r="AA897" s="3">
        <f t="shared" ca="1" si="724"/>
        <v>7.6782204360744025E-2</v>
      </c>
      <c r="AB897" s="3">
        <f t="shared" ca="1" si="725"/>
        <v>7.7080442749494923E-2</v>
      </c>
      <c r="AC897" s="3">
        <f t="shared" ca="1" si="726"/>
        <v>7.7345938152631882E-2</v>
      </c>
      <c r="AD897" s="3">
        <f t="shared" ca="1" si="727"/>
        <v>7.7573065946647923E-2</v>
      </c>
      <c r="AE897" s="3">
        <f t="shared" ca="1" si="728"/>
        <v>7.7756053805763128E-2</v>
      </c>
      <c r="AF897" s="3">
        <f t="shared" ca="1" si="729"/>
        <v>7.7889200824558316E-2</v>
      </c>
      <c r="AG897" s="3">
        <f t="shared" ca="1" si="730"/>
        <v>7.7967165881831377E-2</v>
      </c>
      <c r="AH897" s="3">
        <f t="shared" ca="1" si="731"/>
        <v>7.798532398125152E-2</v>
      </c>
      <c r="AI897" s="3">
        <f t="shared" ca="1" si="732"/>
        <v>7.7940177004583833E-2</v>
      </c>
      <c r="AJ897" s="3">
        <f t="shared" ca="1" si="733"/>
        <v>7.7829789535760446E-2</v>
      </c>
      <c r="AK897" s="3">
        <f t="shared" ca="1" si="734"/>
        <v>7.7654204286341566E-2</v>
      </c>
      <c r="AL897" s="3">
        <f t="shared" ca="1" si="735"/>
        <v>7.7415780053073119E-2</v>
      </c>
      <c r="AM897" s="3">
        <f t="shared" ca="1" si="736"/>
        <v>7.711939276237352E-2</v>
      </c>
      <c r="AN897" s="3">
        <f t="shared" ca="1" si="737"/>
        <v>7.6772449096603995E-2</v>
      </c>
      <c r="AO897" s="3">
        <f t="shared" ca="1" si="738"/>
        <v>7.6384681604283938E-2</v>
      </c>
      <c r="AP897" s="3">
        <f t="shared" ca="1" si="739"/>
        <v>7.5967724532663608E-2</v>
      </c>
      <c r="AQ897" s="3">
        <f t="shared" ca="1" si="740"/>
        <v>7.5534519166743613E-2</v>
      </c>
      <c r="AR897" s="3">
        <f t="shared" ca="1" si="741"/>
        <v>7.5098678457248366E-2</v>
      </c>
      <c r="AS897" s="3">
        <f t="shared" ca="1" si="742"/>
        <v>7.4674036212127065E-2</v>
      </c>
      <c r="AT897" s="3">
        <f t="shared" ca="1" si="743"/>
        <v>7.4274609741948799E-2</v>
      </c>
      <c r="AU897" s="3">
        <f t="shared" ca="1" si="744"/>
        <v>7.3914900480590504E-2</v>
      </c>
      <c r="AV897" s="3">
        <f t="shared" ca="1" si="745"/>
        <v>7.3609666078520458E-2</v>
      </c>
      <c r="AW897" s="3">
        <f t="shared" ca="1" si="746"/>
        <v>7.3371263786006266E-2</v>
      </c>
      <c r="AX897" s="3">
        <f t="shared" ca="1" si="747"/>
        <v>7.320264265380802E-2</v>
      </c>
      <c r="AY897" s="3">
        <f t="shared" ca="1" si="748"/>
        <v>7.3088264265127836E-2</v>
      </c>
      <c r="AZ897" s="3">
        <f t="shared" ca="1" si="697"/>
        <v>7.2996700867871175E-2</v>
      </c>
      <c r="BC897" s="3">
        <f t="shared" ca="1" si="750"/>
        <v>-0.19162641835076499</v>
      </c>
      <c r="BD897" s="3">
        <f t="shared" ca="1" si="750"/>
        <v>5.1097222867281467E-2</v>
      </c>
      <c r="BE897" s="3">
        <f t="shared" ca="1" si="750"/>
        <v>0.86365006944146216</v>
      </c>
    </row>
    <row r="898" spans="1:57" x14ac:dyDescent="0.5">
      <c r="A898" s="3">
        <f t="shared" si="698"/>
        <v>8.8599999999998555</v>
      </c>
      <c r="B898" s="3">
        <f t="shared" ca="1" si="699"/>
        <v>6.8040485714536719E-2</v>
      </c>
      <c r="C898" s="3">
        <f t="shared" ca="1" si="700"/>
        <v>6.8318159814734616E-2</v>
      </c>
      <c r="D898" s="3">
        <f t="shared" ca="1" si="701"/>
        <v>6.8621310860140519E-2</v>
      </c>
      <c r="E898" s="3">
        <f t="shared" ca="1" si="702"/>
        <v>6.8946377247190591E-2</v>
      </c>
      <c r="F898" s="3">
        <f t="shared" ca="1" si="703"/>
        <v>6.9289409257096132E-2</v>
      </c>
      <c r="G898" s="3">
        <f t="shared" ca="1" si="704"/>
        <v>6.9646396886616085E-2</v>
      </c>
      <c r="H898" s="3">
        <f t="shared" ca="1" si="705"/>
        <v>7.0013557257615183E-2</v>
      </c>
      <c r="I898" s="3">
        <f t="shared" ca="1" si="706"/>
        <v>7.0387566336500632E-2</v>
      </c>
      <c r="J898" s="3">
        <f t="shared" ca="1" si="707"/>
        <v>7.0765718042658368E-2</v>
      </c>
      <c r="K898" s="3">
        <f t="shared" ca="1" si="708"/>
        <v>7.1145999326624867E-2</v>
      </c>
      <c r="L898" s="3">
        <f t="shared" ca="1" si="709"/>
        <v>7.1527080632360351E-2</v>
      </c>
      <c r="M898" s="3">
        <f t="shared" ca="1" si="710"/>
        <v>7.1908232903633795E-2</v>
      </c>
      <c r="N898" s="3">
        <f t="shared" ca="1" si="711"/>
        <v>7.2289190933135988E-2</v>
      </c>
      <c r="O898" s="3">
        <f t="shared" ca="1" si="712"/>
        <v>7.2669986368596673E-2</v>
      </c>
      <c r="P898" s="3">
        <f t="shared" ca="1" si="713"/>
        <v>7.3050772307921216E-2</v>
      </c>
      <c r="Q898" s="3">
        <f t="shared" ca="1" si="714"/>
        <v>7.3431656838138987E-2</v>
      </c>
      <c r="R898" s="3">
        <f t="shared" ca="1" si="715"/>
        <v>7.3812557141655299E-2</v>
      </c>
      <c r="S898" s="3">
        <f t="shared" ca="1" si="716"/>
        <v>7.4193080399455602E-2</v>
      </c>
      <c r="T898" s="3">
        <f t="shared" ca="1" si="717"/>
        <v>7.4572433313670111E-2</v>
      </c>
      <c r="U898" s="3">
        <f t="shared" ca="1" si="718"/>
        <v>7.4949358707093072E-2</v>
      </c>
      <c r="V898" s="3">
        <f t="shared" ca="1" si="719"/>
        <v>7.5322095260318675E-2</v>
      </c>
      <c r="W898" s="3">
        <f t="shared" ca="1" si="720"/>
        <v>7.5688355128146617E-2</v>
      </c>
      <c r="X898" s="3">
        <f t="shared" ca="1" si="721"/>
        <v>7.6045314217751334E-2</v>
      </c>
      <c r="Y898" s="3">
        <f t="shared" ca="1" si="722"/>
        <v>7.6389611502555285E-2</v>
      </c>
      <c r="Z898" s="3">
        <f t="shared" ca="1" si="723"/>
        <v>7.6717356716398497E-2</v>
      </c>
      <c r="AA898" s="3">
        <f t="shared" ca="1" si="724"/>
        <v>7.702414953203407E-2</v>
      </c>
      <c r="AB898" s="3">
        <f t="shared" ca="1" si="725"/>
        <v>7.7305117071190269E-2</v>
      </c>
      <c r="AC898" s="3">
        <f t="shared" ca="1" si="726"/>
        <v>7.7554979612062591E-2</v>
      </c>
      <c r="AD898" s="3">
        <f t="shared" ca="1" si="727"/>
        <v>7.7768156217018256E-2</v>
      </c>
      <c r="AE898" s="3">
        <f t="shared" ca="1" si="728"/>
        <v>7.7938922420422885E-2</v>
      </c>
      <c r="AF898" s="3">
        <f t="shared" ca="1" si="729"/>
        <v>7.8061630652766237E-2</v>
      </c>
      <c r="AG898" s="3">
        <f t="shared" ca="1" si="730"/>
        <v>7.8130999886358271E-2</v>
      </c>
      <c r="AH898" s="3">
        <f t="shared" ca="1" si="731"/>
        <v>7.8142472994409698E-2</v>
      </c>
      <c r="AI898" s="3">
        <f t="shared" ca="1" si="732"/>
        <v>7.8092627945952994E-2</v>
      </c>
      <c r="AJ898" s="3">
        <f t="shared" ca="1" si="733"/>
        <v>7.7979613174560244E-2</v>
      </c>
      <c r="AK898" s="3">
        <f t="shared" ca="1" si="734"/>
        <v>7.7803561421638329E-2</v>
      </c>
      <c r="AL898" s="3">
        <f t="shared" ca="1" si="735"/>
        <v>7.7566924939724918E-2</v>
      </c>
      <c r="AM898" s="3">
        <f t="shared" ca="1" si="736"/>
        <v>7.727467279165251E-2</v>
      </c>
      <c r="AN898" s="3">
        <f t="shared" ca="1" si="737"/>
        <v>7.6934300130815175E-2</v>
      </c>
      <c r="AO898" s="3">
        <f t="shared" ca="1" si="738"/>
        <v>7.6555618973659076E-2</v>
      </c>
      <c r="AP898" s="3">
        <f t="shared" ca="1" si="739"/>
        <v>7.6150330695956128E-2</v>
      </c>
      <c r="AQ898" s="3">
        <f t="shared" ca="1" si="740"/>
        <v>7.5731430659153595E-2</v>
      </c>
      <c r="AR898" s="3">
        <f t="shared" ca="1" si="741"/>
        <v>7.5312576661381817E-2</v>
      </c>
      <c r="AS898" s="3">
        <f t="shared" ca="1" si="742"/>
        <v>7.4907646562243885E-2</v>
      </c>
      <c r="AT898" s="3">
        <f t="shared" ca="1" si="743"/>
        <v>7.4530707886608691E-2</v>
      </c>
      <c r="AU898" s="3">
        <f t="shared" ca="1" si="744"/>
        <v>7.419630811055837E-2</v>
      </c>
      <c r="AV898" s="3">
        <f t="shared" ca="1" si="745"/>
        <v>7.3919198455427562E-2</v>
      </c>
      <c r="AW898" s="3">
        <f t="shared" ca="1" si="746"/>
        <v>7.3711590563702328E-2</v>
      </c>
      <c r="AX898" s="3">
        <f t="shared" ca="1" si="747"/>
        <v>7.3576107630297691E-2</v>
      </c>
      <c r="AY898" s="3">
        <f t="shared" ca="1" si="748"/>
        <v>7.3496939088325094E-2</v>
      </c>
      <c r="AZ898" s="3">
        <f t="shared" ca="1" si="697"/>
        <v>7.3442877274526031E-2</v>
      </c>
      <c r="BC898" s="3">
        <f t="shared" ca="1" si="750"/>
        <v>0.6127636805578911</v>
      </c>
      <c r="BD898" s="3">
        <f t="shared" ca="1" si="750"/>
        <v>-0.8673342412660725</v>
      </c>
      <c r="BE898" s="3">
        <f t="shared" ca="1" si="750"/>
        <v>-0.80925705613289267</v>
      </c>
    </row>
    <row r="899" spans="1:57" x14ac:dyDescent="0.5">
      <c r="A899" s="3">
        <f t="shared" si="698"/>
        <v>8.8699999999998553</v>
      </c>
      <c r="B899" s="3">
        <f t="shared" ca="1" si="699"/>
        <v>6.7124345817168668E-2</v>
      </c>
      <c r="C899" s="3">
        <f t="shared" ca="1" si="700"/>
        <v>6.7452678189191165E-2</v>
      </c>
      <c r="D899" s="3">
        <f t="shared" ca="1" si="701"/>
        <v>6.7802996898570597E-2</v>
      </c>
      <c r="E899" s="3">
        <f t="shared" ca="1" si="702"/>
        <v>6.8171844593183387E-2</v>
      </c>
      <c r="F899" s="3">
        <f t="shared" ca="1" si="703"/>
        <v>6.8555379534233893E-2</v>
      </c>
      <c r="G899" s="3">
        <f t="shared" ca="1" si="704"/>
        <v>6.8949703120476324E-2</v>
      </c>
      <c r="H899" s="3">
        <f t="shared" ca="1" si="705"/>
        <v>6.9351146635624472E-2</v>
      </c>
      <c r="I899" s="3">
        <f t="shared" ca="1" si="706"/>
        <v>6.9756501919237726E-2</v>
      </c>
      <c r="J899" s="3">
        <f t="shared" ca="1" si="707"/>
        <v>7.0163179152471389E-2</v>
      </c>
      <c r="K899" s="3">
        <f t="shared" ca="1" si="708"/>
        <v>7.0569280558333392E-2</v>
      </c>
      <c r="L899" s="3">
        <f t="shared" ca="1" si="709"/>
        <v>7.0973589667960899E-2</v>
      </c>
      <c r="M899" s="3">
        <f t="shared" ca="1" si="710"/>
        <v>7.1375487487933362E-2</v>
      </c>
      <c r="N899" s="3">
        <f t="shared" ca="1" si="711"/>
        <v>7.1774815439785589E-2</v>
      </c>
      <c r="O899" s="3">
        <f t="shared" ca="1" si="712"/>
        <v>7.2171708360585937E-2</v>
      </c>
      <c r="P899" s="3">
        <f t="shared" ca="1" si="713"/>
        <v>7.2566419407284921E-2</v>
      </c>
      <c r="Q899" s="3">
        <f t="shared" ca="1" si="714"/>
        <v>7.29591541072344E-2</v>
      </c>
      <c r="R899" s="3">
        <f t="shared" ca="1" si="715"/>
        <v>7.3349925072726738E-2</v>
      </c>
      <c r="S899" s="3">
        <f t="shared" ca="1" si="716"/>
        <v>7.3738433523291888E-2</v>
      </c>
      <c r="T899" s="3">
        <f t="shared" ca="1" si="717"/>
        <v>7.4123979373098767E-2</v>
      </c>
      <c r="U899" s="3">
        <f t="shared" ca="1" si="718"/>
        <v>7.4505398295350175E-2</v>
      </c>
      <c r="V899" s="3">
        <f t="shared" ca="1" si="719"/>
        <v>7.4881021800187963E-2</v>
      </c>
      <c r="W899" s="3">
        <f t="shared" ca="1" si="720"/>
        <v>7.5248655070812021E-2</v>
      </c>
      <c r="X899" s="3">
        <f t="shared" ca="1" si="721"/>
        <v>7.5605567374370242E-2</v>
      </c>
      <c r="Y899" s="3">
        <f t="shared" ca="1" si="722"/>
        <v>7.5948491483207509E-2</v>
      </c>
      <c r="Z899" s="3">
        <f t="shared" ca="1" si="723"/>
        <v>7.6273631528488317E-2</v>
      </c>
      <c r="AA899" s="3">
        <f t="shared" ca="1" si="724"/>
        <v>7.6576682467321619E-2</v>
      </c>
      <c r="AB899" s="3">
        <f t="shared" ca="1" si="725"/>
        <v>7.6852868073234881E-2</v>
      </c>
      <c r="AC899" s="3">
        <f t="shared" ca="1" si="726"/>
        <v>7.709700735523356E-2</v>
      </c>
      <c r="AD899" s="3">
        <f t="shared" ca="1" si="727"/>
        <v>7.7303621138804984E-2</v>
      </c>
      <c r="AE899" s="3">
        <f t="shared" ca="1" si="728"/>
        <v>7.7467090921736106E-2</v>
      </c>
      <c r="AF899" s="3">
        <f t="shared" ca="1" si="729"/>
        <v>7.758188059933821E-2</v>
      </c>
      <c r="AG899" s="3">
        <f t="shared" ca="1" si="730"/>
        <v>7.7642827386714464E-2</v>
      </c>
      <c r="AH899" s="3">
        <f t="shared" ca="1" si="731"/>
        <v>7.7645500184732125E-2</v>
      </c>
      <c r="AI899" s="3">
        <f t="shared" ca="1" si="732"/>
        <v>7.7586611198699015E-2</v>
      </c>
      <c r="AJ899" s="3">
        <f t="shared" ca="1" si="733"/>
        <v>7.7464450829191844E-2</v>
      </c>
      <c r="AK899" s="3">
        <f t="shared" ca="1" si="734"/>
        <v>7.7279299909743596E-2</v>
      </c>
      <c r="AL899" s="3">
        <f t="shared" ca="1" si="735"/>
        <v>7.7033762136056672E-2</v>
      </c>
      <c r="AM899" s="3">
        <f t="shared" ca="1" si="736"/>
        <v>7.6732957607830513E-2</v>
      </c>
      <c r="AN899" s="3">
        <f t="shared" ca="1" si="737"/>
        <v>7.6384527763190518E-2</v>
      </c>
      <c r="AO899" s="3">
        <f t="shared" ca="1" si="738"/>
        <v>7.5998421833481974E-2</v>
      </c>
      <c r="AP899" s="3">
        <f t="shared" ca="1" si="739"/>
        <v>7.5586466055717491E-2</v>
      </c>
      <c r="AQ899" s="3">
        <f t="shared" ca="1" si="740"/>
        <v>7.516176767697072E-2</v>
      </c>
      <c r="AR899" s="3">
        <f t="shared" ca="1" si="741"/>
        <v>7.4738087320623439E-2</v>
      </c>
      <c r="AS899" s="3">
        <f t="shared" ca="1" si="742"/>
        <v>7.4329405014946018E-2</v>
      </c>
      <c r="AT899" s="3">
        <f t="shared" ca="1" si="743"/>
        <v>7.3949896409425814E-2</v>
      </c>
      <c r="AU899" s="3">
        <f t="shared" ca="1" si="744"/>
        <v>7.3614211966683912E-2</v>
      </c>
      <c r="AV899" s="3">
        <f t="shared" ca="1" si="745"/>
        <v>7.3337151689108884E-2</v>
      </c>
      <c r="AW899" s="3">
        <f t="shared" ca="1" si="746"/>
        <v>7.3130836000204508E-2</v>
      </c>
      <c r="AX899" s="3">
        <f t="shared" ca="1" si="747"/>
        <v>7.2997621306916366E-2</v>
      </c>
      <c r="AY899" s="3">
        <f t="shared" ca="1" si="748"/>
        <v>7.2921492730804269E-2</v>
      </c>
      <c r="AZ899" s="3">
        <f t="shared" ca="1" si="697"/>
        <v>7.2871470454694526E-2</v>
      </c>
      <c r="BC899" s="3">
        <f t="shared" ca="1" si="750"/>
        <v>-0.85281801325518636</v>
      </c>
      <c r="BD899" s="3">
        <f t="shared" ca="1" si="750"/>
        <v>0.18496550562240266</v>
      </c>
      <c r="BE899" s="3">
        <f t="shared" ca="1" si="750"/>
        <v>0.64725960329920351</v>
      </c>
    </row>
    <row r="900" spans="1:57" x14ac:dyDescent="0.5">
      <c r="A900" s="3">
        <f t="shared" si="698"/>
        <v>8.8799999999998551</v>
      </c>
      <c r="B900" s="3">
        <f t="shared" ca="1" si="699"/>
        <v>6.4548761361665721E-2</v>
      </c>
      <c r="C900" s="3">
        <f t="shared" ca="1" si="700"/>
        <v>6.4879473148420089E-2</v>
      </c>
      <c r="D900" s="3">
        <f t="shared" ca="1" si="701"/>
        <v>6.52369771050023E-2</v>
      </c>
      <c r="E900" s="3">
        <f t="shared" ca="1" si="702"/>
        <v>6.5617542363406153E-2</v>
      </c>
      <c r="F900" s="3">
        <f t="shared" ca="1" si="703"/>
        <v>6.6017057391375172E-2</v>
      </c>
      <c r="G900" s="3">
        <f t="shared" ca="1" si="704"/>
        <v>6.6431357202961963E-2</v>
      </c>
      <c r="H900" s="3">
        <f t="shared" ca="1" si="705"/>
        <v>6.6856509436061501E-2</v>
      </c>
      <c r="I900" s="3">
        <f t="shared" ca="1" si="706"/>
        <v>6.7289043969263773E-2</v>
      </c>
      <c r="J900" s="3">
        <f t="shared" ca="1" si="707"/>
        <v>6.7726109383813529E-2</v>
      </c>
      <c r="K900" s="3">
        <f t="shared" ca="1" si="708"/>
        <v>6.8165545289590346E-2</v>
      </c>
      <c r="L900" s="3">
        <f t="shared" ca="1" si="709"/>
        <v>6.8605870402527067E-2</v>
      </c>
      <c r="M900" s="3">
        <f t="shared" ca="1" si="710"/>
        <v>6.9046197881440327E-2</v>
      </c>
      <c r="N900" s="3">
        <f t="shared" ca="1" si="711"/>
        <v>6.9486097866024929E-2</v>
      </c>
      <c r="O900" s="3">
        <f t="shared" ca="1" si="712"/>
        <v>6.9925430478188028E-2</v>
      </c>
      <c r="P900" s="3">
        <f t="shared" ca="1" si="713"/>
        <v>7.0364171039656878E-2</v>
      </c>
      <c r="Q900" s="3">
        <f t="shared" ca="1" si="714"/>
        <v>7.0802244636003195E-2</v>
      </c>
      <c r="R900" s="3">
        <f t="shared" ca="1" si="715"/>
        <v>7.1239381439685612E-2</v>
      </c>
      <c r="S900" s="3">
        <f t="shared" ca="1" si="716"/>
        <v>7.1674998850354527E-2</v>
      </c>
      <c r="T900" s="3">
        <f t="shared" ca="1" si="717"/>
        <v>7.2108112145090983E-2</v>
      </c>
      <c r="U900" s="3">
        <f t="shared" ca="1" si="718"/>
        <v>7.2537272005195205E-2</v>
      </c>
      <c r="V900" s="3">
        <f t="shared" ca="1" si="719"/>
        <v>7.2960524932439833E-2</v>
      </c>
      <c r="W900" s="3">
        <f t="shared" ca="1" si="720"/>
        <v>7.3375391303162438E-2</v>
      </c>
      <c r="X900" s="3">
        <f t="shared" ca="1" si="721"/>
        <v>7.3778855911369456E-2</v>
      </c>
      <c r="Y900" s="3">
        <f t="shared" ca="1" si="722"/>
        <v>7.4167367498402248E-2</v>
      </c>
      <c r="Z900" s="3">
        <f t="shared" ca="1" si="723"/>
        <v>7.4536846768596496E-2</v>
      </c>
      <c r="AA900" s="3">
        <f t="shared" ca="1" si="724"/>
        <v>7.4882706148871908E-2</v>
      </c>
      <c r="AB900" s="3">
        <f t="shared" ca="1" si="725"/>
        <v>7.5199888264241455E-2</v>
      </c>
      <c r="AC900" s="3">
        <f t="shared" ca="1" si="726"/>
        <v>7.5482933073272793E-2</v>
      </c>
      <c r="AD900" s="3">
        <f t="shared" ca="1" si="727"/>
        <v>7.5726085406685448E-2</v>
      </c>
      <c r="AE900" s="3">
        <f t="shared" ca="1" si="728"/>
        <v>7.5923454993821804E-2</v>
      </c>
      <c r="AF900" s="3">
        <f t="shared" ca="1" si="729"/>
        <v>7.6069239488480114E-2</v>
      </c>
      <c r="AG900" s="3">
        <f t="shared" ca="1" si="730"/>
        <v>7.615801666236012E-2</v>
      </c>
      <c r="AH900" s="3">
        <f t="shared" ca="1" si="731"/>
        <v>7.6185103766264028E-2</v>
      </c>
      <c r="AI900" s="3">
        <f t="shared" ca="1" si="732"/>
        <v>7.6146969554495694E-2</v>
      </c>
      <c r="AJ900" s="3">
        <f t="shared" ca="1" si="733"/>
        <v>7.6041668675244894E-2</v>
      </c>
      <c r="AK900" s="3">
        <f t="shared" ca="1" si="734"/>
        <v>7.5869252279297597E-2</v>
      </c>
      <c r="AL900" s="3">
        <f t="shared" ca="1" si="735"/>
        <v>7.5632097655500996E-2</v>
      </c>
      <c r="AM900" s="3">
        <f t="shared" ca="1" si="736"/>
        <v>7.5335098003484868E-2</v>
      </c>
      <c r="AN900" s="3">
        <f t="shared" ca="1" si="737"/>
        <v>7.4985663022815313E-2</v>
      </c>
      <c r="AO900" s="3">
        <f t="shared" ca="1" si="738"/>
        <v>7.4593501070769633E-2</v>
      </c>
      <c r="AP900" s="3">
        <f t="shared" ca="1" si="739"/>
        <v>7.4170185144194975E-2</v>
      </c>
      <c r="AQ900" s="3">
        <f t="shared" ca="1" si="740"/>
        <v>7.3728556352689878E-2</v>
      </c>
      <c r="AR900" s="3">
        <f t="shared" ca="1" si="741"/>
        <v>7.3282100289861915E-2</v>
      </c>
      <c r="AS900" s="3">
        <f t="shared" ca="1" si="742"/>
        <v>7.2844521429873882E-2</v>
      </c>
      <c r="AT900" s="3">
        <f t="shared" ca="1" si="743"/>
        <v>7.2429725602176045E-2</v>
      </c>
      <c r="AU900" s="3">
        <f t="shared" ca="1" si="744"/>
        <v>7.2052087329924797E-2</v>
      </c>
      <c r="AV900" s="3">
        <f t="shared" ca="1" si="745"/>
        <v>7.1726074754667982E-2</v>
      </c>
      <c r="AW900" s="3">
        <f t="shared" ca="1" si="746"/>
        <v>7.1463335727653413E-2</v>
      </c>
      <c r="AX900" s="3">
        <f t="shared" ca="1" si="747"/>
        <v>7.1265583275491623E-2</v>
      </c>
      <c r="AY900" s="3">
        <f t="shared" ca="1" si="748"/>
        <v>7.1116229009449611E-2</v>
      </c>
      <c r="AZ900" s="3">
        <f t="shared" ca="1" si="697"/>
        <v>7.0984118568186289E-2</v>
      </c>
      <c r="BC900" s="3">
        <f t="shared" ca="1" si="750"/>
        <v>-2.9045702573742083</v>
      </c>
      <c r="BD900" s="3">
        <f t="shared" ca="1" si="750"/>
        <v>1.4120563489229561</v>
      </c>
      <c r="BE900" s="3">
        <f t="shared" ca="1" si="750"/>
        <v>0.44650174135175025</v>
      </c>
    </row>
    <row r="901" spans="1:57" x14ac:dyDescent="0.5">
      <c r="A901" s="3">
        <f t="shared" si="698"/>
        <v>8.8899999999998549</v>
      </c>
      <c r="B901" s="3">
        <f t="shared" ca="1" si="699"/>
        <v>6.4888534654353167E-2</v>
      </c>
      <c r="C901" s="3">
        <f t="shared" ca="1" si="700"/>
        <v>6.5148269606325721E-2</v>
      </c>
      <c r="D901" s="3">
        <f t="shared" ca="1" si="701"/>
        <v>6.5443128891117489E-2</v>
      </c>
      <c r="E901" s="3">
        <f t="shared" ca="1" si="702"/>
        <v>6.576903913718353E-2</v>
      </c>
      <c r="F901" s="3">
        <f t="shared" ca="1" si="703"/>
        <v>6.6121550024877157E-2</v>
      </c>
      <c r="G901" s="3">
        <f t="shared" ca="1" si="704"/>
        <v>6.6496161176222479E-2</v>
      </c>
      <c r="H901" s="3">
        <f t="shared" ca="1" si="705"/>
        <v>6.6888607554888041E-2</v>
      </c>
      <c r="I901" s="3">
        <f t="shared" ca="1" si="706"/>
        <v>6.7295088023611116E-2</v>
      </c>
      <c r="J901" s="3">
        <f t="shared" ca="1" si="707"/>
        <v>6.7712420481356922E-2</v>
      </c>
      <c r="K901" s="3">
        <f t="shared" ca="1" si="708"/>
        <v>6.813811281873064E-2</v>
      </c>
      <c r="L901" s="3">
        <f t="shared" ca="1" si="709"/>
        <v>6.8570349813705037E-2</v>
      </c>
      <c r="M901" s="3">
        <f t="shared" ca="1" si="710"/>
        <v>6.9007907646547836E-2</v>
      </c>
      <c r="N901" s="3">
        <f t="shared" ca="1" si="711"/>
        <v>6.9450016044342824E-2</v>
      </c>
      <c r="O901" s="3">
        <f t="shared" ca="1" si="712"/>
        <v>6.9896191289330209E-2</v>
      </c>
      <c r="P901" s="3">
        <f t="shared" ca="1" si="713"/>
        <v>7.0346061753778236E-2</v>
      </c>
      <c r="Q901" s="3">
        <f t="shared" ca="1" si="714"/>
        <v>7.079920297941289E-2</v>
      </c>
      <c r="R901" s="3">
        <f t="shared" ca="1" si="715"/>
        <v>7.125499360915355E-2</v>
      </c>
      <c r="S901" s="3">
        <f t="shared" ca="1" si="716"/>
        <v>7.1712498144322359E-2</v>
      </c>
      <c r="T901" s="3">
        <f t="shared" ca="1" si="717"/>
        <v>7.2170378155711631E-2</v>
      </c>
      <c r="U901" s="3">
        <f t="shared" ca="1" si="718"/>
        <v>7.2626830270285131E-2</v>
      </c>
      <c r="V901" s="3">
        <f t="shared" ca="1" si="719"/>
        <v>7.3079546923371833E-2</v>
      </c>
      <c r="W901" s="3">
        <f t="shared" ca="1" si="720"/>
        <v>7.3525694629016883E-2</v>
      </c>
      <c r="X901" s="3">
        <f t="shared" ca="1" si="721"/>
        <v>7.3961904654823427E-2</v>
      </c>
      <c r="Y901" s="3">
        <f t="shared" ca="1" si="722"/>
        <v>7.4384272661108267E-2</v>
      </c>
      <c r="Z901" s="3">
        <f t="shared" ca="1" si="723"/>
        <v>7.4788366881206478E-2</v>
      </c>
      <c r="AA901" s="3">
        <f t="shared" ca="1" si="724"/>
        <v>7.5169248177377468E-2</v>
      </c>
      <c r="AB901" s="3">
        <f t="shared" ca="1" si="725"/>
        <v>7.5521509005976692E-2</v>
      </c>
      <c r="AC901" s="3">
        <f t="shared" ca="1" si="726"/>
        <v>7.5839341274142838E-2</v>
      </c>
      <c r="AD901" s="3">
        <f t="shared" ca="1" si="727"/>
        <v>7.6116644840249548E-2</v>
      </c>
      <c r="AE901" s="3">
        <f t="shared" ca="1" si="728"/>
        <v>7.634718871362868E-2</v>
      </c>
      <c r="AF901" s="3">
        <f t="shared" ca="1" si="729"/>
        <v>7.6524835380423123E-2</v>
      </c>
      <c r="AG901" s="3">
        <f t="shared" ca="1" si="730"/>
        <v>7.6643834262691349E-2</v>
      </c>
      <c r="AH901" s="3">
        <f t="shared" ca="1" si="731"/>
        <v>7.6699182063047239E-2</v>
      </c>
      <c r="AI901" s="3">
        <f t="shared" ca="1" si="732"/>
        <v>7.6687035176658397E-2</v>
      </c>
      <c r="AJ901" s="3">
        <f t="shared" ca="1" si="733"/>
        <v>7.660514355861596E-2</v>
      </c>
      <c r="AK901" s="3">
        <f t="shared" ca="1" si="734"/>
        <v>7.6453259680372129E-2</v>
      </c>
      <c r="AL901" s="3">
        <f t="shared" ca="1" si="735"/>
        <v>7.6233465351950039E-2</v>
      </c>
      <c r="AM901" s="3">
        <f t="shared" ca="1" si="736"/>
        <v>7.5950357714035452E-2</v>
      </c>
      <c r="AN901" s="3">
        <f t="shared" ca="1" si="737"/>
        <v>7.5611045482820438E-2</v>
      </c>
      <c r="AO901" s="3">
        <f t="shared" ca="1" si="738"/>
        <v>7.5224926832087841E-2</v>
      </c>
      <c r="AP901" s="3">
        <f t="shared" ca="1" si="739"/>
        <v>7.4803252198468506E-2</v>
      </c>
      <c r="AQ901" s="3">
        <f t="shared" ca="1" si="740"/>
        <v>7.4358527314135392E-2</v>
      </c>
      <c r="AR901" s="3">
        <f t="shared" ca="1" si="741"/>
        <v>7.3903893670330623E-2</v>
      </c>
      <c r="AS901" s="3">
        <f t="shared" ca="1" si="742"/>
        <v>7.3452711239686247E-2</v>
      </c>
      <c r="AT901" s="3">
        <f t="shared" ca="1" si="743"/>
        <v>7.3018546847122362E-2</v>
      </c>
      <c r="AU901" s="3">
        <f t="shared" ca="1" si="744"/>
        <v>7.2615428895798556E-2</v>
      </c>
      <c r="AV901" s="3">
        <f t="shared" ca="1" si="745"/>
        <v>7.2257421790089066E-2</v>
      </c>
      <c r="AW901" s="3">
        <f t="shared" ca="1" si="746"/>
        <v>7.195562833071964E-2</v>
      </c>
      <c r="AX901" s="3">
        <f t="shared" ca="1" si="747"/>
        <v>7.1711050499262047E-2</v>
      </c>
      <c r="AY901" s="3">
        <f t="shared" ca="1" si="748"/>
        <v>7.1506465313908391E-2</v>
      </c>
      <c r="AZ901" s="3">
        <f t="shared" ca="1" si="697"/>
        <v>7.1310655547433474E-2</v>
      </c>
      <c r="BC901" s="3">
        <f t="shared" ca="1" si="750"/>
        <v>0.45406208517970548</v>
      </c>
      <c r="BD901" s="3">
        <f t="shared" ca="1" si="750"/>
        <v>0.7292462164542215</v>
      </c>
      <c r="BE901" s="3">
        <f t="shared" ca="1" si="750"/>
        <v>-0.63259891602609564</v>
      </c>
    </row>
    <row r="902" spans="1:57" x14ac:dyDescent="0.5">
      <c r="A902" s="3">
        <f t="shared" si="698"/>
        <v>8.8999999999998547</v>
      </c>
      <c r="B902" s="3">
        <f t="shared" ca="1" si="699"/>
        <v>6.4578313039949722E-2</v>
      </c>
      <c r="C902" s="3">
        <f t="shared" ca="1" si="700"/>
        <v>6.4860503776478479E-2</v>
      </c>
      <c r="D902" s="3">
        <f t="shared" ca="1" si="701"/>
        <v>6.5179024083205583E-2</v>
      </c>
      <c r="E902" s="3">
        <f t="shared" ca="1" si="702"/>
        <v>6.5529692490728972E-2</v>
      </c>
      <c r="F902" s="3">
        <f t="shared" ca="1" si="703"/>
        <v>6.5907954291277673E-2</v>
      </c>
      <c r="G902" s="3">
        <f t="shared" ca="1" si="704"/>
        <v>6.6309208100562025E-2</v>
      </c>
      <c r="H902" s="3">
        <f t="shared" ca="1" si="705"/>
        <v>6.6729090572550276E-2</v>
      </c>
      <c r="I902" s="3">
        <f t="shared" ca="1" si="706"/>
        <v>6.7163703892157117E-2</v>
      </c>
      <c r="J902" s="3">
        <f t="shared" ca="1" si="707"/>
        <v>6.7609769586687032E-2</v>
      </c>
      <c r="K902" s="3">
        <f t="shared" ca="1" si="708"/>
        <v>6.8064698114455729E-2</v>
      </c>
      <c r="L902" s="3">
        <f t="shared" ca="1" si="709"/>
        <v>6.8526574586022834E-2</v>
      </c>
      <c r="M902" s="3">
        <f t="shared" ca="1" si="710"/>
        <v>6.8994072465784595E-2</v>
      </c>
      <c r="N902" s="3">
        <f t="shared" ca="1" si="711"/>
        <v>6.9466315331031342E-2</v>
      </c>
      <c r="O902" s="3">
        <f t="shared" ca="1" si="712"/>
        <v>6.9942709893499128E-2</v>
      </c>
      <c r="P902" s="3">
        <f t="shared" ca="1" si="713"/>
        <v>7.0422771855468164E-2</v>
      </c>
      <c r="Q902" s="3">
        <f t="shared" ca="1" si="714"/>
        <v>7.0905961506463486E-2</v>
      </c>
      <c r="R902" s="3">
        <f t="shared" ca="1" si="715"/>
        <v>7.1391540263848127E-2</v>
      </c>
      <c r="S902" s="3">
        <f t="shared" ca="1" si="716"/>
        <v>7.1878454045815443E-2</v>
      </c>
      <c r="T902" s="3">
        <f t="shared" ca="1" si="717"/>
        <v>7.2365245041266749E-2</v>
      </c>
      <c r="U902" s="3">
        <f t="shared" ca="1" si="718"/>
        <v>7.2849990153945859E-2</v>
      </c>
      <c r="V902" s="3">
        <f t="shared" ca="1" si="719"/>
        <v>7.3330262088179776E-2</v>
      </c>
      <c r="W902" s="3">
        <f t="shared" ca="1" si="720"/>
        <v>7.380310783379769E-2</v>
      </c>
      <c r="X902" s="3">
        <f t="shared" ca="1" si="721"/>
        <v>7.4265039472265731E-2</v>
      </c>
      <c r="Y902" s="3">
        <f t="shared" ca="1" si="722"/>
        <v>7.4712033926435245E-2</v>
      </c>
      <c r="Z902" s="3">
        <f t="shared" ca="1" si="723"/>
        <v>7.5139541308126223E-2</v>
      </c>
      <c r="AA902" s="3">
        <f t="shared" ca="1" si="724"/>
        <v>7.5542505274216479E-2</v>
      </c>
      <c r="AB902" s="3">
        <f t="shared" ca="1" si="725"/>
        <v>7.5915402486107217E-2</v>
      </c>
      <c r="AC902" s="3">
        <f t="shared" ca="1" si="726"/>
        <v>7.6252311192448477E-2</v>
      </c>
      <c r="AD902" s="3">
        <f t="shared" ca="1" si="727"/>
        <v>7.6547020695673401E-2</v>
      </c>
      <c r="AE902" s="3">
        <f t="shared" ca="1" si="728"/>
        <v>7.6793193727509104E-2</v>
      </c>
      <c r="AF902" s="3">
        <f t="shared" ca="1" si="729"/>
        <v>7.698459207416207E-2</v>
      </c>
      <c r="AG902" s="3">
        <f t="shared" ca="1" si="730"/>
        <v>7.7115371295437246E-2</v>
      </c>
      <c r="AH902" s="3">
        <f t="shared" ca="1" si="731"/>
        <v>7.7180442040899841E-2</v>
      </c>
      <c r="AI902" s="3">
        <f t="shared" ca="1" si="732"/>
        <v>7.7175882831260728E-2</v>
      </c>
      <c r="AJ902" s="3">
        <f t="shared" ca="1" si="733"/>
        <v>7.7099373380146316E-2</v>
      </c>
      <c r="AK902" s="3">
        <f t="shared" ca="1" si="734"/>
        <v>7.695060187504392E-2</v>
      </c>
      <c r="AL902" s="3">
        <f t="shared" ca="1" si="735"/>
        <v>7.6731588966908904E-2</v>
      </c>
      <c r="AM902" s="3">
        <f t="shared" ca="1" si="736"/>
        <v>7.644686997035309E-2</v>
      </c>
      <c r="AN902" s="3">
        <f t="shared" ca="1" si="737"/>
        <v>7.610348676555076E-2</v>
      </c>
      <c r="AO902" s="3">
        <f t="shared" ca="1" si="738"/>
        <v>7.5710761426614537E-2</v>
      </c>
      <c r="AP902" s="3">
        <f t="shared" ca="1" si="739"/>
        <v>7.5279855904973506E-2</v>
      </c>
      <c r="AQ902" s="3">
        <f t="shared" ca="1" si="740"/>
        <v>7.4823174712234861E-2</v>
      </c>
      <c r="AR902" s="3">
        <f t="shared" ca="1" si="741"/>
        <v>7.4353749560650675E-2</v>
      </c>
      <c r="AS902" s="3">
        <f t="shared" ca="1" si="742"/>
        <v>7.3884830362620918E-2</v>
      </c>
      <c r="AT902" s="3">
        <f t="shared" ca="1" si="743"/>
        <v>7.3429879127584877E-2</v>
      </c>
      <c r="AU902" s="3">
        <f t="shared" ca="1" si="744"/>
        <v>7.3002811317720476E-2</v>
      </c>
      <c r="AV902" s="3">
        <f t="shared" ca="1" si="745"/>
        <v>7.2617519105320064E-2</v>
      </c>
      <c r="AW902" s="3">
        <f t="shared" ca="1" si="746"/>
        <v>7.2284791252055627E-2</v>
      </c>
      <c r="AX902" s="3">
        <f t="shared" ca="1" si="747"/>
        <v>7.2005154554858133E-2</v>
      </c>
      <c r="AY902" s="3">
        <f t="shared" ca="1" si="748"/>
        <v>7.1760997204747309E-2</v>
      </c>
      <c r="AZ902" s="3">
        <f t="shared" ca="1" si="697"/>
        <v>7.1521444065408155E-2</v>
      </c>
      <c r="BC902" s="3">
        <f t="shared" ca="1" si="750"/>
        <v>0.36329563752213723</v>
      </c>
      <c r="BD902" s="3">
        <f t="shared" ca="1" si="750"/>
        <v>0.85745643065952493</v>
      </c>
      <c r="BE902" s="3">
        <f t="shared" ca="1" si="750"/>
        <v>0.51378236059197668</v>
      </c>
    </row>
    <row r="903" spans="1:57" x14ac:dyDescent="0.5">
      <c r="A903" s="3">
        <f t="shared" si="698"/>
        <v>8.9099999999998545</v>
      </c>
      <c r="B903" s="3">
        <f t="shared" ca="1" si="699"/>
        <v>6.55660811035845E-2</v>
      </c>
      <c r="C903" s="3">
        <f t="shared" ca="1" si="700"/>
        <v>6.5822777268725111E-2</v>
      </c>
      <c r="D903" s="3">
        <f t="shared" ca="1" si="701"/>
        <v>6.6112292392055821E-2</v>
      </c>
      <c r="E903" s="3">
        <f t="shared" ca="1" si="702"/>
        <v>6.6430682480691353E-2</v>
      </c>
      <c r="F903" s="3">
        <f t="shared" ca="1" si="703"/>
        <v>6.6773634006551938E-2</v>
      </c>
      <c r="G903" s="3">
        <f t="shared" ca="1" si="704"/>
        <v>6.7136790133145566E-2</v>
      </c>
      <c r="H903" s="3">
        <f t="shared" ca="1" si="705"/>
        <v>6.7516034737557087E-2</v>
      </c>
      <c r="I903" s="3">
        <f t="shared" ca="1" si="706"/>
        <v>6.790771883318103E-2</v>
      </c>
      <c r="J903" s="3">
        <f t="shared" ca="1" si="707"/>
        <v>6.830881305462784E-2</v>
      </c>
      <c r="K903" s="3">
        <f t="shared" ca="1" si="708"/>
        <v>6.8716975883400505E-2</v>
      </c>
      <c r="L903" s="3">
        <f t="shared" ca="1" si="709"/>
        <v>6.9130538201855593E-2</v>
      </c>
      <c r="M903" s="3">
        <f t="shared" ca="1" si="710"/>
        <v>6.9548416190018683E-2</v>
      </c>
      <c r="N903" s="3">
        <f t="shared" ca="1" si="711"/>
        <v>6.9969972707151676E-2</v>
      </c>
      <c r="O903" s="3">
        <f t="shared" ca="1" si="712"/>
        <v>7.0394850332676007E-2</v>
      </c>
      <c r="P903" s="3">
        <f t="shared" ca="1" si="713"/>
        <v>7.0822797547418895E-2</v>
      </c>
      <c r="Q903" s="3">
        <f t="shared" ca="1" si="714"/>
        <v>7.1253504849416519E-2</v>
      </c>
      <c r="R903" s="3">
        <f t="shared" ca="1" si="715"/>
        <v>7.1686461903503376E-2</v>
      </c>
      <c r="S903" s="3">
        <f t="shared" ca="1" si="716"/>
        <v>7.2120841528948043E-2</v>
      </c>
      <c r="T903" s="3">
        <f t="shared" ca="1" si="717"/>
        <v>7.2555412026113472E-2</v>
      </c>
      <c r="U903" s="3">
        <f t="shared" ca="1" si="718"/>
        <v>7.2988476075547148E-2</v>
      </c>
      <c r="V903" s="3">
        <f t="shared" ca="1" si="719"/>
        <v>7.3417832154889062E-2</v>
      </c>
      <c r="W903" s="3">
        <f t="shared" ca="1" si="720"/>
        <v>7.3840753236693285E-2</v>
      </c>
      <c r="X903" s="3">
        <f t="shared" ca="1" si="721"/>
        <v>7.4253977725441567E-2</v>
      </c>
      <c r="Y903" s="3">
        <f t="shared" ca="1" si="722"/>
        <v>7.4653709319018088E-2</v>
      </c>
      <c r="Z903" s="3">
        <f t="shared" ca="1" si="723"/>
        <v>7.5035625526229666E-2</v>
      </c>
      <c r="AA903" s="3">
        <f t="shared" ca="1" si="724"/>
        <v>7.539489832696028E-2</v>
      </c>
      <c r="AB903" s="3">
        <f t="shared" ca="1" si="725"/>
        <v>7.5726234130565465E-2</v>
      </c>
      <c r="AC903" s="3">
        <f t="shared" ca="1" si="726"/>
        <v>7.6023943089436802E-2</v>
      </c>
      <c r="AD903" s="3">
        <f t="shared" ca="1" si="727"/>
        <v>7.6282049535812899E-2</v>
      </c>
      <c r="AE903" s="3">
        <f t="shared" ca="1" si="728"/>
        <v>7.6494455535548747E-2</v>
      </c>
      <c r="AF903" s="3">
        <f t="shared" ca="1" si="729"/>
        <v>7.6655167811847308E-2</v>
      </c>
      <c r="AG903" s="3">
        <f t="shared" ca="1" si="730"/>
        <v>7.6758593718623355E-2</v>
      </c>
      <c r="AH903" s="3">
        <f t="shared" ca="1" si="731"/>
        <v>7.6799903516144519E-2</v>
      </c>
      <c r="AI903" s="3">
        <f t="shared" ca="1" si="732"/>
        <v>7.6775443503504001E-2</v>
      </c>
      <c r="AJ903" s="3">
        <f t="shared" ca="1" si="733"/>
        <v>7.6683168772192722E-2</v>
      </c>
      <c r="AK903" s="3">
        <f t="shared" ca="1" si="734"/>
        <v>7.6523048788410333E-2</v>
      </c>
      <c r="AL903" s="3">
        <f t="shared" ca="1" si="735"/>
        <v>7.6297388530883498E-2</v>
      </c>
      <c r="AM903" s="3">
        <f t="shared" ca="1" si="736"/>
        <v>7.6011006888130492E-2</v>
      </c>
      <c r="AN903" s="3">
        <f t="shared" ca="1" si="737"/>
        <v>7.5671224219214003E-2</v>
      </c>
      <c r="AO903" s="3">
        <f t="shared" ca="1" si="738"/>
        <v>7.5287631751045053E-2</v>
      </c>
      <c r="AP903" s="3">
        <f t="shared" ca="1" si="739"/>
        <v>7.4871648195322896E-2</v>
      </c>
      <c r="AQ903" s="3">
        <f t="shared" ca="1" si="740"/>
        <v>7.4435922172099739E-2</v>
      </c>
      <c r="AR903" s="3">
        <f t="shared" ca="1" si="741"/>
        <v>7.3993721109192029E-2</v>
      </c>
      <c r="AS903" s="3">
        <f t="shared" ca="1" si="742"/>
        <v>7.3558530463841892E-2</v>
      </c>
      <c r="AT903" s="3">
        <f t="shared" ca="1" si="743"/>
        <v>7.3144052767677048E-2</v>
      </c>
      <c r="AU903" s="3">
        <f t="shared" ca="1" si="744"/>
        <v>7.2764434856251003E-2</v>
      </c>
      <c r="AV903" s="3">
        <f t="shared" ca="1" si="745"/>
        <v>7.2433739333814001E-2</v>
      </c>
      <c r="AW903" s="3">
        <f t="shared" ca="1" si="746"/>
        <v>7.2162783200251795E-2</v>
      </c>
      <c r="AX903" s="3">
        <f t="shared" ca="1" si="747"/>
        <v>7.1951965295183135E-2</v>
      </c>
      <c r="AY903" s="3">
        <f t="shared" ca="1" si="748"/>
        <v>7.178364510099626E-2</v>
      </c>
      <c r="AZ903" s="3">
        <f t="shared" ca="1" si="697"/>
        <v>7.1627711654809606E-2</v>
      </c>
      <c r="BC903" s="3">
        <f t="shared" ca="1" si="750"/>
        <v>8.492878097558787E-2</v>
      </c>
      <c r="BD903" s="3">
        <f t="shared" ca="1" si="750"/>
        <v>-1.5564299903139762</v>
      </c>
      <c r="BE903" s="3">
        <f t="shared" ca="1" si="750"/>
        <v>-0.78716966081930906</v>
      </c>
    </row>
    <row r="904" spans="1:57" x14ac:dyDescent="0.5">
      <c r="A904" s="3">
        <f t="shared" si="698"/>
        <v>8.9199999999998543</v>
      </c>
      <c r="B904" s="3">
        <f t="shared" ca="1" si="699"/>
        <v>6.5613496912014443E-2</v>
      </c>
      <c r="C904" s="3">
        <f t="shared" ca="1" si="700"/>
        <v>6.5799956058472289E-2</v>
      </c>
      <c r="D904" s="3">
        <f t="shared" ca="1" si="701"/>
        <v>6.6030847837172169E-2</v>
      </c>
      <c r="E904" s="3">
        <f t="shared" ca="1" si="702"/>
        <v>6.6301702084009331E-2</v>
      </c>
      <c r="F904" s="3">
        <f t="shared" ca="1" si="703"/>
        <v>6.66076827961576E-2</v>
      </c>
      <c r="G904" s="3">
        <f t="shared" ca="1" si="704"/>
        <v>6.6943914016629344E-2</v>
      </c>
      <c r="H904" s="3">
        <f t="shared" ca="1" si="705"/>
        <v>6.7305763155933493E-2</v>
      </c>
      <c r="I904" s="3">
        <f t="shared" ca="1" si="706"/>
        <v>6.7689066339721202E-2</v>
      </c>
      <c r="J904" s="3">
        <f t="shared" ca="1" si="707"/>
        <v>6.8090279566426826E-2</v>
      </c>
      <c r="K904" s="3">
        <f t="shared" ca="1" si="708"/>
        <v>6.8506545573913114E-2</v>
      </c>
      <c r="L904" s="3">
        <f t="shared" ca="1" si="709"/>
        <v>6.8935677233410472E-2</v>
      </c>
      <c r="M904" s="3">
        <f t="shared" ca="1" si="710"/>
        <v>6.9376069650100916E-2</v>
      </c>
      <c r="N904" s="3">
        <f t="shared" ca="1" si="711"/>
        <v>6.9826561175132501E-2</v>
      </c>
      <c r="O904" s="3">
        <f t="shared" ca="1" si="712"/>
        <v>7.0286266472029554E-2</v>
      </c>
      <c r="P904" s="3">
        <f t="shared" ca="1" si="713"/>
        <v>7.075440302696584E-2</v>
      </c>
      <c r="Q904" s="3">
        <f t="shared" ca="1" si="714"/>
        <v>7.1230127785468195E-2</v>
      </c>
      <c r="R904" s="3">
        <f t="shared" ca="1" si="715"/>
        <v>7.1712394911114918E-2</v>
      </c>
      <c r="S904" s="3">
        <f t="shared" ca="1" si="716"/>
        <v>7.219984038665779E-2</v>
      </c>
      <c r="T904" s="3">
        <f t="shared" ca="1" si="717"/>
        <v>7.2690694895428537E-2</v>
      </c>
      <c r="U904" s="3">
        <f t="shared" ca="1" si="718"/>
        <v>7.3182723172908803E-2</v>
      </c>
      <c r="V904" s="3">
        <f t="shared" ca="1" si="719"/>
        <v>7.3673185752440071E-2</v>
      </c>
      <c r="W904" s="3">
        <f t="shared" ca="1" si="720"/>
        <v>7.4158817874307337E-2</v>
      </c>
      <c r="X904" s="3">
        <f t="shared" ca="1" si="721"/>
        <v>7.4635820553248647E-2</v>
      </c>
      <c r="Y904" s="3">
        <f t="shared" ca="1" si="722"/>
        <v>7.5099860552820363E-2</v>
      </c>
      <c r="Z904" s="3">
        <f t="shared" ca="1" si="723"/>
        <v>7.5546079075536773E-2</v>
      </c>
      <c r="AA904" s="3">
        <f t="shared" ca="1" si="724"/>
        <v>7.596911273098729E-2</v>
      </c>
      <c r="AB904" s="3">
        <f t="shared" ca="1" si="725"/>
        <v>7.6363133997797789E-2</v>
      </c>
      <c r="AC904" s="3">
        <f t="shared" ca="1" si="726"/>
        <v>7.6721921272822929E-2</v>
      </c>
      <c r="AD904" s="3">
        <f t="shared" ca="1" si="727"/>
        <v>7.7038970282393551E-2</v>
      </c>
      <c r="AE904" s="3">
        <f t="shared" ca="1" si="728"/>
        <v>7.7307658816750141E-2</v>
      </c>
      <c r="AF904" s="3">
        <f t="shared" ca="1" si="729"/>
        <v>7.7521474951434674E-2</v>
      </c>
      <c r="AG904" s="3">
        <f t="shared" ca="1" si="730"/>
        <v>7.7674314269003911E-2</v>
      </c>
      <c r="AH904" s="3">
        <f t="shared" ca="1" si="731"/>
        <v>7.7760843081981779E-2</v>
      </c>
      <c r="AI904" s="3">
        <f t="shared" ca="1" si="732"/>
        <v>7.7776911898033679E-2</v>
      </c>
      <c r="AJ904" s="3">
        <f t="shared" ca="1" si="733"/>
        <v>7.7719987582732339E-2</v>
      </c>
      <c r="AK904" s="3">
        <f t="shared" ca="1" si="734"/>
        <v>7.7589557220171163E-2</v>
      </c>
      <c r="AL904" s="3">
        <f t="shared" ca="1" si="735"/>
        <v>7.7387446379971123E-2</v>
      </c>
      <c r="AM904" s="3">
        <f t="shared" ca="1" si="736"/>
        <v>7.7117993700856841E-2</v>
      </c>
      <c r="AN904" s="3">
        <f t="shared" ca="1" si="737"/>
        <v>7.6788034112457881E-2</v>
      </c>
      <c r="AO904" s="3">
        <f t="shared" ca="1" si="738"/>
        <v>7.6406664024833412E-2</v>
      </c>
      <c r="AP904" s="3">
        <f t="shared" ca="1" si="739"/>
        <v>7.5984794935116617E-2</v>
      </c>
      <c r="AQ904" s="3">
        <f t="shared" ca="1" si="740"/>
        <v>7.553455568214737E-2</v>
      </c>
      <c r="AR904" s="3">
        <f t="shared" ca="1" si="741"/>
        <v>7.5068685684092321E-2</v>
      </c>
      <c r="AS904" s="3">
        <f t="shared" ca="1" si="742"/>
        <v>7.4600142320783006E-2</v>
      </c>
      <c r="AT904" s="3">
        <f t="shared" ca="1" si="743"/>
        <v>7.4142104741259512E-2</v>
      </c>
      <c r="AU904" s="3">
        <f t="shared" ca="1" si="744"/>
        <v>7.3708186213822899E-2</v>
      </c>
      <c r="AV904" s="3">
        <f t="shared" ca="1" si="745"/>
        <v>7.3311853209006725E-2</v>
      </c>
      <c r="AW904" s="3">
        <f t="shared" ca="1" si="746"/>
        <v>7.2963184119200206E-2</v>
      </c>
      <c r="AX904" s="3">
        <f t="shared" ca="1" si="747"/>
        <v>7.2661688089883825E-2</v>
      </c>
      <c r="AY904" s="3">
        <f t="shared" ca="1" si="748"/>
        <v>7.2388948030655889E-2</v>
      </c>
      <c r="AZ904" s="3">
        <f t="shared" ca="1" si="697"/>
        <v>7.2114682496055293E-2</v>
      </c>
      <c r="BC904" s="3">
        <f t="shared" ca="1" si="750"/>
        <v>0.73364034233497488</v>
      </c>
      <c r="BD904" s="3">
        <f t="shared" ca="1" si="750"/>
        <v>1.664393926783128</v>
      </c>
      <c r="BE904" s="3">
        <f t="shared" ca="1" si="750"/>
        <v>-0.34195582631712629</v>
      </c>
    </row>
    <row r="905" spans="1:57" x14ac:dyDescent="0.5">
      <c r="A905" s="3">
        <f t="shared" si="698"/>
        <v>8.9299999999998541</v>
      </c>
      <c r="B905" s="3">
        <f t="shared" ca="1" si="699"/>
        <v>6.5027144380092702E-2</v>
      </c>
      <c r="C905" s="3">
        <f t="shared" ca="1" si="700"/>
        <v>6.5161524582028729E-2</v>
      </c>
      <c r="D905" s="3">
        <f t="shared" ca="1" si="701"/>
        <v>6.5343505352297049E-2</v>
      </c>
      <c r="E905" s="3">
        <f t="shared" ca="1" si="702"/>
        <v>6.5568528651040431E-2</v>
      </c>
      <c r="F905" s="3">
        <f t="shared" ca="1" si="703"/>
        <v>6.5831674289308792E-2</v>
      </c>
      <c r="G905" s="3">
        <f t="shared" ca="1" si="704"/>
        <v>6.6127985464234748E-2</v>
      </c>
      <c r="H905" s="3">
        <f t="shared" ca="1" si="705"/>
        <v>6.6452751372865479E-2</v>
      </c>
      <c r="I905" s="3">
        <f t="shared" ca="1" si="706"/>
        <v>6.6801731479677662E-2</v>
      </c>
      <c r="J905" s="3">
        <f t="shared" ca="1" si="707"/>
        <v>6.7171305346317711E-2</v>
      </c>
      <c r="K905" s="3">
        <f t="shared" ca="1" si="708"/>
        <v>6.7558538143195915E-2</v>
      </c>
      <c r="L905" s="3">
        <f t="shared" ca="1" si="709"/>
        <v>6.7961162890679702E-2</v>
      </c>
      <c r="M905" s="3">
        <f t="shared" ca="1" si="710"/>
        <v>6.8377491771979618E-2</v>
      </c>
      <c r="N905" s="3">
        <f t="shared" ca="1" si="711"/>
        <v>6.88062767835117E-2</v>
      </c>
      <c r="O905" s="3">
        <f t="shared" ca="1" si="712"/>
        <v>6.9246542832865549E-2</v>
      </c>
      <c r="P905" s="3">
        <f t="shared" ca="1" si="713"/>
        <v>6.9697414581941841E-2</v>
      </c>
      <c r="Q905" s="3">
        <f t="shared" ca="1" si="714"/>
        <v>7.0157953606320642E-2</v>
      </c>
      <c r="R905" s="3">
        <f t="shared" ca="1" si="715"/>
        <v>7.0627016763156344E-2</v>
      </c>
      <c r="S905" s="3">
        <f t="shared" ca="1" si="716"/>
        <v>7.1103141404611145E-2</v>
      </c>
      <c r="T905" s="3">
        <f t="shared" ca="1" si="717"/>
        <v>7.1584458811962334E-2</v>
      </c>
      <c r="U905" s="3">
        <f t="shared" ca="1" si="718"/>
        <v>7.2068633997178569E-2</v>
      </c>
      <c r="V905" s="3">
        <f t="shared" ca="1" si="719"/>
        <v>7.2552827775080944E-2</v>
      </c>
      <c r="W905" s="3">
        <f t="shared" ca="1" si="720"/>
        <v>7.3033675882073351E-2</v>
      </c>
      <c r="X905" s="3">
        <f t="shared" ca="1" si="721"/>
        <v>7.3507280173795972E-2</v>
      </c>
      <c r="Y905" s="3">
        <f t="shared" ca="1" si="722"/>
        <v>7.3969208713575541E-2</v>
      </c>
      <c r="Z905" s="3">
        <f t="shared" ca="1" si="723"/>
        <v>7.4414504637891288E-2</v>
      </c>
      <c r="AA905" s="3">
        <f t="shared" ca="1" si="724"/>
        <v>7.4837707436366849E-2</v>
      </c>
      <c r="AB905" s="3">
        <f t="shared" ca="1" si="725"/>
        <v>7.5232893921939784E-2</v>
      </c>
      <c r="AC905" s="3">
        <f t="shared" ca="1" si="726"/>
        <v>7.5593749020457929E-2</v>
      </c>
      <c r="AD905" s="3">
        <f t="shared" ca="1" si="727"/>
        <v>7.5913678160487719E-2</v>
      </c>
      <c r="AE905" s="3">
        <f t="shared" ca="1" si="728"/>
        <v>7.6185973190751724E-2</v>
      </c>
      <c r="AF905" s="3">
        <f t="shared" ca="1" si="729"/>
        <v>7.6404041898194483E-2</v>
      </c>
      <c r="AG905" s="3">
        <f t="shared" ca="1" si="730"/>
        <v>7.6561706472024496E-2</v>
      </c>
      <c r="AH905" s="3">
        <f t="shared" ca="1" si="731"/>
        <v>7.6653567661685837E-2</v>
      </c>
      <c r="AI905" s="3">
        <f t="shared" ca="1" si="732"/>
        <v>7.6675418556263808E-2</v>
      </c>
      <c r="AJ905" s="3">
        <f t="shared" ca="1" si="733"/>
        <v>7.6624676133826661E-2</v>
      </c>
      <c r="AK905" s="3">
        <f t="shared" ca="1" si="734"/>
        <v>7.6500783377359063E-2</v>
      </c>
      <c r="AL905" s="3">
        <f t="shared" ca="1" si="735"/>
        <v>7.630552465210004E-2</v>
      </c>
      <c r="AM905" s="3">
        <f t="shared" ca="1" si="736"/>
        <v>7.60431964649253E-2</v>
      </c>
      <c r="AN905" s="3">
        <f t="shared" ca="1" si="737"/>
        <v>7.5720586349820374E-2</v>
      </c>
      <c r="AO905" s="3">
        <f t="shared" ca="1" si="738"/>
        <v>7.5346733873575808E-2</v>
      </c>
      <c r="AP905" s="3">
        <f t="shared" ca="1" si="739"/>
        <v>7.4932481288963265E-2</v>
      </c>
      <c r="AQ905" s="3">
        <f t="shared" ca="1" si="740"/>
        <v>7.4489875710579079E-2</v>
      </c>
      <c r="AR905" s="3">
        <f t="shared" ca="1" si="741"/>
        <v>7.4031566767122359E-2</v>
      </c>
      <c r="AS905" s="3">
        <f t="shared" ca="1" si="742"/>
        <v>7.3570422076448011E-2</v>
      </c>
      <c r="AT905" s="3">
        <f t="shared" ca="1" si="743"/>
        <v>7.3119535422852711E-2</v>
      </c>
      <c r="AU905" s="3">
        <f t="shared" ca="1" si="744"/>
        <v>7.2692423477593263E-2</v>
      </c>
      <c r="AV905" s="3">
        <f t="shared" ca="1" si="745"/>
        <v>7.2302391949548461E-2</v>
      </c>
      <c r="AW905" s="3">
        <f t="shared" ca="1" si="746"/>
        <v>7.1959215823415648E-2</v>
      </c>
      <c r="AX905" s="3">
        <f t="shared" ca="1" si="747"/>
        <v>7.1661955034501498E-2</v>
      </c>
      <c r="AY905" s="3">
        <f t="shared" ca="1" si="748"/>
        <v>7.13918662629561E-2</v>
      </c>
      <c r="AZ905" s="3">
        <f t="shared" ca="1" si="697"/>
        <v>7.1119217456395364E-2</v>
      </c>
      <c r="BC905" s="3">
        <f t="shared" ca="1" si="750"/>
        <v>-1.612183598238655</v>
      </c>
      <c r="BD905" s="3">
        <f t="shared" ca="1" si="750"/>
        <v>-0.29185818400072794</v>
      </c>
      <c r="BE905" s="3">
        <f t="shared" ca="1" si="750"/>
        <v>-0.72170278149087785</v>
      </c>
    </row>
    <row r="906" spans="1:57" x14ac:dyDescent="0.5">
      <c r="A906" s="3">
        <f t="shared" si="698"/>
        <v>8.9399999999998538</v>
      </c>
      <c r="B906" s="3">
        <f t="shared" ca="1" si="699"/>
        <v>6.3669689950281591E-2</v>
      </c>
      <c r="C906" s="3">
        <f t="shared" ca="1" si="700"/>
        <v>6.3918404570073653E-2</v>
      </c>
      <c r="D906" s="3">
        <f t="shared" ca="1" si="701"/>
        <v>6.4202346746563402E-2</v>
      </c>
      <c r="E906" s="3">
        <f t="shared" ca="1" si="702"/>
        <v>6.4517446593700248E-2</v>
      </c>
      <c r="F906" s="3">
        <f t="shared" ca="1" si="703"/>
        <v>6.4859275758981663E-2</v>
      </c>
      <c r="G906" s="3">
        <f t="shared" ca="1" si="704"/>
        <v>6.5223372602075488E-2</v>
      </c>
      <c r="H906" s="3">
        <f t="shared" ca="1" si="705"/>
        <v>6.5605524093379469E-2</v>
      </c>
      <c r="I906" s="3">
        <f t="shared" ca="1" si="706"/>
        <v>6.6001988996450101E-2</v>
      </c>
      <c r="J906" s="3">
        <f t="shared" ca="1" si="707"/>
        <v>6.6409646369299136E-2</v>
      </c>
      <c r="K906" s="3">
        <f t="shared" ca="1" si="708"/>
        <v>6.6826059724982831E-2</v>
      </c>
      <c r="L906" s="3">
        <f t="shared" ca="1" si="709"/>
        <v>6.7249458127350004E-2</v>
      </c>
      <c r="M906" s="3">
        <f t="shared" ca="1" si="710"/>
        <v>6.7678646724751143E-2</v>
      </c>
      <c r="N906" s="3">
        <f t="shared" ca="1" si="711"/>
        <v>6.8112867046612721E-2</v>
      </c>
      <c r="O906" s="3">
        <f t="shared" ca="1" si="712"/>
        <v>6.8551630138989517E-2</v>
      </c>
      <c r="P906" s="3">
        <f t="shared" ca="1" si="713"/>
        <v>6.8994543744362188E-2</v>
      </c>
      <c r="Q906" s="3">
        <f t="shared" ca="1" si="714"/>
        <v>6.9441149985401046E-2</v>
      </c>
      <c r="R906" s="3">
        <f t="shared" ca="1" si="715"/>
        <v>6.9890784342119885E-2</v>
      </c>
      <c r="S906" s="3">
        <f t="shared" ca="1" si="716"/>
        <v>7.03424614764286E-2</v>
      </c>
      <c r="T906" s="3">
        <f t="shared" ca="1" si="717"/>
        <v>7.0794789216887463E-2</v>
      </c>
      <c r="U906" s="3">
        <f t="shared" ca="1" si="718"/>
        <v>7.1245908807818545E-2</v>
      </c>
      <c r="V906" s="3">
        <f t="shared" ca="1" si="719"/>
        <v>7.1693457305581909E-2</v>
      </c>
      <c r="W906" s="3">
        <f t="shared" ca="1" si="720"/>
        <v>7.2134546905362668E-2</v>
      </c>
      <c r="X906" s="3">
        <f t="shared" ca="1" si="721"/>
        <v>7.256575626864703E-2</v>
      </c>
      <c r="Y906" s="3">
        <f t="shared" ca="1" si="722"/>
        <v>7.2983130726982592E-2</v>
      </c>
      <c r="Z906" s="3">
        <f t="shared" ca="1" si="723"/>
        <v>7.3382191325501459E-2</v>
      </c>
      <c r="AA906" s="3">
        <f t="shared" ca="1" si="724"/>
        <v>7.3757956418713688E-2</v>
      </c>
      <c r="AB906" s="3">
        <f t="shared" ca="1" si="725"/>
        <v>7.4104983153528703E-2</v>
      </c>
      <c r="AC906" s="3">
        <f t="shared" ca="1" si="726"/>
        <v>7.441743900401894E-2</v>
      </c>
      <c r="AD906" s="3">
        <f t="shared" ca="1" si="727"/>
        <v>7.4689215143877954E-2</v>
      </c>
      <c r="AE906" s="3">
        <f t="shared" ca="1" si="728"/>
        <v>7.4914093549135377E-2</v>
      </c>
      <c r="AF906" s="3">
        <f t="shared" ca="1" si="729"/>
        <v>7.5085977811809881E-2</v>
      </c>
      <c r="AG906" s="3">
        <f t="shared" ca="1" si="730"/>
        <v>7.5199192840133683E-2</v>
      </c>
      <c r="AH906" s="3">
        <f t="shared" ca="1" si="731"/>
        <v>7.524884993912756E-2</v>
      </c>
      <c r="AI906" s="3">
        <f t="shared" ca="1" si="732"/>
        <v>7.5231260885684811E-2</v>
      </c>
      <c r="AJ906" s="3">
        <f t="shared" ca="1" si="733"/>
        <v>7.5144368841863721E-2</v>
      </c>
      <c r="AK906" s="3">
        <f t="shared" ca="1" si="734"/>
        <v>7.4988148703241317E-2</v>
      </c>
      <c r="AL906" s="3">
        <f t="shared" ca="1" si="735"/>
        <v>7.4764919567891969E-2</v>
      </c>
      <c r="AM906" s="3">
        <f t="shared" ca="1" si="736"/>
        <v>7.4479511661333084E-2</v>
      </c>
      <c r="AN906" s="3">
        <f t="shared" ca="1" si="737"/>
        <v>7.4139240888720315E-2</v>
      </c>
      <c r="AO906" s="3">
        <f t="shared" ca="1" si="738"/>
        <v>7.375366568132026E-2</v>
      </c>
      <c r="AP906" s="3">
        <f t="shared" ca="1" si="739"/>
        <v>7.3334134753712032E-2</v>
      </c>
      <c r="AQ906" s="3">
        <f t="shared" ca="1" si="740"/>
        <v>7.2893189290710536E-2</v>
      </c>
      <c r="AR906" s="3">
        <f t="shared" ca="1" si="741"/>
        <v>7.2443965087863715E-2</v>
      </c>
      <c r="AS906" s="3">
        <f t="shared" ca="1" si="742"/>
        <v>7.1999816044761106E-2</v>
      </c>
      <c r="AT906" s="3">
        <f t="shared" ca="1" si="743"/>
        <v>7.1574326312076553E-2</v>
      </c>
      <c r="AU906" s="3">
        <f t="shared" ca="1" si="744"/>
        <v>7.1181490636496966E-2</v>
      </c>
      <c r="AV906" s="3">
        <f t="shared" ca="1" si="745"/>
        <v>7.0835027068092193E-2</v>
      </c>
      <c r="AW906" s="3">
        <f t="shared" ca="1" si="746"/>
        <v>7.05449802235847E-2</v>
      </c>
      <c r="AX906" s="3">
        <f t="shared" ca="1" si="747"/>
        <v>7.0310539243488401E-2</v>
      </c>
      <c r="AY906" s="3">
        <f t="shared" ca="1" si="748"/>
        <v>7.0113228046722265E-2</v>
      </c>
      <c r="AZ906" s="3">
        <f t="shared" ca="1" si="697"/>
        <v>6.9924449633077118E-2</v>
      </c>
      <c r="BC906" s="3">
        <f t="shared" ca="1" si="750"/>
        <v>-1.7910614086857493</v>
      </c>
      <c r="BD906" s="3">
        <f t="shared" ca="1" si="750"/>
        <v>-0.85920264730453777</v>
      </c>
      <c r="BE906" s="3">
        <f t="shared" ca="1" si="750"/>
        <v>1.0818499953977652</v>
      </c>
    </row>
    <row r="907" spans="1:57" x14ac:dyDescent="0.5">
      <c r="A907" s="3">
        <f t="shared" si="698"/>
        <v>8.9499999999998536</v>
      </c>
      <c r="B907" s="3">
        <f t="shared" ca="1" si="699"/>
        <v>6.2759726358289816E-2</v>
      </c>
      <c r="C907" s="3">
        <f t="shared" ca="1" si="700"/>
        <v>6.3104771084073974E-2</v>
      </c>
      <c r="D907" s="3">
        <f t="shared" ca="1" si="701"/>
        <v>6.3475274042202975E-2</v>
      </c>
      <c r="E907" s="3">
        <f t="shared" ca="1" si="702"/>
        <v>6.3867540060541891E-2</v>
      </c>
      <c r="F907" s="3">
        <f t="shared" ca="1" si="703"/>
        <v>6.4277519176013723E-2</v>
      </c>
      <c r="G907" s="3">
        <f t="shared" ca="1" si="704"/>
        <v>6.4701131449493937E-2</v>
      </c>
      <c r="H907" s="3">
        <f t="shared" ca="1" si="705"/>
        <v>6.5134548141701637E-2</v>
      </c>
      <c r="I907" s="3">
        <f t="shared" ca="1" si="706"/>
        <v>6.5574413805674983E-2</v>
      </c>
      <c r="J907" s="3">
        <f t="shared" ca="1" si="707"/>
        <v>6.6017993459172919E-2</v>
      </c>
      <c r="K907" s="3">
        <f t="shared" ca="1" si="708"/>
        <v>6.6463235398370485E-2</v>
      </c>
      <c r="L907" s="3">
        <f t="shared" ca="1" si="709"/>
        <v>6.6908751155487223E-2</v>
      </c>
      <c r="M907" s="3">
        <f t="shared" ca="1" si="710"/>
        <v>6.735372526182716E-2</v>
      </c>
      <c r="N907" s="3">
        <f t="shared" ca="1" si="711"/>
        <v>6.7797775198392501E-2</v>
      </c>
      <c r="O907" s="3">
        <f t="shared" ca="1" si="712"/>
        <v>6.8240784575001601E-2</v>
      </c>
      <c r="P907" s="3">
        <f t="shared" ca="1" si="713"/>
        <v>6.8682730650501525E-2</v>
      </c>
      <c r="Q907" s="3">
        <f t="shared" ca="1" si="714"/>
        <v>6.9123522542624369E-2</v>
      </c>
      <c r="R907" s="3">
        <f t="shared" ca="1" si="715"/>
        <v>6.9562860814437244E-2</v>
      </c>
      <c r="S907" s="3">
        <f t="shared" ca="1" si="716"/>
        <v>7.0000123908804626E-2</v>
      </c>
      <c r="T907" s="3">
        <f t="shared" ca="1" si="717"/>
        <v>7.0434282681727342E-2</v>
      </c>
      <c r="U907" s="3">
        <f t="shared" ca="1" si="718"/>
        <v>7.0863841096520774E-2</v>
      </c>
      <c r="V907" s="3">
        <f t="shared" ca="1" si="719"/>
        <v>7.1286798941884985E-2</v>
      </c>
      <c r="W907" s="3">
        <f t="shared" ca="1" si="720"/>
        <v>7.1700631365183731E-2</v>
      </c>
      <c r="X907" s="3">
        <f t="shared" ca="1" si="721"/>
        <v>7.2102280329452928E-2</v>
      </c>
      <c r="Y907" s="3">
        <f t="shared" ca="1" si="722"/>
        <v>7.2488154933725818E-2</v>
      </c>
      <c r="Z907" s="3">
        <f t="shared" ca="1" si="723"/>
        <v>7.2854140637368281E-2</v>
      </c>
      <c r="AA907" s="3">
        <f t="shared" ca="1" si="724"/>
        <v>7.3195621175614622E-2</v>
      </c>
      <c r="AB907" s="3">
        <f t="shared" ca="1" si="725"/>
        <v>7.3507520560087358E-2</v>
      </c>
      <c r="AC907" s="3">
        <f t="shared" ca="1" si="726"/>
        <v>7.3784375363477775E-2</v>
      </c>
      <c r="AD907" s="3">
        <f t="shared" ca="1" si="727"/>
        <v>7.4020449078706294E-2</v>
      </c>
      <c r="AE907" s="3">
        <f t="shared" ca="1" si="728"/>
        <v>7.4209900409121093E-2</v>
      </c>
      <c r="AF907" s="3">
        <f t="shared" ca="1" si="729"/>
        <v>7.4347015376550196E-2</v>
      </c>
      <c r="AG907" s="3">
        <f t="shared" ca="1" si="730"/>
        <v>7.4426508251436707E-2</v>
      </c>
      <c r="AH907" s="3">
        <f t="shared" ca="1" si="731"/>
        <v>7.4443887543478915E-2</v>
      </c>
      <c r="AI907" s="3">
        <f t="shared" ca="1" si="732"/>
        <v>7.4395870353757956E-2</v>
      </c>
      <c r="AJ907" s="3">
        <f t="shared" ca="1" si="733"/>
        <v>7.4280812629350337E-2</v>
      </c>
      <c r="AK907" s="3">
        <f t="shared" ca="1" si="734"/>
        <v>7.4099107721286486E-2</v>
      </c>
      <c r="AL907" s="3">
        <f t="shared" ca="1" si="735"/>
        <v>7.3853495926648388E-2</v>
      </c>
      <c r="AM907" s="3">
        <f t="shared" ca="1" si="736"/>
        <v>7.3549227569101913E-2</v>
      </c>
      <c r="AN907" s="3">
        <f t="shared" ca="1" si="737"/>
        <v>7.3194033221295113E-2</v>
      </c>
      <c r="AO907" s="3">
        <f t="shared" ca="1" si="738"/>
        <v>7.2797876417373425E-2</v>
      </c>
      <c r="AP907" s="3">
        <f t="shared" ca="1" si="739"/>
        <v>7.2372498572347829E-2</v>
      </c>
      <c r="AQ907" s="3">
        <f t="shared" ca="1" si="740"/>
        <v>7.1930821269640538E-2</v>
      </c>
      <c r="AR907" s="3">
        <f t="shared" ca="1" si="741"/>
        <v>7.1486352960402261E-2</v>
      </c>
      <c r="AS907" s="3">
        <f t="shared" ca="1" si="742"/>
        <v>7.1052820394106125E-2</v>
      </c>
      <c r="AT907" s="3">
        <f t="shared" ca="1" si="743"/>
        <v>7.0644184328440413E-2</v>
      </c>
      <c r="AU907" s="3">
        <f t="shared" ca="1" si="744"/>
        <v>7.0274802757293531E-2</v>
      </c>
      <c r="AV907" s="3">
        <f t="shared" ca="1" si="745"/>
        <v>6.9958689704199203E-2</v>
      </c>
      <c r="AW907" s="3">
        <f t="shared" ca="1" si="746"/>
        <v>6.9706043095824829E-2</v>
      </c>
      <c r="AX907" s="3">
        <f t="shared" ca="1" si="747"/>
        <v>6.9516070525019014E-2</v>
      </c>
      <c r="AY907" s="3">
        <f t="shared" ca="1" si="748"/>
        <v>6.9370466992193847E-2</v>
      </c>
      <c r="AZ907" s="3">
        <f t="shared" ca="1" si="697"/>
        <v>6.9241412478365016E-2</v>
      </c>
      <c r="BC907" s="3">
        <f t="shared" ca="1" si="750"/>
        <v>-1.0038223378831912</v>
      </c>
      <c r="BD907" s="3">
        <f t="shared" ca="1" si="750"/>
        <v>-0.53649079120977472</v>
      </c>
      <c r="BE907" s="3">
        <f t="shared" ca="1" si="750"/>
        <v>0.96874652985602783</v>
      </c>
    </row>
    <row r="908" spans="1:57" x14ac:dyDescent="0.5">
      <c r="A908" s="3">
        <f t="shared" si="698"/>
        <v>8.9599999999998534</v>
      </c>
      <c r="B908" s="3">
        <f t="shared" ca="1" si="699"/>
        <v>6.1783336883630018E-2</v>
      </c>
      <c r="C908" s="3">
        <f t="shared" ca="1" si="700"/>
        <v>6.2249684702642027E-2</v>
      </c>
      <c r="D908" s="3">
        <f t="shared" ca="1" si="701"/>
        <v>6.2733254191595006E-2</v>
      </c>
      <c r="E908" s="3">
        <f t="shared" ca="1" si="702"/>
        <v>6.3230596434081299E-2</v>
      </c>
      <c r="F908" s="3">
        <f t="shared" ca="1" si="703"/>
        <v>6.373791139098646E-2</v>
      </c>
      <c r="G908" s="3">
        <f t="shared" ca="1" si="704"/>
        <v>6.4251372344477378E-2</v>
      </c>
      <c r="H908" s="3">
        <f t="shared" ca="1" si="705"/>
        <v>6.4767406343879091E-2</v>
      </c>
      <c r="I908" s="3">
        <f t="shared" ca="1" si="706"/>
        <v>6.528291520341821E-2</v>
      </c>
      <c r="J908" s="3">
        <f t="shared" ca="1" si="707"/>
        <v>6.5795421345369684E-2</v>
      </c>
      <c r="K908" s="3">
        <f t="shared" ca="1" si="708"/>
        <v>6.630312927103385E-2</v>
      </c>
      <c r="L908" s="3">
        <f t="shared" ca="1" si="709"/>
        <v>6.680490438759408E-2</v>
      </c>
      <c r="M908" s="3">
        <f t="shared" ca="1" si="710"/>
        <v>6.7300182008981774E-2</v>
      </c>
      <c r="N908" s="3">
        <f t="shared" ca="1" si="711"/>
        <v>6.7788826968320073E-2</v>
      </c>
      <c r="O908" s="3">
        <f t="shared" ca="1" si="712"/>
        <v>6.8270966846544406E-2</v>
      </c>
      <c r="P908" s="3">
        <f t="shared" ca="1" si="713"/>
        <v>6.8746819836743564E-2</v>
      </c>
      <c r="Q908" s="3">
        <f t="shared" ca="1" si="714"/>
        <v>6.921653348177273E-2</v>
      </c>
      <c r="R908" s="3">
        <f t="shared" ca="1" si="715"/>
        <v>6.9680044870011767E-2</v>
      </c>
      <c r="S908" s="3">
        <f t="shared" ca="1" si="716"/>
        <v>7.0136967678510881E-2</v>
      </c>
      <c r="T908" s="3">
        <f t="shared" ca="1" si="717"/>
        <v>7.0586507252843975E-2</v>
      </c>
      <c r="U908" s="3">
        <f t="shared" ca="1" si="718"/>
        <v>7.102740174388808E-2</v>
      </c>
      <c r="V908" s="3">
        <f t="shared" ca="1" si="719"/>
        <v>7.145788514538147E-2</v>
      </c>
      <c r="W908" s="3">
        <f t="shared" ca="1" si="720"/>
        <v>7.187566703215538E-2</v>
      </c>
      <c r="X908" s="3">
        <f t="shared" ca="1" si="721"/>
        <v>7.2277924146415609E-2</v>
      </c>
      <c r="Y908" s="3">
        <f t="shared" ca="1" si="722"/>
        <v>7.2661300835917458E-2</v>
      </c>
      <c r="Z908" s="3">
        <f t="shared" ca="1" si="723"/>
        <v>7.3021918461891808E-2</v>
      </c>
      <c r="AA908" s="3">
        <f t="shared" ca="1" si="724"/>
        <v>7.3355397638278391E-2</v>
      </c>
      <c r="AB908" s="3">
        <f t="shared" ca="1" si="725"/>
        <v>7.3656900754392421E-2</v>
      </c>
      <c r="AC908" s="3">
        <f t="shared" ca="1" si="726"/>
        <v>7.3921205014257599E-2</v>
      </c>
      <c r="AD908" s="3">
        <f t="shared" ca="1" si="727"/>
        <v>7.4142817786484461E-2</v>
      </c>
      <c r="AE908" s="3">
        <f t="shared" ca="1" si="728"/>
        <v>7.4316146084091025E-2</v>
      </c>
      <c r="AF908" s="3">
        <f t="shared" ca="1" si="729"/>
        <v>7.4435729965664083E-2</v>
      </c>
      <c r="AG908" s="3">
        <f t="shared" ca="1" si="730"/>
        <v>7.4496544689008432E-2</v>
      </c>
      <c r="AH908" s="3">
        <f t="shared" ca="1" si="731"/>
        <v>7.4494367599191508E-2</v>
      </c>
      <c r="AI908" s="3">
        <f t="shared" ca="1" si="732"/>
        <v>7.4426192739000294E-2</v>
      </c>
      <c r="AJ908" s="3">
        <f t="shared" ca="1" si="733"/>
        <v>7.4290660422239696E-2</v>
      </c>
      <c r="AK908" s="3">
        <f t="shared" ca="1" si="734"/>
        <v>7.4088453978566032E-2</v>
      </c>
      <c r="AL908" s="3">
        <f t="shared" ca="1" si="735"/>
        <v>7.3822606350353176E-2</v>
      </c>
      <c r="AM908" s="3">
        <f t="shared" ca="1" si="736"/>
        <v>7.3498659319103724E-2</v>
      </c>
      <c r="AN908" s="3">
        <f t="shared" ca="1" si="737"/>
        <v>7.3124629401967359E-2</v>
      </c>
      <c r="AO908" s="3">
        <f t="shared" ca="1" si="738"/>
        <v>7.2710756456220813E-2</v>
      </c>
      <c r="AP908" s="3">
        <f t="shared" ca="1" si="739"/>
        <v>7.2269045819571887E-2</v>
      </c>
      <c r="AQ908" s="3">
        <f t="shared" ca="1" si="740"/>
        <v>7.1812670787491442E-2</v>
      </c>
      <c r="AR908" s="3">
        <f t="shared" ca="1" si="741"/>
        <v>7.1355383938919964E-2</v>
      </c>
      <c r="AS908" s="3">
        <f t="shared" ca="1" si="742"/>
        <v>7.0911156416658294E-2</v>
      </c>
      <c r="AT908" s="3">
        <f t="shared" ca="1" si="743"/>
        <v>7.0494196786514279E-2</v>
      </c>
      <c r="AU908" s="3">
        <f t="shared" ca="1" si="744"/>
        <v>7.0119096412404505E-2</v>
      </c>
      <c r="AV908" s="3">
        <f t="shared" ca="1" si="745"/>
        <v>6.9800033906357653E-2</v>
      </c>
      <c r="AW908" s="3">
        <f t="shared" ca="1" si="746"/>
        <v>6.954722927613527E-2</v>
      </c>
      <c r="AX908" s="3">
        <f t="shared" ca="1" si="747"/>
        <v>6.935978308780523E-2</v>
      </c>
      <c r="AY908" s="3">
        <f t="shared" ca="1" si="748"/>
        <v>6.921944500956885E-2</v>
      </c>
      <c r="AZ908" s="3">
        <f t="shared" ca="1" si="697"/>
        <v>6.9098867607626083E-2</v>
      </c>
      <c r="BC908" s="3">
        <f t="shared" ca="1" si="750"/>
        <v>-0.11188630891806461</v>
      </c>
      <c r="BD908" s="3">
        <f t="shared" ca="1" si="750"/>
        <v>0.46425067738451364</v>
      </c>
      <c r="BE908" s="3">
        <f t="shared" ca="1" si="750"/>
        <v>1.5707829764559218</v>
      </c>
    </row>
    <row r="909" spans="1:57" x14ac:dyDescent="0.5">
      <c r="A909" s="3">
        <f t="shared" si="698"/>
        <v>8.9699999999998532</v>
      </c>
      <c r="B909" s="3">
        <f t="shared" ca="1" si="699"/>
        <v>6.2107572521362044E-2</v>
      </c>
      <c r="C909" s="3">
        <f t="shared" ca="1" si="700"/>
        <v>6.2661051159571143E-2</v>
      </c>
      <c r="D909" s="3">
        <f t="shared" ca="1" si="701"/>
        <v>6.32230692175587E-2</v>
      </c>
      <c r="E909" s="3">
        <f t="shared" ca="1" si="702"/>
        <v>6.3790508183687686E-2</v>
      </c>
      <c r="F909" s="3">
        <f t="shared" ca="1" si="703"/>
        <v>6.4359902084431486E-2</v>
      </c>
      <c r="G909" s="3">
        <f t="shared" ca="1" si="704"/>
        <v>6.4927761550273314E-2</v>
      </c>
      <c r="H909" s="3">
        <f t="shared" ca="1" si="705"/>
        <v>6.5490853524274556E-2</v>
      </c>
      <c r="I909" s="3">
        <f t="shared" ca="1" si="706"/>
        <v>6.6046421160395455E-2</v>
      </c>
      <c r="J909" s="3">
        <f t="shared" ca="1" si="707"/>
        <v>6.6592328337117854E-2</v>
      </c>
      <c r="K909" s="3">
        <f t="shared" ca="1" si="708"/>
        <v>6.7127119789942818E-2</v>
      </c>
      <c r="L909" s="3">
        <f t="shared" ca="1" si="709"/>
        <v>6.764999881484951E-2</v>
      </c>
      <c r="M909" s="3">
        <f t="shared" ca="1" si="710"/>
        <v>6.8160735515465254E-2</v>
      </c>
      <c r="N909" s="3">
        <f t="shared" ca="1" si="711"/>
        <v>6.8659526085092723E-2</v>
      </c>
      <c r="O909" s="3">
        <f t="shared" ca="1" si="712"/>
        <v>6.9146826090725602E-2</v>
      </c>
      <c r="P909" s="3">
        <f t="shared" ca="1" si="713"/>
        <v>6.9623178685190718E-2</v>
      </c>
      <c r="Q909" s="3">
        <f t="shared" ca="1" si="714"/>
        <v>7.0089053874148793E-2</v>
      </c>
      <c r="R909" s="3">
        <f t="shared" ca="1" si="715"/>
        <v>7.0544709321148605E-2</v>
      </c>
      <c r="S909" s="3">
        <f t="shared" ca="1" si="716"/>
        <v>7.0990077998212511E-2</v>
      </c>
      <c r="T909" s="3">
        <f t="shared" ca="1" si="717"/>
        <v>7.1424683810125913E-2</v>
      </c>
      <c r="U909" s="3">
        <f t="shared" ca="1" si="718"/>
        <v>7.1847583171355742E-2</v>
      </c>
      <c r="V909" s="3">
        <f t="shared" ca="1" si="719"/>
        <v>7.22573283608057E-2</v>
      </c>
      <c r="W909" s="3">
        <f t="shared" ca="1" si="720"/>
        <v>7.2651947463487299E-2</v>
      </c>
      <c r="X909" s="3">
        <f t="shared" ca="1" si="721"/>
        <v>7.3028936085845889E-2</v>
      </c>
      <c r="Y909" s="3">
        <f t="shared" ca="1" si="722"/>
        <v>7.3385257913100382E-2</v>
      </c>
      <c r="Z909" s="3">
        <f t="shared" ca="1" si="723"/>
        <v>7.3717354303562119E-2</v>
      </c>
      <c r="AA909" s="3">
        <f t="shared" ca="1" si="724"/>
        <v>7.4021166855534754E-2</v>
      </c>
      <c r="AB909" s="3">
        <f t="shared" ca="1" si="725"/>
        <v>7.4292180456777601E-2</v>
      </c>
      <c r="AC909" s="3">
        <f t="shared" ca="1" si="726"/>
        <v>7.4525497083212669E-2</v>
      </c>
      <c r="AD909" s="3">
        <f t="shared" ca="1" si="727"/>
        <v>7.4715952143498826E-2</v>
      </c>
      <c r="AE909" s="3">
        <f t="shared" ca="1" si="728"/>
        <v>7.4858285150544421E-2</v>
      </c>
      <c r="AF909" s="3">
        <f t="shared" ca="1" si="729"/>
        <v>7.4947374414385773E-2</v>
      </c>
      <c r="AG909" s="3">
        <f t="shared" ca="1" si="730"/>
        <v>7.4978540412828157E-2</v>
      </c>
      <c r="AH909" s="3">
        <f t="shared" ca="1" si="731"/>
        <v>7.494791356411358E-2</v>
      </c>
      <c r="AI909" s="3">
        <f t="shared" ca="1" si="732"/>
        <v>7.4852849076914016E-2</v>
      </c>
      <c r="AJ909" s="3">
        <f t="shared" ca="1" si="733"/>
        <v>7.4692355819679382E-2</v>
      </c>
      <c r="AK909" s="3">
        <f t="shared" ca="1" si="734"/>
        <v>7.4467491229703905E-2</v>
      </c>
      <c r="AL909" s="3">
        <f t="shared" ca="1" si="735"/>
        <v>7.4181664946582904E-2</v>
      </c>
      <c r="AM909" s="3">
        <f t="shared" ca="1" si="736"/>
        <v>7.3840794175067712E-2</v>
      </c>
      <c r="AN909" s="3">
        <f t="shared" ca="1" si="737"/>
        <v>7.3453265260060865E-2</v>
      </c>
      <c r="AO909" s="3">
        <f t="shared" ca="1" si="738"/>
        <v>7.3029678209640431E-2</v>
      </c>
      <c r="AP909" s="3">
        <f t="shared" ca="1" si="739"/>
        <v>7.2582386115676703E-2</v>
      </c>
      <c r="AQ909" s="3">
        <f t="shared" ca="1" si="740"/>
        <v>7.2124897909682725E-2</v>
      </c>
      <c r="AR909" s="3">
        <f t="shared" ca="1" si="741"/>
        <v>7.1671294379378206E-2</v>
      </c>
      <c r="AS909" s="3">
        <f t="shared" ca="1" si="742"/>
        <v>7.1235875204866184E-2</v>
      </c>
      <c r="AT909" s="3">
        <f t="shared" ca="1" si="743"/>
        <v>7.083318054699092E-2</v>
      </c>
      <c r="AU909" s="3">
        <f t="shared" ca="1" si="744"/>
        <v>7.0478117839745238E-2</v>
      </c>
      <c r="AV909" s="3">
        <f t="shared" ca="1" si="745"/>
        <v>7.0185111509183398E-2</v>
      </c>
      <c r="AW909" s="3">
        <f t="shared" ca="1" si="746"/>
        <v>6.9964485137682289E-2</v>
      </c>
      <c r="AX909" s="3">
        <f t="shared" ca="1" si="747"/>
        <v>6.9815319574099144E-2</v>
      </c>
      <c r="AY909" s="3">
        <f t="shared" ca="1" si="748"/>
        <v>6.9719511588451064E-2</v>
      </c>
      <c r="AZ909" s="3">
        <f t="shared" ref="AZ909:AZ972" ca="1" si="751">AZ908+AZ$2*$B$7+(AZ$3*$BC909+AZ$4*$BD909+AZ$5*$BE909)*SQRT($B$7)+(AZ908-AY908)/(AZ$11-AY$11)*$B$7</f>
        <v>6.9650196722951349E-2</v>
      </c>
      <c r="BC909" s="3">
        <f t="shared" ca="1" si="750"/>
        <v>0.90874310390479884</v>
      </c>
      <c r="BD909" s="3">
        <f t="shared" ca="1" si="750"/>
        <v>-0.43655638565416233</v>
      </c>
      <c r="BE909" s="3">
        <f t="shared" ca="1" si="750"/>
        <v>0.89405423859210842</v>
      </c>
    </row>
    <row r="910" spans="1:57" x14ac:dyDescent="0.5">
      <c r="A910" s="3">
        <f t="shared" ref="A910:A973" si="752">A909+0.01</f>
        <v>8.979999999999853</v>
      </c>
      <c r="B910" s="3">
        <f t="shared" ref="B910:B973" ca="1" si="753">B909+B$2*$B$7+(B$3*$BC910+B$4*$BD910+B$5*$BE910)*SQRT($B$7)+(C909-B909)/(C$11-B$11)*$B$7</f>
        <v>6.2611939648040654E-2</v>
      </c>
      <c r="C910" s="3">
        <f t="shared" ref="C910:C973" ca="1" si="754">C909+C$2*$B$7+(C$3*$BC910+C$4*$BD910+C$5*$BE910)*SQRT($B$7)+(D909-C909)/(D$11-C$11)*$B$7</f>
        <v>6.3171761866784262E-2</v>
      </c>
      <c r="D910" s="3">
        <f t="shared" ref="D910:D973" ca="1" si="755">D909+D$2*$B$7+(D$3*$BC910+D$4*$BD910+D$5*$BE910)*SQRT($B$7)+(E909-D909)/(E$11-D$11)*$B$7</f>
        <v>6.3738820581597161E-2</v>
      </c>
      <c r="E910" s="3">
        <f t="shared" ref="E910:E973" ca="1" si="756">E909+E$2*$B$7+(E$3*$BC910+E$4*$BD910+E$5*$BE910)*SQRT($B$7)+(F909-E909)/(F$11-E$11)*$B$7</f>
        <v>6.4310057418478214E-2</v>
      </c>
      <c r="F910" s="3">
        <f t="shared" ref="F910:F973" ca="1" si="757">F909+F$2*$B$7+(F$3*$BC910+F$4*$BD910+F$5*$BE910)*SQRT($B$7)+(G909-F909)/(G$11-F$11)*$B$7</f>
        <v>6.4882070194792113E-2</v>
      </c>
      <c r="G910" s="3">
        <f t="shared" ref="G910:G973" ca="1" si="758">G909+G$2*$B$7+(G$3*$BC910+G$4*$BD910+G$5*$BE910)*SQRT($B$7)+(H909-G909)/(H$11-G$11)*$B$7</f>
        <v>6.5451436599895718E-2</v>
      </c>
      <c r="H910" s="3">
        <f t="shared" ref="H910:H973" ca="1" si="759">H909+H$2*$B$7+(H$3*$BC910+H$4*$BD910+H$5*$BE910)*SQRT($B$7)+(I909-H909)/(I$11-H$11)*$B$7</f>
        <v>6.6014993159155516E-2</v>
      </c>
      <c r="I910" s="3">
        <f t="shared" ref="I910:I973" ca="1" si="760">I909+I$2*$B$7+(I$3*$BC910+I$4*$BD910+I$5*$BE910)*SQRT($B$7)+(J909-I909)/(J$11-I$11)*$B$7</f>
        <v>6.6570054028243814E-2</v>
      </c>
      <c r="J910" s="3">
        <f t="shared" ref="J910:J973" ca="1" si="761">J909+J$2*$B$7+(J$3*$BC910+J$4*$BD910+J$5*$BE910)*SQRT($B$7)+(K909-J909)/(K$11-J$11)*$B$7</f>
        <v>6.7114554177058097E-2</v>
      </c>
      <c r="K910" s="3">
        <f t="shared" ref="K910:K973" ca="1" si="762">K909+K$2*$B$7+(K$3*$BC910+K$4*$BD910+K$5*$BE910)*SQRT($B$7)+(L909-K909)/(L$11-K$11)*$B$7</f>
        <v>6.7647108188040969E-2</v>
      </c>
      <c r="L910" s="3">
        <f t="shared" ref="L910:L973" ca="1" si="763">L909+L$2*$B$7+(L$3*$BC910+L$4*$BD910+L$5*$BE910)*SQRT($B$7)+(M909-L909)/(M$11-L$11)*$B$7</f>
        <v>6.8166986843634286E-2</v>
      </c>
      <c r="M910" s="3">
        <f t="shared" ref="M910:M973" ca="1" si="764">M909+M$2*$B$7+(M$3*$BC910+M$4*$BD910+M$5*$BE910)*SQRT($B$7)+(N909-M909)/(N$11-M$11)*$B$7</f>
        <v>6.8674024628219837E-2</v>
      </c>
      <c r="N910" s="3">
        <f t="shared" ref="N910:N973" ca="1" si="765">N909+N$2*$B$7+(N$3*$BC910+N$4*$BD910+N$5*$BE910)*SQRT($B$7)+(O909-N909)/(O$11-N$11)*$B$7</f>
        <v>6.9168478687446328E-2</v>
      </c>
      <c r="O910" s="3">
        <f t="shared" ref="O910:O973" ca="1" si="766">O909+O$2*$B$7+(O$3*$BC910+O$4*$BD910+O$5*$BE910)*SQRT($B$7)+(P909-O909)/(P$11-O$11)*$B$7</f>
        <v>6.9650862173488176E-2</v>
      </c>
      <c r="P910" s="3">
        <f t="shared" ref="P910:P973" ca="1" si="767">P909+P$2*$B$7+(P$3*$BC910+P$4*$BD910+P$5*$BE910)*SQRT($B$7)+(Q909-P909)/(Q$11-P$11)*$B$7</f>
        <v>7.0121772808620489E-2</v>
      </c>
      <c r="Q910" s="3">
        <f t="shared" ref="Q910:Q973" ca="1" si="768">Q909+Q$2*$B$7+(Q$3*$BC910+Q$4*$BD910+Q$5*$BE910)*SQRT($B$7)+(R909-Q909)/(R$11-Q$11)*$B$7</f>
        <v>7.0581732683205695E-2</v>
      </c>
      <c r="R910" s="3">
        <f t="shared" ref="R910:R973" ca="1" si="769">R909+R$2*$B$7+(R$3*$BC910+R$4*$BD910+R$5*$BE910)*SQRT($B$7)+(S909-R909)/(S$11-R$11)*$B$7</f>
        <v>7.1031049670006438E-2</v>
      </c>
      <c r="S910" s="3">
        <f t="shared" ref="S910:S973" ca="1" si="770">S909+S$2*$B$7+(S$3*$BC910+S$4*$BD910+S$5*$BE910)*SQRT($B$7)+(T909-S909)/(T$11-S$11)*$B$7</f>
        <v>7.1469705680950915E-2</v>
      </c>
      <c r="T910" s="3">
        <f t="shared" ref="T910:T973" ca="1" si="771">T909+T$2*$B$7+(T$3*$BC910+T$4*$BD910+T$5*$BE910)*SQRT($B$7)+(U909-T909)/(U$11-T$11)*$B$7</f>
        <v>7.1897272833772508E-2</v>
      </c>
      <c r="U910" s="3">
        <f t="shared" ref="U910:U973" ca="1" si="772">U909+U$2*$B$7+(U$3*$BC910+U$4*$BD910+U$5*$BE910)*SQRT($B$7)+(V909-U909)/(V$11-U$11)*$B$7</f>
        <v>7.2312855466608428E-2</v>
      </c>
      <c r="V910" s="3">
        <f t="shared" ref="V910:V973" ca="1" si="773">V909+V$2*$B$7+(V$3*$BC910+V$4*$BD910+V$5*$BE910)*SQRT($B$7)+(W909-V909)/(W$11-V$11)*$B$7</f>
        <v>7.2715053807677024E-2</v>
      </c>
      <c r="W910" s="3">
        <f t="shared" ref="W910:W973" ca="1" si="774">W909+W$2*$B$7+(W$3*$BC910+W$4*$BD910+W$5*$BE910)*SQRT($B$7)+(X909-W909)/(X$11-W$11)*$B$7</f>
        <v>7.3101944118900128E-2</v>
      </c>
      <c r="X910" s="3">
        <f t="shared" ref="X910:X973" ca="1" si="775">X909+X$2*$B$7+(X$3*$BC910+X$4*$BD910+X$5*$BE910)*SQRT($B$7)+(Y909-X909)/(Y$11-X$11)*$B$7</f>
        <v>7.3471070540076053E-2</v>
      </c>
      <c r="Y910" s="3">
        <f t="shared" ref="Y910:Y973" ca="1" si="776">Y909+Y$2*$B$7+(Y$3*$BC910+Y$4*$BD910+Y$5*$BE910)*SQRT($B$7)+(Z909-Y909)/(Z$11-Y$11)*$B$7</f>
        <v>7.3819445766728539E-2</v>
      </c>
      <c r="Z910" s="3">
        <f t="shared" ref="Z910:Z973" ca="1" si="777">Z909+Z$2*$B$7+(Z$3*$BC910+Z$4*$BD910+Z$5*$BE910)*SQRT($B$7)+(AA909-Z909)/(AA$11-Z$11)*$B$7</f>
        <v>7.4143560833643984E-2</v>
      </c>
      <c r="AA910" s="3">
        <f t="shared" ref="AA910:AA973" ca="1" si="778">AA909+AA$2*$B$7+(AA$3*$BC910+AA$4*$BD910+AA$5*$BE910)*SQRT($B$7)+(AB909-AA909)/(AB$11-AA$11)*$B$7</f>
        <v>7.4439408013420416E-2</v>
      </c>
      <c r="AB910" s="3">
        <f t="shared" ref="AB910:AB973" ca="1" si="779">AB909+AB$2*$B$7+(AB$3*$BC910+AB$4*$BD910+AB$5*$BE910)*SQRT($B$7)+(AC909-AB909)/(AC$11-AB$11)*$B$7</f>
        <v>7.4702524397379261E-2</v>
      </c>
      <c r="AC910" s="3">
        <f t="shared" ref="AC910:AC973" ca="1" si="780">AC909+AC$2*$B$7+(AC$3*$BC910+AC$4*$BD910+AC$5*$BE910)*SQRT($B$7)+(AD909-AC909)/(AD$11-AC$11)*$B$7</f>
        <v>7.4928066458352691E-2</v>
      </c>
      <c r="AD910" s="3">
        <f t="shared" ref="AD910:AD973" ca="1" si="781">AD909+AD$2*$B$7+(AD$3*$BC910+AD$4*$BD910+AD$5*$BE910)*SQRT($B$7)+(AE909-AD909)/(AE$11-AD$11)*$B$7</f>
        <v>7.5110927393893717E-2</v>
      </c>
      <c r="AE910" s="3">
        <f t="shared" ref="AE910:AE973" ca="1" si="782">AE909+AE$2*$B$7+(AE$3*$BC910+AE$4*$BD910+AE$5*$BE910)*SQRT($B$7)+(AF909-AE909)/(AF$11-AE$11)*$B$7</f>
        <v>7.5245908991481023E-2</v>
      </c>
      <c r="AF910" s="3">
        <f t="shared" ref="AF910:AF973" ca="1" si="783">AF909+AF$2*$B$7+(AF$3*$BC910+AF$4*$BD910+AF$5*$BE910)*SQRT($B$7)+(AG909-AF909)/(AG$11-AF$11)*$B$7</f>
        <v>7.5327957611620394E-2</v>
      </c>
      <c r="AG910" s="3">
        <f t="shared" ref="AG910:AG973" ca="1" si="784">AG909+AG$2*$B$7+(AG$3*$BC910+AG$4*$BD910+AG$5*$BE910)*SQRT($B$7)+(AH909-AG909)/(AH$11-AG$11)*$B$7</f>
        <v>7.5352468768829992E-2</v>
      </c>
      <c r="AH910" s="3">
        <f t="shared" ref="AH910:AH973" ca="1" si="785">AH909+AH$2*$B$7+(AH$3*$BC910+AH$4*$BD910+AH$5*$BE910)*SQRT($B$7)+(AI909-AH909)/(AI$11-AH$11)*$B$7</f>
        <v>7.5315655776029472E-2</v>
      </c>
      <c r="AI910" s="3">
        <f t="shared" ref="AI910:AI973" ca="1" si="786">AI909+AI$2*$B$7+(AI$3*$BC910+AI$4*$BD910+AI$5*$BE910)*SQRT($B$7)+(AJ909-AI909)/(AJ$11-AI$11)*$B$7</f>
        <v>7.5214964815199889E-2</v>
      </c>
      <c r="AJ910" s="3">
        <f t="shared" ref="AJ910:AJ973" ca="1" si="787">AJ909+AJ$2*$B$7+(AJ$3*$BC910+AJ$4*$BD910+AJ$5*$BE910)*SQRT($B$7)+(AK909-AJ909)/(AK$11-AJ$11)*$B$7</f>
        <v>7.5049503080144936E-2</v>
      </c>
      <c r="AK910" s="3">
        <f t="shared" ref="AK910:AK973" ca="1" si="788">AK909+AK$2*$B$7+(AK$3*$BC910+AK$4*$BD910+AK$5*$BE910)*SQRT($B$7)+(AL909-AK909)/(AL$11-AK$11)*$B$7</f>
        <v>7.4820431827237327E-2</v>
      </c>
      <c r="AL910" s="3">
        <f t="shared" ref="AL910:AL973" ca="1" si="789">AL909+AL$2*$B$7+(AL$3*$BC910+AL$4*$BD910+AL$5*$BE910)*SQRT($B$7)+(AM909-AL909)/(AM$11-AL$11)*$B$7</f>
        <v>7.4531267027463238E-2</v>
      </c>
      <c r="AM910" s="3">
        <f t="shared" ref="AM910:AM973" ca="1" si="790">AM909+AM$2*$B$7+(AM$3*$BC910+AM$4*$BD910+AM$5*$BE910)*SQRT($B$7)+(AN909-AM909)/(AN$11-AM$11)*$B$7</f>
        <v>7.4188030856561754E-2</v>
      </c>
      <c r="AN910" s="3">
        <f t="shared" ref="AN910:AN973" ca="1" si="791">AN909+AN$2*$B$7+(AN$3*$BC910+AN$4*$BD910+AN$5*$BE910)*SQRT($B$7)+(AO909-AN909)/(AO$11-AN$11)*$B$7</f>
        <v>7.3799208953298098E-2</v>
      </c>
      <c r="AO910" s="3">
        <f t="shared" ref="AO910:AO973" ca="1" si="792">AO909+AO$2*$B$7+(AO$3*$BC910+AO$4*$BD910+AO$5*$BE910)*SQRT($B$7)+(AP909-AO909)/(AP$11-AO$11)*$B$7</f>
        <v>7.3375490888267794E-2</v>
      </c>
      <c r="AP910" s="3">
        <f t="shared" ref="AP910:AP973" ca="1" si="793">AP909+AP$2*$B$7+(AP$3*$BC910+AP$4*$BD910+AP$5*$BE910)*SQRT($B$7)+(AQ909-AP909)/(AQ$11-AP$11)*$B$7</f>
        <v>7.2929306924790133E-2</v>
      </c>
      <c r="AQ910" s="3">
        <f t="shared" ref="AQ910:AQ973" ca="1" si="794">AQ909+AQ$2*$B$7+(AQ$3*$BC910+AQ$4*$BD910+AQ$5*$BE910)*SQRT($B$7)+(AR909-AQ909)/(AR$11-AQ$11)*$B$7</f>
        <v>7.2474231141523973E-2</v>
      </c>
      <c r="AR910" s="3">
        <f t="shared" ref="AR910:AR973" ca="1" si="795">AR909+AR$2*$B$7+(AR$3*$BC910+AR$4*$BD910+AR$5*$BE910)*SQRT($B$7)+(AS909-AR909)/(AS$11-AR$11)*$B$7</f>
        <v>7.2024402201187609E-2</v>
      </c>
      <c r="AS910" s="3">
        <f t="shared" ref="AS910:AS973" ca="1" si="796">AS909+AS$2*$B$7+(AS$3*$BC910+AS$4*$BD910+AS$5*$BE910)*SQRT($B$7)+(AT909-AS909)/(AT$11-AS$11)*$B$7</f>
        <v>7.1594178041989837E-2</v>
      </c>
      <c r="AT910" s="3">
        <f t="shared" ref="AT910:AT973" ca="1" si="797">AT909+AT$2*$B$7+(AT$3*$BC910+AT$4*$BD910+AT$5*$BE910)*SQRT($B$7)+(AU909-AT909)/(AU$11-AT$11)*$B$7</f>
        <v>7.1198159768961058E-2</v>
      </c>
      <c r="AU910" s="3">
        <f t="shared" ref="AU910:AU973" ca="1" si="798">AU909+AU$2*$B$7+(AU$3*$BC910+AU$4*$BD910+AU$5*$BE910)*SQRT($B$7)+(AV909-AU909)/(AV$11-AU$11)*$B$7</f>
        <v>7.0851299140698168E-2</v>
      </c>
      <c r="AV910" s="3">
        <f t="shared" ref="AV910:AV973" ca="1" si="799">AV909+AV$2*$B$7+(AV$3*$BC910+AV$4*$BD910+AV$5*$BE910)*SQRT($B$7)+(AW909-AV909)/(AW$11-AV$11)*$B$7</f>
        <v>7.0567993212141744E-2</v>
      </c>
      <c r="AW910" s="3">
        <f t="shared" ref="AW910:AW973" ca="1" si="800">AW909+AW$2*$B$7+(AW$3*$BC910+AW$4*$BD910+AW$5*$BE910)*SQRT($B$7)+(AX909-AW909)/(AX$11-AW$11)*$B$7</f>
        <v>7.0358396334096365E-2</v>
      </c>
      <c r="AX910" s="3">
        <f t="shared" ref="AX910:AX973" ca="1" si="801">AX909+AX$2*$B$7+(AX$3*$BC910+AX$4*$BD910+AX$5*$BE910)*SQRT($B$7)+(AY909-AX909)/(AY$11-AX$11)*$B$7</f>
        <v>7.022130263423805E-2</v>
      </c>
      <c r="AY910" s="3">
        <f t="shared" ref="AY910:AY973" ca="1" si="802">AY909+AY$2*$B$7+(AY$3*$BC910+AY$4*$BD910+AY$5*$BE910)*SQRT($B$7)+(AZ909-AY909)/(AZ$11-AY$11)*$B$7</f>
        <v>7.0138492361532565E-2</v>
      </c>
      <c r="AZ910" s="3">
        <f t="shared" ca="1" si="751"/>
        <v>7.0083169385458041E-2</v>
      </c>
      <c r="BC910" s="3">
        <f t="shared" ref="BC910:BE941" ca="1" si="803">RAND()+RAND()+RAND()+RAND()+RAND()+RAND()+RAND()+RAND()+RAND()+RAND()+RAND()+RAND()-6</f>
        <v>0.65820704280515585</v>
      </c>
      <c r="BD910" s="3">
        <f t="shared" ca="1" si="803"/>
        <v>-0.20579973190940137</v>
      </c>
      <c r="BE910" s="3">
        <f t="shared" ca="1" si="803"/>
        <v>6.6648170829664011E-3</v>
      </c>
    </row>
    <row r="911" spans="1:57" x14ac:dyDescent="0.5">
      <c r="A911" s="3">
        <f t="shared" si="752"/>
        <v>8.9899999999998528</v>
      </c>
      <c r="B911" s="3">
        <f t="shared" ca="1" si="753"/>
        <v>6.2886079131527939E-2</v>
      </c>
      <c r="C911" s="3">
        <f t="shared" ca="1" si="754"/>
        <v>6.3351342132219851E-2</v>
      </c>
      <c r="D911" s="3">
        <f t="shared" ca="1" si="755"/>
        <v>6.3834398315665924E-2</v>
      </c>
      <c r="E911" s="3">
        <f t="shared" ca="1" si="756"/>
        <v>6.4331764758044668E-2</v>
      </c>
      <c r="F911" s="3">
        <f t="shared" ca="1" si="757"/>
        <v>6.4839618372450336E-2</v>
      </c>
      <c r="G911" s="3">
        <f t="shared" ca="1" si="758"/>
        <v>6.5354119197060689E-2</v>
      </c>
      <c r="H911" s="3">
        <f t="shared" ca="1" si="759"/>
        <v>6.5871688607414158E-2</v>
      </c>
      <c r="I911" s="3">
        <f t="shared" ca="1" si="760"/>
        <v>6.6389227002167775E-2</v>
      </c>
      <c r="J911" s="3">
        <f t="shared" ca="1" si="761"/>
        <v>6.6904255657223827E-2</v>
      </c>
      <c r="K911" s="3">
        <f t="shared" ca="1" si="762"/>
        <v>6.7414974194235533E-2</v>
      </c>
      <c r="L911" s="3">
        <f t="shared" ca="1" si="763"/>
        <v>6.7920236059471853E-2</v>
      </c>
      <c r="M911" s="3">
        <f t="shared" ca="1" si="764"/>
        <v>6.8419455288979594E-2</v>
      </c>
      <c r="N911" s="3">
        <f t="shared" ca="1" si="765"/>
        <v>6.8912465152888777E-2</v>
      </c>
      <c r="O911" s="3">
        <f t="shared" ca="1" si="766"/>
        <v>6.9399351567718551E-2</v>
      </c>
      <c r="P911" s="3">
        <f t="shared" ca="1" si="767"/>
        <v>6.9880282014976008E-2</v>
      </c>
      <c r="Q911" s="3">
        <f t="shared" ca="1" si="768"/>
        <v>7.0355345871694175E-2</v>
      </c>
      <c r="R911" s="3">
        <f t="shared" ca="1" si="769"/>
        <v>7.0824416433942022E-2</v>
      </c>
      <c r="S911" s="3">
        <f t="shared" ca="1" si="770"/>
        <v>7.1287039778493058E-2</v>
      </c>
      <c r="T911" s="3">
        <f t="shared" ca="1" si="771"/>
        <v>7.1742351469721757E-2</v>
      </c>
      <c r="U911" s="3">
        <f t="shared" ca="1" si="772"/>
        <v>7.2189019009427105E-2</v>
      </c>
      <c r="V911" s="3">
        <f t="shared" ca="1" si="773"/>
        <v>7.2625205819172658E-2</v>
      </c>
      <c r="W911" s="3">
        <f t="shared" ca="1" si="774"/>
        <v>7.3048551584398075E-2</v>
      </c>
      <c r="X911" s="3">
        <f t="shared" ca="1" si="775"/>
        <v>7.3456164227272289E-2</v>
      </c>
      <c r="Y911" s="3">
        <f t="shared" ca="1" si="776"/>
        <v>7.3844620706425917E-2</v>
      </c>
      <c r="Z911" s="3">
        <f t="shared" ca="1" si="777"/>
        <v>7.4209976992555424E-2</v>
      </c>
      <c r="AA911" s="3">
        <f t="shared" ca="1" si="778"/>
        <v>7.4547791302617197E-2</v>
      </c>
      <c r="AB911" s="3">
        <f t="shared" ca="1" si="779"/>
        <v>7.4853168216840391E-2</v>
      </c>
      <c r="AC911" s="3">
        <f t="shared" ca="1" si="780"/>
        <v>7.5120834010285659E-2</v>
      </c>
      <c r="AD911" s="3">
        <f t="shared" ca="1" si="781"/>
        <v>7.5345254998592306E-2</v>
      </c>
      <c r="AE911" s="3">
        <f t="shared" ca="1" si="782"/>
        <v>7.5520810598805971E-2</v>
      </c>
      <c r="AF911" s="3">
        <f t="shared" ca="1" si="783"/>
        <v>7.5642030601105428E-2</v>
      </c>
      <c r="AG911" s="3">
        <f t="shared" ca="1" si="784"/>
        <v>7.5703900953359618E-2</v>
      </c>
      <c r="AH911" s="3">
        <f t="shared" ca="1" si="785"/>
        <v>7.5702233264217156E-2</v>
      </c>
      <c r="AI911" s="3">
        <f t="shared" ca="1" si="786"/>
        <v>7.5634080075487678E-2</v>
      </c>
      <c r="AJ911" s="3">
        <f t="shared" ca="1" si="787"/>
        <v>7.5498162255681789E-2</v>
      </c>
      <c r="AK911" s="3">
        <f t="shared" ca="1" si="788"/>
        <v>7.5295260169975578E-2</v>
      </c>
      <c r="AL911" s="3">
        <f t="shared" ca="1" si="789"/>
        <v>7.5028511333016662E-2</v>
      </c>
      <c r="AM911" s="3">
        <f t="shared" ca="1" si="790"/>
        <v>7.4703558017467989E-2</v>
      </c>
      <c r="AN911" s="3">
        <f t="shared" ca="1" si="791"/>
        <v>7.4328500200809222E-2</v>
      </c>
      <c r="AO911" s="3">
        <f t="shared" ca="1" si="792"/>
        <v>7.391363200781062E-2</v>
      </c>
      <c r="AP911" s="3">
        <f t="shared" ca="1" si="793"/>
        <v>7.3470975872233016E-2</v>
      </c>
      <c r="AQ911" s="3">
        <f t="shared" ca="1" si="794"/>
        <v>7.3013686113916787E-2</v>
      </c>
      <c r="AR911" s="3">
        <f t="shared" ca="1" si="795"/>
        <v>7.255547451771957E-2</v>
      </c>
      <c r="AS911" s="3">
        <f t="shared" ca="1" si="796"/>
        <v>7.211027257315622E-2</v>
      </c>
      <c r="AT911" s="3">
        <f t="shared" ca="1" si="797"/>
        <v>7.1692257236530235E-2</v>
      </c>
      <c r="AU911" s="3">
        <f t="shared" ca="1" si="798"/>
        <v>7.1315938396606854E-2</v>
      </c>
      <c r="AV911" s="3">
        <f t="shared" ca="1" si="799"/>
        <v>7.0995198139482463E-2</v>
      </c>
      <c r="AW911" s="3">
        <f t="shared" ca="1" si="800"/>
        <v>7.0739534474075771E-2</v>
      </c>
      <c r="AX911" s="3">
        <f t="shared" ca="1" si="801"/>
        <v>7.0546973450362815E-2</v>
      </c>
      <c r="AY911" s="3">
        <f t="shared" ca="1" si="802"/>
        <v>7.0398697732703006E-2</v>
      </c>
      <c r="AZ911" s="3">
        <f t="shared" ca="1" si="751"/>
        <v>7.0267473507242981E-2</v>
      </c>
      <c r="BC911" s="3">
        <f t="shared" ca="1" si="803"/>
        <v>0.21260375171256651</v>
      </c>
      <c r="BD911" s="3">
        <f t="shared" ca="1" si="803"/>
        <v>0.82087572017289823</v>
      </c>
      <c r="BE911" s="3">
        <f t="shared" ca="1" si="803"/>
        <v>-0.88023954786479397</v>
      </c>
    </row>
    <row r="912" spans="1:57" x14ac:dyDescent="0.5">
      <c r="A912" s="3">
        <f t="shared" si="752"/>
        <v>8.9999999999998526</v>
      </c>
      <c r="B912" s="3">
        <f t="shared" ca="1" si="753"/>
        <v>6.2070797833450625E-2</v>
      </c>
      <c r="C912" s="3">
        <f t="shared" ca="1" si="754"/>
        <v>6.2571557195145872E-2</v>
      </c>
      <c r="D912" s="3">
        <f t="shared" ca="1" si="755"/>
        <v>6.3085129435426601E-2</v>
      </c>
      <c r="E912" s="3">
        <f t="shared" ca="1" si="756"/>
        <v>6.3608245852888698E-2</v>
      </c>
      <c r="F912" s="3">
        <f t="shared" ca="1" si="757"/>
        <v>6.4137301220744444E-2</v>
      </c>
      <c r="G912" s="3">
        <f t="shared" ca="1" si="758"/>
        <v>6.4668676675346246E-2</v>
      </c>
      <c r="H912" s="3">
        <f t="shared" ca="1" si="759"/>
        <v>6.5199017169587384E-2</v>
      </c>
      <c r="I912" s="3">
        <f t="shared" ca="1" si="760"/>
        <v>6.5725448045696716E-2</v>
      </c>
      <c r="J912" s="3">
        <f t="shared" ca="1" si="761"/>
        <v>6.6245715559572135E-2</v>
      </c>
      <c r="K912" s="3">
        <f t="shared" ca="1" si="762"/>
        <v>6.6758243023896463E-2</v>
      </c>
      <c r="L912" s="3">
        <f t="shared" ca="1" si="763"/>
        <v>6.7262105185849255E-2</v>
      </c>
      <c r="M912" s="3">
        <f t="shared" ca="1" si="764"/>
        <v>6.7756934263925303E-2</v>
      </c>
      <c r="N912" s="3">
        <f t="shared" ca="1" si="765"/>
        <v>6.8242778284859903E-2</v>
      </c>
      <c r="O912" s="3">
        <f t="shared" ca="1" si="766"/>
        <v>6.871993456874137E-2</v>
      </c>
      <c r="P912" s="3">
        <f t="shared" ca="1" si="767"/>
        <v>6.9188779006184239E-2</v>
      </c>
      <c r="Q912" s="3">
        <f t="shared" ca="1" si="768"/>
        <v>6.964960692295151E-2</v>
      </c>
      <c r="R912" s="3">
        <f t="shared" ca="1" si="769"/>
        <v>7.0102495712575985E-2</v>
      </c>
      <c r="S912" s="3">
        <f t="shared" ca="1" si="770"/>
        <v>7.0547194301639068E-2</v>
      </c>
      <c r="T912" s="3">
        <f t="shared" ca="1" si="771"/>
        <v>7.0983040394823393E-2</v>
      </c>
      <c r="U912" s="3">
        <f t="shared" ca="1" si="772"/>
        <v>7.1408903357510115E-2</v>
      </c>
      <c r="V912" s="3">
        <f t="shared" ca="1" si="773"/>
        <v>7.1823148508538118E-2</v>
      </c>
      <c r="W912" s="3">
        <f t="shared" ca="1" si="774"/>
        <v>7.22236176633686E-2</v>
      </c>
      <c r="X912" s="3">
        <f t="shared" ca="1" si="775"/>
        <v>7.2607621235482547E-2</v>
      </c>
      <c r="Y912" s="3">
        <f t="shared" ca="1" si="776"/>
        <v>7.2971939159400229E-2</v>
      </c>
      <c r="Z912" s="3">
        <f t="shared" ca="1" si="777"/>
        <v>7.3312831061223771E-2</v>
      </c>
      <c r="AA912" s="3">
        <f t="shared" ca="1" si="778"/>
        <v>7.362605983248563E-2</v>
      </c>
      <c r="AB912" s="3">
        <f t="shared" ca="1" si="779"/>
        <v>7.3906936287915767E-2</v>
      </c>
      <c r="AC912" s="3">
        <f t="shared" ca="1" si="780"/>
        <v>7.4150395270447186E-2</v>
      </c>
      <c r="AD912" s="3">
        <f t="shared" ca="1" si="781"/>
        <v>7.4351115003361751E-2</v>
      </c>
      <c r="AE912" s="3">
        <f t="shared" ca="1" si="782"/>
        <v>7.4503691348600867E-2</v>
      </c>
      <c r="AF912" s="3">
        <f t="shared" ca="1" si="783"/>
        <v>7.4602876365416543E-2</v>
      </c>
      <c r="AG912" s="3">
        <f t="shared" ca="1" si="784"/>
        <v>7.4643885291602749E-2</v>
      </c>
      <c r="AH912" s="3">
        <f t="shared" ca="1" si="785"/>
        <v>7.4622766892145712E-2</v>
      </c>
      <c r="AI912" s="3">
        <f t="shared" ca="1" si="786"/>
        <v>7.453681891430794E-2</v>
      </c>
      <c r="AJ912" s="3">
        <f t="shared" ca="1" si="787"/>
        <v>7.438501470931555E-2</v>
      </c>
      <c r="AK912" s="3">
        <f t="shared" ca="1" si="788"/>
        <v>7.4168392499171815E-2</v>
      </c>
      <c r="AL912" s="3">
        <f t="shared" ca="1" si="789"/>
        <v>7.3890350012577752E-2</v>
      </c>
      <c r="AM912" s="3">
        <f t="shared" ca="1" si="790"/>
        <v>7.3556788203282694E-2</v>
      </c>
      <c r="AN912" s="3">
        <f t="shared" ca="1" si="791"/>
        <v>7.3176059891116599E-2</v>
      </c>
      <c r="AO912" s="3">
        <f t="shared" ca="1" si="792"/>
        <v>7.2758702206676476E-2</v>
      </c>
      <c r="AP912" s="3">
        <f t="shared" ca="1" si="793"/>
        <v>7.2316968214906199E-2</v>
      </c>
      <c r="AQ912" s="3">
        <f t="shared" ca="1" si="794"/>
        <v>7.1864231033773499E-2</v>
      </c>
      <c r="AR912" s="3">
        <f t="shared" ca="1" si="795"/>
        <v>7.1414414278185401E-2</v>
      </c>
      <c r="AS912" s="3">
        <f t="shared" ca="1" si="796"/>
        <v>7.0981661734288798E-2</v>
      </c>
      <c r="AT912" s="3">
        <f t="shared" ca="1" si="797"/>
        <v>7.0580364554564887E-2</v>
      </c>
      <c r="AU912" s="3">
        <f t="shared" ca="1" si="798"/>
        <v>7.0225227995293696E-2</v>
      </c>
      <c r="AV912" s="3">
        <f t="shared" ca="1" si="799"/>
        <v>6.9930255045593262E-2</v>
      </c>
      <c r="AW912" s="3">
        <f t="shared" ca="1" si="800"/>
        <v>6.970492383710683E-2</v>
      </c>
      <c r="AX912" s="3">
        <f t="shared" ca="1" si="801"/>
        <v>6.9547134451299022E-2</v>
      </c>
      <c r="AY912" s="3">
        <f t="shared" ca="1" si="802"/>
        <v>6.9438113865275028E-2</v>
      </c>
      <c r="AZ912" s="3">
        <f t="shared" ca="1" si="751"/>
        <v>6.9351046750931983E-2</v>
      </c>
      <c r="BC912" s="3">
        <f t="shared" ca="1" si="803"/>
        <v>-1.4237477998036221</v>
      </c>
      <c r="BD912" s="3">
        <f t="shared" ca="1" si="803"/>
        <v>-0.57485695115776014</v>
      </c>
      <c r="BE912" s="3">
        <f t="shared" ca="1" si="803"/>
        <v>0.23885854478511259</v>
      </c>
    </row>
    <row r="913" spans="1:57" x14ac:dyDescent="0.5">
      <c r="A913" s="3">
        <f t="shared" si="752"/>
        <v>9.0099999999998523</v>
      </c>
      <c r="B913" s="3">
        <f t="shared" ca="1" si="753"/>
        <v>6.3203265609061407E-2</v>
      </c>
      <c r="C913" s="3">
        <f t="shared" ca="1" si="754"/>
        <v>6.3556015811634503E-2</v>
      </c>
      <c r="D913" s="3">
        <f t="shared" ca="1" si="755"/>
        <v>6.3928749692598624E-2</v>
      </c>
      <c r="E913" s="3">
        <f t="shared" ca="1" si="756"/>
        <v>6.431805522922851E-2</v>
      </c>
      <c r="F913" s="3">
        <f t="shared" ca="1" si="757"/>
        <v>6.4720187503123083E-2</v>
      </c>
      <c r="G913" s="3">
        <f t="shared" ca="1" si="758"/>
        <v>6.5131391181900505E-2</v>
      </c>
      <c r="H913" s="3">
        <f t="shared" ca="1" si="759"/>
        <v>6.5548177206640704E-2</v>
      </c>
      <c r="I913" s="3">
        <f t="shared" ca="1" si="760"/>
        <v>6.5967538247380331E-2</v>
      </c>
      <c r="J913" s="3">
        <f t="shared" ca="1" si="761"/>
        <v>6.6387087897741046E-2</v>
      </c>
      <c r="K913" s="3">
        <f t="shared" ca="1" si="762"/>
        <v>6.6805115497140383E-2</v>
      </c>
      <c r="L913" s="3">
        <f t="shared" ca="1" si="763"/>
        <v>6.722055941480673E-2</v>
      </c>
      <c r="M913" s="3">
        <f t="shared" ca="1" si="764"/>
        <v>6.7632912366673487E-2</v>
      </c>
      <c r="N913" s="3">
        <f t="shared" ca="1" si="765"/>
        <v>6.8042079452527993E-2</v>
      </c>
      <c r="O913" s="3">
        <f t="shared" ca="1" si="766"/>
        <v>6.8448211719645949E-2</v>
      </c>
      <c r="P913" s="3">
        <f t="shared" ca="1" si="767"/>
        <v>6.8851535802049293E-2</v>
      </c>
      <c r="Q913" s="3">
        <f t="shared" ca="1" si="768"/>
        <v>6.9252195320713181E-2</v>
      </c>
      <c r="R913" s="3">
        <f t="shared" ca="1" si="769"/>
        <v>6.9650114125188553E-2</v>
      </c>
      <c r="S913" s="3">
        <f t="shared" ca="1" si="770"/>
        <v>7.0044886361182251E-2</v>
      </c>
      <c r="T913" s="3">
        <f t="shared" ca="1" si="771"/>
        <v>7.0435694251658021E-2</v>
      </c>
      <c r="U913" s="3">
        <f t="shared" ca="1" si="772"/>
        <v>7.0821251409760505E-2</v>
      </c>
      <c r="V913" s="3">
        <f t="shared" ca="1" si="773"/>
        <v>7.1199767439766359E-2</v>
      </c>
      <c r="W913" s="3">
        <f t="shared" ca="1" si="774"/>
        <v>7.1568928677891594E-2</v>
      </c>
      <c r="X913" s="3">
        <f t="shared" ca="1" si="775"/>
        <v>7.1925890422128297E-2</v>
      </c>
      <c r="Y913" s="3">
        <f t="shared" ca="1" si="776"/>
        <v>7.2267277979984154E-2</v>
      </c>
      <c r="Z913" s="3">
        <f t="shared" ca="1" si="777"/>
        <v>7.2589197036857928E-2</v>
      </c>
      <c r="AA913" s="3">
        <f t="shared" ca="1" si="778"/>
        <v>7.288725757356404E-2</v>
      </c>
      <c r="AB913" s="3">
        <f t="shared" ca="1" si="779"/>
        <v>7.3156619069508239E-2</v>
      </c>
      <c r="AC913" s="3">
        <f t="shared" ca="1" si="780"/>
        <v>7.339206738579869E-2</v>
      </c>
      <c r="AD913" s="3">
        <f t="shared" ca="1" si="781"/>
        <v>7.358813512761242E-2</v>
      </c>
      <c r="AE913" s="3">
        <f t="shared" ca="1" si="782"/>
        <v>7.3739277101777634E-2</v>
      </c>
      <c r="AF913" s="3">
        <f t="shared" ca="1" si="783"/>
        <v>7.3840110160544065E-2</v>
      </c>
      <c r="AG913" s="3">
        <f t="shared" ca="1" si="784"/>
        <v>7.3885721372466476E-2</v>
      </c>
      <c r="AH913" s="3">
        <f t="shared" ca="1" si="785"/>
        <v>7.3872039203358483E-2</v>
      </c>
      <c r="AI913" s="3">
        <f t="shared" ca="1" si="786"/>
        <v>7.3796249134988209E-2</v>
      </c>
      <c r="AJ913" s="3">
        <f t="shared" ca="1" si="787"/>
        <v>7.3657219492286971E-2</v>
      </c>
      <c r="AK913" s="3">
        <f t="shared" ca="1" si="788"/>
        <v>7.3455888784737286E-2</v>
      </c>
      <c r="AL913" s="3">
        <f t="shared" ca="1" si="789"/>
        <v>7.319555730794168E-2</v>
      </c>
      <c r="AM913" s="3">
        <f t="shared" ca="1" si="790"/>
        <v>7.2882026963468627E-2</v>
      </c>
      <c r="AN913" s="3">
        <f t="shared" ca="1" si="791"/>
        <v>7.2523545600275421E-2</v>
      </c>
      <c r="AO913" s="3">
        <f t="shared" ca="1" si="792"/>
        <v>7.2130535490800396E-2</v>
      </c>
      <c r="AP913" s="3">
        <f t="shared" ca="1" si="793"/>
        <v>7.1715122478016882E-2</v>
      </c>
      <c r="AQ913" s="3">
        <f t="shared" ca="1" si="794"/>
        <v>7.1290540722165868E-2</v>
      </c>
      <c r="AR913" s="3">
        <f t="shared" ca="1" si="795"/>
        <v>7.087056806104286E-2</v>
      </c>
      <c r="AS913" s="3">
        <f t="shared" ca="1" si="796"/>
        <v>7.0469202998925243E-2</v>
      </c>
      <c r="AT913" s="3">
        <f t="shared" ca="1" si="797"/>
        <v>7.0100692891406122E-2</v>
      </c>
      <c r="AU913" s="3">
        <f t="shared" ca="1" si="798"/>
        <v>6.9779579256497942E-2</v>
      </c>
      <c r="AV913" s="3">
        <f t="shared" ca="1" si="799"/>
        <v>6.9519625554241904E-2</v>
      </c>
      <c r="AW913" s="3">
        <f t="shared" ca="1" si="800"/>
        <v>6.9329930300688597E-2</v>
      </c>
      <c r="AX913" s="3">
        <f t="shared" ca="1" si="801"/>
        <v>6.9207913397923815E-2</v>
      </c>
      <c r="AY913" s="3">
        <f t="shared" ca="1" si="802"/>
        <v>6.9134496002766138E-2</v>
      </c>
      <c r="AZ913" s="3">
        <f t="shared" ca="1" si="751"/>
        <v>6.9082817247066025E-2</v>
      </c>
      <c r="BC913" s="3">
        <f t="shared" ca="1" si="803"/>
        <v>-0.60472316191705211</v>
      </c>
      <c r="BD913" s="3">
        <f t="shared" ca="1" si="803"/>
        <v>-1.346871811209148</v>
      </c>
      <c r="BE913" s="3">
        <f t="shared" ca="1" si="803"/>
        <v>-2.1729736819060896</v>
      </c>
    </row>
    <row r="914" spans="1:57" x14ac:dyDescent="0.5">
      <c r="A914" s="3">
        <f t="shared" si="752"/>
        <v>9.0199999999998521</v>
      </c>
      <c r="B914" s="3">
        <f t="shared" ca="1" si="753"/>
        <v>6.3886269406325732E-2</v>
      </c>
      <c r="C914" s="3">
        <f t="shared" ca="1" si="754"/>
        <v>6.4193760935355712E-2</v>
      </c>
      <c r="D914" s="3">
        <f t="shared" ca="1" si="755"/>
        <v>6.4522394300879748E-2</v>
      </c>
      <c r="E914" s="3">
        <f t="shared" ca="1" si="756"/>
        <v>6.4868770580161619E-2</v>
      </c>
      <c r="F914" s="3">
        <f t="shared" ca="1" si="757"/>
        <v>6.5229161576360523E-2</v>
      </c>
      <c r="G914" s="3">
        <f t="shared" ca="1" si="758"/>
        <v>6.5599831886214766E-2</v>
      </c>
      <c r="H914" s="3">
        <f t="shared" ca="1" si="759"/>
        <v>6.5977314814499408E-2</v>
      </c>
      <c r="I914" s="3">
        <f t="shared" ca="1" si="760"/>
        <v>6.6358626707973226E-2</v>
      </c>
      <c r="J914" s="3">
        <f t="shared" ca="1" si="761"/>
        <v>6.6741404820477898E-2</v>
      </c>
      <c r="K914" s="3">
        <f t="shared" ca="1" si="762"/>
        <v>6.7123960818787964E-2</v>
      </c>
      <c r="L914" s="3">
        <f t="shared" ca="1" si="763"/>
        <v>6.750525298040444E-2</v>
      </c>
      <c r="M914" s="3">
        <f t="shared" ca="1" si="764"/>
        <v>6.7884790798927647E-2</v>
      </c>
      <c r="N914" s="3">
        <f t="shared" ca="1" si="765"/>
        <v>6.8262492728995677E-2</v>
      </c>
      <c r="O914" s="3">
        <f t="shared" ca="1" si="766"/>
        <v>6.8638519834112094E-2</v>
      </c>
      <c r="P914" s="3">
        <f t="shared" ca="1" si="767"/>
        <v>6.9013105791458293E-2</v>
      </c>
      <c r="Q914" s="3">
        <f t="shared" ca="1" si="768"/>
        <v>6.9386398829153748E-2</v>
      </c>
      <c r="R914" s="3">
        <f t="shared" ca="1" si="769"/>
        <v>6.9758325576745731E-2</v>
      </c>
      <c r="S914" s="3">
        <f t="shared" ca="1" si="770"/>
        <v>7.012848173376561E-2</v>
      </c>
      <c r="T914" s="3">
        <f t="shared" ca="1" si="771"/>
        <v>7.0496050384763947E-2</v>
      </c>
      <c r="U914" s="3">
        <f t="shared" ca="1" si="772"/>
        <v>7.0859745740118371E-2</v>
      </c>
      <c r="V914" s="3">
        <f t="shared" ca="1" si="773"/>
        <v>7.1217778042965654E-2</v>
      </c>
      <c r="W914" s="3">
        <f t="shared" ca="1" si="774"/>
        <v>7.1567834506267802E-2</v>
      </c>
      <c r="X914" s="3">
        <f t="shared" ca="1" si="775"/>
        <v>7.1907071671013539E-2</v>
      </c>
      <c r="Y914" s="3">
        <f t="shared" ca="1" si="776"/>
        <v>7.2232116580140157E-2</v>
      </c>
      <c r="Z914" s="3">
        <f t="shared" ca="1" si="777"/>
        <v>7.2539077347658756E-2</v>
      </c>
      <c r="AA914" s="3">
        <f t="shared" ca="1" si="778"/>
        <v>7.2823567423889707E-2</v>
      </c>
      <c r="AB914" s="3">
        <f t="shared" ca="1" si="779"/>
        <v>7.3080751348700471E-2</v>
      </c>
      <c r="AC914" s="3">
        <f t="shared" ca="1" si="780"/>
        <v>7.3305422417364874E-2</v>
      </c>
      <c r="AD914" s="3">
        <f t="shared" ca="1" si="781"/>
        <v>7.3492124056930896E-2</v>
      </c>
      <c r="AE914" s="3">
        <f t="shared" ca="1" si="782"/>
        <v>7.3635326484791805E-2</v>
      </c>
      <c r="AF914" s="3">
        <f t="shared" ca="1" si="783"/>
        <v>7.372966783566634E-2</v>
      </c>
      <c r="AG914" s="3">
        <f t="shared" ca="1" si="784"/>
        <v>7.3770263514987416E-2</v>
      </c>
      <c r="AH914" s="3">
        <f t="shared" ca="1" si="785"/>
        <v>7.3753078198785613E-2</v>
      </c>
      <c r="AI914" s="3">
        <f t="shared" ca="1" si="786"/>
        <v>7.3675341596834698E-2</v>
      </c>
      <c r="AJ914" s="3">
        <f t="shared" ca="1" si="787"/>
        <v>7.3535973462762666E-2</v>
      </c>
      <c r="AK914" s="3">
        <f t="shared" ca="1" si="788"/>
        <v>7.3335968987835773E-2</v>
      </c>
      <c r="AL914" s="3">
        <f t="shared" ca="1" si="789"/>
        <v>7.307868735089243E-2</v>
      </c>
      <c r="AM914" s="3">
        <f t="shared" ca="1" si="790"/>
        <v>7.2769987631662397E-2</v>
      </c>
      <c r="AN914" s="3">
        <f t="shared" ca="1" si="791"/>
        <v>7.2418168859200646E-2</v>
      </c>
      <c r="AO914" s="3">
        <f t="shared" ca="1" si="792"/>
        <v>7.2033694549226604E-2</v>
      </c>
      <c r="AP914" s="3">
        <f t="shared" ca="1" si="793"/>
        <v>7.1628719436743968E-2</v>
      </c>
      <c r="AQ914" s="3">
        <f t="shared" ca="1" si="794"/>
        <v>7.1216494936595265E-2</v>
      </c>
      <c r="AR914" s="3">
        <f t="shared" ca="1" si="795"/>
        <v>7.081080946808542E-2</v>
      </c>
      <c r="AS914" s="3">
        <f t="shared" ca="1" si="796"/>
        <v>7.0425672632037903E-2</v>
      </c>
      <c r="AT914" s="3">
        <f t="shared" ca="1" si="797"/>
        <v>7.0075343937046189E-2</v>
      </c>
      <c r="AU914" s="3">
        <f t="shared" ca="1" si="798"/>
        <v>6.9774355995754961E-2</v>
      </c>
      <c r="AV914" s="3">
        <f t="shared" ca="1" si="799"/>
        <v>6.9536386286114277E-2</v>
      </c>
      <c r="AW914" s="3">
        <f t="shared" ca="1" si="800"/>
        <v>6.9370308046022386E-2</v>
      </c>
      <c r="AX914" s="3">
        <f t="shared" ca="1" si="801"/>
        <v>6.9273220834084118E-2</v>
      </c>
      <c r="AY914" s="3">
        <f t="shared" ca="1" si="802"/>
        <v>6.9225901541152282E-2</v>
      </c>
      <c r="AZ914" s="3">
        <f t="shared" ca="1" si="751"/>
        <v>6.9201605315192052E-2</v>
      </c>
      <c r="BC914" s="3">
        <f t="shared" ca="1" si="803"/>
        <v>0.10773607939332219</v>
      </c>
      <c r="BD914" s="3">
        <f t="shared" ca="1" si="803"/>
        <v>-0.69469439629829033</v>
      </c>
      <c r="BE914" s="3">
        <f t="shared" ca="1" si="803"/>
        <v>-0.75693801061206401</v>
      </c>
    </row>
    <row r="915" spans="1:57" x14ac:dyDescent="0.5">
      <c r="A915" s="3">
        <f t="shared" si="752"/>
        <v>9.0299999999998519</v>
      </c>
      <c r="B915" s="3">
        <f t="shared" ca="1" si="753"/>
        <v>6.3750740005697998E-2</v>
      </c>
      <c r="C915" s="3">
        <f t="shared" ca="1" si="754"/>
        <v>6.4037501195114366E-2</v>
      </c>
      <c r="D915" s="3">
        <f t="shared" ca="1" si="755"/>
        <v>6.4350886105936464E-2</v>
      </c>
      <c r="E915" s="3">
        <f t="shared" ca="1" si="756"/>
        <v>6.4687225919101088E-2</v>
      </c>
      <c r="F915" s="3">
        <f t="shared" ca="1" si="757"/>
        <v>6.504252615473155E-2</v>
      </c>
      <c r="G915" s="3">
        <f t="shared" ca="1" si="758"/>
        <v>6.5412788318630344E-2</v>
      </c>
      <c r="H915" s="3">
        <f t="shared" ca="1" si="759"/>
        <v>6.5794285036780767E-2</v>
      </c>
      <c r="I915" s="3">
        <f t="shared" ca="1" si="760"/>
        <v>6.6183773263586293E-2</v>
      </c>
      <c r="J915" s="3">
        <f t="shared" ca="1" si="761"/>
        <v>6.6578630817703918E-2</v>
      </c>
      <c r="K915" s="3">
        <f t="shared" ca="1" si="762"/>
        <v>6.6976908576136085E-2</v>
      </c>
      <c r="L915" s="3">
        <f t="shared" ca="1" si="763"/>
        <v>6.737730159329694E-2</v>
      </c>
      <c r="M915" s="3">
        <f t="shared" ca="1" si="764"/>
        <v>6.7779053003249934E-2</v>
      </c>
      <c r="N915" s="3">
        <f t="shared" ca="1" si="765"/>
        <v>6.8181811479964063E-2</v>
      </c>
      <c r="O915" s="3">
        <f t="shared" ca="1" si="766"/>
        <v>6.8585464974961943E-2</v>
      </c>
      <c r="P915" s="3">
        <f t="shared" ca="1" si="767"/>
        <v>6.8989971091116764E-2</v>
      </c>
      <c r="Q915" s="3">
        <f t="shared" ca="1" si="768"/>
        <v>6.9395199558401871E-2</v>
      </c>
      <c r="R915" s="3">
        <f t="shared" ca="1" si="769"/>
        <v>6.9800796693090042E-2</v>
      </c>
      <c r="S915" s="3">
        <f t="shared" ca="1" si="770"/>
        <v>7.0206076665945E-2</v>
      </c>
      <c r="T915" s="3">
        <f t="shared" ca="1" si="771"/>
        <v>7.060994034906963E-2</v>
      </c>
      <c r="U915" s="3">
        <f t="shared" ca="1" si="772"/>
        <v>7.1010819482159662E-2</v>
      </c>
      <c r="V915" s="3">
        <f t="shared" ca="1" si="773"/>
        <v>7.1406641883222308E-2</v>
      </c>
      <c r="W915" s="3">
        <f t="shared" ca="1" si="774"/>
        <v>7.1794812580543127E-2</v>
      </c>
      <c r="X915" s="3">
        <f t="shared" ca="1" si="775"/>
        <v>7.2172206299208716E-2</v>
      </c>
      <c r="Y915" s="3">
        <f t="shared" ca="1" si="776"/>
        <v>7.2535168762702273E-2</v>
      </c>
      <c r="Z915" s="3">
        <f t="shared" ca="1" si="777"/>
        <v>7.2879527465717631E-2</v>
      </c>
      <c r="AA915" s="3">
        <f t="shared" ca="1" si="778"/>
        <v>7.3200616291152834E-2</v>
      </c>
      <c r="AB915" s="3">
        <f t="shared" ca="1" si="779"/>
        <v>7.34933218180637E-2</v>
      </c>
      <c r="AC915" s="3">
        <f t="shared" ca="1" si="780"/>
        <v>7.3752161774896394E-2</v>
      </c>
      <c r="AD915" s="3">
        <f t="shared" ca="1" si="781"/>
        <v>7.3971407433596342E-2</v>
      </c>
      <c r="AE915" s="3">
        <f t="shared" ca="1" si="782"/>
        <v>7.4145261470812532E-2</v>
      </c>
      <c r="AF915" s="3">
        <f t="shared" ca="1" si="783"/>
        <v>7.4268100376073454E-2</v>
      </c>
      <c r="AG915" s="3">
        <f t="shared" ca="1" si="784"/>
        <v>7.4334784980409546E-2</v>
      </c>
      <c r="AH915" s="3">
        <f t="shared" ca="1" si="785"/>
        <v>7.4341033261676709E-2</v>
      </c>
      <c r="AI915" s="3">
        <f t="shared" ca="1" si="786"/>
        <v>7.428383623292073E-2</v>
      </c>
      <c r="AJ915" s="3">
        <f t="shared" ca="1" si="787"/>
        <v>7.4161882112780658E-2</v>
      </c>
      <c r="AK915" s="3">
        <f t="shared" ca="1" si="788"/>
        <v>7.3975939749588049E-2</v>
      </c>
      <c r="AL915" s="3">
        <f t="shared" ca="1" si="789"/>
        <v>7.3729144102568325E-2</v>
      </c>
      <c r="AM915" s="3">
        <f t="shared" ca="1" si="790"/>
        <v>7.3427128240903861E-2</v>
      </c>
      <c r="AN915" s="3">
        <f t="shared" ca="1" si="791"/>
        <v>7.307795910626351E-2</v>
      </c>
      <c r="AO915" s="3">
        <f t="shared" ca="1" si="792"/>
        <v>7.2691858141875385E-2</v>
      </c>
      <c r="AP915" s="3">
        <f t="shared" ca="1" si="793"/>
        <v>7.2280725673277549E-2</v>
      </c>
      <c r="AQ915" s="3">
        <f t="shared" ca="1" si="794"/>
        <v>7.185754716770483E-2</v>
      </c>
      <c r="AR915" s="3">
        <f t="shared" ca="1" si="795"/>
        <v>7.1435838567524848E-2</v>
      </c>
      <c r="AS915" s="3">
        <f t="shared" ca="1" si="796"/>
        <v>7.1029337522488842E-2</v>
      </c>
      <c r="AT915" s="3">
        <f t="shared" ca="1" si="797"/>
        <v>7.065203220427585E-2</v>
      </c>
      <c r="AU915" s="3">
        <f t="shared" ca="1" si="798"/>
        <v>7.0318161709880977E-2</v>
      </c>
      <c r="AV915" s="3">
        <f t="shared" ca="1" si="799"/>
        <v>7.0041031680494442E-2</v>
      </c>
      <c r="AW915" s="3">
        <f t="shared" ca="1" si="800"/>
        <v>6.9829005105808181E-2</v>
      </c>
      <c r="AX915" s="3">
        <f t="shared" ca="1" si="801"/>
        <v>6.9678581653748919E-2</v>
      </c>
      <c r="AY915" s="3">
        <f t="shared" ca="1" si="802"/>
        <v>6.9570116086097908E-2</v>
      </c>
      <c r="AZ915" s="3">
        <f t="shared" ca="1" si="751"/>
        <v>6.9476668489315038E-2</v>
      </c>
      <c r="BC915" s="3">
        <f t="shared" ca="1" si="803"/>
        <v>0.42630047747296818</v>
      </c>
      <c r="BD915" s="3">
        <f t="shared" ca="1" si="803"/>
        <v>1.0753133845118175</v>
      </c>
      <c r="BE915" s="3">
        <f t="shared" ca="1" si="803"/>
        <v>7.0260620159484866E-2</v>
      </c>
    </row>
    <row r="916" spans="1:57" x14ac:dyDescent="0.5">
      <c r="A916" s="3">
        <f t="shared" si="752"/>
        <v>9.0399999999998517</v>
      </c>
      <c r="B916" s="3">
        <f t="shared" ca="1" si="753"/>
        <v>6.2637305038738586E-2</v>
      </c>
      <c r="C916" s="3">
        <f t="shared" ca="1" si="754"/>
        <v>6.284701739208215E-2</v>
      </c>
      <c r="D916" s="3">
        <f t="shared" ca="1" si="755"/>
        <v>6.3093297377063512E-2</v>
      </c>
      <c r="E916" s="3">
        <f t="shared" ca="1" si="756"/>
        <v>6.3372055694139312E-2</v>
      </c>
      <c r="F916" s="3">
        <f t="shared" ca="1" si="757"/>
        <v>6.3678880987819916E-2</v>
      </c>
      <c r="G916" s="3">
        <f t="shared" ca="1" si="758"/>
        <v>6.4009361064795947E-2</v>
      </c>
      <c r="H916" s="3">
        <f t="shared" ca="1" si="759"/>
        <v>6.4359357241568618E-2</v>
      </c>
      <c r="I916" s="3">
        <f t="shared" ca="1" si="760"/>
        <v>6.47252164229105E-2</v>
      </c>
      <c r="J916" s="3">
        <f t="shared" ca="1" si="761"/>
        <v>6.5103906308783197E-2</v>
      </c>
      <c r="K916" s="3">
        <f t="shared" ca="1" si="762"/>
        <v>6.549306628133171E-2</v>
      </c>
      <c r="L916" s="3">
        <f t="shared" ca="1" si="763"/>
        <v>6.5890977452735297E-2</v>
      </c>
      <c r="M916" s="3">
        <f t="shared" ca="1" si="764"/>
        <v>6.6296465872678928E-2</v>
      </c>
      <c r="N916" s="3">
        <f t="shared" ca="1" si="765"/>
        <v>6.6708759711417237E-2</v>
      </c>
      <c r="O916" s="3">
        <f t="shared" ca="1" si="766"/>
        <v>6.7127323092826346E-2</v>
      </c>
      <c r="P916" s="3">
        <f t="shared" ca="1" si="767"/>
        <v>6.7551686840575456E-2</v>
      </c>
      <c r="Q916" s="3">
        <f t="shared" ca="1" si="768"/>
        <v>6.7981291493770218E-2</v>
      </c>
      <c r="R916" s="3">
        <f t="shared" ca="1" si="769"/>
        <v>6.841535237468005E-2</v>
      </c>
      <c r="S916" s="3">
        <f t="shared" ca="1" si="770"/>
        <v>6.885275145520843E-2</v>
      </c>
      <c r="T916" s="3">
        <f t="shared" ca="1" si="771"/>
        <v>6.9291956733426849E-2</v>
      </c>
      <c r="U916" s="3">
        <f t="shared" ca="1" si="772"/>
        <v>6.9730966822841189E-2</v>
      </c>
      <c r="V916" s="3">
        <f t="shared" ca="1" si="773"/>
        <v>7.0167276464719139E-2</v>
      </c>
      <c r="W916" s="3">
        <f t="shared" ca="1" si="774"/>
        <v>7.0597857853626322E-2</v>
      </c>
      <c r="X916" s="3">
        <f t="shared" ca="1" si="775"/>
        <v>7.1019153252257161E-2</v>
      </c>
      <c r="Y916" s="3">
        <f t="shared" ca="1" si="776"/>
        <v>7.1427076422224456E-2</v>
      </c>
      <c r="Z916" s="3">
        <f t="shared" ca="1" si="777"/>
        <v>7.1817023603523711E-2</v>
      </c>
      <c r="AA916" s="3">
        <f t="shared" ca="1" si="778"/>
        <v>7.2183898487343787E-2</v>
      </c>
      <c r="AB916" s="3">
        <f t="shared" ca="1" si="779"/>
        <v>7.252215908338959E-2</v>
      </c>
      <c r="AC916" s="3">
        <f t="shared" ca="1" si="780"/>
        <v>7.2825896965095074E-2</v>
      </c>
      <c r="AD916" s="3">
        <f t="shared" ca="1" si="781"/>
        <v>7.3088960685171289E-2</v>
      </c>
      <c r="AE916" s="3">
        <f t="shared" ca="1" si="782"/>
        <v>7.3305134841015002E-2</v>
      </c>
      <c r="AF916" s="3">
        <f t="shared" ca="1" si="783"/>
        <v>7.3468383761961228E-2</v>
      </c>
      <c r="AG916" s="3">
        <f t="shared" ca="1" si="784"/>
        <v>7.3573163205743461E-2</v>
      </c>
      <c r="AH916" s="3">
        <f t="shared" ca="1" si="785"/>
        <v>7.3614793955652832E-2</v>
      </c>
      <c r="AI916" s="3">
        <f t="shared" ca="1" si="786"/>
        <v>7.3589877814822957E-2</v>
      </c>
      <c r="AJ916" s="3">
        <f t="shared" ca="1" si="787"/>
        <v>7.3496720914325978E-2</v>
      </c>
      <c r="AK916" s="3">
        <f t="shared" ca="1" si="788"/>
        <v>7.3335715145606217E-2</v>
      </c>
      <c r="AL916" s="3">
        <f t="shared" ca="1" si="789"/>
        <v>7.3109620556038382E-2</v>
      </c>
      <c r="AM916" s="3">
        <f t="shared" ca="1" si="790"/>
        <v>7.2823693426301669E-2</v>
      </c>
      <c r="AN916" s="3">
        <f t="shared" ca="1" si="791"/>
        <v>7.2485617754557738E-2</v>
      </c>
      <c r="AO916" s="3">
        <f t="shared" ca="1" si="792"/>
        <v>7.2105222008384887E-2</v>
      </c>
      <c r="AP916" s="3">
        <f t="shared" ca="1" si="793"/>
        <v>7.1694001216673672E-2</v>
      </c>
      <c r="AQ916" s="3">
        <f t="shared" ca="1" si="794"/>
        <v>7.1264524112045632E-2</v>
      </c>
      <c r="AR916" s="3">
        <f t="shared" ca="1" si="795"/>
        <v>7.0829883514029385E-2</v>
      </c>
      <c r="AS916" s="3">
        <f t="shared" ca="1" si="796"/>
        <v>7.0403394477168077E-2</v>
      </c>
      <c r="AT916" s="3">
        <f t="shared" ca="1" si="797"/>
        <v>6.9998622736232627E-2</v>
      </c>
      <c r="AU916" s="3">
        <f t="shared" ca="1" si="798"/>
        <v>6.9629361649727273E-2</v>
      </c>
      <c r="AV916" s="3">
        <f t="shared" ca="1" si="799"/>
        <v>6.9308391597434543E-2</v>
      </c>
      <c r="AW916" s="3">
        <f t="shared" ca="1" si="800"/>
        <v>6.9043412871571563E-2</v>
      </c>
      <c r="AX916" s="3">
        <f t="shared" ca="1" si="801"/>
        <v>6.8830178148200111E-2</v>
      </c>
      <c r="AY916" s="3">
        <f t="shared" ca="1" si="802"/>
        <v>6.8648473944962166E-2</v>
      </c>
      <c r="AZ916" s="3">
        <f t="shared" ca="1" si="751"/>
        <v>6.8471178633545529E-2</v>
      </c>
      <c r="BC916" s="3">
        <f t="shared" ca="1" si="803"/>
        <v>-1.6142836076481695</v>
      </c>
      <c r="BD916" s="3">
        <f t="shared" ca="1" si="803"/>
        <v>1.0424833541503515</v>
      </c>
      <c r="BE916" s="3">
        <f t="shared" ca="1" si="803"/>
        <v>-0.609773945151729</v>
      </c>
    </row>
    <row r="917" spans="1:57" x14ac:dyDescent="0.5">
      <c r="A917" s="3">
        <f t="shared" si="752"/>
        <v>9.0499999999998515</v>
      </c>
      <c r="B917" s="3">
        <f t="shared" ca="1" si="753"/>
        <v>6.1569886865615202E-2</v>
      </c>
      <c r="C917" s="3">
        <f t="shared" ca="1" si="754"/>
        <v>6.1861890939108787E-2</v>
      </c>
      <c r="D917" s="3">
        <f t="shared" ca="1" si="755"/>
        <v>6.2185915911925099E-2</v>
      </c>
      <c r="E917" s="3">
        <f t="shared" ca="1" si="756"/>
        <v>6.2537981730982406E-2</v>
      </c>
      <c r="F917" s="3">
        <f t="shared" ca="1" si="757"/>
        <v>6.291378988355259E-2</v>
      </c>
      <c r="G917" s="3">
        <f t="shared" ca="1" si="758"/>
        <v>6.3309044179851434E-2</v>
      </c>
      <c r="H917" s="3">
        <f t="shared" ca="1" si="759"/>
        <v>6.3719724306939562E-2</v>
      </c>
      <c r="I917" s="3">
        <f t="shared" ca="1" si="760"/>
        <v>6.4142296773421759E-2</v>
      </c>
      <c r="J917" s="3">
        <f t="shared" ca="1" si="761"/>
        <v>6.4573848787885413E-2</v>
      </c>
      <c r="K917" s="3">
        <f t="shared" ca="1" si="762"/>
        <v>6.5012137843515033E-2</v>
      </c>
      <c r="L917" s="3">
        <f t="shared" ca="1" si="763"/>
        <v>6.5455560702256527E-2</v>
      </c>
      <c r="M917" s="3">
        <f t="shared" ca="1" si="764"/>
        <v>6.5903055915874101E-2</v>
      </c>
      <c r="N917" s="3">
        <f t="shared" ca="1" si="765"/>
        <v>6.635396073927384E-2</v>
      </c>
      <c r="O917" s="3">
        <f t="shared" ca="1" si="766"/>
        <v>6.6807845064498633E-2</v>
      </c>
      <c r="P917" s="3">
        <f t="shared" ca="1" si="767"/>
        <v>6.7264342542624894E-2</v>
      </c>
      <c r="Q917" s="3">
        <f t="shared" ca="1" si="768"/>
        <v>6.7722994140672302E-2</v>
      </c>
      <c r="R917" s="3">
        <f t="shared" ca="1" si="769"/>
        <v>6.8183113817654184E-2</v>
      </c>
      <c r="S917" s="3">
        <f t="shared" ca="1" si="770"/>
        <v>6.8643680987954828E-2</v>
      </c>
      <c r="T917" s="3">
        <f t="shared" ca="1" si="771"/>
        <v>6.910326042541555E-2</v>
      </c>
      <c r="U917" s="3">
        <f t="shared" ca="1" si="772"/>
        <v>6.9559947273185901E-2</v>
      </c>
      <c r="V917" s="3">
        <f t="shared" ca="1" si="773"/>
        <v>7.0011332855498848E-2</v>
      </c>
      <c r="W917" s="3">
        <f t="shared" ca="1" si="774"/>
        <v>7.045448619547108E-2</v>
      </c>
      <c r="X917" s="3">
        <f t="shared" ca="1" si="775"/>
        <v>7.0885946758259682E-2</v>
      </c>
      <c r="Y917" s="3">
        <f t="shared" ca="1" si="776"/>
        <v>7.1301726012594976E-2</v>
      </c>
      <c r="Z917" s="3">
        <f t="shared" ca="1" si="777"/>
        <v>7.1697318619878325E-2</v>
      </c>
      <c r="AA917" s="3">
        <f t="shared" ca="1" si="778"/>
        <v>7.2067727766881071E-2</v>
      </c>
      <c r="AB917" s="3">
        <f t="shared" ca="1" si="779"/>
        <v>7.2407512597088358E-2</v>
      </c>
      <c r="AC917" s="3">
        <f t="shared" ca="1" si="780"/>
        <v>7.2710868252481992E-2</v>
      </c>
      <c r="AD917" s="3">
        <f t="shared" ca="1" si="781"/>
        <v>7.2971750314182682E-2</v>
      </c>
      <c r="AE917" s="3">
        <f t="shared" ca="1" si="782"/>
        <v>7.3184055073560586E-2</v>
      </c>
      <c r="AF917" s="3">
        <f t="shared" ca="1" si="783"/>
        <v>7.3341864496339657E-2</v>
      </c>
      <c r="AG917" s="3">
        <f t="shared" ca="1" si="784"/>
        <v>7.3439759079375458E-2</v>
      </c>
      <c r="AH917" s="3">
        <f t="shared" ca="1" si="785"/>
        <v>7.3473192225931933E-2</v>
      </c>
      <c r="AI917" s="3">
        <f t="shared" ca="1" si="786"/>
        <v>7.3438906326521794E-2</v>
      </c>
      <c r="AJ917" s="3">
        <f t="shared" ca="1" si="787"/>
        <v>7.3335355182108361E-2</v>
      </c>
      <c r="AK917" s="3">
        <f t="shared" ca="1" si="788"/>
        <v>7.3163083422993838E-2</v>
      </c>
      <c r="AL917" s="3">
        <f t="shared" ca="1" si="789"/>
        <v>7.2925005802013665E-2</v>
      </c>
      <c r="AM917" s="3">
        <f t="shared" ca="1" si="790"/>
        <v>7.2626531343088205E-2</v>
      </c>
      <c r="AN917" s="3">
        <f t="shared" ca="1" si="791"/>
        <v>7.2275490555073471E-2</v>
      </c>
      <c r="AO917" s="3">
        <f t="shared" ca="1" si="792"/>
        <v>7.1881848338322479E-2</v>
      </c>
      <c r="AP917" s="3">
        <f t="shared" ca="1" si="793"/>
        <v>7.1457223851163404E-2</v>
      </c>
      <c r="AQ917" s="3">
        <f t="shared" ca="1" si="794"/>
        <v>7.1014298618684385E-2</v>
      </c>
      <c r="AR917" s="3">
        <f t="shared" ca="1" si="795"/>
        <v>7.0566272002972122E-2</v>
      </c>
      <c r="AS917" s="3">
        <f t="shared" ca="1" si="796"/>
        <v>7.0126566121372108E-2</v>
      </c>
      <c r="AT917" s="3">
        <f t="shared" ca="1" si="797"/>
        <v>6.9708853460559911E-2</v>
      </c>
      <c r="AU917" s="3">
        <f t="shared" ca="1" si="798"/>
        <v>6.9327009704935022E-2</v>
      </c>
      <c r="AV917" s="3">
        <f t="shared" ca="1" si="799"/>
        <v>6.899381687899539E-2</v>
      </c>
      <c r="AW917" s="3">
        <f t="shared" ca="1" si="800"/>
        <v>6.8716840546439922E-2</v>
      </c>
      <c r="AX917" s="3">
        <f t="shared" ca="1" si="801"/>
        <v>6.8491619621264446E-2</v>
      </c>
      <c r="AY917" s="3">
        <f t="shared" ca="1" si="802"/>
        <v>6.8297909762403422E-2</v>
      </c>
      <c r="AZ917" s="3">
        <f t="shared" ca="1" si="751"/>
        <v>6.8109153097493394E-2</v>
      </c>
      <c r="BC917" s="3">
        <f t="shared" ca="1" si="803"/>
        <v>-0.48232606596605887</v>
      </c>
      <c r="BD917" s="3">
        <f t="shared" ca="1" si="803"/>
        <v>0.60725360775788939</v>
      </c>
      <c r="BE917" s="3">
        <f t="shared" ca="1" si="803"/>
        <v>1.1482014999377199</v>
      </c>
    </row>
    <row r="918" spans="1:57" x14ac:dyDescent="0.5">
      <c r="A918" s="3">
        <f t="shared" si="752"/>
        <v>9.0599999999998513</v>
      </c>
      <c r="B918" s="3">
        <f t="shared" ca="1" si="753"/>
        <v>6.2713708478269639E-2</v>
      </c>
      <c r="C918" s="3">
        <f t="shared" ca="1" si="754"/>
        <v>6.2867177262565827E-2</v>
      </c>
      <c r="D918" s="3">
        <f t="shared" ca="1" si="755"/>
        <v>6.306712696467083E-2</v>
      </c>
      <c r="E918" s="3">
        <f t="shared" ca="1" si="756"/>
        <v>6.3309012447166871E-2</v>
      </c>
      <c r="F918" s="3">
        <f t="shared" ca="1" si="757"/>
        <v>6.3587973700578948E-2</v>
      </c>
      <c r="G918" s="3">
        <f t="shared" ca="1" si="758"/>
        <v>6.3899156183265027E-2</v>
      </c>
      <c r="H918" s="3">
        <f t="shared" ca="1" si="759"/>
        <v>6.4237983574786939E-2</v>
      </c>
      <c r="I918" s="3">
        <f t="shared" ca="1" si="760"/>
        <v>6.4600367582953899E-2</v>
      </c>
      <c r="J918" s="3">
        <f t="shared" ca="1" si="761"/>
        <v>6.4982840494303723E-2</v>
      </c>
      <c r="K918" s="3">
        <f t="shared" ca="1" si="762"/>
        <v>6.538260346111123E-2</v>
      </c>
      <c r="L918" s="3">
        <f t="shared" ca="1" si="763"/>
        <v>6.5797494429411615E-2</v>
      </c>
      <c r="M918" s="3">
        <f t="shared" ca="1" si="764"/>
        <v>6.6225889981976122E-2</v>
      </c>
      <c r="N918" s="3">
        <f t="shared" ca="1" si="765"/>
        <v>6.6666561989308898E-2</v>
      </c>
      <c r="O918" s="3">
        <f t="shared" ca="1" si="766"/>
        <v>6.7118511650080759E-2</v>
      </c>
      <c r="P918" s="3">
        <f t="shared" ca="1" si="767"/>
        <v>6.758080099206179E-2</v>
      </c>
      <c r="Q918" s="3">
        <f t="shared" ca="1" si="768"/>
        <v>6.8052396971638646E-2</v>
      </c>
      <c r="R918" s="3">
        <f t="shared" ca="1" si="769"/>
        <v>6.8532037757959657E-2</v>
      </c>
      <c r="S918" s="3">
        <f t="shared" ca="1" si="770"/>
        <v>6.9018125791832002E-2</v>
      </c>
      <c r="T918" s="3">
        <f t="shared" ca="1" si="771"/>
        <v>6.9508648215220681E-2</v>
      </c>
      <c r="U918" s="3">
        <f t="shared" ca="1" si="772"/>
        <v>7.0001122299261642E-2</v>
      </c>
      <c r="V918" s="3">
        <f t="shared" ca="1" si="773"/>
        <v>7.0492561553341188E-2</v>
      </c>
      <c r="W918" s="3">
        <f t="shared" ca="1" si="774"/>
        <v>7.0979457433881649E-2</v>
      </c>
      <c r="X918" s="3">
        <f t="shared" ca="1" si="775"/>
        <v>7.1457772215872239E-2</v>
      </c>
      <c r="Y918" s="3">
        <f t="shared" ca="1" si="776"/>
        <v>7.1922940686722864E-2</v>
      </c>
      <c r="Z918" s="3">
        <f t="shared" ca="1" si="777"/>
        <v>7.2369881548000656E-2</v>
      </c>
      <c r="AA918" s="3">
        <f t="shared" ca="1" si="778"/>
        <v>7.2793023112099675E-2</v>
      </c>
      <c r="AB918" s="3">
        <f t="shared" ca="1" si="779"/>
        <v>7.3186351302257049E-2</v>
      </c>
      <c r="AC918" s="3">
        <f t="shared" ca="1" si="780"/>
        <v>7.3543490495475955E-2</v>
      </c>
      <c r="AD918" s="3">
        <f t="shared" ca="1" si="781"/>
        <v>7.3857828991874416E-2</v>
      </c>
      <c r="AE918" s="3">
        <f t="shared" ca="1" si="782"/>
        <v>7.4122700492920648E-2</v>
      </c>
      <c r="AF918" s="3">
        <f t="shared" ca="1" si="783"/>
        <v>7.4331630340058463E-2</v>
      </c>
      <c r="AG918" s="3">
        <f t="shared" ca="1" si="784"/>
        <v>7.4478649524158946E-2</v>
      </c>
      <c r="AH918" s="3">
        <f t="shared" ca="1" si="785"/>
        <v>7.4558669825083232E-2</v>
      </c>
      <c r="AI918" s="3">
        <f t="shared" ca="1" si="786"/>
        <v>7.4567899959649742E-2</v>
      </c>
      <c r="AJ918" s="3">
        <f t="shared" ca="1" si="787"/>
        <v>7.4504267097368654E-2</v>
      </c>
      <c r="AK918" s="3">
        <f t="shared" ca="1" si="788"/>
        <v>7.4367794244008453E-2</v>
      </c>
      <c r="AL918" s="3">
        <f t="shared" ca="1" si="789"/>
        <v>7.416087641589722E-2</v>
      </c>
      <c r="AM918" s="3">
        <f t="shared" ca="1" si="790"/>
        <v>7.3888400852821931E-2</v>
      </c>
      <c r="AN918" s="3">
        <f t="shared" ca="1" si="791"/>
        <v>7.3557669970050865E-2</v>
      </c>
      <c r="AO918" s="3">
        <f t="shared" ca="1" si="792"/>
        <v>7.3178110451921394E-2</v>
      </c>
      <c r="AP918" s="3">
        <f t="shared" ca="1" si="793"/>
        <v>7.2760790956736141E-2</v>
      </c>
      <c r="AQ918" s="3">
        <f t="shared" ca="1" si="794"/>
        <v>7.2317831274328115E-2</v>
      </c>
      <c r="AR918" s="3">
        <f t="shared" ca="1" si="795"/>
        <v>7.1861862917023275E-2</v>
      </c>
      <c r="AS918" s="3">
        <f t="shared" ca="1" si="796"/>
        <v>7.1405740656027838E-2</v>
      </c>
      <c r="AT918" s="3">
        <f t="shared" ca="1" si="797"/>
        <v>7.0962568838678172E-2</v>
      </c>
      <c r="AU918" s="3">
        <f t="shared" ca="1" si="798"/>
        <v>7.0545629458921788E-2</v>
      </c>
      <c r="AV918" s="3">
        <f t="shared" ca="1" si="799"/>
        <v>7.0167029055783675E-2</v>
      </c>
      <c r="AW918" s="3">
        <f t="shared" ca="1" si="800"/>
        <v>6.9833522481049945E-2</v>
      </c>
      <c r="AX918" s="3">
        <f t="shared" ca="1" si="801"/>
        <v>6.9539764141993976E-2</v>
      </c>
      <c r="AY918" s="3">
        <f t="shared" ca="1" si="802"/>
        <v>6.9264816328412152E-2</v>
      </c>
      <c r="AZ918" s="3">
        <f t="shared" ca="1" si="751"/>
        <v>6.8981988360004562E-2</v>
      </c>
      <c r="BC918" s="3">
        <f t="shared" ca="1" si="803"/>
        <v>1.2504005550332469</v>
      </c>
      <c r="BD918" s="3">
        <f t="shared" ca="1" si="803"/>
        <v>0.90738771639352933</v>
      </c>
      <c r="BE918" s="3">
        <f t="shared" ca="1" si="803"/>
        <v>-1.3821381887723998</v>
      </c>
    </row>
    <row r="919" spans="1:57" x14ac:dyDescent="0.5">
      <c r="A919" s="3">
        <f t="shared" si="752"/>
        <v>9.0699999999998511</v>
      </c>
      <c r="B919" s="3">
        <f t="shared" ca="1" si="753"/>
        <v>6.4097660845830434E-2</v>
      </c>
      <c r="C919" s="3">
        <f t="shared" ca="1" si="754"/>
        <v>6.4178954026497592E-2</v>
      </c>
      <c r="D919" s="3">
        <f t="shared" ca="1" si="755"/>
        <v>6.4316059512736973E-2</v>
      </c>
      <c r="E919" s="3">
        <f t="shared" ca="1" si="756"/>
        <v>6.4504037241004467E-2</v>
      </c>
      <c r="F919" s="3">
        <f t="shared" ca="1" si="757"/>
        <v>6.4737635854433803E-2</v>
      </c>
      <c r="G919" s="3">
        <f t="shared" ca="1" si="758"/>
        <v>6.5011612592870194E-2</v>
      </c>
      <c r="H919" s="3">
        <f t="shared" ca="1" si="759"/>
        <v>6.5321005238968638E-2</v>
      </c>
      <c r="I919" s="3">
        <f t="shared" ca="1" si="760"/>
        <v>6.5661340783775543E-2</v>
      </c>
      <c r="J919" s="3">
        <f t="shared" ca="1" si="761"/>
        <v>6.602876664985978E-2</v>
      </c>
      <c r="K919" s="3">
        <f t="shared" ca="1" si="762"/>
        <v>6.6420097685544424E-2</v>
      </c>
      <c r="L919" s="3">
        <f t="shared" ca="1" si="763"/>
        <v>6.6832783044350141E-2</v>
      </c>
      <c r="M919" s="3">
        <f t="shared" ca="1" si="764"/>
        <v>6.7264807358204851E-2</v>
      </c>
      <c r="N919" s="3">
        <f t="shared" ca="1" si="765"/>
        <v>6.7714547133489317E-2</v>
      </c>
      <c r="O919" s="3">
        <f t="shared" ca="1" si="766"/>
        <v>6.8180604903361433E-2</v>
      </c>
      <c r="P919" s="3">
        <f t="shared" ca="1" si="767"/>
        <v>6.8661641110996263E-2</v>
      </c>
      <c r="Q919" s="3">
        <f t="shared" ca="1" si="768"/>
        <v>6.9156218753020721E-2</v>
      </c>
      <c r="R919" s="3">
        <f t="shared" ca="1" si="769"/>
        <v>6.966267027150172E-2</v>
      </c>
      <c r="S919" s="3">
        <f t="shared" ca="1" si="770"/>
        <v>7.0178991206961264E-2</v>
      </c>
      <c r="T919" s="3">
        <f t="shared" ca="1" si="771"/>
        <v>7.0702761151143115E-2</v>
      </c>
      <c r="U919" s="3">
        <f t="shared" ca="1" si="772"/>
        <v>7.123108959077086E-2</v>
      </c>
      <c r="V919" s="3">
        <f t="shared" ca="1" si="773"/>
        <v>7.1760582311805071E-2</v>
      </c>
      <c r="W919" s="3">
        <f t="shared" ca="1" si="774"/>
        <v>7.2287323297962086E-2</v>
      </c>
      <c r="X919" s="3">
        <f t="shared" ca="1" si="775"/>
        <v>7.2806867730698069E-2</v>
      </c>
      <c r="Y919" s="3">
        <f t="shared" ca="1" si="776"/>
        <v>7.3314243816990116E-2</v>
      </c>
      <c r="Z919" s="3">
        <f t="shared" ca="1" si="777"/>
        <v>7.3803964406738143E-2</v>
      </c>
      <c r="AA919" s="3">
        <f t="shared" ca="1" si="778"/>
        <v>7.4270053057499397E-2</v>
      </c>
      <c r="AB919" s="3">
        <f t="shared" ca="1" si="779"/>
        <v>7.4706092607826208E-2</v>
      </c>
      <c r="AC919" s="3">
        <f t="shared" ca="1" si="780"/>
        <v>7.5105306825880555E-2</v>
      </c>
      <c r="AD919" s="3">
        <f t="shared" ca="1" si="781"/>
        <v>7.5460686911057631E-2</v>
      </c>
      <c r="AE919" s="3">
        <f t="shared" ca="1" si="782"/>
        <v>7.5765174180694034E-2</v>
      </c>
      <c r="AF919" s="3">
        <f t="shared" ca="1" si="783"/>
        <v>7.6011907580777235E-2</v>
      </c>
      <c r="AG919" s="3">
        <f t="shared" ca="1" si="784"/>
        <v>7.6194538840303291E-2</v>
      </c>
      <c r="AH919" s="3">
        <f t="shared" ca="1" si="785"/>
        <v>7.6307608361182611E-2</v>
      </c>
      <c r="AI919" s="3">
        <f t="shared" ca="1" si="786"/>
        <v>7.6346961413842049E-2</v>
      </c>
      <c r="AJ919" s="3">
        <f t="shared" ca="1" si="787"/>
        <v>7.6310168722934821E-2</v>
      </c>
      <c r="AK919" s="3">
        <f t="shared" ca="1" si="788"/>
        <v>7.6196901793914168E-2</v>
      </c>
      <c r="AL919" s="3">
        <f t="shared" ca="1" si="789"/>
        <v>7.6009205952106113E-2</v>
      </c>
      <c r="AM919" s="3">
        <f t="shared" ca="1" si="790"/>
        <v>7.5751616613433062E-2</v>
      </c>
      <c r="AN919" s="3">
        <f t="shared" ca="1" si="791"/>
        <v>7.5431077983584865E-2</v>
      </c>
      <c r="AO919" s="3">
        <f t="shared" ca="1" si="792"/>
        <v>7.5056648371660872E-2</v>
      </c>
      <c r="AP919" s="3">
        <f t="shared" ca="1" si="793"/>
        <v>7.4639015797691513E-2</v>
      </c>
      <c r="AQ919" s="3">
        <f t="shared" ca="1" si="794"/>
        <v>7.4189908280422392E-2</v>
      </c>
      <c r="AR919" s="3">
        <f t="shared" ca="1" si="795"/>
        <v>7.3721559578949006E-2</v>
      </c>
      <c r="AS919" s="3">
        <f t="shared" ca="1" si="796"/>
        <v>7.3246427188932192E-2</v>
      </c>
      <c r="AT919" s="3">
        <f t="shared" ca="1" si="797"/>
        <v>7.2777216893804758E-2</v>
      </c>
      <c r="AU919" s="3">
        <f t="shared" ca="1" si="798"/>
        <v>7.232678544761964E-2</v>
      </c>
      <c r="AV919" s="3">
        <f t="shared" ca="1" si="799"/>
        <v>7.190673128585795E-2</v>
      </c>
      <c r="AW919" s="3">
        <f t="shared" ca="1" si="800"/>
        <v>7.1523167158954709E-2</v>
      </c>
      <c r="AX919" s="3">
        <f t="shared" ca="1" si="801"/>
        <v>7.1170036876670381E-2</v>
      </c>
      <c r="AY919" s="3">
        <f t="shared" ca="1" si="802"/>
        <v>7.0825890657345195E-2</v>
      </c>
      <c r="AZ919" s="3">
        <f t="shared" ca="1" si="751"/>
        <v>7.0464334422334893E-2</v>
      </c>
      <c r="BC919" s="3">
        <f t="shared" ca="1" si="803"/>
        <v>2.2623200940703878</v>
      </c>
      <c r="BD919" s="3">
        <f t="shared" ca="1" si="803"/>
        <v>0.97763771390380949</v>
      </c>
      <c r="BE919" s="3">
        <f t="shared" ca="1" si="803"/>
        <v>-0.57626401075361944</v>
      </c>
    </row>
    <row r="920" spans="1:57" x14ac:dyDescent="0.5">
      <c r="A920" s="3">
        <f t="shared" si="752"/>
        <v>9.0799999999998509</v>
      </c>
      <c r="B920" s="3">
        <f t="shared" ca="1" si="753"/>
        <v>6.4183415745065392E-2</v>
      </c>
      <c r="C920" s="3">
        <f t="shared" ca="1" si="754"/>
        <v>6.4318247142696711E-2</v>
      </c>
      <c r="D920" s="3">
        <f t="shared" ca="1" si="755"/>
        <v>6.4498467680199512E-2</v>
      </c>
      <c r="E920" s="3">
        <f t="shared" ca="1" si="756"/>
        <v>6.4719623321559408E-2</v>
      </c>
      <c r="F920" s="3">
        <f t="shared" ca="1" si="757"/>
        <v>6.4976952307177829E-2</v>
      </c>
      <c r="G920" s="3">
        <f t="shared" ca="1" si="758"/>
        <v>6.5265704586900689E-2</v>
      </c>
      <c r="H920" s="3">
        <f t="shared" ca="1" si="759"/>
        <v>6.5581412952160356E-2</v>
      </c>
      <c r="I920" s="3">
        <f t="shared" ca="1" si="760"/>
        <v>6.5920100556377759E-2</v>
      </c>
      <c r="J920" s="3">
        <f t="shared" ca="1" si="761"/>
        <v>6.6278410811434485E-2</v>
      </c>
      <c r="K920" s="3">
        <f t="shared" ca="1" si="762"/>
        <v>6.6653653094011972E-2</v>
      </c>
      <c r="L920" s="3">
        <f t="shared" ca="1" si="763"/>
        <v>6.7043768584031146E-2</v>
      </c>
      <c r="M920" s="3">
        <f t="shared" ca="1" si="764"/>
        <v>6.7447230776392392E-2</v>
      </c>
      <c r="N920" s="3">
        <f t="shared" ca="1" si="765"/>
        <v>6.7862901629406613E-2</v>
      </c>
      <c r="O920" s="3">
        <f t="shared" ca="1" si="766"/>
        <v>6.8289865834418553E-2</v>
      </c>
      <c r="P920" s="3">
        <f t="shared" ca="1" si="767"/>
        <v>6.8727263084586321E-2</v>
      </c>
      <c r="Q920" s="3">
        <f t="shared" ca="1" si="768"/>
        <v>6.9174133263511961E-2</v>
      </c>
      <c r="R920" s="3">
        <f t="shared" ca="1" si="769"/>
        <v>6.9629283944798337E-2</v>
      </c>
      <c r="S920" s="3">
        <f t="shared" ca="1" si="770"/>
        <v>7.0091184637764856E-2</v>
      </c>
      <c r="T920" s="3">
        <f t="shared" ca="1" si="771"/>
        <v>7.055788826133165E-2</v>
      </c>
      <c r="U920" s="3">
        <f t="shared" ca="1" si="772"/>
        <v>7.1026977401110969E-2</v>
      </c>
      <c r="V920" s="3">
        <f t="shared" ca="1" si="773"/>
        <v>7.1495531006733462E-2</v>
      </c>
      <c r="W920" s="3">
        <f t="shared" ca="1" si="774"/>
        <v>7.1960106478874283E-2</v>
      </c>
      <c r="X920" s="3">
        <f t="shared" ca="1" si="775"/>
        <v>7.2416732797799935E-2</v>
      </c>
      <c r="Y920" s="3">
        <f t="shared" ca="1" si="776"/>
        <v>7.2860912486711352E-2</v>
      </c>
      <c r="Z920" s="3">
        <f t="shared" ca="1" si="777"/>
        <v>7.3287633447859199E-2</v>
      </c>
      <c r="AA920" s="3">
        <f t="shared" ca="1" si="778"/>
        <v>7.3691395399448342E-2</v>
      </c>
      <c r="AB920" s="3">
        <f t="shared" ca="1" si="779"/>
        <v>7.4066259026944539E-2</v>
      </c>
      <c r="AC920" s="3">
        <f t="shared" ca="1" si="780"/>
        <v>7.4405928441912295E-2</v>
      </c>
      <c r="AD920" s="3">
        <f t="shared" ca="1" si="781"/>
        <v>7.4703878719437178E-2</v>
      </c>
      <c r="AE920" s="3">
        <f t="shared" ca="1" si="782"/>
        <v>7.4953539794579027E-2</v>
      </c>
      <c r="AF920" s="3">
        <f t="shared" ca="1" si="783"/>
        <v>7.5148545242621947E-2</v>
      </c>
      <c r="AG920" s="3">
        <f t="shared" ca="1" si="784"/>
        <v>7.5283048570446862E-2</v>
      </c>
      <c r="AH920" s="3">
        <f t="shared" ca="1" si="785"/>
        <v>7.5352099842725964E-2</v>
      </c>
      <c r="AI920" s="3">
        <f t="shared" ca="1" si="786"/>
        <v>7.5352061905606588E-2</v>
      </c>
      <c r="AJ920" s="3">
        <f t="shared" ca="1" si="787"/>
        <v>7.5281030019857226E-2</v>
      </c>
      <c r="AK920" s="3">
        <f t="shared" ca="1" si="788"/>
        <v>7.5139205108883472E-2</v>
      </c>
      <c r="AL920" s="3">
        <f t="shared" ca="1" si="789"/>
        <v>7.4929163646433428E-2</v>
      </c>
      <c r="AM920" s="3">
        <f t="shared" ca="1" si="790"/>
        <v>7.465596997893198E-2</v>
      </c>
      <c r="AN920" s="3">
        <f t="shared" ca="1" si="791"/>
        <v>7.4327090781258764E-2</v>
      </c>
      <c r="AO920" s="3">
        <f t="shared" ca="1" si="792"/>
        <v>7.395209662409577E-2</v>
      </c>
      <c r="AP920" s="3">
        <f t="shared" ca="1" si="793"/>
        <v>7.3542175548626298E-2</v>
      </c>
      <c r="AQ920" s="3">
        <f t="shared" ca="1" si="794"/>
        <v>7.3109544564947032E-2</v>
      </c>
      <c r="AR920" s="3">
        <f t="shared" ca="1" si="795"/>
        <v>7.2666920570558097E-2</v>
      </c>
      <c r="AS920" s="3">
        <f t="shared" ca="1" si="796"/>
        <v>7.2227244641889149E-2</v>
      </c>
      <c r="AT920" s="3">
        <f t="shared" ca="1" si="797"/>
        <v>7.1803704347030969E-2</v>
      </c>
      <c r="AU920" s="3">
        <f t="shared" ca="1" si="798"/>
        <v>7.1409610424950282E-2</v>
      </c>
      <c r="AV920" s="3">
        <f t="shared" ca="1" si="799"/>
        <v>7.1056931409709589E-2</v>
      </c>
      <c r="AW920" s="3">
        <f t="shared" ca="1" si="800"/>
        <v>7.0752017462550901E-2</v>
      </c>
      <c r="AX920" s="3">
        <f t="shared" ca="1" si="801"/>
        <v>7.0488986648324287E-2</v>
      </c>
      <c r="AY920" s="3">
        <f t="shared" ca="1" si="802"/>
        <v>7.0246774169457432E-2</v>
      </c>
      <c r="AZ920" s="3">
        <f t="shared" ca="1" si="751"/>
        <v>7.0000348096227141E-2</v>
      </c>
      <c r="BC920" s="3">
        <f t="shared" ca="1" si="803"/>
        <v>-0.73219798682281212</v>
      </c>
      <c r="BD920" s="3">
        <f t="shared" ca="1" si="803"/>
        <v>-1.6988194155989724</v>
      </c>
      <c r="BE920" s="3">
        <f t="shared" ca="1" si="803"/>
        <v>0.10358990638815335</v>
      </c>
    </row>
    <row r="921" spans="1:57" x14ac:dyDescent="0.5">
      <c r="A921" s="3">
        <f t="shared" si="752"/>
        <v>9.0899999999998506</v>
      </c>
      <c r="B921" s="3">
        <f t="shared" ca="1" si="753"/>
        <v>6.348669471407016E-2</v>
      </c>
      <c r="C921" s="3">
        <f t="shared" ca="1" si="754"/>
        <v>6.3876489186725158E-2</v>
      </c>
      <c r="D921" s="3">
        <f t="shared" ca="1" si="755"/>
        <v>6.4286098367897115E-2</v>
      </c>
      <c r="E921" s="3">
        <f t="shared" ca="1" si="756"/>
        <v>6.4712048015798995E-2</v>
      </c>
      <c r="F921" s="3">
        <f t="shared" ca="1" si="757"/>
        <v>6.5150559725657545E-2</v>
      </c>
      <c r="G921" s="3">
        <f t="shared" ca="1" si="758"/>
        <v>6.5597869898597838E-2</v>
      </c>
      <c r="H921" s="3">
        <f t="shared" ca="1" si="759"/>
        <v>6.6050500053204536E-2</v>
      </c>
      <c r="I921" s="3">
        <f t="shared" ca="1" si="760"/>
        <v>6.6505463197114673E-2</v>
      </c>
      <c r="J921" s="3">
        <f t="shared" ca="1" si="761"/>
        <v>6.6960392397606511E-2</v>
      </c>
      <c r="K921" s="3">
        <f t="shared" ca="1" si="762"/>
        <v>6.7413585204983528E-2</v>
      </c>
      <c r="L921" s="3">
        <f t="shared" ca="1" si="763"/>
        <v>6.7863968457601315E-2</v>
      </c>
      <c r="M921" s="3">
        <f t="shared" ca="1" si="764"/>
        <v>6.8310998140414844E-2</v>
      </c>
      <c r="N921" s="3">
        <f t="shared" ca="1" si="765"/>
        <v>6.8754515293093177E-2</v>
      </c>
      <c r="O921" s="3">
        <f t="shared" ca="1" si="766"/>
        <v>6.9194580402306749E-2</v>
      </c>
      <c r="P921" s="3">
        <f t="shared" ca="1" si="767"/>
        <v>6.9631306059239534E-2</v>
      </c>
      <c r="Q921" s="3">
        <f t="shared" ca="1" si="768"/>
        <v>7.006470269466282E-2</v>
      </c>
      <c r="R921" s="3">
        <f t="shared" ca="1" si="769"/>
        <v>7.0494546685763576E-2</v>
      </c>
      <c r="S921" s="3">
        <f t="shared" ca="1" si="770"/>
        <v>7.0920275193129156E-2</v>
      </c>
      <c r="T921" s="3">
        <f t="shared" ca="1" si="771"/>
        <v>7.1340908153593188E-2</v>
      </c>
      <c r="U921" s="3">
        <f t="shared" ca="1" si="772"/>
        <v>7.1754994948255213E-2</v>
      </c>
      <c r="V921" s="3">
        <f t="shared" ca="1" si="773"/>
        <v>7.2160581390784573E-2</v>
      </c>
      <c r="W921" s="3">
        <f t="shared" ca="1" si="774"/>
        <v>7.2555192001755267E-2</v>
      </c>
      <c r="X921" s="3">
        <f t="shared" ca="1" si="775"/>
        <v>7.2935823265895275E-2</v>
      </c>
      <c r="Y921" s="3">
        <f t="shared" ca="1" si="776"/>
        <v>7.3298945732654899E-2</v>
      </c>
      <c r="Z921" s="3">
        <f t="shared" ca="1" si="777"/>
        <v>7.3640516074104406E-2</v>
      </c>
      <c r="AA921" s="3">
        <f t="shared" ca="1" si="778"/>
        <v>7.3956003898124498E-2</v>
      </c>
      <c r="AB921" s="3">
        <f t="shared" ca="1" si="779"/>
        <v>7.4240441482327113E-2</v>
      </c>
      <c r="AC921" s="3">
        <f t="shared" ca="1" si="780"/>
        <v>7.4488507047627939E-2</v>
      </c>
      <c r="AD921" s="3">
        <f t="shared" ca="1" si="781"/>
        <v>7.4694653334946487E-2</v>
      </c>
      <c r="AE921" s="3">
        <f t="shared" ca="1" si="782"/>
        <v>7.4853292712600272E-2</v>
      </c>
      <c r="AF921" s="3">
        <f t="shared" ca="1" si="783"/>
        <v>7.4959047223444722E-2</v>
      </c>
      <c r="AG921" s="3">
        <f t="shared" ca="1" si="784"/>
        <v>7.5007066005246079E-2</v>
      </c>
      <c r="AH921" s="3">
        <f t="shared" ca="1" si="785"/>
        <v>7.4993402639000437E-2</v>
      </c>
      <c r="AI921" s="3">
        <f t="shared" ca="1" si="786"/>
        <v>7.4915431381086431E-2</v>
      </c>
      <c r="AJ921" s="3">
        <f t="shared" ca="1" si="787"/>
        <v>7.4772265821327524E-2</v>
      </c>
      <c r="AK921" s="3">
        <f t="shared" ca="1" si="788"/>
        <v>7.4565130030993937E-2</v>
      </c>
      <c r="AL921" s="3">
        <f t="shared" ca="1" si="789"/>
        <v>7.4297625283200414E-2</v>
      </c>
      <c r="AM921" s="3">
        <f t="shared" ca="1" si="790"/>
        <v>7.3975838420951012E-2</v>
      </c>
      <c r="AN921" s="3">
        <f t="shared" ca="1" si="791"/>
        <v>7.3608252079465919E-2</v>
      </c>
      <c r="AO921" s="3">
        <f t="shared" ca="1" si="792"/>
        <v>7.3205442541504115E-2</v>
      </c>
      <c r="AP921" s="3">
        <f t="shared" ca="1" si="793"/>
        <v>7.2779591344108635E-2</v>
      </c>
      <c r="AQ921" s="3">
        <f t="shared" ca="1" si="794"/>
        <v>7.2343898066971279E-2</v>
      </c>
      <c r="AR921" s="3">
        <f t="shared" ca="1" si="795"/>
        <v>7.1912056450146991E-2</v>
      </c>
      <c r="AS921" s="3">
        <f t="shared" ca="1" si="796"/>
        <v>7.1497984810214965E-2</v>
      </c>
      <c r="AT921" s="3">
        <f t="shared" ca="1" si="797"/>
        <v>7.1115845639231998E-2</v>
      </c>
      <c r="AU921" s="3">
        <f t="shared" ca="1" si="798"/>
        <v>7.0779895678654905E-2</v>
      </c>
      <c r="AV921" s="3">
        <f t="shared" ca="1" si="799"/>
        <v>7.0502964602674995E-2</v>
      </c>
      <c r="AW921" s="3">
        <f t="shared" ca="1" si="800"/>
        <v>7.0292132415529854E-2</v>
      </c>
      <c r="AX921" s="3">
        <f t="shared" ca="1" si="801"/>
        <v>7.0142189347042055E-2</v>
      </c>
      <c r="AY921" s="3">
        <f t="shared" ca="1" si="802"/>
        <v>7.0032968822326305E-2</v>
      </c>
      <c r="AZ921" s="3">
        <f t="shared" ca="1" si="751"/>
        <v>6.9941003584478606E-2</v>
      </c>
      <c r="BC921" s="3">
        <f t="shared" ca="1" si="803"/>
        <v>8.4084771561724558E-2</v>
      </c>
      <c r="BD921" s="3">
        <f t="shared" ca="1" si="803"/>
        <v>-1.3565991897261451</v>
      </c>
      <c r="BE921" s="3">
        <f t="shared" ca="1" si="803"/>
        <v>2.6016743563546765</v>
      </c>
    </row>
    <row r="922" spans="1:57" x14ac:dyDescent="0.5">
      <c r="A922" s="3">
        <f t="shared" si="752"/>
        <v>9.0999999999998504</v>
      </c>
      <c r="B922" s="3">
        <f t="shared" ca="1" si="753"/>
        <v>6.3791409764884455E-2</v>
      </c>
      <c r="C922" s="3">
        <f t="shared" ca="1" si="754"/>
        <v>6.4253701849295908E-2</v>
      </c>
      <c r="D922" s="3">
        <f t="shared" ca="1" si="755"/>
        <v>6.4722027288863532E-2</v>
      </c>
      <c r="E922" s="3">
        <f t="shared" ca="1" si="756"/>
        <v>6.5193552343549441E-2</v>
      </c>
      <c r="F922" s="3">
        <f t="shared" ca="1" si="757"/>
        <v>6.5665142661644582E-2</v>
      </c>
      <c r="G922" s="3">
        <f t="shared" ca="1" si="758"/>
        <v>6.6133681777380451E-2</v>
      </c>
      <c r="H922" s="3">
        <f t="shared" ca="1" si="759"/>
        <v>6.6596340595345083E-2</v>
      </c>
      <c r="I922" s="3">
        <f t="shared" ca="1" si="760"/>
        <v>6.7050782609725093E-2</v>
      </c>
      <c r="J922" s="3">
        <f t="shared" ca="1" si="761"/>
        <v>6.7495291149869657E-2</v>
      </c>
      <c r="K922" s="3">
        <f t="shared" ca="1" si="762"/>
        <v>6.7928812525710411E-2</v>
      </c>
      <c r="L922" s="3">
        <f t="shared" ca="1" si="763"/>
        <v>6.835091980697984E-2</v>
      </c>
      <c r="M922" s="3">
        <f t="shared" ca="1" si="764"/>
        <v>6.8761712036823311E-2</v>
      </c>
      <c r="N922" s="3">
        <f t="shared" ca="1" si="765"/>
        <v>6.9161669906857265E-2</v>
      </c>
      <c r="O922" s="3">
        <f t="shared" ca="1" si="766"/>
        <v>6.9551490277441647E-2</v>
      </c>
      <c r="P922" s="3">
        <f t="shared" ca="1" si="767"/>
        <v>6.9931919227078934E-2</v>
      </c>
      <c r="Q922" s="3">
        <f t="shared" ca="1" si="768"/>
        <v>7.0303598335147821E-2</v>
      </c>
      <c r="R922" s="3">
        <f t="shared" ca="1" si="769"/>
        <v>7.0666933395682821E-2</v>
      </c>
      <c r="S922" s="3">
        <f t="shared" ca="1" si="770"/>
        <v>7.1021989844181996E-2</v>
      </c>
      <c r="T922" s="3">
        <f t="shared" ca="1" si="771"/>
        <v>7.1368415267253738E-2</v>
      </c>
      <c r="U922" s="3">
        <f t="shared" ca="1" si="772"/>
        <v>7.1705386479165703E-2</v>
      </c>
      <c r="V922" s="3">
        <f t="shared" ca="1" si="773"/>
        <v>7.203157679905299E-2</v>
      </c>
      <c r="W922" s="3">
        <f t="shared" ca="1" si="774"/>
        <v>7.2345138511389448E-2</v>
      </c>
      <c r="X922" s="3">
        <f t="shared" ca="1" si="775"/>
        <v>7.264369625211016E-2</v>
      </c>
      <c r="Y922" s="3">
        <f t="shared" ca="1" si="776"/>
        <v>7.2924349248095974E-2</v>
      </c>
      <c r="Z922" s="3">
        <f t="shared" ca="1" si="777"/>
        <v>7.3183683599943719E-2</v>
      </c>
      <c r="AA922" s="3">
        <f t="shared" ca="1" si="778"/>
        <v>7.3417799475569132E-2</v>
      </c>
      <c r="AB922" s="3">
        <f t="shared" ca="1" si="779"/>
        <v>7.3622361431384245E-2</v>
      </c>
      <c r="AC922" s="3">
        <f t="shared" ca="1" si="780"/>
        <v>7.3792682505095408E-2</v>
      </c>
      <c r="AD922" s="3">
        <f t="shared" ca="1" si="781"/>
        <v>7.3923853835114364E-2</v>
      </c>
      <c r="AE922" s="3">
        <f t="shared" ca="1" si="782"/>
        <v>7.4010930980012379E-2</v>
      </c>
      <c r="AF922" s="3">
        <f t="shared" ca="1" si="783"/>
        <v>7.40491852297923E-2</v>
      </c>
      <c r="AG922" s="3">
        <f t="shared" ca="1" si="784"/>
        <v>7.403442214712426E-2</v>
      </c>
      <c r="AH922" s="3">
        <f t="shared" ca="1" si="785"/>
        <v>7.3963359623516231E-2</v>
      </c>
      <c r="AI922" s="3">
        <f t="shared" ca="1" si="786"/>
        <v>7.3834044100264423E-2</v>
      </c>
      <c r="AJ922" s="3">
        <f t="shared" ca="1" si="787"/>
        <v>7.3646268228933262E-2</v>
      </c>
      <c r="AK922" s="3">
        <f t="shared" ca="1" si="788"/>
        <v>7.3401939897997495E-2</v>
      </c>
      <c r="AL922" s="3">
        <f t="shared" ca="1" si="789"/>
        <v>7.3105345770192537E-2</v>
      </c>
      <c r="AM922" s="3">
        <f t="shared" ca="1" si="790"/>
        <v>7.2763255690686646E-2</v>
      </c>
      <c r="AN922" s="3">
        <f t="shared" ca="1" si="791"/>
        <v>7.2384828686385114E-2</v>
      </c>
      <c r="AO922" s="3">
        <f t="shared" ca="1" si="792"/>
        <v>7.1981307144109385E-2</v>
      </c>
      <c r="AP922" s="3">
        <f t="shared" ca="1" si="793"/>
        <v>7.1565526514546757E-2</v>
      </c>
      <c r="AQ922" s="3">
        <f t="shared" ca="1" si="794"/>
        <v>7.1151329468753119E-2</v>
      </c>
      <c r="AR922" s="3">
        <f t="shared" ca="1" si="795"/>
        <v>7.0753047233599972E-2</v>
      </c>
      <c r="AS922" s="3">
        <f t="shared" ca="1" si="796"/>
        <v>7.0385235955802164E-2</v>
      </c>
      <c r="AT922" s="3">
        <f t="shared" ca="1" si="797"/>
        <v>7.006269310926283E-2</v>
      </c>
      <c r="AU922" s="3">
        <f t="shared" ca="1" si="798"/>
        <v>6.980028037699143E-2</v>
      </c>
      <c r="AV922" s="3">
        <f t="shared" ca="1" si="799"/>
        <v>6.9611346583675238E-2</v>
      </c>
      <c r="AW922" s="3">
        <f t="shared" ca="1" si="800"/>
        <v>6.9503361059296803E-2</v>
      </c>
      <c r="AX922" s="3">
        <f t="shared" ca="1" si="801"/>
        <v>6.9471451356115238E-2</v>
      </c>
      <c r="AY922" s="3">
        <f t="shared" ca="1" si="802"/>
        <v>6.9496023087244799E-2</v>
      </c>
      <c r="AZ922" s="3">
        <f t="shared" ca="1" si="751"/>
        <v>6.9554373633829422E-2</v>
      </c>
      <c r="BC922" s="3">
        <f t="shared" ca="1" si="803"/>
        <v>-0.61815500176485561</v>
      </c>
      <c r="BD922" s="3">
        <f t="shared" ca="1" si="803"/>
        <v>-2.2001985166367231</v>
      </c>
      <c r="BE922" s="3">
        <f t="shared" ca="1" si="803"/>
        <v>0.18539859262411262</v>
      </c>
    </row>
    <row r="923" spans="1:57" x14ac:dyDescent="0.5">
      <c r="A923" s="3">
        <f t="shared" si="752"/>
        <v>9.1099999999998502</v>
      </c>
      <c r="B923" s="3">
        <f t="shared" ca="1" si="753"/>
        <v>6.3209909351645929E-2</v>
      </c>
      <c r="C923" s="3">
        <f t="shared" ca="1" si="754"/>
        <v>6.3634422049223663E-2</v>
      </c>
      <c r="D923" s="3">
        <f t="shared" ca="1" si="755"/>
        <v>6.4071375618867318E-2</v>
      </c>
      <c r="E923" s="3">
        <f t="shared" ca="1" si="756"/>
        <v>6.4517645181914718E-2</v>
      </c>
      <c r="F923" s="3">
        <f t="shared" ca="1" si="757"/>
        <v>6.496980878992209E-2</v>
      </c>
      <c r="G923" s="3">
        <f t="shared" ca="1" si="758"/>
        <v>6.5424465443885541E-2</v>
      </c>
      <c r="H923" s="3">
        <f t="shared" ca="1" si="759"/>
        <v>6.5878503745007616E-2</v>
      </c>
      <c r="I923" s="3">
        <f t="shared" ca="1" si="760"/>
        <v>6.6329305958135215E-2</v>
      </c>
      <c r="J923" s="3">
        <f t="shared" ca="1" si="761"/>
        <v>6.6774873933239789E-2</v>
      </c>
      <c r="K923" s="3">
        <f t="shared" ca="1" si="762"/>
        <v>6.7213870977916354E-2</v>
      </c>
      <c r="L923" s="3">
        <f t="shared" ca="1" si="763"/>
        <v>6.7645584618410803E-2</v>
      </c>
      <c r="M923" s="3">
        <f t="shared" ca="1" si="764"/>
        <v>6.8069825176534274E-2</v>
      </c>
      <c r="N923" s="3">
        <f t="shared" ca="1" si="765"/>
        <v>6.848678121888567E-2</v>
      </c>
      <c r="O923" s="3">
        <f t="shared" ca="1" si="766"/>
        <v>6.8896854210387257E-2</v>
      </c>
      <c r="P923" s="3">
        <f t="shared" ca="1" si="767"/>
        <v>6.9300491958686039E-2</v>
      </c>
      <c r="Q923" s="3">
        <f t="shared" ca="1" si="768"/>
        <v>6.9698035445733178E-2</v>
      </c>
      <c r="R923" s="3">
        <f t="shared" ca="1" si="769"/>
        <v>7.0089588148172205E-2</v>
      </c>
      <c r="S923" s="3">
        <f t="shared" ca="1" si="770"/>
        <v>7.0474912052509414E-2</v>
      </c>
      <c r="T923" s="3">
        <f t="shared" ca="1" si="771"/>
        <v>7.085335067939609E-2</v>
      </c>
      <c r="U923" s="3">
        <f t="shared" ca="1" si="772"/>
        <v>7.1223776566314193E-2</v>
      </c>
      <c r="V923" s="3">
        <f t="shared" ca="1" si="773"/>
        <v>7.1584558831633477E-2</v>
      </c>
      <c r="W923" s="3">
        <f t="shared" ca="1" si="774"/>
        <v>7.1933545820074052E-2</v>
      </c>
      <c r="X923" s="3">
        <f t="shared" ca="1" si="775"/>
        <v>7.2268058617902795E-2</v>
      </c>
      <c r="Y923" s="3">
        <f t="shared" ca="1" si="776"/>
        <v>7.2584893433053285E-2</v>
      </c>
      <c r="Z923" s="3">
        <f t="shared" ca="1" si="777"/>
        <v>7.2880334105879269E-2</v>
      </c>
      <c r="AA923" s="3">
        <f t="shared" ca="1" si="778"/>
        <v>7.3150179687307124E-2</v>
      </c>
      <c r="AB923" s="3">
        <f t="shared" ca="1" si="779"/>
        <v>7.3389795351908996E-2</v>
      </c>
      <c r="AC923" s="3">
        <f t="shared" ca="1" si="780"/>
        <v>7.3594197314396148E-2</v>
      </c>
      <c r="AD923" s="3">
        <f t="shared" ca="1" si="781"/>
        <v>7.3758183495128096E-2</v>
      </c>
      <c r="AE923" s="3">
        <f t="shared" ca="1" si="782"/>
        <v>7.3876521052667884E-2</v>
      </c>
      <c r="AF923" s="3">
        <f t="shared" ca="1" si="783"/>
        <v>7.3944198956321192E-2</v>
      </c>
      <c r="AG923" s="3">
        <f t="shared" ca="1" si="784"/>
        <v>7.3956747639974466E-2</v>
      </c>
      <c r="AH923" s="3">
        <f t="shared" ca="1" si="785"/>
        <v>7.3910617751735852E-2</v>
      </c>
      <c r="AI923" s="3">
        <f t="shared" ca="1" si="786"/>
        <v>7.3803596343955891E-2</v>
      </c>
      <c r="AJ923" s="3">
        <f t="shared" ca="1" si="787"/>
        <v>7.363522351364947E-2</v>
      </c>
      <c r="AK923" s="3">
        <f t="shared" ca="1" si="788"/>
        <v>7.3407159286544399E-2</v>
      </c>
      <c r="AL923" s="3">
        <f t="shared" ca="1" si="789"/>
        <v>7.3123443955847897E-2</v>
      </c>
      <c r="AM923" s="3">
        <f t="shared" ca="1" si="790"/>
        <v>7.2790598525283093E-2</v>
      </c>
      <c r="AN923" s="3">
        <f t="shared" ca="1" si="791"/>
        <v>7.2417526496288159E-2</v>
      </c>
      <c r="AO923" s="3">
        <f t="shared" ca="1" si="792"/>
        <v>7.201520440453886E-2</v>
      </c>
      <c r="AP923" s="3">
        <f t="shared" ca="1" si="793"/>
        <v>7.1596189686521428E-2</v>
      </c>
      <c r="AQ923" s="3">
        <f t="shared" ca="1" si="794"/>
        <v>7.1174036281165087E-2</v>
      </c>
      <c r="AR923" s="3">
        <f t="shared" ca="1" si="795"/>
        <v>7.0762781197624566E-2</v>
      </c>
      <c r="AS923" s="3">
        <f t="shared" ca="1" si="796"/>
        <v>7.0376686644384803E-2</v>
      </c>
      <c r="AT923" s="3">
        <f t="shared" ca="1" si="797"/>
        <v>7.0030252764989601E-2</v>
      </c>
      <c r="AU923" s="3">
        <f t="shared" ca="1" si="798"/>
        <v>6.9738012756780238E-2</v>
      </c>
      <c r="AV923" s="3">
        <f t="shared" ca="1" si="799"/>
        <v>6.9512900287045098E-2</v>
      </c>
      <c r="AW923" s="3">
        <f t="shared" ca="1" si="800"/>
        <v>6.9361841260045812E-2</v>
      </c>
      <c r="AX923" s="3">
        <f t="shared" ca="1" si="801"/>
        <v>6.9279373536389549E-2</v>
      </c>
      <c r="AY923" s="3">
        <f t="shared" ca="1" si="802"/>
        <v>6.9245547054791273E-2</v>
      </c>
      <c r="AZ923" s="3">
        <f t="shared" ca="1" si="751"/>
        <v>6.9237146359710428E-2</v>
      </c>
      <c r="BC923" s="3">
        <f t="shared" ca="1" si="803"/>
        <v>-0.51612213183255484</v>
      </c>
      <c r="BD923" s="3">
        <f t="shared" ca="1" si="803"/>
        <v>0.95021451944826119</v>
      </c>
      <c r="BE923" s="3">
        <f t="shared" ca="1" si="803"/>
        <v>-0.16650690493993192</v>
      </c>
    </row>
    <row r="924" spans="1:57" x14ac:dyDescent="0.5">
      <c r="A924" s="3">
        <f t="shared" si="752"/>
        <v>9.11999999999985</v>
      </c>
      <c r="B924" s="3">
        <f t="shared" ca="1" si="753"/>
        <v>6.3133849375277856E-2</v>
      </c>
      <c r="C924" s="3">
        <f t="shared" ca="1" si="754"/>
        <v>6.3555744608267573E-2</v>
      </c>
      <c r="D924" s="3">
        <f t="shared" ca="1" si="755"/>
        <v>6.3986498964300392E-2</v>
      </c>
      <c r="E924" s="3">
        <f t="shared" ca="1" si="756"/>
        <v>6.4423191176815872E-2</v>
      </c>
      <c r="F924" s="3">
        <f t="shared" ca="1" si="757"/>
        <v>6.4862606441793855E-2</v>
      </c>
      <c r="G924" s="3">
        <f t="shared" ca="1" si="758"/>
        <v>6.5301553951480351E-2</v>
      </c>
      <c r="H924" s="3">
        <f t="shared" ca="1" si="759"/>
        <v>6.5737134705061637E-2</v>
      </c>
      <c r="I924" s="3">
        <f t="shared" ca="1" si="760"/>
        <v>6.616694441293243E-2</v>
      </c>
      <c r="J924" s="3">
        <f t="shared" ca="1" si="761"/>
        <v>6.6589198095115612E-2</v>
      </c>
      <c r="K924" s="3">
        <f t="shared" ca="1" si="762"/>
        <v>6.7002770685934895E-2</v>
      </c>
      <c r="L924" s="3">
        <f t="shared" ca="1" si="763"/>
        <v>6.7407158784480878E-2</v>
      </c>
      <c r="M924" s="3">
        <f t="shared" ca="1" si="764"/>
        <v>6.7802378603045138E-2</v>
      </c>
      <c r="N924" s="3">
        <f t="shared" ca="1" si="765"/>
        <v>6.8188821197688987E-2</v>
      </c>
      <c r="O924" s="3">
        <f t="shared" ca="1" si="766"/>
        <v>6.8567087260276896E-2</v>
      </c>
      <c r="P924" s="3">
        <f t="shared" ca="1" si="767"/>
        <v>6.8937820960957297E-2</v>
      </c>
      <c r="Q924" s="3">
        <f t="shared" ca="1" si="768"/>
        <v>6.9301557329742844E-2</v>
      </c>
      <c r="R924" s="3">
        <f t="shared" ca="1" si="769"/>
        <v>6.9658592183142409E-2</v>
      </c>
      <c r="S924" s="3">
        <f t="shared" ca="1" si="770"/>
        <v>7.000887872621947E-2</v>
      </c>
      <c r="T924" s="3">
        <f t="shared" ca="1" si="771"/>
        <v>7.0351951089339976E-2</v>
      </c>
      <c r="U924" s="3">
        <f t="shared" ca="1" si="772"/>
        <v>7.068687221460887E-2</v>
      </c>
      <c r="V924" s="3">
        <f t="shared" ca="1" si="773"/>
        <v>7.1012201704739111E-2</v>
      </c>
      <c r="W924" s="3">
        <f t="shared" ca="1" si="774"/>
        <v>7.1325978652387129E-2</v>
      </c>
      <c r="X924" s="3">
        <f t="shared" ca="1" si="775"/>
        <v>7.1625715284654279E-2</v>
      </c>
      <c r="Y924" s="3">
        <f t="shared" ca="1" si="776"/>
        <v>7.1908399485589247E-2</v>
      </c>
      <c r="Z924" s="3">
        <f t="shared" ca="1" si="777"/>
        <v>7.2170507538056122E-2</v>
      </c>
      <c r="AA924" s="3">
        <f t="shared" ca="1" si="778"/>
        <v>7.2408032090583177E-2</v>
      </c>
      <c r="AB924" s="3">
        <f t="shared" ca="1" si="779"/>
        <v>7.2616533666967895E-2</v>
      </c>
      <c r="AC924" s="3">
        <f t="shared" ca="1" si="780"/>
        <v>7.2791226410913637E-2</v>
      </c>
      <c r="AD924" s="3">
        <f t="shared" ca="1" si="781"/>
        <v>7.292710980097683E-2</v>
      </c>
      <c r="AE924" s="3">
        <f t="shared" ca="1" si="782"/>
        <v>7.3019157397186882E-2</v>
      </c>
      <c r="AF924" s="3">
        <f t="shared" ca="1" si="783"/>
        <v>7.3062570671878824E-2</v>
      </c>
      <c r="AG924" s="3">
        <f t="shared" ca="1" si="784"/>
        <v>7.3053099767751414E-2</v>
      </c>
      <c r="AH924" s="3">
        <f t="shared" ca="1" si="785"/>
        <v>7.2987422926490381E-2</v>
      </c>
      <c r="AI924" s="3">
        <f t="shared" ca="1" si="786"/>
        <v>7.2863562628076819E-2</v>
      </c>
      <c r="AJ924" s="3">
        <f t="shared" ca="1" si="787"/>
        <v>7.2681301188700434E-2</v>
      </c>
      <c r="AK924" s="3">
        <f t="shared" ca="1" si="788"/>
        <v>7.2442545481094772E-2</v>
      </c>
      <c r="AL924" s="3">
        <f t="shared" ca="1" si="789"/>
        <v>7.2151584059388832E-2</v>
      </c>
      <c r="AM924" s="3">
        <f t="shared" ca="1" si="790"/>
        <v>7.1815183632068472E-2</v>
      </c>
      <c r="AN924" s="3">
        <f t="shared" ca="1" si="791"/>
        <v>7.1442486648479492E-2</v>
      </c>
      <c r="AO924" s="3">
        <f t="shared" ca="1" si="792"/>
        <v>7.1044698229779171E-2</v>
      </c>
      <c r="AP924" s="3">
        <f t="shared" ca="1" si="793"/>
        <v>7.0634592263782464E-2</v>
      </c>
      <c r="AQ924" s="3">
        <f t="shared" ca="1" si="794"/>
        <v>7.0225928527468451E-2</v>
      </c>
      <c r="AR924" s="3">
        <f t="shared" ca="1" si="795"/>
        <v>6.9832944497753111E-2</v>
      </c>
      <c r="AS924" s="3">
        <f t="shared" ca="1" si="796"/>
        <v>6.9470103056937196E-2</v>
      </c>
      <c r="AT924" s="3">
        <f t="shared" ca="1" si="797"/>
        <v>6.9152101074987316E-2</v>
      </c>
      <c r="AU924" s="3">
        <f t="shared" ca="1" si="798"/>
        <v>6.8893636210030237E-2</v>
      </c>
      <c r="AV924" s="3">
        <f t="shared" ca="1" si="799"/>
        <v>6.8707719086477381E-2</v>
      </c>
      <c r="AW924" s="3">
        <f t="shared" ca="1" si="800"/>
        <v>6.8601225937439073E-2</v>
      </c>
      <c r="AX924" s="3">
        <f t="shared" ca="1" si="801"/>
        <v>6.8568604292103916E-2</v>
      </c>
      <c r="AY924" s="3">
        <f t="shared" ca="1" si="802"/>
        <v>6.8590039951430218E-2</v>
      </c>
      <c r="AZ924" s="3">
        <f t="shared" ca="1" si="751"/>
        <v>6.8642476620393633E-2</v>
      </c>
      <c r="BC924" s="3">
        <f t="shared" ca="1" si="803"/>
        <v>-0.97581019965143412</v>
      </c>
      <c r="BD924" s="3">
        <f t="shared" ca="1" si="803"/>
        <v>-1.0504054142058692</v>
      </c>
      <c r="BE924" s="3">
        <f t="shared" ca="1" si="803"/>
        <v>-0.35653572615674456</v>
      </c>
    </row>
    <row r="925" spans="1:57" x14ac:dyDescent="0.5">
      <c r="A925" s="3">
        <f t="shared" si="752"/>
        <v>9.1299999999998498</v>
      </c>
      <c r="B925" s="3">
        <f t="shared" ca="1" si="753"/>
        <v>6.4153933605844871E-2</v>
      </c>
      <c r="C925" s="3">
        <f t="shared" ca="1" si="754"/>
        <v>6.4442625257952232E-2</v>
      </c>
      <c r="D925" s="3">
        <f t="shared" ca="1" si="755"/>
        <v>6.4751566373957167E-2</v>
      </c>
      <c r="E925" s="3">
        <f t="shared" ca="1" si="756"/>
        <v>6.5077433017692948E-2</v>
      </c>
      <c r="F925" s="3">
        <f t="shared" ca="1" si="757"/>
        <v>6.5416611238145017E-2</v>
      </c>
      <c r="G925" s="3">
        <f t="shared" ca="1" si="758"/>
        <v>6.5765514110589465E-2</v>
      </c>
      <c r="H925" s="3">
        <f t="shared" ca="1" si="759"/>
        <v>6.61208487007931E-2</v>
      </c>
      <c r="I925" s="3">
        <f t="shared" ca="1" si="760"/>
        <v>6.6479817806834013E-2</v>
      </c>
      <c r="J925" s="3">
        <f t="shared" ca="1" si="761"/>
        <v>6.6840243235565533E-2</v>
      </c>
      <c r="K925" s="3">
        <f t="shared" ca="1" si="762"/>
        <v>6.7200605144607919E-2</v>
      </c>
      <c r="L925" s="3">
        <f t="shared" ca="1" si="763"/>
        <v>6.7560002789894658E-2</v>
      </c>
      <c r="M925" s="3">
        <f t="shared" ca="1" si="764"/>
        <v>6.7918051853822936E-2</v>
      </c>
      <c r="N925" s="3">
        <f t="shared" ca="1" si="765"/>
        <v>6.8274739464311521E-2</v>
      </c>
      <c r="O925" s="3">
        <f t="shared" ca="1" si="766"/>
        <v>6.8630259130523813E-2</v>
      </c>
      <c r="P925" s="3">
        <f t="shared" ca="1" si="767"/>
        <v>6.8984844986466343E-2</v>
      </c>
      <c r="Q925" s="3">
        <f t="shared" ca="1" si="768"/>
        <v>6.9338619723694803E-2</v>
      </c>
      <c r="R925" s="3">
        <f t="shared" ca="1" si="769"/>
        <v>6.9691465123802795E-2</v>
      </c>
      <c r="S925" s="3">
        <f t="shared" ca="1" si="770"/>
        <v>7.0042919245879576E-2</v>
      </c>
      <c r="T925" s="3">
        <f t="shared" ca="1" si="771"/>
        <v>7.0392100473549463E-2</v>
      </c>
      <c r="U925" s="3">
        <f t="shared" ca="1" si="772"/>
        <v>7.0737655802780242E-2</v>
      </c>
      <c r="V925" s="3">
        <f t="shared" ca="1" si="773"/>
        <v>7.1077728973545487E-2</v>
      </c>
      <c r="W925" s="3">
        <f t="shared" ca="1" si="774"/>
        <v>7.1409943481941338E-2</v>
      </c>
      <c r="X925" s="3">
        <f t="shared" ca="1" si="775"/>
        <v>7.1731396354254781E-2</v>
      </c>
      <c r="Y925" s="3">
        <f t="shared" ca="1" si="776"/>
        <v>7.2038660813623007E-2</v>
      </c>
      <c r="Z925" s="3">
        <f t="shared" ca="1" si="777"/>
        <v>7.2327799256167766E-2</v>
      </c>
      <c r="AA925" s="3">
        <f t="shared" ca="1" si="778"/>
        <v>7.2594391610697181E-2</v>
      </c>
      <c r="AB925" s="3">
        <f t="shared" ca="1" si="779"/>
        <v>7.2833587449474907E-2</v>
      </c>
      <c r="AC925" s="3">
        <f t="shared" ca="1" si="780"/>
        <v>7.3040192565426015E-2</v>
      </c>
      <c r="AD925" s="3">
        <f t="shared" ca="1" si="781"/>
        <v>7.32088017398147E-2</v>
      </c>
      <c r="AE925" s="3">
        <f t="shared" ca="1" si="782"/>
        <v>7.3333988703813496E-2</v>
      </c>
      <c r="AF925" s="3">
        <f t="shared" ca="1" si="783"/>
        <v>7.3410561224547949E-2</v>
      </c>
      <c r="AG925" s="3">
        <f t="shared" ca="1" si="784"/>
        <v>7.343388295886992E-2</v>
      </c>
      <c r="AH925" s="3">
        <f t="shared" ca="1" si="785"/>
        <v>7.340025354636931E-2</v>
      </c>
      <c r="AI925" s="3">
        <f t="shared" ca="1" si="786"/>
        <v>7.3307324678134084E-2</v>
      </c>
      <c r="AJ925" s="3">
        <f t="shared" ca="1" si="787"/>
        <v>7.315451462973091E-2</v>
      </c>
      <c r="AK925" s="3">
        <f t="shared" ca="1" si="788"/>
        <v>7.2943370796822907E-2</v>
      </c>
      <c r="AL925" s="3">
        <f t="shared" ca="1" si="789"/>
        <v>7.2677823590983154E-2</v>
      </c>
      <c r="AM925" s="3">
        <f t="shared" ca="1" si="790"/>
        <v>7.236427893796861E-2</v>
      </c>
      <c r="AN925" s="3">
        <f t="shared" ca="1" si="791"/>
        <v>7.2011511675429699E-2</v>
      </c>
      <c r="AO925" s="3">
        <f t="shared" ca="1" si="792"/>
        <v>7.1630348914967668E-2</v>
      </c>
      <c r="AP925" s="3">
        <f t="shared" ca="1" si="793"/>
        <v>7.1233174431106064E-2</v>
      </c>
      <c r="AQ925" s="3">
        <f t="shared" ca="1" si="794"/>
        <v>7.0833347379113593E-2</v>
      </c>
      <c r="AR925" s="3">
        <f t="shared" ca="1" si="795"/>
        <v>7.0444699355434043E-2</v>
      </c>
      <c r="AS925" s="3">
        <f t="shared" ca="1" si="796"/>
        <v>7.0081287484881627E-2</v>
      </c>
      <c r="AT925" s="3">
        <f t="shared" ca="1" si="797"/>
        <v>6.9757398366178516E-2</v>
      </c>
      <c r="AU925" s="3">
        <f t="shared" ca="1" si="798"/>
        <v>6.948728601580921E-2</v>
      </c>
      <c r="AV925" s="3">
        <f t="shared" ca="1" si="799"/>
        <v>6.9283429130388138E-2</v>
      </c>
      <c r="AW925" s="3">
        <f t="shared" ca="1" si="800"/>
        <v>6.9152047106314521E-2</v>
      </c>
      <c r="AX925" s="3">
        <f t="shared" ca="1" si="801"/>
        <v>6.9086895312877095E-2</v>
      </c>
      <c r="AY925" s="3">
        <f t="shared" ca="1" si="802"/>
        <v>6.9067689526888479E-2</v>
      </c>
      <c r="AZ925" s="3">
        <f t="shared" ca="1" si="751"/>
        <v>6.907081157381334E-2</v>
      </c>
      <c r="BC925" s="3">
        <f t="shared" ca="1" si="803"/>
        <v>0.53423443552838545</v>
      </c>
      <c r="BD925" s="3">
        <f t="shared" ca="1" si="803"/>
        <v>0.17295743251424867</v>
      </c>
      <c r="BE925" s="3">
        <f t="shared" ca="1" si="803"/>
        <v>-1.5358074295641417</v>
      </c>
    </row>
    <row r="926" spans="1:57" x14ac:dyDescent="0.5">
      <c r="A926" s="3">
        <f t="shared" si="752"/>
        <v>9.1399999999998496</v>
      </c>
      <c r="B926" s="3">
        <f t="shared" ca="1" si="753"/>
        <v>6.4281617174786226E-2</v>
      </c>
      <c r="C926" s="3">
        <f t="shared" ca="1" si="754"/>
        <v>6.4636383543878267E-2</v>
      </c>
      <c r="D926" s="3">
        <f t="shared" ca="1" si="755"/>
        <v>6.5000053987665229E-2</v>
      </c>
      <c r="E926" s="3">
        <f t="shared" ca="1" si="756"/>
        <v>6.5369821147372498E-2</v>
      </c>
      <c r="F926" s="3">
        <f t="shared" ca="1" si="757"/>
        <v>6.5742591162137695E-2</v>
      </c>
      <c r="G926" s="3">
        <f t="shared" ca="1" si="758"/>
        <v>6.6115300210484174E-2</v>
      </c>
      <c r="H926" s="3">
        <f t="shared" ca="1" si="759"/>
        <v>6.648518062172741E-2</v>
      </c>
      <c r="I926" s="3">
        <f t="shared" ca="1" si="760"/>
        <v>6.6849961452157977E-2</v>
      </c>
      <c r="J926" s="3">
        <f t="shared" ca="1" si="761"/>
        <v>6.7207990440735096E-2</v>
      </c>
      <c r="K926" s="3">
        <f t="shared" ca="1" si="762"/>
        <v>6.7558272093592622E-2</v>
      </c>
      <c r="L926" s="3">
        <f t="shared" ca="1" si="763"/>
        <v>6.7900427436318328E-2</v>
      </c>
      <c r="M926" s="3">
        <f t="shared" ca="1" si="764"/>
        <v>6.8234590729996158E-2</v>
      </c>
      <c r="N926" s="3">
        <f t="shared" ca="1" si="765"/>
        <v>6.8561264285857293E-2</v>
      </c>
      <c r="O926" s="3">
        <f t="shared" ca="1" si="766"/>
        <v>6.8881153549841395E-2</v>
      </c>
      <c r="P926" s="3">
        <f t="shared" ca="1" si="767"/>
        <v>6.9195001750312915E-2</v>
      </c>
      <c r="Q926" s="3">
        <f t="shared" ca="1" si="768"/>
        <v>6.9503438382987559E-2</v>
      </c>
      <c r="R926" s="3">
        <f t="shared" ca="1" si="769"/>
        <v>6.9806850348868549E-2</v>
      </c>
      <c r="S926" s="3">
        <f t="shared" ca="1" si="770"/>
        <v>7.0105279725601807E-2</v>
      </c>
      <c r="T926" s="3">
        <f t="shared" ca="1" si="771"/>
        <v>7.0398348322628132E-2</v>
      </c>
      <c r="U926" s="3">
        <f t="shared" ca="1" si="772"/>
        <v>7.0685206367992331E-2</v>
      </c>
      <c r="V926" s="3">
        <f t="shared" ca="1" si="773"/>
        <v>7.0964500920798229E-2</v>
      </c>
      <c r="W926" s="3">
        <f t="shared" ca="1" si="774"/>
        <v>7.123435906504276E-2</v>
      </c>
      <c r="X926" s="3">
        <f t="shared" ca="1" si="775"/>
        <v>7.1492381813542727E-2</v>
      </c>
      <c r="Y926" s="3">
        <f t="shared" ca="1" si="776"/>
        <v>7.1735646920553328E-2</v>
      </c>
      <c r="Z926" s="3">
        <f t="shared" ca="1" si="777"/>
        <v>7.196072209534056E-2</v>
      </c>
      <c r="AA926" s="3">
        <f t="shared" ca="1" si="778"/>
        <v>7.2163693758902261E-2</v>
      </c>
      <c r="AB926" s="3">
        <f t="shared" ca="1" si="779"/>
        <v>7.2340219760529484E-2</v>
      </c>
      <c r="AC926" s="3">
        <f t="shared" ca="1" si="780"/>
        <v>7.2485616791984842E-2</v>
      </c>
      <c r="AD926" s="3">
        <f t="shared" ca="1" si="781"/>
        <v>7.2594994211155159E-2</v>
      </c>
      <c r="AE926" s="3">
        <f t="shared" ca="1" si="782"/>
        <v>7.2663445219375178E-2</v>
      </c>
      <c r="AF926" s="3">
        <f t="shared" ca="1" si="783"/>
        <v>7.2686303199494345E-2</v>
      </c>
      <c r="AG926" s="3">
        <f t="shared" ca="1" si="784"/>
        <v>7.2659464656738754E-2</v>
      </c>
      <c r="AH926" s="3">
        <f t="shared" ca="1" si="785"/>
        <v>7.2579769961412646E-2</v>
      </c>
      <c r="AI926" s="3">
        <f t="shared" ca="1" si="786"/>
        <v>7.2445419327222454E-2</v>
      </c>
      <c r="AJ926" s="3">
        <f t="shared" ca="1" si="787"/>
        <v>7.2256386256928928E-2</v>
      </c>
      <c r="AK926" s="3">
        <f t="shared" ca="1" si="788"/>
        <v>7.2014777872361199E-2</v>
      </c>
      <c r="AL926" s="3">
        <f t="shared" ca="1" si="789"/>
        <v>7.1725085566279101E-2</v>
      </c>
      <c r="AM926" s="3">
        <f t="shared" ca="1" si="790"/>
        <v>7.1394273521677501E-2</v>
      </c>
      <c r="AN926" s="3">
        <f t="shared" ca="1" si="791"/>
        <v>7.1031667933100354E-2</v>
      </c>
      <c r="AO926" s="3">
        <f t="shared" ca="1" si="792"/>
        <v>7.064863683706428E-2</v>
      </c>
      <c r="AP926" s="3">
        <f t="shared" ca="1" si="793"/>
        <v>7.0258092861179205E-2</v>
      </c>
      <c r="AQ926" s="3">
        <f t="shared" ca="1" si="794"/>
        <v>6.987391361037433E-2</v>
      </c>
      <c r="AR926" s="3">
        <f t="shared" ca="1" si="795"/>
        <v>6.9510443979627107E-2</v>
      </c>
      <c r="AS926" s="3">
        <f t="shared" ca="1" si="796"/>
        <v>6.9182254422536171E-2</v>
      </c>
      <c r="AT926" s="3">
        <f t="shared" ca="1" si="797"/>
        <v>6.8904139775717424E-2</v>
      </c>
      <c r="AU926" s="3">
        <f t="shared" ca="1" si="798"/>
        <v>6.8690827824836154E-2</v>
      </c>
      <c r="AV926" s="3">
        <f t="shared" ca="1" si="799"/>
        <v>6.8555182017077637E-2</v>
      </c>
      <c r="AW926" s="3">
        <f t="shared" ca="1" si="800"/>
        <v>6.8503683382212355E-2</v>
      </c>
      <c r="AX926" s="3">
        <f t="shared" ca="1" si="801"/>
        <v>6.8530318748890373E-2</v>
      </c>
      <c r="AY926" s="3">
        <f t="shared" ca="1" si="802"/>
        <v>6.8615251209217437E-2</v>
      </c>
      <c r="AZ926" s="3">
        <f t="shared" ca="1" si="751"/>
        <v>6.8735404586818066E-2</v>
      </c>
      <c r="BC926" s="3">
        <f t="shared" ca="1" si="803"/>
        <v>-0.5307090605463145</v>
      </c>
      <c r="BD926" s="3">
        <f t="shared" ca="1" si="803"/>
        <v>-1.664683756598353</v>
      </c>
      <c r="BE926" s="3">
        <f t="shared" ca="1" si="803"/>
        <v>0.27124910691345239</v>
      </c>
    </row>
    <row r="927" spans="1:57" x14ac:dyDescent="0.5">
      <c r="A927" s="3">
        <f t="shared" si="752"/>
        <v>9.1499999999998494</v>
      </c>
      <c r="B927" s="3">
        <f t="shared" ca="1" si="753"/>
        <v>6.4474974398899002E-2</v>
      </c>
      <c r="C927" s="3">
        <f t="shared" ca="1" si="754"/>
        <v>6.4923865392347277E-2</v>
      </c>
      <c r="D927" s="3">
        <f t="shared" ca="1" si="755"/>
        <v>6.5369852778467269E-2</v>
      </c>
      <c r="E927" s="3">
        <f t="shared" ca="1" si="756"/>
        <v>6.5810623081069053E-2</v>
      </c>
      <c r="F927" s="3">
        <f t="shared" ca="1" si="757"/>
        <v>6.6243579824641768E-2</v>
      </c>
      <c r="G927" s="3">
        <f t="shared" ca="1" si="758"/>
        <v>6.6666159569099423E-2</v>
      </c>
      <c r="H927" s="3">
        <f t="shared" ca="1" si="759"/>
        <v>6.7076097162136875E-2</v>
      </c>
      <c r="I927" s="3">
        <f t="shared" ca="1" si="760"/>
        <v>6.7471625146672404E-2</v>
      </c>
      <c r="J927" s="3">
        <f t="shared" ca="1" si="761"/>
        <v>6.7851594397036724E-2</v>
      </c>
      <c r="K927" s="3">
        <f t="shared" ca="1" si="762"/>
        <v>6.8215510951237457E-2</v>
      </c>
      <c r="L927" s="3">
        <f t="shared" ca="1" si="763"/>
        <v>6.8563494775634726E-2</v>
      </c>
      <c r="M927" s="3">
        <f t="shared" ca="1" si="764"/>
        <v>6.8896175877029175E-2</v>
      </c>
      <c r="N927" s="3">
        <f t="shared" ca="1" si="765"/>
        <v>6.9214548919971072E-2</v>
      </c>
      <c r="O927" s="3">
        <f t="shared" ca="1" si="766"/>
        <v>6.9519808465265329E-2</v>
      </c>
      <c r="P927" s="3">
        <f t="shared" ca="1" si="767"/>
        <v>6.9813184024767799E-2</v>
      </c>
      <c r="Q927" s="3">
        <f t="shared" ca="1" si="768"/>
        <v>7.00957890995966E-2</v>
      </c>
      <c r="R927" s="3">
        <f t="shared" ca="1" si="769"/>
        <v>7.0368492923084905E-2</v>
      </c>
      <c r="S927" s="3">
        <f t="shared" ca="1" si="770"/>
        <v>7.0631818814517883E-2</v>
      </c>
      <c r="T927" s="3">
        <f t="shared" ca="1" si="771"/>
        <v>7.0885869240215435E-2</v>
      </c>
      <c r="U927" s="3">
        <f t="shared" ca="1" si="772"/>
        <v>7.113027489697786E-2</v>
      </c>
      <c r="V927" s="3">
        <f t="shared" ca="1" si="773"/>
        <v>7.1364163403352054E-2</v>
      </c>
      <c r="W927" s="3">
        <f t="shared" ca="1" si="774"/>
        <v>7.1586142674145717E-2</v>
      </c>
      <c r="X927" s="3">
        <f t="shared" ca="1" si="775"/>
        <v>7.1794294954534627E-2</v>
      </c>
      <c r="Y927" s="3">
        <f t="shared" ca="1" si="776"/>
        <v>7.1986179780469936E-2</v>
      </c>
      <c r="Z927" s="3">
        <f t="shared" ca="1" si="777"/>
        <v>7.2158847432880174E-2</v>
      </c>
      <c r="AA927" s="3">
        <f t="shared" ca="1" si="778"/>
        <v>7.2308868095587051E-2</v>
      </c>
      <c r="AB927" s="3">
        <f t="shared" ca="1" si="779"/>
        <v>7.2432385182282635E-2</v>
      </c>
      <c r="AC927" s="3">
        <f t="shared" ca="1" si="780"/>
        <v>7.2525203592060189E-2</v>
      </c>
      <c r="AD927" s="3">
        <f t="shared" ca="1" si="781"/>
        <v>7.2582924592237336E-2</v>
      </c>
      <c r="AE927" s="3">
        <f t="shared" ca="1" si="782"/>
        <v>7.2601138212159674E-2</v>
      </c>
      <c r="AF927" s="3">
        <f t="shared" ca="1" si="783"/>
        <v>7.2575680829990954E-2</v>
      </c>
      <c r="AG927" s="3">
        <f t="shared" ca="1" si="784"/>
        <v>7.2502959191915711E-2</v>
      </c>
      <c r="AH927" s="3">
        <f t="shared" ca="1" si="785"/>
        <v>7.2380331789728025E-2</v>
      </c>
      <c r="AI927" s="3">
        <f t="shared" ca="1" si="786"/>
        <v>7.2206524728781668E-2</v>
      </c>
      <c r="AJ927" s="3">
        <f t="shared" ca="1" si="787"/>
        <v>7.1982044063948356E-2</v>
      </c>
      <c r="AK927" s="3">
        <f t="shared" ca="1" si="788"/>
        <v>7.1709533903261014E-2</v>
      </c>
      <c r="AL927" s="3">
        <f t="shared" ca="1" si="789"/>
        <v>7.1394023801124681E-2</v>
      </c>
      <c r="AM927" s="3">
        <f t="shared" ca="1" si="790"/>
        <v>7.1043013294702625E-2</v>
      </c>
      <c r="AN927" s="3">
        <f t="shared" ca="1" si="791"/>
        <v>7.0666356961730195E-2</v>
      </c>
      <c r="AO927" s="3">
        <f t="shared" ca="1" si="792"/>
        <v>7.0275940757140165E-2</v>
      </c>
      <c r="AP927" s="3">
        <f t="shared" ca="1" si="793"/>
        <v>6.9885183188497763E-2</v>
      </c>
      <c r="AQ927" s="3">
        <f t="shared" ca="1" si="794"/>
        <v>6.9508457442307534E-2</v>
      </c>
      <c r="AR927" s="3">
        <f t="shared" ca="1" si="795"/>
        <v>6.9160598947622998E-2</v>
      </c>
      <c r="AS927" s="3">
        <f t="shared" ca="1" si="796"/>
        <v>6.8856668619946826E-2</v>
      </c>
      <c r="AT927" s="3">
        <f t="shared" ca="1" si="797"/>
        <v>6.8611946079351768E-2</v>
      </c>
      <c r="AU927" s="3">
        <f t="shared" ca="1" si="798"/>
        <v>6.8441608335249107E-2</v>
      </c>
      <c r="AV927" s="3">
        <f t="shared" ca="1" si="799"/>
        <v>6.8358878357988387E-2</v>
      </c>
      <c r="AW927" s="3">
        <f t="shared" ca="1" si="800"/>
        <v>6.8370475442168538E-2</v>
      </c>
      <c r="AX927" s="3">
        <f t="shared" ca="1" si="801"/>
        <v>6.8470599427857021E-2</v>
      </c>
      <c r="AY927" s="3">
        <f t="shared" ca="1" si="802"/>
        <v>6.8639839851047407E-2</v>
      </c>
      <c r="AZ927" s="3">
        <f t="shared" ca="1" si="751"/>
        <v>6.8855371066811083E-2</v>
      </c>
      <c r="BC927" s="3">
        <f t="shared" ca="1" si="803"/>
        <v>0.21478872390292025</v>
      </c>
      <c r="BD927" s="3">
        <f t="shared" ca="1" si="803"/>
        <v>-1.1531845598407662</v>
      </c>
      <c r="BE927" s="3">
        <f t="shared" ca="1" si="803"/>
        <v>0.76198991245155412</v>
      </c>
    </row>
    <row r="928" spans="1:57" x14ac:dyDescent="0.5">
      <c r="A928" s="3">
        <f t="shared" si="752"/>
        <v>9.1599999999998492</v>
      </c>
      <c r="B928" s="3">
        <f t="shared" ca="1" si="753"/>
        <v>6.5209648389026403E-2</v>
      </c>
      <c r="C928" s="3">
        <f t="shared" ca="1" si="754"/>
        <v>6.5731301440254963E-2</v>
      </c>
      <c r="D928" s="3">
        <f t="shared" ca="1" si="755"/>
        <v>6.6237835723676475E-2</v>
      </c>
      <c r="E928" s="3">
        <f t="shared" ca="1" si="756"/>
        <v>6.6727491591872204E-2</v>
      </c>
      <c r="F928" s="3">
        <f t="shared" ca="1" si="757"/>
        <v>6.7198229890734776E-2</v>
      </c>
      <c r="G928" s="3">
        <f t="shared" ca="1" si="758"/>
        <v>6.7648047480439802E-2</v>
      </c>
      <c r="H928" s="3">
        <f t="shared" ca="1" si="759"/>
        <v>6.8075241622557681E-2</v>
      </c>
      <c r="I928" s="3">
        <f t="shared" ca="1" si="760"/>
        <v>6.847860821574045E-2</v>
      </c>
      <c r="J928" s="3">
        <f t="shared" ca="1" si="761"/>
        <v>6.8857561113751561E-2</v>
      </c>
      <c r="K928" s="3">
        <f t="shared" ca="1" si="762"/>
        <v>6.9212167710781536E-2</v>
      </c>
      <c r="L928" s="3">
        <f t="shared" ca="1" si="763"/>
        <v>6.9543106726192933E-2</v>
      </c>
      <c r="M928" s="3">
        <f t="shared" ca="1" si="764"/>
        <v>6.9851563720786311E-2</v>
      </c>
      <c r="N928" s="3">
        <f t="shared" ca="1" si="765"/>
        <v>7.013908552379311E-2</v>
      </c>
      <c r="O928" s="3">
        <f t="shared" ca="1" si="766"/>
        <v>7.0407415630387271E-2</v>
      </c>
      <c r="P928" s="3">
        <f t="shared" ca="1" si="767"/>
        <v>7.0658329666485359E-2</v>
      </c>
      <c r="Q928" s="3">
        <f t="shared" ca="1" si="768"/>
        <v>7.0893484981277691E-2</v>
      </c>
      <c r="R928" s="3">
        <f t="shared" ca="1" si="769"/>
        <v>7.1114292994744768E-2</v>
      </c>
      <c r="S928" s="3">
        <f t="shared" ca="1" si="770"/>
        <v>7.1321818132246959E-2</v>
      </c>
      <c r="T928" s="3">
        <f t="shared" ca="1" si="771"/>
        <v>7.1516703389351982E-2</v>
      </c>
      <c r="U928" s="3">
        <f t="shared" ca="1" si="772"/>
        <v>7.1699119809560563E-2</v>
      </c>
      <c r="V928" s="3">
        <f t="shared" ca="1" si="773"/>
        <v>7.1868735452421201E-2</v>
      </c>
      <c r="W928" s="3">
        <f t="shared" ca="1" si="774"/>
        <v>7.2024698947714516E-2</v>
      </c>
      <c r="X928" s="3">
        <f t="shared" ca="1" si="775"/>
        <v>7.2165633660093181E-2</v>
      </c>
      <c r="Y928" s="3">
        <f t="shared" ca="1" si="776"/>
        <v>7.2289640799134788E-2</v>
      </c>
      <c r="Z928" s="3">
        <f t="shared" ca="1" si="777"/>
        <v>7.2394313117384868E-2</v>
      </c>
      <c r="AA928" s="3">
        <f t="shared" ca="1" si="778"/>
        <v>7.2476764473651673E-2</v>
      </c>
      <c r="AB928" s="3">
        <f t="shared" ca="1" si="779"/>
        <v>7.2533683775018093E-2</v>
      </c>
      <c r="AC928" s="3">
        <f t="shared" ca="1" si="780"/>
        <v>7.2561424078081221E-2</v>
      </c>
      <c r="AD928" s="3">
        <f t="shared" ca="1" si="781"/>
        <v>7.2556138534092235E-2</v>
      </c>
      <c r="AE928" s="3">
        <f t="shared" ca="1" si="782"/>
        <v>7.2513973999884879E-2</v>
      </c>
      <c r="AF928" s="3">
        <f t="shared" ca="1" si="783"/>
        <v>7.2431329869981242E-2</v>
      </c>
      <c r="AG928" s="3">
        <f t="shared" ca="1" si="784"/>
        <v>7.2305183165266143E-2</v>
      </c>
      <c r="AH928" s="3">
        <f t="shared" ca="1" si="785"/>
        <v>7.2133470530557783E-2</v>
      </c>
      <c r="AI928" s="3">
        <f t="shared" ca="1" si="786"/>
        <v>7.1915503972197772E-2</v>
      </c>
      <c r="AJ928" s="3">
        <f t="shared" ca="1" si="787"/>
        <v>7.1652382061981809E-2</v>
      </c>
      <c r="AK928" s="3">
        <f t="shared" ca="1" si="788"/>
        <v>7.134734579378664E-2</v>
      </c>
      <c r="AL928" s="3">
        <f t="shared" ca="1" si="789"/>
        <v>7.1006022703644145E-2</v>
      </c>
      <c r="AM928" s="3">
        <f t="shared" ca="1" si="790"/>
        <v>7.0636507419597622E-2</v>
      </c>
      <c r="AN928" s="3">
        <f t="shared" ca="1" si="791"/>
        <v>7.0249242569409481E-2</v>
      </c>
      <c r="AO928" s="3">
        <f t="shared" ca="1" si="792"/>
        <v>6.985669166179069E-2</v>
      </c>
      <c r="AP928" s="3">
        <f t="shared" ca="1" si="793"/>
        <v>6.9472838754425281E-2</v>
      </c>
      <c r="AQ928" s="3">
        <f t="shared" ca="1" si="794"/>
        <v>6.9112612390574368E-2</v>
      </c>
      <c r="AR928" s="3">
        <f t="shared" ca="1" si="795"/>
        <v>6.8791398408055288E-2</v>
      </c>
      <c r="AS928" s="3">
        <f t="shared" ca="1" si="796"/>
        <v>6.8524807946836963E-2</v>
      </c>
      <c r="AT928" s="3">
        <f t="shared" ca="1" si="797"/>
        <v>6.8328664575385986E-2</v>
      </c>
      <c r="AU928" s="3">
        <f t="shared" ca="1" si="798"/>
        <v>6.8218652608979163E-2</v>
      </c>
      <c r="AV928" s="3">
        <f t="shared" ca="1" si="799"/>
        <v>6.8208411992094792E-2</v>
      </c>
      <c r="AW928" s="3">
        <f t="shared" ca="1" si="800"/>
        <v>6.8304959655223166E-2</v>
      </c>
      <c r="AX928" s="3">
        <f t="shared" ca="1" si="801"/>
        <v>6.8502772594629766E-2</v>
      </c>
      <c r="AY928" s="3">
        <f t="shared" ca="1" si="802"/>
        <v>6.8782923148078351E-2</v>
      </c>
      <c r="AZ928" s="3">
        <f t="shared" ca="1" si="751"/>
        <v>6.9122669670083431E-2</v>
      </c>
      <c r="BC928" s="3">
        <f t="shared" ca="1" si="803"/>
        <v>0.4036412848010853</v>
      </c>
      <c r="BD928" s="3">
        <f t="shared" ca="1" si="803"/>
        <v>-1.7513119142607607</v>
      </c>
      <c r="BE928" s="3">
        <f t="shared" ca="1" si="803"/>
        <v>0.32991806897441744</v>
      </c>
    </row>
    <row r="929" spans="1:57" x14ac:dyDescent="0.5">
      <c r="A929" s="3">
        <f t="shared" si="752"/>
        <v>9.1699999999998489</v>
      </c>
      <c r="B929" s="3">
        <f t="shared" ca="1" si="753"/>
        <v>6.5647747389959127E-2</v>
      </c>
      <c r="C929" s="3">
        <f t="shared" ca="1" si="754"/>
        <v>6.612136681058127E-2</v>
      </c>
      <c r="D929" s="3">
        <f t="shared" ca="1" si="755"/>
        <v>6.6582233105516517E-2</v>
      </c>
      <c r="E929" s="3">
        <f t="shared" ca="1" si="756"/>
        <v>6.7028539047694277E-2</v>
      </c>
      <c r="F929" s="3">
        <f t="shared" ca="1" si="757"/>
        <v>6.7458201385712138E-2</v>
      </c>
      <c r="G929" s="3">
        <f t="shared" ca="1" si="758"/>
        <v>6.7869175844003871E-2</v>
      </c>
      <c r="H929" s="3">
        <f t="shared" ca="1" si="759"/>
        <v>6.8259720638576896E-2</v>
      </c>
      <c r="I929" s="3">
        <f t="shared" ca="1" si="760"/>
        <v>6.8628593538015273E-2</v>
      </c>
      <c r="J929" s="3">
        <f t="shared" ca="1" si="761"/>
        <v>6.8975169864774477E-2</v>
      </c>
      <c r="K929" s="3">
        <f t="shared" ca="1" si="762"/>
        <v>6.9299476838888638E-2</v>
      </c>
      <c r="L929" s="3">
        <f t="shared" ca="1" si="763"/>
        <v>6.960215039046698E-2</v>
      </c>
      <c r="M929" s="3">
        <f t="shared" ca="1" si="764"/>
        <v>6.9884330088247917E-2</v>
      </c>
      <c r="N929" s="3">
        <f t="shared" ca="1" si="765"/>
        <v>7.0147513383262097E-2</v>
      </c>
      <c r="O929" s="3">
        <f t="shared" ca="1" si="766"/>
        <v>7.0393391170370606E-2</v>
      </c>
      <c r="P929" s="3">
        <f t="shared" ca="1" si="767"/>
        <v>7.0623683665955297E-2</v>
      </c>
      <c r="Q929" s="3">
        <f t="shared" ca="1" si="768"/>
        <v>7.0839990555774432E-2</v>
      </c>
      <c r="R929" s="3">
        <f t="shared" ca="1" si="769"/>
        <v>7.1043663946568719E-2</v>
      </c>
      <c r="S929" s="3">
        <f t="shared" ca="1" si="770"/>
        <v>7.1235707879961446E-2</v>
      </c>
      <c r="T929" s="3">
        <f t="shared" ca="1" si="771"/>
        <v>7.1416704398841555E-2</v>
      </c>
      <c r="U929" s="3">
        <f t="shared" ca="1" si="772"/>
        <v>7.1586763417020458E-2</v>
      </c>
      <c r="V929" s="3">
        <f t="shared" ca="1" si="773"/>
        <v>7.1745491962252009E-2</v>
      </c>
      <c r="W929" s="3">
        <f t="shared" ca="1" si="774"/>
        <v>7.1891977909104121E-2</v>
      </c>
      <c r="X929" s="3">
        <f t="shared" ca="1" si="775"/>
        <v>7.2024784274513642E-2</v>
      </c>
      <c r="Y929" s="3">
        <f t="shared" ca="1" si="776"/>
        <v>7.2141952479368734E-2</v>
      </c>
      <c r="Z929" s="3">
        <f t="shared" ca="1" si="777"/>
        <v>7.2241016293623589E-2</v>
      </c>
      <c r="AA929" s="3">
        <f t="shared" ca="1" si="778"/>
        <v>7.2319031809165393E-2</v>
      </c>
      <c r="AB929" s="3">
        <f t="shared" ca="1" si="779"/>
        <v>7.237263200147441E-2</v>
      </c>
      <c r="AC929" s="3">
        <f t="shared" ca="1" si="780"/>
        <v>7.2398116680904429E-2</v>
      </c>
      <c r="AD929" s="3">
        <f t="shared" ca="1" si="781"/>
        <v>7.2391589503235654E-2</v>
      </c>
      <c r="AE929" s="3">
        <f t="shared" ca="1" si="782"/>
        <v>7.2349152798291586E-2</v>
      </c>
      <c r="AF929" s="3">
        <f t="shared" ca="1" si="783"/>
        <v>7.2267167643843805E-2</v>
      </c>
      <c r="AG929" s="3">
        <f t="shared" ca="1" si="784"/>
        <v>7.2142580014768212E-2</v>
      </c>
      <c r="AH929" s="3">
        <f t="shared" ca="1" si="785"/>
        <v>7.1973303385590701E-2</v>
      </c>
      <c r="AI929" s="3">
        <f t="shared" ca="1" si="786"/>
        <v>7.1758634317683714E-2</v>
      </c>
      <c r="AJ929" s="3">
        <f t="shared" ca="1" si="787"/>
        <v>7.1499662508869646E-2</v>
      </c>
      <c r="AK929" s="3">
        <f t="shared" ca="1" si="788"/>
        <v>7.1199624382509E-2</v>
      </c>
      <c r="AL929" s="3">
        <f t="shared" ca="1" si="789"/>
        <v>7.0864143920169861E-2</v>
      </c>
      <c r="AM929" s="3">
        <f t="shared" ca="1" si="790"/>
        <v>7.0501309221682837E-2</v>
      </c>
      <c r="AN929" s="3">
        <f t="shared" ca="1" si="791"/>
        <v>7.0121549276636677E-2</v>
      </c>
      <c r="AO929" s="3">
        <f t="shared" ca="1" si="792"/>
        <v>6.9737303429171615E-2</v>
      </c>
      <c r="AP929" s="3">
        <f t="shared" ca="1" si="793"/>
        <v>6.9362519604947603E-2</v>
      </c>
      <c r="AQ929" s="3">
        <f t="shared" ca="1" si="794"/>
        <v>6.9012080126746755E-2</v>
      </c>
      <c r="AR929" s="3">
        <f t="shared" ca="1" si="795"/>
        <v>6.8701319759188528E-2</v>
      </c>
      <c r="AS929" s="3">
        <f t="shared" ca="1" si="796"/>
        <v>6.8445798262910987E-2</v>
      </c>
      <c r="AT929" s="3">
        <f t="shared" ca="1" si="797"/>
        <v>6.8261280943648292E-2</v>
      </c>
      <c r="AU929" s="3">
        <f t="shared" ca="1" si="798"/>
        <v>6.8163356137632303E-2</v>
      </c>
      <c r="AV929" s="3">
        <f t="shared" ca="1" si="799"/>
        <v>6.8165476898429625E-2</v>
      </c>
      <c r="AW929" s="3">
        <f t="shared" ca="1" si="800"/>
        <v>6.8274355904552386E-2</v>
      </c>
      <c r="AX929" s="3">
        <f t="shared" ca="1" si="801"/>
        <v>6.8484149943099787E-2</v>
      </c>
      <c r="AY929" s="3">
        <f t="shared" ca="1" si="802"/>
        <v>6.8775804699283558E-2</v>
      </c>
      <c r="AZ929" s="3">
        <f t="shared" ca="1" si="751"/>
        <v>6.9125793265277055E-2</v>
      </c>
      <c r="BC929" s="3">
        <f t="shared" ca="1" si="803"/>
        <v>-7.7468002756648779E-2</v>
      </c>
      <c r="BD929" s="3">
        <f t="shared" ca="1" si="803"/>
        <v>-0.41269373538453458</v>
      </c>
      <c r="BE929" s="3">
        <f t="shared" ca="1" si="803"/>
        <v>-0.69612607941002835</v>
      </c>
    </row>
    <row r="930" spans="1:57" x14ac:dyDescent="0.5">
      <c r="A930" s="3">
        <f t="shared" si="752"/>
        <v>9.1799999999998487</v>
      </c>
      <c r="B930" s="3">
        <f t="shared" ca="1" si="753"/>
        <v>6.663349649395213E-2</v>
      </c>
      <c r="C930" s="3">
        <f t="shared" ca="1" si="754"/>
        <v>6.6982398785667516E-2</v>
      </c>
      <c r="D930" s="3">
        <f t="shared" ca="1" si="755"/>
        <v>6.7327164846294571E-2</v>
      </c>
      <c r="E930" s="3">
        <f t="shared" ca="1" si="756"/>
        <v>6.7665725205479116E-2</v>
      </c>
      <c r="F930" s="3">
        <f t="shared" ca="1" si="757"/>
        <v>6.7995737840475842E-2</v>
      </c>
      <c r="G930" s="3">
        <f t="shared" ca="1" si="758"/>
        <v>6.8314902648501416E-2</v>
      </c>
      <c r="H930" s="3">
        <f t="shared" ca="1" si="759"/>
        <v>6.8621224085031254E-2</v>
      </c>
      <c r="I930" s="3">
        <f t="shared" ca="1" si="760"/>
        <v>6.8913207047277783E-2</v>
      </c>
      <c r="J930" s="3">
        <f t="shared" ca="1" si="761"/>
        <v>6.9189973560252638E-2</v>
      </c>
      <c r="K930" s="3">
        <f t="shared" ca="1" si="762"/>
        <v>6.9451295884252723E-2</v>
      </c>
      <c r="L930" s="3">
        <f t="shared" ca="1" si="763"/>
        <v>6.9697552362798898E-2</v>
      </c>
      <c r="M930" s="3">
        <f t="shared" ca="1" si="764"/>
        <v>6.9929621771565725E-2</v>
      </c>
      <c r="N930" s="3">
        <f t="shared" ca="1" si="765"/>
        <v>7.0148737385661977E-2</v>
      </c>
      <c r="O930" s="3">
        <f t="shared" ca="1" si="766"/>
        <v>7.0356322710172545E-2</v>
      </c>
      <c r="P930" s="3">
        <f t="shared" ca="1" si="767"/>
        <v>7.0553827773587735E-2</v>
      </c>
      <c r="Q930" s="3">
        <f t="shared" ca="1" si="768"/>
        <v>7.0742579831958724E-2</v>
      </c>
      <c r="R930" s="3">
        <f t="shared" ca="1" si="769"/>
        <v>7.0923656924097578E-2</v>
      </c>
      <c r="S930" s="3">
        <f t="shared" ca="1" si="770"/>
        <v>7.1097787963232836E-2</v>
      </c>
      <c r="T930" s="3">
        <f t="shared" ca="1" si="771"/>
        <v>7.1265279302755488E-2</v>
      </c>
      <c r="U930" s="3">
        <f t="shared" ca="1" si="772"/>
        <v>7.1425964995466718E-2</v>
      </c>
      <c r="V930" s="3">
        <f t="shared" ca="1" si="773"/>
        <v>7.1579176309578454E-2</v>
      </c>
      <c r="W930" s="3">
        <f t="shared" ca="1" si="774"/>
        <v>7.1723725639316935E-2</v>
      </c>
      <c r="X930" s="3">
        <f t="shared" ca="1" si="775"/>
        <v>7.1857900931804872E-2</v>
      </c>
      <c r="Y930" s="3">
        <f t="shared" ca="1" si="776"/>
        <v>7.1979469102084026E-2</v>
      </c>
      <c r="Z930" s="3">
        <f t="shared" ca="1" si="777"/>
        <v>7.2085690228551796E-2</v>
      </c>
      <c r="AA930" s="3">
        <f t="shared" ca="1" si="778"/>
        <v>7.2173347939601798E-2</v>
      </c>
      <c r="AB930" s="3">
        <f t="shared" ca="1" si="779"/>
        <v>7.2238804599539963E-2</v>
      </c>
      <c r="AC930" s="3">
        <f t="shared" ca="1" si="780"/>
        <v>7.2278092114213335E-2</v>
      </c>
      <c r="AD930" s="3">
        <f t="shared" ca="1" si="781"/>
        <v>7.2287050010021461E-2</v>
      </c>
      <c r="AE930" s="3">
        <f t="shared" ca="1" si="782"/>
        <v>7.2261521480703902E-2</v>
      </c>
      <c r="AF930" s="3">
        <f t="shared" ca="1" si="783"/>
        <v>7.2197614699417725E-2</v>
      </c>
      <c r="AG930" s="3">
        <f t="shared" ca="1" si="784"/>
        <v>7.2092030019265313E-2</v>
      </c>
      <c r="AH930" s="3">
        <f t="shared" ca="1" si="785"/>
        <v>7.1942443165707845E-2</v>
      </c>
      <c r="AI930" s="3">
        <f t="shared" ca="1" si="786"/>
        <v>7.1747920653289637E-2</v>
      </c>
      <c r="AJ930" s="3">
        <f t="shared" ca="1" si="787"/>
        <v>7.150932865865002E-2</v>
      </c>
      <c r="AK930" s="3">
        <f t="shared" ca="1" si="788"/>
        <v>7.1229684321675438E-2</v>
      </c>
      <c r="AL930" s="3">
        <f t="shared" ca="1" si="789"/>
        <v>7.0914393276716309E-2</v>
      </c>
      <c r="AM930" s="3">
        <f t="shared" ca="1" si="790"/>
        <v>7.0571322219912427E-2</v>
      </c>
      <c r="AN930" s="3">
        <f t="shared" ca="1" si="791"/>
        <v>7.0210671558872076E-2</v>
      </c>
      <c r="AO930" s="3">
        <f t="shared" ca="1" si="792"/>
        <v>6.9844641500536819E-2</v>
      </c>
      <c r="AP930" s="3">
        <f t="shared" ca="1" si="793"/>
        <v>6.9486928903494519E-2</v>
      </c>
      <c r="AQ930" s="3">
        <f t="shared" ca="1" si="794"/>
        <v>6.9152155039715002E-2</v>
      </c>
      <c r="AR930" s="3">
        <f t="shared" ca="1" si="795"/>
        <v>6.8855388861218378E-2</v>
      </c>
      <c r="AS930" s="3">
        <f t="shared" ca="1" si="796"/>
        <v>6.8611923878364872E-2</v>
      </c>
      <c r="AT930" s="3">
        <f t="shared" ca="1" si="797"/>
        <v>6.8437251646551081E-2</v>
      </c>
      <c r="AU930" s="3">
        <f t="shared" ca="1" si="798"/>
        <v>6.8346647971447738E-2</v>
      </c>
      <c r="AV930" s="3">
        <f t="shared" ca="1" si="799"/>
        <v>6.835316193520953E-2</v>
      </c>
      <c r="AW930" s="3">
        <f t="shared" ca="1" si="800"/>
        <v>6.8462986911947743E-2</v>
      </c>
      <c r="AX930" s="3">
        <f t="shared" ca="1" si="801"/>
        <v>6.8669748617448692E-2</v>
      </c>
      <c r="AY930" s="3">
        <f t="shared" ca="1" si="802"/>
        <v>6.8954038178897462E-2</v>
      </c>
      <c r="AZ930" s="3">
        <f t="shared" ca="1" si="751"/>
        <v>6.9291369641269113E-2</v>
      </c>
      <c r="BC930" s="3">
        <f t="shared" ca="1" si="803"/>
        <v>0.10646214057787162</v>
      </c>
      <c r="BD930" s="3">
        <f t="shared" ca="1" si="803"/>
        <v>-0.40760421835991423</v>
      </c>
      <c r="BE930" s="3">
        <f t="shared" ca="1" si="803"/>
        <v>-1.605769607547356</v>
      </c>
    </row>
    <row r="931" spans="1:57" x14ac:dyDescent="0.5">
      <c r="A931" s="3">
        <f t="shared" si="752"/>
        <v>9.1899999999998485</v>
      </c>
      <c r="B931" s="3">
        <f t="shared" ca="1" si="753"/>
        <v>6.525337533335776E-2</v>
      </c>
      <c r="C931" s="3">
        <f t="shared" ca="1" si="754"/>
        <v>6.5676754720940006E-2</v>
      </c>
      <c r="D931" s="3">
        <f t="shared" ca="1" si="755"/>
        <v>6.6091351383185351E-2</v>
      </c>
      <c r="E931" s="3">
        <f t="shared" ca="1" si="756"/>
        <v>6.6495226030675439E-2</v>
      </c>
      <c r="F931" s="3">
        <f t="shared" ca="1" si="757"/>
        <v>6.6886170282985269E-2</v>
      </c>
      <c r="G931" s="3">
        <f t="shared" ca="1" si="758"/>
        <v>6.7262020606228712E-2</v>
      </c>
      <c r="H931" s="3">
        <f t="shared" ca="1" si="759"/>
        <v>6.7620920067913023E-2</v>
      </c>
      <c r="I931" s="3">
        <f t="shared" ca="1" si="760"/>
        <v>6.7961513040138227E-2</v>
      </c>
      <c r="J931" s="3">
        <f t="shared" ca="1" si="761"/>
        <v>6.8283060572006851E-2</v>
      </c>
      <c r="K931" s="3">
        <f t="shared" ca="1" si="762"/>
        <v>6.8585472266322223E-2</v>
      </c>
      <c r="L931" s="3">
        <f t="shared" ca="1" si="763"/>
        <v>6.8869261170667953E-2</v>
      </c>
      <c r="M931" s="3">
        <f t="shared" ca="1" si="764"/>
        <v>6.9135437554778231E-2</v>
      </c>
      <c r="N931" s="3">
        <f t="shared" ca="1" si="765"/>
        <v>6.9385362808343523E-2</v>
      </c>
      <c r="O931" s="3">
        <f t="shared" ca="1" si="766"/>
        <v>6.9620585345490857E-2</v>
      </c>
      <c r="P931" s="3">
        <f t="shared" ca="1" si="767"/>
        <v>6.9842677316763302E-2</v>
      </c>
      <c r="Q931" s="3">
        <f t="shared" ca="1" si="768"/>
        <v>7.0053085870521184E-2</v>
      </c>
      <c r="R931" s="3">
        <f t="shared" ca="1" si="769"/>
        <v>7.0253007311219223E-2</v>
      </c>
      <c r="S931" s="3">
        <f t="shared" ca="1" si="770"/>
        <v>7.0443287767249785E-2</v>
      </c>
      <c r="T931" s="3">
        <f t="shared" ca="1" si="771"/>
        <v>7.0624350253856355E-2</v>
      </c>
      <c r="U931" s="3">
        <f t="shared" ca="1" si="772"/>
        <v>7.0796145319639819E-2</v>
      </c>
      <c r="V931" s="3">
        <f t="shared" ca="1" si="773"/>
        <v>7.0958120833634855E-2</v>
      </c>
      <c r="W931" s="3">
        <f t="shared" ca="1" si="774"/>
        <v>7.1109206072717243E-2</v>
      </c>
      <c r="X931" s="3">
        <f t="shared" ca="1" si="775"/>
        <v>7.1247806280255524E-2</v>
      </c>
      <c r="Y931" s="3">
        <f t="shared" ca="1" si="776"/>
        <v>7.1371806236511515E-2</v>
      </c>
      <c r="Z931" s="3">
        <f t="shared" ca="1" si="777"/>
        <v>7.14785847076677E-2</v>
      </c>
      <c r="AA931" s="3">
        <f t="shared" ca="1" si="778"/>
        <v>7.1565045250451154E-2</v>
      </c>
      <c r="AB931" s="3">
        <f t="shared" ca="1" si="779"/>
        <v>7.162767202690748E-2</v>
      </c>
      <c r="AC931" s="3">
        <f t="shared" ca="1" si="780"/>
        <v>7.1662621468660148E-2</v>
      </c>
      <c r="AD931" s="3">
        <f t="shared" ca="1" si="781"/>
        <v>7.1665861427374578E-2</v>
      </c>
      <c r="AE931" s="3">
        <f t="shared" ca="1" si="782"/>
        <v>7.1633368440116488E-2</v>
      </c>
      <c r="AF931" s="3">
        <f t="shared" ca="1" si="783"/>
        <v>7.1561390275865847E-2</v>
      </c>
      <c r="AG931" s="3">
        <f t="shared" ca="1" si="784"/>
        <v>7.1446774178186345E-2</v>
      </c>
      <c r="AH931" s="3">
        <f t="shared" ca="1" si="785"/>
        <v>7.1287350632299823E-2</v>
      </c>
      <c r="AI931" s="3">
        <f t="shared" ca="1" si="786"/>
        <v>7.1082348591215996E-2</v>
      </c>
      <c r="AJ931" s="3">
        <f t="shared" ca="1" si="787"/>
        <v>7.0832803149925974E-2</v>
      </c>
      <c r="AK931" s="3">
        <f t="shared" ca="1" si="788"/>
        <v>7.0541904538347897E-2</v>
      </c>
      <c r="AL931" s="3">
        <f t="shared" ca="1" si="789"/>
        <v>7.021523233726569E-2</v>
      </c>
      <c r="AM931" s="3">
        <f t="shared" ca="1" si="790"/>
        <v>6.9860824050343204E-2</v>
      </c>
      <c r="AN931" s="3">
        <f t="shared" ca="1" si="791"/>
        <v>6.9489043646884519E-2</v>
      </c>
      <c r="AO931" s="3">
        <f t="shared" ca="1" si="792"/>
        <v>6.9112244312815679E-2</v>
      </c>
      <c r="AP931" s="3">
        <f t="shared" ca="1" si="793"/>
        <v>6.8744263994758317E-2</v>
      </c>
      <c r="AQ931" s="3">
        <f t="shared" ca="1" si="794"/>
        <v>6.8399855173414903E-2</v>
      </c>
      <c r="AR931" s="3">
        <f t="shared" ca="1" si="795"/>
        <v>6.8094213334233197E-2</v>
      </c>
      <c r="AS931" s="3">
        <f t="shared" ca="1" si="796"/>
        <v>6.7842757942075088E-2</v>
      </c>
      <c r="AT931" s="3">
        <f t="shared" ca="1" si="797"/>
        <v>6.766109838117576E-2</v>
      </c>
      <c r="AU931" s="3">
        <f t="shared" ca="1" si="798"/>
        <v>6.7564588452608432E-2</v>
      </c>
      <c r="AV931" s="3">
        <f t="shared" ca="1" si="799"/>
        <v>6.7566263315236755E-2</v>
      </c>
      <c r="AW931" s="3">
        <f t="shared" ca="1" si="800"/>
        <v>6.7672189158213547E-2</v>
      </c>
      <c r="AX931" s="3">
        <f t="shared" ca="1" si="801"/>
        <v>6.7875856511058652E-2</v>
      </c>
      <c r="AY931" s="3">
        <f t="shared" ca="1" si="802"/>
        <v>6.815788220792765E-2</v>
      </c>
      <c r="AZ931" s="3">
        <f t="shared" ca="1" si="751"/>
        <v>6.8493338620499694E-2</v>
      </c>
      <c r="BC931" s="3">
        <f t="shared" ca="1" si="803"/>
        <v>-1.1887152204850508</v>
      </c>
      <c r="BD931" s="3">
        <f t="shared" ca="1" si="803"/>
        <v>0.40853354260079122</v>
      </c>
      <c r="BE931" s="3">
        <f t="shared" ca="1" si="803"/>
        <v>1.0048700849524455</v>
      </c>
    </row>
    <row r="932" spans="1:57" x14ac:dyDescent="0.5">
      <c r="A932" s="3">
        <f t="shared" si="752"/>
        <v>9.1999999999998483</v>
      </c>
      <c r="B932" s="3">
        <f t="shared" ca="1" si="753"/>
        <v>6.4943043662478495E-2</v>
      </c>
      <c r="C932" s="3">
        <f t="shared" ca="1" si="754"/>
        <v>6.5320832058615275E-2</v>
      </c>
      <c r="D932" s="3">
        <f t="shared" ca="1" si="755"/>
        <v>6.5696638992374781E-2</v>
      </c>
      <c r="E932" s="3">
        <f t="shared" ca="1" si="756"/>
        <v>6.606822679323969E-2</v>
      </c>
      <c r="F932" s="3">
        <f t="shared" ca="1" si="757"/>
        <v>6.6433092150374323E-2</v>
      </c>
      <c r="G932" s="3">
        <f t="shared" ca="1" si="758"/>
        <v>6.6788779508389962E-2</v>
      </c>
      <c r="H932" s="3">
        <f t="shared" ca="1" si="759"/>
        <v>6.7133141932820328E-2</v>
      </c>
      <c r="I932" s="3">
        <f t="shared" ca="1" si="760"/>
        <v>6.7464534630374579E-2</v>
      </c>
      <c r="J932" s="3">
        <f t="shared" ca="1" si="761"/>
        <v>6.7781929009351982E-2</v>
      </c>
      <c r="K932" s="3">
        <f t="shared" ca="1" si="762"/>
        <v>6.8084943331030906E-2</v>
      </c>
      <c r="L932" s="3">
        <f t="shared" ca="1" si="763"/>
        <v>6.8373796651595153E-2</v>
      </c>
      <c r="M932" s="3">
        <f t="shared" ca="1" si="764"/>
        <v>6.8649202035986498E-2</v>
      </c>
      <c r="N932" s="3">
        <f t="shared" ca="1" si="765"/>
        <v>6.8912220293103774E-2</v>
      </c>
      <c r="O932" s="3">
        <f t="shared" ca="1" si="766"/>
        <v>6.9164096059113875E-2</v>
      </c>
      <c r="P932" s="3">
        <f t="shared" ca="1" si="767"/>
        <v>6.9406094930755294E-2</v>
      </c>
      <c r="Q932" s="3">
        <f t="shared" ca="1" si="768"/>
        <v>6.9639355284901644E-2</v>
      </c>
      <c r="R932" s="3">
        <f t="shared" ca="1" si="769"/>
        <v>6.9864763039378247E-2</v>
      </c>
      <c r="S932" s="3">
        <f t="shared" ca="1" si="770"/>
        <v>7.0082852895412551E-2</v>
      </c>
      <c r="T932" s="3">
        <f t="shared" ca="1" si="771"/>
        <v>7.029373589551699E-2</v>
      </c>
      <c r="U932" s="3">
        <f t="shared" ca="1" si="772"/>
        <v>7.0497050454930127E-2</v>
      </c>
      <c r="V932" s="3">
        <f t="shared" ca="1" si="773"/>
        <v>7.0691932417883421E-2</v>
      </c>
      <c r="W932" s="3">
        <f t="shared" ca="1" si="774"/>
        <v>7.0876999320911641E-2</v>
      </c>
      <c r="X932" s="3">
        <f t="shared" ca="1" si="775"/>
        <v>7.1050345083746108E-2</v>
      </c>
      <c r="Y932" s="3">
        <f t="shared" ca="1" si="776"/>
        <v>7.1209543737057512E-2</v>
      </c>
      <c r="Z932" s="3">
        <f t="shared" ca="1" si="777"/>
        <v>7.1351664128361914E-2</v>
      </c>
      <c r="AA932" s="3">
        <f t="shared" ca="1" si="778"/>
        <v>7.1473301148845439E-2</v>
      </c>
      <c r="AB932" s="3">
        <f t="shared" ca="1" si="779"/>
        <v>7.1570632181591612E-2</v>
      </c>
      <c r="AC932" s="3">
        <f t="shared" ca="1" si="780"/>
        <v>7.1639509628727643E-2</v>
      </c>
      <c r="AD932" s="3">
        <f t="shared" ca="1" si="781"/>
        <v>7.1675601136283518E-2</v>
      </c>
      <c r="AE932" s="3">
        <f t="shared" ca="1" si="782"/>
        <v>7.1674588078438545E-2</v>
      </c>
      <c r="AF932" s="3">
        <f t="shared" ca="1" si="783"/>
        <v>7.1632429334625852E-2</v>
      </c>
      <c r="AG932" s="3">
        <f t="shared" ca="1" si="784"/>
        <v>7.1545690564993936E-2</v>
      </c>
      <c r="AH932" s="3">
        <f t="shared" ca="1" si="785"/>
        <v>7.1411928536836936E-2</v>
      </c>
      <c r="AI932" s="3">
        <f t="shared" ca="1" si="786"/>
        <v>7.1230106139965138E-2</v>
      </c>
      <c r="AJ932" s="3">
        <f t="shared" ca="1" si="787"/>
        <v>7.1000998839892568E-2</v>
      </c>
      <c r="AK932" s="3">
        <f t="shared" ca="1" si="788"/>
        <v>7.0727541342434599E-2</v>
      </c>
      <c r="AL932" s="3">
        <f t="shared" ca="1" si="789"/>
        <v>7.0415058480767956E-2</v>
      </c>
      <c r="AM932" s="3">
        <f t="shared" ca="1" si="790"/>
        <v>7.0071329789901479E-2</v>
      </c>
      <c r="AN932" s="3">
        <f t="shared" ca="1" si="791"/>
        <v>6.9706453957918357E-2</v>
      </c>
      <c r="AO932" s="3">
        <f t="shared" ca="1" si="792"/>
        <v>6.9332508280647603E-2</v>
      </c>
      <c r="AP932" s="3">
        <f t="shared" ca="1" si="793"/>
        <v>6.8963042963896062E-2</v>
      </c>
      <c r="AQ932" s="3">
        <f t="shared" ca="1" si="794"/>
        <v>6.8612512972330258E-2</v>
      </c>
      <c r="AR932" s="3">
        <f t="shared" ca="1" si="795"/>
        <v>6.8295811681984606E-2</v>
      </c>
      <c r="AS932" s="3">
        <f t="shared" ca="1" si="796"/>
        <v>6.8028055718446889E-2</v>
      </c>
      <c r="AT932" s="3">
        <f t="shared" ca="1" si="797"/>
        <v>6.7824542866859641E-2</v>
      </c>
      <c r="AU932" s="3">
        <f t="shared" ca="1" si="798"/>
        <v>6.7700274454062251E-2</v>
      </c>
      <c r="AV932" s="3">
        <f t="shared" ca="1" si="799"/>
        <v>6.7667840819131422E-2</v>
      </c>
      <c r="AW932" s="3">
        <f t="shared" ca="1" si="800"/>
        <v>6.7732752174972904E-2</v>
      </c>
      <c r="AX932" s="3">
        <f t="shared" ca="1" si="801"/>
        <v>6.7887938451442281E-2</v>
      </c>
      <c r="AY932" s="3">
        <f t="shared" ca="1" si="802"/>
        <v>6.8113604210797804E-2</v>
      </c>
      <c r="AZ932" s="3">
        <f t="shared" ca="1" si="751"/>
        <v>6.8383952577330542E-2</v>
      </c>
      <c r="BC932" s="3">
        <f t="shared" ca="1" si="803"/>
        <v>-0.21027515256415885</v>
      </c>
      <c r="BD932" s="3">
        <f t="shared" ca="1" si="803"/>
        <v>0.8844174743524853</v>
      </c>
      <c r="BE932" s="3">
        <f t="shared" ca="1" si="803"/>
        <v>-0.27568380570536988</v>
      </c>
    </row>
    <row r="933" spans="1:57" x14ac:dyDescent="0.5">
      <c r="A933" s="3">
        <f t="shared" si="752"/>
        <v>9.2099999999998481</v>
      </c>
      <c r="B933" s="3">
        <f t="shared" ca="1" si="753"/>
        <v>6.4390930173227556E-2</v>
      </c>
      <c r="C933" s="3">
        <f t="shared" ca="1" si="754"/>
        <v>6.4911224549116769E-2</v>
      </c>
      <c r="D933" s="3">
        <f t="shared" ca="1" si="755"/>
        <v>6.5414700371371481E-2</v>
      </c>
      <c r="E933" s="3">
        <f t="shared" ca="1" si="756"/>
        <v>6.5899699134275277E-2</v>
      </c>
      <c r="F933" s="3">
        <f t="shared" ca="1" si="757"/>
        <v>6.6364300131646028E-2</v>
      </c>
      <c r="G933" s="3">
        <f t="shared" ca="1" si="758"/>
        <v>6.6806633303869073E-2</v>
      </c>
      <c r="H933" s="3">
        <f t="shared" ca="1" si="759"/>
        <v>6.7225139208122342E-2</v>
      </c>
      <c r="I933" s="3">
        <f t="shared" ca="1" si="760"/>
        <v>6.7618761353101922E-2</v>
      </c>
      <c r="J933" s="3">
        <f t="shared" ca="1" si="761"/>
        <v>6.7987058949175463E-2</v>
      </c>
      <c r="K933" s="3">
        <f t="shared" ca="1" si="762"/>
        <v>6.8330236339984959E-2</v>
      </c>
      <c r="L933" s="3">
        <f t="shared" ca="1" si="763"/>
        <v>6.8649096002932591E-2</v>
      </c>
      <c r="M933" s="3">
        <f t="shared" ca="1" si="764"/>
        <v>6.8944931207533824E-2</v>
      </c>
      <c r="N933" s="3">
        <f t="shared" ca="1" si="765"/>
        <v>6.9219379594838565E-2</v>
      </c>
      <c r="O933" s="3">
        <f t="shared" ca="1" si="766"/>
        <v>6.9474259444422745E-2</v>
      </c>
      <c r="P933" s="3">
        <f t="shared" ca="1" si="767"/>
        <v>6.9711407231752703E-2</v>
      </c>
      <c r="Q933" s="3">
        <f t="shared" ca="1" si="768"/>
        <v>6.9932530006798582E-2</v>
      </c>
      <c r="R933" s="3">
        <f t="shared" ca="1" si="769"/>
        <v>7.0139080756831632E-2</v>
      </c>
      <c r="S933" s="3">
        <f t="shared" ca="1" si="770"/>
        <v>7.0332160221889151E-2</v>
      </c>
      <c r="T933" s="3">
        <f t="shared" ca="1" si="771"/>
        <v>7.0512444945425939E-2</v>
      </c>
      <c r="U933" s="3">
        <f t="shared" ca="1" si="772"/>
        <v>7.0680138688375513E-2</v>
      </c>
      <c r="V933" s="3">
        <f t="shared" ca="1" si="773"/>
        <v>7.0834942752741423E-2</v>
      </c>
      <c r="W933" s="3">
        <f t="shared" ca="1" si="774"/>
        <v>7.0976040419937547E-2</v>
      </c>
      <c r="X933" s="3">
        <f t="shared" ca="1" si="775"/>
        <v>7.110209177442503E-2</v>
      </c>
      <c r="Y933" s="3">
        <f t="shared" ca="1" si="776"/>
        <v>7.1211237590787957E-2</v>
      </c>
      <c r="Z933" s="3">
        <f t="shared" ca="1" si="777"/>
        <v>7.1301114299824553E-2</v>
      </c>
      <c r="AA933" s="3">
        <f t="shared" ca="1" si="778"/>
        <v>7.136888564179765E-2</v>
      </c>
      <c r="AB933" s="3">
        <f t="shared" ca="1" si="779"/>
        <v>7.1411299752704077E-2</v>
      </c>
      <c r="AC933" s="3">
        <f t="shared" ca="1" si="780"/>
        <v>7.1424782558538041E-2</v>
      </c>
      <c r="AD933" s="3">
        <f t="shared" ca="1" si="781"/>
        <v>7.140557907743518E-2</v>
      </c>
      <c r="AE933" s="3">
        <f t="shared" ca="1" si="782"/>
        <v>7.1349953123041251E-2</v>
      </c>
      <c r="AF933" s="3">
        <f t="shared" ca="1" si="783"/>
        <v>7.125445230825124E-2</v>
      </c>
      <c r="AG933" s="3">
        <f t="shared" ca="1" si="784"/>
        <v>7.1116238343994262E-2</v>
      </c>
      <c r="AH933" s="3">
        <f t="shared" ca="1" si="785"/>
        <v>7.0933471909617365E-2</v>
      </c>
      <c r="AI933" s="3">
        <f t="shared" ca="1" si="786"/>
        <v>7.070572743729199E-2</v>
      </c>
      <c r="AJ933" s="3">
        <f t="shared" ca="1" si="787"/>
        <v>7.0434398322048578E-2</v>
      </c>
      <c r="AK933" s="3">
        <f t="shared" ca="1" si="788"/>
        <v>7.0123041238015715E-2</v>
      </c>
      <c r="AL933" s="3">
        <f t="shared" ca="1" si="789"/>
        <v>6.9777603683228079E-2</v>
      </c>
      <c r="AM933" s="3">
        <f t="shared" ca="1" si="790"/>
        <v>6.9406484554674228E-2</v>
      </c>
      <c r="AN933" s="3">
        <f t="shared" ca="1" si="791"/>
        <v>6.9020394523924999E-2</v>
      </c>
      <c r="AO933" s="3">
        <f t="shared" ca="1" si="792"/>
        <v>6.8632012236584078E-2</v>
      </c>
      <c r="AP933" s="3">
        <f t="shared" ca="1" si="793"/>
        <v>6.8255477439025228E-2</v>
      </c>
      <c r="AQ933" s="3">
        <f t="shared" ca="1" si="794"/>
        <v>6.7905824964897471E-2</v>
      </c>
      <c r="AR933" s="3">
        <f t="shared" ca="1" si="795"/>
        <v>6.7598523543110786E-2</v>
      </c>
      <c r="AS933" s="3">
        <f t="shared" ca="1" si="796"/>
        <v>6.7349264261668512E-2</v>
      </c>
      <c r="AT933" s="3">
        <f t="shared" ca="1" si="797"/>
        <v>6.7173909966003836E-2</v>
      </c>
      <c r="AU933" s="3">
        <f t="shared" ca="1" si="798"/>
        <v>6.7087985138697251E-2</v>
      </c>
      <c r="AV933" s="3">
        <f t="shared" ca="1" si="799"/>
        <v>6.7104510552795427E-2</v>
      </c>
      <c r="AW933" s="3">
        <f t="shared" ca="1" si="800"/>
        <v>6.7229317829374746E-2</v>
      </c>
      <c r="AX933" s="3">
        <f t="shared" ca="1" si="801"/>
        <v>6.7455656742067951E-2</v>
      </c>
      <c r="AY933" s="3">
        <f t="shared" ca="1" si="802"/>
        <v>6.7764187918612245E-2</v>
      </c>
      <c r="AZ933" s="3">
        <f t="shared" ca="1" si="751"/>
        <v>6.8129315059914902E-2</v>
      </c>
      <c r="BC933" s="3">
        <f t="shared" ca="1" si="803"/>
        <v>-0.32116971848903297</v>
      </c>
      <c r="BD933" s="3">
        <f t="shared" ca="1" si="803"/>
        <v>-0.89875549194462234</v>
      </c>
      <c r="BE933" s="3">
        <f t="shared" ca="1" si="803"/>
        <v>1.4161837170562759</v>
      </c>
    </row>
    <row r="934" spans="1:57" x14ac:dyDescent="0.5">
      <c r="A934" s="3">
        <f t="shared" si="752"/>
        <v>9.2199999999998479</v>
      </c>
      <c r="B934" s="3">
        <f t="shared" ca="1" si="753"/>
        <v>6.4857892860760838E-2</v>
      </c>
      <c r="C934" s="3">
        <f t="shared" ca="1" si="754"/>
        <v>6.5371548062623339E-2</v>
      </c>
      <c r="D934" s="3">
        <f t="shared" ca="1" si="755"/>
        <v>6.5867163315118604E-2</v>
      </c>
      <c r="E934" s="3">
        <f t="shared" ca="1" si="756"/>
        <v>6.6343160689518524E-2</v>
      </c>
      <c r="F934" s="3">
        <f t="shared" ca="1" si="757"/>
        <v>6.6797703485507287E-2</v>
      </c>
      <c r="G934" s="3">
        <f t="shared" ca="1" si="758"/>
        <v>6.7229008522552064E-2</v>
      </c>
      <c r="H934" s="3">
        <f t="shared" ca="1" si="759"/>
        <v>6.7635605209072205E-2</v>
      </c>
      <c r="I934" s="3">
        <f t="shared" ca="1" si="760"/>
        <v>6.8016526689142695E-2</v>
      </c>
      <c r="J934" s="3">
        <f t="shared" ca="1" si="761"/>
        <v>6.8371421284195877E-2</v>
      </c>
      <c r="K934" s="3">
        <f t="shared" ca="1" si="762"/>
        <v>6.8700580710404788E-2</v>
      </c>
      <c r="L934" s="3">
        <f t="shared" ca="1" si="763"/>
        <v>6.9004892145447486E-2</v>
      </c>
      <c r="M934" s="3">
        <f t="shared" ca="1" si="764"/>
        <v>6.9285730339355006E-2</v>
      </c>
      <c r="N934" s="3">
        <f t="shared" ca="1" si="765"/>
        <v>6.954481104494388E-2</v>
      </c>
      <c r="O934" s="3">
        <f t="shared" ca="1" si="766"/>
        <v>6.9784027473295776E-2</v>
      </c>
      <c r="P934" s="3">
        <f t="shared" ca="1" si="767"/>
        <v>7.0005288277882646E-2</v>
      </c>
      <c r="Q934" s="3">
        <f t="shared" ca="1" si="768"/>
        <v>7.0210370493088467E-2</v>
      </c>
      <c r="R934" s="3">
        <f t="shared" ca="1" si="769"/>
        <v>7.0400795498408136E-2</v>
      </c>
      <c r="S934" s="3">
        <f t="shared" ca="1" si="770"/>
        <v>7.0577731405321725E-2</v>
      </c>
      <c r="T934" s="3">
        <f t="shared" ca="1" si="771"/>
        <v>7.0741921598511878E-2</v>
      </c>
      <c r="U934" s="3">
        <f t="shared" ca="1" si="772"/>
        <v>7.0893636530238946E-2</v>
      </c>
      <c r="V934" s="3">
        <f t="shared" ca="1" si="773"/>
        <v>7.1032644309411058E-2</v>
      </c>
      <c r="W934" s="3">
        <f t="shared" ca="1" si="774"/>
        <v>7.1158195314108622E-2</v>
      </c>
      <c r="X934" s="3">
        <f t="shared" ca="1" si="775"/>
        <v>7.1269017148496552E-2</v>
      </c>
      <c r="Y934" s="3">
        <f t="shared" ca="1" si="776"/>
        <v>7.1363318691250149E-2</v>
      </c>
      <c r="Z934" s="3">
        <f t="shared" ca="1" si="777"/>
        <v>7.1438805325156021E-2</v>
      </c>
      <c r="AA934" s="3">
        <f t="shared" ca="1" si="778"/>
        <v>7.1492711021020811E-2</v>
      </c>
      <c r="AB934" s="3">
        <f t="shared" ca="1" si="779"/>
        <v>7.1521856066564068E-2</v>
      </c>
      <c r="AC934" s="3">
        <f t="shared" ca="1" si="780"/>
        <v>7.1522741332002149E-2</v>
      </c>
      <c r="AD934" s="3">
        <f t="shared" ca="1" si="781"/>
        <v>7.1491690652313908E-2</v>
      </c>
      <c r="AE934" s="3">
        <f t="shared" ca="1" si="782"/>
        <v>7.1425051749881813E-2</v>
      </c>
      <c r="AF934" s="3">
        <f t="shared" ca="1" si="783"/>
        <v>7.1319462460799482E-2</v>
      </c>
      <c r="AG934" s="3">
        <f t="shared" ca="1" si="784"/>
        <v>7.117218204739241E-2</v>
      </c>
      <c r="AH934" s="3">
        <f t="shared" ca="1" si="785"/>
        <v>7.0981476597057128E-2</v>
      </c>
      <c r="AI934" s="3">
        <f t="shared" ca="1" si="786"/>
        <v>7.0747033555459624E-2</v>
      </c>
      <c r="AJ934" s="3">
        <f t="shared" ca="1" si="787"/>
        <v>7.0470365671313137E-2</v>
      </c>
      <c r="AK934" s="3">
        <f t="shared" ca="1" si="788"/>
        <v>7.0155152944380669E-2</v>
      </c>
      <c r="AL934" s="3">
        <f t="shared" ca="1" si="789"/>
        <v>6.9807466814887656E-2</v>
      </c>
      <c r="AM934" s="3">
        <f t="shared" ca="1" si="790"/>
        <v>6.9435826737622899E-2</v>
      </c>
      <c r="AN934" s="3">
        <f t="shared" ca="1" si="791"/>
        <v>6.9051056498360977E-2</v>
      </c>
      <c r="AO934" s="3">
        <f t="shared" ca="1" si="792"/>
        <v>6.8665937199686486E-2</v>
      </c>
      <c r="AP934" s="3">
        <f t="shared" ca="1" si="793"/>
        <v>6.8294699278498724E-2</v>
      </c>
      <c r="AQ934" s="3">
        <f t="shared" ca="1" si="794"/>
        <v>6.7952458690497472E-2</v>
      </c>
      <c r="AR934" s="3">
        <f t="shared" ca="1" si="795"/>
        <v>6.7654760843049444E-2</v>
      </c>
      <c r="AS934" s="3">
        <f t="shared" ca="1" si="796"/>
        <v>6.7417372441921392E-2</v>
      </c>
      <c r="AT934" s="3">
        <f t="shared" ca="1" si="797"/>
        <v>6.7256221898136473E-2</v>
      </c>
      <c r="AU934" s="3">
        <f t="shared" ca="1" si="798"/>
        <v>6.7186856338971271E-2</v>
      </c>
      <c r="AV934" s="3">
        <f t="shared" ca="1" si="799"/>
        <v>6.7222226134316818E-2</v>
      </c>
      <c r="AW934" s="3">
        <f t="shared" ca="1" si="800"/>
        <v>6.7367985625522583E-2</v>
      </c>
      <c r="AX934" s="3">
        <f t="shared" ca="1" si="801"/>
        <v>6.7617208497822864E-2</v>
      </c>
      <c r="AY934" s="3">
        <f t="shared" ca="1" si="802"/>
        <v>6.7950507678046917E-2</v>
      </c>
      <c r="AZ934" s="3">
        <f t="shared" ca="1" si="751"/>
        <v>6.8341746508424686E-2</v>
      </c>
      <c r="BC934" s="3">
        <f t="shared" ca="1" si="803"/>
        <v>0.2823013534807215</v>
      </c>
      <c r="BD934" s="3">
        <f t="shared" ca="1" si="803"/>
        <v>-0.47525325329066348</v>
      </c>
      <c r="BE934" s="3">
        <f t="shared" ca="1" si="803"/>
        <v>-0.22311093654954917</v>
      </c>
    </row>
    <row r="935" spans="1:57" x14ac:dyDescent="0.5">
      <c r="A935" s="3">
        <f t="shared" si="752"/>
        <v>9.2299999999998477</v>
      </c>
      <c r="B935" s="3">
        <f t="shared" ca="1" si="753"/>
        <v>6.454002578429649E-2</v>
      </c>
      <c r="C935" s="3">
        <f t="shared" ca="1" si="754"/>
        <v>6.5150153111842427E-2</v>
      </c>
      <c r="D935" s="3">
        <f t="shared" ca="1" si="755"/>
        <v>6.5729044127098915E-2</v>
      </c>
      <c r="E935" s="3">
        <f t="shared" ca="1" si="756"/>
        <v>6.6275688962878734E-2</v>
      </c>
      <c r="F935" s="3">
        <f t="shared" ca="1" si="757"/>
        <v>6.6788822398171813E-2</v>
      </c>
      <c r="G935" s="3">
        <f t="shared" ca="1" si="758"/>
        <v>6.7267235586945362E-2</v>
      </c>
      <c r="H935" s="3">
        <f t="shared" ca="1" si="759"/>
        <v>6.7710034220517981E-2</v>
      </c>
      <c r="I935" s="3">
        <f t="shared" ca="1" si="760"/>
        <v>6.8116828483832381E-2</v>
      </c>
      <c r="J935" s="3">
        <f t="shared" ca="1" si="761"/>
        <v>6.8487843190589912E-2</v>
      </c>
      <c r="K935" s="3">
        <f t="shared" ca="1" si="762"/>
        <v>6.8823944792024666E-2</v>
      </c>
      <c r="L935" s="3">
        <f t="shared" ca="1" si="763"/>
        <v>6.9126592517670435E-2</v>
      </c>
      <c r="M935" s="3">
        <f t="shared" ca="1" si="764"/>
        <v>6.9397729946673897E-2</v>
      </c>
      <c r="N935" s="3">
        <f t="shared" ca="1" si="765"/>
        <v>6.9639638295988057E-2</v>
      </c>
      <c r="O935" s="3">
        <f t="shared" ca="1" si="766"/>
        <v>6.9854773069105397E-2</v>
      </c>
      <c r="P935" s="3">
        <f t="shared" ca="1" si="767"/>
        <v>7.0045602469606685E-2</v>
      </c>
      <c r="Q935" s="3">
        <f t="shared" ca="1" si="768"/>
        <v>7.0214460900421022E-2</v>
      </c>
      <c r="R935" s="3">
        <f t="shared" ca="1" si="769"/>
        <v>7.0363425528826351E-2</v>
      </c>
      <c r="S935" s="3">
        <f t="shared" ca="1" si="770"/>
        <v>7.0494219243116371E-2</v>
      </c>
      <c r="T935" s="3">
        <f t="shared" ca="1" si="771"/>
        <v>7.060813968217855E-2</v>
      </c>
      <c r="U935" s="3">
        <f t="shared" ca="1" si="772"/>
        <v>7.0706011407886682E-2</v>
      </c>
      <c r="V935" s="3">
        <f t="shared" ca="1" si="773"/>
        <v>7.0788156757823836E-2</v>
      </c>
      <c r="W935" s="3">
        <f t="shared" ca="1" si="774"/>
        <v>7.0854380631172692E-2</v>
      </c>
      <c r="X935" s="3">
        <f t="shared" ca="1" si="775"/>
        <v>7.0903965579464823E-2</v>
      </c>
      <c r="Y935" s="3">
        <f t="shared" ca="1" si="776"/>
        <v>7.0935676018399701E-2</v>
      </c>
      <c r="Z935" s="3">
        <f t="shared" ca="1" si="777"/>
        <v>7.0947773724298474E-2</v>
      </c>
      <c r="AA935" s="3">
        <f t="shared" ca="1" si="778"/>
        <v>7.0938050352910301E-2</v>
      </c>
      <c r="AB935" s="3">
        <f t="shared" ca="1" si="779"/>
        <v>7.0903885815502471E-2</v>
      </c>
      <c r="AC935" s="3">
        <f t="shared" ca="1" si="780"/>
        <v>7.0842343419940959E-2</v>
      </c>
      <c r="AD935" s="3">
        <f t="shared" ca="1" si="781"/>
        <v>7.075031333586082E-2</v>
      </c>
      <c r="AE935" s="3">
        <f t="shared" ca="1" si="782"/>
        <v>7.06247147366455E-2</v>
      </c>
      <c r="AF935" s="3">
        <f t="shared" ca="1" si="783"/>
        <v>7.0462763244126259E-2</v>
      </c>
      <c r="AG935" s="3">
        <f t="shared" ca="1" si="784"/>
        <v>7.0262303245133148E-2</v>
      </c>
      <c r="AH935" s="3">
        <f t="shared" ca="1" si="785"/>
        <v>7.0022193803196089E-2</v>
      </c>
      <c r="AI935" s="3">
        <f t="shared" ca="1" si="786"/>
        <v>6.9742722920254505E-2</v>
      </c>
      <c r="AJ935" s="3">
        <f t="shared" ca="1" si="787"/>
        <v>6.9426010194118454E-2</v>
      </c>
      <c r="AK935" s="3">
        <f t="shared" ca="1" si="788"/>
        <v>6.9076346378491624E-2</v>
      </c>
      <c r="AL935" s="3">
        <f t="shared" ca="1" si="789"/>
        <v>6.8700414204077437E-2</v>
      </c>
      <c r="AM935" s="3">
        <f t="shared" ca="1" si="790"/>
        <v>6.8307340950568049E-2</v>
      </c>
      <c r="AN935" s="3">
        <f t="shared" ca="1" si="791"/>
        <v>6.7908550720772412E-2</v>
      </c>
      <c r="AO935" s="3">
        <f t="shared" ca="1" si="792"/>
        <v>6.7517414254901972E-2</v>
      </c>
      <c r="AP935" s="3">
        <f t="shared" ca="1" si="793"/>
        <v>6.7148739904987167E-2</v>
      </c>
      <c r="AQ935" s="3">
        <f t="shared" ca="1" si="794"/>
        <v>6.6818212075881706E-2</v>
      </c>
      <c r="AR935" s="3">
        <f t="shared" ca="1" si="795"/>
        <v>6.65419402481702E-2</v>
      </c>
      <c r="AS935" s="3">
        <f t="shared" ca="1" si="796"/>
        <v>6.6336253960314451E-2</v>
      </c>
      <c r="AT935" s="3">
        <f t="shared" ca="1" si="797"/>
        <v>6.6217633746484775E-2</v>
      </c>
      <c r="AU935" s="3">
        <f t="shared" ca="1" si="798"/>
        <v>6.6202134933671872E-2</v>
      </c>
      <c r="AV935" s="3">
        <f t="shared" ca="1" si="799"/>
        <v>6.6303122767054745E-2</v>
      </c>
      <c r="AW935" s="3">
        <f t="shared" ca="1" si="800"/>
        <v>6.6526561748057614E-2</v>
      </c>
      <c r="AX935" s="3">
        <f t="shared" ca="1" si="801"/>
        <v>6.6865839457241213E-2</v>
      </c>
      <c r="AY935" s="3">
        <f t="shared" ca="1" si="802"/>
        <v>6.7301998683346534E-2</v>
      </c>
      <c r="AZ935" s="3">
        <f t="shared" ca="1" si="751"/>
        <v>6.7808833759366846E-2</v>
      </c>
      <c r="BC935" s="3">
        <f t="shared" ca="1" si="803"/>
        <v>-0.81650185778904483</v>
      </c>
      <c r="BD935" s="3">
        <f t="shared" ca="1" si="803"/>
        <v>-1.4836069323717895</v>
      </c>
      <c r="BE935" s="3">
        <f t="shared" ca="1" si="803"/>
        <v>0.69616941782969466</v>
      </c>
    </row>
    <row r="936" spans="1:57" x14ac:dyDescent="0.5">
      <c r="A936" s="3">
        <f t="shared" si="752"/>
        <v>9.2399999999998474</v>
      </c>
      <c r="B936" s="3">
        <f t="shared" ca="1" si="753"/>
        <v>6.3205819895556167E-2</v>
      </c>
      <c r="C936" s="3">
        <f t="shared" ca="1" si="754"/>
        <v>6.3770600156396989E-2</v>
      </c>
      <c r="D936" s="3">
        <f t="shared" ca="1" si="755"/>
        <v>6.431158241219101E-2</v>
      </c>
      <c r="E936" s="3">
        <f t="shared" ca="1" si="756"/>
        <v>6.4827423077016375E-2</v>
      </c>
      <c r="F936" s="3">
        <f t="shared" ca="1" si="757"/>
        <v>6.5316526617641757E-2</v>
      </c>
      <c r="G936" s="3">
        <f t="shared" ca="1" si="758"/>
        <v>6.5777356712871576E-2</v>
      </c>
      <c r="H936" s="3">
        <f t="shared" ca="1" si="759"/>
        <v>6.6208693503452182E-2</v>
      </c>
      <c r="I936" s="3">
        <f t="shared" ca="1" si="760"/>
        <v>6.6609822355591208E-2</v>
      </c>
      <c r="J936" s="3">
        <f t="shared" ca="1" si="761"/>
        <v>6.6980642691484002E-2</v>
      </c>
      <c r="K936" s="3">
        <f t="shared" ca="1" si="762"/>
        <v>6.7321693795130727E-2</v>
      </c>
      <c r="L936" s="3">
        <f t="shared" ca="1" si="763"/>
        <v>6.7634105034835273E-2</v>
      </c>
      <c r="M936" s="3">
        <f t="shared" ca="1" si="764"/>
        <v>6.7919486902929552E-2</v>
      </c>
      <c r="N936" s="3">
        <f t="shared" ca="1" si="765"/>
        <v>6.817978416843766E-2</v>
      </c>
      <c r="O936" s="3">
        <f t="shared" ca="1" si="766"/>
        <v>6.8417112723786006E-2</v>
      </c>
      <c r="P936" s="3">
        <f t="shared" ca="1" si="767"/>
        <v>6.8633598430402079E-2</v>
      </c>
      <c r="Q936" s="3">
        <f t="shared" ca="1" si="768"/>
        <v>6.883123117951398E-2</v>
      </c>
      <c r="R936" s="3">
        <f t="shared" ca="1" si="769"/>
        <v>6.9011742057332473E-2</v>
      </c>
      <c r="S936" s="3">
        <f t="shared" ca="1" si="770"/>
        <v>6.917650686988186E-2</v>
      </c>
      <c r="T936" s="3">
        <f t="shared" ca="1" si="771"/>
        <v>6.9326475658731748E-2</v>
      </c>
      <c r="U936" s="3">
        <f t="shared" ca="1" si="772"/>
        <v>6.9462125249119794E-2</v>
      </c>
      <c r="V936" s="3">
        <f t="shared" ca="1" si="773"/>
        <v>6.9583430364521665E-2</v>
      </c>
      <c r="W936" s="3">
        <f t="shared" ca="1" si="774"/>
        <v>6.9689848585116759E-2</v>
      </c>
      <c r="X936" s="3">
        <f t="shared" ca="1" si="775"/>
        <v>6.9780315572965629E-2</v>
      </c>
      <c r="Y936" s="3">
        <f t="shared" ca="1" si="776"/>
        <v>6.9853249449291249E-2</v>
      </c>
      <c r="Z936" s="3">
        <f t="shared" ca="1" si="777"/>
        <v>6.990656656114666E-2</v>
      </c>
      <c r="AA936" s="3">
        <f t="shared" ca="1" si="778"/>
        <v>6.9937714439364737E-2</v>
      </c>
      <c r="AB936" s="3">
        <f t="shared" ca="1" si="779"/>
        <v>6.9943730826411754E-2</v>
      </c>
      <c r="AC936" s="3">
        <f t="shared" ca="1" si="780"/>
        <v>6.9921339697112589E-2</v>
      </c>
      <c r="AD936" s="3">
        <f t="shared" ca="1" si="781"/>
        <v>6.986709580945448E-2</v>
      </c>
      <c r="AE936" s="3">
        <f t="shared" ca="1" si="782"/>
        <v>6.9777588065885784E-2</v>
      </c>
      <c r="AF936" s="3">
        <f t="shared" ca="1" si="783"/>
        <v>6.9649708172119892E-2</v>
      </c>
      <c r="AG936" s="3">
        <f t="shared" ca="1" si="784"/>
        <v>6.9480983947893149E-2</v>
      </c>
      <c r="AH936" s="3">
        <f t="shared" ca="1" si="785"/>
        <v>6.9269965735840766E-2</v>
      </c>
      <c r="AI936" s="3">
        <f t="shared" ca="1" si="786"/>
        <v>6.9016640371401303E-2</v>
      </c>
      <c r="AJ936" s="3">
        <f t="shared" ca="1" si="787"/>
        <v>6.8722832530947603E-2</v>
      </c>
      <c r="AK936" s="3">
        <f t="shared" ca="1" si="788"/>
        <v>6.8392541884223973E-2</v>
      </c>
      <c r="AL936" s="3">
        <f t="shared" ca="1" si="789"/>
        <v>6.8032160534469449E-2</v>
      </c>
      <c r="AM936" s="3">
        <f t="shared" ca="1" si="790"/>
        <v>6.7650521587491352E-2</v>
      </c>
      <c r="AN936" s="3">
        <f t="shared" ca="1" si="791"/>
        <v>6.725874740091399E-2</v>
      </c>
      <c r="AO936" s="3">
        <f t="shared" ca="1" si="792"/>
        <v>6.6869896269494897E-2</v>
      </c>
      <c r="AP936" s="3">
        <f t="shared" ca="1" si="793"/>
        <v>6.6498452422445245E-2</v>
      </c>
      <c r="AQ936" s="3">
        <f t="shared" ca="1" si="794"/>
        <v>6.6159766777623114E-2</v>
      </c>
      <c r="AR936" s="3">
        <f t="shared" ca="1" si="795"/>
        <v>6.5869611015389712E-2</v>
      </c>
      <c r="AS936" s="3">
        <f t="shared" ca="1" si="796"/>
        <v>6.5643975444080085E-2</v>
      </c>
      <c r="AT936" s="3">
        <f t="shared" ca="1" si="797"/>
        <v>6.5498989993912196E-2</v>
      </c>
      <c r="AU936" s="3">
        <f t="shared" ca="1" si="798"/>
        <v>6.5450314476471483E-2</v>
      </c>
      <c r="AV936" s="3">
        <f t="shared" ca="1" si="799"/>
        <v>6.5510825069289819E-2</v>
      </c>
      <c r="AW936" s="3">
        <f t="shared" ca="1" si="800"/>
        <v>6.5685894659940361E-2</v>
      </c>
      <c r="AX936" s="3">
        <f t="shared" ca="1" si="801"/>
        <v>6.596832519501114E-2</v>
      </c>
      <c r="AY936" s="3">
        <f t="shared" ca="1" si="802"/>
        <v>6.6338677499101037E-2</v>
      </c>
      <c r="AZ936" s="3">
        <f t="shared" ca="1" si="751"/>
        <v>6.6769521703525347E-2</v>
      </c>
      <c r="BC936" s="3">
        <f t="shared" ca="1" si="803"/>
        <v>-1.655243831549253</v>
      </c>
      <c r="BD936" s="3">
        <f t="shared" ca="1" si="803"/>
        <v>1.0735609473393914</v>
      </c>
      <c r="BE936" s="3">
        <f t="shared" ca="1" si="803"/>
        <v>-0.21015620997989437</v>
      </c>
    </row>
    <row r="937" spans="1:57" x14ac:dyDescent="0.5">
      <c r="A937" s="3">
        <f t="shared" si="752"/>
        <v>9.2499999999998472</v>
      </c>
      <c r="B937" s="3">
        <f t="shared" ca="1" si="753"/>
        <v>6.404451517997993E-2</v>
      </c>
      <c r="C937" s="3">
        <f t="shared" ca="1" si="754"/>
        <v>6.4467405517509679E-2</v>
      </c>
      <c r="D937" s="3">
        <f t="shared" ca="1" si="755"/>
        <v>6.4874203814081224E-2</v>
      </c>
      <c r="E937" s="3">
        <f t="shared" ca="1" si="756"/>
        <v>6.5263385332944499E-2</v>
      </c>
      <c r="F937" s="3">
        <f t="shared" ca="1" si="757"/>
        <v>6.5633176785164241E-2</v>
      </c>
      <c r="G937" s="3">
        <f t="shared" ca="1" si="758"/>
        <v>6.5981866912650025E-2</v>
      </c>
      <c r="H937" s="3">
        <f t="shared" ca="1" si="759"/>
        <v>6.6308062819988856E-2</v>
      </c>
      <c r="I937" s="3">
        <f t="shared" ca="1" si="760"/>
        <v>6.661087754297397E-2</v>
      </c>
      <c r="J937" s="3">
        <f t="shared" ca="1" si="761"/>
        <v>6.6890037576556358E-2</v>
      </c>
      <c r="K937" s="3">
        <f t="shared" ca="1" si="762"/>
        <v>6.7145907483398479E-2</v>
      </c>
      <c r="L937" s="3">
        <f t="shared" ca="1" si="763"/>
        <v>6.7379439205838748E-2</v>
      </c>
      <c r="M937" s="3">
        <f t="shared" ca="1" si="764"/>
        <v>6.7592062581948165E-2</v>
      </c>
      <c r="N937" s="3">
        <f t="shared" ca="1" si="765"/>
        <v>6.7785538369335332E-2</v>
      </c>
      <c r="O937" s="3">
        <f t="shared" ca="1" si="766"/>
        <v>6.7961795294515001E-2</v>
      </c>
      <c r="P937" s="3">
        <f t="shared" ca="1" si="767"/>
        <v>6.8122769333146538E-2</v>
      </c>
      <c r="Q937" s="3">
        <f t="shared" ca="1" si="768"/>
        <v>6.82702583331459E-2</v>
      </c>
      <c r="R937" s="3">
        <f t="shared" ca="1" si="769"/>
        <v>6.8405799779408763E-2</v>
      </c>
      <c r="S937" s="3">
        <f t="shared" ca="1" si="770"/>
        <v>6.8530574885165188E-2</v>
      </c>
      <c r="T937" s="3">
        <f t="shared" ca="1" si="771"/>
        <v>6.8645338591656752E-2</v>
      </c>
      <c r="U937" s="3">
        <f t="shared" ca="1" si="772"/>
        <v>6.8750372489711636E-2</v>
      </c>
      <c r="V937" s="3">
        <f t="shared" ca="1" si="773"/>
        <v>6.8845456194376375E-2</v>
      </c>
      <c r="W937" s="3">
        <f t="shared" ca="1" si="774"/>
        <v>6.8929852475193856E-2</v>
      </c>
      <c r="X937" s="3">
        <f t="shared" ca="1" si="775"/>
        <v>6.9002302616429645E-2</v>
      </c>
      <c r="Y937" s="3">
        <f t="shared" ca="1" si="776"/>
        <v>6.9061030961910561E-2</v>
      </c>
      <c r="Z937" s="3">
        <f t="shared" ca="1" si="777"/>
        <v>6.9103760955284699E-2</v>
      </c>
      <c r="AA937" s="3">
        <f t="shared" ca="1" si="778"/>
        <v>6.9127748541367093E-2</v>
      </c>
      <c r="AB937" s="3">
        <f t="shared" ca="1" si="779"/>
        <v>6.9129841850314358E-2</v>
      </c>
      <c r="AC937" s="3">
        <f t="shared" ca="1" si="780"/>
        <v>6.9106578102114277E-2</v>
      </c>
      <c r="AD937" s="3">
        <f t="shared" ca="1" si="781"/>
        <v>6.9054329245696697E-2</v>
      </c>
      <c r="AE937" s="3">
        <f t="shared" ca="1" si="782"/>
        <v>6.8969506539447348E-2</v>
      </c>
      <c r="AF937" s="3">
        <f t="shared" ca="1" si="783"/>
        <v>6.8848830419718399E-2</v>
      </c>
      <c r="AG937" s="3">
        <f t="shared" ca="1" si="784"/>
        <v>6.8689664795852576E-2</v>
      </c>
      <c r="AH937" s="3">
        <f t="shared" ca="1" si="785"/>
        <v>6.8490403940454483E-2</v>
      </c>
      <c r="AI937" s="3">
        <f t="shared" ca="1" si="786"/>
        <v>6.8250886147139159E-2</v>
      </c>
      <c r="AJ937" s="3">
        <f t="shared" ca="1" si="787"/>
        <v>6.7972793747367963E-2</v>
      </c>
      <c r="AK937" s="3">
        <f t="shared" ca="1" si="788"/>
        <v>6.7659987835831867E-2</v>
      </c>
      <c r="AL937" s="3">
        <f t="shared" ca="1" si="789"/>
        <v>6.7318722317153273E-2</v>
      </c>
      <c r="AM937" s="3">
        <f t="shared" ca="1" si="790"/>
        <v>6.695768847160477E-2</v>
      </c>
      <c r="AN937" s="3">
        <f t="shared" ca="1" si="791"/>
        <v>6.6587859197396834E-2</v>
      </c>
      <c r="AO937" s="3">
        <f t="shared" ca="1" si="792"/>
        <v>6.6222132610061907E-2</v>
      </c>
      <c r="AP937" s="3">
        <f t="shared" ca="1" si="793"/>
        <v>6.5874821128484501E-2</v>
      </c>
      <c r="AQ937" s="3">
        <f t="shared" ca="1" si="794"/>
        <v>6.5561094597038669E-2</v>
      </c>
      <c r="AR937" s="3">
        <f t="shared" ca="1" si="795"/>
        <v>6.5296539367040315E-2</v>
      </c>
      <c r="AS937" s="3">
        <f t="shared" ca="1" si="796"/>
        <v>6.5096958788997322E-2</v>
      </c>
      <c r="AT937" s="3">
        <f t="shared" ca="1" si="797"/>
        <v>6.4978283790722416E-2</v>
      </c>
      <c r="AU937" s="3">
        <f t="shared" ca="1" si="798"/>
        <v>6.4955929297127069E-2</v>
      </c>
      <c r="AV937" s="3">
        <f t="shared" ca="1" si="799"/>
        <v>6.5042432866948108E-2</v>
      </c>
      <c r="AW937" s="3">
        <f t="shared" ca="1" si="800"/>
        <v>6.524272839328131E-2</v>
      </c>
      <c r="AX937" s="3">
        <f t="shared" ca="1" si="801"/>
        <v>6.5549186761914777E-2</v>
      </c>
      <c r="AY937" s="3">
        <f t="shared" ca="1" si="802"/>
        <v>6.5942024488330725E-2</v>
      </c>
      <c r="AZ937" s="3">
        <f t="shared" ca="1" si="751"/>
        <v>6.6392968164967772E-2</v>
      </c>
      <c r="BC937" s="3">
        <f t="shared" ca="1" si="803"/>
        <v>-0.77406744415406958</v>
      </c>
      <c r="BD937" s="3">
        <f t="shared" ca="1" si="803"/>
        <v>-1.0516147815172401</v>
      </c>
      <c r="BE937" s="3">
        <f t="shared" ca="1" si="803"/>
        <v>-2.0021683297360129</v>
      </c>
    </row>
    <row r="938" spans="1:57" x14ac:dyDescent="0.5">
      <c r="A938" s="3">
        <f t="shared" si="752"/>
        <v>9.259999999999847</v>
      </c>
      <c r="B938" s="3">
        <f t="shared" ca="1" si="753"/>
        <v>6.370678235218856E-2</v>
      </c>
      <c r="C938" s="3">
        <f t="shared" ca="1" si="754"/>
        <v>6.4141160242378689E-2</v>
      </c>
      <c r="D938" s="3">
        <f t="shared" ca="1" si="755"/>
        <v>6.456073510064049E-2</v>
      </c>
      <c r="E938" s="3">
        <f t="shared" ca="1" si="756"/>
        <v>6.4963892088402128E-2</v>
      </c>
      <c r="F938" s="3">
        <f t="shared" ca="1" si="757"/>
        <v>6.534877119850456E-2</v>
      </c>
      <c r="G938" s="3">
        <f t="shared" ca="1" si="758"/>
        <v>6.5713577255081243E-2</v>
      </c>
      <c r="H938" s="3">
        <f t="shared" ca="1" si="759"/>
        <v>6.6056835321778681E-2</v>
      </c>
      <c r="I938" s="3">
        <f t="shared" ca="1" si="760"/>
        <v>6.6377577073143151E-2</v>
      </c>
      <c r="J938" s="3">
        <f t="shared" ca="1" si="761"/>
        <v>6.6675447022103346E-2</v>
      </c>
      <c r="K938" s="3">
        <f t="shared" ca="1" si="762"/>
        <v>6.6950725936995456E-2</v>
      </c>
      <c r="L938" s="3">
        <f t="shared" ca="1" si="763"/>
        <v>6.7204279250730511E-2</v>
      </c>
      <c r="M938" s="3">
        <f t="shared" ca="1" si="764"/>
        <v>6.7437447061079486E-2</v>
      </c>
      <c r="N938" s="3">
        <f t="shared" ca="1" si="765"/>
        <v>6.7651897032249567E-2</v>
      </c>
      <c r="O938" s="3">
        <f t="shared" ca="1" si="766"/>
        <v>6.7849461651550674E-2</v>
      </c>
      <c r="P938" s="3">
        <f t="shared" ca="1" si="767"/>
        <v>6.8031977946827152E-2</v>
      </c>
      <c r="Q938" s="3">
        <f t="shared" ca="1" si="768"/>
        <v>6.8201142672626766E-2</v>
      </c>
      <c r="R938" s="3">
        <f t="shared" ca="1" si="769"/>
        <v>6.8358390673804503E-2</v>
      </c>
      <c r="S938" s="3">
        <f t="shared" ca="1" si="770"/>
        <v>6.8504799541749456E-2</v>
      </c>
      <c r="T938" s="3">
        <f t="shared" ca="1" si="771"/>
        <v>6.8641020095797534E-2</v>
      </c>
      <c r="U938" s="3">
        <f t="shared" ca="1" si="772"/>
        <v>6.8767229675991068E-2</v>
      </c>
      <c r="V938" s="3">
        <f t="shared" ca="1" si="773"/>
        <v>6.888310377600726E-2</v>
      </c>
      <c r="W938" s="3">
        <f t="shared" ca="1" si="774"/>
        <v>6.8987801344513308E-2</v>
      </c>
      <c r="X938" s="3">
        <f t="shared" ca="1" si="775"/>
        <v>6.9079960281091771E-2</v>
      </c>
      <c r="Y938" s="3">
        <f t="shared" ca="1" si="776"/>
        <v>6.9157702150757089E-2</v>
      </c>
      <c r="Z938" s="3">
        <f t="shared" ca="1" si="777"/>
        <v>6.9218648501204155E-2</v>
      </c>
      <c r="AA938" s="3">
        <f t="shared" ca="1" si="778"/>
        <v>6.9259954711808305E-2</v>
      </c>
      <c r="AB938" s="3">
        <f t="shared" ca="1" si="779"/>
        <v>6.9278370338669917E-2</v>
      </c>
      <c r="AC938" s="3">
        <f t="shared" ca="1" si="780"/>
        <v>6.9270336906959273E-2</v>
      </c>
      <c r="AD938" s="3">
        <f t="shared" ca="1" si="781"/>
        <v>6.9232134640952708E-2</v>
      </c>
      <c r="AE938" s="3">
        <f t="shared" ca="1" si="782"/>
        <v>6.9160088263571326E-2</v>
      </c>
      <c r="AF938" s="3">
        <f t="shared" ca="1" si="783"/>
        <v>6.905083807008941E-2</v>
      </c>
      <c r="AG938" s="3">
        <f t="shared" ca="1" si="784"/>
        <v>6.8901675197367312E-2</v>
      </c>
      <c r="AH938" s="3">
        <f t="shared" ca="1" si="785"/>
        <v>6.871092897964716E-2</v>
      </c>
      <c r="AI938" s="3">
        <f t="shared" ca="1" si="786"/>
        <v>6.8478380273762671E-2</v>
      </c>
      <c r="AJ938" s="3">
        <f t="shared" ca="1" si="787"/>
        <v>6.8205660122764911E-2</v>
      </c>
      <c r="AK938" s="3">
        <f t="shared" ca="1" si="788"/>
        <v>6.7896582034924199E-2</v>
      </c>
      <c r="AL938" s="3">
        <f t="shared" ca="1" si="789"/>
        <v>6.7557352624811925E-2</v>
      </c>
      <c r="AM938" s="3">
        <f t="shared" ca="1" si="790"/>
        <v>6.7196612175592377E-2</v>
      </c>
      <c r="AN938" s="3">
        <f t="shared" ca="1" si="791"/>
        <v>6.6825274892769918E-2</v>
      </c>
      <c r="AO938" s="3">
        <f t="shared" ca="1" si="792"/>
        <v>6.6456169461133863E-2</v>
      </c>
      <c r="AP938" s="3">
        <f t="shared" ca="1" si="793"/>
        <v>6.6103527285082897E-2</v>
      </c>
      <c r="AQ938" s="3">
        <f t="shared" ca="1" si="794"/>
        <v>6.5782428031499821E-2</v>
      </c>
      <c r="AR938" s="3">
        <f t="shared" ca="1" si="795"/>
        <v>6.5508363671183567E-2</v>
      </c>
      <c r="AS938" s="3">
        <f t="shared" ca="1" si="796"/>
        <v>6.5297041337027281E-2</v>
      </c>
      <c r="AT938" s="3">
        <f t="shared" ca="1" si="797"/>
        <v>6.5164283017857053E-2</v>
      </c>
      <c r="AU938" s="3">
        <f t="shared" ca="1" si="798"/>
        <v>6.5125347858371957E-2</v>
      </c>
      <c r="AV938" s="3">
        <f t="shared" ca="1" si="799"/>
        <v>6.5192523772104105E-2</v>
      </c>
      <c r="AW938" s="3">
        <f t="shared" ca="1" si="800"/>
        <v>6.5370396797449437E-2</v>
      </c>
      <c r="AX938" s="3">
        <f t="shared" ca="1" si="801"/>
        <v>6.5650999475533767E-2</v>
      </c>
      <c r="AY938" s="3">
        <f t="shared" ca="1" si="802"/>
        <v>6.6014285009231427E-2</v>
      </c>
      <c r="AZ938" s="3">
        <f t="shared" ca="1" si="751"/>
        <v>6.6431292022988142E-2</v>
      </c>
      <c r="BC938" s="3">
        <f t="shared" ca="1" si="803"/>
        <v>5.9416660126331955E-2</v>
      </c>
      <c r="BD938" s="3">
        <f t="shared" ca="1" si="803"/>
        <v>0.64018593662516032</v>
      </c>
      <c r="BE938" s="3">
        <f t="shared" ca="1" si="803"/>
        <v>0.32987873407786061</v>
      </c>
    </row>
    <row r="939" spans="1:57" x14ac:dyDescent="0.5">
      <c r="A939" s="3">
        <f t="shared" si="752"/>
        <v>9.2699999999998468</v>
      </c>
      <c r="B939" s="3">
        <f t="shared" ca="1" si="753"/>
        <v>6.3430863647150379E-2</v>
      </c>
      <c r="C939" s="3">
        <f t="shared" ca="1" si="754"/>
        <v>6.3848398507271156E-2</v>
      </c>
      <c r="D939" s="3">
        <f t="shared" ca="1" si="755"/>
        <v>6.4254156544300473E-2</v>
      </c>
      <c r="E939" s="3">
        <f t="shared" ca="1" si="756"/>
        <v>6.4646385329147113E-2</v>
      </c>
      <c r="F939" s="3">
        <f t="shared" ca="1" si="757"/>
        <v>6.5023090636067621E-2</v>
      </c>
      <c r="G939" s="3">
        <f t="shared" ca="1" si="758"/>
        <v>6.5382345852586427E-2</v>
      </c>
      <c r="H939" s="3">
        <f t="shared" ca="1" si="759"/>
        <v>6.5722546458633818E-2</v>
      </c>
      <c r="I939" s="3">
        <f t="shared" ca="1" si="760"/>
        <v>6.6042595198723991E-2</v>
      </c>
      <c r="J939" s="3">
        <f t="shared" ca="1" si="761"/>
        <v>6.6342007011147702E-2</v>
      </c>
      <c r="K939" s="3">
        <f t="shared" ca="1" si="762"/>
        <v>6.6620931259243232E-2</v>
      </c>
      <c r="L939" s="3">
        <f t="shared" ca="1" si="763"/>
        <v>6.6880099245507182E-2</v>
      </c>
      <c r="M939" s="3">
        <f t="shared" ca="1" si="764"/>
        <v>6.7120713703978874E-2</v>
      </c>
      <c r="N939" s="3">
        <f t="shared" ca="1" si="765"/>
        <v>6.7344301586178407E-2</v>
      </c>
      <c r="O939" s="3">
        <f t="shared" ca="1" si="766"/>
        <v>6.7552551529669075E-2</v>
      </c>
      <c r="P939" s="3">
        <f t="shared" ca="1" si="767"/>
        <v>6.7747154015199554E-2</v>
      </c>
      <c r="Q939" s="3">
        <f t="shared" ca="1" si="768"/>
        <v>6.792965711664635E-2</v>
      </c>
      <c r="R939" s="3">
        <f t="shared" ca="1" si="769"/>
        <v>6.8101345462818166E-2</v>
      </c>
      <c r="S939" s="3">
        <f t="shared" ca="1" si="770"/>
        <v>6.8263145456892244E-2</v>
      </c>
      <c r="T939" s="3">
        <f t="shared" ca="1" si="771"/>
        <v>6.8415556237351627E-2</v>
      </c>
      <c r="U939" s="3">
        <f t="shared" ca="1" si="772"/>
        <v>6.8558603339671509E-2</v>
      </c>
      <c r="V939" s="3">
        <f t="shared" ca="1" si="773"/>
        <v>6.8691810585800026E-2</v>
      </c>
      <c r="W939" s="3">
        <f t="shared" ca="1" si="774"/>
        <v>6.8814185555883006E-2</v>
      </c>
      <c r="X939" s="3">
        <f t="shared" ca="1" si="775"/>
        <v>6.8924215220567756E-2</v>
      </c>
      <c r="Y939" s="3">
        <f t="shared" ca="1" si="776"/>
        <v>6.901987082734394E-2</v>
      </c>
      <c r="Z939" s="3">
        <f t="shared" ca="1" si="777"/>
        <v>6.9098624498193928E-2</v>
      </c>
      <c r="AA939" s="3">
        <f t="shared" ca="1" si="778"/>
        <v>6.915748353051146E-2</v>
      </c>
      <c r="AB939" s="3">
        <f t="shared" ca="1" si="779"/>
        <v>6.91930514075558E-2</v>
      </c>
      <c r="AC939" s="3">
        <f t="shared" ca="1" si="780"/>
        <v>6.9201626482713427E-2</v>
      </c>
      <c r="AD939" s="3">
        <f t="shared" ca="1" si="781"/>
        <v>6.9179349803021373E-2</v>
      </c>
      <c r="AE939" s="3">
        <f t="shared" ca="1" si="782"/>
        <v>6.9122412127454236E-2</v>
      </c>
      <c r="AF939" s="3">
        <f t="shared" ca="1" si="783"/>
        <v>6.9027326201210729E-2</v>
      </c>
      <c r="AG939" s="3">
        <f t="shared" ca="1" si="784"/>
        <v>6.8891262988981641E-2</v>
      </c>
      <c r="AH939" s="3">
        <f t="shared" ca="1" si="785"/>
        <v>6.8712439480308626E-2</v>
      </c>
      <c r="AI939" s="3">
        <f t="shared" ca="1" si="786"/>
        <v>6.8490531661841908E-2</v>
      </c>
      <c r="AJ939" s="3">
        <f t="shared" ca="1" si="787"/>
        <v>6.8227071805892478E-2</v>
      </c>
      <c r="AK939" s="3">
        <f t="shared" ca="1" si="788"/>
        <v>6.7925778283867769E-2</v>
      </c>
      <c r="AL939" s="3">
        <f t="shared" ca="1" si="789"/>
        <v>6.7592762789777452E-2</v>
      </c>
      <c r="AM939" s="3">
        <f t="shared" ca="1" si="790"/>
        <v>6.723656689939593E-2</v>
      </c>
      <c r="AN939" s="3">
        <f t="shared" ca="1" si="791"/>
        <v>6.6867998354391112E-2</v>
      </c>
      <c r="AO939" s="3">
        <f t="shared" ca="1" si="792"/>
        <v>6.6499768620764774E-2</v>
      </c>
      <c r="AP939" s="3">
        <f t="shared" ca="1" si="793"/>
        <v>6.6145980348800065E-2</v>
      </c>
      <c r="AQ939" s="3">
        <f t="shared" ca="1" si="794"/>
        <v>6.5821575387458378E-2</v>
      </c>
      <c r="AR939" s="3">
        <f t="shared" ca="1" si="795"/>
        <v>6.554190373391014E-2</v>
      </c>
      <c r="AS939" s="3">
        <f t="shared" ca="1" si="796"/>
        <v>6.5322528492636742E-2</v>
      </c>
      <c r="AT939" s="3">
        <f t="shared" ca="1" si="797"/>
        <v>6.5179114220283524E-2</v>
      </c>
      <c r="AU939" s="3">
        <f t="shared" ca="1" si="798"/>
        <v>6.512671484766773E-2</v>
      </c>
      <c r="AV939" s="3">
        <f t="shared" ca="1" si="799"/>
        <v>6.5177319122557212E-2</v>
      </c>
      <c r="AW939" s="3">
        <f t="shared" ca="1" si="800"/>
        <v>6.5335117862479267E-2</v>
      </c>
      <c r="AX939" s="3">
        <f t="shared" ca="1" si="801"/>
        <v>6.5591759208168898E-2</v>
      </c>
      <c r="AY939" s="3">
        <f t="shared" ca="1" si="802"/>
        <v>6.5926877000415246E-2</v>
      </c>
      <c r="AZ939" s="3">
        <f t="shared" ca="1" si="751"/>
        <v>6.6310875788064674E-2</v>
      </c>
      <c r="BC939" s="3">
        <f t="shared" ca="1" si="803"/>
        <v>-0.21657913056813616</v>
      </c>
      <c r="BD939" s="3">
        <f t="shared" ca="1" si="803"/>
        <v>0.48185680781111806</v>
      </c>
      <c r="BE939" s="3">
        <f t="shared" ca="1" si="803"/>
        <v>-5.4819092870689978E-2</v>
      </c>
    </row>
    <row r="940" spans="1:57" x14ac:dyDescent="0.5">
      <c r="A940" s="3">
        <f t="shared" si="752"/>
        <v>9.2799999999998466</v>
      </c>
      <c r="B940" s="3">
        <f t="shared" ca="1" si="753"/>
        <v>6.3138684146548385E-2</v>
      </c>
      <c r="C940" s="3">
        <f t="shared" ca="1" si="754"/>
        <v>6.3559078846335465E-2</v>
      </c>
      <c r="D940" s="3">
        <f t="shared" ca="1" si="755"/>
        <v>6.3973071450412519E-2</v>
      </c>
      <c r="E940" s="3">
        <f t="shared" ca="1" si="756"/>
        <v>6.4378607105131325E-2</v>
      </c>
      <c r="F940" s="3">
        <f t="shared" ca="1" si="757"/>
        <v>6.4773392520327155E-2</v>
      </c>
      <c r="G940" s="3">
        <f t="shared" ca="1" si="758"/>
        <v>6.5155204782496964E-2</v>
      </c>
      <c r="H940" s="3">
        <f t="shared" ca="1" si="759"/>
        <v>6.552214489945217E-2</v>
      </c>
      <c r="I940" s="3">
        <f t="shared" ca="1" si="760"/>
        <v>6.587282177130642E-2</v>
      </c>
      <c r="J940" s="3">
        <f t="shared" ca="1" si="761"/>
        <v>6.6206455823628982E-2</v>
      </c>
      <c r="K940" s="3">
        <f t="shared" ca="1" si="762"/>
        <v>6.6522900058775591E-2</v>
      </c>
      <c r="L940" s="3">
        <f t="shared" ca="1" si="763"/>
        <v>6.6822586682685717E-2</v>
      </c>
      <c r="M940" s="3">
        <f t="shared" ca="1" si="764"/>
        <v>6.7106416097211602E-2</v>
      </c>
      <c r="N940" s="3">
        <f t="shared" ca="1" si="765"/>
        <v>6.7375609576968712E-2</v>
      </c>
      <c r="O940" s="3">
        <f t="shared" ca="1" si="766"/>
        <v>6.7631546954350433E-2</v>
      </c>
      <c r="P940" s="3">
        <f t="shared" ca="1" si="767"/>
        <v>6.7875607218861878E-2</v>
      </c>
      <c r="Q940" s="3">
        <f t="shared" ca="1" si="768"/>
        <v>6.8109024831524492E-2</v>
      </c>
      <c r="R940" s="3">
        <f t="shared" ca="1" si="769"/>
        <v>6.8332769284181027E-2</v>
      </c>
      <c r="S940" s="3">
        <f t="shared" ca="1" si="770"/>
        <v>6.8547450880467722E-2</v>
      </c>
      <c r="T940" s="3">
        <f t="shared" ca="1" si="771"/>
        <v>6.8753252174064125E-2</v>
      </c>
      <c r="U940" s="3">
        <f t="shared" ca="1" si="772"/>
        <v>6.894988199705876E-2</v>
      </c>
      <c r="V940" s="3">
        <f t="shared" ca="1" si="773"/>
        <v>6.9136547604258483E-2</v>
      </c>
      <c r="W940" s="3">
        <f t="shared" ca="1" si="774"/>
        <v>6.9311940314603124E-2</v>
      </c>
      <c r="X940" s="3">
        <f t="shared" ca="1" si="775"/>
        <v>6.9474231280556617E-2</v>
      </c>
      <c r="Y940" s="3">
        <f t="shared" ca="1" si="776"/>
        <v>6.9621076548443794E-2</v>
      </c>
      <c r="Z940" s="3">
        <f t="shared" ca="1" si="777"/>
        <v>6.9749633939932748E-2</v>
      </c>
      <c r="AA940" s="3">
        <f t="shared" ca="1" si="778"/>
        <v>6.9856597809142093E-2</v>
      </c>
      <c r="AB940" s="3">
        <f t="shared" ca="1" si="779"/>
        <v>6.9938260723034815E-2</v>
      </c>
      <c r="AC940" s="3">
        <f t="shared" ca="1" si="780"/>
        <v>6.9990613041628152E-2</v>
      </c>
      <c r="AD940" s="3">
        <f t="shared" ca="1" si="781"/>
        <v>7.0009491837509305E-2</v>
      </c>
      <c r="AE940" s="3">
        <f t="shared" ca="1" si="782"/>
        <v>6.9990789132507503E-2</v>
      </c>
      <c r="AF940" s="3">
        <f t="shared" ca="1" si="783"/>
        <v>6.9930725367827629E-2</v>
      </c>
      <c r="AG940" s="3">
        <f t="shared" ca="1" si="784"/>
        <v>6.9826186591063974E-2</v>
      </c>
      <c r="AH940" s="3">
        <f t="shared" ca="1" si="785"/>
        <v>6.967511269507172E-2</v>
      </c>
      <c r="AI940" s="3">
        <f t="shared" ca="1" si="786"/>
        <v>6.9476910016830137E-2</v>
      </c>
      <c r="AJ940" s="3">
        <f t="shared" ca="1" si="787"/>
        <v>6.9232847229111355E-2</v>
      </c>
      <c r="AK940" s="3">
        <f t="shared" ca="1" si="788"/>
        <v>6.894638266930958E-2</v>
      </c>
      <c r="AL940" s="3">
        <f t="shared" ca="1" si="789"/>
        <v>6.8623368133659865E-2</v>
      </c>
      <c r="AM940" s="3">
        <f t="shared" ca="1" si="790"/>
        <v>6.8272081433941506E-2</v>
      </c>
      <c r="AN940" s="3">
        <f t="shared" ca="1" si="791"/>
        <v>6.7903058731410573E-2</v>
      </c>
      <c r="AO940" s="3">
        <f t="shared" ca="1" si="792"/>
        <v>6.7528729141098393E-2</v>
      </c>
      <c r="AP940" s="3">
        <f t="shared" ca="1" si="793"/>
        <v>6.7162901476420123E-2</v>
      </c>
      <c r="AQ940" s="3">
        <f t="shared" ca="1" si="794"/>
        <v>6.6820214783825313E-2</v>
      </c>
      <c r="AR940" s="3">
        <f t="shared" ca="1" si="795"/>
        <v>6.6515712144283839E-2</v>
      </c>
      <c r="AS940" s="3">
        <f t="shared" ca="1" si="796"/>
        <v>6.6264647464313639E-2</v>
      </c>
      <c r="AT940" s="3">
        <f t="shared" ca="1" si="797"/>
        <v>6.6082362011268936E-2</v>
      </c>
      <c r="AU940" s="3">
        <f t="shared" ca="1" si="798"/>
        <v>6.5983537721571145E-2</v>
      </c>
      <c r="AV940" s="3">
        <f t="shared" ca="1" si="799"/>
        <v>6.5979697354645497E-2</v>
      </c>
      <c r="AW940" s="3">
        <f t="shared" ca="1" si="800"/>
        <v>6.6074471822083813E-2</v>
      </c>
      <c r="AX940" s="3">
        <f t="shared" ca="1" si="801"/>
        <v>6.6258961263520072E-2</v>
      </c>
      <c r="AY940" s="3">
        <f t="shared" ca="1" si="802"/>
        <v>6.6512308961911612E-2</v>
      </c>
      <c r="AZ940" s="3">
        <f t="shared" ca="1" si="751"/>
        <v>6.6804229980234192E-2</v>
      </c>
      <c r="BC940" s="3">
        <f t="shared" ca="1" si="803"/>
        <v>0.79051185536120538</v>
      </c>
      <c r="BD940" s="3">
        <f t="shared" ca="1" si="803"/>
        <v>1.5882864638638825</v>
      </c>
      <c r="BE940" s="3">
        <f t="shared" ca="1" si="803"/>
        <v>0.51361193281855932</v>
      </c>
    </row>
    <row r="941" spans="1:57" x14ac:dyDescent="0.5">
      <c r="A941" s="3">
        <f t="shared" si="752"/>
        <v>9.2899999999998464</v>
      </c>
      <c r="B941" s="3">
        <f t="shared" ca="1" si="753"/>
        <v>6.4535879483966135E-2</v>
      </c>
      <c r="C941" s="3">
        <f t="shared" ca="1" si="754"/>
        <v>6.4883381449748465E-2</v>
      </c>
      <c r="D941" s="3">
        <f t="shared" ca="1" si="755"/>
        <v>6.5226686476378221E-2</v>
      </c>
      <c r="E941" s="3">
        <f t="shared" ca="1" si="756"/>
        <v>6.5563744986495559E-2</v>
      </c>
      <c r="F941" s="3">
        <f t="shared" ca="1" si="757"/>
        <v>6.5892272314425071E-2</v>
      </c>
      <c r="G941" s="3">
        <f t="shared" ca="1" si="758"/>
        <v>6.6210056915857046E-2</v>
      </c>
      <c r="H941" s="3">
        <f t="shared" ca="1" si="759"/>
        <v>6.6515212972681093E-2</v>
      </c>
      <c r="I941" s="3">
        <f t="shared" ca="1" si="760"/>
        <v>6.6806363160886589E-2</v>
      </c>
      <c r="J941" s="3">
        <f t="shared" ca="1" si="761"/>
        <v>6.7082740989998765E-2</v>
      </c>
      <c r="K941" s="3">
        <f t="shared" ca="1" si="762"/>
        <v>6.7344210680321967E-2</v>
      </c>
      <c r="L941" s="3">
        <f t="shared" ca="1" si="763"/>
        <v>6.759121291016866E-2</v>
      </c>
      <c r="M941" s="3">
        <f t="shared" ca="1" si="764"/>
        <v>6.7824653315952291E-2</v>
      </c>
      <c r="N941" s="3">
        <f t="shared" ca="1" si="765"/>
        <v>6.8045755066461072E-2</v>
      </c>
      <c r="O941" s="3">
        <f t="shared" ca="1" si="766"/>
        <v>6.8255896768839683E-2</v>
      </c>
      <c r="P941" s="3">
        <f t="shared" ca="1" si="767"/>
        <v>6.8456453512560175E-2</v>
      </c>
      <c r="Q941" s="3">
        <f t="shared" ca="1" si="768"/>
        <v>6.8648653748949323E-2</v>
      </c>
      <c r="R941" s="3">
        <f t="shared" ca="1" si="769"/>
        <v>6.8833459447275133E-2</v>
      </c>
      <c r="S941" s="3">
        <f t="shared" ca="1" si="770"/>
        <v>6.9011472435570292E-2</v>
      </c>
      <c r="T941" s="3">
        <f t="shared" ca="1" si="771"/>
        <v>6.9182866313981836E-2</v>
      </c>
      <c r="U941" s="3">
        <f t="shared" ca="1" si="772"/>
        <v>6.9347340847579195E-2</v>
      </c>
      <c r="V941" s="3">
        <f t="shared" ca="1" si="773"/>
        <v>6.9504094363789362E-2</v>
      </c>
      <c r="W941" s="3">
        <f t="shared" ca="1" si="774"/>
        <v>6.9651809562849276E-2</v>
      </c>
      <c r="X941" s="3">
        <f t="shared" ca="1" si="775"/>
        <v>6.9788649425022567E-2</v>
      </c>
      <c r="Y941" s="3">
        <f t="shared" ca="1" si="776"/>
        <v>6.991226244712892E-2</v>
      </c>
      <c r="Z941" s="3">
        <f t="shared" ca="1" si="777"/>
        <v>7.0019799811305586E-2</v>
      </c>
      <c r="AA941" s="3">
        <f t="shared" ca="1" si="778"/>
        <v>7.0107950602578337E-2</v>
      </c>
      <c r="AB941" s="3">
        <f t="shared" ca="1" si="779"/>
        <v>7.0173004163715094E-2</v>
      </c>
      <c r="AC941" s="3">
        <f t="shared" ca="1" si="780"/>
        <v>7.0210950575384914E-2</v>
      </c>
      <c r="AD941" s="3">
        <f t="shared" ca="1" si="781"/>
        <v>7.0217630674113934E-2</v>
      </c>
      <c r="AE941" s="3">
        <f t="shared" ca="1" si="782"/>
        <v>7.0188945506891712E-2</v>
      </c>
      <c r="AF941" s="3">
        <f t="shared" ca="1" si="783"/>
        <v>7.012113099230996E-2</v>
      </c>
      <c r="AG941" s="3">
        <f t="shared" ca="1" si="784"/>
        <v>7.0011096050917321E-2</v>
      </c>
      <c r="AH941" s="3">
        <f t="shared" ca="1" si="785"/>
        <v>6.9856811261465507E-2</v>
      </c>
      <c r="AI941" s="3">
        <f t="shared" ca="1" si="786"/>
        <v>6.965772106590816E-2</v>
      </c>
      <c r="AJ941" s="3">
        <f t="shared" ca="1" si="787"/>
        <v>6.9415138242431687E-2</v>
      </c>
      <c r="AK941" s="3">
        <f t="shared" ca="1" si="788"/>
        <v>6.9132568730784591E-2</v>
      </c>
      <c r="AL941" s="3">
        <f t="shared" ca="1" si="789"/>
        <v>6.8815911985745548E-2</v>
      </c>
      <c r="AM941" s="3">
        <f t="shared" ca="1" si="790"/>
        <v>6.847348953241307E-2</v>
      </c>
      <c r="AN941" s="3">
        <f t="shared" ca="1" si="791"/>
        <v>6.8115873369862912E-2</v>
      </c>
      <c r="AO941" s="3">
        <f t="shared" ca="1" si="792"/>
        <v>6.7755517666080664E-2</v>
      </c>
      <c r="AP941" s="3">
        <f t="shared" ca="1" si="793"/>
        <v>6.7406244851943325E-2</v>
      </c>
      <c r="AQ941" s="3">
        <f t="shared" ca="1" si="794"/>
        <v>6.7082698722757475E-2</v>
      </c>
      <c r="AR941" s="3">
        <f t="shared" ca="1" si="795"/>
        <v>6.6799923031299877E-2</v>
      </c>
      <c r="AS941" s="3">
        <f t="shared" ca="1" si="796"/>
        <v>6.6573169837941121E-2</v>
      </c>
      <c r="AT941" s="3">
        <f t="shared" ca="1" si="797"/>
        <v>6.6417763780284911E-2</v>
      </c>
      <c r="AU941" s="3">
        <f t="shared" ca="1" si="798"/>
        <v>6.6348320554120585E-2</v>
      </c>
      <c r="AV941" s="3">
        <f t="shared" ca="1" si="799"/>
        <v>6.6376202685821548E-2</v>
      </c>
      <c r="AW941" s="3">
        <f t="shared" ca="1" si="800"/>
        <v>6.6504789052783536E-2</v>
      </c>
      <c r="AX941" s="3">
        <f t="shared" ca="1" si="801"/>
        <v>6.6724940576047553E-2</v>
      </c>
      <c r="AY941" s="3">
        <f t="shared" ca="1" si="802"/>
        <v>6.701561363582105E-2</v>
      </c>
      <c r="AZ941" s="3">
        <f t="shared" ca="1" si="751"/>
        <v>6.734636138607869E-2</v>
      </c>
      <c r="BC941" s="3">
        <f t="shared" ca="1" si="803"/>
        <v>0.72095291138091078</v>
      </c>
      <c r="BD941" s="3">
        <f t="shared" ca="1" si="803"/>
        <v>-1.0261413495369691</v>
      </c>
      <c r="BE941" s="3">
        <f t="shared" ca="1" si="803"/>
        <v>-1.1792352297468121</v>
      </c>
    </row>
    <row r="942" spans="1:57" x14ac:dyDescent="0.5">
      <c r="A942" s="3">
        <f t="shared" si="752"/>
        <v>9.2999999999998462</v>
      </c>
      <c r="B942" s="3">
        <f t="shared" ca="1" si="753"/>
        <v>6.5398212143421314E-2</v>
      </c>
      <c r="C942" s="3">
        <f t="shared" ca="1" si="754"/>
        <v>6.5830384965193514E-2</v>
      </c>
      <c r="D942" s="3">
        <f t="shared" ca="1" si="755"/>
        <v>6.6245621498268126E-2</v>
      </c>
      <c r="E942" s="3">
        <f t="shared" ca="1" si="756"/>
        <v>6.6642435704033526E-2</v>
      </c>
      <c r="F942" s="3">
        <f t="shared" ca="1" si="757"/>
        <v>6.7019109791693524E-2</v>
      </c>
      <c r="G942" s="3">
        <f t="shared" ca="1" si="758"/>
        <v>6.7374001817725293E-2</v>
      </c>
      <c r="H942" s="3">
        <f t="shared" ca="1" si="759"/>
        <v>6.7705797345628441E-2</v>
      </c>
      <c r="I942" s="3">
        <f t="shared" ca="1" si="760"/>
        <v>6.8013691008925473E-2</v>
      </c>
      <c r="J942" s="3">
        <f t="shared" ca="1" si="761"/>
        <v>6.8297487559273312E-2</v>
      </c>
      <c r="K942" s="3">
        <f t="shared" ca="1" si="762"/>
        <v>6.8557620575509251E-2</v>
      </c>
      <c r="L942" s="3">
        <f t="shared" ca="1" si="763"/>
        <v>6.8795097339058336E-2</v>
      </c>
      <c r="M942" s="3">
        <f t="shared" ca="1" si="764"/>
        <v>6.9011386849583314E-2</v>
      </c>
      <c r="N942" s="3">
        <f t="shared" ca="1" si="765"/>
        <v>6.9208272303152546E-2</v>
      </c>
      <c r="O942" s="3">
        <f t="shared" ca="1" si="766"/>
        <v>6.9387689223662161E-2</v>
      </c>
      <c r="P942" s="3">
        <f t="shared" ca="1" si="767"/>
        <v>6.9551566953853727E-2</v>
      </c>
      <c r="Q942" s="3">
        <f t="shared" ca="1" si="768"/>
        <v>6.9701686100597626E-2</v>
      </c>
      <c r="R942" s="3">
        <f t="shared" ca="1" si="769"/>
        <v>6.9839559287022374E-2</v>
      </c>
      <c r="S942" s="3">
        <f t="shared" ca="1" si="770"/>
        <v>6.9966338051494353E-2</v>
      </c>
      <c r="T942" s="3">
        <f t="shared" ca="1" si="771"/>
        <v>7.0082745233854229E-2</v>
      </c>
      <c r="U942" s="3">
        <f t="shared" ca="1" si="772"/>
        <v>7.018902973044093E-2</v>
      </c>
      <c r="V942" s="3">
        <f t="shared" ca="1" si="773"/>
        <v>7.0284939142970973E-2</v>
      </c>
      <c r="W942" s="3">
        <f t="shared" ca="1" si="774"/>
        <v>7.0369705757404324E-2</v>
      </c>
      <c r="X942" s="3">
        <f t="shared" ca="1" si="775"/>
        <v>7.0442042589754034E-2</v>
      </c>
      <c r="Y942" s="3">
        <f t="shared" ca="1" si="776"/>
        <v>7.0500148801029949E-2</v>
      </c>
      <c r="Z942" s="3">
        <f t="shared" ca="1" si="777"/>
        <v>7.0541727156743117E-2</v>
      </c>
      <c r="AA942" s="3">
        <f t="shared" ca="1" si="778"/>
        <v>7.0564019709220258E-2</v>
      </c>
      <c r="AB942" s="3">
        <f t="shared" ca="1" si="779"/>
        <v>7.0563870831426984E-2</v>
      </c>
      <c r="AC942" s="3">
        <f t="shared" ca="1" si="780"/>
        <v>7.0537828601045766E-2</v>
      </c>
      <c r="AD942" s="3">
        <f t="shared" ca="1" si="781"/>
        <v>7.0482295919261972E-2</v>
      </c>
      <c r="AE942" s="3">
        <f t="shared" ca="1" si="782"/>
        <v>7.0393741182765812E-2</v>
      </c>
      <c r="AF942" s="3">
        <f t="shared" ca="1" si="783"/>
        <v>7.0268974130943046E-2</v>
      </c>
      <c r="AG942" s="3">
        <f t="shared" ca="1" si="784"/>
        <v>7.0105484909051358E-2</v>
      </c>
      <c r="AH942" s="3">
        <f t="shared" ca="1" si="785"/>
        <v>6.9901833125616375E-2</v>
      </c>
      <c r="AI942" s="3">
        <f t="shared" ca="1" si="786"/>
        <v>6.9658059643070744E-2</v>
      </c>
      <c r="AJ942" s="3">
        <f t="shared" ca="1" si="787"/>
        <v>6.9376079610449837E-2</v>
      </c>
      <c r="AK942" s="3">
        <f t="shared" ca="1" si="788"/>
        <v>6.906000476647603E-2</v>
      </c>
      <c r="AL942" s="3">
        <f t="shared" ca="1" si="789"/>
        <v>6.8716340341062984E-2</v>
      </c>
      <c r="AM942" s="3">
        <f t="shared" ca="1" si="790"/>
        <v>6.8354009610614289E-2</v>
      </c>
      <c r="AN942" s="3">
        <f t="shared" ca="1" si="791"/>
        <v>6.7984178391823927E-2</v>
      </c>
      <c r="AO942" s="3">
        <f t="shared" ca="1" si="792"/>
        <v>6.7619883872417741E-2</v>
      </c>
      <c r="AP942" s="3">
        <f t="shared" ca="1" si="793"/>
        <v>6.727552011885829E-2</v>
      </c>
      <c r="AQ942" s="3">
        <f t="shared" ca="1" si="794"/>
        <v>6.6966293789264039E-2</v>
      </c>
      <c r="AR942" s="3">
        <f t="shared" ca="1" si="795"/>
        <v>6.6707807453355403E-2</v>
      </c>
      <c r="AS942" s="3">
        <f t="shared" ca="1" si="796"/>
        <v>6.6515869225179408E-2</v>
      </c>
      <c r="AT942" s="3">
        <f t="shared" ca="1" si="797"/>
        <v>6.6406344315867435E-2</v>
      </c>
      <c r="AU942" s="3">
        <f t="shared" ca="1" si="798"/>
        <v>6.6394338496224184E-2</v>
      </c>
      <c r="AV942" s="3">
        <f t="shared" ca="1" si="799"/>
        <v>6.6491610419044195E-2</v>
      </c>
      <c r="AW942" s="3">
        <f t="shared" ca="1" si="800"/>
        <v>6.6701845379335031E-2</v>
      </c>
      <c r="AX942" s="3">
        <f t="shared" ca="1" si="801"/>
        <v>6.7016224321357426E-2</v>
      </c>
      <c r="AY942" s="3">
        <f t="shared" ca="1" si="802"/>
        <v>6.7414075417939728E-2</v>
      </c>
      <c r="AZ942" s="3">
        <f t="shared" ca="1" si="751"/>
        <v>6.786532132032036E-2</v>
      </c>
      <c r="BC942" s="3">
        <f t="shared" ref="BC942:BE973" ca="1" si="804">RAND()+RAND()+RAND()+RAND()+RAND()+RAND()+RAND()+RAND()+RAND()+RAND()+RAND()+RAND()-6</f>
        <v>0.80586361043024191</v>
      </c>
      <c r="BD942" s="3">
        <f t="shared" ca="1" si="804"/>
        <v>-1.6279258248182531</v>
      </c>
      <c r="BE942" s="3">
        <f t="shared" ca="1" si="804"/>
        <v>0.50902127262061292</v>
      </c>
    </row>
    <row r="943" spans="1:57" x14ac:dyDescent="0.5">
      <c r="A943" s="3">
        <f t="shared" si="752"/>
        <v>9.309999999999846</v>
      </c>
      <c r="B943" s="3">
        <f t="shared" ca="1" si="753"/>
        <v>6.3255232399912875E-2</v>
      </c>
      <c r="C943" s="3">
        <f t="shared" ca="1" si="754"/>
        <v>6.3805572452504844E-2</v>
      </c>
      <c r="D943" s="3">
        <f t="shared" ca="1" si="755"/>
        <v>6.433819365478427E-2</v>
      </c>
      <c r="E943" s="3">
        <f t="shared" ca="1" si="756"/>
        <v>6.4851450382557588E-2</v>
      </c>
      <c r="F943" s="3">
        <f t="shared" ca="1" si="757"/>
        <v>6.5343468583373282E-2</v>
      </c>
      <c r="G943" s="3">
        <f t="shared" ca="1" si="758"/>
        <v>6.5812452759059115E-2</v>
      </c>
      <c r="H943" s="3">
        <f t="shared" ca="1" si="759"/>
        <v>6.6256936675190378E-2</v>
      </c>
      <c r="I943" s="3">
        <f t="shared" ca="1" si="760"/>
        <v>6.6675963717461983E-2</v>
      </c>
      <c r="J943" s="3">
        <f t="shared" ca="1" si="761"/>
        <v>6.7069186650937779E-2</v>
      </c>
      <c r="K943" s="3">
        <f t="shared" ca="1" si="762"/>
        <v>6.743688516682686E-2</v>
      </c>
      <c r="L943" s="3">
        <f t="shared" ca="1" si="763"/>
        <v>6.7779909893816839E-2</v>
      </c>
      <c r="M943" s="3">
        <f t="shared" ca="1" si="764"/>
        <v>6.8099569937047633E-2</v>
      </c>
      <c r="N943" s="3">
        <f t="shared" ca="1" si="765"/>
        <v>6.8397485266604427E-2</v>
      </c>
      <c r="O943" s="3">
        <f t="shared" ca="1" si="766"/>
        <v>6.8675425078812413E-2</v>
      </c>
      <c r="P943" s="3">
        <f t="shared" ca="1" si="767"/>
        <v>6.893514973667543E-2</v>
      </c>
      <c r="Q943" s="3">
        <f t="shared" ca="1" si="768"/>
        <v>6.9178268781521016E-2</v>
      </c>
      <c r="R943" s="3">
        <f t="shared" ca="1" si="769"/>
        <v>6.9406122280414956E-2</v>
      </c>
      <c r="S943" s="3">
        <f t="shared" ca="1" si="770"/>
        <v>6.9619688281591763E-2</v>
      </c>
      <c r="T943" s="3">
        <f t="shared" ca="1" si="771"/>
        <v>6.9819515671364477E-2</v>
      </c>
      <c r="U943" s="3">
        <f t="shared" ca="1" si="772"/>
        <v>7.0005679289149206E-2</v>
      </c>
      <c r="V943" s="3">
        <f t="shared" ca="1" si="773"/>
        <v>7.0177752826127926E-2</v>
      </c>
      <c r="W943" s="3">
        <f t="shared" ca="1" si="774"/>
        <v>7.0334794971931375E-2</v>
      </c>
      <c r="X943" s="3">
        <f t="shared" ca="1" si="775"/>
        <v>7.0475345599838091E-2</v>
      </c>
      <c r="Y943" s="3">
        <f t="shared" ca="1" si="776"/>
        <v>7.0597431362379046E-2</v>
      </c>
      <c r="Z943" s="3">
        <f t="shared" ca="1" si="777"/>
        <v>7.0698583445064841E-2</v>
      </c>
      <c r="AA943" s="3">
        <f t="shared" ca="1" si="778"/>
        <v>7.0775873717728352E-2</v>
      </c>
      <c r="AB943" s="3">
        <f t="shared" ca="1" si="779"/>
        <v>7.0825978451816443E-2</v>
      </c>
      <c r="AC943" s="3">
        <f t="shared" ca="1" si="780"/>
        <v>7.0845280612325159E-2</v>
      </c>
      <c r="AD943" s="3">
        <f t="shared" ca="1" si="781"/>
        <v>7.0830022079747174E-2</v>
      </c>
      <c r="AE943" s="3">
        <f t="shared" ca="1" si="782"/>
        <v>7.077651553884251E-2</v>
      </c>
      <c r="AF943" s="3">
        <f t="shared" ca="1" si="783"/>
        <v>7.06814215068165E-2</v>
      </c>
      <c r="AG943" s="3">
        <f t="shared" ca="1" si="784"/>
        <v>7.0542088318684401E-2</v>
      </c>
      <c r="AH943" s="3">
        <f t="shared" ca="1" si="785"/>
        <v>7.0356941569507128E-2</v>
      </c>
      <c r="AI943" s="3">
        <f t="shared" ca="1" si="786"/>
        <v>7.0125895470151009E-2</v>
      </c>
      <c r="AJ943" s="3">
        <f t="shared" ca="1" si="787"/>
        <v>6.9850744418010077E-2</v>
      </c>
      <c r="AK943" s="3">
        <f t="shared" ca="1" si="788"/>
        <v>6.9535482759251088E-2</v>
      </c>
      <c r="AL943" s="3">
        <f t="shared" ca="1" si="789"/>
        <v>6.9186498227393339E-2</v>
      </c>
      <c r="AM943" s="3">
        <f t="shared" ca="1" si="790"/>
        <v>6.8812592500419018E-2</v>
      </c>
      <c r="AN943" s="3">
        <f t="shared" ca="1" si="791"/>
        <v>6.8424801805630028E-2</v>
      </c>
      <c r="AO943" s="3">
        <f t="shared" ca="1" si="792"/>
        <v>6.803602293175659E-2</v>
      </c>
      <c r="AP943" s="3">
        <f t="shared" ca="1" si="793"/>
        <v>6.7660498214338644E-2</v>
      </c>
      <c r="AQ943" s="3">
        <f t="shared" ca="1" si="794"/>
        <v>6.7313273902336421E-2</v>
      </c>
      <c r="AR943" s="3">
        <f t="shared" ca="1" si="795"/>
        <v>6.7009788136095871E-2</v>
      </c>
      <c r="AS943" s="3">
        <f t="shared" ca="1" si="796"/>
        <v>6.6765681582684741E-2</v>
      </c>
      <c r="AT943" s="3">
        <f t="shared" ca="1" si="797"/>
        <v>6.6596635825739103E-2</v>
      </c>
      <c r="AU943" s="3">
        <f t="shared" ca="1" si="798"/>
        <v>6.65175216410544E-2</v>
      </c>
      <c r="AV943" s="3">
        <f t="shared" ca="1" si="799"/>
        <v>6.6539768822617348E-2</v>
      </c>
      <c r="AW943" s="3">
        <f t="shared" ca="1" si="800"/>
        <v>6.6666646164106752E-2</v>
      </c>
      <c r="AX943" s="3">
        <f t="shared" ca="1" si="801"/>
        <v>6.6888932477338361E-2</v>
      </c>
      <c r="AY943" s="3">
        <f t="shared" ca="1" si="802"/>
        <v>6.7185604490801548E-2</v>
      </c>
      <c r="AZ943" s="3">
        <f t="shared" ca="1" si="751"/>
        <v>6.7525957369694134E-2</v>
      </c>
      <c r="BC943" s="3">
        <f t="shared" ca="1" si="804"/>
        <v>-0.37567546777435634</v>
      </c>
      <c r="BD943" s="3">
        <f t="shared" ca="1" si="804"/>
        <v>2.4892101596512575</v>
      </c>
      <c r="BE943" s="3">
        <f t="shared" ca="1" si="804"/>
        <v>2.1570444371065882</v>
      </c>
    </row>
    <row r="944" spans="1:57" x14ac:dyDescent="0.5">
      <c r="A944" s="3">
        <f t="shared" si="752"/>
        <v>9.3199999999998457</v>
      </c>
      <c r="B944" s="3">
        <f t="shared" ca="1" si="753"/>
        <v>6.3187758331938654E-2</v>
      </c>
      <c r="C944" s="3">
        <f t="shared" ca="1" si="754"/>
        <v>6.3651197584868535E-2</v>
      </c>
      <c r="D944" s="3">
        <f t="shared" ca="1" si="755"/>
        <v>6.4104410894363723E-2</v>
      </c>
      <c r="E944" s="3">
        <f t="shared" ca="1" si="756"/>
        <v>6.4545488276880239E-2</v>
      </c>
      <c r="F944" s="3">
        <f t="shared" ca="1" si="757"/>
        <v>6.4972294632204303E-2</v>
      </c>
      <c r="G944" s="3">
        <f t="shared" ca="1" si="758"/>
        <v>6.5382776102401702E-2</v>
      </c>
      <c r="H944" s="3">
        <f t="shared" ca="1" si="759"/>
        <v>6.5775209825878311E-2</v>
      </c>
      <c r="I944" s="3">
        <f t="shared" ca="1" si="760"/>
        <v>6.6148383085479101E-2</v>
      </c>
      <c r="J944" s="3">
        <f t="shared" ca="1" si="761"/>
        <v>6.6501691781407107E-2</v>
      </c>
      <c r="K944" s="3">
        <f t="shared" ca="1" si="762"/>
        <v>6.6835156821693983E-2</v>
      </c>
      <c r="L944" s="3">
        <f t="shared" ca="1" si="763"/>
        <v>6.7149367277207161E-2</v>
      </c>
      <c r="M944" s="3">
        <f t="shared" ca="1" si="764"/>
        <v>6.7445367451687499E-2</v>
      </c>
      <c r="N944" s="3">
        <f t="shared" ca="1" si="765"/>
        <v>6.7724509186958173E-2</v>
      </c>
      <c r="O944" s="3">
        <f t="shared" ca="1" si="766"/>
        <v>6.7988290458483092E-2</v>
      </c>
      <c r="P944" s="3">
        <f t="shared" ca="1" si="767"/>
        <v>6.8238197767565179E-2</v>
      </c>
      <c r="Q944" s="3">
        <f t="shared" ca="1" si="768"/>
        <v>6.8475564719931742E-2</v>
      </c>
      <c r="R944" s="3">
        <f t="shared" ca="1" si="769"/>
        <v>6.8701453967657353E-2</v>
      </c>
      <c r="S944" s="3">
        <f t="shared" ca="1" si="770"/>
        <v>6.8916565219329734E-2</v>
      </c>
      <c r="T944" s="3">
        <f t="shared" ca="1" si="771"/>
        <v>6.9121168565419333E-2</v>
      </c>
      <c r="U944" s="3">
        <f t="shared" ca="1" si="772"/>
        <v>6.9315059951100183E-2</v>
      </c>
      <c r="V944" s="3">
        <f t="shared" ca="1" si="773"/>
        <v>6.9497534323056734E-2</v>
      </c>
      <c r="W944" s="3">
        <f t="shared" ca="1" si="774"/>
        <v>6.9667371943415407E-2</v>
      </c>
      <c r="X944" s="3">
        <f t="shared" ca="1" si="775"/>
        <v>6.9822834715158266E-2</v>
      </c>
      <c r="Y944" s="3">
        <f t="shared" ca="1" si="776"/>
        <v>6.9961671960659916E-2</v>
      </c>
      <c r="Z944" s="3">
        <f t="shared" ca="1" si="777"/>
        <v>7.0081138473133631E-2</v>
      </c>
      <c r="AA944" s="3">
        <f t="shared" ca="1" si="778"/>
        <v>7.0178031141290897E-2</v>
      </c>
      <c r="AB944" s="3">
        <f t="shared" ca="1" si="779"/>
        <v>7.0248753354589424E-2</v>
      </c>
      <c r="AC944" s="3">
        <f t="shared" ca="1" si="780"/>
        <v>7.0289418206931659E-2</v>
      </c>
      <c r="AD944" s="3">
        <f t="shared" ca="1" si="781"/>
        <v>7.0296001824045787E-2</v>
      </c>
      <c r="AE944" s="3">
        <f t="shared" ca="1" si="782"/>
        <v>7.0264556468309619E-2</v>
      </c>
      <c r="AF944" s="3">
        <f t="shared" ca="1" si="783"/>
        <v>7.0191488742739727E-2</v>
      </c>
      <c r="AG944" s="3">
        <f t="shared" ca="1" si="784"/>
        <v>7.0073900487797519E-2</v>
      </c>
      <c r="AH944" s="3">
        <f t="shared" ca="1" si="785"/>
        <v>6.9909978592070085E-2</v>
      </c>
      <c r="AI944" s="3">
        <f t="shared" ca="1" si="786"/>
        <v>6.9699405892608854E-2</v>
      </c>
      <c r="AJ944" s="3">
        <f t="shared" ca="1" si="787"/>
        <v>6.9443751262101269E-2</v>
      </c>
      <c r="AK944" s="3">
        <f t="shared" ca="1" si="788"/>
        <v>6.9146786811834615E-2</v>
      </c>
      <c r="AL944" s="3">
        <f t="shared" ca="1" si="789"/>
        <v>6.8814677856646217E-2</v>
      </c>
      <c r="AM944" s="3">
        <f t="shared" ca="1" si="790"/>
        <v>6.8455999476030413E-2</v>
      </c>
      <c r="AN944" s="3">
        <f t="shared" ca="1" si="791"/>
        <v>6.8081553251457913E-2</v>
      </c>
      <c r="AO944" s="3">
        <f t="shared" ca="1" si="792"/>
        <v>6.7703990505777772E-2</v>
      </c>
      <c r="AP944" s="3">
        <f t="shared" ca="1" si="793"/>
        <v>6.7337296829795501E-2</v>
      </c>
      <c r="AQ944" s="3">
        <f t="shared" ca="1" si="794"/>
        <v>6.6996253142661749E-2</v>
      </c>
      <c r="AR944" s="3">
        <f t="shared" ca="1" si="795"/>
        <v>6.6696028254748865E-2</v>
      </c>
      <c r="AS944" s="3">
        <f t="shared" ca="1" si="796"/>
        <v>6.6451990222287968E-2</v>
      </c>
      <c r="AT944" s="3">
        <f t="shared" ca="1" si="797"/>
        <v>6.6279531133822484E-2</v>
      </c>
      <c r="AU944" s="3">
        <f t="shared" ca="1" si="798"/>
        <v>6.6193180052615555E-2</v>
      </c>
      <c r="AV944" s="3">
        <f t="shared" ca="1" si="799"/>
        <v>6.6203931320748657E-2</v>
      </c>
      <c r="AW944" s="3">
        <f t="shared" ca="1" si="800"/>
        <v>6.6314532677702459E-2</v>
      </c>
      <c r="AX944" s="3">
        <f t="shared" ca="1" si="801"/>
        <v>6.6515256976362777E-2</v>
      </c>
      <c r="AY944" s="3">
        <f t="shared" ca="1" si="802"/>
        <v>6.6784619139798954E-2</v>
      </c>
      <c r="AZ944" s="3">
        <f t="shared" ca="1" si="751"/>
        <v>6.709138883544935E-2</v>
      </c>
      <c r="BC944" s="3">
        <f t="shared" ca="1" si="804"/>
        <v>-0.77576788877675806</v>
      </c>
      <c r="BD944" s="3">
        <f t="shared" ca="1" si="804"/>
        <v>0.13992016400957041</v>
      </c>
      <c r="BE944" s="3">
        <f t="shared" ca="1" si="804"/>
        <v>-0.98965354713466791</v>
      </c>
    </row>
    <row r="945" spans="1:57" x14ac:dyDescent="0.5">
      <c r="A945" s="3">
        <f t="shared" si="752"/>
        <v>9.3299999999998455</v>
      </c>
      <c r="B945" s="3">
        <f t="shared" ca="1" si="753"/>
        <v>6.2572999240852495E-2</v>
      </c>
      <c r="C945" s="3">
        <f t="shared" ca="1" si="754"/>
        <v>6.2939389248924477E-2</v>
      </c>
      <c r="D945" s="3">
        <f t="shared" ca="1" si="755"/>
        <v>6.3305796471102072E-2</v>
      </c>
      <c r="E945" s="3">
        <f t="shared" ca="1" si="756"/>
        <v>6.3669911184395397E-2</v>
      </c>
      <c r="F945" s="3">
        <f t="shared" ca="1" si="757"/>
        <v>6.4029201848261164E-2</v>
      </c>
      <c r="G945" s="3">
        <f t="shared" ca="1" si="758"/>
        <v>6.4381220833327826E-2</v>
      </c>
      <c r="H945" s="3">
        <f t="shared" ca="1" si="759"/>
        <v>6.4723853214991023E-2</v>
      </c>
      <c r="I945" s="3">
        <f t="shared" ca="1" si="760"/>
        <v>6.5055494711678291E-2</v>
      </c>
      <c r="J945" s="3">
        <f t="shared" ca="1" si="761"/>
        <v>6.5375148874038294E-2</v>
      </c>
      <c r="K945" s="3">
        <f t="shared" ca="1" si="762"/>
        <v>6.5682442325105173E-2</v>
      </c>
      <c r="L945" s="3">
        <f t="shared" ca="1" si="763"/>
        <v>6.5977567066727333E-2</v>
      </c>
      <c r="M945" s="3">
        <f t="shared" ca="1" si="764"/>
        <v>6.6261167088382089E-2</v>
      </c>
      <c r="N945" s="3">
        <f t="shared" ca="1" si="765"/>
        <v>6.6534190595451417E-2</v>
      </c>
      <c r="O945" s="3">
        <f t="shared" ca="1" si="766"/>
        <v>6.6797728843393869E-2</v>
      </c>
      <c r="P945" s="3">
        <f t="shared" ca="1" si="767"/>
        <v>6.7052858984006272E-2</v>
      </c>
      <c r="Q945" s="3">
        <f t="shared" ca="1" si="768"/>
        <v>6.7300503211500634E-2</v>
      </c>
      <c r="R945" s="3">
        <f t="shared" ca="1" si="769"/>
        <v>6.7541311298139964E-2</v>
      </c>
      <c r="S945" s="3">
        <f t="shared" ca="1" si="770"/>
        <v>6.7775569157414048E-2</v>
      </c>
      <c r="T945" s="3">
        <f t="shared" ca="1" si="771"/>
        <v>6.8003132635655508E-2</v>
      </c>
      <c r="U945" s="3">
        <f t="shared" ca="1" si="772"/>
        <v>6.8223383340463961E-2</v>
      </c>
      <c r="V945" s="3">
        <f t="shared" ca="1" si="773"/>
        <v>6.8435202034038981E-2</v>
      </c>
      <c r="W945" s="3">
        <f t="shared" ca="1" si="774"/>
        <v>6.8636955113819564E-2</v>
      </c>
      <c r="X945" s="3">
        <f t="shared" ca="1" si="775"/>
        <v>6.8826491078966892E-2</v>
      </c>
      <c r="Y945" s="3">
        <f t="shared" ca="1" si="776"/>
        <v>6.900114649412914E-2</v>
      </c>
      <c r="Z945" s="3">
        <f t="shared" ca="1" si="777"/>
        <v>6.9157764342118538E-2</v>
      </c>
      <c r="AA945" s="3">
        <f t="shared" ca="1" si="778"/>
        <v>6.9292731126180576E-2</v>
      </c>
      <c r="AB945" s="3">
        <f t="shared" ca="1" si="779"/>
        <v>6.9402041967674494E-2</v>
      </c>
      <c r="AC945" s="3">
        <f t="shared" ca="1" si="780"/>
        <v>6.9481404725408508E-2</v>
      </c>
      <c r="AD945" s="3">
        <f t="shared" ca="1" si="781"/>
        <v>6.952639443066673E-2</v>
      </c>
      <c r="AE945" s="3">
        <f t="shared" ca="1" si="782"/>
        <v>6.9532667607281329E-2</v>
      </c>
      <c r="AF945" s="3">
        <f t="shared" ca="1" si="783"/>
        <v>6.9496241646145665E-2</v>
      </c>
      <c r="AG945" s="3">
        <f t="shared" ca="1" si="784"/>
        <v>6.9413836602601614E-2</v>
      </c>
      <c r="AH945" s="3">
        <f t="shared" ca="1" si="785"/>
        <v>6.9283265359088381E-2</v>
      </c>
      <c r="AI945" s="3">
        <f t="shared" ca="1" si="786"/>
        <v>6.9103844049497459E-2</v>
      </c>
      <c r="AJ945" s="3">
        <f t="shared" ca="1" si="787"/>
        <v>6.8876780641278987E-2</v>
      </c>
      <c r="AK945" s="3">
        <f t="shared" ca="1" si="788"/>
        <v>6.8605489560837465E-2</v>
      </c>
      <c r="AL945" s="3">
        <f t="shared" ca="1" si="789"/>
        <v>6.8295778174404964E-2</v>
      </c>
      <c r="AM945" s="3">
        <f t="shared" ca="1" si="790"/>
        <v>6.7955859355713813E-2</v>
      </c>
      <c r="AN945" s="3">
        <f t="shared" ca="1" si="791"/>
        <v>6.7596164377675336E-2</v>
      </c>
      <c r="AO945" s="3">
        <f t="shared" ca="1" si="792"/>
        <v>6.7228963425353075E-2</v>
      </c>
      <c r="AP945" s="3">
        <f t="shared" ca="1" si="793"/>
        <v>6.68678497267894E-2</v>
      </c>
      <c r="AQ945" s="3">
        <f t="shared" ca="1" si="794"/>
        <v>6.6527203344994873E-2</v>
      </c>
      <c r="AR945" s="3">
        <f t="shared" ca="1" si="795"/>
        <v>6.6221788248423744E-2</v>
      </c>
      <c r="AS945" s="3">
        <f t="shared" ca="1" si="796"/>
        <v>6.5966564098458122E-2</v>
      </c>
      <c r="AT945" s="3">
        <f t="shared" ca="1" si="797"/>
        <v>6.5776496997872774E-2</v>
      </c>
      <c r="AU945" s="3">
        <f t="shared" ca="1" si="798"/>
        <v>6.5665636976283873E-2</v>
      </c>
      <c r="AV945" s="3">
        <f t="shared" ca="1" si="799"/>
        <v>6.5644405765494504E-2</v>
      </c>
      <c r="AW945" s="3">
        <f t="shared" ca="1" si="800"/>
        <v>6.5714894906365381E-2</v>
      </c>
      <c r="AX945" s="3">
        <f t="shared" ca="1" si="801"/>
        <v>6.5866736729595338E-2</v>
      </c>
      <c r="AY945" s="3">
        <f t="shared" ca="1" si="802"/>
        <v>6.6077847632659656E-2</v>
      </c>
      <c r="AZ945" s="3">
        <f t="shared" ca="1" si="751"/>
        <v>6.6316472315529507E-2</v>
      </c>
      <c r="BC945" s="3">
        <f t="shared" ca="1" si="804"/>
        <v>-1.2966139229118383</v>
      </c>
      <c r="BD945" s="3">
        <f t="shared" ca="1" si="804"/>
        <v>0.67779684199530443</v>
      </c>
      <c r="BE945" s="3">
        <f t="shared" ca="1" si="804"/>
        <v>-0.94900509691576396</v>
      </c>
    </row>
    <row r="946" spans="1:57" x14ac:dyDescent="0.5">
      <c r="A946" s="3">
        <f t="shared" si="752"/>
        <v>9.3399999999998453</v>
      </c>
      <c r="B946" s="3">
        <f t="shared" ca="1" si="753"/>
        <v>6.4595959438786779E-2</v>
      </c>
      <c r="C946" s="3">
        <f t="shared" ca="1" si="754"/>
        <v>6.4895296994218393E-2</v>
      </c>
      <c r="D946" s="3">
        <f t="shared" ca="1" si="755"/>
        <v>6.5193688272089212E-2</v>
      </c>
      <c r="E946" s="3">
        <f t="shared" ca="1" si="756"/>
        <v>6.5488995263239827E-2</v>
      </c>
      <c r="F946" s="3">
        <f t="shared" ca="1" si="757"/>
        <v>6.5778861427469304E-2</v>
      </c>
      <c r="G946" s="3">
        <f t="shared" ca="1" si="758"/>
        <v>6.6061016785431304E-2</v>
      </c>
      <c r="H946" s="3">
        <f t="shared" ca="1" si="759"/>
        <v>6.6333525746777075E-2</v>
      </c>
      <c r="I946" s="3">
        <f t="shared" ca="1" si="760"/>
        <v>6.6594963837108043E-2</v>
      </c>
      <c r="J946" s="3">
        <f t="shared" ca="1" si="761"/>
        <v>6.6844513606103662E-2</v>
      </c>
      <c r="K946" s="3">
        <f t="shared" ca="1" si="762"/>
        <v>6.7081978723414093E-2</v>
      </c>
      <c r="L946" s="3">
        <f t="shared" ca="1" si="763"/>
        <v>6.7307725444257893E-2</v>
      </c>
      <c r="M946" s="3">
        <f t="shared" ca="1" si="764"/>
        <v>6.7522568764699267E-2</v>
      </c>
      <c r="N946" s="3">
        <f t="shared" ca="1" si="765"/>
        <v>6.7727624579301732E-2</v>
      </c>
      <c r="O946" s="3">
        <f t="shared" ca="1" si="766"/>
        <v>6.7924148758222502E-2</v>
      </c>
      <c r="P946" s="3">
        <f t="shared" ca="1" si="767"/>
        <v>6.811338044980611E-2</v>
      </c>
      <c r="Q946" s="3">
        <f t="shared" ca="1" si="768"/>
        <v>6.8296401794677372E-2</v>
      </c>
      <c r="R946" s="3">
        <f t="shared" ca="1" si="769"/>
        <v>6.8474021054276024E-2</v>
      </c>
      <c r="S946" s="3">
        <f t="shared" ca="1" si="770"/>
        <v>6.8646681725307135E-2</v>
      </c>
      <c r="T946" s="3">
        <f t="shared" ca="1" si="771"/>
        <v>6.8814396795390781E-2</v>
      </c>
      <c r="U946" s="3">
        <f t="shared" ca="1" si="772"/>
        <v>6.8976704924907969E-2</v>
      </c>
      <c r="V946" s="3">
        <f t="shared" ca="1" si="773"/>
        <v>6.9132644085263387E-2</v>
      </c>
      <c r="W946" s="3">
        <f t="shared" ca="1" si="774"/>
        <v>6.9280738205719894E-2</v>
      </c>
      <c r="X946" s="3">
        <f t="shared" ca="1" si="775"/>
        <v>6.9418993781833763E-2</v>
      </c>
      <c r="Y946" s="3">
        <f t="shared" ca="1" si="776"/>
        <v>6.9544906026767217E-2</v>
      </c>
      <c r="Z946" s="3">
        <f t="shared" ca="1" si="777"/>
        <v>6.9655477528724183E-2</v>
      </c>
      <c r="AA946" s="3">
        <f t="shared" ca="1" si="778"/>
        <v>6.9747255835125505E-2</v>
      </c>
      <c r="AB946" s="3">
        <f t="shared" ca="1" si="779"/>
        <v>6.9816399247186092E-2</v>
      </c>
      <c r="AC946" s="3">
        <f t="shared" ca="1" si="780"/>
        <v>6.9858781858726918E-2</v>
      </c>
      <c r="AD946" s="3">
        <f t="shared" ca="1" si="781"/>
        <v>6.9870149100999979E-2</v>
      </c>
      <c r="AE946" s="3">
        <f t="shared" ca="1" si="782"/>
        <v>6.9846333277114356E-2</v>
      </c>
      <c r="AF946" s="3">
        <f t="shared" ca="1" si="783"/>
        <v>6.9783534101674205E-2</v>
      </c>
      <c r="AG946" s="3">
        <f t="shared" ca="1" si="784"/>
        <v>6.9678661387775315E-2</v>
      </c>
      <c r="AH946" s="3">
        <f t="shared" ca="1" si="785"/>
        <v>6.9529725545062843E-2</v>
      </c>
      <c r="AI946" s="3">
        <f t="shared" ca="1" si="786"/>
        <v>6.9336247507520793E-2</v>
      </c>
      <c r="AJ946" s="3">
        <f t="shared" ca="1" si="787"/>
        <v>6.9099645789063066E-2</v>
      </c>
      <c r="AK946" s="3">
        <f t="shared" ca="1" si="788"/>
        <v>6.8823548513230998E-2</v>
      </c>
      <c r="AL946" s="3">
        <f t="shared" ca="1" si="789"/>
        <v>6.8513976399802251E-2</v>
      </c>
      <c r="AM946" s="3">
        <f t="shared" ca="1" si="790"/>
        <v>6.8179351341985259E-2</v>
      </c>
      <c r="AN946" s="3">
        <f t="shared" ca="1" si="791"/>
        <v>6.7830305474841382E-2</v>
      </c>
      <c r="AO946" s="3">
        <f t="shared" ca="1" si="792"/>
        <v>6.7479299008443183E-2</v>
      </c>
      <c r="AP946" s="3">
        <f t="shared" ca="1" si="793"/>
        <v>6.7140104025496347E-2</v>
      </c>
      <c r="AQ946" s="3">
        <f t="shared" ca="1" si="794"/>
        <v>6.6827271040449776E-2</v>
      </c>
      <c r="AR946" s="3">
        <f t="shared" ca="1" si="795"/>
        <v>6.6555730496075063E-2</v>
      </c>
      <c r="AS946" s="3">
        <f t="shared" ca="1" si="796"/>
        <v>6.6340604694380897E-2</v>
      </c>
      <c r="AT946" s="3">
        <f t="shared" ca="1" si="797"/>
        <v>6.6197004078709862E-2</v>
      </c>
      <c r="AU946" s="3">
        <f t="shared" ca="1" si="798"/>
        <v>6.6139069160792527E-2</v>
      </c>
      <c r="AV946" s="3">
        <f t="shared" ca="1" si="799"/>
        <v>6.6177218777680791E-2</v>
      </c>
      <c r="AW946" s="3">
        <f t="shared" ca="1" si="800"/>
        <v>6.631345997243808E-2</v>
      </c>
      <c r="AX946" s="3">
        <f t="shared" ca="1" si="801"/>
        <v>6.6537356780802123E-2</v>
      </c>
      <c r="AY946" s="3">
        <f t="shared" ca="1" si="802"/>
        <v>6.6826799933110664E-2</v>
      </c>
      <c r="AZ946" s="3">
        <f t="shared" ca="1" si="751"/>
        <v>6.7150288923559273E-2</v>
      </c>
      <c r="BC946" s="3">
        <f t="shared" ca="1" si="804"/>
        <v>1.1579921366674721</v>
      </c>
      <c r="BD946" s="3">
        <f t="shared" ca="1" si="804"/>
        <v>-1.7828410267772723</v>
      </c>
      <c r="BE946" s="3">
        <f t="shared" ca="1" si="804"/>
        <v>-1.3406368622886102</v>
      </c>
    </row>
    <row r="947" spans="1:57" x14ac:dyDescent="0.5">
      <c r="A947" s="3">
        <f t="shared" si="752"/>
        <v>9.3499999999998451</v>
      </c>
      <c r="B947" s="3">
        <f t="shared" ca="1" si="753"/>
        <v>6.2639942139112878E-2</v>
      </c>
      <c r="C947" s="3">
        <f t="shared" ca="1" si="754"/>
        <v>6.3034793569939643E-2</v>
      </c>
      <c r="D947" s="3">
        <f t="shared" ca="1" si="755"/>
        <v>6.3426837440408029E-2</v>
      </c>
      <c r="E947" s="3">
        <f t="shared" ca="1" si="756"/>
        <v>6.3813875572412998E-2</v>
      </c>
      <c r="F947" s="3">
        <f t="shared" ca="1" si="757"/>
        <v>6.4193494530583248E-2</v>
      </c>
      <c r="G947" s="3">
        <f t="shared" ca="1" si="758"/>
        <v>6.4563370070775977E-2</v>
      </c>
      <c r="H947" s="3">
        <f t="shared" ca="1" si="759"/>
        <v>6.4921513997850067E-2</v>
      </c>
      <c r="I947" s="3">
        <f t="shared" ca="1" si="760"/>
        <v>6.5266449679911617E-2</v>
      </c>
      <c r="J947" s="3">
        <f t="shared" ca="1" si="761"/>
        <v>6.5597306678116224E-2</v>
      </c>
      <c r="K947" s="3">
        <f t="shared" ca="1" si="762"/>
        <v>6.5913833704358882E-2</v>
      </c>
      <c r="L947" s="3">
        <f t="shared" ca="1" si="763"/>
        <v>6.6216339253786255E-2</v>
      </c>
      <c r="M947" s="3">
        <f t="shared" ca="1" si="764"/>
        <v>6.6505577314195027E-2</v>
      </c>
      <c r="N947" s="3">
        <f t="shared" ca="1" si="765"/>
        <v>6.6782599459334235E-2</v>
      </c>
      <c r="O947" s="3">
        <f t="shared" ca="1" si="766"/>
        <v>6.7048594173190423E-2</v>
      </c>
      <c r="P947" s="3">
        <f t="shared" ca="1" si="767"/>
        <v>6.7304730611146807E-2</v>
      </c>
      <c r="Q947" s="3">
        <f t="shared" ca="1" si="768"/>
        <v>6.7552018882589937E-2</v>
      </c>
      <c r="R947" s="3">
        <f t="shared" ca="1" si="769"/>
        <v>6.779119377151073E-2</v>
      </c>
      <c r="S947" s="3">
        <f t="shared" ca="1" si="770"/>
        <v>6.8022624400484621E-2</v>
      </c>
      <c r="T947" s="3">
        <f t="shared" ca="1" si="771"/>
        <v>6.824624894814274E-2</v>
      </c>
      <c r="U947" s="3">
        <f t="shared" ca="1" si="772"/>
        <v>6.846153118226958E-2</v>
      </c>
      <c r="V947" s="3">
        <f t="shared" ca="1" si="773"/>
        <v>6.8667434341420988E-2</v>
      </c>
      <c r="W947" s="3">
        <f t="shared" ca="1" si="774"/>
        <v>6.8862407947468812E-2</v>
      </c>
      <c r="X947" s="3">
        <f t="shared" ca="1" si="775"/>
        <v>6.9044384556900415E-2</v>
      </c>
      <c r="Y947" s="3">
        <f t="shared" ca="1" si="776"/>
        <v>6.9210786102023344E-2</v>
      </c>
      <c r="Z947" s="3">
        <f t="shared" ca="1" si="777"/>
        <v>6.9358542856702524E-2</v>
      </c>
      <c r="AA947" s="3">
        <f t="shared" ca="1" si="778"/>
        <v>6.9484131506741431E-2</v>
      </c>
      <c r="AB947" s="3">
        <f t="shared" ca="1" si="779"/>
        <v>6.9583641645807465E-2</v>
      </c>
      <c r="AC947" s="3">
        <f t="shared" ca="1" si="780"/>
        <v>6.9652881737527109E-2</v>
      </c>
      <c r="AD947" s="3">
        <f t="shared" ca="1" si="781"/>
        <v>6.9687535772200118E-2</v>
      </c>
      <c r="AE947" s="3">
        <f t="shared" ca="1" si="782"/>
        <v>6.9683380014594787E-2</v>
      </c>
      <c r="AF947" s="3">
        <f t="shared" ca="1" si="783"/>
        <v>6.9636564703200635E-2</v>
      </c>
      <c r="AG947" s="3">
        <f t="shared" ca="1" si="784"/>
        <v>6.9543957615750107E-2</v>
      </c>
      <c r="AH947" s="3">
        <f t="shared" ca="1" si="785"/>
        <v>6.9403534886045629E-2</v>
      </c>
      <c r="AI947" s="3">
        <f t="shared" ca="1" si="786"/>
        <v>6.9214790414584837E-2</v>
      </c>
      <c r="AJ947" s="3">
        <f t="shared" ca="1" si="787"/>
        <v>6.8979121376252561E-2</v>
      </c>
      <c r="AK947" s="3">
        <f t="shared" ca="1" si="788"/>
        <v>6.8700137636348788E-2</v>
      </c>
      <c r="AL947" s="3">
        <f t="shared" ca="1" si="789"/>
        <v>6.838384123300903E-2</v>
      </c>
      <c r="AM947" s="3">
        <f t="shared" ca="1" si="790"/>
        <v>6.8038630967265007E-2</v>
      </c>
      <c r="AN947" s="3">
        <f t="shared" ca="1" si="791"/>
        <v>6.7675107671078941E-2</v>
      </c>
      <c r="AO947" s="3">
        <f t="shared" ca="1" si="792"/>
        <v>6.7305689407619163E-2</v>
      </c>
      <c r="AP947" s="3">
        <f t="shared" ca="1" si="793"/>
        <v>6.6944094997683862E-2</v>
      </c>
      <c r="AQ947" s="3">
        <f t="shared" ca="1" si="794"/>
        <v>6.6604813379111533E-2</v>
      </c>
      <c r="AR947" s="3">
        <f t="shared" ca="1" si="795"/>
        <v>6.630270944381092E-2</v>
      </c>
      <c r="AS947" s="3">
        <f t="shared" ca="1" si="796"/>
        <v>6.6052835819909839E-2</v>
      </c>
      <c r="AT947" s="3">
        <f t="shared" ca="1" si="797"/>
        <v>6.587021426564324E-2</v>
      </c>
      <c r="AU947" s="3">
        <f t="shared" ca="1" si="798"/>
        <v>6.5768841958812482E-2</v>
      </c>
      <c r="AV947" s="3">
        <f t="shared" ca="1" si="799"/>
        <v>6.5758901261151026E-2</v>
      </c>
      <c r="AW947" s="3">
        <f t="shared" ca="1" si="800"/>
        <v>6.5842083093475362E-2</v>
      </c>
      <c r="AX947" s="3">
        <f t="shared" ca="1" si="801"/>
        <v>6.6007652100612282E-2</v>
      </c>
      <c r="AY947" s="3">
        <f t="shared" ca="1" si="802"/>
        <v>6.623324700648292E-2</v>
      </c>
      <c r="AZ947" s="3">
        <f t="shared" ca="1" si="751"/>
        <v>6.6487254413949676E-2</v>
      </c>
      <c r="BC947" s="3">
        <f t="shared" ca="1" si="804"/>
        <v>-0.92085853427592301</v>
      </c>
      <c r="BD947" s="3">
        <f t="shared" ca="1" si="804"/>
        <v>1.6672907940334527</v>
      </c>
      <c r="BE947" s="3">
        <f t="shared" ca="1" si="804"/>
        <v>1.6352478981234047</v>
      </c>
    </row>
    <row r="948" spans="1:57" x14ac:dyDescent="0.5">
      <c r="A948" s="3">
        <f t="shared" si="752"/>
        <v>9.3599999999998449</v>
      </c>
      <c r="B948" s="3">
        <f t="shared" ca="1" si="753"/>
        <v>6.1289715794905143E-2</v>
      </c>
      <c r="C948" s="3">
        <f t="shared" ca="1" si="754"/>
        <v>6.1831688867395186E-2</v>
      </c>
      <c r="D948" s="3">
        <f t="shared" ca="1" si="755"/>
        <v>6.235873623414491E-2</v>
      </c>
      <c r="E948" s="3">
        <f t="shared" ca="1" si="756"/>
        <v>6.2869080618164472E-2</v>
      </c>
      <c r="F948" s="3">
        <f t="shared" ca="1" si="757"/>
        <v>6.3360732746105E-2</v>
      </c>
      <c r="G948" s="3">
        <f t="shared" ca="1" si="758"/>
        <v>6.3831795146812614E-2</v>
      </c>
      <c r="H948" s="3">
        <f t="shared" ca="1" si="759"/>
        <v>6.4280708033885067E-2</v>
      </c>
      <c r="I948" s="3">
        <f t="shared" ca="1" si="760"/>
        <v>6.4706423605897845E-2</v>
      </c>
      <c r="J948" s="3">
        <f t="shared" ca="1" si="761"/>
        <v>6.5108499400683403E-2</v>
      </c>
      <c r="K948" s="3">
        <f t="shared" ca="1" si="762"/>
        <v>6.5487110120920511E-2</v>
      </c>
      <c r="L948" s="3">
        <f t="shared" ca="1" si="763"/>
        <v>6.5842987441305359E-2</v>
      </c>
      <c r="M948" s="3">
        <f t="shared" ca="1" si="764"/>
        <v>6.6177305279701448E-2</v>
      </c>
      <c r="N948" s="3">
        <f t="shared" ca="1" si="765"/>
        <v>6.6491531832321552E-2</v>
      </c>
      <c r="O948" s="3">
        <f t="shared" ca="1" si="766"/>
        <v>6.6787269149430992E-2</v>
      </c>
      <c r="P948" s="3">
        <f t="shared" ca="1" si="767"/>
        <v>6.7066097357271467E-2</v>
      </c>
      <c r="Q948" s="3">
        <f t="shared" ca="1" si="768"/>
        <v>6.7329435509652341E-2</v>
      </c>
      <c r="R948" s="3">
        <f t="shared" ca="1" si="769"/>
        <v>6.7578425899767411E-2</v>
      </c>
      <c r="S948" s="3">
        <f t="shared" ca="1" si="770"/>
        <v>6.7813844271950585E-2</v>
      </c>
      <c r="T948" s="3">
        <f t="shared" ca="1" si="771"/>
        <v>6.8036034998757211E-2</v>
      </c>
      <c r="U948" s="3">
        <f t="shared" ca="1" si="772"/>
        <v>6.8244867963155528E-2</v>
      </c>
      <c r="V948" s="3">
        <f t="shared" ca="1" si="773"/>
        <v>6.8439712681946985E-2</v>
      </c>
      <c r="W948" s="3">
        <f t="shared" ca="1" si="774"/>
        <v>6.8619425283564184E-2</v>
      </c>
      <c r="X948" s="3">
        <f t="shared" ca="1" si="775"/>
        <v>6.8782345403175182E-2</v>
      </c>
      <c r="Y948" s="3">
        <f t="shared" ca="1" si="776"/>
        <v>6.8926302716148427E-2</v>
      </c>
      <c r="Z948" s="3">
        <f t="shared" ca="1" si="777"/>
        <v>6.9048636215649606E-2</v>
      </c>
      <c r="AA948" s="3">
        <f t="shared" ca="1" si="778"/>
        <v>6.9146232773531546E-2</v>
      </c>
      <c r="AB948" s="3">
        <f t="shared" ca="1" si="779"/>
        <v>6.9215594342046452E-2</v>
      </c>
      <c r="AC948" s="3">
        <f t="shared" ca="1" si="780"/>
        <v>6.9252944842996517E-2</v>
      </c>
      <c r="AD948" s="3">
        <f t="shared" ca="1" si="781"/>
        <v>6.9254387938366774E-2</v>
      </c>
      <c r="AE948" s="3">
        <f t="shared" ca="1" si="782"/>
        <v>6.9216124990414546E-2</v>
      </c>
      <c r="AF948" s="3">
        <f t="shared" ca="1" si="783"/>
        <v>6.9134737914915062E-2</v>
      </c>
      <c r="AG948" s="3">
        <f t="shared" ca="1" si="784"/>
        <v>6.9007533614013114E-2</v>
      </c>
      <c r="AH948" s="3">
        <f t="shared" ca="1" si="785"/>
        <v>6.8832935095100883E-2</v>
      </c>
      <c r="AI948" s="3">
        <f t="shared" ca="1" si="786"/>
        <v>6.8610890343664049E-2</v>
      </c>
      <c r="AJ948" s="3">
        <f t="shared" ca="1" si="787"/>
        <v>6.8343256261759439E-2</v>
      </c>
      <c r="AK948" s="3">
        <f t="shared" ca="1" si="788"/>
        <v>6.8034105452562957E-2</v>
      </c>
      <c r="AL948" s="3">
        <f t="shared" ca="1" si="789"/>
        <v>6.7689902188942636E-2</v>
      </c>
      <c r="AM948" s="3">
        <f t="shared" ca="1" si="790"/>
        <v>6.7319503020120255E-2</v>
      </c>
      <c r="AN948" s="3">
        <f t="shared" ca="1" si="791"/>
        <v>6.6933958262668181E-2</v>
      </c>
      <c r="AO948" s="3">
        <f t="shared" ca="1" si="792"/>
        <v>6.6546124615135732E-2</v>
      </c>
      <c r="AP948" s="3">
        <f t="shared" ca="1" si="793"/>
        <v>6.6170148474704815E-2</v>
      </c>
      <c r="AQ948" s="3">
        <f t="shared" ca="1" si="794"/>
        <v>6.5820938127703801E-2</v>
      </c>
      <c r="AR948" s="3">
        <f t="shared" ca="1" si="795"/>
        <v>6.5513773837303529E-2</v>
      </c>
      <c r="AS948" s="3">
        <f t="shared" ca="1" si="796"/>
        <v>6.526411918211171E-2</v>
      </c>
      <c r="AT948" s="3">
        <f t="shared" ca="1" si="797"/>
        <v>6.5087387146864531E-2</v>
      </c>
      <c r="AU948" s="3">
        <f t="shared" ca="1" si="798"/>
        <v>6.4997910717191659E-2</v>
      </c>
      <c r="AV948" s="3">
        <f t="shared" ca="1" si="799"/>
        <v>6.5006115191154859E-2</v>
      </c>
      <c r="AW948" s="3">
        <f t="shared" ca="1" si="800"/>
        <v>6.5113856706535717E-2</v>
      </c>
      <c r="AX948" s="3">
        <f t="shared" ca="1" si="801"/>
        <v>6.5310582469525258E-2</v>
      </c>
      <c r="AY948" s="3">
        <f t="shared" ca="1" si="802"/>
        <v>6.5574162984514989E-2</v>
      </c>
      <c r="AZ948" s="3">
        <f t="shared" ca="1" si="751"/>
        <v>6.587346789217699E-2</v>
      </c>
      <c r="BC948" s="3">
        <f t="shared" ca="1" si="804"/>
        <v>-0.84830396247839346</v>
      </c>
      <c r="BD948" s="3">
        <f t="shared" ca="1" si="804"/>
        <v>-3.1327527367507102E-2</v>
      </c>
      <c r="BE948" s="3">
        <f t="shared" ca="1" si="804"/>
        <v>1.7339657101887527</v>
      </c>
    </row>
    <row r="949" spans="1:57" x14ac:dyDescent="0.5">
      <c r="A949" s="3">
        <f t="shared" si="752"/>
        <v>9.3699999999998447</v>
      </c>
      <c r="B949" s="3">
        <f t="shared" ca="1" si="753"/>
        <v>6.1122632709107443E-2</v>
      </c>
      <c r="C949" s="3">
        <f t="shared" ca="1" si="754"/>
        <v>6.1646541774600001E-2</v>
      </c>
      <c r="D949" s="3">
        <f t="shared" ca="1" si="755"/>
        <v>6.2154873058241404E-2</v>
      </c>
      <c r="E949" s="3">
        <f t="shared" ca="1" si="756"/>
        <v>6.2645918943956727E-2</v>
      </c>
      <c r="F949" s="3">
        <f t="shared" ca="1" si="757"/>
        <v>6.3117763067220514E-2</v>
      </c>
      <c r="G949" s="3">
        <f t="shared" ca="1" si="758"/>
        <v>6.3568583457164443E-2</v>
      </c>
      <c r="H949" s="3">
        <f t="shared" ca="1" si="759"/>
        <v>6.3996897439141359E-2</v>
      </c>
      <c r="I949" s="3">
        <f t="shared" ca="1" si="760"/>
        <v>6.4401734719701953E-2</v>
      </c>
      <c r="J949" s="3">
        <f t="shared" ca="1" si="761"/>
        <v>6.4782729468219266E-2</v>
      </c>
      <c r="K949" s="3">
        <f t="shared" ca="1" si="762"/>
        <v>6.5140131016512809E-2</v>
      </c>
      <c r="L949" s="3">
        <f t="shared" ca="1" si="763"/>
        <v>6.5474742848420281E-2</v>
      </c>
      <c r="M949" s="3">
        <f t="shared" ca="1" si="764"/>
        <v>6.5787807440301549E-2</v>
      </c>
      <c r="N949" s="3">
        <f t="shared" ca="1" si="765"/>
        <v>6.6080858244291066E-2</v>
      </c>
      <c r="O949" s="3">
        <f t="shared" ca="1" si="766"/>
        <v>6.6355559519606172E-2</v>
      </c>
      <c r="P949" s="3">
        <f t="shared" ca="1" si="767"/>
        <v>6.6613551017399936E-2</v>
      </c>
      <c r="Q949" s="3">
        <f t="shared" ca="1" si="768"/>
        <v>6.6856309401781805E-2</v>
      </c>
      <c r="R949" s="3">
        <f t="shared" ca="1" si="769"/>
        <v>6.7085033151981166E-2</v>
      </c>
      <c r="S949" s="3">
        <f t="shared" ca="1" si="770"/>
        <v>6.730055332011535E-2</v>
      </c>
      <c r="T949" s="3">
        <f t="shared" ca="1" si="771"/>
        <v>6.7503269165670773E-2</v>
      </c>
      <c r="U949" s="3">
        <f t="shared" ca="1" si="772"/>
        <v>6.7693105384642252E-2</v>
      </c>
      <c r="V949" s="3">
        <f t="shared" ca="1" si="773"/>
        <v>6.7869486473224813E-2</v>
      </c>
      <c r="W949" s="3">
        <f t="shared" ca="1" si="774"/>
        <v>6.8031323870435811E-2</v>
      </c>
      <c r="X949" s="3">
        <f t="shared" ca="1" si="775"/>
        <v>6.8177012997993225E-2</v>
      </c>
      <c r="Y949" s="3">
        <f t="shared" ca="1" si="776"/>
        <v>6.8304439988432858E-2</v>
      </c>
      <c r="Z949" s="3">
        <f t="shared" ca="1" si="777"/>
        <v>6.8411001278137748E-2</v>
      </c>
      <c r="AA949" s="3">
        <f t="shared" ca="1" si="778"/>
        <v>6.849364266304242E-2</v>
      </c>
      <c r="AB949" s="3">
        <f t="shared" ca="1" si="779"/>
        <v>6.8548927210557317E-2</v>
      </c>
      <c r="AC949" s="3">
        <f t="shared" ca="1" si="780"/>
        <v>6.8573143079512192E-2</v>
      </c>
      <c r="AD949" s="3">
        <f t="shared" ca="1" si="781"/>
        <v>6.8562462406675045E-2</v>
      </c>
      <c r="AE949" s="3">
        <f t="shared" ca="1" si="782"/>
        <v>6.8513160477969792E-2</v>
      </c>
      <c r="AF949" s="3">
        <f t="shared" ca="1" si="783"/>
        <v>6.8421899729981556E-2</v>
      </c>
      <c r="AG949" s="3">
        <f t="shared" ca="1" si="784"/>
        <v>6.8286075038832619E-2</v>
      </c>
      <c r="AH949" s="3">
        <f t="shared" ca="1" si="785"/>
        <v>6.8104205124314518E-2</v>
      </c>
      <c r="AI949" s="3">
        <f t="shared" ca="1" si="786"/>
        <v>6.787634086432634E-2</v>
      </c>
      <c r="AJ949" s="3">
        <f t="shared" ca="1" si="787"/>
        <v>6.7604447642892529E-2</v>
      </c>
      <c r="AK949" s="3">
        <f t="shared" ca="1" si="788"/>
        <v>6.7292709485583774E-2</v>
      </c>
      <c r="AL949" s="3">
        <f t="shared" ca="1" si="789"/>
        <v>6.6947701504851326E-2</v>
      </c>
      <c r="AM949" s="3">
        <f t="shared" ca="1" si="790"/>
        <v>6.6578386527417099E-2</v>
      </c>
      <c r="AN949" s="3">
        <f t="shared" ca="1" si="791"/>
        <v>6.6195912832060652E-2</v>
      </c>
      <c r="AO949" s="3">
        <f t="shared" ca="1" si="792"/>
        <v>6.5813224226113951E-2</v>
      </c>
      <c r="AP949" s="3">
        <f t="shared" ca="1" si="793"/>
        <v>6.5444543213166381E-2</v>
      </c>
      <c r="AQ949" s="3">
        <f t="shared" ca="1" si="794"/>
        <v>6.5104846043073289E-2</v>
      </c>
      <c r="AR949" s="3">
        <f t="shared" ca="1" si="795"/>
        <v>6.4809476956433576E-2</v>
      </c>
      <c r="AS949" s="3">
        <f t="shared" ca="1" si="796"/>
        <v>6.4573958782436894E-2</v>
      </c>
      <c r="AT949" s="3">
        <f t="shared" ca="1" si="797"/>
        <v>6.4413743318528879E-2</v>
      </c>
      <c r="AU949" s="3">
        <f t="shared" ca="1" si="798"/>
        <v>6.4343146195319126E-2</v>
      </c>
      <c r="AV949" s="3">
        <f t="shared" ca="1" si="799"/>
        <v>6.4372482787392035E-2</v>
      </c>
      <c r="AW949" s="3">
        <f t="shared" ca="1" si="800"/>
        <v>6.4503423490963926E-2</v>
      </c>
      <c r="AX949" s="3">
        <f t="shared" ca="1" si="801"/>
        <v>6.4725247752553824E-2</v>
      </c>
      <c r="AY949" s="3">
        <f t="shared" ca="1" si="802"/>
        <v>6.5015711576751997E-2</v>
      </c>
      <c r="AZ949" s="3">
        <f t="shared" ca="1" si="751"/>
        <v>6.5343660438044154E-2</v>
      </c>
      <c r="BC949" s="3">
        <f t="shared" ca="1" si="804"/>
        <v>-0.88321347071768841</v>
      </c>
      <c r="BD949" s="3">
        <f t="shared" ca="1" si="804"/>
        <v>-0.5760534455876396</v>
      </c>
      <c r="BE949" s="3">
        <f t="shared" ca="1" si="804"/>
        <v>-0.38976733400412567</v>
      </c>
    </row>
    <row r="950" spans="1:57" x14ac:dyDescent="0.5">
      <c r="A950" s="3">
        <f t="shared" si="752"/>
        <v>9.3799999999998445</v>
      </c>
      <c r="B950" s="3">
        <f t="shared" ca="1" si="753"/>
        <v>6.2670934539900955E-2</v>
      </c>
      <c r="C950" s="3">
        <f t="shared" ca="1" si="754"/>
        <v>6.3013770604033584E-2</v>
      </c>
      <c r="D950" s="3">
        <f t="shared" ca="1" si="755"/>
        <v>6.3351105608501351E-2</v>
      </c>
      <c r="E950" s="3">
        <f t="shared" ca="1" si="756"/>
        <v>6.3680987608860026E-2</v>
      </c>
      <c r="F950" s="3">
        <f t="shared" ca="1" si="757"/>
        <v>6.4001259146994435E-2</v>
      </c>
      <c r="G950" s="3">
        <f t="shared" ca="1" si="758"/>
        <v>6.4309859730308769E-2</v>
      </c>
      <c r="H950" s="3">
        <f t="shared" ca="1" si="759"/>
        <v>6.4605069749593E-2</v>
      </c>
      <c r="I950" s="3">
        <f t="shared" ca="1" si="760"/>
        <v>6.4885682347601906E-2</v>
      </c>
      <c r="J950" s="3">
        <f t="shared" ca="1" si="761"/>
        <v>6.5151094230958745E-2</v>
      </c>
      <c r="K950" s="3">
        <f t="shared" ca="1" si="762"/>
        <v>6.5401315249981398E-2</v>
      </c>
      <c r="L950" s="3">
        <f t="shared" ca="1" si="763"/>
        <v>6.5636906578393731E-2</v>
      </c>
      <c r="M950" s="3">
        <f t="shared" ca="1" si="764"/>
        <v>6.5858865130758115E-2</v>
      </c>
      <c r="N950" s="3">
        <f t="shared" ca="1" si="765"/>
        <v>6.6068475499948889E-2</v>
      </c>
      <c r="O950" s="3">
        <f t="shared" ca="1" si="766"/>
        <v>6.6267150048212209E-2</v>
      </c>
      <c r="P950" s="3">
        <f t="shared" ca="1" si="767"/>
        <v>6.6456274057077894E-2</v>
      </c>
      <c r="Q950" s="3">
        <f t="shared" ca="1" si="768"/>
        <v>6.6637067718227749E-2</v>
      </c>
      <c r="R950" s="3">
        <f t="shared" ca="1" si="769"/>
        <v>6.6810471625119341E-2</v>
      </c>
      <c r="S950" s="3">
        <f t="shared" ca="1" si="770"/>
        <v>6.6977058074994003E-2</v>
      </c>
      <c r="T950" s="3">
        <f t="shared" ca="1" si="771"/>
        <v>6.713696715854868E-2</v>
      </c>
      <c r="U950" s="3">
        <f t="shared" ca="1" si="772"/>
        <v>6.728986433388974E-2</v>
      </c>
      <c r="V950" s="3">
        <f t="shared" ca="1" si="773"/>
        <v>6.74349150289872E-2</v>
      </c>
      <c r="W950" s="3">
        <f t="shared" ca="1" si="774"/>
        <v>6.7570771948720076E-2</v>
      </c>
      <c r="X950" s="3">
        <f t="shared" ca="1" si="775"/>
        <v>6.7695572260526249E-2</v>
      </c>
      <c r="Y950" s="3">
        <f t="shared" ca="1" si="776"/>
        <v>6.780694451958745E-2</v>
      </c>
      <c r="Z950" s="3">
        <f t="shared" ca="1" si="777"/>
        <v>6.7902028580878973E-2</v>
      </c>
      <c r="AA950" s="3">
        <f t="shared" ca="1" si="778"/>
        <v>6.7977515153996138E-2</v>
      </c>
      <c r="AB950" s="3">
        <f t="shared" ca="1" si="779"/>
        <v>6.8029714429702695E-2</v>
      </c>
      <c r="AC950" s="3">
        <f t="shared" ca="1" si="780"/>
        <v>6.8054664834368575E-2</v>
      </c>
      <c r="AD950" s="3">
        <f t="shared" ca="1" si="781"/>
        <v>6.8048293034280061E-2</v>
      </c>
      <c r="AE950" s="3">
        <f t="shared" ca="1" si="782"/>
        <v>6.8006634316728168E-2</v>
      </c>
      <c r="AF950" s="3">
        <f t="shared" ca="1" si="783"/>
        <v>6.7926117733928801E-2</v>
      </c>
      <c r="AG950" s="3">
        <f t="shared" ca="1" si="784"/>
        <v>6.7803912236507821E-2</v>
      </c>
      <c r="AH950" s="3">
        <f t="shared" ca="1" si="785"/>
        <v>6.7638318346013984E-2</v>
      </c>
      <c r="AI950" s="3">
        <f t="shared" ca="1" si="786"/>
        <v>6.742917589030846E-2</v>
      </c>
      <c r="AJ950" s="3">
        <f t="shared" ca="1" si="787"/>
        <v>6.7178244739949503E-2</v>
      </c>
      <c r="AK950" s="3">
        <f t="shared" ca="1" si="788"/>
        <v>6.6889506277003907E-2</v>
      </c>
      <c r="AL950" s="3">
        <f t="shared" ca="1" si="789"/>
        <v>6.6569332308022103E-2</v>
      </c>
      <c r="AM950" s="3">
        <f t="shared" ca="1" si="790"/>
        <v>6.6226477716677903E-2</v>
      </c>
      <c r="AN950" s="3">
        <f t="shared" ca="1" si="791"/>
        <v>6.5871874472647127E-2</v>
      </c>
      <c r="AO950" s="3">
        <f t="shared" ca="1" si="792"/>
        <v>6.5518239217754515E-2</v>
      </c>
      <c r="AP950" s="3">
        <f t="shared" ca="1" si="793"/>
        <v>6.517955634489693E-2</v>
      </c>
      <c r="AQ950" s="3">
        <f t="shared" ca="1" si="794"/>
        <v>6.4870555933492308E-2</v>
      </c>
      <c r="AR950" s="3">
        <f t="shared" ca="1" si="795"/>
        <v>6.460633205278829E-2</v>
      </c>
      <c r="AS950" s="3">
        <f t="shared" ca="1" si="796"/>
        <v>6.4402152319556635E-2</v>
      </c>
      <c r="AT950" s="3">
        <f t="shared" ca="1" si="797"/>
        <v>6.4273192166355436E-2</v>
      </c>
      <c r="AU950" s="3">
        <f t="shared" ca="1" si="798"/>
        <v>6.4233433963162639E-2</v>
      </c>
      <c r="AV950" s="3">
        <f t="shared" ca="1" si="799"/>
        <v>6.4292767590481179E-2</v>
      </c>
      <c r="AW950" s="3">
        <f t="shared" ca="1" si="800"/>
        <v>6.4452364008357549E-2</v>
      </c>
      <c r="AX950" s="3">
        <f t="shared" ca="1" si="801"/>
        <v>6.4701021914593815E-2</v>
      </c>
      <c r="AY950" s="3">
        <f t="shared" ca="1" si="802"/>
        <v>6.5016070566408873E-2</v>
      </c>
      <c r="AZ950" s="3">
        <f t="shared" ca="1" si="751"/>
        <v>6.5365982488294977E-2</v>
      </c>
      <c r="BC950" s="3">
        <f t="shared" ca="1" si="804"/>
        <v>-0.19280624929310974</v>
      </c>
      <c r="BD950" s="3">
        <f t="shared" ca="1" si="804"/>
        <v>-1.2811277008092521</v>
      </c>
      <c r="BE950" s="3">
        <f t="shared" ca="1" si="804"/>
        <v>-2.5389507657583366</v>
      </c>
    </row>
    <row r="951" spans="1:57" x14ac:dyDescent="0.5">
      <c r="A951" s="3">
        <f t="shared" si="752"/>
        <v>9.3899999999998442</v>
      </c>
      <c r="B951" s="3">
        <f t="shared" ca="1" si="753"/>
        <v>6.2849349215171033E-2</v>
      </c>
      <c r="C951" s="3">
        <f t="shared" ca="1" si="754"/>
        <v>6.3243107535140064E-2</v>
      </c>
      <c r="D951" s="3">
        <f t="shared" ca="1" si="755"/>
        <v>6.3626585312566791E-2</v>
      </c>
      <c r="E951" s="3">
        <f t="shared" ca="1" si="756"/>
        <v>6.3998010475865119E-2</v>
      </c>
      <c r="F951" s="3">
        <f t="shared" ca="1" si="757"/>
        <v>6.4355408661299213E-2</v>
      </c>
      <c r="G951" s="3">
        <f t="shared" ca="1" si="758"/>
        <v>6.4696905022820925E-2</v>
      </c>
      <c r="H951" s="3">
        <f t="shared" ca="1" si="759"/>
        <v>6.5020967160604584E-2</v>
      </c>
      <c r="I951" s="3">
        <f t="shared" ca="1" si="760"/>
        <v>6.5326575772161805E-2</v>
      </c>
      <c r="J951" s="3">
        <f t="shared" ca="1" si="761"/>
        <v>6.5613314197522879E-2</v>
      </c>
      <c r="K951" s="3">
        <f t="shared" ca="1" si="762"/>
        <v>6.5881376885463638E-2</v>
      </c>
      <c r="L951" s="3">
        <f t="shared" ca="1" si="763"/>
        <v>6.6131506771092294E-2</v>
      </c>
      <c r="M951" s="3">
        <f t="shared" ca="1" si="764"/>
        <v>6.6364879277756375E-2</v>
      </c>
      <c r="N951" s="3">
        <f t="shared" ca="1" si="765"/>
        <v>6.6582954214847681E-2</v>
      </c>
      <c r="O951" s="3">
        <f t="shared" ca="1" si="766"/>
        <v>6.6787316132719973E-2</v>
      </c>
      <c r="P951" s="3">
        <f t="shared" ca="1" si="767"/>
        <v>6.6979519939755622E-2</v>
      </c>
      <c r="Q951" s="3">
        <f t="shared" ca="1" si="768"/>
        <v>6.7160953463473755E-2</v>
      </c>
      <c r="R951" s="3">
        <f t="shared" ca="1" si="769"/>
        <v>6.7332723530709876E-2</v>
      </c>
      <c r="S951" s="3">
        <f t="shared" ca="1" si="770"/>
        <v>6.7495567812082879E-2</v>
      </c>
      <c r="T951" s="3">
        <f t="shared" ca="1" si="771"/>
        <v>6.764979136465013E-2</v>
      </c>
      <c r="U951" s="3">
        <f t="shared" ca="1" si="772"/>
        <v>6.7795224548554675E-2</v>
      </c>
      <c r="V951" s="3">
        <f t="shared" ca="1" si="773"/>
        <v>6.7931197866755083E-2</v>
      </c>
      <c r="W951" s="3">
        <f t="shared" ca="1" si="774"/>
        <v>6.8056529436121088E-2</v>
      </c>
      <c r="X951" s="3">
        <f t="shared" ca="1" si="775"/>
        <v>6.8169522319880757E-2</v>
      </c>
      <c r="Y951" s="3">
        <f t="shared" ca="1" si="776"/>
        <v>6.826797165231259E-2</v>
      </c>
      <c r="Z951" s="3">
        <f t="shared" ca="1" si="777"/>
        <v>6.8349184873417346E-2</v>
      </c>
      <c r="AA951" s="3">
        <f t="shared" ca="1" si="778"/>
        <v>6.8410021787176853E-2</v>
      </c>
      <c r="AB951" s="3">
        <f t="shared" ca="1" si="779"/>
        <v>6.8446963907123709E-2</v>
      </c>
      <c r="AC951" s="3">
        <f t="shared" ca="1" si="780"/>
        <v>6.8456224148939482E-2</v>
      </c>
      <c r="AD951" s="3">
        <f t="shared" ca="1" si="781"/>
        <v>6.8433907954397549E-2</v>
      </c>
      <c r="AE951" s="3">
        <f t="shared" ca="1" si="782"/>
        <v>6.8376234880973108E-2</v>
      </c>
      <c r="AF951" s="3">
        <f t="shared" ca="1" si="783"/>
        <v>6.8279824882222215E-2</v>
      </c>
      <c r="AG951" s="3">
        <f t="shared" ca="1" si="784"/>
        <v>6.8142045274351193E-2</v>
      </c>
      <c r="AH951" s="3">
        <f t="shared" ca="1" si="785"/>
        <v>6.7961402660161985E-2</v>
      </c>
      <c r="AI951" s="3">
        <f t="shared" ca="1" si="786"/>
        <v>6.7737950064741093E-2</v>
      </c>
      <c r="AJ951" s="3">
        <f t="shared" ca="1" si="787"/>
        <v>6.7473666039111715E-2</v>
      </c>
      <c r="AK951" s="3">
        <f t="shared" ca="1" si="788"/>
        <v>6.7172753445120623E-2</v>
      </c>
      <c r="AL951" s="3">
        <f t="shared" ca="1" si="789"/>
        <v>6.6841804827206378E-2</v>
      </c>
      <c r="AM951" s="3">
        <f t="shared" ca="1" si="790"/>
        <v>6.6489791095205364E-2</v>
      </c>
      <c r="AN951" s="3">
        <f t="shared" ca="1" si="791"/>
        <v>6.612785182909349E-2</v>
      </c>
      <c r="AO951" s="3">
        <f t="shared" ca="1" si="792"/>
        <v>6.5768900422816412E-2</v>
      </c>
      <c r="AP951" s="3">
        <f t="shared" ca="1" si="793"/>
        <v>6.5427107133915419E-2</v>
      </c>
      <c r="AQ951" s="3">
        <f t="shared" ca="1" si="794"/>
        <v>6.5117379927884578E-2</v>
      </c>
      <c r="AR951" s="3">
        <f t="shared" ca="1" si="795"/>
        <v>6.4854986738330817E-2</v>
      </c>
      <c r="AS951" s="3">
        <f t="shared" ca="1" si="796"/>
        <v>6.4655363683090453E-2</v>
      </c>
      <c r="AT951" s="3">
        <f t="shared" ca="1" si="797"/>
        <v>6.4533832828450988E-2</v>
      </c>
      <c r="AU951" s="3">
        <f t="shared" ca="1" si="798"/>
        <v>6.4504465575621589E-2</v>
      </c>
      <c r="AV951" s="3">
        <f t="shared" ca="1" si="799"/>
        <v>6.4577148968713804E-2</v>
      </c>
      <c r="AW951" s="3">
        <f t="shared" ca="1" si="800"/>
        <v>6.4752979041885206E-2</v>
      </c>
      <c r="AX951" s="3">
        <f t="shared" ca="1" si="801"/>
        <v>6.5020698960779638E-2</v>
      </c>
      <c r="AY951" s="3">
        <f t="shared" ca="1" si="802"/>
        <v>6.5357636447724063E-2</v>
      </c>
      <c r="AZ951" s="3">
        <f t="shared" ca="1" si="751"/>
        <v>6.573237510808945E-2</v>
      </c>
      <c r="BC951" s="3">
        <f t="shared" ca="1" si="804"/>
        <v>0.58294822663361678</v>
      </c>
      <c r="BD951" s="3">
        <f t="shared" ca="1" si="804"/>
        <v>-0.1652246972479201</v>
      </c>
      <c r="BE951" s="3">
        <f t="shared" ca="1" si="804"/>
        <v>0.55166685990085362</v>
      </c>
    </row>
    <row r="952" spans="1:57" x14ac:dyDescent="0.5">
      <c r="A952" s="3">
        <f t="shared" si="752"/>
        <v>9.399999999999844</v>
      </c>
      <c r="B952" s="3">
        <f t="shared" ca="1" si="753"/>
        <v>6.1276490381639848E-2</v>
      </c>
      <c r="C952" s="3">
        <f t="shared" ca="1" si="754"/>
        <v>6.1745163441752446E-2</v>
      </c>
      <c r="D952" s="3">
        <f t="shared" ca="1" si="755"/>
        <v>6.2201933347380681E-2</v>
      </c>
      <c r="E952" s="3">
        <f t="shared" ca="1" si="756"/>
        <v>6.2644990726945696E-2</v>
      </c>
      <c r="F952" s="3">
        <f t="shared" ca="1" si="757"/>
        <v>6.3072327124853014E-2</v>
      </c>
      <c r="G952" s="3">
        <f t="shared" ca="1" si="758"/>
        <v>6.3482036135577569E-2</v>
      </c>
      <c r="H952" s="3">
        <f t="shared" ca="1" si="759"/>
        <v>6.3872555338304091E-2</v>
      </c>
      <c r="I952" s="3">
        <f t="shared" ca="1" si="760"/>
        <v>6.4242835729592704E-2</v>
      </c>
      <c r="J952" s="3">
        <f t="shared" ca="1" si="761"/>
        <v>6.4592430004900406E-2</v>
      </c>
      <c r="K952" s="3">
        <f t="shared" ca="1" si="762"/>
        <v>6.4921499917438175E-2</v>
      </c>
      <c r="L952" s="3">
        <f t="shared" ca="1" si="763"/>
        <v>6.5230752861365246E-2</v>
      </c>
      <c r="M952" s="3">
        <f t="shared" ca="1" si="764"/>
        <v>6.5521325465687549E-2</v>
      </c>
      <c r="N952" s="3">
        <f t="shared" ca="1" si="765"/>
        <v>6.579463545846484E-2</v>
      </c>
      <c r="O952" s="3">
        <f t="shared" ca="1" si="766"/>
        <v>6.6052222289652046E-2</v>
      </c>
      <c r="P952" s="3">
        <f t="shared" ca="1" si="767"/>
        <v>6.6295593217382418E-2</v>
      </c>
      <c r="Q952" s="3">
        <f t="shared" ca="1" si="768"/>
        <v>6.6526086439681872E-2</v>
      </c>
      <c r="R952" s="3">
        <f t="shared" ca="1" si="769"/>
        <v>6.6744757762282489E-2</v>
      </c>
      <c r="S952" s="3">
        <f t="shared" ca="1" si="770"/>
        <v>6.6952292983759071E-2</v>
      </c>
      <c r="T952" s="3">
        <f t="shared" ca="1" si="771"/>
        <v>6.7148944888961518E-2</v>
      </c>
      <c r="U952" s="3">
        <f t="shared" ca="1" si="772"/>
        <v>6.733449150624729E-2</v>
      </c>
      <c r="V952" s="3">
        <f t="shared" ca="1" si="773"/>
        <v>6.7508211183022179E-2</v>
      </c>
      <c r="W952" s="3">
        <f t="shared" ca="1" si="774"/>
        <v>6.7668870220541286E-2</v>
      </c>
      <c r="X952" s="3">
        <f t="shared" ca="1" si="775"/>
        <v>6.7814720354207686E-2</v>
      </c>
      <c r="Y952" s="3">
        <f t="shared" ca="1" si="776"/>
        <v>6.7943506080233806E-2</v>
      </c>
      <c r="Z952" s="3">
        <f t="shared" ca="1" si="777"/>
        <v>6.8052485216551786E-2</v>
      </c>
      <c r="AA952" s="3">
        <f t="shared" ca="1" si="778"/>
        <v>6.8138469468816243E-2</v>
      </c>
      <c r="AB952" s="3">
        <f t="shared" ca="1" si="779"/>
        <v>6.8197894499378145E-2</v>
      </c>
      <c r="AC952" s="3">
        <f t="shared" ca="1" si="780"/>
        <v>6.8226930561672866E-2</v>
      </c>
      <c r="AD952" s="3">
        <f t="shared" ca="1" si="781"/>
        <v>6.8221644745573448E-2</v>
      </c>
      <c r="AE952" s="3">
        <f t="shared" ca="1" si="782"/>
        <v>6.8178223774081073E-2</v>
      </c>
      <c r="AF952" s="3">
        <f t="shared" ca="1" si="783"/>
        <v>6.8093261414095357E-2</v>
      </c>
      <c r="AG952" s="3">
        <f t="shared" ca="1" si="784"/>
        <v>6.7964106264435234E-2</v>
      </c>
      <c r="AH952" s="3">
        <f t="shared" ca="1" si="785"/>
        <v>6.7789253914193923E-2</v>
      </c>
      <c r="AI952" s="3">
        <f t="shared" ca="1" si="786"/>
        <v>6.7568753458066705E-2</v>
      </c>
      <c r="AJ952" s="3">
        <f t="shared" ca="1" si="787"/>
        <v>6.7304584946246651E-2</v>
      </c>
      <c r="AK952" s="3">
        <f t="shared" ca="1" si="788"/>
        <v>6.7000955468241336E-2</v>
      </c>
      <c r="AL952" s="3">
        <f t="shared" ca="1" si="789"/>
        <v>6.6664460974861603E-2</v>
      </c>
      <c r="AM952" s="3">
        <f t="shared" ca="1" si="790"/>
        <v>6.6304070996507813E-2</v>
      </c>
      <c r="AN952" s="3">
        <f t="shared" ca="1" si="791"/>
        <v>6.5930915269011028E-2</v>
      </c>
      <c r="AO952" s="3">
        <f t="shared" ca="1" si="792"/>
        <v>6.5557886483406935E-2</v>
      </c>
      <c r="AP952" s="3">
        <f t="shared" ca="1" si="793"/>
        <v>6.5199123365028533E-2</v>
      </c>
      <c r="AQ952" s="3">
        <f t="shared" ca="1" si="794"/>
        <v>6.4869494447730339E-2</v>
      </c>
      <c r="AR952" s="3">
        <f t="shared" ca="1" si="795"/>
        <v>6.4584224184931358E-2</v>
      </c>
      <c r="AS952" s="3">
        <f t="shared" ca="1" si="796"/>
        <v>6.4358699520904339E-2</v>
      </c>
      <c r="AT952" s="3">
        <f t="shared" ca="1" si="797"/>
        <v>6.4208170766334963E-2</v>
      </c>
      <c r="AU952" s="3">
        <f t="shared" ca="1" si="798"/>
        <v>6.4146579279029781E-2</v>
      </c>
      <c r="AV952" s="3">
        <f t="shared" ca="1" si="799"/>
        <v>6.4183590587637646E-2</v>
      </c>
      <c r="AW952" s="3">
        <f t="shared" ca="1" si="800"/>
        <v>6.4320008951020469E-2</v>
      </c>
      <c r="AX952" s="3">
        <f t="shared" ca="1" si="801"/>
        <v>6.4544305845327887E-2</v>
      </c>
      <c r="AY952" s="3">
        <f t="shared" ca="1" si="802"/>
        <v>6.4833592473029E-2</v>
      </c>
      <c r="AZ952" s="3">
        <f t="shared" ca="1" si="751"/>
        <v>6.5156285303407516E-2</v>
      </c>
      <c r="BC952" s="3">
        <f t="shared" ca="1" si="804"/>
        <v>-0.81780018140642863</v>
      </c>
      <c r="BD952" s="3">
        <f t="shared" ca="1" si="804"/>
        <v>1.2672645326334573</v>
      </c>
      <c r="BE952" s="3">
        <f t="shared" ca="1" si="804"/>
        <v>1.2716662071648761</v>
      </c>
    </row>
    <row r="953" spans="1:57" x14ac:dyDescent="0.5">
      <c r="A953" s="3">
        <f t="shared" si="752"/>
        <v>9.4099999999998438</v>
      </c>
      <c r="B953" s="3">
        <f t="shared" ca="1" si="753"/>
        <v>6.0846331439346264E-2</v>
      </c>
      <c r="C953" s="3">
        <f t="shared" ca="1" si="754"/>
        <v>6.1207524576996061E-2</v>
      </c>
      <c r="D953" s="3">
        <f t="shared" ca="1" si="755"/>
        <v>6.1569863524472274E-2</v>
      </c>
      <c r="E953" s="3">
        <f t="shared" ca="1" si="756"/>
        <v>6.1931001731615941E-2</v>
      </c>
      <c r="F953" s="3">
        <f t="shared" ca="1" si="757"/>
        <v>6.2288396758871586E-2</v>
      </c>
      <c r="G953" s="3">
        <f t="shared" ca="1" si="758"/>
        <v>6.2639610729256959E-2</v>
      </c>
      <c r="H953" s="3">
        <f t="shared" ca="1" si="759"/>
        <v>6.2982551264617936E-2</v>
      </c>
      <c r="I953" s="3">
        <f t="shared" ca="1" si="760"/>
        <v>6.3315639698940746E-2</v>
      </c>
      <c r="J953" s="3">
        <f t="shared" ca="1" si="761"/>
        <v>6.3637898099339243E-2</v>
      </c>
      <c r="K953" s="3">
        <f t="shared" ca="1" si="762"/>
        <v>6.3948955523801851E-2</v>
      </c>
      <c r="L953" s="3">
        <f t="shared" ca="1" si="763"/>
        <v>6.424898381772097E-2</v>
      </c>
      <c r="M953" s="3">
        <f t="shared" ca="1" si="764"/>
        <v>6.4538580807271151E-2</v>
      </c>
      <c r="N953" s="3">
        <f t="shared" ca="1" si="765"/>
        <v>6.4818622136048748E-2</v>
      </c>
      <c r="O953" s="3">
        <f t="shared" ca="1" si="766"/>
        <v>6.5090102159862842E-2</v>
      </c>
      <c r="P953" s="3">
        <f t="shared" ca="1" si="767"/>
        <v>6.5353980504262665E-2</v>
      </c>
      <c r="Q953" s="3">
        <f t="shared" ca="1" si="768"/>
        <v>6.5611045767198728E-2</v>
      </c>
      <c r="R953" s="3">
        <f t="shared" ca="1" si="769"/>
        <v>6.5861802773530889E-2</v>
      </c>
      <c r="S953" s="3">
        <f t="shared" ca="1" si="770"/>
        <v>6.6106385499036524E-2</v>
      </c>
      <c r="T953" s="3">
        <f t="shared" ca="1" si="771"/>
        <v>6.6344494512416599E-2</v>
      </c>
      <c r="U953" s="3">
        <f t="shared" ca="1" si="772"/>
        <v>6.6575355571017569E-2</v>
      </c>
      <c r="V953" s="3">
        <f t="shared" ca="1" si="773"/>
        <v>6.6797694930741239E-2</v>
      </c>
      <c r="W953" s="3">
        <f t="shared" ca="1" si="774"/>
        <v>6.700972714423381E-2</v>
      </c>
      <c r="X953" s="3">
        <f t="shared" ca="1" si="775"/>
        <v>6.7209152690118609E-2</v>
      </c>
      <c r="Y953" s="3">
        <f t="shared" ca="1" si="776"/>
        <v>6.7393165504111924E-2</v>
      </c>
      <c r="Z953" s="3">
        <f t="shared" ca="1" si="777"/>
        <v>6.7558473869802071E-2</v>
      </c>
      <c r="AA953" s="3">
        <f t="shared" ca="1" si="778"/>
        <v>6.7701341496709366E-2</v>
      </c>
      <c r="AB953" s="3">
        <f t="shared" ca="1" si="779"/>
        <v>6.781765831703189E-2</v>
      </c>
      <c r="AC953" s="3">
        <f t="shared" ca="1" si="780"/>
        <v>6.7903052065415692E-2</v>
      </c>
      <c r="AD953" s="3">
        <f t="shared" ca="1" si="781"/>
        <v>6.7953051647432011E-2</v>
      </c>
      <c r="AE953" s="3">
        <f t="shared" ca="1" si="782"/>
        <v>6.7963311141814392E-2</v>
      </c>
      <c r="AF953" s="3">
        <f t="shared" ca="1" si="783"/>
        <v>6.7929898335441358E-2</v>
      </c>
      <c r="AG953" s="3">
        <f t="shared" ca="1" si="784"/>
        <v>6.7849643321068021E-2</v>
      </c>
      <c r="AH953" s="3">
        <f t="shared" ca="1" si="785"/>
        <v>6.7720530872995219E-2</v>
      </c>
      <c r="AI953" s="3">
        <f t="shared" ca="1" si="786"/>
        <v>6.7542106321368256E-2</v>
      </c>
      <c r="AJ953" s="3">
        <f t="shared" ca="1" si="787"/>
        <v>6.7315851327369877E-2</v>
      </c>
      <c r="AK953" s="3">
        <f t="shared" ca="1" si="788"/>
        <v>6.7045477248992694E-2</v>
      </c>
      <c r="AL953" s="3">
        <f t="shared" ca="1" si="789"/>
        <v>6.6737083404953643E-2</v>
      </c>
      <c r="AM953" s="3">
        <f t="shared" ca="1" si="790"/>
        <v>6.6399137834172908E-2</v>
      </c>
      <c r="AN953" s="3">
        <f t="shared" ca="1" si="791"/>
        <v>6.6042260268411368E-2</v>
      </c>
      <c r="AO953" s="3">
        <f t="shared" ca="1" si="792"/>
        <v>6.5678822536458764E-2</v>
      </c>
      <c r="AP953" s="3">
        <f t="shared" ca="1" si="793"/>
        <v>6.5322431730701222E-2</v>
      </c>
      <c r="AQ953" s="3">
        <f t="shared" ca="1" si="794"/>
        <v>6.4987416929632724E-2</v>
      </c>
      <c r="AR953" s="3">
        <f t="shared" ca="1" si="795"/>
        <v>6.4688459049866781E-2</v>
      </c>
      <c r="AS953" s="3">
        <f t="shared" ca="1" si="796"/>
        <v>6.44403954677219E-2</v>
      </c>
      <c r="AT953" s="3">
        <f t="shared" ca="1" si="797"/>
        <v>6.425790362977582E-2</v>
      </c>
      <c r="AU953" s="3">
        <f t="shared" ca="1" si="798"/>
        <v>6.4154293078241345E-2</v>
      </c>
      <c r="AV953" s="3">
        <f t="shared" ca="1" si="799"/>
        <v>6.4138506478357935E-2</v>
      </c>
      <c r="AW953" s="3">
        <f t="shared" ca="1" si="800"/>
        <v>6.4210556772657884E-2</v>
      </c>
      <c r="AX953" s="3">
        <f t="shared" ca="1" si="801"/>
        <v>6.4358144908439344E-2</v>
      </c>
      <c r="AY953" s="3">
        <f t="shared" ca="1" si="802"/>
        <v>6.4557666613238904E-2</v>
      </c>
      <c r="AZ953" s="3">
        <f t="shared" ca="1" si="751"/>
        <v>6.4776962519639714E-2</v>
      </c>
      <c r="BC953" s="3">
        <f t="shared" ca="1" si="804"/>
        <v>-0.67431328313418959</v>
      </c>
      <c r="BD953" s="3">
        <f t="shared" ca="1" si="804"/>
        <v>1.2269497060618884</v>
      </c>
      <c r="BE953" s="3">
        <f t="shared" ca="1" si="804"/>
        <v>-0.90611430975047824</v>
      </c>
    </row>
    <row r="954" spans="1:57" x14ac:dyDescent="0.5">
      <c r="A954" s="3">
        <f t="shared" si="752"/>
        <v>9.4199999999998436</v>
      </c>
      <c r="B954" s="3">
        <f t="shared" ca="1" si="753"/>
        <v>6.0118772841330617E-2</v>
      </c>
      <c r="C954" s="3">
        <f t="shared" ca="1" si="754"/>
        <v>6.0623378064981075E-2</v>
      </c>
      <c r="D954" s="3">
        <f t="shared" ca="1" si="755"/>
        <v>6.1115434192337878E-2</v>
      </c>
      <c r="E954" s="3">
        <f t="shared" ca="1" si="756"/>
        <v>6.1593110098732869E-2</v>
      </c>
      <c r="F954" s="3">
        <f t="shared" ca="1" si="757"/>
        <v>6.2054381951078152E-2</v>
      </c>
      <c r="G954" s="3">
        <f t="shared" ca="1" si="758"/>
        <v>6.2497332971395175E-2</v>
      </c>
      <c r="H954" s="3">
        <f t="shared" ca="1" si="759"/>
        <v>6.2920393370264796E-2</v>
      </c>
      <c r="I954" s="3">
        <f t="shared" ca="1" si="760"/>
        <v>6.3322507339962461E-2</v>
      </c>
      <c r="J954" s="3">
        <f t="shared" ca="1" si="761"/>
        <v>6.3703218818099774E-2</v>
      </c>
      <c r="K954" s="3">
        <f t="shared" ca="1" si="762"/>
        <v>6.4062676650550293E-2</v>
      </c>
      <c r="L954" s="3">
        <f t="shared" ca="1" si="763"/>
        <v>6.4401569609036785E-2</v>
      </c>
      <c r="M954" s="3">
        <f t="shared" ca="1" si="764"/>
        <v>6.4721009191448284E-2</v>
      </c>
      <c r="N954" s="3">
        <f t="shared" ca="1" si="765"/>
        <v>6.5022381436902615E-2</v>
      </c>
      <c r="O954" s="3">
        <f t="shared" ca="1" si="766"/>
        <v>6.5307188096472749E-2</v>
      </c>
      <c r="P954" s="3">
        <f t="shared" ca="1" si="767"/>
        <v>6.5576893663952626E-2</v>
      </c>
      <c r="Q954" s="3">
        <f t="shared" ca="1" si="768"/>
        <v>6.5832789649779885E-2</v>
      </c>
      <c r="R954" s="3">
        <f t="shared" ca="1" si="769"/>
        <v>6.6075882421282178E-2</v>
      </c>
      <c r="S954" s="3">
        <f t="shared" ca="1" si="770"/>
        <v>6.6306806663750995E-2</v>
      </c>
      <c r="T954" s="3">
        <f t="shared" ca="1" si="771"/>
        <v>6.6525763268819579E-2</v>
      </c>
      <c r="U954" s="3">
        <f t="shared" ca="1" si="772"/>
        <v>6.6732478266592038E-2</v>
      </c>
      <c r="V954" s="3">
        <f t="shared" ca="1" si="773"/>
        <v>6.692617836850262E-2</v>
      </c>
      <c r="W954" s="3">
        <f t="shared" ca="1" si="774"/>
        <v>6.7105578928603762E-2</v>
      </c>
      <c r="X954" s="3">
        <f t="shared" ca="1" si="775"/>
        <v>6.7268881722843163E-2</v>
      </c>
      <c r="Y954" s="3">
        <f t="shared" ca="1" si="776"/>
        <v>6.741378268714257E-2</v>
      </c>
      <c r="Z954" s="3">
        <f t="shared" ca="1" si="777"/>
        <v>6.7537493141689178E-2</v>
      </c>
      <c r="AA954" s="3">
        <f t="shared" ca="1" si="778"/>
        <v>6.7636781385367162E-2</v>
      </c>
      <c r="AB954" s="3">
        <f t="shared" ca="1" si="779"/>
        <v>6.7708044224627423E-2</v>
      </c>
      <c r="AC954" s="3">
        <f t="shared" ca="1" si="780"/>
        <v>6.7747419502195039E-2</v>
      </c>
      <c r="AD954" s="3">
        <f t="shared" ca="1" si="781"/>
        <v>6.7750950590318632E-2</v>
      </c>
      <c r="AE954" s="3">
        <f t="shared" ca="1" si="782"/>
        <v>6.7714811596927493E-2</v>
      </c>
      <c r="AF954" s="3">
        <f t="shared" ca="1" si="783"/>
        <v>6.7635597018536789E-2</v>
      </c>
      <c r="AG954" s="3">
        <f t="shared" ca="1" si="784"/>
        <v>6.7510671135841707E-2</v>
      </c>
      <c r="AH954" s="3">
        <f t="shared" ca="1" si="785"/>
        <v>6.7338560589534066E-2</v>
      </c>
      <c r="AI954" s="3">
        <f t="shared" ca="1" si="786"/>
        <v>6.7119359592898525E-2</v>
      </c>
      <c r="AJ954" s="3">
        <f t="shared" ca="1" si="787"/>
        <v>6.6855104011435892E-2</v>
      </c>
      <c r="AK954" s="3">
        <f t="shared" ca="1" si="788"/>
        <v>6.6550061993790807E-2</v>
      </c>
      <c r="AL954" s="3">
        <f t="shared" ca="1" si="789"/>
        <v>6.6210888669577028E-2</v>
      </c>
      <c r="AM954" s="3">
        <f t="shared" ca="1" si="790"/>
        <v>6.5846602956161307E-2</v>
      </c>
      <c r="AN954" s="3">
        <f t="shared" ca="1" si="791"/>
        <v>6.5468366904249328E-2</v>
      </c>
      <c r="AO954" s="3">
        <f t="shared" ca="1" si="792"/>
        <v>6.5089083805149398E-2</v>
      </c>
      <c r="AP954" s="3">
        <f t="shared" ca="1" si="793"/>
        <v>6.4722881502030996E-2</v>
      </c>
      <c r="AQ954" s="3">
        <f t="shared" ca="1" si="794"/>
        <v>6.4384602076577188E-2</v>
      </c>
      <c r="AR954" s="3">
        <f t="shared" ca="1" si="795"/>
        <v>6.4089435328151534E-2</v>
      </c>
      <c r="AS954" s="3">
        <f t="shared" ca="1" si="796"/>
        <v>6.3852721139373736E-2</v>
      </c>
      <c r="AT954" s="3">
        <f t="shared" ca="1" si="797"/>
        <v>6.3689615453862397E-2</v>
      </c>
      <c r="AU954" s="3">
        <f t="shared" ca="1" si="798"/>
        <v>6.3613846717458747E-2</v>
      </c>
      <c r="AV954" s="3">
        <f t="shared" ca="1" si="799"/>
        <v>6.3634685903113011E-2</v>
      </c>
      <c r="AW954" s="3">
        <f t="shared" ca="1" si="800"/>
        <v>6.3752407592955904E-2</v>
      </c>
      <c r="AX954" s="3">
        <f t="shared" ca="1" si="801"/>
        <v>6.3954995846690982E-2</v>
      </c>
      <c r="AY954" s="3">
        <f t="shared" ca="1" si="802"/>
        <v>6.4219186249865529E-2</v>
      </c>
      <c r="AZ954" s="3">
        <f t="shared" ca="1" si="751"/>
        <v>6.4513580295296136E-2</v>
      </c>
      <c r="BC954" s="3">
        <f t="shared" ca="1" si="804"/>
        <v>-0.32195572983438137</v>
      </c>
      <c r="BD954" s="3">
        <f t="shared" ca="1" si="804"/>
        <v>-0.55876465007886811</v>
      </c>
      <c r="BE954" s="3">
        <f t="shared" ca="1" si="804"/>
        <v>1.5291962428893138</v>
      </c>
    </row>
    <row r="955" spans="1:57" x14ac:dyDescent="0.5">
      <c r="A955" s="3">
        <f t="shared" si="752"/>
        <v>9.4299999999998434</v>
      </c>
      <c r="B955" s="3">
        <f t="shared" ca="1" si="753"/>
        <v>5.9846184604532844E-2</v>
      </c>
      <c r="C955" s="3">
        <f t="shared" ca="1" si="754"/>
        <v>6.0487355646842572E-2</v>
      </c>
      <c r="D955" s="3">
        <f t="shared" ca="1" si="755"/>
        <v>6.1103584342066621E-2</v>
      </c>
      <c r="E955" s="3">
        <f t="shared" ca="1" si="756"/>
        <v>6.1693494609216956E-2</v>
      </c>
      <c r="F955" s="3">
        <f t="shared" ca="1" si="757"/>
        <v>6.2255520826093758E-2</v>
      </c>
      <c r="G955" s="3">
        <f t="shared" ca="1" si="758"/>
        <v>6.2788206898086577E-2</v>
      </c>
      <c r="H955" s="3">
        <f t="shared" ca="1" si="759"/>
        <v>6.3290445184472147E-2</v>
      </c>
      <c r="I955" s="3">
        <f t="shared" ca="1" si="760"/>
        <v>6.3761642270629054E-2</v>
      </c>
      <c r="J955" s="3">
        <f t="shared" ca="1" si="761"/>
        <v>6.4201803477584224E-2</v>
      </c>
      <c r="K955" s="3">
        <f t="shared" ca="1" si="762"/>
        <v>6.461153693643501E-2</v>
      </c>
      <c r="L955" s="3">
        <f t="shared" ca="1" si="763"/>
        <v>6.4991987834712009E-2</v>
      </c>
      <c r="M955" s="3">
        <f t="shared" ca="1" si="764"/>
        <v>6.5344720831064657E-2</v>
      </c>
      <c r="N955" s="3">
        <f t="shared" ca="1" si="765"/>
        <v>6.5671571854696908E-2</v>
      </c>
      <c r="O955" s="3">
        <f t="shared" ca="1" si="766"/>
        <v>6.5974489555975013E-2</v>
      </c>
      <c r="P955" s="3">
        <f t="shared" ca="1" si="767"/>
        <v>6.6255382812392238E-2</v>
      </c>
      <c r="Q955" s="3">
        <f t="shared" ca="1" si="768"/>
        <v>6.6515985574042757E-2</v>
      </c>
      <c r="R955" s="3">
        <f t="shared" ca="1" si="769"/>
        <v>6.6757745288632764E-2</v>
      </c>
      <c r="S955" s="3">
        <f t="shared" ca="1" si="770"/>
        <v>6.6981736897805927E-2</v>
      </c>
      <c r="T955" s="3">
        <f t="shared" ca="1" si="771"/>
        <v>6.718860116969412E-2</v>
      </c>
      <c r="U955" s="3">
        <f t="shared" ca="1" si="772"/>
        <v>6.7378503965384376E-2</v>
      </c>
      <c r="V955" s="3">
        <f t="shared" ca="1" si="773"/>
        <v>6.7551112013330653E-2</v>
      </c>
      <c r="W955" s="3">
        <f t="shared" ca="1" si="774"/>
        <v>6.770558103347972E-2</v>
      </c>
      <c r="X955" s="3">
        <f t="shared" ca="1" si="775"/>
        <v>6.7840553667731118E-2</v>
      </c>
      <c r="Y955" s="3">
        <f t="shared" ca="1" si="776"/>
        <v>6.7954167427509662E-2</v>
      </c>
      <c r="Z955" s="3">
        <f t="shared" ca="1" si="777"/>
        <v>6.8044076255226529E-2</v>
      </c>
      <c r="AA955" s="3">
        <f t="shared" ca="1" si="778"/>
        <v>6.8107492639397291E-2</v>
      </c>
      <c r="AB955" s="3">
        <f t="shared" ca="1" si="779"/>
        <v>6.8141259879972049E-2</v>
      </c>
      <c r="AC955" s="3">
        <f t="shared" ca="1" si="780"/>
        <v>6.8141965569496574E-2</v>
      </c>
      <c r="AD955" s="3">
        <f t="shared" ca="1" si="781"/>
        <v>6.8106107212717065E-2</v>
      </c>
      <c r="AE955" s="3">
        <f t="shared" ca="1" si="782"/>
        <v>6.8030318634937165E-2</v>
      </c>
      <c r="AF955" s="3">
        <f t="shared" ca="1" si="783"/>
        <v>6.7911660746444502E-2</v>
      </c>
      <c r="AG955" s="3">
        <f t="shared" ca="1" si="784"/>
        <v>6.7747971724013173E-2</v>
      </c>
      <c r="AH955" s="3">
        <f t="shared" ca="1" si="785"/>
        <v>6.7538259769630751E-2</v>
      </c>
      <c r="AI955" s="3">
        <f t="shared" ca="1" si="786"/>
        <v>6.7283107640714546E-2</v>
      </c>
      <c r="AJ955" s="3">
        <f t="shared" ca="1" si="787"/>
        <v>6.6985045013379943E-2</v>
      </c>
      <c r="AK955" s="3">
        <f t="shared" ca="1" si="788"/>
        <v>6.6648836361898264E-2</v>
      </c>
      <c r="AL955" s="3">
        <f t="shared" ca="1" si="789"/>
        <v>6.6281632082700867E-2</v>
      </c>
      <c r="AM955" s="3">
        <f t="shared" ca="1" si="790"/>
        <v>6.5892941354980847E-2</v>
      </c>
      <c r="AN955" s="3">
        <f t="shared" ca="1" si="791"/>
        <v>6.5494407885829942E-2</v>
      </c>
      <c r="AO955" s="3">
        <f t="shared" ca="1" si="792"/>
        <v>6.509940576941009E-2</v>
      </c>
      <c r="AP955" s="3">
        <f t="shared" ca="1" si="793"/>
        <v>6.4722522999292015E-2</v>
      </c>
      <c r="AQ955" s="3">
        <f t="shared" ca="1" si="794"/>
        <v>6.4379054132508898E-2</v>
      </c>
      <c r="AR955" s="3">
        <f t="shared" ca="1" si="795"/>
        <v>6.4084637278215145E-2</v>
      </c>
      <c r="AS955" s="3">
        <f t="shared" ca="1" si="796"/>
        <v>6.3855053899716199E-2</v>
      </c>
      <c r="AT955" s="3">
        <f t="shared" ca="1" si="797"/>
        <v>6.370587680037311E-2</v>
      </c>
      <c r="AU955" s="3">
        <f t="shared" ca="1" si="798"/>
        <v>6.3651191072306948E-2</v>
      </c>
      <c r="AV955" s="3">
        <f t="shared" ca="1" si="799"/>
        <v>6.3700534217386223E-2</v>
      </c>
      <c r="AW955" s="3">
        <f t="shared" ca="1" si="800"/>
        <v>6.3854382441366042E-2</v>
      </c>
      <c r="AX955" s="3">
        <f t="shared" ca="1" si="801"/>
        <v>6.4100943605837193E-2</v>
      </c>
      <c r="AY955" s="3">
        <f t="shared" ca="1" si="802"/>
        <v>6.441724112897193E-2</v>
      </c>
      <c r="AZ955" s="3">
        <f t="shared" ca="1" si="751"/>
        <v>6.4772353112372283E-2</v>
      </c>
      <c r="BC955" s="3">
        <f t="shared" ca="1" si="804"/>
        <v>0.48835526848744237</v>
      </c>
      <c r="BD955" s="3">
        <f t="shared" ca="1" si="804"/>
        <v>-0.34646416587278139</v>
      </c>
      <c r="BE955" s="3">
        <f t="shared" ca="1" si="804"/>
        <v>1.5154620357656814</v>
      </c>
    </row>
    <row r="956" spans="1:57" x14ac:dyDescent="0.5">
      <c r="A956" s="3">
        <f t="shared" si="752"/>
        <v>9.4399999999998432</v>
      </c>
      <c r="B956" s="3">
        <f t="shared" ca="1" si="753"/>
        <v>6.0416585247294582E-2</v>
      </c>
      <c r="C956" s="3">
        <f t="shared" ca="1" si="754"/>
        <v>6.0971920710855748E-2</v>
      </c>
      <c r="D956" s="3">
        <f t="shared" ca="1" si="755"/>
        <v>6.1513357153439079E-2</v>
      </c>
      <c r="E956" s="3">
        <f t="shared" ca="1" si="756"/>
        <v>6.2039055573232846E-2</v>
      </c>
      <c r="F956" s="3">
        <f t="shared" ca="1" si="757"/>
        <v>6.2546990580526915E-2</v>
      </c>
      <c r="G956" s="3">
        <f t="shared" ca="1" si="758"/>
        <v>6.3035248765537552E-2</v>
      </c>
      <c r="H956" s="3">
        <f t="shared" ca="1" si="759"/>
        <v>6.3502266613277472E-2</v>
      </c>
      <c r="I956" s="3">
        <f t="shared" ca="1" si="760"/>
        <v>6.3946995054186703E-2</v>
      </c>
      <c r="J956" s="3">
        <f t="shared" ca="1" si="761"/>
        <v>6.4368982722895693E-2</v>
      </c>
      <c r="K956" s="3">
        <f t="shared" ca="1" si="762"/>
        <v>6.4768378950489217E-2</v>
      </c>
      <c r="L956" s="3">
        <f t="shared" ca="1" si="763"/>
        <v>6.5145867247356853E-2</v>
      </c>
      <c r="M956" s="3">
        <f t="shared" ca="1" si="764"/>
        <v>6.550254733964693E-2</v>
      </c>
      <c r="N956" s="3">
        <f t="shared" ca="1" si="765"/>
        <v>6.5839786958985708E-2</v>
      </c>
      <c r="O956" s="3">
        <f t="shared" ca="1" si="766"/>
        <v>6.6159063576872845E-2</v>
      </c>
      <c r="P956" s="3">
        <f t="shared" ca="1" si="767"/>
        <v>6.6461812387772101E-2</v>
      </c>
      <c r="Q956" s="3">
        <f t="shared" ca="1" si="768"/>
        <v>6.6749291726400664E-2</v>
      </c>
      <c r="R956" s="3">
        <f t="shared" ca="1" si="769"/>
        <v>6.7022472076514697E-2</v>
      </c>
      <c r="S956" s="3">
        <f t="shared" ca="1" si="770"/>
        <v>6.7281950600665066E-2</v>
      </c>
      <c r="T956" s="3">
        <f t="shared" ca="1" si="771"/>
        <v>6.7527889914723929E-2</v>
      </c>
      <c r="U956" s="3">
        <f t="shared" ca="1" si="772"/>
        <v>6.775997768663404E-2</v>
      </c>
      <c r="V956" s="3">
        <f t="shared" ca="1" si="773"/>
        <v>6.7977402640998538E-2</v>
      </c>
      <c r="W956" s="3">
        <f t="shared" ca="1" si="774"/>
        <v>6.817884284581173E-2</v>
      </c>
      <c r="X956" s="3">
        <f t="shared" ca="1" si="775"/>
        <v>6.8362463795268003E-2</v>
      </c>
      <c r="Y956" s="3">
        <f t="shared" ca="1" si="776"/>
        <v>6.8525926569381709E-2</v>
      </c>
      <c r="Z956" s="3">
        <f t="shared" ca="1" si="777"/>
        <v>6.8666409736288167E-2</v>
      </c>
      <c r="AA956" s="3">
        <f t="shared" ca="1" si="778"/>
        <v>6.8780651992363703E-2</v>
      </c>
      <c r="AB956" s="3">
        <f t="shared" ca="1" si="779"/>
        <v>6.8865025168336064E-2</v>
      </c>
      <c r="AC956" s="3">
        <f t="shared" ca="1" si="780"/>
        <v>6.891564866637731E-2</v>
      </c>
      <c r="AD956" s="3">
        <f t="shared" ca="1" si="781"/>
        <v>6.8928556207580718E-2</v>
      </c>
      <c r="AE956" s="3">
        <f t="shared" ca="1" si="782"/>
        <v>6.8899923440704294E-2</v>
      </c>
      <c r="AF956" s="3">
        <f t="shared" ca="1" si="783"/>
        <v>6.8826359811606286E-2</v>
      </c>
      <c r="AG956" s="3">
        <f t="shared" ca="1" si="784"/>
        <v>6.8705259518596032E-2</v>
      </c>
      <c r="AH956" s="3">
        <f t="shared" ca="1" si="785"/>
        <v>6.8535194436765617E-2</v>
      </c>
      <c r="AI956" s="3">
        <f t="shared" ca="1" si="786"/>
        <v>6.8316317945146671E-2</v>
      </c>
      <c r="AJ956" s="3">
        <f t="shared" ca="1" si="787"/>
        <v>6.8050735552921404E-2</v>
      </c>
      <c r="AK956" s="3">
        <f t="shared" ca="1" si="788"/>
        <v>6.7742790010963644E-2</v>
      </c>
      <c r="AL956" s="3">
        <f t="shared" ca="1" si="789"/>
        <v>6.7399208854574594E-2</v>
      </c>
      <c r="AM956" s="3">
        <f t="shared" ca="1" si="790"/>
        <v>6.7029073324816835E-2</v>
      </c>
      <c r="AN956" s="3">
        <f t="shared" ca="1" si="791"/>
        <v>6.664359054024957E-2</v>
      </c>
      <c r="AO956" s="3">
        <f t="shared" ca="1" si="792"/>
        <v>6.6255687156991344E-2</v>
      </c>
      <c r="AP956" s="3">
        <f t="shared" ca="1" si="793"/>
        <v>6.5879493137665113E-2</v>
      </c>
      <c r="AQ956" s="3">
        <f t="shared" ca="1" si="794"/>
        <v>6.5529837403494981E-2</v>
      </c>
      <c r="AR956" s="3">
        <f t="shared" ca="1" si="795"/>
        <v>6.5221888210996143E-2</v>
      </c>
      <c r="AS956" s="3">
        <f t="shared" ca="1" si="796"/>
        <v>6.4970950081892964E-2</v>
      </c>
      <c r="AT956" s="3">
        <f t="shared" ca="1" si="797"/>
        <v>6.4792093447171642E-2</v>
      </c>
      <c r="AU956" s="3">
        <f t="shared" ca="1" si="798"/>
        <v>6.4698840215037912E-2</v>
      </c>
      <c r="AV956" s="3">
        <f t="shared" ca="1" si="799"/>
        <v>6.4700075090324688E-2</v>
      </c>
      <c r="AW956" s="3">
        <f t="shared" ca="1" si="800"/>
        <v>6.4795558318128763E-2</v>
      </c>
      <c r="AX956" s="3">
        <f t="shared" ca="1" si="801"/>
        <v>6.4972804814694932E-2</v>
      </c>
      <c r="AY956" s="3">
        <f t="shared" ca="1" si="802"/>
        <v>6.5208211578495628E-2</v>
      </c>
      <c r="AZ956" s="3">
        <f t="shared" ca="1" si="751"/>
        <v>6.547023354353447E-2</v>
      </c>
      <c r="BC956" s="3">
        <f t="shared" ca="1" si="804"/>
        <v>1.0173237109311986</v>
      </c>
      <c r="BD956" s="3">
        <f t="shared" ca="1" si="804"/>
        <v>1.161186419180118</v>
      </c>
      <c r="BE956" s="3">
        <f t="shared" ca="1" si="804"/>
        <v>-0.66591094779984239</v>
      </c>
    </row>
    <row r="957" spans="1:57" x14ac:dyDescent="0.5">
      <c r="A957" s="3">
        <f t="shared" si="752"/>
        <v>9.449999999999843</v>
      </c>
      <c r="B957" s="3">
        <f t="shared" ca="1" si="753"/>
        <v>6.1015782933507588E-2</v>
      </c>
      <c r="C957" s="3">
        <f t="shared" ca="1" si="754"/>
        <v>6.1562953548560631E-2</v>
      </c>
      <c r="D957" s="3">
        <f t="shared" ca="1" si="755"/>
        <v>6.2094517449415111E-2</v>
      </c>
      <c r="E957" s="3">
        <f t="shared" ca="1" si="756"/>
        <v>6.2608747331957468E-2</v>
      </c>
      <c r="F957" s="3">
        <f t="shared" ca="1" si="757"/>
        <v>6.3103732643469648E-2</v>
      </c>
      <c r="G957" s="3">
        <f t="shared" ca="1" si="758"/>
        <v>6.3577677243268391E-2</v>
      </c>
      <c r="H957" s="3">
        <f t="shared" ca="1" si="759"/>
        <v>6.4029136301944595E-2</v>
      </c>
      <c r="I957" s="3">
        <f t="shared" ca="1" si="760"/>
        <v>6.4457179629826167E-2</v>
      </c>
      <c r="J957" s="3">
        <f t="shared" ca="1" si="761"/>
        <v>6.486147368833034E-2</v>
      </c>
      <c r="K957" s="3">
        <f t="shared" ca="1" si="762"/>
        <v>6.5242283506442469E-2</v>
      </c>
      <c r="L957" s="3">
        <f t="shared" ca="1" si="763"/>
        <v>6.5600405407759438E-2</v>
      </c>
      <c r="M957" s="3">
        <f t="shared" ca="1" si="764"/>
        <v>6.5937048676082619E-2</v>
      </c>
      <c r="N957" s="3">
        <f t="shared" ca="1" si="765"/>
        <v>6.625368734129039E-2</v>
      </c>
      <c r="O957" s="3">
        <f t="shared" ca="1" si="766"/>
        <v>6.6551902201388222E-2</v>
      </c>
      <c r="P957" s="3">
        <f t="shared" ca="1" si="767"/>
        <v>6.6833229284619031E-2</v>
      </c>
      <c r="Q957" s="3">
        <f t="shared" ca="1" si="768"/>
        <v>6.7099025838807155E-2</v>
      </c>
      <c r="R957" s="3">
        <f t="shared" ca="1" si="769"/>
        <v>6.7350359922911551E-2</v>
      </c>
      <c r="S957" s="3">
        <f t="shared" ca="1" si="770"/>
        <v>6.758792546838252E-2</v>
      </c>
      <c r="T957" s="3">
        <f t="shared" ca="1" si="771"/>
        <v>6.781198149347048E-2</v>
      </c>
      <c r="U957" s="3">
        <f t="shared" ca="1" si="772"/>
        <v>6.8022312032215371E-2</v>
      </c>
      <c r="V957" s="3">
        <f t="shared" ca="1" si="773"/>
        <v>6.8218202367863121E-2</v>
      </c>
      <c r="W957" s="3">
        <f t="shared" ca="1" si="774"/>
        <v>6.8398427481996149E-2</v>
      </c>
      <c r="X957" s="3">
        <f t="shared" ca="1" si="775"/>
        <v>6.8561250290885195E-2</v>
      </c>
      <c r="Y957" s="3">
        <f t="shared" ca="1" si="776"/>
        <v>6.8704430019732476E-2</v>
      </c>
      <c r="Z957" s="3">
        <f t="shared" ca="1" si="777"/>
        <v>6.8825244449495782E-2</v>
      </c>
      <c r="AA957" s="3">
        <f t="shared" ca="1" si="778"/>
        <v>6.892053308632623E-2</v>
      </c>
      <c r="AB957" s="3">
        <f t="shared" ca="1" si="779"/>
        <v>6.8986770912761758E-2</v>
      </c>
      <c r="AC957" s="3">
        <f t="shared" ca="1" si="780"/>
        <v>6.9020183784190739E-2</v>
      </c>
      <c r="AD957" s="3">
        <f t="shared" ca="1" si="781"/>
        <v>6.9016916305651349E-2</v>
      </c>
      <c r="AE957" s="3">
        <f t="shared" ca="1" si="782"/>
        <v>6.8973260639053874E-2</v>
      </c>
      <c r="AF957" s="3">
        <f t="shared" ca="1" si="783"/>
        <v>6.8885949471002114E-2</v>
      </c>
      <c r="AG957" s="3">
        <f t="shared" ca="1" si="784"/>
        <v>6.8752507729827661E-2</v>
      </c>
      <c r="AH957" s="3">
        <f t="shared" ca="1" si="785"/>
        <v>6.8571645658152922E-2</v>
      </c>
      <c r="AI957" s="3">
        <f t="shared" ca="1" si="786"/>
        <v>6.8343661916308515E-2</v>
      </c>
      <c r="AJ957" s="3">
        <f t="shared" ca="1" si="787"/>
        <v>6.8070812450869864E-2</v>
      </c>
      <c r="AK957" s="3">
        <f t="shared" ca="1" si="788"/>
        <v>6.775759282201424E-2</v>
      </c>
      <c r="AL957" s="3">
        <f t="shared" ca="1" si="789"/>
        <v>6.7410882157828284E-2</v>
      </c>
      <c r="AM957" s="3">
        <f t="shared" ca="1" si="790"/>
        <v>6.7039908143691707E-2</v>
      </c>
      <c r="AN957" s="3">
        <f t="shared" ca="1" si="791"/>
        <v>6.6656015648096548E-2</v>
      </c>
      <c r="AO957" s="3">
        <f t="shared" ca="1" si="792"/>
        <v>6.62722582327155E-2</v>
      </c>
      <c r="AP957" s="3">
        <f t="shared" ca="1" si="793"/>
        <v>6.5902882232582172E-2</v>
      </c>
      <c r="AQ957" s="3">
        <f t="shared" ca="1" si="794"/>
        <v>6.5562825404230585E-2</v>
      </c>
      <c r="AR957" s="3">
        <f t="shared" ca="1" si="795"/>
        <v>6.5267360565213539E-2</v>
      </c>
      <c r="AS957" s="3">
        <f t="shared" ca="1" si="796"/>
        <v>6.503188934251404E-2</v>
      </c>
      <c r="AT957" s="3">
        <f t="shared" ca="1" si="797"/>
        <v>6.4871553133968293E-2</v>
      </c>
      <c r="AU957" s="3">
        <f t="shared" ca="1" si="798"/>
        <v>6.4799883427059876E-2</v>
      </c>
      <c r="AV957" s="3">
        <f t="shared" ca="1" si="799"/>
        <v>6.4825685421769322E-2</v>
      </c>
      <c r="AW957" s="3">
        <f t="shared" ca="1" si="800"/>
        <v>6.4948578418296918E-2</v>
      </c>
      <c r="AX957" s="3">
        <f t="shared" ca="1" si="801"/>
        <v>6.5155960273510102E-2</v>
      </c>
      <c r="AY957" s="3">
        <f t="shared" ca="1" si="802"/>
        <v>6.5424176186679076E-2</v>
      </c>
      <c r="AZ957" s="3">
        <f t="shared" ca="1" si="751"/>
        <v>6.5721888928197206E-2</v>
      </c>
      <c r="BC957" s="3">
        <f t="shared" ca="1" si="804"/>
        <v>0.33981024659466641</v>
      </c>
      <c r="BD957" s="3">
        <f t="shared" ca="1" si="804"/>
        <v>-0.6466325285471326</v>
      </c>
      <c r="BE957" s="3">
        <f t="shared" ca="1" si="804"/>
        <v>-0.29383865384604846</v>
      </c>
    </row>
    <row r="958" spans="1:57" x14ac:dyDescent="0.5">
      <c r="A958" s="3">
        <f t="shared" si="752"/>
        <v>9.4599999999998428</v>
      </c>
      <c r="B958" s="3">
        <f t="shared" ca="1" si="753"/>
        <v>6.0928066704913596E-2</v>
      </c>
      <c r="C958" s="3">
        <f t="shared" ca="1" si="754"/>
        <v>6.1444523558005622E-2</v>
      </c>
      <c r="D958" s="3">
        <f t="shared" ca="1" si="755"/>
        <v>6.1947859017218873E-2</v>
      </c>
      <c r="E958" s="3">
        <f t="shared" ca="1" si="756"/>
        <v>6.2436263433735283E-2</v>
      </c>
      <c r="F958" s="3">
        <f t="shared" ca="1" si="757"/>
        <v>6.2907747035282444E-2</v>
      </c>
      <c r="G958" s="3">
        <f t="shared" ca="1" si="758"/>
        <v>6.3360436873418566E-2</v>
      </c>
      <c r="H958" s="3">
        <f t="shared" ca="1" si="759"/>
        <v>6.3792812703010265E-2</v>
      </c>
      <c r="I958" s="3">
        <f t="shared" ca="1" si="760"/>
        <v>6.4203869088022752E-2</v>
      </c>
      <c r="J958" s="3">
        <f t="shared" ca="1" si="761"/>
        <v>6.4593196168893752E-2</v>
      </c>
      <c r="K958" s="3">
        <f t="shared" ca="1" si="762"/>
        <v>6.4960980509626676E-2</v>
      </c>
      <c r="L958" s="3">
        <f t="shared" ca="1" si="763"/>
        <v>6.5307937076726108E-2</v>
      </c>
      <c r="M958" s="3">
        <f t="shared" ca="1" si="764"/>
        <v>6.5635190541269817E-2</v>
      </c>
      <c r="N958" s="3">
        <f t="shared" ca="1" si="765"/>
        <v>6.5944127066764793E-2</v>
      </c>
      <c r="O958" s="3">
        <f t="shared" ca="1" si="766"/>
        <v>6.623623662267919E-2</v>
      </c>
      <c r="P958" s="3">
        <f t="shared" ca="1" si="767"/>
        <v>6.6512961927433042E-2</v>
      </c>
      <c r="Q958" s="3">
        <f t="shared" ca="1" si="768"/>
        <v>6.6775565010011195E-2</v>
      </c>
      <c r="R958" s="3">
        <f t="shared" ca="1" si="769"/>
        <v>6.7025017383260693E-2</v>
      </c>
      <c r="S958" s="3">
        <f t="shared" ca="1" si="770"/>
        <v>6.7261915635012298E-2</v>
      </c>
      <c r="T958" s="3">
        <f t="shared" ca="1" si="771"/>
        <v>6.748642107998043E-2</v>
      </c>
      <c r="U958" s="3">
        <f t="shared" ca="1" si="772"/>
        <v>6.7698220016964558E-2</v>
      </c>
      <c r="V958" s="3">
        <f t="shared" ca="1" si="773"/>
        <v>6.7896500189763745E-2</v>
      </c>
      <c r="W958" s="3">
        <f t="shared" ca="1" si="774"/>
        <v>6.807993939852966E-2</v>
      </c>
      <c r="X958" s="3">
        <f t="shared" ca="1" si="775"/>
        <v>6.8246703890883026E-2</v>
      </c>
      <c r="Y958" s="3">
        <f t="shared" ca="1" si="776"/>
        <v>6.8394456953378049E-2</v>
      </c>
      <c r="Z958" s="3">
        <f t="shared" ca="1" si="777"/>
        <v>6.8520381506545464E-2</v>
      </c>
      <c r="AA958" s="3">
        <f t="shared" ca="1" si="778"/>
        <v>6.8621223807963247E-2</v>
      </c>
      <c r="AB958" s="3">
        <f t="shared" ca="1" si="779"/>
        <v>6.8693367952819065E-2</v>
      </c>
      <c r="AC958" s="3">
        <f t="shared" ca="1" si="780"/>
        <v>6.8732952233143643E-2</v>
      </c>
      <c r="AD958" s="3">
        <f t="shared" ca="1" si="781"/>
        <v>6.8736038145315537E-2</v>
      </c>
      <c r="AE958" s="3">
        <f t="shared" ca="1" si="782"/>
        <v>6.8698840393760646E-2</v>
      </c>
      <c r="AF958" s="3">
        <f t="shared" ca="1" si="783"/>
        <v>6.8618020950425226E-2</v>
      </c>
      <c r="AG958" s="3">
        <f t="shared" ca="1" si="784"/>
        <v>6.8491041521224705E-2</v>
      </c>
      <c r="AH958" s="3">
        <f t="shared" ca="1" si="785"/>
        <v>6.8316556749398599E-2</v>
      </c>
      <c r="AI958" s="3">
        <f t="shared" ca="1" si="786"/>
        <v>6.8094816574509817E-2</v>
      </c>
      <c r="AJ958" s="3">
        <f t="shared" ca="1" si="787"/>
        <v>6.7828033322776579E-2</v>
      </c>
      <c r="AK958" s="3">
        <f t="shared" ca="1" si="788"/>
        <v>6.7520661234160673E-2</v>
      </c>
      <c r="AL958" s="3">
        <f t="shared" ca="1" si="789"/>
        <v>6.7179536821376229E-2</v>
      </c>
      <c r="AM958" s="3">
        <f t="shared" ca="1" si="790"/>
        <v>6.6813839935043778E-2</v>
      </c>
      <c r="AN958" s="3">
        <f t="shared" ca="1" si="791"/>
        <v>6.6434858871512056E-2</v>
      </c>
      <c r="AO958" s="3">
        <f t="shared" ca="1" si="792"/>
        <v>6.6055579782156426E-2</v>
      </c>
      <c r="AP958" s="3">
        <f t="shared" ca="1" si="793"/>
        <v>6.5690171118490542E-2</v>
      </c>
      <c r="AQ958" s="3">
        <f t="shared" ca="1" si="794"/>
        <v>6.5353485281684345E-2</v>
      </c>
      <c r="AR958" s="3">
        <f t="shared" ca="1" si="795"/>
        <v>6.5060705396024016E-2</v>
      </c>
      <c r="AS958" s="3">
        <f t="shared" ca="1" si="796"/>
        <v>6.4827135565794475E-2</v>
      </c>
      <c r="AT958" s="3">
        <f t="shared" ca="1" si="797"/>
        <v>6.4667792822741876E-2</v>
      </c>
      <c r="AU958" s="3">
        <f t="shared" ca="1" si="798"/>
        <v>6.459602234675646E-2</v>
      </c>
      <c r="AV958" s="3">
        <f t="shared" ca="1" si="799"/>
        <v>6.4620354498976892E-2</v>
      </c>
      <c r="AW958" s="3">
        <f t="shared" ca="1" si="800"/>
        <v>6.4740074007228782E-2</v>
      </c>
      <c r="AX958" s="3">
        <f t="shared" ca="1" si="801"/>
        <v>6.494226886901705E-2</v>
      </c>
      <c r="AY958" s="3">
        <f t="shared" ca="1" si="802"/>
        <v>6.5203043571932989E-2</v>
      </c>
      <c r="AZ958" s="3">
        <f t="shared" ca="1" si="751"/>
        <v>6.5491012828301054E-2</v>
      </c>
      <c r="BC958" s="3">
        <f t="shared" ca="1" si="804"/>
        <v>-0.41138182185147798</v>
      </c>
      <c r="BD958" s="3">
        <f t="shared" ca="1" si="804"/>
        <v>1.5340647310488009E-2</v>
      </c>
      <c r="BE958" s="3">
        <f t="shared" ca="1" si="804"/>
        <v>-0.36066853953448419</v>
      </c>
    </row>
    <row r="959" spans="1:57" x14ac:dyDescent="0.5">
      <c r="A959" s="3">
        <f t="shared" si="752"/>
        <v>9.4699999999998425</v>
      </c>
      <c r="B959" s="3">
        <f t="shared" ca="1" si="753"/>
        <v>5.9842767700903826E-2</v>
      </c>
      <c r="C959" s="3">
        <f t="shared" ca="1" si="754"/>
        <v>6.0382527425055212E-2</v>
      </c>
      <c r="D959" s="3">
        <f t="shared" ca="1" si="755"/>
        <v>6.0909732391212883E-2</v>
      </c>
      <c r="E959" s="3">
        <f t="shared" ca="1" si="756"/>
        <v>6.1422503695202371E-2</v>
      </c>
      <c r="F959" s="3">
        <f t="shared" ca="1" si="757"/>
        <v>6.1918785420277976E-2</v>
      </c>
      <c r="G959" s="3">
        <f t="shared" ca="1" si="758"/>
        <v>6.2396640864925204E-2</v>
      </c>
      <c r="H959" s="3">
        <f t="shared" ca="1" si="759"/>
        <v>6.2854487398518788E-2</v>
      </c>
      <c r="I959" s="3">
        <f t="shared" ca="1" si="760"/>
        <v>6.3291257344014001E-2</v>
      </c>
      <c r="J959" s="3">
        <f t="shared" ca="1" si="761"/>
        <v>6.3706477504834186E-2</v>
      </c>
      <c r="K959" s="3">
        <f t="shared" ca="1" si="762"/>
        <v>6.4100268949003725E-2</v>
      </c>
      <c r="L959" s="3">
        <f t="shared" ca="1" si="763"/>
        <v>6.4473278247667423E-2</v>
      </c>
      <c r="M959" s="3">
        <f t="shared" ca="1" si="764"/>
        <v>6.4826558420951613E-2</v>
      </c>
      <c r="N959" s="3">
        <f t="shared" ca="1" si="765"/>
        <v>6.5161420733593739E-2</v>
      </c>
      <c r="O959" s="3">
        <f t="shared" ca="1" si="766"/>
        <v>6.547927730374406E-2</v>
      </c>
      <c r="P959" s="3">
        <f t="shared" ca="1" si="767"/>
        <v>6.5781490528664499E-2</v>
      </c>
      <c r="Q959" s="3">
        <f t="shared" ca="1" si="768"/>
        <v>6.606924021880016E-2</v>
      </c>
      <c r="R959" s="3">
        <f t="shared" ca="1" si="769"/>
        <v>6.6343414351781121E-2</v>
      </c>
      <c r="S959" s="3">
        <f t="shared" ca="1" si="770"/>
        <v>6.6604525191465425E-2</v>
      </c>
      <c r="T959" s="3">
        <f t="shared" ca="1" si="771"/>
        <v>6.6852649375242545E-2</v>
      </c>
      <c r="U959" s="3">
        <f t="shared" ca="1" si="772"/>
        <v>6.708738849743251E-2</v>
      </c>
      <c r="V959" s="3">
        <f t="shared" ca="1" si="773"/>
        <v>6.7307845796392929E-2</v>
      </c>
      <c r="W959" s="3">
        <f t="shared" ca="1" si="774"/>
        <v>6.7512614927945511E-2</v>
      </c>
      <c r="X959" s="3">
        <f t="shared" ca="1" si="775"/>
        <v>6.7699778512506151E-2</v>
      </c>
      <c r="Y959" s="3">
        <f t="shared" ca="1" si="776"/>
        <v>6.7866916946390576E-2</v>
      </c>
      <c r="Z959" s="3">
        <f t="shared" ca="1" si="777"/>
        <v>6.8011131348784684E-2</v>
      </c>
      <c r="AA959" s="3">
        <f t="shared" ca="1" si="778"/>
        <v>6.812908780276293E-2</v>
      </c>
      <c r="AB959" s="3">
        <f t="shared" ca="1" si="779"/>
        <v>6.8217092609487689E-2</v>
      </c>
      <c r="AC959" s="3">
        <f t="shared" ca="1" si="780"/>
        <v>6.827120961357111E-2</v>
      </c>
      <c r="AD959" s="3">
        <f t="shared" ca="1" si="781"/>
        <v>6.8287430342600833E-2</v>
      </c>
      <c r="AE959" s="3">
        <f t="shared" ca="1" si="782"/>
        <v>6.8261905205219978E-2</v>
      </c>
      <c r="AF959" s="3">
        <f t="shared" ca="1" si="783"/>
        <v>6.819123863540727E-2</v>
      </c>
      <c r="AG959" s="3">
        <f t="shared" ca="1" si="784"/>
        <v>6.8072842295967759E-2</v>
      </c>
      <c r="AH959" s="3">
        <f t="shared" ca="1" si="785"/>
        <v>6.7905328395175532E-2</v>
      </c>
      <c r="AI959" s="3">
        <f t="shared" ca="1" si="786"/>
        <v>6.7688911280679123E-2</v>
      </c>
      <c r="AJ959" s="3">
        <f t="shared" ca="1" si="787"/>
        <v>6.7425772731187522E-2</v>
      </c>
      <c r="AK959" s="3">
        <f t="shared" ca="1" si="788"/>
        <v>6.7120338667389007E-2</v>
      </c>
      <c r="AL959" s="3">
        <f t="shared" ca="1" si="789"/>
        <v>6.6779415909082637E-2</v>
      </c>
      <c r="AM959" s="3">
        <f t="shared" ca="1" si="790"/>
        <v>6.6412149324227218E-2</v>
      </c>
      <c r="AN959" s="3">
        <f t="shared" ca="1" si="791"/>
        <v>6.6029783447110246E-2</v>
      </c>
      <c r="AO959" s="3">
        <f t="shared" ca="1" si="792"/>
        <v>6.5645249836190411E-2</v>
      </c>
      <c r="AP959" s="3">
        <f t="shared" ca="1" si="793"/>
        <v>6.5272651936869694E-2</v>
      </c>
      <c r="AQ959" s="3">
        <f t="shared" ca="1" si="794"/>
        <v>6.4926769735041023E-2</v>
      </c>
      <c r="AR959" s="3">
        <f t="shared" ca="1" si="795"/>
        <v>6.4622709531980516E-2</v>
      </c>
      <c r="AS959" s="3">
        <f t="shared" ca="1" si="796"/>
        <v>6.4375690399252242E-2</v>
      </c>
      <c r="AT959" s="3">
        <f t="shared" ca="1" si="797"/>
        <v>6.4200616790527423E-2</v>
      </c>
      <c r="AU959" s="3">
        <f t="shared" ca="1" si="798"/>
        <v>6.4110658834323098E-2</v>
      </c>
      <c r="AV959" s="3">
        <f t="shared" ca="1" si="799"/>
        <v>6.4114083885110598E-2</v>
      </c>
      <c r="AW959" s="3">
        <f t="shared" ca="1" si="800"/>
        <v>6.4209855619446185E-2</v>
      </c>
      <c r="AX959" s="3">
        <f t="shared" ca="1" si="801"/>
        <v>6.4384766585271105E-2</v>
      </c>
      <c r="AY959" s="3">
        <f t="shared" ca="1" si="802"/>
        <v>6.4614697438415039E-2</v>
      </c>
      <c r="AZ959" s="3">
        <f t="shared" ca="1" si="751"/>
        <v>6.4868274866638057E-2</v>
      </c>
      <c r="BC959" s="3">
        <f t="shared" ca="1" si="804"/>
        <v>-0.9509418328990149</v>
      </c>
      <c r="BD959" s="3">
        <f t="shared" ca="1" si="804"/>
        <v>0.70702418107660314</v>
      </c>
      <c r="BE959" s="3">
        <f t="shared" ca="1" si="804"/>
        <v>0.48972882585590227</v>
      </c>
    </row>
    <row r="960" spans="1:57" x14ac:dyDescent="0.5">
      <c r="A960" s="3">
        <f t="shared" si="752"/>
        <v>9.4799999999998423</v>
      </c>
      <c r="B960" s="3">
        <f t="shared" ca="1" si="753"/>
        <v>5.9405844989181444E-2</v>
      </c>
      <c r="C960" s="3">
        <f t="shared" ca="1" si="754"/>
        <v>5.9926013463512798E-2</v>
      </c>
      <c r="D960" s="3">
        <f t="shared" ca="1" si="755"/>
        <v>6.0438861240200557E-2</v>
      </c>
      <c r="E960" s="3">
        <f t="shared" ca="1" si="756"/>
        <v>6.0942254898362559E-2</v>
      </c>
      <c r="F960" s="3">
        <f t="shared" ca="1" si="757"/>
        <v>6.1433887101038788E-2</v>
      </c>
      <c r="G960" s="3">
        <f t="shared" ca="1" si="758"/>
        <v>6.1911572097424664E-2</v>
      </c>
      <c r="H960" s="3">
        <f t="shared" ca="1" si="759"/>
        <v>6.2373479550723684E-2</v>
      </c>
      <c r="I960" s="3">
        <f t="shared" ca="1" si="760"/>
        <v>6.2818294197392113E-2</v>
      </c>
      <c r="J960" s="3">
        <f t="shared" ca="1" si="761"/>
        <v>6.3245294137090596E-2</v>
      </c>
      <c r="K960" s="3">
        <f t="shared" ca="1" si="762"/>
        <v>6.3654349560307869E-2</v>
      </c>
      <c r="L960" s="3">
        <f t="shared" ca="1" si="763"/>
        <v>6.4045853254148119E-2</v>
      </c>
      <c r="M960" s="3">
        <f t="shared" ca="1" si="764"/>
        <v>6.4420601199260921E-2</v>
      </c>
      <c r="N960" s="3">
        <f t="shared" ca="1" si="765"/>
        <v>6.4779644378994167E-2</v>
      </c>
      <c r="O960" s="3">
        <f t="shared" ca="1" si="766"/>
        <v>6.5124131687214412E-2</v>
      </c>
      <c r="P960" s="3">
        <f t="shared" ca="1" si="767"/>
        <v>6.54551598385089E-2</v>
      </c>
      <c r="Q960" s="3">
        <f t="shared" ca="1" si="768"/>
        <v>6.5773641074880346E-2</v>
      </c>
      <c r="R960" s="3">
        <f t="shared" ca="1" si="769"/>
        <v>6.608019449939781E-2</v>
      </c>
      <c r="S960" s="3">
        <f t="shared" ca="1" si="770"/>
        <v>6.6375062721310593E-2</v>
      </c>
      <c r="T960" s="3">
        <f t="shared" ca="1" si="771"/>
        <v>6.6658052376571089E-2</v>
      </c>
      <c r="U960" s="3">
        <f t="shared" ca="1" si="772"/>
        <v>6.6928495035431648E-2</v>
      </c>
      <c r="V960" s="3">
        <f t="shared" ca="1" si="773"/>
        <v>6.7185224114461664E-2</v>
      </c>
      <c r="W960" s="3">
        <f t="shared" ca="1" si="774"/>
        <v>6.7426563811926396E-2</v>
      </c>
      <c r="X960" s="3">
        <f t="shared" ca="1" si="775"/>
        <v>6.7650327812207242E-2</v>
      </c>
      <c r="Y960" s="3">
        <f t="shared" ca="1" si="776"/>
        <v>6.7853828319590304E-2</v>
      </c>
      <c r="Z960" s="3">
        <f t="shared" ca="1" si="777"/>
        <v>6.803389936088447E-2</v>
      </c>
      <c r="AA960" s="3">
        <f t="shared" ca="1" si="778"/>
        <v>6.8186941568701254E-2</v>
      </c>
      <c r="AB960" s="3">
        <f t="shared" ca="1" si="779"/>
        <v>6.8308998193540887E-2</v>
      </c>
      <c r="AC960" s="3">
        <f t="shared" ca="1" si="780"/>
        <v>6.839587339860044E-2</v>
      </c>
      <c r="AD960" s="3">
        <f t="shared" ca="1" si="781"/>
        <v>6.8443303532567862E-2</v>
      </c>
      <c r="AE960" s="3">
        <f t="shared" ca="1" si="782"/>
        <v>6.8447189519890761E-2</v>
      </c>
      <c r="AF960" s="3">
        <f t="shared" ca="1" si="783"/>
        <v>6.8403893082908479E-2</v>
      </c>
      <c r="AG960" s="3">
        <f t="shared" ca="1" si="784"/>
        <v>6.8310590669909604E-2</v>
      </c>
      <c r="AH960" s="3">
        <f t="shared" ca="1" si="785"/>
        <v>6.8165666867494784E-2</v>
      </c>
      <c r="AI960" s="3">
        <f t="shared" ca="1" si="786"/>
        <v>6.7969115208717318E-2</v>
      </c>
      <c r="AJ960" s="3">
        <f t="shared" ca="1" si="787"/>
        <v>6.7722901645772646E-2</v>
      </c>
      <c r="AK960" s="3">
        <f t="shared" ca="1" si="788"/>
        <v>6.7431238429033744E-2</v>
      </c>
      <c r="AL960" s="3">
        <f t="shared" ca="1" si="789"/>
        <v>6.7100717256020639E-2</v>
      </c>
      <c r="AM960" s="3">
        <f t="shared" ca="1" si="790"/>
        <v>6.6740262512873433E-2</v>
      </c>
      <c r="AN960" s="3">
        <f t="shared" ca="1" si="791"/>
        <v>6.6360889431632236E-2</v>
      </c>
      <c r="AO960" s="3">
        <f t="shared" ca="1" si="792"/>
        <v>6.5975289446006224E-2</v>
      </c>
      <c r="AP960" s="3">
        <f t="shared" ca="1" si="793"/>
        <v>6.5597315523533387E-2</v>
      </c>
      <c r="AQ960" s="3">
        <f t="shared" ca="1" si="794"/>
        <v>6.5241489823105944E-2</v>
      </c>
      <c r="AR960" s="3">
        <f t="shared" ca="1" si="795"/>
        <v>6.4922656335226731E-2</v>
      </c>
      <c r="AS960" s="3">
        <f t="shared" ca="1" si="796"/>
        <v>6.4655763224262933E-2</v>
      </c>
      <c r="AT960" s="3">
        <f t="shared" ca="1" si="797"/>
        <v>6.4455415792775833E-2</v>
      </c>
      <c r="AU960" s="3">
        <f t="shared" ca="1" si="798"/>
        <v>6.4334422035234429E-2</v>
      </c>
      <c r="AV960" s="3">
        <f t="shared" ca="1" si="799"/>
        <v>6.430059981498161E-2</v>
      </c>
      <c r="AW960" s="3">
        <f t="shared" ca="1" si="800"/>
        <v>6.4352406945769478E-2</v>
      </c>
      <c r="AX960" s="3">
        <f t="shared" ca="1" si="801"/>
        <v>6.4476156634762596E-2</v>
      </c>
      <c r="AY960" s="3">
        <f t="shared" ca="1" si="802"/>
        <v>6.4647325098604005E-2</v>
      </c>
      <c r="AZ960" s="3">
        <f t="shared" ca="1" si="751"/>
        <v>6.4834436396979112E-2</v>
      </c>
      <c r="BC960" s="3">
        <f t="shared" ca="1" si="804"/>
        <v>-6.2210718260602427E-2</v>
      </c>
      <c r="BD960" s="3">
        <f t="shared" ca="1" si="804"/>
        <v>1.0386135156681293</v>
      </c>
      <c r="BE960" s="3">
        <f t="shared" ca="1" si="804"/>
        <v>8.0672737600118616E-2</v>
      </c>
    </row>
    <row r="961" spans="1:57" x14ac:dyDescent="0.5">
      <c r="A961" s="3">
        <f t="shared" si="752"/>
        <v>9.4899999999998421</v>
      </c>
      <c r="B961" s="3">
        <f t="shared" ca="1" si="753"/>
        <v>5.9041349757720317E-2</v>
      </c>
      <c r="C961" s="3">
        <f t="shared" ca="1" si="754"/>
        <v>5.9422301360018956E-2</v>
      </c>
      <c r="D961" s="3">
        <f t="shared" ca="1" si="755"/>
        <v>5.9810867635220158E-2</v>
      </c>
      <c r="E961" s="3">
        <f t="shared" ca="1" si="756"/>
        <v>6.020432839333064E-2</v>
      </c>
      <c r="F961" s="3">
        <f t="shared" ca="1" si="757"/>
        <v>6.0599792610261306E-2</v>
      </c>
      <c r="G961" s="3">
        <f t="shared" ca="1" si="758"/>
        <v>6.099449319844661E-2</v>
      </c>
      <c r="H961" s="3">
        <f t="shared" ca="1" si="759"/>
        <v>6.1386019802978961E-2</v>
      </c>
      <c r="I961" s="3">
        <f t="shared" ca="1" si="760"/>
        <v>6.1772477237137108E-2</v>
      </c>
      <c r="J961" s="3">
        <f t="shared" ca="1" si="761"/>
        <v>6.2152562539010234E-2</v>
      </c>
      <c r="K961" s="3">
        <f t="shared" ca="1" si="762"/>
        <v>6.2525562649088123E-2</v>
      </c>
      <c r="L961" s="3">
        <f t="shared" ca="1" si="763"/>
        <v>6.2891284190992311E-2</v>
      </c>
      <c r="M961" s="3">
        <f t="shared" ca="1" si="764"/>
        <v>6.3249933726724092E-2</v>
      </c>
      <c r="N961" s="3">
        <f t="shared" ca="1" si="765"/>
        <v>6.3601969585050655E-2</v>
      </c>
      <c r="O961" s="3">
        <f t="shared" ca="1" si="766"/>
        <v>6.39479450720538E-2</v>
      </c>
      <c r="P961" s="3">
        <f t="shared" ca="1" si="767"/>
        <v>6.4288358867597414E-2</v>
      </c>
      <c r="Q961" s="3">
        <f t="shared" ca="1" si="768"/>
        <v>6.4623523304786254E-2</v>
      </c>
      <c r="R961" s="3">
        <f t="shared" ca="1" si="769"/>
        <v>6.4953456282194122E-2</v>
      </c>
      <c r="S961" s="3">
        <f t="shared" ca="1" si="770"/>
        <v>6.5277798433191675E-2</v>
      </c>
      <c r="T961" s="3">
        <f t="shared" ca="1" si="771"/>
        <v>6.5595754077508422E-2</v>
      </c>
      <c r="U961" s="3">
        <f t="shared" ca="1" si="772"/>
        <v>6.5906052451041364E-2</v>
      </c>
      <c r="V961" s="3">
        <f t="shared" ca="1" si="773"/>
        <v>6.6206924841522991E-2</v>
      </c>
      <c r="W961" s="3">
        <f t="shared" ca="1" si="774"/>
        <v>6.6496093685759344E-2</v>
      </c>
      <c r="X961" s="3">
        <f t="shared" ca="1" si="775"/>
        <v>6.6770771432644094E-2</v>
      </c>
      <c r="Y961" s="3">
        <f t="shared" ca="1" si="776"/>
        <v>6.7027669802093556E-2</v>
      </c>
      <c r="Z961" s="3">
        <f t="shared" ca="1" si="777"/>
        <v>6.7263023447044629E-2</v>
      </c>
      <c r="AA961" s="3">
        <f t="shared" ca="1" si="778"/>
        <v>6.7472635283308574E-2</v>
      </c>
      <c r="AB961" s="3">
        <f t="shared" ca="1" si="779"/>
        <v>6.7651953263775197E-2</v>
      </c>
      <c r="AC961" s="3">
        <f t="shared" ca="1" si="780"/>
        <v>6.7796189645943555E-2</v>
      </c>
      <c r="AD961" s="3">
        <f t="shared" ca="1" si="781"/>
        <v>6.7900493399162654E-2</v>
      </c>
      <c r="AE961" s="3">
        <f t="shared" ca="1" si="782"/>
        <v>6.7960183784802522E-2</v>
      </c>
      <c r="AF961" s="3">
        <f t="shared" ca="1" si="783"/>
        <v>6.797104764917225E-2</v>
      </c>
      <c r="AG961" s="3">
        <f t="shared" ca="1" si="784"/>
        <v>6.7929694063567594E-2</v>
      </c>
      <c r="AH961" s="3">
        <f t="shared" ca="1" si="785"/>
        <v>6.7833947814724072E-2</v>
      </c>
      <c r="AI961" s="3">
        <f t="shared" ca="1" si="786"/>
        <v>6.7683249406528062E-2</v>
      </c>
      <c r="AJ961" s="3">
        <f t="shared" ca="1" si="787"/>
        <v>6.7479016693452215E-2</v>
      </c>
      <c r="AK961" s="3">
        <f t="shared" ca="1" si="788"/>
        <v>6.7224915912181618E-2</v>
      </c>
      <c r="AL961" s="3">
        <f t="shared" ca="1" si="789"/>
        <v>6.692699121643321E-2</v>
      </c>
      <c r="AM961" s="3">
        <f t="shared" ca="1" si="790"/>
        <v>6.6593614019786571E-2</v>
      </c>
      <c r="AN961" s="3">
        <f t="shared" ca="1" si="791"/>
        <v>6.6235237721251117E-2</v>
      </c>
      <c r="AO961" s="3">
        <f t="shared" ca="1" si="792"/>
        <v>6.5863981108390951E-2</v>
      </c>
      <c r="AP961" s="3">
        <f t="shared" ca="1" si="793"/>
        <v>6.5493114209564024E-2</v>
      </c>
      <c r="AQ961" s="3">
        <f t="shared" ca="1" si="794"/>
        <v>6.5136568952653198E-2</v>
      </c>
      <c r="AR961" s="3">
        <f t="shared" ca="1" si="795"/>
        <v>6.4808594531126265E-2</v>
      </c>
      <c r="AS961" s="3">
        <f t="shared" ca="1" si="796"/>
        <v>6.4523535322941972E-2</v>
      </c>
      <c r="AT961" s="3">
        <f t="shared" ca="1" si="797"/>
        <v>6.4295363905559677E-2</v>
      </c>
      <c r="AU961" s="3">
        <f t="shared" ca="1" si="798"/>
        <v>6.4136192077925439E-2</v>
      </c>
      <c r="AV961" s="3">
        <f t="shared" ca="1" si="799"/>
        <v>6.4053054770486936E-2</v>
      </c>
      <c r="AW961" s="3">
        <f t="shared" ca="1" si="800"/>
        <v>6.4043572150299349E-2</v>
      </c>
      <c r="AX961" s="3">
        <f t="shared" ca="1" si="801"/>
        <v>6.4093247267449152E-2</v>
      </c>
      <c r="AY961" s="3">
        <f t="shared" ca="1" si="802"/>
        <v>6.4176825621281686E-2</v>
      </c>
      <c r="AZ961" s="3">
        <f t="shared" ca="1" si="751"/>
        <v>6.4262552456446839E-2</v>
      </c>
      <c r="BC961" s="3">
        <f t="shared" ca="1" si="804"/>
        <v>-1.0039494139351497</v>
      </c>
      <c r="BD961" s="3">
        <f t="shared" ca="1" si="804"/>
        <v>1.0326792159076845</v>
      </c>
      <c r="BE961" s="3">
        <f t="shared" ca="1" si="804"/>
        <v>-1.3429331512506346</v>
      </c>
    </row>
    <row r="962" spans="1:57" x14ac:dyDescent="0.5">
      <c r="A962" s="3">
        <f t="shared" si="752"/>
        <v>9.4999999999998419</v>
      </c>
      <c r="B962" s="3">
        <f t="shared" ca="1" si="753"/>
        <v>5.9580677040104092E-2</v>
      </c>
      <c r="C962" s="3">
        <f t="shared" ca="1" si="754"/>
        <v>5.9947153506772925E-2</v>
      </c>
      <c r="D962" s="3">
        <f t="shared" ca="1" si="755"/>
        <v>6.0324608574538446E-2</v>
      </c>
      <c r="E962" s="3">
        <f t="shared" ca="1" si="756"/>
        <v>6.0710162598880776E-2</v>
      </c>
      <c r="F962" s="3">
        <f t="shared" ca="1" si="757"/>
        <v>6.1100768168533964E-2</v>
      </c>
      <c r="G962" s="3">
        <f t="shared" ca="1" si="758"/>
        <v>6.1493504138489356E-2</v>
      </c>
      <c r="H962" s="3">
        <f t="shared" ca="1" si="759"/>
        <v>6.1885807390571833E-2</v>
      </c>
      <c r="I962" s="3">
        <f t="shared" ca="1" si="760"/>
        <v>6.2275630045059614E-2</v>
      </c>
      <c r="J962" s="3">
        <f t="shared" ca="1" si="761"/>
        <v>6.2661515287646782E-2</v>
      </c>
      <c r="K962" s="3">
        <f t="shared" ca="1" si="762"/>
        <v>6.3042594003499305E-2</v>
      </c>
      <c r="L962" s="3">
        <f t="shared" ca="1" si="763"/>
        <v>6.3418513840597671E-2</v>
      </c>
      <c r="M962" s="3">
        <f t="shared" ca="1" si="764"/>
        <v>6.3789319130521091E-2</v>
      </c>
      <c r="N962" s="3">
        <f t="shared" ca="1" si="765"/>
        <v>6.4155302741736878E-2</v>
      </c>
      <c r="O962" s="3">
        <f t="shared" ca="1" si="766"/>
        <v>6.4516849596548131E-2</v>
      </c>
      <c r="P962" s="3">
        <f t="shared" ca="1" si="767"/>
        <v>6.4874287555556812E-2</v>
      </c>
      <c r="Q962" s="3">
        <f t="shared" ca="1" si="768"/>
        <v>6.5227756270002615E-2</v>
      </c>
      <c r="R962" s="3">
        <f t="shared" ca="1" si="769"/>
        <v>6.5577099671481259E-2</v>
      </c>
      <c r="S962" s="3">
        <f t="shared" ca="1" si="770"/>
        <v>6.5921783663622835E-2</v>
      </c>
      <c r="T962" s="3">
        <f t="shared" ca="1" si="771"/>
        <v>6.6260837502516115E-2</v>
      </c>
      <c r="U962" s="3">
        <f t="shared" ca="1" si="772"/>
        <v>6.6592815346757983E-2</v>
      </c>
      <c r="V962" s="3">
        <f t="shared" ca="1" si="773"/>
        <v>6.6915773615536536E-2</v>
      </c>
      <c r="W962" s="3">
        <f t="shared" ca="1" si="774"/>
        <v>6.7227260247662804E-2</v>
      </c>
      <c r="X962" s="3">
        <f t="shared" ca="1" si="775"/>
        <v>6.7524313724510038E-2</v>
      </c>
      <c r="Y962" s="3">
        <f t="shared" ca="1" si="776"/>
        <v>6.780347255677957E-2</v>
      </c>
      <c r="Z962" s="3">
        <f t="shared" ca="1" si="777"/>
        <v>6.8060799309622569E-2</v>
      </c>
      <c r="AA962" s="3">
        <f t="shared" ca="1" si="778"/>
        <v>6.8291926483378784E-2</v>
      </c>
      <c r="AB962" s="3">
        <f t="shared" ca="1" si="779"/>
        <v>6.8492134054110684E-2</v>
      </c>
      <c r="AC962" s="3">
        <f t="shared" ca="1" si="780"/>
        <v>6.8656469717091356E-2</v>
      </c>
      <c r="AD962" s="3">
        <f t="shared" ca="1" si="781"/>
        <v>6.8779922429601001E-2</v>
      </c>
      <c r="AE962" s="3">
        <f t="shared" ca="1" si="782"/>
        <v>6.8857657178617832E-2</v>
      </c>
      <c r="AF962" s="3">
        <f t="shared" ca="1" si="783"/>
        <v>6.8885313337346377E-2</v>
      </c>
      <c r="AG962" s="3">
        <f t="shared" ca="1" si="784"/>
        <v>6.8859360004576931E-2</v>
      </c>
      <c r="AH962" s="3">
        <f t="shared" ca="1" si="785"/>
        <v>6.8777489555538709E-2</v>
      </c>
      <c r="AI962" s="3">
        <f t="shared" ca="1" si="786"/>
        <v>6.8639016816524998E-2</v>
      </c>
      <c r="AJ962" s="3">
        <f t="shared" ca="1" si="787"/>
        <v>6.8445238838911154E-2</v>
      </c>
      <c r="AK962" s="3">
        <f t="shared" ca="1" si="788"/>
        <v>6.8199703068036993E-2</v>
      </c>
      <c r="AL962" s="3">
        <f t="shared" ca="1" si="789"/>
        <v>6.7908333258186085E-2</v>
      </c>
      <c r="AM962" s="3">
        <f t="shared" ca="1" si="790"/>
        <v>6.757937492611292E-2</v>
      </c>
      <c r="AN962" s="3">
        <f t="shared" ca="1" si="791"/>
        <v>6.7223146674478845E-2</v>
      </c>
      <c r="AO962" s="3">
        <f t="shared" ca="1" si="792"/>
        <v>6.685162169178703E-2</v>
      </c>
      <c r="AP962" s="3">
        <f t="shared" ca="1" si="793"/>
        <v>6.6477914174323707E-2</v>
      </c>
      <c r="AQ962" s="3">
        <f t="shared" ca="1" si="794"/>
        <v>6.6115792980586743E-2</v>
      </c>
      <c r="AR962" s="3">
        <f t="shared" ca="1" si="795"/>
        <v>6.5779339580166254E-2</v>
      </c>
      <c r="AS962" s="3">
        <f t="shared" ca="1" si="796"/>
        <v>6.5482721238783584E-2</v>
      </c>
      <c r="AT962" s="3">
        <f t="shared" ca="1" si="797"/>
        <v>6.5239703792332598E-2</v>
      </c>
      <c r="AU962" s="3">
        <f t="shared" ca="1" si="798"/>
        <v>6.5062128362433858E-2</v>
      </c>
      <c r="AV962" s="3">
        <f t="shared" ca="1" si="799"/>
        <v>6.4956673105308643E-2</v>
      </c>
      <c r="AW962" s="3">
        <f t="shared" ca="1" si="800"/>
        <v>6.4920548344052517E-2</v>
      </c>
      <c r="AX962" s="3">
        <f t="shared" ca="1" si="801"/>
        <v>6.4938875813414287E-2</v>
      </c>
      <c r="AY962" s="3">
        <f t="shared" ca="1" si="802"/>
        <v>6.4986106586431766E-2</v>
      </c>
      <c r="AZ962" s="3">
        <f t="shared" ca="1" si="751"/>
        <v>6.503091580902888E-2</v>
      </c>
      <c r="BC962" s="3">
        <f t="shared" ca="1" si="804"/>
        <v>1.1819894058542681</v>
      </c>
      <c r="BD962" s="3">
        <f t="shared" ca="1" si="804"/>
        <v>0.62643671153633207</v>
      </c>
      <c r="BE962" s="3">
        <f t="shared" ca="1" si="804"/>
        <v>1.1773952151109768E-2</v>
      </c>
    </row>
    <row r="963" spans="1:57" x14ac:dyDescent="0.5">
      <c r="A963" s="3">
        <f t="shared" si="752"/>
        <v>9.5099999999998417</v>
      </c>
      <c r="B963" s="3">
        <f t="shared" ca="1" si="753"/>
        <v>5.830046332495769E-2</v>
      </c>
      <c r="C963" s="3">
        <f t="shared" ca="1" si="754"/>
        <v>5.8595504623876436E-2</v>
      </c>
      <c r="D963" s="3">
        <f t="shared" ca="1" si="755"/>
        <v>5.8911139228065651E-2</v>
      </c>
      <c r="E963" s="3">
        <f t="shared" ca="1" si="756"/>
        <v>5.9244079082339758E-2</v>
      </c>
      <c r="F963" s="3">
        <f t="shared" ca="1" si="757"/>
        <v>5.9590871417364577E-2</v>
      </c>
      <c r="G963" s="3">
        <f t="shared" ca="1" si="758"/>
        <v>5.9948192039085739E-2</v>
      </c>
      <c r="H963" s="3">
        <f t="shared" ca="1" si="759"/>
        <v>6.0313076049979888E-2</v>
      </c>
      <c r="I963" s="3">
        <f t="shared" ca="1" si="760"/>
        <v>6.0683073836650711E-2</v>
      </c>
      <c r="J963" s="3">
        <f t="shared" ca="1" si="761"/>
        <v>6.1056325670852535E-2</v>
      </c>
      <c r="K963" s="3">
        <f t="shared" ca="1" si="762"/>
        <v>6.1431557306535101E-2</v>
      </c>
      <c r="L963" s="3">
        <f t="shared" ca="1" si="763"/>
        <v>6.1808008333456128E-2</v>
      </c>
      <c r="M963" s="3">
        <f t="shared" ca="1" si="764"/>
        <v>6.2185311770689131E-2</v>
      </c>
      <c r="N963" s="3">
        <f t="shared" ca="1" si="765"/>
        <v>6.2563345950445853E-2</v>
      </c>
      <c r="O963" s="3">
        <f t="shared" ca="1" si="766"/>
        <v>6.2942078345054983E-2</v>
      </c>
      <c r="P963" s="3">
        <f t="shared" ca="1" si="767"/>
        <v>6.3321416941118369E-2</v>
      </c>
      <c r="Q963" s="3">
        <f t="shared" ca="1" si="768"/>
        <v>6.370107966482233E-2</v>
      </c>
      <c r="R963" s="3">
        <f t="shared" ca="1" si="769"/>
        <v>6.4080487448043164E-2</v>
      </c>
      <c r="S963" s="3">
        <f t="shared" ca="1" si="770"/>
        <v>6.4458682440506287E-2</v>
      </c>
      <c r="T963" s="3">
        <f t="shared" ca="1" si="771"/>
        <v>6.4834269816900492E-2</v>
      </c>
      <c r="U963" s="3">
        <f t="shared" ca="1" si="772"/>
        <v>6.5205379645211586E-2</v>
      </c>
      <c r="V963" s="3">
        <f t="shared" ca="1" si="773"/>
        <v>6.5569644466008145E-2</v>
      </c>
      <c r="W963" s="3">
        <f t="shared" ca="1" si="774"/>
        <v>6.5924188713229609E-2</v>
      </c>
      <c r="X963" s="3">
        <f t="shared" ca="1" si="775"/>
        <v>6.6265627898408841E-2</v>
      </c>
      <c r="Y963" s="3">
        <f t="shared" ca="1" si="776"/>
        <v>6.6590078327974672E-2</v>
      </c>
      <c r="Z963" s="3">
        <f t="shared" ca="1" si="777"/>
        <v>6.6893181495252779E-2</v>
      </c>
      <c r="AA963" s="3">
        <f t="shared" ca="1" si="778"/>
        <v>6.7170150516398158E-2</v>
      </c>
      <c r="AB963" s="3">
        <f t="shared" ca="1" si="779"/>
        <v>6.7415848441451917E-2</v>
      </c>
      <c r="AC963" s="3">
        <f t="shared" ca="1" si="780"/>
        <v>6.7624909476978232E-2</v>
      </c>
      <c r="AD963" s="3">
        <f t="shared" ca="1" si="781"/>
        <v>6.7791913665455922E-2</v>
      </c>
      <c r="AE963" s="3">
        <f t="shared" ca="1" si="782"/>
        <v>6.7911622838011096E-2</v>
      </c>
      <c r="AF963" s="3">
        <f t="shared" ca="1" si="783"/>
        <v>6.7979280027269565E-2</v>
      </c>
      <c r="AG963" s="3">
        <f t="shared" ca="1" si="784"/>
        <v>6.7990965493250108E-2</v>
      </c>
      <c r="AH963" s="3">
        <f t="shared" ca="1" si="785"/>
        <v>6.7943990316867819E-2</v>
      </c>
      <c r="AI963" s="3">
        <f t="shared" ca="1" si="786"/>
        <v>6.7837294726826675E-2</v>
      </c>
      <c r="AJ963" s="3">
        <f t="shared" ca="1" si="787"/>
        <v>6.7671805994153747E-2</v>
      </c>
      <c r="AK963" s="3">
        <f t="shared" ca="1" si="788"/>
        <v>6.7450703723195712E-2</v>
      </c>
      <c r="AL963" s="3">
        <f t="shared" ca="1" si="789"/>
        <v>6.7179542141368856E-2</v>
      </c>
      <c r="AM963" s="3">
        <f t="shared" ca="1" si="790"/>
        <v>6.6866191673126046E-2</v>
      </c>
      <c r="AN963" s="3">
        <f t="shared" ca="1" si="791"/>
        <v>6.6520586891240199E-2</v>
      </c>
      <c r="AO963" s="3">
        <f t="shared" ca="1" si="792"/>
        <v>6.6154306163007284E-2</v>
      </c>
      <c r="AP963" s="3">
        <f t="shared" ca="1" si="793"/>
        <v>6.578005869040944E-2</v>
      </c>
      <c r="AQ963" s="3">
        <f t="shared" ca="1" si="794"/>
        <v>6.5411201151983595E-2</v>
      </c>
      <c r="AR963" s="3">
        <f t="shared" ca="1" si="795"/>
        <v>6.5061398088188949E-2</v>
      </c>
      <c r="AS963" s="3">
        <f t="shared" ca="1" si="796"/>
        <v>6.4744390042436761E-2</v>
      </c>
      <c r="AT963" s="3">
        <f t="shared" ca="1" si="797"/>
        <v>6.4473485812854142E-2</v>
      </c>
      <c r="AU963" s="3">
        <f t="shared" ca="1" si="798"/>
        <v>6.426000510431204E-2</v>
      </c>
      <c r="AV963" s="3">
        <f t="shared" ca="1" si="799"/>
        <v>6.4110019219924624E-2</v>
      </c>
      <c r="AW963" s="3">
        <f t="shared" ca="1" si="800"/>
        <v>6.402008019191413E-2</v>
      </c>
      <c r="AX963" s="3">
        <f t="shared" ca="1" si="801"/>
        <v>6.397468115998628E-2</v>
      </c>
      <c r="AY963" s="3">
        <f t="shared" ca="1" si="802"/>
        <v>6.3947744239936877E-2</v>
      </c>
      <c r="AZ963" s="3">
        <f t="shared" ca="1" si="751"/>
        <v>6.3908208264087385E-2</v>
      </c>
      <c r="BC963" s="3">
        <f t="shared" ca="1" si="804"/>
        <v>-1.7943912968614733</v>
      </c>
      <c r="BD963" s="3">
        <f t="shared" ca="1" si="804"/>
        <v>1.0807512991538895</v>
      </c>
      <c r="BE963" s="3">
        <f t="shared" ca="1" si="804"/>
        <v>-0.52780267742454701</v>
      </c>
    </row>
    <row r="964" spans="1:57" x14ac:dyDescent="0.5">
      <c r="A964" s="3">
        <f t="shared" si="752"/>
        <v>9.5199999999998415</v>
      </c>
      <c r="B964" s="3">
        <f t="shared" ca="1" si="753"/>
        <v>5.7665981979308154E-2</v>
      </c>
      <c r="C964" s="3">
        <f t="shared" ca="1" si="754"/>
        <v>5.8011910530260148E-2</v>
      </c>
      <c r="D964" s="3">
        <f t="shared" ca="1" si="755"/>
        <v>5.8374854044189163E-2</v>
      </c>
      <c r="E964" s="3">
        <f t="shared" ca="1" si="756"/>
        <v>5.8751637804434667E-2</v>
      </c>
      <c r="F964" s="3">
        <f t="shared" ca="1" si="757"/>
        <v>5.9138925417913456E-2</v>
      </c>
      <c r="G964" s="3">
        <f t="shared" ca="1" si="758"/>
        <v>5.9533511355058175E-2</v>
      </c>
      <c r="H964" s="3">
        <f t="shared" ca="1" si="759"/>
        <v>5.9932550628049461E-2</v>
      </c>
      <c r="I964" s="3">
        <f t="shared" ca="1" si="760"/>
        <v>6.0333713554349959E-2</v>
      </c>
      <c r="J964" s="3">
        <f t="shared" ca="1" si="761"/>
        <v>6.0735259135567467E-2</v>
      </c>
      <c r="K964" s="3">
        <f t="shared" ca="1" si="762"/>
        <v>6.1136029624034124E-2</v>
      </c>
      <c r="L964" s="3">
        <f t="shared" ca="1" si="763"/>
        <v>6.1535378174338032E-2</v>
      </c>
      <c r="M964" s="3">
        <f t="shared" ca="1" si="764"/>
        <v>6.193304811671075E-2</v>
      </c>
      <c r="N964" s="3">
        <f t="shared" ca="1" si="765"/>
        <v>6.2329024876972838E-2</v>
      </c>
      <c r="O964" s="3">
        <f t="shared" ca="1" si="766"/>
        <v>6.2723380117136865E-2</v>
      </c>
      <c r="P964" s="3">
        <f t="shared" ca="1" si="767"/>
        <v>6.3116123600922253E-2</v>
      </c>
      <c r="Q964" s="3">
        <f t="shared" ca="1" si="768"/>
        <v>6.3507073192107383E-2</v>
      </c>
      <c r="R964" s="3">
        <f t="shared" ca="1" si="769"/>
        <v>6.3895748495904237E-2</v>
      </c>
      <c r="S964" s="3">
        <f t="shared" ca="1" si="770"/>
        <v>6.4281289589722374E-2</v>
      </c>
      <c r="T964" s="3">
        <f t="shared" ca="1" si="771"/>
        <v>6.46623992548052E-2</v>
      </c>
      <c r="U964" s="3">
        <f t="shared" ca="1" si="772"/>
        <v>6.5037305160905987E-2</v>
      </c>
      <c r="V964" s="3">
        <f t="shared" ca="1" si="773"/>
        <v>6.5403737665587575E-2</v>
      </c>
      <c r="W964" s="3">
        <f t="shared" ca="1" si="774"/>
        <v>6.5758919396757196E-2</v>
      </c>
      <c r="X964" s="3">
        <f t="shared" ca="1" si="775"/>
        <v>6.6099564599557445E-2</v>
      </c>
      <c r="Y964" s="3">
        <f t="shared" ca="1" si="776"/>
        <v>6.6421889086932362E-2</v>
      </c>
      <c r="Z964" s="3">
        <f t="shared" ca="1" si="777"/>
        <v>6.6721635002273724E-2</v>
      </c>
      <c r="AA964" s="3">
        <f t="shared" ca="1" si="778"/>
        <v>6.6994117814853815E-2</v>
      </c>
      <c r="AB964" s="3">
        <f t="shared" ca="1" si="779"/>
        <v>6.7234305405577371E-2</v>
      </c>
      <c r="AC964" s="3">
        <f t="shared" ca="1" si="780"/>
        <v>6.7436940271916615E-2</v>
      </c>
      <c r="AD964" s="3">
        <f t="shared" ca="1" si="781"/>
        <v>6.7596715344866748E-2</v>
      </c>
      <c r="AE964" s="3">
        <f t="shared" ca="1" si="782"/>
        <v>6.770851112414597E-2</v>
      </c>
      <c r="AF964" s="3">
        <f t="shared" ca="1" si="783"/>
        <v>6.7767696139976324E-2</v>
      </c>
      <c r="AG964" s="3">
        <f t="shared" ca="1" si="784"/>
        <v>6.7770483652632996E-2</v>
      </c>
      <c r="AH964" s="3">
        <f t="shared" ca="1" si="785"/>
        <v>6.7714325270790188E-2</v>
      </c>
      <c r="AI964" s="3">
        <f t="shared" ca="1" si="786"/>
        <v>6.7598308410046187E-2</v>
      </c>
      <c r="AJ964" s="3">
        <f t="shared" ca="1" si="787"/>
        <v>6.7423512288005652E-2</v>
      </c>
      <c r="AK964" s="3">
        <f t="shared" ca="1" si="788"/>
        <v>6.7193270322443405E-2</v>
      </c>
      <c r="AL964" s="3">
        <f t="shared" ca="1" si="789"/>
        <v>6.6913288790738518E-2</v>
      </c>
      <c r="AM964" s="3">
        <f t="shared" ca="1" si="790"/>
        <v>6.6591584534429302E-2</v>
      </c>
      <c r="AN964" s="3">
        <f t="shared" ca="1" si="791"/>
        <v>6.6238229568712614E-2</v>
      </c>
      <c r="AO964" s="3">
        <f t="shared" ca="1" si="792"/>
        <v>6.5864928924354041E-2</v>
      </c>
      <c r="AP964" s="3">
        <f t="shared" ca="1" si="793"/>
        <v>6.5484508353457316E-2</v>
      </c>
      <c r="AQ964" s="3">
        <f t="shared" ca="1" si="794"/>
        <v>6.5110433947753746E-2</v>
      </c>
      <c r="AR964" s="3">
        <f t="shared" ca="1" si="795"/>
        <v>6.4756474810846829E-2</v>
      </c>
      <c r="AS964" s="3">
        <f t="shared" ca="1" si="796"/>
        <v>6.4436465845667368E-2</v>
      </c>
      <c r="AT964" s="3">
        <f t="shared" ca="1" si="797"/>
        <v>6.4163779213134819E-2</v>
      </c>
      <c r="AU964" s="3">
        <f t="shared" ca="1" si="798"/>
        <v>6.3949733180782176E-2</v>
      </c>
      <c r="AV964" s="3">
        <f t="shared" ca="1" si="799"/>
        <v>6.3800312857999891E-2</v>
      </c>
      <c r="AW964" s="3">
        <f t="shared" ca="1" si="800"/>
        <v>6.3711934268192313E-2</v>
      </c>
      <c r="AX964" s="3">
        <f t="shared" ca="1" si="801"/>
        <v>6.3668985636916808E-2</v>
      </c>
      <c r="AY964" s="3">
        <f t="shared" ca="1" si="802"/>
        <v>6.3645397663738765E-2</v>
      </c>
      <c r="AZ964" s="3">
        <f t="shared" ca="1" si="751"/>
        <v>6.3611092831895616E-2</v>
      </c>
      <c r="BC964" s="3">
        <f t="shared" ca="1" si="804"/>
        <v>-0.42701632589895411</v>
      </c>
      <c r="BD964" s="3">
        <f t="shared" ca="1" si="804"/>
        <v>0.16627810498752549</v>
      </c>
      <c r="BE964" s="3">
        <f t="shared" ca="1" si="804"/>
        <v>0.6454775674310822</v>
      </c>
    </row>
    <row r="965" spans="1:57" x14ac:dyDescent="0.5">
      <c r="A965" s="3">
        <f t="shared" si="752"/>
        <v>9.5299999999998413</v>
      </c>
      <c r="B965" s="3">
        <f t="shared" ca="1" si="753"/>
        <v>5.7678548175603618E-2</v>
      </c>
      <c r="C965" s="3">
        <f t="shared" ca="1" si="754"/>
        <v>5.7934884581668976E-2</v>
      </c>
      <c r="D965" s="3">
        <f t="shared" ca="1" si="755"/>
        <v>5.8218529347515501E-2</v>
      </c>
      <c r="E965" s="3">
        <f t="shared" ca="1" si="756"/>
        <v>5.8525893090202404E-2</v>
      </c>
      <c r="F965" s="3">
        <f t="shared" ca="1" si="757"/>
        <v>5.885322777310234E-2</v>
      </c>
      <c r="G965" s="3">
        <f t="shared" ca="1" si="758"/>
        <v>5.9196918490479519E-2</v>
      </c>
      <c r="H965" s="3">
        <f t="shared" ca="1" si="759"/>
        <v>5.9553712099081821E-2</v>
      </c>
      <c r="I965" s="3">
        <f t="shared" ca="1" si="760"/>
        <v>5.9920870757650922E-2</v>
      </c>
      <c r="J965" s="3">
        <f t="shared" ca="1" si="761"/>
        <v>6.0296244087458858E-2</v>
      </c>
      <c r="K965" s="3">
        <f t="shared" ca="1" si="762"/>
        <v>6.0678262714989287E-2</v>
      </c>
      <c r="L965" s="3">
        <f t="shared" ca="1" si="763"/>
        <v>6.106586522902744E-2</v>
      </c>
      <c r="M965" s="3">
        <f t="shared" ca="1" si="764"/>
        <v>6.1458377141052102E-2</v>
      </c>
      <c r="N965" s="3">
        <f t="shared" ca="1" si="765"/>
        <v>6.1855362846854348E-2</v>
      </c>
      <c r="O965" s="3">
        <f t="shared" ca="1" si="766"/>
        <v>6.2256470084319449E-2</v>
      </c>
      <c r="P965" s="3">
        <f t="shared" ca="1" si="767"/>
        <v>6.2661282291934101E-2</v>
      </c>
      <c r="Q965" s="3">
        <f t="shared" ca="1" si="768"/>
        <v>6.3069189180223778E-2</v>
      </c>
      <c r="R965" s="3">
        <f t="shared" ca="1" si="769"/>
        <v>6.3479280947263295E-2</v>
      </c>
      <c r="S965" s="3">
        <f t="shared" ca="1" si="770"/>
        <v>6.3890267526163946E-2</v>
      </c>
      <c r="T965" s="3">
        <f t="shared" ca="1" si="771"/>
        <v>6.4300421239068178E-2</v>
      </c>
      <c r="U965" s="3">
        <f t="shared" ca="1" si="772"/>
        <v>6.4707539296241456E-2</v>
      </c>
      <c r="V965" s="3">
        <f t="shared" ca="1" si="773"/>
        <v>6.5108921814220511E-2</v>
      </c>
      <c r="W965" s="3">
        <f t="shared" ca="1" si="774"/>
        <v>6.5501361560113422E-2</v>
      </c>
      <c r="X965" s="3">
        <f t="shared" ca="1" si="775"/>
        <v>6.5881143462570749E-2</v>
      </c>
      <c r="Y965" s="3">
        <f t="shared" ca="1" si="776"/>
        <v>6.6244054798362983E-2</v>
      </c>
      <c r="Z965" s="3">
        <f t="shared" ca="1" si="777"/>
        <v>6.6585410329449174E-2</v>
      </c>
      <c r="AA965" s="3">
        <f t="shared" ca="1" si="778"/>
        <v>6.6900099862214013E-2</v>
      </c>
      <c r="AB965" s="3">
        <f t="shared" ca="1" si="779"/>
        <v>6.7182668112066954E-2</v>
      </c>
      <c r="AC965" s="3">
        <f t="shared" ca="1" si="780"/>
        <v>6.7427437893780556E-2</v>
      </c>
      <c r="AD965" s="3">
        <f t="shared" ca="1" si="781"/>
        <v>6.7628687076908126E-2</v>
      </c>
      <c r="AE965" s="3">
        <f t="shared" ca="1" si="782"/>
        <v>6.7780886900780227E-2</v>
      </c>
      <c r="AF965" s="3">
        <f t="shared" ca="1" si="783"/>
        <v>6.7879003477708505E-2</v>
      </c>
      <c r="AG965" s="3">
        <f t="shared" ca="1" si="784"/>
        <v>6.7918855153214761E-2</v>
      </c>
      <c r="AH965" s="3">
        <f t="shared" ca="1" si="785"/>
        <v>6.7897506131355215E-2</v>
      </c>
      <c r="AI965" s="3">
        <f t="shared" ca="1" si="786"/>
        <v>6.7813663044256317E-2</v>
      </c>
      <c r="AJ965" s="3">
        <f t="shared" ca="1" si="787"/>
        <v>6.7668029027877455E-2</v>
      </c>
      <c r="AK965" s="3">
        <f t="shared" ca="1" si="788"/>
        <v>6.7463563212592531E-2</v>
      </c>
      <c r="AL965" s="3">
        <f t="shared" ca="1" si="789"/>
        <v>6.7205595747525992E-2</v>
      </c>
      <c r="AM965" s="3">
        <f t="shared" ca="1" si="790"/>
        <v>6.6901761646248545E-2</v>
      </c>
      <c r="AN965" s="3">
        <f t="shared" ca="1" si="791"/>
        <v>6.6561742085242084E-2</v>
      </c>
      <c r="AO965" s="3">
        <f t="shared" ca="1" si="792"/>
        <v>6.6196840490915052E-2</v>
      </c>
      <c r="AP965" s="3">
        <f t="shared" ca="1" si="793"/>
        <v>6.581947095719437E-2</v>
      </c>
      <c r="AQ965" s="3">
        <f t="shared" ca="1" si="794"/>
        <v>6.5442680826444929E-2</v>
      </c>
      <c r="AR965" s="3">
        <f t="shared" ca="1" si="795"/>
        <v>6.5079815495782178E-2</v>
      </c>
      <c r="AS965" s="3">
        <f t="shared" ca="1" si="796"/>
        <v>6.4744275542162139E-2</v>
      </c>
      <c r="AT965" s="3">
        <f t="shared" ca="1" si="797"/>
        <v>6.4448967127734166E-2</v>
      </c>
      <c r="AU965" s="3">
        <f t="shared" ca="1" si="798"/>
        <v>6.4204677322005757E-2</v>
      </c>
      <c r="AV965" s="3">
        <f t="shared" ca="1" si="799"/>
        <v>6.4016775978781956E-2</v>
      </c>
      <c r="AW965" s="3">
        <f t="shared" ca="1" si="800"/>
        <v>6.3881015668982757E-2</v>
      </c>
      <c r="AX965" s="3">
        <f t="shared" ca="1" si="801"/>
        <v>6.3781153908415766E-2</v>
      </c>
      <c r="AY965" s="3">
        <f t="shared" ca="1" si="802"/>
        <v>6.3690621416199009E-2</v>
      </c>
      <c r="AZ965" s="3">
        <f t="shared" ca="1" si="751"/>
        <v>6.357973894396507E-2</v>
      </c>
      <c r="BC965" s="3">
        <f t="shared" ca="1" si="804"/>
        <v>-0.1180538536728406</v>
      </c>
      <c r="BD965" s="3">
        <f t="shared" ca="1" si="804"/>
        <v>0.85639164385735089</v>
      </c>
      <c r="BE965" s="3">
        <f t="shared" ca="1" si="804"/>
        <v>-0.81281848795534462</v>
      </c>
    </row>
    <row r="966" spans="1:57" x14ac:dyDescent="0.5">
      <c r="A966" s="3">
        <f t="shared" si="752"/>
        <v>9.5399999999998411</v>
      </c>
      <c r="B966" s="3">
        <f t="shared" ca="1" si="753"/>
        <v>5.8007882883079835E-2</v>
      </c>
      <c r="C966" s="3">
        <f t="shared" ca="1" si="754"/>
        <v>5.8161976119167243E-2</v>
      </c>
      <c r="D966" s="3">
        <f t="shared" ca="1" si="755"/>
        <v>5.834931253937977E-2</v>
      </c>
      <c r="E966" s="3">
        <f t="shared" ca="1" si="756"/>
        <v>5.8566152505460864E-2</v>
      </c>
      <c r="F966" s="3">
        <f t="shared" ca="1" si="757"/>
        <v>5.880860073309635E-2</v>
      </c>
      <c r="G966" s="3">
        <f t="shared" ca="1" si="758"/>
        <v>5.9072897315306482E-2</v>
      </c>
      <c r="H966" s="3">
        <f t="shared" ca="1" si="759"/>
        <v>5.9355645303850429E-2</v>
      </c>
      <c r="I966" s="3">
        <f t="shared" ca="1" si="760"/>
        <v>5.9653963024826374E-2</v>
      </c>
      <c r="J966" s="3">
        <f t="shared" ca="1" si="761"/>
        <v>5.9965555024770127E-2</v>
      </c>
      <c r="K966" s="3">
        <f t="shared" ca="1" si="762"/>
        <v>6.028870459602758E-2</v>
      </c>
      <c r="L966" s="3">
        <f t="shared" ca="1" si="763"/>
        <v>6.0622200047031852E-2</v>
      </c>
      <c r="M966" s="3">
        <f t="shared" ca="1" si="764"/>
        <v>6.0965213356793224E-2</v>
      </c>
      <c r="N966" s="3">
        <f t="shared" ca="1" si="765"/>
        <v>6.1317152183701124E-2</v>
      </c>
      <c r="O966" s="3">
        <f t="shared" ca="1" si="766"/>
        <v>6.1677504644001194E-2</v>
      </c>
      <c r="P966" s="3">
        <f t="shared" ca="1" si="767"/>
        <v>6.2045692164896783E-2</v>
      </c>
      <c r="Q966" s="3">
        <f t="shared" ca="1" si="768"/>
        <v>6.2420940629092564E-2</v>
      </c>
      <c r="R966" s="3">
        <f t="shared" ca="1" si="769"/>
        <v>6.2802175163292756E-2</v>
      </c>
      <c r="S966" s="3">
        <f t="shared" ca="1" si="770"/>
        <v>6.3187939900524112E-2</v>
      </c>
      <c r="T966" s="3">
        <f t="shared" ca="1" si="771"/>
        <v>6.3576341054330174E-2</v>
      </c>
      <c r="U966" s="3">
        <f t="shared" ca="1" si="772"/>
        <v>6.3965009730367631E-2</v>
      </c>
      <c r="V966" s="3">
        <f t="shared" ca="1" si="773"/>
        <v>6.4351080162261418E-2</v>
      </c>
      <c r="W966" s="3">
        <f t="shared" ca="1" si="774"/>
        <v>6.4731179617716378E-2</v>
      </c>
      <c r="X966" s="3">
        <f t="shared" ca="1" si="775"/>
        <v>6.5101428075007226E-2</v>
      </c>
      <c r="Y966" s="3">
        <f t="shared" ca="1" si="776"/>
        <v>6.545744864833547E-2</v>
      </c>
      <c r="Z966" s="3">
        <f t="shared" ca="1" si="777"/>
        <v>6.5794393103108167E-2</v>
      </c>
      <c r="AA966" s="3">
        <f t="shared" ca="1" si="778"/>
        <v>6.6106989983280018E-2</v>
      </c>
      <c r="AB966" s="3">
        <f t="shared" ca="1" si="779"/>
        <v>6.6389625258930871E-2</v>
      </c>
      <c r="AC966" s="3">
        <f t="shared" ca="1" si="780"/>
        <v>6.6636466505068617E-2</v>
      </c>
      <c r="AD966" s="3">
        <f t="shared" ca="1" si="781"/>
        <v>6.6841640996335508E-2</v>
      </c>
      <c r="AE966" s="3">
        <f t="shared" ca="1" si="782"/>
        <v>6.699947519903382E-2</v>
      </c>
      <c r="AF966" s="3">
        <f t="shared" ca="1" si="783"/>
        <v>6.7104797308137704E-2</v>
      </c>
      <c r="AG966" s="3">
        <f t="shared" ca="1" si="784"/>
        <v>6.7153295255128101E-2</v>
      </c>
      <c r="AH966" s="3">
        <f t="shared" ca="1" si="785"/>
        <v>6.7141910322375944E-2</v>
      </c>
      <c r="AI966" s="3">
        <f t="shared" ca="1" si="786"/>
        <v>6.7069232803082135E-2</v>
      </c>
      <c r="AJ966" s="3">
        <f t="shared" ca="1" si="787"/>
        <v>6.6935854137955539E-2</v>
      </c>
      <c r="AK966" s="3">
        <f t="shared" ca="1" si="788"/>
        <v>6.6744623483661766E-2</v>
      </c>
      <c r="AL966" s="3">
        <f t="shared" ca="1" si="789"/>
        <v>6.6500759097586223E-2</v>
      </c>
      <c r="AM966" s="3">
        <f t="shared" ca="1" si="790"/>
        <v>6.6211778335626831E-2</v>
      </c>
      <c r="AN966" s="3">
        <f t="shared" ca="1" si="791"/>
        <v>6.5887235670747474E-2</v>
      </c>
      <c r="AO966" s="3">
        <f t="shared" ca="1" si="792"/>
        <v>6.553829707443283E-2</v>
      </c>
      <c r="AP966" s="3">
        <f t="shared" ca="1" si="793"/>
        <v>6.5177229191119013E-2</v>
      </c>
      <c r="AQ966" s="3">
        <f t="shared" ca="1" si="794"/>
        <v>6.4816924865171849E-2</v>
      </c>
      <c r="AR966" s="3">
        <f t="shared" ca="1" si="795"/>
        <v>6.4470569925338797E-2</v>
      </c>
      <c r="AS966" s="3">
        <f t="shared" ca="1" si="796"/>
        <v>6.4151394339654971E-2</v>
      </c>
      <c r="AT966" s="3">
        <f t="shared" ca="1" si="797"/>
        <v>6.3872101318024316E-2</v>
      </c>
      <c r="AU966" s="3">
        <f t="shared" ca="1" si="798"/>
        <v>6.3643209401287398E-2</v>
      </c>
      <c r="AV966" s="3">
        <f t="shared" ca="1" si="799"/>
        <v>6.3469736574235686E-2</v>
      </c>
      <c r="AW966" s="3">
        <f t="shared" ca="1" si="800"/>
        <v>6.3347036960669276E-2</v>
      </c>
      <c r="AX966" s="3">
        <f t="shared" ca="1" si="801"/>
        <v>6.3258504331741849E-2</v>
      </c>
      <c r="AY966" s="3">
        <f t="shared" ca="1" si="802"/>
        <v>6.3177351741610738E-2</v>
      </c>
      <c r="AZ966" s="3">
        <f t="shared" ca="1" si="751"/>
        <v>6.3074747257872557E-2</v>
      </c>
      <c r="BC966" s="3">
        <f t="shared" ca="1" si="804"/>
        <v>-0.91026139453338306</v>
      </c>
      <c r="BD966" s="3">
        <f t="shared" ca="1" si="804"/>
        <v>-0.65585233816673139</v>
      </c>
      <c r="BE966" s="3">
        <f t="shared" ca="1" si="804"/>
        <v>-1.4236070609458356</v>
      </c>
    </row>
    <row r="967" spans="1:57" x14ac:dyDescent="0.5">
      <c r="A967" s="3">
        <f t="shared" si="752"/>
        <v>9.5499999999998408</v>
      </c>
      <c r="B967" s="3">
        <f t="shared" ca="1" si="753"/>
        <v>5.824857083898928E-2</v>
      </c>
      <c r="C967" s="3">
        <f t="shared" ca="1" si="754"/>
        <v>5.8357905746407035E-2</v>
      </c>
      <c r="D967" s="3">
        <f t="shared" ca="1" si="755"/>
        <v>5.8502579552672351E-2</v>
      </c>
      <c r="E967" s="3">
        <f t="shared" ca="1" si="756"/>
        <v>5.86788163276242E-2</v>
      </c>
      <c r="F967" s="3">
        <f t="shared" ca="1" si="757"/>
        <v>5.8882687487449174E-2</v>
      </c>
      <c r="G967" s="3">
        <f t="shared" ca="1" si="758"/>
        <v>5.911040205110743E-2</v>
      </c>
      <c r="H967" s="3">
        <f t="shared" ca="1" si="759"/>
        <v>5.9358533168075038E-2</v>
      </c>
      <c r="I967" s="3">
        <f t="shared" ca="1" si="760"/>
        <v>5.9624169210223565E-2</v>
      </c>
      <c r="J967" s="3">
        <f t="shared" ca="1" si="761"/>
        <v>5.99049835074233E-2</v>
      </c>
      <c r="K967" s="3">
        <f t="shared" ca="1" si="762"/>
        <v>6.01992258622168E-2</v>
      </c>
      <c r="L967" s="3">
        <f t="shared" ca="1" si="763"/>
        <v>6.0505648140901508E-2</v>
      </c>
      <c r="M967" s="3">
        <f t="shared" ca="1" si="764"/>
        <v>6.0823382629179239E-2</v>
      </c>
      <c r="N967" s="3">
        <f t="shared" ca="1" si="765"/>
        <v>6.1151794093611739E-2</v>
      </c>
      <c r="O967" s="3">
        <f t="shared" ca="1" si="766"/>
        <v>6.1490324884270892E-2</v>
      </c>
      <c r="P967" s="3">
        <f t="shared" ca="1" si="767"/>
        <v>6.1838348284004696E-2</v>
      </c>
      <c r="Q967" s="3">
        <f t="shared" ca="1" si="768"/>
        <v>6.219504022608472E-2</v>
      </c>
      <c r="R967" s="3">
        <f t="shared" ca="1" si="769"/>
        <v>6.2559274654529054E-2</v>
      </c>
      <c r="S967" s="3">
        <f t="shared" ca="1" si="770"/>
        <v>6.2929543799368381E-2</v>
      </c>
      <c r="T967" s="3">
        <f t="shared" ca="1" si="771"/>
        <v>6.3303901668885845E-2</v>
      </c>
      <c r="U967" s="3">
        <f t="shared" ca="1" si="772"/>
        <v>6.3679927171822026E-2</v>
      </c>
      <c r="V967" s="3">
        <f t="shared" ca="1" si="773"/>
        <v>6.4054702569818975E-2</v>
      </c>
      <c r="W967" s="3">
        <f t="shared" ca="1" si="774"/>
        <v>6.4424803545417575E-2</v>
      </c>
      <c r="X967" s="3">
        <f t="shared" ca="1" si="775"/>
        <v>6.4786299045531542E-2</v>
      </c>
      <c r="Y967" s="3">
        <f t="shared" ca="1" si="776"/>
        <v>6.5134761948372519E-2</v>
      </c>
      <c r="Z967" s="3">
        <f t="shared" ca="1" si="777"/>
        <v>6.5465294960736692E-2</v>
      </c>
      <c r="AA967" s="3">
        <f t="shared" ca="1" si="778"/>
        <v>6.5772579317749533E-2</v>
      </c>
      <c r="AB967" s="3">
        <f t="shared" ca="1" si="779"/>
        <v>6.605095621753132E-2</v>
      </c>
      <c r="AC967" s="3">
        <f t="shared" ca="1" si="780"/>
        <v>6.6294551991481085E-2</v>
      </c>
      <c r="AD967" s="3">
        <f t="shared" ca="1" si="781"/>
        <v>6.6497457339026372E-2</v>
      </c>
      <c r="AE967" s="3">
        <f t="shared" ca="1" si="782"/>
        <v>6.6653967993813734E-2</v>
      </c>
      <c r="AF967" s="3">
        <f t="shared" ca="1" si="783"/>
        <v>6.6758888286804499E-2</v>
      </c>
      <c r="AG967" s="3">
        <f t="shared" ca="1" si="784"/>
        <v>6.68078897885446E-2</v>
      </c>
      <c r="AH967" s="3">
        <f t="shared" ca="1" si="785"/>
        <v>6.6797904894633581E-2</v>
      </c>
      <c r="AI967" s="3">
        <f t="shared" ca="1" si="786"/>
        <v>6.6727521555479077E-2</v>
      </c>
      <c r="AJ967" s="3">
        <f t="shared" ca="1" si="787"/>
        <v>6.6597333454228927E-2</v>
      </c>
      <c r="AK967" s="3">
        <f t="shared" ca="1" si="788"/>
        <v>6.6410193638738624E-2</v>
      </c>
      <c r="AL967" s="3">
        <f t="shared" ca="1" si="789"/>
        <v>6.6171322262594576E-2</v>
      </c>
      <c r="AM967" s="3">
        <f t="shared" ca="1" si="790"/>
        <v>6.588823274636374E-2</v>
      </c>
      <c r="AN967" s="3">
        <f t="shared" ca="1" si="791"/>
        <v>6.5570466547722597E-2</v>
      </c>
      <c r="AO967" s="3">
        <f t="shared" ca="1" si="792"/>
        <v>6.5229165886599466E-2</v>
      </c>
      <c r="AP967" s="3">
        <f t="shared" ca="1" si="793"/>
        <v>6.4876563720228209E-2</v>
      </c>
      <c r="AQ967" s="3">
        <f t="shared" ca="1" si="794"/>
        <v>6.4525512196826951E-2</v>
      </c>
      <c r="AR967" s="3">
        <f t="shared" ca="1" si="795"/>
        <v>6.4189151259222824E-2</v>
      </c>
      <c r="AS967" s="3">
        <f t="shared" ca="1" si="796"/>
        <v>6.3880653522922257E-2</v>
      </c>
      <c r="AT967" s="3">
        <f t="shared" ca="1" si="797"/>
        <v>6.361263183731411E-2</v>
      </c>
      <c r="AU967" s="3">
        <f t="shared" ca="1" si="798"/>
        <v>6.3395448451023809E-2</v>
      </c>
      <c r="AV967" s="3">
        <f t="shared" ca="1" si="799"/>
        <v>6.323388245152585E-2</v>
      </c>
      <c r="AW967" s="3">
        <f t="shared" ca="1" si="800"/>
        <v>6.3123004112808495E-2</v>
      </c>
      <c r="AX967" s="3">
        <f t="shared" ca="1" si="801"/>
        <v>6.3045960286224084E-2</v>
      </c>
      <c r="AY967" s="3">
        <f t="shared" ca="1" si="802"/>
        <v>6.2975881563846467E-2</v>
      </c>
      <c r="AZ967" s="3">
        <f t="shared" ca="1" si="751"/>
        <v>6.2884902324447559E-2</v>
      </c>
      <c r="BC967" s="3">
        <f t="shared" ca="1" si="804"/>
        <v>-0.36209461743568649</v>
      </c>
      <c r="BD967" s="3">
        <f t="shared" ca="1" si="804"/>
        <v>-0.42469320051373938</v>
      </c>
      <c r="BE967" s="3">
        <f t="shared" ca="1" si="804"/>
        <v>-0.67235268311855911</v>
      </c>
    </row>
    <row r="968" spans="1:57" x14ac:dyDescent="0.5">
      <c r="A968" s="3">
        <f t="shared" si="752"/>
        <v>9.5599999999998406</v>
      </c>
      <c r="B968" s="3">
        <f t="shared" ca="1" si="753"/>
        <v>5.8118092471549629E-2</v>
      </c>
      <c r="C968" s="3">
        <f t="shared" ca="1" si="754"/>
        <v>5.8110136499387795E-2</v>
      </c>
      <c r="D968" s="3">
        <f t="shared" ca="1" si="755"/>
        <v>5.8151800737422224E-2</v>
      </c>
      <c r="E968" s="3">
        <f t="shared" ca="1" si="756"/>
        <v>5.8238720912810592E-2</v>
      </c>
      <c r="F968" s="3">
        <f t="shared" ca="1" si="757"/>
        <v>5.836638307612408E-2</v>
      </c>
      <c r="G968" s="3">
        <f t="shared" ca="1" si="758"/>
        <v>5.853041308507332E-2</v>
      </c>
      <c r="H968" s="3">
        <f t="shared" ca="1" si="759"/>
        <v>5.872680207518749E-2</v>
      </c>
      <c r="I968" s="3">
        <f t="shared" ca="1" si="760"/>
        <v>5.8952056328237794E-2</v>
      </c>
      <c r="J968" s="3">
        <f t="shared" ca="1" si="761"/>
        <v>5.9203265801341297E-2</v>
      </c>
      <c r="K968" s="3">
        <f t="shared" ca="1" si="762"/>
        <v>5.9478094637565634E-2</v>
      </c>
      <c r="L968" s="3">
        <f t="shared" ca="1" si="763"/>
        <v>5.9774706085424137E-2</v>
      </c>
      <c r="M968" s="3">
        <f t="shared" ca="1" si="764"/>
        <v>6.0091640562714842E-2</v>
      </c>
      <c r="N968" s="3">
        <f t="shared" ca="1" si="765"/>
        <v>6.0427667776059936E-2</v>
      </c>
      <c r="O968" s="3">
        <f t="shared" ca="1" si="766"/>
        <v>6.0781632151168975E-2</v>
      </c>
      <c r="P968" s="3">
        <f t="shared" ca="1" si="767"/>
        <v>6.1152306679808074E-2</v>
      </c>
      <c r="Q968" s="3">
        <f t="shared" ca="1" si="768"/>
        <v>6.153826521052571E-2</v>
      </c>
      <c r="R968" s="3">
        <f t="shared" ca="1" si="769"/>
        <v>6.1937778379622686E-2</v>
      </c>
      <c r="S968" s="3">
        <f t="shared" ca="1" si="770"/>
        <v>6.2348734397463371E-2</v>
      </c>
      <c r="T968" s="3">
        <f t="shared" ca="1" si="771"/>
        <v>6.2768582956612445E-2</v>
      </c>
      <c r="U968" s="3">
        <f t="shared" ca="1" si="772"/>
        <v>6.31942986627681E-2</v>
      </c>
      <c r="V968" s="3">
        <f t="shared" ca="1" si="773"/>
        <v>6.3622359702700915E-2</v>
      </c>
      <c r="W968" s="3">
        <f t="shared" ca="1" si="774"/>
        <v>6.4048738074238956E-2</v>
      </c>
      <c r="X968" s="3">
        <f t="shared" ca="1" si="775"/>
        <v>6.4468899598217402E-2</v>
      </c>
      <c r="Y968" s="3">
        <f t="shared" ca="1" si="776"/>
        <v>6.4877814829780611E-2</v>
      </c>
      <c r="Z968" s="3">
        <f t="shared" ca="1" si="777"/>
        <v>6.5269985341484663E-2</v>
      </c>
      <c r="AA968" s="3">
        <f t="shared" ca="1" si="778"/>
        <v>6.5639492999738175E-2</v>
      </c>
      <c r="AB968" s="3">
        <f t="shared" ca="1" si="779"/>
        <v>6.5980082190643954E-2</v>
      </c>
      <c r="AC968" s="3">
        <f t="shared" ca="1" si="780"/>
        <v>6.6285285984735057E-2</v>
      </c>
      <c r="AD968" s="3">
        <f t="shared" ca="1" si="781"/>
        <v>6.654860651245062E-2</v>
      </c>
      <c r="AE968" s="3">
        <f t="shared" ca="1" si="782"/>
        <v>6.6763756801529323E-2</v>
      </c>
      <c r="AF968" s="3">
        <f t="shared" ca="1" si="783"/>
        <v>6.6924965358356334E-2</v>
      </c>
      <c r="AG968" s="3">
        <f t="shared" ca="1" si="784"/>
        <v>6.7027335431400811E-2</v>
      </c>
      <c r="AH968" s="3">
        <f t="shared" ca="1" si="785"/>
        <v>6.7067238549745611E-2</v>
      </c>
      <c r="AI968" s="3">
        <f t="shared" ca="1" si="786"/>
        <v>6.7042708302084739E-2</v>
      </c>
      <c r="AJ968" s="3">
        <f t="shared" ca="1" si="787"/>
        <v>6.6953788536355099E-2</v>
      </c>
      <c r="AK968" s="3">
        <f t="shared" ca="1" si="788"/>
        <v>6.6802784041077354E-2</v>
      </c>
      <c r="AL968" s="3">
        <f t="shared" ca="1" si="789"/>
        <v>6.6594364638783279E-2</v>
      </c>
      <c r="AM968" s="3">
        <f t="shared" ca="1" si="790"/>
        <v>6.6335487522484804E-2</v>
      </c>
      <c r="AN968" s="3">
        <f t="shared" ca="1" si="791"/>
        <v>6.6035128809220703E-2</v>
      </c>
      <c r="AO968" s="3">
        <f t="shared" ca="1" si="792"/>
        <v>6.5703854658025043E-2</v>
      </c>
      <c r="AP968" s="3">
        <f t="shared" ca="1" si="793"/>
        <v>6.5353312088125573E-2</v>
      </c>
      <c r="AQ968" s="3">
        <f t="shared" ca="1" si="794"/>
        <v>6.4995760337172317E-2</v>
      </c>
      <c r="AR968" s="3">
        <f t="shared" ca="1" si="795"/>
        <v>6.4643741122114975E-2</v>
      </c>
      <c r="AS968" s="3">
        <f t="shared" ca="1" si="796"/>
        <v>6.4309816935146619E-2</v>
      </c>
      <c r="AT968" s="3">
        <f t="shared" ca="1" si="797"/>
        <v>6.4005956835882019E-2</v>
      </c>
      <c r="AU968" s="3">
        <f t="shared" ca="1" si="798"/>
        <v>6.3741813018004523E-2</v>
      </c>
      <c r="AV968" s="3">
        <f t="shared" ca="1" si="799"/>
        <v>6.3521372661996797E-2</v>
      </c>
      <c r="AW968" s="3">
        <f t="shared" ca="1" si="800"/>
        <v>6.3338870820010523E-2</v>
      </c>
      <c r="AX968" s="3">
        <f t="shared" ca="1" si="801"/>
        <v>6.3176658602126096E-2</v>
      </c>
      <c r="AY968" s="3">
        <f t="shared" ca="1" si="802"/>
        <v>6.3007253003174113E-2</v>
      </c>
      <c r="AZ968" s="3">
        <f t="shared" ca="1" si="751"/>
        <v>6.2803172248721645E-2</v>
      </c>
      <c r="BC968" s="3">
        <f t="shared" ca="1" si="804"/>
        <v>-0.20484750822045772</v>
      </c>
      <c r="BD968" s="3">
        <f t="shared" ca="1" si="804"/>
        <v>1.3384625855363632</v>
      </c>
      <c r="BE968" s="3">
        <f t="shared" ca="1" si="804"/>
        <v>-1.0000592188543065</v>
      </c>
    </row>
    <row r="969" spans="1:57" x14ac:dyDescent="0.5">
      <c r="A969" s="3">
        <f t="shared" si="752"/>
        <v>9.5699999999998404</v>
      </c>
      <c r="B969" s="3">
        <f t="shared" ca="1" si="753"/>
        <v>5.7708567446879411E-2</v>
      </c>
      <c r="C969" s="3">
        <f t="shared" ca="1" si="754"/>
        <v>5.7708406504896261E-2</v>
      </c>
      <c r="D969" s="3">
        <f t="shared" ca="1" si="755"/>
        <v>5.7756668111814236E-2</v>
      </c>
      <c r="E969" s="3">
        <f t="shared" ca="1" si="756"/>
        <v>5.7849043752450813E-2</v>
      </c>
      <c r="F969" s="3">
        <f t="shared" ca="1" si="757"/>
        <v>5.7981078196648904E-2</v>
      </c>
      <c r="G969" s="3">
        <f t="shared" ca="1" si="758"/>
        <v>5.8148458204615464E-2</v>
      </c>
      <c r="H969" s="3">
        <f t="shared" ca="1" si="759"/>
        <v>5.8347236937209501E-2</v>
      </c>
      <c r="I969" s="3">
        <f t="shared" ca="1" si="760"/>
        <v>5.857398260124861E-2</v>
      </c>
      <c r="J969" s="3">
        <f t="shared" ca="1" si="761"/>
        <v>5.8825845776162011E-2</v>
      </c>
      <c r="K969" s="3">
        <f t="shared" ca="1" si="762"/>
        <v>5.9100548927176019E-2</v>
      </c>
      <c r="L969" s="3">
        <f t="shared" ca="1" si="763"/>
        <v>5.9396310660817263E-2</v>
      </c>
      <c r="M969" s="3">
        <f t="shared" ca="1" si="764"/>
        <v>5.9711723503939107E-2</v>
      </c>
      <c r="N969" s="3">
        <f t="shared" ca="1" si="765"/>
        <v>6.0045606086735509E-2</v>
      </c>
      <c r="O969" s="3">
        <f t="shared" ca="1" si="766"/>
        <v>6.0396848904019106E-2</v>
      </c>
      <c r="P969" s="3">
        <f t="shared" ca="1" si="767"/>
        <v>6.0764268661401118E-2</v>
      </c>
      <c r="Q969" s="3">
        <f t="shared" ca="1" si="768"/>
        <v>6.1146481139046846E-2</v>
      </c>
      <c r="R969" s="3">
        <f t="shared" ca="1" si="769"/>
        <v>6.1541797692100622E-2</v>
      </c>
      <c r="S969" s="3">
        <f t="shared" ca="1" si="770"/>
        <v>6.1948146546139261E-2</v>
      </c>
      <c r="T969" s="3">
        <f t="shared" ca="1" si="771"/>
        <v>6.2363017119062308E-2</v>
      </c>
      <c r="U969" s="3">
        <f t="shared" ca="1" si="772"/>
        <v>6.2783423758888804E-2</v>
      </c>
      <c r="V969" s="3">
        <f t="shared" ca="1" si="773"/>
        <v>6.3205884626120798E-2</v>
      </c>
      <c r="W969" s="3">
        <f t="shared" ca="1" si="774"/>
        <v>6.3626412085846032E-2</v>
      </c>
      <c r="X969" s="3">
        <f t="shared" ca="1" si="775"/>
        <v>6.4040512889681184E-2</v>
      </c>
      <c r="Y969" s="3">
        <f t="shared" ca="1" si="776"/>
        <v>6.4443199334279708E-2</v>
      </c>
      <c r="Z969" s="3">
        <f t="shared" ca="1" si="777"/>
        <v>6.4829015934067771E-2</v>
      </c>
      <c r="AA969" s="3">
        <f t="shared" ca="1" si="778"/>
        <v>6.5192089278670984E-2</v>
      </c>
      <c r="AB969" s="3">
        <f t="shared" ca="1" si="779"/>
        <v>6.5526211053997502E-2</v>
      </c>
      <c r="AC969" s="3">
        <f t="shared" ca="1" si="780"/>
        <v>6.5824965204351757E-2</v>
      </c>
      <c r="AD969" s="3">
        <f t="shared" ca="1" si="781"/>
        <v>6.6081909449245871E-2</v>
      </c>
      <c r="AE969" s="3">
        <f t="shared" ca="1" si="782"/>
        <v>6.6290818288937126E-2</v>
      </c>
      <c r="AF969" s="3">
        <f t="shared" ca="1" si="783"/>
        <v>6.6445988596084263E-2</v>
      </c>
      <c r="AG969" s="3">
        <f t="shared" ca="1" si="784"/>
        <v>6.6542599486990747E-2</v>
      </c>
      <c r="AH969" s="3">
        <f t="shared" ca="1" si="785"/>
        <v>6.6577105795118552E-2</v>
      </c>
      <c r="AI969" s="3">
        <f t="shared" ca="1" si="786"/>
        <v>6.6547630878777922E-2</v>
      </c>
      <c r="AJ969" s="3">
        <f t="shared" ca="1" si="787"/>
        <v>6.645431282301216E-2</v>
      </c>
      <c r="AK969" s="3">
        <f t="shared" ca="1" si="788"/>
        <v>6.6299552156372482E-2</v>
      </c>
      <c r="AL969" s="3">
        <f t="shared" ca="1" si="789"/>
        <v>6.6088112293205867E-2</v>
      </c>
      <c r="AM969" s="3">
        <f t="shared" ca="1" si="790"/>
        <v>6.5827038057507337E-2</v>
      </c>
      <c r="AN969" s="3">
        <f t="shared" ca="1" si="791"/>
        <v>6.5525384052072644E-2</v>
      </c>
      <c r="AO969" s="3">
        <f t="shared" ca="1" si="792"/>
        <v>6.5193784218299133E-2</v>
      </c>
      <c r="AP969" s="3">
        <f t="shared" ca="1" si="793"/>
        <v>6.4843943538757054E-2</v>
      </c>
      <c r="AQ969" s="3">
        <f t="shared" ca="1" si="794"/>
        <v>6.4488172275021918E-2</v>
      </c>
      <c r="AR969" s="3">
        <f t="shared" ca="1" si="795"/>
        <v>6.4139057721017065E-2</v>
      </c>
      <c r="AS969" s="3">
        <f t="shared" ca="1" si="796"/>
        <v>6.3809195613092812E-2</v>
      </c>
      <c r="AT969" s="3">
        <f t="shared" ca="1" si="797"/>
        <v>6.3510553936586306E-2</v>
      </c>
      <c r="AU969" s="3">
        <f t="shared" ca="1" si="798"/>
        <v>6.3252717233997585E-2</v>
      </c>
      <c r="AV969" s="3">
        <f t="shared" ca="1" si="799"/>
        <v>6.3039523953320409E-2</v>
      </c>
      <c r="AW969" s="3">
        <f t="shared" ca="1" si="800"/>
        <v>6.2865018755280958E-2</v>
      </c>
      <c r="AX969" s="3">
        <f t="shared" ca="1" si="801"/>
        <v>6.2711404692368092E-2</v>
      </c>
      <c r="AY969" s="3">
        <f t="shared" ca="1" si="802"/>
        <v>6.2551249151849717E-2</v>
      </c>
      <c r="AZ969" s="3">
        <f t="shared" ca="1" si="751"/>
        <v>6.23583660627215E-2</v>
      </c>
      <c r="BC969" s="3">
        <f t="shared" ca="1" si="804"/>
        <v>-0.70046484173738932</v>
      </c>
      <c r="BD969" s="3">
        <f t="shared" ca="1" si="804"/>
        <v>-0.15496532402694996</v>
      </c>
      <c r="BE969" s="3">
        <f t="shared" ca="1" si="804"/>
        <v>2.9543678073150836E-2</v>
      </c>
    </row>
    <row r="970" spans="1:57" x14ac:dyDescent="0.5">
      <c r="A970" s="3">
        <f t="shared" si="752"/>
        <v>9.5799999999998402</v>
      </c>
      <c r="B970" s="3">
        <f t="shared" ca="1" si="753"/>
        <v>5.9629569399848655E-2</v>
      </c>
      <c r="C970" s="3">
        <f t="shared" ca="1" si="754"/>
        <v>5.9686656994903192E-2</v>
      </c>
      <c r="D970" s="3">
        <f t="shared" ca="1" si="755"/>
        <v>5.9783860651789519E-2</v>
      </c>
      <c r="E970" s="3">
        <f t="shared" ca="1" si="756"/>
        <v>5.9917237414229899E-2</v>
      </c>
      <c r="F970" s="3">
        <f t="shared" ca="1" si="757"/>
        <v>6.0082700557016158E-2</v>
      </c>
      <c r="G970" s="3">
        <f t="shared" ca="1" si="758"/>
        <v>6.0276307507320964E-2</v>
      </c>
      <c r="H970" s="3">
        <f t="shared" ca="1" si="759"/>
        <v>6.0494483191340223E-2</v>
      </c>
      <c r="I970" s="3">
        <f t="shared" ca="1" si="760"/>
        <v>6.0734167456895936E-2</v>
      </c>
      <c r="J970" s="3">
        <f t="shared" ca="1" si="761"/>
        <v>6.099288120173911E-2</v>
      </c>
      <c r="K970" s="3">
        <f t="shared" ca="1" si="762"/>
        <v>6.1268714895984587E-2</v>
      </c>
      <c r="L970" s="3">
        <f t="shared" ca="1" si="763"/>
        <v>6.1560252181205831E-2</v>
      </c>
      <c r="M970" s="3">
        <f t="shared" ca="1" si="764"/>
        <v>6.186644737161457E-2</v>
      </c>
      <c r="N970" s="3">
        <f t="shared" ca="1" si="765"/>
        <v>6.2186477705899891E-2</v>
      </c>
      <c r="O970" s="3">
        <f t="shared" ca="1" si="766"/>
        <v>6.2519589442885062E-2</v>
      </c>
      <c r="P970" s="3">
        <f t="shared" ca="1" si="767"/>
        <v>6.2864952708394581E-2</v>
      </c>
      <c r="Q970" s="3">
        <f t="shared" ca="1" si="768"/>
        <v>6.3221534931967763E-2</v>
      </c>
      <c r="R970" s="3">
        <f t="shared" ca="1" si="769"/>
        <v>6.3587997915532643E-2</v>
      </c>
      <c r="S970" s="3">
        <f t="shared" ca="1" si="770"/>
        <v>6.3962619636093607E-2</v>
      </c>
      <c r="T970" s="3">
        <f t="shared" ca="1" si="771"/>
        <v>6.4343238979237494E-2</v>
      </c>
      <c r="U970" s="3">
        <f t="shared" ca="1" si="772"/>
        <v>6.4727219781945136E-2</v>
      </c>
      <c r="V970" s="3">
        <f t="shared" ca="1" si="773"/>
        <v>6.5111429928333367E-2</v>
      </c>
      <c r="W970" s="3">
        <f t="shared" ca="1" si="774"/>
        <v>6.5492231904032694E-2</v>
      </c>
      <c r="X970" s="3">
        <f t="shared" ca="1" si="775"/>
        <v>6.5865483149668586E-2</v>
      </c>
      <c r="Y970" s="3">
        <f t="shared" ca="1" si="776"/>
        <v>6.6226547469423538E-2</v>
      </c>
      <c r="Z970" s="3">
        <f t="shared" ca="1" si="777"/>
        <v>6.6570322097233472E-2</v>
      </c>
      <c r="AA970" s="3">
        <f t="shared" ca="1" si="778"/>
        <v>6.6891288139485458E-2</v>
      </c>
      <c r="AB970" s="3">
        <f t="shared" ca="1" si="779"/>
        <v>6.718359439538503E-2</v>
      </c>
      <c r="AC970" s="3">
        <f t="shared" ca="1" si="780"/>
        <v>6.7441185519326777E-2</v>
      </c>
      <c r="AD970" s="3">
        <f t="shared" ca="1" si="781"/>
        <v>6.7657984679577413E-2</v>
      </c>
      <c r="AE970" s="3">
        <f t="shared" ca="1" si="782"/>
        <v>6.7828137728800642E-2</v>
      </c>
      <c r="AF970" s="3">
        <f t="shared" ca="1" si="783"/>
        <v>6.7946319797972721E-2</v>
      </c>
      <c r="AG970" s="3">
        <f t="shared" ca="1" si="784"/>
        <v>6.8008095761974988E-2</v>
      </c>
      <c r="AH970" s="3">
        <f t="shared" ca="1" si="785"/>
        <v>6.801031362996604E-2</v>
      </c>
      <c r="AI970" s="3">
        <f t="shared" ca="1" si="786"/>
        <v>6.7951496361234875E-2</v>
      </c>
      <c r="AJ970" s="3">
        <f t="shared" ca="1" si="787"/>
        <v>6.7832186050002408E-2</v>
      </c>
      <c r="AK970" s="3">
        <f t="shared" ca="1" si="788"/>
        <v>6.7655188663898774E-2</v>
      </c>
      <c r="AL970" s="3">
        <f t="shared" ca="1" si="789"/>
        <v>6.7425670831882251E-2</v>
      </c>
      <c r="AM970" s="3">
        <f t="shared" ca="1" si="790"/>
        <v>6.7151074568039162E-2</v>
      </c>
      <c r="AN970" s="3">
        <f t="shared" ca="1" si="791"/>
        <v>6.6840842488867069E-2</v>
      </c>
      <c r="AO970" s="3">
        <f t="shared" ca="1" si="792"/>
        <v>6.6505985863758915E-2</v>
      </c>
      <c r="AP970" s="3">
        <f t="shared" ca="1" si="793"/>
        <v>6.6158577241851785E-2</v>
      </c>
      <c r="AQ970" s="3">
        <f t="shared" ca="1" si="794"/>
        <v>6.5811287541720401E-2</v>
      </c>
      <c r="AR970" s="3">
        <f t="shared" ca="1" si="795"/>
        <v>6.5477059129618112E-2</v>
      </c>
      <c r="AS970" s="3">
        <f t="shared" ca="1" si="796"/>
        <v>6.5168830041696504E-2</v>
      </c>
      <c r="AT970" s="3">
        <f t="shared" ca="1" si="797"/>
        <v>6.4898875599489703E-2</v>
      </c>
      <c r="AU970" s="3">
        <f t="shared" ca="1" si="798"/>
        <v>6.4677020814701017E-2</v>
      </c>
      <c r="AV970" s="3">
        <f t="shared" ca="1" si="799"/>
        <v>6.4507264311669324E-2</v>
      </c>
      <c r="AW970" s="3">
        <f t="shared" ca="1" si="800"/>
        <v>6.4383770948384697E-2</v>
      </c>
      <c r="AX970" s="3">
        <f t="shared" ca="1" si="801"/>
        <v>6.428890943075774E-2</v>
      </c>
      <c r="AY970" s="3">
        <f t="shared" ca="1" si="802"/>
        <v>6.4195632186726193E-2</v>
      </c>
      <c r="AZ970" s="3">
        <f t="shared" ca="1" si="751"/>
        <v>6.4079293724520689E-2</v>
      </c>
      <c r="BC970" s="3">
        <f t="shared" ca="1" si="804"/>
        <v>2.6845268087678047</v>
      </c>
      <c r="BD970" s="3">
        <f t="shared" ca="1" si="804"/>
        <v>-1.0211626254084427</v>
      </c>
      <c r="BE970" s="3">
        <f t="shared" ca="1" si="804"/>
        <v>0.35469141148080308</v>
      </c>
    </row>
    <row r="971" spans="1:57" x14ac:dyDescent="0.5">
      <c r="A971" s="3">
        <f t="shared" si="752"/>
        <v>9.58999999999984</v>
      </c>
      <c r="B971" s="3">
        <f t="shared" ca="1" si="753"/>
        <v>6.0308701074561058E-2</v>
      </c>
      <c r="C971" s="3">
        <f t="shared" ca="1" si="754"/>
        <v>6.0340196673644146E-2</v>
      </c>
      <c r="D971" s="3">
        <f t="shared" ca="1" si="755"/>
        <v>6.0417249428448082E-2</v>
      </c>
      <c r="E971" s="3">
        <f t="shared" ca="1" si="756"/>
        <v>6.0535660954194735E-2</v>
      </c>
      <c r="F971" s="3">
        <f t="shared" ca="1" si="757"/>
        <v>6.0691092027539147E-2</v>
      </c>
      <c r="G971" s="3">
        <f t="shared" ca="1" si="758"/>
        <v>6.0879349718261068E-2</v>
      </c>
      <c r="H971" s="3">
        <f t="shared" ca="1" si="759"/>
        <v>6.10966096690806E-2</v>
      </c>
      <c r="I971" s="3">
        <f t="shared" ca="1" si="760"/>
        <v>6.1339562296044453E-2</v>
      </c>
      <c r="J971" s="3">
        <f t="shared" ca="1" si="761"/>
        <v>6.1605477722630725E-2</v>
      </c>
      <c r="K971" s="3">
        <f t="shared" ca="1" si="762"/>
        <v>6.1892193318119876E-2</v>
      </c>
      <c r="L971" s="3">
        <f t="shared" ca="1" si="763"/>
        <v>6.2198036647852409E-2</v>
      </c>
      <c r="M971" s="3">
        <f t="shared" ca="1" si="764"/>
        <v>6.2521702703495094E-2</v>
      </c>
      <c r="N971" s="3">
        <f t="shared" ca="1" si="765"/>
        <v>6.2862106229016418E-2</v>
      </c>
      <c r="O971" s="3">
        <f t="shared" ca="1" si="766"/>
        <v>6.3218228154048275E-2</v>
      </c>
      <c r="P971" s="3">
        <f t="shared" ca="1" si="767"/>
        <v>6.3588970942885598E-2</v>
      </c>
      <c r="Q971" s="3">
        <f t="shared" ca="1" si="768"/>
        <v>6.3973032604063909E-2</v>
      </c>
      <c r="R971" s="3">
        <f t="shared" ca="1" si="769"/>
        <v>6.4368804326061721E-2</v>
      </c>
      <c r="S971" s="3">
        <f t="shared" ca="1" si="770"/>
        <v>6.4774292785310161E-2</v>
      </c>
      <c r="T971" s="3">
        <f t="shared" ca="1" si="771"/>
        <v>6.5187065289182819E-2</v>
      </c>
      <c r="U971" s="3">
        <f t="shared" ca="1" si="772"/>
        <v>6.5604214121989302E-2</v>
      </c>
      <c r="V971" s="3">
        <f t="shared" ca="1" si="773"/>
        <v>6.6022335853073752E-2</v>
      </c>
      <c r="W971" s="3">
        <f t="shared" ca="1" si="774"/>
        <v>6.643752205365272E-2</v>
      </c>
      <c r="X971" s="3">
        <f t="shared" ca="1" si="775"/>
        <v>6.6845359823404851E-2</v>
      </c>
      <c r="Y971" s="3">
        <f t="shared" ca="1" si="776"/>
        <v>6.7240943451955179E-2</v>
      </c>
      <c r="Z971" s="3">
        <f t="shared" ca="1" si="777"/>
        <v>6.7618901882368423E-2</v>
      </c>
      <c r="AA971" s="3">
        <f t="shared" ca="1" si="778"/>
        <v>6.7973449743397765E-2</v>
      </c>
      <c r="AB971" s="3">
        <f t="shared" ca="1" si="779"/>
        <v>6.8298471973155916E-2</v>
      </c>
      <c r="AC971" s="3">
        <f t="shared" ca="1" si="780"/>
        <v>6.8587652984574879E-2</v>
      </c>
      <c r="AD971" s="3">
        <f t="shared" ca="1" si="781"/>
        <v>6.8834660466422948E-2</v>
      </c>
      <c r="AE971" s="3">
        <f t="shared" ca="1" si="782"/>
        <v>6.9033390715562401E-2</v>
      </c>
      <c r="AF971" s="3">
        <f t="shared" ca="1" si="783"/>
        <v>6.9178276224966209E-2</v>
      </c>
      <c r="AG971" s="3">
        <f t="shared" ca="1" si="784"/>
        <v>6.9264646730109902E-2</v>
      </c>
      <c r="AH971" s="3">
        <f t="shared" ca="1" si="785"/>
        <v>6.9289122498028266E-2</v>
      </c>
      <c r="AI971" s="3">
        <f t="shared" ca="1" si="786"/>
        <v>6.9250005130827005E-2</v>
      </c>
      <c r="AJ971" s="3">
        <f t="shared" ca="1" si="787"/>
        <v>6.91476197141766E-2</v>
      </c>
      <c r="AK971" s="3">
        <f t="shared" ca="1" si="788"/>
        <v>6.8984556563970761E-2</v>
      </c>
      <c r="AL971" s="3">
        <f t="shared" ca="1" si="789"/>
        <v>6.8765764356962564E-2</v>
      </c>
      <c r="AM971" s="3">
        <f t="shared" ca="1" si="790"/>
        <v>6.8498461067475813E-2</v>
      </c>
      <c r="AN971" s="3">
        <f t="shared" ca="1" si="791"/>
        <v>6.8191856065669715E-2</v>
      </c>
      <c r="AO971" s="3">
        <f t="shared" ca="1" si="792"/>
        <v>6.7856716707378181E-2</v>
      </c>
      <c r="AP971" s="3">
        <f t="shared" ca="1" si="793"/>
        <v>6.7504861923787726E-2</v>
      </c>
      <c r="AQ971" s="3">
        <f t="shared" ca="1" si="794"/>
        <v>6.7148702132452845E-2</v>
      </c>
      <c r="AR971" s="3">
        <f t="shared" ca="1" si="795"/>
        <v>6.6800913470180301E-2</v>
      </c>
      <c r="AS971" s="3">
        <f t="shared" ca="1" si="796"/>
        <v>6.6474154527324802E-2</v>
      </c>
      <c r="AT971" s="3">
        <f t="shared" ca="1" si="797"/>
        <v>6.6180385577951528E-2</v>
      </c>
      <c r="AU971" s="3">
        <f t="shared" ca="1" si="798"/>
        <v>6.5929049450783858E-2</v>
      </c>
      <c r="AV971" s="3">
        <f t="shared" ca="1" si="799"/>
        <v>6.572368310059809E-2</v>
      </c>
      <c r="AW971" s="3">
        <f t="shared" ca="1" si="800"/>
        <v>6.5557951445445323E-2</v>
      </c>
      <c r="AX971" s="3">
        <f t="shared" ca="1" si="801"/>
        <v>6.5413772186076816E-2</v>
      </c>
      <c r="AY971" s="3">
        <f t="shared" ca="1" si="802"/>
        <v>6.5263884855545393E-2</v>
      </c>
      <c r="AZ971" s="3">
        <f t="shared" ca="1" si="751"/>
        <v>6.5084339356797194E-2</v>
      </c>
      <c r="BC971" s="3">
        <f t="shared" ca="1" si="804"/>
        <v>1.5557080167456165</v>
      </c>
      <c r="BD971" s="3">
        <f t="shared" ca="1" si="804"/>
        <v>0.94756634769339243</v>
      </c>
      <c r="BE971" s="3">
        <f t="shared" ca="1" si="804"/>
        <v>-3.0677464966913703E-2</v>
      </c>
    </row>
    <row r="972" spans="1:57" x14ac:dyDescent="0.5">
      <c r="A972" s="3">
        <f t="shared" si="752"/>
        <v>9.5999999999998398</v>
      </c>
      <c r="B972" s="3">
        <f t="shared" ca="1" si="753"/>
        <v>5.9937143702612265E-2</v>
      </c>
      <c r="C972" s="3">
        <f t="shared" ca="1" si="754"/>
        <v>6.0193613735849624E-2</v>
      </c>
      <c r="D972" s="3">
        <f t="shared" ca="1" si="755"/>
        <v>6.0471662157090239E-2</v>
      </c>
      <c r="E972" s="3">
        <f t="shared" ca="1" si="756"/>
        <v>6.0768037254617206E-2</v>
      </c>
      <c r="F972" s="3">
        <f t="shared" ca="1" si="757"/>
        <v>6.1079349392717981E-2</v>
      </c>
      <c r="G972" s="3">
        <f t="shared" ca="1" si="758"/>
        <v>6.1402357348212103E-2</v>
      </c>
      <c r="H972" s="3">
        <f t="shared" ca="1" si="759"/>
        <v>6.1734189520332175E-2</v>
      </c>
      <c r="I972" s="3">
        <f t="shared" ca="1" si="760"/>
        <v>6.2072488909454049E-2</v>
      </c>
      <c r="J972" s="3">
        <f t="shared" ca="1" si="761"/>
        <v>6.2415476861205979E-2</v>
      </c>
      <c r="K972" s="3">
        <f t="shared" ca="1" si="762"/>
        <v>6.2761939627480418E-2</v>
      </c>
      <c r="L972" s="3">
        <f t="shared" ca="1" si="763"/>
        <v>6.3111150675413022E-2</v>
      </c>
      <c r="M972" s="3">
        <f t="shared" ca="1" si="764"/>
        <v>6.3462747653636395E-2</v>
      </c>
      <c r="N972" s="3">
        <f t="shared" ca="1" si="765"/>
        <v>6.3816584797663375E-2</v>
      </c>
      <c r="O972" s="3">
        <f t="shared" ca="1" si="766"/>
        <v>6.4172579704242033E-2</v>
      </c>
      <c r="P972" s="3">
        <f t="shared" ca="1" si="767"/>
        <v>6.4530569183902584E-2</v>
      </c>
      <c r="Q972" s="3">
        <f t="shared" ca="1" si="768"/>
        <v>6.4890183843282212E-2</v>
      </c>
      <c r="R972" s="3">
        <f t="shared" ca="1" si="769"/>
        <v>6.5250746286621739E-2</v>
      </c>
      <c r="S972" s="3">
        <f t="shared" ca="1" si="770"/>
        <v>6.5611193927180567E-2</v>
      </c>
      <c r="T972" s="3">
        <f t="shared" ca="1" si="771"/>
        <v>6.5970024537584215E-2</v>
      </c>
      <c r="U972" s="3">
        <f t="shared" ca="1" si="772"/>
        <v>6.632526089718338E-2</v>
      </c>
      <c r="V972" s="3">
        <f t="shared" ca="1" si="773"/>
        <v>6.6674430311511018E-2</v>
      </c>
      <c r="W972" s="3">
        <f t="shared" ca="1" si="774"/>
        <v>6.7014555491793429E-2</v>
      </c>
      <c r="X972" s="3">
        <f t="shared" ca="1" si="775"/>
        <v>6.7342155256244512E-2</v>
      </c>
      <c r="Y972" s="3">
        <f t="shared" ca="1" si="776"/>
        <v>6.765325644735995E-2</v>
      </c>
      <c r="Z972" s="3">
        <f t="shared" ca="1" si="777"/>
        <v>6.7943421796552259E-2</v>
      </c>
      <c r="AA972" s="3">
        <f t="shared" ca="1" si="778"/>
        <v>6.8207801550225974E-2</v>
      </c>
      <c r="AB972" s="3">
        <f t="shared" ca="1" si="779"/>
        <v>6.8441218900747905E-2</v>
      </c>
      <c r="AC972" s="3">
        <f t="shared" ca="1" si="780"/>
        <v>6.8638300157781065E-2</v>
      </c>
      <c r="AD972" s="3">
        <f t="shared" ca="1" si="781"/>
        <v>6.8793659692023598E-2</v>
      </c>
      <c r="AE972" s="3">
        <f t="shared" ca="1" si="782"/>
        <v>6.8902146425846703E-2</v>
      </c>
      <c r="AF972" s="3">
        <f t="shared" ca="1" si="783"/>
        <v>6.8959152407146285E-2</v>
      </c>
      <c r="AG972" s="3">
        <f t="shared" ca="1" si="784"/>
        <v>6.8960974422892091E-2</v>
      </c>
      <c r="AH972" s="3">
        <f t="shared" ca="1" si="785"/>
        <v>6.890520716864823E-2</v>
      </c>
      <c r="AI972" s="3">
        <f t="shared" ca="1" si="786"/>
        <v>6.8791133019264095E-2</v>
      </c>
      <c r="AJ972" s="3">
        <f t="shared" ca="1" si="787"/>
        <v>6.8620062121950348E-2</v>
      </c>
      <c r="AK972" s="3">
        <f t="shared" ca="1" si="788"/>
        <v>6.8395571137809252E-2</v>
      </c>
      <c r="AL972" s="3">
        <f t="shared" ca="1" si="789"/>
        <v>6.8123592712591857E-2</v>
      </c>
      <c r="AM972" s="3">
        <f t="shared" ca="1" si="790"/>
        <v>6.7812322639682274E-2</v>
      </c>
      <c r="AN972" s="3">
        <f t="shared" ca="1" si="791"/>
        <v>6.7471938872511239E-2</v>
      </c>
      <c r="AO972" s="3">
        <f t="shared" ca="1" si="792"/>
        <v>6.7114166702220202E-2</v>
      </c>
      <c r="AP972" s="3">
        <f t="shared" ca="1" si="793"/>
        <v>6.6751773347338006E-2</v>
      </c>
      <c r="AQ972" s="3">
        <f t="shared" ca="1" si="794"/>
        <v>6.6398110652784753E-2</v>
      </c>
      <c r="AR972" s="3">
        <f t="shared" ca="1" si="795"/>
        <v>6.6066790304547929E-2</v>
      </c>
      <c r="AS972" s="3">
        <f t="shared" ca="1" si="796"/>
        <v>6.5771392778106244E-2</v>
      </c>
      <c r="AT972" s="3">
        <f t="shared" ca="1" si="797"/>
        <v>6.5524764000300093E-2</v>
      </c>
      <c r="AU972" s="3">
        <f t="shared" ca="1" si="798"/>
        <v>6.5337165070095585E-2</v>
      </c>
      <c r="AV972" s="3">
        <f t="shared" ca="1" si="799"/>
        <v>6.5212872550253237E-2</v>
      </c>
      <c r="AW972" s="3">
        <f t="shared" ca="1" si="800"/>
        <v>6.5146254440535123E-2</v>
      </c>
      <c r="AX972" s="3">
        <f t="shared" ca="1" si="801"/>
        <v>6.5119984241692949E-2</v>
      </c>
      <c r="AY972" s="3">
        <f t="shared" ca="1" si="802"/>
        <v>6.5107808800641001E-2</v>
      </c>
      <c r="AZ972" s="3">
        <f t="shared" ca="1" si="751"/>
        <v>6.5087793489101792E-2</v>
      </c>
      <c r="BC972" s="3">
        <f t="shared" ca="1" si="804"/>
        <v>0.14556791144518844</v>
      </c>
      <c r="BD972" s="3">
        <f t="shared" ca="1" si="804"/>
        <v>-1.5937914373315358</v>
      </c>
      <c r="BE972" s="3">
        <f t="shared" ca="1" si="804"/>
        <v>2.1736627689466772</v>
      </c>
    </row>
    <row r="973" spans="1:57" x14ac:dyDescent="0.5">
      <c r="A973" s="3">
        <f t="shared" si="752"/>
        <v>9.6099999999998396</v>
      </c>
      <c r="B973" s="3">
        <f t="shared" ca="1" si="753"/>
        <v>6.0446519440165401E-2</v>
      </c>
      <c r="C973" s="3">
        <f t="shared" ca="1" si="754"/>
        <v>6.0775188843609364E-2</v>
      </c>
      <c r="D973" s="3">
        <f t="shared" ca="1" si="755"/>
        <v>6.1116112773875748E-2</v>
      </c>
      <c r="E973" s="3">
        <f t="shared" ca="1" si="756"/>
        <v>6.1466436163506145E-2</v>
      </c>
      <c r="F973" s="3">
        <f t="shared" ca="1" si="757"/>
        <v>6.1823168919714448E-2</v>
      </c>
      <c r="G973" s="3">
        <f t="shared" ca="1" si="758"/>
        <v>6.2183471460255262E-2</v>
      </c>
      <c r="H973" s="3">
        <f t="shared" ca="1" si="759"/>
        <v>6.2544874850335927E-2</v>
      </c>
      <c r="I973" s="3">
        <f t="shared" ca="1" si="760"/>
        <v>6.2905424560323678E-2</v>
      </c>
      <c r="J973" s="3">
        <f t="shared" ca="1" si="761"/>
        <v>6.3263743024112043E-2</v>
      </c>
      <c r="K973" s="3">
        <f t="shared" ca="1" si="762"/>
        <v>6.361901522949498E-2</v>
      </c>
      <c r="L973" s="3">
        <f t="shared" ca="1" si="763"/>
        <v>6.3970910393412544E-2</v>
      </c>
      <c r="M973" s="3">
        <f t="shared" ca="1" si="764"/>
        <v>6.4319458671060661E-2</v>
      </c>
      <c r="N973" s="3">
        <f t="shared" ca="1" si="765"/>
        <v>6.4664903645913749E-2</v>
      </c>
      <c r="O973" s="3">
        <f t="shared" ca="1" si="766"/>
        <v>6.5007549448324348E-2</v>
      </c>
      <c r="P973" s="3">
        <f t="shared" ca="1" si="767"/>
        <v>6.5347617113001105E-2</v>
      </c>
      <c r="Q973" s="3">
        <f t="shared" ca="1" si="768"/>
        <v>6.5685119733941949E-2</v>
      </c>
      <c r="R973" s="3">
        <f t="shared" ca="1" si="769"/>
        <v>6.6019761230477175E-2</v>
      </c>
      <c r="S973" s="3">
        <f t="shared" ca="1" si="770"/>
        <v>6.6350859660168834E-2</v>
      </c>
      <c r="T973" s="3">
        <f t="shared" ca="1" si="771"/>
        <v>6.6677293174395968E-2</v>
      </c>
      <c r="U973" s="3">
        <f t="shared" ca="1" si="772"/>
        <v>6.699746496527921E-2</v>
      </c>
      <c r="V973" s="3">
        <f t="shared" ca="1" si="773"/>
        <v>6.7309282995522565E-2</v>
      </c>
      <c r="W973" s="3">
        <f t="shared" ca="1" si="774"/>
        <v>6.7610151040838479E-2</v>
      </c>
      <c r="X973" s="3">
        <f t="shared" ca="1" si="775"/>
        <v>6.7896969567568646E-2</v>
      </c>
      <c r="Y973" s="3">
        <f t="shared" ca="1" si="776"/>
        <v>6.8166147908694824E-2</v>
      </c>
      <c r="Z973" s="3">
        <f t="shared" ca="1" si="777"/>
        <v>6.8413632533469285E-2</v>
      </c>
      <c r="AA973" s="3">
        <f t="shared" ca="1" si="778"/>
        <v>6.8634959271585763E-2</v>
      </c>
      <c r="AB973" s="3">
        <f t="shared" ca="1" si="779"/>
        <v>6.8825339555420612E-2</v>
      </c>
      <c r="AC973" s="3">
        <f t="shared" ca="1" si="780"/>
        <v>6.8979791599977636E-2</v>
      </c>
      <c r="AD973" s="3">
        <f t="shared" ca="1" si="781"/>
        <v>6.9093326489662335E-2</v>
      </c>
      <c r="AE973" s="3">
        <f t="shared" ca="1" si="782"/>
        <v>6.9161195823848901E-2</v>
      </c>
      <c r="AF973" s="3">
        <f t="shared" ca="1" si="783"/>
        <v>6.9179201268193505E-2</v>
      </c>
      <c r="AG973" s="3">
        <f t="shared" ca="1" si="784"/>
        <v>6.9144056721606659E-2</v>
      </c>
      <c r="AH973" s="3">
        <f t="shared" ca="1" si="785"/>
        <v>6.9053781347971924E-2</v>
      </c>
      <c r="AI973" s="3">
        <f t="shared" ca="1" si="786"/>
        <v>6.8908088293564179E-2</v>
      </c>
      <c r="AJ973" s="3">
        <f t="shared" ca="1" si="787"/>
        <v>6.8708722705713515E-2</v>
      </c>
      <c r="AK973" s="3">
        <f t="shared" ca="1" si="788"/>
        <v>6.8459697456112342E-2</v>
      </c>
      <c r="AL973" s="3">
        <f t="shared" ca="1" si="789"/>
        <v>6.8167378949416824E-2</v>
      </c>
      <c r="AM973" s="3">
        <f t="shared" ca="1" si="790"/>
        <v>6.7840390526261479E-2</v>
      </c>
      <c r="AN973" s="3">
        <f t="shared" ca="1" si="791"/>
        <v>6.7489328423295109E-2</v>
      </c>
      <c r="AO973" s="3">
        <f t="shared" ca="1" si="792"/>
        <v>6.7126325586913269E-2</v>
      </c>
      <c r="AP973" s="3">
        <f t="shared" ca="1" si="793"/>
        <v>6.676454729869348E-2</v>
      </c>
      <c r="AQ973" s="3">
        <f t="shared" ca="1" si="794"/>
        <v>6.6417736626263574E-2</v>
      </c>
      <c r="AR973" s="3">
        <f t="shared" ca="1" si="795"/>
        <v>6.6099890444416484E-2</v>
      </c>
      <c r="AS973" s="3">
        <f t="shared" ca="1" si="796"/>
        <v>6.5824960302013832E-2</v>
      </c>
      <c r="AT973" s="3">
        <f t="shared" ca="1" si="797"/>
        <v>6.5606126343926416E-2</v>
      </c>
      <c r="AU973" s="3">
        <f t="shared" ca="1" si="798"/>
        <v>6.5453916279023777E-2</v>
      </c>
      <c r="AV973" s="3">
        <f t="shared" ca="1" si="799"/>
        <v>6.5372795460431038E-2</v>
      </c>
      <c r="AW973" s="3">
        <f t="shared" ca="1" si="800"/>
        <v>6.5357285936892884E-2</v>
      </c>
      <c r="AX973" s="3">
        <f t="shared" ca="1" si="801"/>
        <v>6.539027195234455E-2</v>
      </c>
      <c r="AY973" s="3">
        <f t="shared" ca="1" si="802"/>
        <v>6.5445977743565933E-2</v>
      </c>
      <c r="AZ973" s="3">
        <f t="shared" ref="AZ973:AZ1012" ca="1" si="805">AZ972+AZ$2*$B$7+(AZ$3*$BC973+AZ$4*$BD973+AZ$5*$BE973)*SQRT($B$7)+(AZ972-AY972)/(AZ$11-AY$11)*$B$7</f>
        <v>6.5503457388631683E-2</v>
      </c>
      <c r="BC973" s="3">
        <f t="shared" ca="1" si="804"/>
        <v>0.66512806912278499</v>
      </c>
      <c r="BD973" s="3">
        <f t="shared" ca="1" si="804"/>
        <v>-0.95954989563670257</v>
      </c>
      <c r="BE973" s="3">
        <f t="shared" ca="1" si="804"/>
        <v>0.55727410364359553</v>
      </c>
    </row>
    <row r="974" spans="1:57" x14ac:dyDescent="0.5">
      <c r="A974" s="3">
        <f t="shared" ref="A974:A1012" si="806">A973+0.01</f>
        <v>9.6199999999998393</v>
      </c>
      <c r="B974" s="3">
        <f t="shared" ref="B974:B1012" ca="1" si="807">B973+B$2*$B$7+(B$3*$BC974+B$4*$BD974+B$5*$BE974)*SQRT($B$7)+(C973-B973)/(C$11-B$11)*$B$7</f>
        <v>6.1853338007987251E-2</v>
      </c>
      <c r="C974" s="3">
        <f t="shared" ref="C974:C1012" ca="1" si="808">C973+C$2*$B$7+(C$3*$BC974+C$4*$BD974+C$5*$BE974)*SQRT($B$7)+(D973-C973)/(D$11-C$11)*$B$7</f>
        <v>6.2148998661321557E-2</v>
      </c>
      <c r="D974" s="3">
        <f t="shared" ref="D974:D1012" ca="1" si="809">D973+D$2*$B$7+(D$3*$BC974+D$4*$BD974+D$5*$BE974)*SQRT($B$7)+(E973-D973)/(E$11-D$11)*$B$7</f>
        <v>6.2455726522628478E-2</v>
      </c>
      <c r="E974" s="3">
        <f t="shared" ref="E974:E1012" ca="1" si="810">E973+E$2*$B$7+(E$3*$BC974+E$4*$BD974+E$5*$BE974)*SQRT($B$7)+(F973-E973)/(F$11-E$11)*$B$7</f>
        <v>6.2770793178396608E-2</v>
      </c>
      <c r="F974" s="3">
        <f t="shared" ref="F974:F1012" ca="1" si="811">F973+F$2*$B$7+(F$3*$BC974+F$4*$BD974+F$5*$BE974)*SQRT($B$7)+(G973-F973)/(G$11-F$11)*$B$7</f>
        <v>6.3091338072441591E-2</v>
      </c>
      <c r="G974" s="3">
        <f t="shared" ref="G974:G1012" ca="1" si="812">G973+G$2*$B$7+(G$3*$BC974+G$4*$BD974+G$5*$BE974)*SQRT($B$7)+(H973-G973)/(H$11-G$11)*$B$7</f>
        <v>6.3414653235669069E-2</v>
      </c>
      <c r="H974" s="3">
        <f t="shared" ref="H974:H1012" ca="1" si="813">H973+H$2*$B$7+(H$3*$BC974+H$4*$BD974+H$5*$BE974)*SQRT($B$7)+(I973-H973)/(I$11-H$11)*$B$7</f>
        <v>6.3738402347056605E-2</v>
      </c>
      <c r="I974" s="3">
        <f t="shared" ref="I974:I1012" ca="1" si="814">I973+I$2*$B$7+(I$3*$BC974+I$4*$BD974+I$5*$BE974)*SQRT($B$7)+(J973-I973)/(J$11-I$11)*$B$7</f>
        <v>6.4060763271043417E-2</v>
      </c>
      <c r="J974" s="3">
        <f t="shared" ref="J974:J1012" ca="1" si="815">J973+J$2*$B$7+(J$3*$BC974+J$4*$BD974+J$5*$BE974)*SQRT($B$7)+(K973-J973)/(K$11-J$11)*$B$7</f>
        <v>6.4380489434456192E-2</v>
      </c>
      <c r="K974" s="3">
        <f t="shared" ref="K974:K1012" ca="1" si="816">K973+K$2*$B$7+(K$3*$BC974+K$4*$BD974+K$5*$BE974)*SQRT($B$7)+(L973-K973)/(L$11-K$11)*$B$7</f>
        <v>6.4696894452983655E-2</v>
      </c>
      <c r="L974" s="3">
        <f t="shared" ref="L974:L1012" ca="1" si="817">L973+L$2*$B$7+(L$3*$BC974+L$4*$BD974+L$5*$BE974)*SQRT($B$7)+(M973-L973)/(M$11-L$11)*$B$7</f>
        <v>6.500977318022054E-2</v>
      </c>
      <c r="M974" s="3">
        <f t="shared" ref="M974:M1012" ca="1" si="818">M973+M$2*$B$7+(M$3*$BC974+M$4*$BD974+M$5*$BE974)*SQRT($B$7)+(N973-M973)/(N$11-M$11)*$B$7</f>
        <v>6.5319278166469222E-2</v>
      </c>
      <c r="N974" s="3">
        <f t="shared" ref="N974:N1012" ca="1" si="819">N973+N$2*$B$7+(N$3*$BC974+N$4*$BD974+N$5*$BE974)*SQRT($B$7)+(O973-N973)/(O$11-N$11)*$B$7</f>
        <v>6.5625772238593741E-2</v>
      </c>
      <c r="O974" s="3">
        <f t="shared" ref="O974:O1012" ca="1" si="820">O973+O$2*$B$7+(O$3*$BC974+O$4*$BD974+O$5*$BE974)*SQRT($B$7)+(P973-O973)/(P$11-O$11)*$B$7</f>
        <v>6.5929675966077697E-2</v>
      </c>
      <c r="P974" s="3">
        <f t="shared" ref="P974:P1012" ca="1" si="821">P973+P$2*$B$7+(P$3*$BC974+P$4*$BD974+P$5*$BE974)*SQRT($B$7)+(Q973-P973)/(Q$11-P$11)*$B$7</f>
        <v>6.6231324524787E-2</v>
      </c>
      <c r="Q974" s="3">
        <f t="shared" ref="Q974:Q1012" ca="1" si="822">Q973+Q$2*$B$7+(Q$3*$BC974+Q$4*$BD974+Q$5*$BE974)*SQRT($B$7)+(R973-Q973)/(R$11-Q$11)*$B$7</f>
        <v>6.6530843424350047E-2</v>
      </c>
      <c r="R974" s="3">
        <f t="shared" ref="R974:R1012" ca="1" si="823">R973+R$2*$B$7+(R$3*$BC974+R$4*$BD974+R$5*$BE974)*SQRT($B$7)+(S973-R973)/(S$11-R$11)*$B$7</f>
        <v>6.6828047837486013E-2</v>
      </c>
      <c r="S974" s="3">
        <f t="shared" ref="S974:S1012" ca="1" si="824">S973+S$2*$B$7+(S$3*$BC974+S$4*$BD974+S$5*$BE974)*SQRT($B$7)+(T973-S973)/(T$11-S$11)*$B$7</f>
        <v>6.7122366412463774E-2</v>
      </c>
      <c r="T974" s="3">
        <f t="shared" ref="T974:T1012" ca="1" si="825">T973+T$2*$B$7+(T$3*$BC974+T$4*$BD974+T$5*$BE974)*SQRT($B$7)+(U973-T973)/(U$11-T$11)*$B$7</f>
        <v>6.7412787631811383E-2</v>
      </c>
      <c r="U974" s="3">
        <f t="shared" ref="U974:U1012" ca="1" si="826">U973+U$2*$B$7+(U$3*$BC974+U$4*$BD974+U$5*$BE974)*SQRT($B$7)+(V973-U973)/(V$11-U$11)*$B$7</f>
        <v>6.769782505702257E-2</v>
      </c>
      <c r="V974" s="3">
        <f t="shared" ref="V974:V1012" ca="1" si="827">V973+V$2*$B$7+(V$3*$BC974+V$4*$BD974+V$5*$BE974)*SQRT($B$7)+(W973-V973)/(W$11-V$11)*$B$7</f>
        <v>6.7975497267833876E-2</v>
      </c>
      <c r="W974" s="3">
        <f t="shared" ref="W974:W1012" ca="1" si="828">W973+W$2*$B$7+(W$3*$BC974+W$4*$BD974+W$5*$BE974)*SQRT($B$7)+(X973-W973)/(X$11-W$11)*$B$7</f>
        <v>6.8243319067831848E-2</v>
      </c>
      <c r="X974" s="3">
        <f t="shared" ref="X974:X1012" ca="1" si="829">X973+X$2*$B$7+(X$3*$BC974+X$4*$BD974+X$5*$BE974)*SQRT($B$7)+(Y973-X973)/(Y$11-X$11)*$B$7</f>
        <v>6.8498302540048309E-2</v>
      </c>
      <c r="Y974" s="3">
        <f t="shared" ref="Y974:Y1012" ca="1" si="830">Y973+Y$2*$B$7+(Y$3*$BC974+Y$4*$BD974+Y$5*$BE974)*SQRT($B$7)+(Z973-Y973)/(Z$11-Y$11)*$B$7</f>
        <v>6.8736969484613331E-2</v>
      </c>
      <c r="Z974" s="3">
        <f t="shared" ref="Z974:Z1012" ca="1" si="831">Z973+Z$2*$B$7+(Z$3*$BC974+Z$4*$BD974+Z$5*$BE974)*SQRT($B$7)+(AA973-Z973)/(AA$11-Z$11)*$B$7</f>
        <v>6.8955380097243044E-2</v>
      </c>
      <c r="AA974" s="3">
        <f t="shared" ref="AA974:AA1012" ca="1" si="832">AA973+AA$2*$B$7+(AA$3*$BC974+AA$4*$BD974+AA$5*$BE974)*SQRT($B$7)+(AB973-AA973)/(AB$11-AA$11)*$B$7</f>
        <v>6.9149185795769993E-2</v>
      </c>
      <c r="AB974" s="3">
        <f t="shared" ref="AB974:AB1012" ca="1" si="833">AB973+AB$2*$B$7+(AB$3*$BC974+AB$4*$BD974+AB$5*$BE974)*SQRT($B$7)+(AC973-AB973)/(AC$11-AB$11)*$B$7</f>
        <v>6.93137162776018E-2</v>
      </c>
      <c r="AC974" s="3">
        <f t="shared" ref="AC974:AC1012" ca="1" si="834">AC973+AC$2*$B$7+(AC$3*$BC974+AC$4*$BD974+AC$5*$BE974)*SQRT($B$7)+(AD973-AC973)/(AD$11-AC$11)*$B$7</f>
        <v>6.9444111710965609E-2</v>
      </c>
      <c r="AD974" s="3">
        <f t="shared" ref="AD974:AD1012" ca="1" si="835">AD973+AD$2*$B$7+(AD$3*$BC974+AD$4*$BD974+AD$5*$BE974)*SQRT($B$7)+(AE973-AD973)/(AE$11-AD$11)*$B$7</f>
        <v>6.9535509964955305E-2</v>
      </c>
      <c r="AE974" s="3">
        <f t="shared" ref="AE974:AE1012" ca="1" si="836">AE973+AE$2*$B$7+(AE$3*$BC974+AE$4*$BD974+AE$5*$BE974)*SQRT($B$7)+(AF973-AE973)/(AF$11-AE$11)*$B$7</f>
        <v>6.9583295406478368E-2</v>
      </c>
      <c r="AF974" s="3">
        <f t="shared" ref="AF974:AF1012" ca="1" si="837">AF973+AF$2*$B$7+(AF$3*$BC974+AF$4*$BD974+AF$5*$BE974)*SQRT($B$7)+(AG973-AF973)/(AG$11-AF$11)*$B$7</f>
        <v>6.9583409420550024E-2</v>
      </c>
      <c r="AG974" s="3">
        <f t="shared" ref="AG974:AG1012" ca="1" si="838">AG973+AG$2*$B$7+(AG$3*$BC974+AG$4*$BD974+AG$5*$BE974)*SQRT($B$7)+(AH973-AG973)/(AH$11-AG$11)*$B$7</f>
        <v>6.9532713116864237E-2</v>
      </c>
      <c r="AH974" s="3">
        <f t="shared" ref="AH974:AH1012" ca="1" si="839">AH973+AH$2*$B$7+(AH$3*$BC974+AH$4*$BD974+AH$5*$BE974)*SQRT($B$7)+(AI973-AH973)/(AI$11-AH$11)*$B$7</f>
        <v>6.9429380205401348E-2</v>
      </c>
      <c r="AI974" s="3">
        <f t="shared" ref="AI974:AI1012" ca="1" si="840">AI973+AI$2*$B$7+(AI$3*$BC974+AI$4*$BD974+AI$5*$BE974)*SQRT($B$7)+(AJ973-AI973)/(AJ$11-AI$11)*$B$7</f>
        <v>6.9273284640150715E-2</v>
      </c>
      <c r="AJ974" s="3">
        <f t="shared" ref="AJ974:AJ1012" ca="1" si="841">AJ973+AJ$2*$B$7+(AJ$3*$BC974+AJ$4*$BD974+AJ$5*$BE974)*SQRT($B$7)+(AK973-AJ973)/(AK$11-AJ$11)*$B$7</f>
        <v>6.9066336544486434E-2</v>
      </c>
      <c r="AK974" s="3">
        <f t="shared" ref="AK974:AK1012" ca="1" si="842">AK973+AK$2*$B$7+(AK$3*$BC974+AK$4*$BD974+AK$5*$BE974)*SQRT($B$7)+(AL973-AK973)/(AL$11-AK$11)*$B$7</f>
        <v>6.8812714903372527E-2</v>
      </c>
      <c r="AL974" s="3">
        <f t="shared" ref="AL974:AL1012" ca="1" si="843">AL973+AL$2*$B$7+(AL$3*$BC974+AL$4*$BD974+AL$5*$BE974)*SQRT($B$7)+(AM973-AL973)/(AM$11-AL$11)*$B$7</f>
        <v>6.8518949707852328E-2</v>
      </c>
      <c r="AM974" s="3">
        <f t="shared" ref="AM974:AM1012" ca="1" si="844">AM973+AM$2*$B$7+(AM$3*$BC974+AM$4*$BD974+AM$5*$BE974)*SQRT($B$7)+(AN973-AM973)/(AN$11-AM$11)*$B$7</f>
        <v>6.8193821612245256E-2</v>
      </c>
      <c r="AN974" s="3">
        <f t="shared" ref="AN974:AN1012" ca="1" si="845">AN973+AN$2*$B$7+(AN$3*$BC974+AN$4*$BD974+AN$5*$BE974)*SQRT($B$7)+(AO973-AN973)/(AO$11-AN$11)*$B$7</f>
        <v>6.784807487557408E-2</v>
      </c>
      <c r="AO974" s="3">
        <f t="shared" ref="AO974:AO1012" ca="1" si="846">AO973+AO$2*$B$7+(AO$3*$BC974+AO$4*$BD974+AO$5*$BE974)*SQRT($B$7)+(AP973-AO973)/(AP$11-AO$11)*$B$7</f>
        <v>6.7493979859359468E-2</v>
      </c>
      <c r="AP974" s="3">
        <f t="shared" ref="AP974:AP1012" ca="1" si="847">AP973+AP$2*$B$7+(AP$3*$BC974+AP$4*$BD974+AP$5*$BE974)*SQRT($B$7)+(AQ973-AP973)/(AQ$11-AP$11)*$B$7</f>
        <v>6.7144829723135985E-2</v>
      </c>
      <c r="AQ974" s="3">
        <f t="shared" ref="AQ974:AQ1012" ca="1" si="848">AQ973+AQ$2*$B$7+(AQ$3*$BC974+AQ$4*$BD974+AQ$5*$BE974)*SQRT($B$7)+(AR973-AQ973)/(AR$11-AQ$11)*$B$7</f>
        <v>6.6814488588276294E-2</v>
      </c>
      <c r="AR974" s="3">
        <f t="shared" ref="AR974:AR1012" ca="1" si="849">AR973+AR$2*$B$7+(AR$3*$BC974+AR$4*$BD974+AR$5*$BE974)*SQRT($B$7)+(AS973-AR973)/(AS$11-AR$11)*$B$7</f>
        <v>6.651706818778548E-2</v>
      </c>
      <c r="AS974" s="3">
        <f t="shared" ref="AS974:AS1012" ca="1" si="850">AS973+AS$2*$B$7+(AS$3*$BC974+AS$4*$BD974+AS$5*$BE974)*SQRT($B$7)+(AT973-AS973)/(AT$11-AS$11)*$B$7</f>
        <v>6.6266620358516187E-2</v>
      </c>
      <c r="AT974" s="3">
        <f t="shared" ref="AT974:AT1012" ca="1" si="851">AT973+AT$2*$B$7+(AT$3*$BC974+AT$4*$BD974+AT$5*$BE974)*SQRT($B$7)+(AU973-AT973)/(AU$11-AT$11)*$B$7</f>
        <v>6.6076388062922209E-2</v>
      </c>
      <c r="AU974" s="3">
        <f t="shared" ref="AU974:AU1012" ca="1" si="852">AU973+AU$2*$B$7+(AU$3*$BC974+AU$4*$BD974+AU$5*$BE974)*SQRT($B$7)+(AV973-AU973)/(AV$11-AU$11)*$B$7</f>
        <v>6.5956894015100895E-2</v>
      </c>
      <c r="AV974" s="3">
        <f t="shared" ref="AV974:AV1012" ca="1" si="853">AV973+AV$2*$B$7+(AV$3*$BC974+AV$4*$BD974+AV$5*$BE974)*SQRT($B$7)+(AW973-AV973)/(AW$11-AV$11)*$B$7</f>
        <v>6.5912521615429515E-2</v>
      </c>
      <c r="AW974" s="3">
        <f t="shared" ref="AW974:AW1012" ca="1" si="854">AW973+AW$2*$B$7+(AW$3*$BC974+AW$4*$BD974+AW$5*$BE974)*SQRT($B$7)+(AX973-AW973)/(AX$11-AW$11)*$B$7</f>
        <v>6.5937678047234521E-2</v>
      </c>
      <c r="AX974" s="3">
        <f t="shared" ref="AX974:AX1012" ca="1" si="855">AX973+AX$2*$B$7+(AX$3*$BC974+AX$4*$BD974+AX$5*$BE974)*SQRT($B$7)+(AY973-AX973)/(AY$11-AX$11)*$B$7</f>
        <v>6.6015193582283471E-2</v>
      </c>
      <c r="AY974" s="3">
        <f t="shared" ref="AY974:AY1012" ca="1" si="856">AY973+AY$2*$B$7+(AY$3*$BC974+AY$4*$BD974+AY$5*$BE974)*SQRT($B$7)+(AZ973-AY973)/(AZ$11-AY$11)*$B$7</f>
        <v>6.6119510025266781E-2</v>
      </c>
      <c r="AZ974" s="3">
        <f t="shared" ca="1" si="805"/>
        <v>6.6230188063712683E-2</v>
      </c>
      <c r="BC974" s="3">
        <f t="shared" ref="BC974:BE1012" ca="1" si="857">RAND()+RAND()+RAND()+RAND()+RAND()+RAND()+RAND()+RAND()+RAND()+RAND()+RAND()+RAND()-6</f>
        <v>1.0491575179700563</v>
      </c>
      <c r="BD974" s="3">
        <f t="shared" ca="1" si="857"/>
        <v>-1.0727811359046182</v>
      </c>
      <c r="BE974" s="3">
        <f t="shared" ca="1" si="857"/>
        <v>-0.72416912470747263</v>
      </c>
    </row>
    <row r="975" spans="1:57" x14ac:dyDescent="0.5">
      <c r="A975" s="3">
        <f t="shared" si="806"/>
        <v>9.6299999999998391</v>
      </c>
      <c r="B975" s="3">
        <f t="shared" ca="1" si="807"/>
        <v>6.2526846707175926E-2</v>
      </c>
      <c r="C975" s="3">
        <f t="shared" ca="1" si="808"/>
        <v>6.2732653539509547E-2</v>
      </c>
      <c r="D975" s="3">
        <f t="shared" ca="1" si="809"/>
        <v>6.2956809673163E-2</v>
      </c>
      <c r="E975" s="3">
        <f t="shared" ca="1" si="810"/>
        <v>6.3196340907940712E-2</v>
      </c>
      <c r="F975" s="3">
        <f t="shared" ca="1" si="811"/>
        <v>6.344814376750689E-2</v>
      </c>
      <c r="G975" s="3">
        <f t="shared" ca="1" si="812"/>
        <v>6.3709269417646291E-2</v>
      </c>
      <c r="H975" s="3">
        <f t="shared" ca="1" si="813"/>
        <v>6.3977141648428534E-2</v>
      </c>
      <c r="I975" s="3">
        <f t="shared" ca="1" si="814"/>
        <v>6.424969819205778E-2</v>
      </c>
      <c r="J975" s="3">
        <f t="shared" ca="1" si="815"/>
        <v>6.4525450922708866E-2</v>
      </c>
      <c r="K975" s="3">
        <f t="shared" ca="1" si="816"/>
        <v>6.480346952585625E-2</v>
      </c>
      <c r="L975" s="3">
        <f t="shared" ca="1" si="817"/>
        <v>6.5083301928634138E-2</v>
      </c>
      <c r="M975" s="3">
        <f t="shared" ca="1" si="818"/>
        <v>6.5364850515132786E-2</v>
      </c>
      <c r="N975" s="3">
        <f t="shared" ca="1" si="819"/>
        <v>6.5648224801236416E-2</v>
      </c>
      <c r="O975" s="3">
        <f t="shared" ca="1" si="820"/>
        <v>6.5933589251315983E-2</v>
      </c>
      <c r="P975" s="3">
        <f t="shared" ca="1" si="821"/>
        <v>6.6221020649599907E-2</v>
      </c>
      <c r="Q975" s="3">
        <f t="shared" ca="1" si="822"/>
        <v>6.6510384399817934E-2</v>
      </c>
      <c r="R975" s="3">
        <f t="shared" ca="1" si="823"/>
        <v>6.6801234416540275E-2</v>
      </c>
      <c r="S975" s="3">
        <f t="shared" ca="1" si="824"/>
        <v>6.7092737435267211E-2</v>
      </c>
      <c r="T975" s="3">
        <f t="shared" ca="1" si="825"/>
        <v>6.7383619772156053E-2</v>
      </c>
      <c r="U975" s="3">
        <f t="shared" ca="1" si="826"/>
        <v>6.7672132864742565E-2</v>
      </c>
      <c r="V975" s="3">
        <f t="shared" ca="1" si="827"/>
        <v>6.7956033419728432E-2</v>
      </c>
      <c r="W975" s="3">
        <f t="shared" ca="1" si="828"/>
        <v>6.8232574782066374E-2</v>
      </c>
      <c r="X975" s="3">
        <f t="shared" ca="1" si="829"/>
        <v>6.8498508170203282E-2</v>
      </c>
      <c r="Y975" s="3">
        <f t="shared" ca="1" si="830"/>
        <v>6.8750095378319567E-2</v>
      </c>
      <c r="Z975" s="3">
        <f t="shared" ca="1" si="831"/>
        <v>6.8983137867544508E-2</v>
      </c>
      <c r="AA975" s="3">
        <f t="shared" ca="1" si="832"/>
        <v>6.9193030199103056E-2</v>
      </c>
      <c r="AB975" s="3">
        <f t="shared" ca="1" si="833"/>
        <v>6.9374847910913723E-2</v>
      </c>
      <c r="AC975" s="3">
        <f t="shared" ca="1" si="834"/>
        <v>6.9523480722772008E-2</v>
      </c>
      <c r="AD975" s="3">
        <f t="shared" ca="1" si="835"/>
        <v>6.9633820909832889E-2</v>
      </c>
      <c r="AE975" s="3">
        <f t="shared" ca="1" si="836"/>
        <v>6.9701013247289376E-2</v>
      </c>
      <c r="AF975" s="3">
        <f t="shared" ca="1" si="837"/>
        <v>6.9720766491060002E-2</v>
      </c>
      <c r="AG975" s="3">
        <f t="shared" ca="1" si="838"/>
        <v>6.9689716610044208E-2</v>
      </c>
      <c r="AH975" s="3">
        <f t="shared" ca="1" si="839"/>
        <v>6.9605819487267226E-2</v>
      </c>
      <c r="AI975" s="3">
        <f t="shared" ca="1" si="840"/>
        <v>6.9468737469515249E-2</v>
      </c>
      <c r="AJ975" s="3">
        <f t="shared" ca="1" si="841"/>
        <v>6.928017318066669E-2</v>
      </c>
      <c r="AK975" s="3">
        <f t="shared" ca="1" si="842"/>
        <v>6.9044099170135237E-2</v>
      </c>
      <c r="AL975" s="3">
        <f t="shared" ca="1" si="843"/>
        <v>6.8766836391613115E-2</v>
      </c>
      <c r="AM975" s="3">
        <f t="shared" ca="1" si="844"/>
        <v>6.8456950128994193E-2</v>
      </c>
      <c r="AN975" s="3">
        <f t="shared" ca="1" si="845"/>
        <v>6.8124959953245967E-2</v>
      </c>
      <c r="AO975" s="3">
        <f t="shared" ca="1" si="846"/>
        <v>6.7782900951986649E-2</v>
      </c>
      <c r="AP975" s="3">
        <f t="shared" ca="1" si="847"/>
        <v>6.7443821527939332E-2</v>
      </c>
      <c r="AQ975" s="3">
        <f t="shared" ca="1" si="848"/>
        <v>6.7121334234026622E-2</v>
      </c>
      <c r="AR975" s="3">
        <f t="shared" ca="1" si="849"/>
        <v>6.6829292871777107E-2</v>
      </c>
      <c r="AS975" s="3">
        <f t="shared" ca="1" si="850"/>
        <v>6.658147631834202E-2</v>
      </c>
      <c r="AT975" s="3">
        <f t="shared" ca="1" si="851"/>
        <v>6.6390816499226832E-2</v>
      </c>
      <c r="AU975" s="3">
        <f t="shared" ca="1" si="852"/>
        <v>6.6267457096312932E-2</v>
      </c>
      <c r="AV975" s="3">
        <f t="shared" ca="1" si="853"/>
        <v>6.6215326400692096E-2</v>
      </c>
      <c r="AW975" s="3">
        <f t="shared" ca="1" si="854"/>
        <v>6.6228345449853301E-2</v>
      </c>
      <c r="AX975" s="3">
        <f t="shared" ca="1" si="855"/>
        <v>6.6288923475913766E-2</v>
      </c>
      <c r="AY975" s="3">
        <f t="shared" ca="1" si="856"/>
        <v>6.6371353134021052E-2</v>
      </c>
      <c r="AZ975" s="3">
        <f t="shared" ca="1" si="805"/>
        <v>6.6455227335851269E-2</v>
      </c>
      <c r="BC975" s="3">
        <f t="shared" ca="1" si="857"/>
        <v>0.24983962298711671</v>
      </c>
      <c r="BD975" s="3">
        <f t="shared" ca="1" si="857"/>
        <v>6.5325597455823115E-3</v>
      </c>
      <c r="BE975" s="3">
        <f t="shared" ca="1" si="857"/>
        <v>-1.0719654728212875</v>
      </c>
    </row>
    <row r="976" spans="1:57" x14ac:dyDescent="0.5">
      <c r="A976" s="3">
        <f t="shared" si="806"/>
        <v>9.6399999999998389</v>
      </c>
      <c r="B976" s="3">
        <f t="shared" ca="1" si="807"/>
        <v>6.2253319962925845E-2</v>
      </c>
      <c r="C976" s="3">
        <f t="shared" ca="1" si="808"/>
        <v>6.2317520682669943E-2</v>
      </c>
      <c r="D976" s="3">
        <f t="shared" ca="1" si="809"/>
        <v>6.2417979576920447E-2</v>
      </c>
      <c r="E976" s="3">
        <f t="shared" ca="1" si="810"/>
        <v>6.2550975228273714E-2</v>
      </c>
      <c r="F976" s="3">
        <f t="shared" ca="1" si="811"/>
        <v>6.2712659793488543E-2</v>
      </c>
      <c r="G976" s="3">
        <f t="shared" ca="1" si="812"/>
        <v>6.289934210489849E-2</v>
      </c>
      <c r="H976" s="3">
        <f t="shared" ca="1" si="813"/>
        <v>6.3107704570944084E-2</v>
      </c>
      <c r="I976" s="3">
        <f t="shared" ca="1" si="814"/>
        <v>6.3334943275331582E-2</v>
      </c>
      <c r="J976" s="3">
        <f t="shared" ca="1" si="815"/>
        <v>6.3578827004178121E-2</v>
      </c>
      <c r="K976" s="3">
        <f t="shared" ca="1" si="816"/>
        <v>6.3837679964964381E-2</v>
      </c>
      <c r="L976" s="3">
        <f t="shared" ca="1" si="817"/>
        <v>6.4110301605714445E-2</v>
      </c>
      <c r="M976" s="3">
        <f t="shared" ca="1" si="818"/>
        <v>6.4395842593556518E-2</v>
      </c>
      <c r="N976" s="3">
        <f t="shared" ca="1" si="819"/>
        <v>6.469365758965781E-2</v>
      </c>
      <c r="O976" s="3">
        <f t="shared" ca="1" si="820"/>
        <v>6.5003153419691512E-2</v>
      </c>
      <c r="P976" s="3">
        <f t="shared" ca="1" si="821"/>
        <v>6.5323646954108777E-2</v>
      </c>
      <c r="Q976" s="3">
        <f t="shared" ca="1" si="822"/>
        <v>6.5654241979841141E-2</v>
      </c>
      <c r="R976" s="3">
        <f t="shared" ca="1" si="823"/>
        <v>6.5993729652362859E-2</v>
      </c>
      <c r="S976" s="3">
        <f t="shared" ca="1" si="824"/>
        <v>6.6340513301479012E-2</v>
      </c>
      <c r="T976" s="3">
        <f t="shared" ca="1" si="825"/>
        <v>6.6692555589969851E-2</v>
      </c>
      <c r="U976" s="3">
        <f t="shared" ca="1" si="826"/>
        <v>6.7047344348577065E-2</v>
      </c>
      <c r="V976" s="3">
        <f t="shared" ca="1" si="827"/>
        <v>6.740187293140093E-2</v>
      </c>
      <c r="W976" s="3">
        <f t="shared" ca="1" si="828"/>
        <v>6.7752631748786735E-2</v>
      </c>
      <c r="X976" s="3">
        <f t="shared" ca="1" si="829"/>
        <v>6.8095609683914593E-2</v>
      </c>
      <c r="Y976" s="3">
        <f t="shared" ca="1" si="830"/>
        <v>6.8426307062587913E-2</v>
      </c>
      <c r="Z976" s="3">
        <f t="shared" ca="1" si="831"/>
        <v>6.8739765161054164E-2</v>
      </c>
      <c r="AA976" s="3">
        <f t="shared" ca="1" si="832"/>
        <v>6.9030620250018479E-2</v>
      </c>
      <c r="AB976" s="3">
        <f t="shared" ca="1" si="833"/>
        <v>6.9293192294276829E-2</v>
      </c>
      <c r="AC976" s="3">
        <f t="shared" ca="1" si="834"/>
        <v>6.9521619174428395E-2</v>
      </c>
      <c r="AD976" s="3">
        <f t="shared" ca="1" si="835"/>
        <v>6.9710046203879092E-2</v>
      </c>
      <c r="AE976" s="3">
        <f t="shared" ca="1" si="836"/>
        <v>6.9852877217505299E-2</v>
      </c>
      <c r="AF976" s="3">
        <f t="shared" ca="1" si="837"/>
        <v>6.9945087004040313E-2</v>
      </c>
      <c r="AG976" s="3">
        <f t="shared" ca="1" si="838"/>
        <v>6.9982585050011273E-2</v>
      </c>
      <c r="AH976" s="3">
        <f t="shared" ca="1" si="839"/>
        <v>6.9962608048028743E-2</v>
      </c>
      <c r="AI976" s="3">
        <f t="shared" ca="1" si="840"/>
        <v>6.9884105331975352E-2</v>
      </c>
      <c r="AJ976" s="3">
        <f t="shared" ca="1" si="841"/>
        <v>6.9748070559658149E-2</v>
      </c>
      <c r="AK976" s="3">
        <f t="shared" ca="1" si="842"/>
        <v>6.9557768305049922E-2</v>
      </c>
      <c r="AL976" s="3">
        <f t="shared" ca="1" si="843"/>
        <v>6.931880886997574E-2</v>
      </c>
      <c r="AM976" s="3">
        <f t="shared" ca="1" si="844"/>
        <v>6.9039040493696663E-2</v>
      </c>
      <c r="AN976" s="3">
        <f t="shared" ca="1" si="845"/>
        <v>6.8728256359553513E-2</v>
      </c>
      <c r="AO976" s="3">
        <f t="shared" ca="1" si="846"/>
        <v>6.8397754603749222E-2</v>
      </c>
      <c r="AP976" s="3">
        <f t="shared" ca="1" si="847"/>
        <v>6.8059837248108088E-2</v>
      </c>
      <c r="AQ976" s="3">
        <f t="shared" ca="1" si="848"/>
        <v>6.7727363661987561E-2</v>
      </c>
      <c r="AR976" s="3">
        <f t="shared" ca="1" si="849"/>
        <v>6.7413427927020639E-2</v>
      </c>
      <c r="AS976" s="3">
        <f t="shared" ca="1" si="850"/>
        <v>6.713103371125767E-2</v>
      </c>
      <c r="AT976" s="3">
        <f t="shared" ca="1" si="851"/>
        <v>6.6892299055495846E-2</v>
      </c>
      <c r="AU976" s="3">
        <f t="shared" ca="1" si="852"/>
        <v>6.6706485600004667E-2</v>
      </c>
      <c r="AV976" s="3">
        <f t="shared" ca="1" si="853"/>
        <v>6.6576564418004761E-2</v>
      </c>
      <c r="AW976" s="3">
        <f t="shared" ca="1" si="854"/>
        <v>6.6495470215416838E-2</v>
      </c>
      <c r="AX976" s="3">
        <f t="shared" ca="1" si="855"/>
        <v>6.644469513465534E-2</v>
      </c>
      <c r="AY976" s="3">
        <f t="shared" ca="1" si="856"/>
        <v>6.6397884820944178E-2</v>
      </c>
      <c r="AZ976" s="3">
        <f t="shared" ca="1" si="805"/>
        <v>6.6334260618804652E-2</v>
      </c>
      <c r="BC976" s="3">
        <f t="shared" ca="1" si="857"/>
        <v>-0.27835128314392588</v>
      </c>
      <c r="BD976" s="3">
        <f t="shared" ca="1" si="857"/>
        <v>1.8047981143562595</v>
      </c>
      <c r="BE976" s="3">
        <f t="shared" ca="1" si="857"/>
        <v>-1.1435003423357957</v>
      </c>
    </row>
    <row r="977" spans="1:57" x14ac:dyDescent="0.5">
      <c r="A977" s="3">
        <f t="shared" si="806"/>
        <v>9.6499999999998387</v>
      </c>
      <c r="B977" s="3">
        <f t="shared" ca="1" si="807"/>
        <v>6.2695881555280997E-2</v>
      </c>
      <c r="C977" s="3">
        <f t="shared" ca="1" si="808"/>
        <v>6.2674609577479265E-2</v>
      </c>
      <c r="D977" s="3">
        <f t="shared" ca="1" si="809"/>
        <v>6.2697553889797156E-2</v>
      </c>
      <c r="E977" s="3">
        <f t="shared" ca="1" si="810"/>
        <v>6.276070195732357E-2</v>
      </c>
      <c r="F977" s="3">
        <f t="shared" ca="1" si="811"/>
        <v>6.2859917653275435E-2</v>
      </c>
      <c r="G977" s="3">
        <f t="shared" ca="1" si="812"/>
        <v>6.2991223538266139E-2</v>
      </c>
      <c r="H977" s="3">
        <f t="shared" ca="1" si="813"/>
        <v>6.3151016676464264E-2</v>
      </c>
      <c r="I977" s="3">
        <f t="shared" ca="1" si="814"/>
        <v>6.3336207516981463E-2</v>
      </c>
      <c r="J977" s="3">
        <f t="shared" ca="1" si="815"/>
        <v>6.3544277752772993E-2</v>
      </c>
      <c r="K977" s="3">
        <f t="shared" ca="1" si="816"/>
        <v>6.3773262095997957E-2</v>
      </c>
      <c r="L977" s="3">
        <f t="shared" ca="1" si="817"/>
        <v>6.4021667493507822E-2</v>
      </c>
      <c r="M977" s="3">
        <f t="shared" ca="1" si="818"/>
        <v>6.428834887540813E-2</v>
      </c>
      <c r="N977" s="3">
        <f t="shared" ca="1" si="819"/>
        <v>6.4572362035164019E-2</v>
      </c>
      <c r="O977" s="3">
        <f t="shared" ca="1" si="820"/>
        <v>6.4872812156943849E-2</v>
      </c>
      <c r="P977" s="3">
        <f t="shared" ca="1" si="821"/>
        <v>6.5188712206055599E-2</v>
      </c>
      <c r="Q977" s="3">
        <f t="shared" ca="1" si="822"/>
        <v>6.5518860372481169E-2</v>
      </c>
      <c r="R977" s="3">
        <f t="shared" ca="1" si="823"/>
        <v>6.5861741082361411E-2</v>
      </c>
      <c r="S977" s="3">
        <f t="shared" ca="1" si="824"/>
        <v>6.6215450297547093E-2</v>
      </c>
      <c r="T977" s="3">
        <f t="shared" ca="1" si="825"/>
        <v>6.6577643071067588E-2</v>
      </c>
      <c r="U977" s="3">
        <f t="shared" ca="1" si="826"/>
        <v>6.6945499674648898E-2</v>
      </c>
      <c r="V977" s="3">
        <f t="shared" ca="1" si="827"/>
        <v>6.7315706160844271E-2</v>
      </c>
      <c r="W977" s="3">
        <f t="shared" ca="1" si="828"/>
        <v>6.7684446060072942E-2</v>
      </c>
      <c r="X977" s="3">
        <f t="shared" ca="1" si="829"/>
        <v>6.8047401980280531E-2</v>
      </c>
      <c r="Y977" s="3">
        <f t="shared" ca="1" si="830"/>
        <v>6.8399768847257902E-2</v>
      </c>
      <c r="Z977" s="3">
        <f t="shared" ca="1" si="831"/>
        <v>6.8736283832952466E-2</v>
      </c>
      <c r="AA977" s="3">
        <f t="shared" ca="1" si="832"/>
        <v>6.9051281014592014E-2</v>
      </c>
      <c r="AB977" s="3">
        <f t="shared" ca="1" si="833"/>
        <v>6.9338780901223016E-2</v>
      </c>
      <c r="AC977" s="3">
        <f t="shared" ca="1" si="834"/>
        <v>6.9592625674491829E-2</v>
      </c>
      <c r="AD977" s="3">
        <f t="shared" ca="1" si="835"/>
        <v>6.9806669849178452E-2</v>
      </c>
      <c r="AE977" s="3">
        <f t="shared" ca="1" si="836"/>
        <v>6.9975032501999837E-2</v>
      </c>
      <c r="AF977" s="3">
        <f t="shared" ca="1" si="837"/>
        <v>7.0092410646894768E-2</v>
      </c>
      <c r="AG977" s="3">
        <f t="shared" ca="1" si="838"/>
        <v>7.0154443476551795E-2</v>
      </c>
      <c r="AH977" s="3">
        <f t="shared" ca="1" si="839"/>
        <v>7.0158104659411566E-2</v>
      </c>
      <c r="AI977" s="3">
        <f t="shared" ca="1" si="840"/>
        <v>7.0102086640084299E-2</v>
      </c>
      <c r="AJ977" s="3">
        <f t="shared" ca="1" si="841"/>
        <v>6.9987130172812842E-2</v>
      </c>
      <c r="AK977" s="3">
        <f t="shared" ca="1" si="842"/>
        <v>6.981624784529504E-2</v>
      </c>
      <c r="AL977" s="3">
        <f t="shared" ca="1" si="843"/>
        <v>6.9594795222328032E-2</v>
      </c>
      <c r="AM977" s="3">
        <f t="shared" ca="1" si="844"/>
        <v>6.9330359354374774E-2</v>
      </c>
      <c r="AN977" s="3">
        <f t="shared" ca="1" si="845"/>
        <v>6.9032462868568095E-2</v>
      </c>
      <c r="AO977" s="3">
        <f t="shared" ca="1" si="846"/>
        <v>6.8712122803800527E-2</v>
      </c>
      <c r="AP977" s="3">
        <f t="shared" ca="1" si="847"/>
        <v>6.8381350707638788E-2</v>
      </c>
      <c r="AQ977" s="3">
        <f t="shared" ca="1" si="848"/>
        <v>6.8052708677843077E-2</v>
      </c>
      <c r="AR977" s="3">
        <f t="shared" ca="1" si="849"/>
        <v>6.7738986809061236E-2</v>
      </c>
      <c r="AS977" s="3">
        <f t="shared" ca="1" si="850"/>
        <v>6.7452868829425097E-2</v>
      </c>
      <c r="AT977" s="3">
        <f t="shared" ca="1" si="851"/>
        <v>6.7206113574580006E-2</v>
      </c>
      <c r="AU977" s="3">
        <f t="shared" ca="1" si="852"/>
        <v>6.7007555182352935E-2</v>
      </c>
      <c r="AV977" s="3">
        <f t="shared" ca="1" si="853"/>
        <v>6.6859662968513964E-2</v>
      </c>
      <c r="AW977" s="3">
        <f t="shared" ca="1" si="854"/>
        <v>6.6754842734947334E-2</v>
      </c>
      <c r="AX977" s="3">
        <f t="shared" ca="1" si="855"/>
        <v>6.6674130978654836E-2</v>
      </c>
      <c r="AY977" s="3">
        <f t="shared" ca="1" si="856"/>
        <v>6.6590987886486666E-2</v>
      </c>
      <c r="AZ977" s="3">
        <f t="shared" ca="1" si="805"/>
        <v>6.648509187848993E-2</v>
      </c>
      <c r="BC977" s="3">
        <f t="shared" ca="1" si="857"/>
        <v>0.15205357989365265</v>
      </c>
      <c r="BD977" s="3">
        <f t="shared" ca="1" si="857"/>
        <v>0.28989972239783413</v>
      </c>
      <c r="BE977" s="3">
        <f t="shared" ca="1" si="857"/>
        <v>-0.94008027151284779</v>
      </c>
    </row>
    <row r="978" spans="1:57" x14ac:dyDescent="0.5">
      <c r="A978" s="3">
        <f t="shared" si="806"/>
        <v>9.6599999999998385</v>
      </c>
      <c r="B978" s="3">
        <f t="shared" ca="1" si="807"/>
        <v>6.1887594156675135E-2</v>
      </c>
      <c r="C978" s="3">
        <f t="shared" ca="1" si="808"/>
        <v>6.1858471387435582E-2</v>
      </c>
      <c r="D978" s="3">
        <f t="shared" ca="1" si="809"/>
        <v>6.1879152533511041E-2</v>
      </c>
      <c r="E978" s="3">
        <f t="shared" ca="1" si="810"/>
        <v>6.194533116551313E-2</v>
      </c>
      <c r="F978" s="3">
        <f t="shared" ca="1" si="811"/>
        <v>6.2052580079704225E-2</v>
      </c>
      <c r="G978" s="3">
        <f t="shared" ca="1" si="812"/>
        <v>6.2196632749877356E-2</v>
      </c>
      <c r="H978" s="3">
        <f t="shared" ca="1" si="813"/>
        <v>6.2373598056473557E-2</v>
      </c>
      <c r="I978" s="3">
        <f t="shared" ca="1" si="814"/>
        <v>6.258009795118942E-2</v>
      </c>
      <c r="J978" s="3">
        <f t="shared" ca="1" si="815"/>
        <v>6.2813324152125968E-2</v>
      </c>
      <c r="K978" s="3">
        <f t="shared" ca="1" si="816"/>
        <v>6.3071018982354565E-2</v>
      </c>
      <c r="L978" s="3">
        <f t="shared" ca="1" si="817"/>
        <v>6.3351393989187932E-2</v>
      </c>
      <c r="M978" s="3">
        <f t="shared" ca="1" si="818"/>
        <v>6.3653005469446231E-2</v>
      </c>
      <c r="N978" s="3">
        <f t="shared" ca="1" si="819"/>
        <v>6.3974607459767296E-2</v>
      </c>
      <c r="O978" s="3">
        <f t="shared" ca="1" si="820"/>
        <v>6.431500062389281E-2</v>
      </c>
      <c r="P978" s="3">
        <f t="shared" ca="1" si="821"/>
        <v>6.4672891154502268E-2</v>
      </c>
      <c r="Q978" s="3">
        <f t="shared" ca="1" si="822"/>
        <v>6.5046768788331141E-2</v>
      </c>
      <c r="R978" s="3">
        <f t="shared" ca="1" si="823"/>
        <v>6.5434808375765305E-2</v>
      </c>
      <c r="S978" s="3">
        <f t="shared" ca="1" si="824"/>
        <v>6.5834795672216145E-2</v>
      </c>
      <c r="T978" s="3">
        <f t="shared" ca="1" si="825"/>
        <v>6.624407528832775E-2</v>
      </c>
      <c r="U978" s="3">
        <f t="shared" ca="1" si="826"/>
        <v>6.6659517108310626E-2</v>
      </c>
      <c r="V978" s="3">
        <f t="shared" ca="1" si="827"/>
        <v>6.7077497057954322E-2</v>
      </c>
      <c r="W978" s="3">
        <f t="shared" ca="1" si="828"/>
        <v>6.7493888966196666E-2</v>
      </c>
      <c r="X978" s="3">
        <f t="shared" ca="1" si="829"/>
        <v>6.7904066349604095E-2</v>
      </c>
      <c r="Y978" s="3">
        <f t="shared" ca="1" si="830"/>
        <v>6.8302915926220079E-2</v>
      </c>
      <c r="Z978" s="3">
        <f t="shared" ca="1" si="831"/>
        <v>6.8684867968259247E-2</v>
      </c>
      <c r="AA978" s="3">
        <f t="shared" ca="1" si="832"/>
        <v>6.9043951580577481E-2</v>
      </c>
      <c r="AB978" s="3">
        <f t="shared" ca="1" si="833"/>
        <v>6.9373885057958551E-2</v>
      </c>
      <c r="AC978" s="3">
        <f t="shared" ca="1" si="834"/>
        <v>6.9668212147453362E-2</v>
      </c>
      <c r="AD978" s="3">
        <f t="shared" ca="1" si="835"/>
        <v>6.9920493852376239E-2</v>
      </c>
      <c r="AE978" s="3">
        <f t="shared" ca="1" si="836"/>
        <v>7.0124561797302795E-2</v>
      </c>
      <c r="AF978" s="3">
        <f t="shared" ca="1" si="837"/>
        <v>7.0274832537347356E-2</v>
      </c>
      <c r="AG978" s="3">
        <f t="shared" ca="1" si="838"/>
        <v>7.0366672283104073E-2</v>
      </c>
      <c r="AH978" s="3">
        <f t="shared" ca="1" si="839"/>
        <v>7.039678896789249E-2</v>
      </c>
      <c r="AI978" s="3">
        <f t="shared" ca="1" si="840"/>
        <v>7.0363615393115475E-2</v>
      </c>
      <c r="AJ978" s="3">
        <f t="shared" ca="1" si="841"/>
        <v>7.0267636594148267E-2</v>
      </c>
      <c r="AK978" s="3">
        <f t="shared" ca="1" si="842"/>
        <v>7.0111610283749626E-2</v>
      </c>
      <c r="AL978" s="3">
        <f t="shared" ca="1" si="843"/>
        <v>6.9900634327004191E-2</v>
      </c>
      <c r="AM978" s="3">
        <f t="shared" ca="1" si="844"/>
        <v>6.9642031564579474E-2</v>
      </c>
      <c r="AN978" s="3">
        <f t="shared" ca="1" si="845"/>
        <v>6.9345051022929136E-2</v>
      </c>
      <c r="AO978" s="3">
        <f t="shared" ca="1" si="846"/>
        <v>6.9020425622447229E-2</v>
      </c>
      <c r="AP978" s="3">
        <f t="shared" ca="1" si="847"/>
        <v>6.8679873466846952E-2</v>
      </c>
      <c r="AQ978" s="3">
        <f t="shared" ca="1" si="848"/>
        <v>6.8335656414334339E-2</v>
      </c>
      <c r="AR978" s="3">
        <f t="shared" ca="1" si="849"/>
        <v>6.8000257419864304E-2</v>
      </c>
      <c r="AS978" s="3">
        <f t="shared" ca="1" si="850"/>
        <v>6.7686036652696333E-2</v>
      </c>
      <c r="AT978" s="3">
        <f t="shared" ca="1" si="851"/>
        <v>6.7404389543729001E-2</v>
      </c>
      <c r="AU978" s="3">
        <f t="shared" ca="1" si="852"/>
        <v>6.7163718409597423E-2</v>
      </c>
      <c r="AV978" s="3">
        <f t="shared" ca="1" si="853"/>
        <v>6.6965987432040283E-2</v>
      </c>
      <c r="AW978" s="3">
        <f t="shared" ca="1" si="854"/>
        <v>6.6803072140428701E-2</v>
      </c>
      <c r="AX978" s="3">
        <f t="shared" ca="1" si="855"/>
        <v>6.6655555956443471E-2</v>
      </c>
      <c r="AY978" s="3">
        <f t="shared" ca="1" si="856"/>
        <v>6.6496723625589893E-2</v>
      </c>
      <c r="AZ978" s="3">
        <f t="shared" ca="1" si="805"/>
        <v>6.6306817448829228E-2</v>
      </c>
      <c r="BC978" s="3">
        <f t="shared" ca="1" si="857"/>
        <v>-0.25530507153807225</v>
      </c>
      <c r="BD978" s="3">
        <f t="shared" ca="1" si="857"/>
        <v>1.3912051451530987</v>
      </c>
      <c r="BE978" s="3">
        <f t="shared" ca="1" si="857"/>
        <v>0.31342090209118201</v>
      </c>
    </row>
    <row r="979" spans="1:57" x14ac:dyDescent="0.5">
      <c r="A979" s="3">
        <f t="shared" si="806"/>
        <v>9.6699999999998383</v>
      </c>
      <c r="B979" s="3">
        <f t="shared" ca="1" si="807"/>
        <v>6.2317899466971416E-2</v>
      </c>
      <c r="C979" s="3">
        <f t="shared" ca="1" si="808"/>
        <v>6.2166289629433255E-2</v>
      </c>
      <c r="D979" s="3">
        <f t="shared" ca="1" si="809"/>
        <v>6.2079184045283002E-2</v>
      </c>
      <c r="E979" s="3">
        <f t="shared" ca="1" si="810"/>
        <v>6.2051674193164381E-2</v>
      </c>
      <c r="F979" s="3">
        <f t="shared" ca="1" si="811"/>
        <v>6.2078733578346867E-2</v>
      </c>
      <c r="G979" s="3">
        <f t="shared" ca="1" si="812"/>
        <v>6.2155498352023962E-2</v>
      </c>
      <c r="H979" s="3">
        <f t="shared" ca="1" si="813"/>
        <v>6.2277480950794349E-2</v>
      </c>
      <c r="I979" s="3">
        <f t="shared" ca="1" si="814"/>
        <v>6.2440706545549764E-2</v>
      </c>
      <c r="J979" s="3">
        <f t="shared" ca="1" si="815"/>
        <v>6.2641768577411272E-2</v>
      </c>
      <c r="K979" s="3">
        <f t="shared" ca="1" si="816"/>
        <v>6.2877808666312457E-2</v>
      </c>
      <c r="L979" s="3">
        <f t="shared" ca="1" si="817"/>
        <v>6.314643464151129E-2</v>
      </c>
      <c r="M979" s="3">
        <f t="shared" ca="1" si="818"/>
        <v>6.3445595850230699E-2</v>
      </c>
      <c r="N979" s="3">
        <f t="shared" ca="1" si="819"/>
        <v>6.3773436263168212E-2</v>
      </c>
      <c r="O979" s="3">
        <f t="shared" ca="1" si="820"/>
        <v>6.4128143724753728E-2</v>
      </c>
      <c r="P979" s="3">
        <f t="shared" ca="1" si="821"/>
        <v>6.4507809367584851E-2</v>
      </c>
      <c r="Q979" s="3">
        <f t="shared" ca="1" si="822"/>
        <v>6.4910306198859472E-2</v>
      </c>
      <c r="R979" s="3">
        <f t="shared" ca="1" si="823"/>
        <v>6.5333191226753712E-2</v>
      </c>
      <c r="S979" s="3">
        <f t="shared" ca="1" si="824"/>
        <v>6.5773631741679633E-2</v>
      </c>
      <c r="T979" s="3">
        <f t="shared" ca="1" si="825"/>
        <v>6.6228353659152417E-2</v>
      </c>
      <c r="U979" s="3">
        <f t="shared" ca="1" si="826"/>
        <v>6.6693608227241061E-2</v>
      </c>
      <c r="V979" s="3">
        <f t="shared" ca="1" si="827"/>
        <v>6.7165152999636019E-2</v>
      </c>
      <c r="W979" s="3">
        <f t="shared" ca="1" si="828"/>
        <v>6.7638243862154723E-2</v>
      </c>
      <c r="X979" s="3">
        <f t="shared" ca="1" si="829"/>
        <v>6.8107637003816043E-2</v>
      </c>
      <c r="Y979" s="3">
        <f t="shared" ca="1" si="830"/>
        <v>6.8567602707235276E-2</v>
      </c>
      <c r="Z979" s="3">
        <f t="shared" ca="1" si="831"/>
        <v>6.9011956129600469E-2</v>
      </c>
      <c r="AA979" s="3">
        <f t="shared" ca="1" si="832"/>
        <v>6.9434113204716749E-2</v>
      </c>
      <c r="AB979" s="3">
        <f t="shared" ca="1" si="833"/>
        <v>6.9827181834857491E-2</v>
      </c>
      <c r="AC979" s="3">
        <f t="shared" ca="1" si="834"/>
        <v>7.0184099177099696E-2</v>
      </c>
      <c r="AD979" s="3">
        <f t="shared" ca="1" si="835"/>
        <v>7.0497824590637456E-2</v>
      </c>
      <c r="AE979" s="3">
        <f t="shared" ca="1" si="836"/>
        <v>7.0761594133930392E-2</v>
      </c>
      <c r="AF979" s="3">
        <f t="shared" ca="1" si="837"/>
        <v>7.0969235798961874E-2</v>
      </c>
      <c r="AG979" s="3">
        <f t="shared" ca="1" si="838"/>
        <v>7.1115534705330122E-2</v>
      </c>
      <c r="AH979" s="3">
        <f t="shared" ca="1" si="839"/>
        <v>7.119662491923083E-2</v>
      </c>
      <c r="AI979" s="3">
        <f t="shared" ca="1" si="840"/>
        <v>7.1210371423505225E-2</v>
      </c>
      <c r="AJ979" s="3">
        <f t="shared" ca="1" si="841"/>
        <v>7.1156695297698511E-2</v>
      </c>
      <c r="AK979" s="3">
        <f t="shared" ca="1" si="842"/>
        <v>7.1037791069293824E-2</v>
      </c>
      <c r="AL979" s="3">
        <f t="shared" ca="1" si="843"/>
        <v>7.0858190519620654E-2</v>
      </c>
      <c r="AM979" s="3">
        <f t="shared" ca="1" si="844"/>
        <v>7.0624643837892312E-2</v>
      </c>
      <c r="AN979" s="3">
        <f t="shared" ca="1" si="845"/>
        <v>7.0345817985685899E-2</v>
      </c>
      <c r="AO979" s="3">
        <f t="shared" ca="1" si="846"/>
        <v>7.003185332454881E-2</v>
      </c>
      <c r="AP979" s="3">
        <f t="shared" ca="1" si="847"/>
        <v>6.9693866124585724E-2</v>
      </c>
      <c r="AQ979" s="3">
        <f t="shared" ca="1" si="848"/>
        <v>6.9343509612604673E-2</v>
      </c>
      <c r="AR979" s="3">
        <f t="shared" ca="1" si="849"/>
        <v>6.8992651021643009E-2</v>
      </c>
      <c r="AS979" s="3">
        <f t="shared" ca="1" si="850"/>
        <v>6.8653017911329384E-2</v>
      </c>
      <c r="AT979" s="3">
        <f t="shared" ca="1" si="851"/>
        <v>6.8335332685645608E-2</v>
      </c>
      <c r="AU979" s="3">
        <f t="shared" ca="1" si="852"/>
        <v>6.8047256119937158E-2</v>
      </c>
      <c r="AV979" s="3">
        <f t="shared" ca="1" si="853"/>
        <v>6.7789938505300643E-2</v>
      </c>
      <c r="AW979" s="3">
        <f t="shared" ca="1" si="854"/>
        <v>6.755441838869683E-2</v>
      </c>
      <c r="AX979" s="3">
        <f t="shared" ca="1" si="855"/>
        <v>6.7320523415324046E-2</v>
      </c>
      <c r="AY979" s="3">
        <f t="shared" ca="1" si="856"/>
        <v>6.7061069421946826E-2</v>
      </c>
      <c r="AZ979" s="3">
        <f t="shared" ca="1" si="805"/>
        <v>6.6756709477582818E-2</v>
      </c>
      <c r="BC979" s="3">
        <f t="shared" ca="1" si="857"/>
        <v>0.61989133294644105</v>
      </c>
      <c r="BD979" s="3">
        <f t="shared" ca="1" si="857"/>
        <v>1.3339675973501413</v>
      </c>
      <c r="BE979" s="3">
        <f t="shared" ca="1" si="857"/>
        <v>-1.0665615871565715</v>
      </c>
    </row>
    <row r="980" spans="1:57" x14ac:dyDescent="0.5">
      <c r="A980" s="3">
        <f t="shared" si="806"/>
        <v>9.6799999999998381</v>
      </c>
      <c r="B980" s="3">
        <f t="shared" ca="1" si="807"/>
        <v>6.3026294225568491E-2</v>
      </c>
      <c r="C980" s="3">
        <f t="shared" ca="1" si="808"/>
        <v>6.2894793467787077E-2</v>
      </c>
      <c r="D980" s="3">
        <f t="shared" ca="1" si="809"/>
        <v>6.2823165752763366E-2</v>
      </c>
      <c r="E980" s="3">
        <f t="shared" ca="1" si="810"/>
        <v>6.2806728534266873E-2</v>
      </c>
      <c r="F980" s="3">
        <f t="shared" ca="1" si="811"/>
        <v>6.2840684077016248E-2</v>
      </c>
      <c r="G980" s="3">
        <f t="shared" ca="1" si="812"/>
        <v>6.2920399238254807E-2</v>
      </c>
      <c r="H980" s="3">
        <f t="shared" ca="1" si="813"/>
        <v>6.3041618015073811E-2</v>
      </c>
      <c r="I980" s="3">
        <f t="shared" ca="1" si="814"/>
        <v>6.3200596778710844E-2</v>
      </c>
      <c r="J980" s="3">
        <f t="shared" ca="1" si="815"/>
        <v>6.3394158655858068E-2</v>
      </c>
      <c r="K980" s="3">
        <f t="shared" ca="1" si="816"/>
        <v>6.3619672514087136E-2</v>
      </c>
      <c r="L980" s="3">
        <f t="shared" ca="1" si="817"/>
        <v>6.3874970411044632E-2</v>
      </c>
      <c r="M980" s="3">
        <f t="shared" ca="1" si="818"/>
        <v>6.4158222693103589E-2</v>
      </c>
      <c r="N980" s="3">
        <f t="shared" ca="1" si="819"/>
        <v>6.4467791221027942E-2</v>
      </c>
      <c r="O980" s="3">
        <f t="shared" ca="1" si="820"/>
        <v>6.4802078986194653E-2</v>
      </c>
      <c r="P980" s="3">
        <f t="shared" ca="1" si="821"/>
        <v>6.5159390038804541E-2</v>
      </c>
      <c r="Q980" s="3">
        <f t="shared" ca="1" si="822"/>
        <v>6.5537808645338591E-2</v>
      </c>
      <c r="R980" s="3">
        <f t="shared" ca="1" si="823"/>
        <v>6.5935101970381674E-2</v>
      </c>
      <c r="S980" s="3">
        <f t="shared" ca="1" si="824"/>
        <v>6.6348646845818066E-2</v>
      </c>
      <c r="T980" s="3">
        <f t="shared" ca="1" si="825"/>
        <v>6.6775378504287997E-2</v>
      </c>
      <c r="U980" s="3">
        <f t="shared" ca="1" si="826"/>
        <v>6.7211757574074035E-2</v>
      </c>
      <c r="V980" s="3">
        <f t="shared" ca="1" si="827"/>
        <v>6.7653751256421271E-2</v>
      </c>
      <c r="W980" s="3">
        <f t="shared" ca="1" si="828"/>
        <v>6.8096825517412404E-2</v>
      </c>
      <c r="X980" s="3">
        <f t="shared" ca="1" si="829"/>
        <v>6.853594724743535E-2</v>
      </c>
      <c r="Y980" s="3">
        <f t="shared" ca="1" si="830"/>
        <v>6.8965598331159436E-2</v>
      </c>
      <c r="Z980" s="3">
        <f t="shared" ca="1" si="831"/>
        <v>6.9379806860699861E-2</v>
      </c>
      <c r="AA980" s="3">
        <f t="shared" ca="1" si="832"/>
        <v>6.9772203665456001E-2</v>
      </c>
      <c r="AB980" s="3">
        <f t="shared" ca="1" si="833"/>
        <v>7.0136114342315731E-2</v>
      </c>
      <c r="AC980" s="3">
        <f t="shared" ca="1" si="834"/>
        <v>7.0464697568373452E-2</v>
      </c>
      <c r="AD980" s="3">
        <f t="shared" ca="1" si="835"/>
        <v>7.0751139191337298E-2</v>
      </c>
      <c r="AE980" s="3">
        <f t="shared" ca="1" si="836"/>
        <v>7.0988907854684799E-2</v>
      </c>
      <c r="AF980" s="3">
        <f t="shared" ca="1" si="837"/>
        <v>7.1172071147785274E-2</v>
      </c>
      <c r="AG980" s="3">
        <f t="shared" ca="1" si="838"/>
        <v>7.1295661254792628E-2</v>
      </c>
      <c r="AH980" s="3">
        <f t="shared" ca="1" si="839"/>
        <v>7.1356066506824162E-2</v>
      </c>
      <c r="AI980" s="3">
        <f t="shared" ca="1" si="840"/>
        <v>7.1351412156488297E-2</v>
      </c>
      <c r="AJ980" s="3">
        <f t="shared" ca="1" si="841"/>
        <v>7.1281883353985484E-2</v>
      </c>
      <c r="AK980" s="3">
        <f t="shared" ca="1" si="842"/>
        <v>7.114993939462784E-2</v>
      </c>
      <c r="AL980" s="3">
        <f t="shared" ca="1" si="843"/>
        <v>7.0960373855709927E-2</v>
      </c>
      <c r="AM980" s="3">
        <f t="shared" ca="1" si="844"/>
        <v>7.0720192097796605E-2</v>
      </c>
      <c r="AN980" s="3">
        <f t="shared" ca="1" si="845"/>
        <v>7.04383068187832E-2</v>
      </c>
      <c r="AO980" s="3">
        <f t="shared" ca="1" si="846"/>
        <v>7.0125093646949452E-2</v>
      </c>
      <c r="AP980" s="3">
        <f t="shared" ca="1" si="847"/>
        <v>6.9791894893909856E-2</v>
      </c>
      <c r="AQ980" s="3">
        <f t="shared" ca="1" si="848"/>
        <v>6.9450583024338319E-2</v>
      </c>
      <c r="AR980" s="3">
        <f t="shared" ca="1" si="849"/>
        <v>6.911323722267454E-2</v>
      </c>
      <c r="AS980" s="3">
        <f t="shared" ca="1" si="850"/>
        <v>6.8791779641644776E-2</v>
      </c>
      <c r="AT980" s="3">
        <f t="shared" ca="1" si="851"/>
        <v>6.8497086299100882E-2</v>
      </c>
      <c r="AU980" s="3">
        <f t="shared" ca="1" si="852"/>
        <v>6.82369029931858E-2</v>
      </c>
      <c r="AV980" s="3">
        <f t="shared" ca="1" si="853"/>
        <v>6.8012393673592908E-2</v>
      </c>
      <c r="AW980" s="3">
        <f t="shared" ca="1" si="854"/>
        <v>6.7814589540065404E-2</v>
      </c>
      <c r="AX980" s="3">
        <f t="shared" ca="1" si="855"/>
        <v>6.762339620974811E-2</v>
      </c>
      <c r="AY980" s="3">
        <f t="shared" ca="1" si="856"/>
        <v>6.7412006215274989E-2</v>
      </c>
      <c r="AZ980" s="3">
        <f t="shared" ca="1" si="805"/>
        <v>6.7162579831534758E-2</v>
      </c>
      <c r="BC980" s="3">
        <f t="shared" ca="1" si="857"/>
        <v>0.61511173754602577</v>
      </c>
      <c r="BD980" s="3">
        <f t="shared" ca="1" si="857"/>
        <v>-0.8407184818559541</v>
      </c>
      <c r="BE980" s="3">
        <f t="shared" ca="1" si="857"/>
        <v>-3.5499568893466282E-2</v>
      </c>
    </row>
    <row r="981" spans="1:57" x14ac:dyDescent="0.5">
      <c r="A981" s="3">
        <f t="shared" si="806"/>
        <v>9.6899999999998379</v>
      </c>
      <c r="B981" s="3">
        <f t="shared" ca="1" si="807"/>
        <v>6.2075210862142211E-2</v>
      </c>
      <c r="C981" s="3">
        <f t="shared" ca="1" si="808"/>
        <v>6.2014036423920595E-2</v>
      </c>
      <c r="D981" s="3">
        <f t="shared" ca="1" si="809"/>
        <v>6.2007162405322468E-2</v>
      </c>
      <c r="E981" s="3">
        <f t="shared" ca="1" si="810"/>
        <v>6.2050097631962488E-2</v>
      </c>
      <c r="F981" s="3">
        <f t="shared" ca="1" si="811"/>
        <v>6.2138238507973363E-2</v>
      </c>
      <c r="G981" s="3">
        <f t="shared" ca="1" si="812"/>
        <v>6.2267147954769911E-2</v>
      </c>
      <c r="H981" s="3">
        <f t="shared" ca="1" si="813"/>
        <v>6.2432766863765934E-2</v>
      </c>
      <c r="I981" s="3">
        <f t="shared" ca="1" si="814"/>
        <v>6.2631548117282193E-2</v>
      </c>
      <c r="J981" s="3">
        <f t="shared" ca="1" si="815"/>
        <v>6.2860509819856178E-2</v>
      </c>
      <c r="K981" s="3">
        <f t="shared" ca="1" si="816"/>
        <v>6.3117213367345465E-2</v>
      </c>
      <c r="L981" s="3">
        <f t="shared" ca="1" si="817"/>
        <v>6.3399680322233337E-2</v>
      </c>
      <c r="M981" s="3">
        <f t="shared" ca="1" si="818"/>
        <v>6.3706267308894143E-2</v>
      </c>
      <c r="N981" s="3">
        <f t="shared" ca="1" si="819"/>
        <v>6.4035519364328719E-2</v>
      </c>
      <c r="O981" s="3">
        <f t="shared" ca="1" si="820"/>
        <v>6.4386019923307017E-2</v>
      </c>
      <c r="P981" s="3">
        <f t="shared" ca="1" si="821"/>
        <v>6.4756251261499559E-2</v>
      </c>
      <c r="Q981" s="3">
        <f t="shared" ca="1" si="822"/>
        <v>6.5144474223645804E-2</v>
      </c>
      <c r="R981" s="3">
        <f t="shared" ca="1" si="823"/>
        <v>6.5548631459473469E-2</v>
      </c>
      <c r="S981" s="3">
        <f t="shared" ca="1" si="824"/>
        <v>6.5966274678885037E-2</v>
      </c>
      <c r="T981" s="3">
        <f t="shared" ca="1" si="825"/>
        <v>6.6394513773940358E-2</v>
      </c>
      <c r="U981" s="3">
        <f t="shared" ca="1" si="826"/>
        <v>6.6829984099515252E-2</v>
      </c>
      <c r="V981" s="3">
        <f t="shared" ca="1" si="827"/>
        <v>6.7268827854096561E-2</v>
      </c>
      <c r="W981" s="3">
        <f t="shared" ca="1" si="828"/>
        <v>6.7706686437487187E-2</v>
      </c>
      <c r="X981" s="3">
        <f t="shared" ca="1" si="829"/>
        <v>6.81387028004906E-2</v>
      </c>
      <c r="Y981" s="3">
        <f t="shared" ca="1" si="830"/>
        <v>6.8559535797520513E-2</v>
      </c>
      <c r="Z981" s="3">
        <f t="shared" ca="1" si="831"/>
        <v>6.8963391835865501E-2</v>
      </c>
      <c r="AA981" s="3">
        <f t="shared" ca="1" si="832"/>
        <v>6.9344082037532423E-2</v>
      </c>
      <c r="AB981" s="3">
        <f t="shared" ca="1" si="833"/>
        <v>6.9695115111564593E-2</v>
      </c>
      <c r="AC981" s="3">
        <f t="shared" ca="1" si="834"/>
        <v>7.0009836695476613E-2</v>
      </c>
      <c r="AD981" s="3">
        <f t="shared" ca="1" si="835"/>
        <v>7.0281624588453578E-2</v>
      </c>
      <c r="AE981" s="3">
        <f t="shared" ca="1" si="836"/>
        <v>7.0504145500271162E-2</v>
      </c>
      <c r="AF981" s="3">
        <f t="shared" ca="1" si="837"/>
        <v>7.0671672108060871E-2</v>
      </c>
      <c r="AG981" s="3">
        <f t="shared" ca="1" si="838"/>
        <v>7.0779449145572507E-2</v>
      </c>
      <c r="AH981" s="3">
        <f t="shared" ca="1" si="839"/>
        <v>7.0824084669974738E-2</v>
      </c>
      <c r="AI981" s="3">
        <f t="shared" ca="1" si="840"/>
        <v>7.080392962069379E-2</v>
      </c>
      <c r="AJ981" s="3">
        <f t="shared" ca="1" si="841"/>
        <v>7.0719398573561715E-2</v>
      </c>
      <c r="AK981" s="3">
        <f t="shared" ca="1" si="842"/>
        <v>7.0573180873315183E-2</v>
      </c>
      <c r="AL981" s="3">
        <f t="shared" ca="1" si="843"/>
        <v>7.0370297101754409E-2</v>
      </c>
      <c r="AM981" s="3">
        <f t="shared" ca="1" si="844"/>
        <v>7.0117972943128035E-2</v>
      </c>
      <c r="AN981" s="3">
        <f t="shared" ca="1" si="845"/>
        <v>6.9825331963290715E-2</v>
      </c>
      <c r="AO981" s="3">
        <f t="shared" ca="1" si="846"/>
        <v>6.9502950213782985E-2</v>
      </c>
      <c r="AP981" s="3">
        <f t="shared" ca="1" si="847"/>
        <v>6.9162361252689111E-2</v>
      </c>
      <c r="AQ981" s="3">
        <f t="shared" ca="1" si="848"/>
        <v>6.8815621977852445E-2</v>
      </c>
      <c r="AR981" s="3">
        <f t="shared" ca="1" si="849"/>
        <v>6.8474988518981858E-2</v>
      </c>
      <c r="AS981" s="3">
        <f t="shared" ca="1" si="850"/>
        <v>6.8152542143349482E-2</v>
      </c>
      <c r="AT981" s="3">
        <f t="shared" ca="1" si="851"/>
        <v>6.7859276451888634E-2</v>
      </c>
      <c r="AU981" s="3">
        <f t="shared" ca="1" si="852"/>
        <v>6.7602986179288574E-2</v>
      </c>
      <c r="AV981" s="3">
        <f t="shared" ca="1" si="853"/>
        <v>6.7384813854756018E-2</v>
      </c>
      <c r="AW981" s="3">
        <f t="shared" ca="1" si="854"/>
        <v>6.7195750378232749E-2</v>
      </c>
      <c r="AX981" s="3">
        <f t="shared" ca="1" si="855"/>
        <v>6.7015750654321415E-2</v>
      </c>
      <c r="AY981" s="3">
        <f t="shared" ca="1" si="856"/>
        <v>6.6818371862758255E-2</v>
      </c>
      <c r="AZ981" s="3">
        <f t="shared" ca="1" si="805"/>
        <v>6.6587079289984141E-2</v>
      </c>
      <c r="BC981" s="3">
        <f t="shared" ca="1" si="857"/>
        <v>-0.84062430160395873</v>
      </c>
      <c r="BD981" s="3">
        <f t="shared" ca="1" si="857"/>
        <v>3.9891606409235614E-2</v>
      </c>
      <c r="BE981" s="3">
        <f t="shared" ca="1" si="857"/>
        <v>0.82870233504414781</v>
      </c>
    </row>
    <row r="982" spans="1:57" x14ac:dyDescent="0.5">
      <c r="A982" s="3">
        <f t="shared" si="806"/>
        <v>9.6999999999998376</v>
      </c>
      <c r="B982" s="3">
        <f t="shared" ca="1" si="807"/>
        <v>6.231775858992427E-2</v>
      </c>
      <c r="C982" s="3">
        <f t="shared" ca="1" si="808"/>
        <v>6.2234569393977666E-2</v>
      </c>
      <c r="D982" s="3">
        <f t="shared" ca="1" si="809"/>
        <v>6.2200886064813561E-2</v>
      </c>
      <c r="E982" s="3">
        <f t="shared" ca="1" si="810"/>
        <v>6.2212525798928893E-2</v>
      </c>
      <c r="F982" s="3">
        <f t="shared" ca="1" si="811"/>
        <v>6.2265196122051274E-2</v>
      </c>
      <c r="G982" s="3">
        <f t="shared" ca="1" si="812"/>
        <v>6.2354772980055824E-2</v>
      </c>
      <c r="H982" s="3">
        <f t="shared" ca="1" si="813"/>
        <v>6.2477511094699831E-2</v>
      </c>
      <c r="I982" s="3">
        <f t="shared" ca="1" si="814"/>
        <v>6.263017677240823E-2</v>
      </c>
      <c r="J982" s="3">
        <f t="shared" ca="1" si="815"/>
        <v>6.281009999025837E-2</v>
      </c>
      <c r="K982" s="3">
        <f t="shared" ca="1" si="816"/>
        <v>6.3015151555610507E-2</v>
      </c>
      <c r="L982" s="3">
        <f t="shared" ca="1" si="817"/>
        <v>6.3243659414933692E-2</v>
      </c>
      <c r="M982" s="3">
        <f t="shared" ca="1" si="818"/>
        <v>6.3494283352253988E-2</v>
      </c>
      <c r="N982" s="3">
        <f t="shared" ca="1" si="819"/>
        <v>6.3765868469838033E-2</v>
      </c>
      <c r="O982" s="3">
        <f t="shared" ca="1" si="820"/>
        <v>6.4057295545176043E-2</v>
      </c>
      <c r="P982" s="3">
        <f t="shared" ca="1" si="821"/>
        <v>6.4367341990149762E-2</v>
      </c>
      <c r="Q982" s="3">
        <f t="shared" ca="1" si="822"/>
        <v>6.4694562149580526E-2</v>
      </c>
      <c r="R982" s="3">
        <f t="shared" ca="1" si="823"/>
        <v>6.5037191089882193E-2</v>
      </c>
      <c r="S982" s="3">
        <f t="shared" ca="1" si="824"/>
        <v>6.5393072338289171E-2</v>
      </c>
      <c r="T982" s="3">
        <f t="shared" ca="1" si="825"/>
        <v>6.5759607391310176E-2</v>
      </c>
      <c r="U982" s="3">
        <f t="shared" ca="1" si="826"/>
        <v>6.6133723279512988E-2</v>
      </c>
      <c r="V982" s="3">
        <f t="shared" ca="1" si="827"/>
        <v>6.6511854151041494E-2</v>
      </c>
      <c r="W982" s="3">
        <f t="shared" ca="1" si="828"/>
        <v>6.6889933795638443E-2</v>
      </c>
      <c r="X982" s="3">
        <f t="shared" ca="1" si="829"/>
        <v>6.7263398186395221E-2</v>
      </c>
      <c r="Y982" s="3">
        <f t="shared" ca="1" si="830"/>
        <v>6.7627200118064223E-2</v>
      </c>
      <c r="Z982" s="3">
        <f t="shared" ca="1" si="831"/>
        <v>6.7975841296341807E-2</v>
      </c>
      <c r="AA982" s="3">
        <f t="shared" ca="1" si="832"/>
        <v>6.830343013591901E-2</v>
      </c>
      <c r="AB982" s="3">
        <f t="shared" ca="1" si="833"/>
        <v>6.860377547864567E-2</v>
      </c>
      <c r="AC982" s="3">
        <f t="shared" ca="1" si="834"/>
        <v>6.8870526965963422E-2</v>
      </c>
      <c r="AD982" s="3">
        <f t="shared" ca="1" si="835"/>
        <v>6.9097371414516523E-2</v>
      </c>
      <c r="AE982" s="3">
        <f t="shared" ca="1" si="836"/>
        <v>6.9278290684493773E-2</v>
      </c>
      <c r="AF982" s="3">
        <f t="shared" ca="1" si="837"/>
        <v>6.9407879633711311E-2</v>
      </c>
      <c r="AG982" s="3">
        <f t="shared" ca="1" si="838"/>
        <v>6.9481712632729703E-2</v>
      </c>
      <c r="AH982" s="3">
        <f t="shared" ca="1" si="839"/>
        <v>6.9496734527669995E-2</v>
      </c>
      <c r="AI982" s="3">
        <f t="shared" ca="1" si="840"/>
        <v>6.9451638963238277E-2</v>
      </c>
      <c r="AJ982" s="3">
        <f t="shared" ca="1" si="841"/>
        <v>6.9347186897059807E-2</v>
      </c>
      <c r="AK982" s="3">
        <f t="shared" ca="1" si="842"/>
        <v>6.9186414606083144E-2</v>
      </c>
      <c r="AL982" s="3">
        <f t="shared" ca="1" si="843"/>
        <v>6.8974686486683479E-2</v>
      </c>
      <c r="AM982" s="3">
        <f t="shared" ca="1" si="844"/>
        <v>6.8719565301364471E-2</v>
      </c>
      <c r="AN982" s="3">
        <f t="shared" ca="1" si="845"/>
        <v>6.8430502218731912E-2</v>
      </c>
      <c r="AO982" s="3">
        <f t="shared" ca="1" si="846"/>
        <v>6.8118390473736995E-2</v>
      </c>
      <c r="AP982" s="3">
        <f t="shared" ca="1" si="847"/>
        <v>6.7795071678353552E-2</v>
      </c>
      <c r="AQ982" s="3">
        <f t="shared" ca="1" si="848"/>
        <v>6.747290395752209E-2</v>
      </c>
      <c r="AR982" s="3">
        <f t="shared" ca="1" si="849"/>
        <v>6.7164436973291913E-2</v>
      </c>
      <c r="AS982" s="3">
        <f t="shared" ca="1" si="850"/>
        <v>6.6882027220537502E-2</v>
      </c>
      <c r="AT982" s="3">
        <f t="shared" ca="1" si="851"/>
        <v>6.6636901454028674E-2</v>
      </c>
      <c r="AU982" s="3">
        <f t="shared" ca="1" si="852"/>
        <v>6.64370188815461E-2</v>
      </c>
      <c r="AV982" s="3">
        <f t="shared" ca="1" si="853"/>
        <v>6.6283617177909246E-2</v>
      </c>
      <c r="AW982" s="3">
        <f t="shared" ca="1" si="854"/>
        <v>6.6167765678689414E-2</v>
      </c>
      <c r="AX982" s="3">
        <f t="shared" ca="1" si="855"/>
        <v>6.606959182682573E-2</v>
      </c>
      <c r="AY982" s="3">
        <f t="shared" ca="1" si="856"/>
        <v>6.596315320013145E-2</v>
      </c>
      <c r="AZ982" s="3">
        <f t="shared" ca="1" si="805"/>
        <v>6.583322848789315E-2</v>
      </c>
      <c r="BC982" s="3">
        <f t="shared" ca="1" si="857"/>
        <v>-1.2589121153249136</v>
      </c>
      <c r="BD982" s="3">
        <f t="shared" ca="1" si="857"/>
        <v>-1.8435341074083222</v>
      </c>
      <c r="BE982" s="3">
        <f t="shared" ca="1" si="857"/>
        <v>-0.83708858702175881</v>
      </c>
    </row>
    <row r="983" spans="1:57" x14ac:dyDescent="0.5">
      <c r="A983" s="3">
        <f t="shared" si="806"/>
        <v>9.7099999999998374</v>
      </c>
      <c r="B983" s="3">
        <f t="shared" ca="1" si="807"/>
        <v>6.2178792999443594E-2</v>
      </c>
      <c r="C983" s="3">
        <f t="shared" ca="1" si="808"/>
        <v>6.2142911956911281E-2</v>
      </c>
      <c r="D983" s="3">
        <f t="shared" ca="1" si="809"/>
        <v>6.21479545989084E-2</v>
      </c>
      <c r="E983" s="3">
        <f t="shared" ca="1" si="810"/>
        <v>6.2190137185386532E-2</v>
      </c>
      <c r="F983" s="3">
        <f t="shared" ca="1" si="811"/>
        <v>6.2265569039283666E-2</v>
      </c>
      <c r="G983" s="3">
        <f t="shared" ca="1" si="812"/>
        <v>6.2370529784611016E-2</v>
      </c>
      <c r="H983" s="3">
        <f t="shared" ca="1" si="813"/>
        <v>6.2501678602902705E-2</v>
      </c>
      <c r="I983" s="3">
        <f t="shared" ca="1" si="814"/>
        <v>6.2656185831214697E-2</v>
      </c>
      <c r="J983" s="3">
        <f t="shared" ca="1" si="815"/>
        <v>6.283178390750159E-2</v>
      </c>
      <c r="K983" s="3">
        <f t="shared" ca="1" si="816"/>
        <v>6.3026743627634135E-2</v>
      </c>
      <c r="L983" s="3">
        <f t="shared" ca="1" si="817"/>
        <v>6.3239789895138565E-2</v>
      </c>
      <c r="M983" s="3">
        <f t="shared" ca="1" si="818"/>
        <v>6.3469976229363137E-2</v>
      </c>
      <c r="N983" s="3">
        <f t="shared" ca="1" si="819"/>
        <v>6.3716538380947471E-2</v>
      </c>
      <c r="O983" s="3">
        <f t="shared" ca="1" si="820"/>
        <v>6.3978745063530046E-2</v>
      </c>
      <c r="P983" s="3">
        <f t="shared" ca="1" si="821"/>
        <v>6.4255759430039347E-2</v>
      </c>
      <c r="Q983" s="3">
        <f t="shared" ca="1" si="822"/>
        <v>6.4546519941268837E-2</v>
      </c>
      <c r="R983" s="3">
        <f t="shared" ca="1" si="823"/>
        <v>6.4849644705889525E-2</v>
      </c>
      <c r="S983" s="3">
        <f t="shared" ca="1" si="824"/>
        <v>6.5163359701768259E-2</v>
      </c>
      <c r="T983" s="3">
        <f t="shared" ca="1" si="825"/>
        <v>6.5485448668845606E-2</v>
      </c>
      <c r="U983" s="3">
        <f t="shared" ca="1" si="826"/>
        <v>6.5813220956418769E-2</v>
      </c>
      <c r="V983" s="3">
        <f t="shared" ca="1" si="827"/>
        <v>6.6143493308652435E-2</v>
      </c>
      <c r="W983" s="3">
        <f t="shared" ca="1" si="828"/>
        <v>6.647258255543434E-2</v>
      </c>
      <c r="X983" s="3">
        <f t="shared" ca="1" si="829"/>
        <v>6.6796308348062924E-2</v>
      </c>
      <c r="Y983" s="3">
        <f t="shared" ca="1" si="830"/>
        <v>6.7110008086348788E-2</v>
      </c>
      <c r="Z983" s="3">
        <f t="shared" ca="1" si="831"/>
        <v>6.7408569451839706E-2</v>
      </c>
      <c r="AA983" s="3">
        <f t="shared" ca="1" si="832"/>
        <v>6.7686488846271528E-2</v>
      </c>
      <c r="AB983" s="3">
        <f t="shared" ca="1" si="833"/>
        <v>6.793796595928113E-2</v>
      </c>
      <c r="AC983" s="3">
        <f t="shared" ca="1" si="834"/>
        <v>6.8157045174065983E-2</v>
      </c>
      <c r="AD983" s="3">
        <f t="shared" ca="1" si="835"/>
        <v>6.83378130849467E-2</v>
      </c>
      <c r="AE983" s="3">
        <f t="shared" ca="1" si="836"/>
        <v>6.8474657480688803E-2</v>
      </c>
      <c r="AF983" s="3">
        <f t="shared" ca="1" si="837"/>
        <v>6.8562586186473706E-2</v>
      </c>
      <c r="AG983" s="3">
        <f t="shared" ca="1" si="838"/>
        <v>6.8597593990273709E-2</v>
      </c>
      <c r="AH983" s="3">
        <f t="shared" ca="1" si="839"/>
        <v>6.8577053283046932E-2</v>
      </c>
      <c r="AI983" s="3">
        <f t="shared" ca="1" si="840"/>
        <v>6.8500091125867746E-2</v>
      </c>
      <c r="AJ983" s="3">
        <f t="shared" ca="1" si="841"/>
        <v>6.8367905506721088E-2</v>
      </c>
      <c r="AK983" s="3">
        <f t="shared" ca="1" si="842"/>
        <v>6.8183970209972855E-2</v>
      </c>
      <c r="AL983" s="3">
        <f t="shared" ca="1" si="843"/>
        <v>6.7954083949404914E-2</v>
      </c>
      <c r="AM983" s="3">
        <f t="shared" ca="1" si="844"/>
        <v>6.7686237013824035E-2</v>
      </c>
      <c r="AN983" s="3">
        <f t="shared" ca="1" si="845"/>
        <v>6.7390298603758447E-2</v>
      </c>
      <c r="AO983" s="3">
        <f t="shared" ca="1" si="846"/>
        <v>6.7077569592537745E-2</v>
      </c>
      <c r="AP983" s="3">
        <f t="shared" ca="1" si="847"/>
        <v>6.6760290147047568E-2</v>
      </c>
      <c r="AQ983" s="3">
        <f t="shared" ca="1" si="848"/>
        <v>6.6451210102988642E-2</v>
      </c>
      <c r="AR983" s="3">
        <f t="shared" ca="1" si="849"/>
        <v>6.6163262926214036E-2</v>
      </c>
      <c r="AS983" s="3">
        <f t="shared" ca="1" si="850"/>
        <v>6.590917013528344E-2</v>
      </c>
      <c r="AT983" s="3">
        <f t="shared" ca="1" si="851"/>
        <v>6.5700480902746383E-2</v>
      </c>
      <c r="AU983" s="3">
        <f t="shared" ca="1" si="852"/>
        <v>6.5545408160483487E-2</v>
      </c>
      <c r="AV983" s="3">
        <f t="shared" ca="1" si="853"/>
        <v>6.5445375032285494E-2</v>
      </c>
      <c r="AW983" s="3">
        <f t="shared" ca="1" si="854"/>
        <v>6.5391621808965475E-2</v>
      </c>
      <c r="AX983" s="3">
        <f t="shared" ca="1" si="855"/>
        <v>6.5364545666551976E-2</v>
      </c>
      <c r="AY983" s="3">
        <f t="shared" ca="1" si="856"/>
        <v>6.5338811478588818E-2</v>
      </c>
      <c r="AZ983" s="3">
        <f t="shared" ca="1" si="805"/>
        <v>6.5300367152796121E-2</v>
      </c>
      <c r="BC983" s="3">
        <f t="shared" ca="1" si="857"/>
        <v>-0.84047621810047879</v>
      </c>
      <c r="BD983" s="3">
        <f t="shared" ca="1" si="857"/>
        <v>-1.3260259702868495</v>
      </c>
      <c r="BE983" s="3">
        <f t="shared" ca="1" si="857"/>
        <v>0.1440373543925979</v>
      </c>
    </row>
    <row r="984" spans="1:57" x14ac:dyDescent="0.5">
      <c r="A984" s="3">
        <f t="shared" si="806"/>
        <v>9.7199999999998372</v>
      </c>
      <c r="B984" s="3">
        <f t="shared" ca="1" si="807"/>
        <v>6.239361619720836E-2</v>
      </c>
      <c r="C984" s="3">
        <f t="shared" ca="1" si="808"/>
        <v>6.23398741353684E-2</v>
      </c>
      <c r="D984" s="3">
        <f t="shared" ca="1" si="809"/>
        <v>6.23300611352147E-2</v>
      </c>
      <c r="E984" s="3">
        <f t="shared" ca="1" si="810"/>
        <v>6.2360261076363138E-2</v>
      </c>
      <c r="F984" s="3">
        <f t="shared" ca="1" si="811"/>
        <v>6.2426453618115149E-2</v>
      </c>
      <c r="G984" s="3">
        <f t="shared" ca="1" si="812"/>
        <v>6.2524790579785369E-2</v>
      </c>
      <c r="H984" s="3">
        <f t="shared" ca="1" si="813"/>
        <v>6.2651804095636435E-2</v>
      </c>
      <c r="I984" s="3">
        <f t="shared" ca="1" si="814"/>
        <v>6.2804537003494754E-2</v>
      </c>
      <c r="J984" s="3">
        <f t="shared" ca="1" si="815"/>
        <v>6.2980592654279438E-2</v>
      </c>
      <c r="K984" s="3">
        <f t="shared" ca="1" si="816"/>
        <v>6.3178110273277174E-2</v>
      </c>
      <c r="L984" s="3">
        <f t="shared" ca="1" si="817"/>
        <v>6.339568015817125E-2</v>
      </c>
      <c r="M984" s="3">
        <f t="shared" ca="1" si="818"/>
        <v>6.3632218003427651E-2</v>
      </c>
      <c r="N984" s="3">
        <f t="shared" ca="1" si="819"/>
        <v>6.3886818655349023E-2</v>
      </c>
      <c r="O984" s="3">
        <f t="shared" ca="1" si="820"/>
        <v>6.4158607221354649E-2</v>
      </c>
      <c r="P984" s="3">
        <f t="shared" ca="1" si="821"/>
        <v>6.4446601064452796E-2</v>
      </c>
      <c r="Q984" s="3">
        <f t="shared" ca="1" si="822"/>
        <v>6.4749591241469298E-2</v>
      </c>
      <c r="R984" s="3">
        <f t="shared" ca="1" si="823"/>
        <v>6.5066047393034385E-2</v>
      </c>
      <c r="S984" s="3">
        <f t="shared" ca="1" si="824"/>
        <v>6.5394046445037851E-2</v>
      </c>
      <c r="T984" s="3">
        <f t="shared" ca="1" si="825"/>
        <v>6.5731222883892618E-2</v>
      </c>
      <c r="U984" s="3">
        <f t="shared" ca="1" si="826"/>
        <v>6.6074736884705679E-2</v>
      </c>
      <c r="V984" s="3">
        <f t="shared" ca="1" si="827"/>
        <v>6.6421256298079587E-2</v>
      </c>
      <c r="W984" s="3">
        <f t="shared" ca="1" si="828"/>
        <v>6.6766949508342804E-2</v>
      </c>
      <c r="X984" s="3">
        <f t="shared" ca="1" si="829"/>
        <v>6.7107488365072396E-2</v>
      </c>
      <c r="Y984" s="3">
        <f t="shared" ca="1" si="830"/>
        <v>6.7438063402087606E-2</v>
      </c>
      <c r="Z984" s="3">
        <f t="shared" ca="1" si="831"/>
        <v>6.7753416818546033E-2</v>
      </c>
      <c r="AA984" s="3">
        <f t="shared" ca="1" si="832"/>
        <v>6.8047901561977722E-2</v>
      </c>
      <c r="AB984" s="3">
        <f t="shared" ca="1" si="833"/>
        <v>6.8315576749220494E-2</v>
      </c>
      <c r="AC984" s="3">
        <f t="shared" ca="1" si="834"/>
        <v>6.8550350107480645E-2</v>
      </c>
      <c r="AD984" s="3">
        <f t="shared" ca="1" si="835"/>
        <v>6.8746176633307648E-2</v>
      </c>
      <c r="AE984" s="3">
        <f t="shared" ca="1" si="836"/>
        <v>6.8897318686354111E-2</v>
      </c>
      <c r="AF984" s="3">
        <f t="shared" ca="1" si="837"/>
        <v>6.8998665709702173E-2</v>
      </c>
      <c r="AG984" s="3">
        <f t="shared" ca="1" si="838"/>
        <v>6.9046101552818887E-2</v>
      </c>
      <c r="AH984" s="3">
        <f t="shared" ca="1" si="839"/>
        <v>6.9036894770464693E-2</v>
      </c>
      <c r="AI984" s="3">
        <f t="shared" ca="1" si="840"/>
        <v>6.8970074413896562E-2</v>
      </c>
      <c r="AJ984" s="3">
        <f t="shared" ca="1" si="841"/>
        <v>6.8846744012534808E-2</v>
      </c>
      <c r="AK984" s="3">
        <f t="shared" ca="1" si="842"/>
        <v>6.8670283295897028E-2</v>
      </c>
      <c r="AL984" s="3">
        <f t="shared" ca="1" si="843"/>
        <v>6.8446393660884217E-2</v>
      </c>
      <c r="AM984" s="3">
        <f t="shared" ca="1" si="844"/>
        <v>6.8182961234253187E-2</v>
      </c>
      <c r="AN984" s="3">
        <f t="shared" ca="1" si="845"/>
        <v>6.7889741542118284E-2</v>
      </c>
      <c r="AO984" s="3">
        <f t="shared" ca="1" si="846"/>
        <v>6.7577911416052683E-2</v>
      </c>
      <c r="AP984" s="3">
        <f t="shared" ca="1" si="847"/>
        <v>6.7259577942505394E-2</v>
      </c>
      <c r="AQ984" s="3">
        <f t="shared" ca="1" si="848"/>
        <v>6.6947351011332729E-2</v>
      </c>
      <c r="AR984" s="3">
        <f t="shared" ca="1" si="849"/>
        <v>6.6654016018123735E-2</v>
      </c>
      <c r="AS984" s="3">
        <f t="shared" ca="1" si="850"/>
        <v>6.639212715453971E-2</v>
      </c>
      <c r="AT984" s="3">
        <f t="shared" ca="1" si="851"/>
        <v>6.6173023138570861E-2</v>
      </c>
      <c r="AU984" s="3">
        <f t="shared" ca="1" si="852"/>
        <v>6.6004637762229756E-2</v>
      </c>
      <c r="AV984" s="3">
        <f t="shared" ca="1" si="853"/>
        <v>6.5888047809938344E-2</v>
      </c>
      <c r="AW984" s="3">
        <f t="shared" ca="1" si="854"/>
        <v>6.5814135004842955E-2</v>
      </c>
      <c r="AX984" s="3">
        <f t="shared" ca="1" si="855"/>
        <v>6.576304150884893E-2</v>
      </c>
      <c r="AY984" s="3">
        <f t="shared" ca="1" si="856"/>
        <v>6.570951923121926E-2</v>
      </c>
      <c r="AZ984" s="3">
        <f t="shared" ca="1" si="805"/>
        <v>6.5639914896319207E-2</v>
      </c>
      <c r="BC984" s="3">
        <f t="shared" ca="1" si="857"/>
        <v>0.50964783946975967</v>
      </c>
      <c r="BD984" s="3">
        <f t="shared" ca="1" si="857"/>
        <v>0.43961032009421608</v>
      </c>
      <c r="BE984" s="3">
        <f t="shared" ca="1" si="857"/>
        <v>-9.2940947733003654E-2</v>
      </c>
    </row>
    <row r="985" spans="1:57" x14ac:dyDescent="0.5">
      <c r="A985" s="3">
        <f t="shared" si="806"/>
        <v>9.729999999999837</v>
      </c>
      <c r="B985" s="3">
        <f t="shared" ca="1" si="807"/>
        <v>6.1757690205618145E-2</v>
      </c>
      <c r="C985" s="3">
        <f t="shared" ca="1" si="808"/>
        <v>6.1677737301489378E-2</v>
      </c>
      <c r="D985" s="3">
        <f t="shared" ca="1" si="809"/>
        <v>6.1647579124205175E-2</v>
      </c>
      <c r="E985" s="3">
        <f t="shared" ca="1" si="810"/>
        <v>6.166302252920363E-2</v>
      </c>
      <c r="F985" s="3">
        <f t="shared" ca="1" si="811"/>
        <v>6.171977285115237E-2</v>
      </c>
      <c r="G985" s="3">
        <f t="shared" ca="1" si="812"/>
        <v>6.1813709421641917E-2</v>
      </c>
      <c r="H985" s="3">
        <f t="shared" ca="1" si="813"/>
        <v>6.1941092620448175E-2</v>
      </c>
      <c r="I985" s="3">
        <f t="shared" ca="1" si="814"/>
        <v>6.2098693056235853E-2</v>
      </c>
      <c r="J985" s="3">
        <f t="shared" ca="1" si="815"/>
        <v>6.2283840245041508E-2</v>
      </c>
      <c r="K985" s="3">
        <f t="shared" ca="1" si="816"/>
        <v>6.2494397082686559E-2</v>
      </c>
      <c r="L985" s="3">
        <f t="shared" ca="1" si="817"/>
        <v>6.2728674498454512E-2</v>
      </c>
      <c r="M985" s="3">
        <f t="shared" ca="1" si="818"/>
        <v>6.2985305602163894E-2</v>
      </c>
      <c r="N985" s="3">
        <f t="shared" ca="1" si="819"/>
        <v>6.326309958356674E-2</v>
      </c>
      <c r="O985" s="3">
        <f t="shared" ca="1" si="820"/>
        <v>6.3560893202012983E-2</v>
      </c>
      <c r="P985" s="3">
        <f t="shared" ca="1" si="821"/>
        <v>6.3877413300133717E-2</v>
      </c>
      <c r="Q985" s="3">
        <f t="shared" ca="1" si="822"/>
        <v>6.4211158811329619E-2</v>
      </c>
      <c r="R985" s="3">
        <f t="shared" ca="1" si="823"/>
        <v>6.4560306198335346E-2</v>
      </c>
      <c r="S985" s="3">
        <f t="shared" ca="1" si="824"/>
        <v>6.4922638632856577E-2</v>
      </c>
      <c r="T985" s="3">
        <f t="shared" ca="1" si="825"/>
        <v>6.5295496651189291E-2</v>
      </c>
      <c r="U985" s="3">
        <f t="shared" ca="1" si="826"/>
        <v>6.5675746561686774E-2</v>
      </c>
      <c r="V985" s="3">
        <f t="shared" ca="1" si="827"/>
        <v>6.6059762632173419E-2</v>
      </c>
      <c r="W985" s="3">
        <f t="shared" ca="1" si="828"/>
        <v>6.6443420116119159E-2</v>
      </c>
      <c r="X985" s="3">
        <f t="shared" ca="1" si="829"/>
        <v>6.6822098381918216E-2</v>
      </c>
      <c r="Y985" s="3">
        <f t="shared" ca="1" si="830"/>
        <v>6.7190696426894431E-2</v>
      </c>
      <c r="Z985" s="3">
        <f t="shared" ca="1" si="831"/>
        <v>6.7543666310202838E-2</v>
      </c>
      <c r="AA985" s="3">
        <f t="shared" ca="1" si="832"/>
        <v>6.7875072884619803E-2</v>
      </c>
      <c r="AB985" s="3">
        <f t="shared" ca="1" si="833"/>
        <v>6.8178690074344184E-2</v>
      </c>
      <c r="AC985" s="3">
        <f t="shared" ca="1" si="834"/>
        <v>6.8448144353579404E-2</v>
      </c>
      <c r="AD985" s="3">
        <f t="shared" ca="1" si="835"/>
        <v>6.8677114546300974E-2</v>
      </c>
      <c r="AE985" s="3">
        <f t="shared" ca="1" si="836"/>
        <v>6.8859593025812724E-2</v>
      </c>
      <c r="AF985" s="3">
        <f t="shared" ca="1" si="837"/>
        <v>6.8990206303793405E-2</v>
      </c>
      <c r="AG985" s="3">
        <f t="shared" ca="1" si="838"/>
        <v>6.9064582735074917E-2</v>
      </c>
      <c r="AH985" s="3">
        <f t="shared" ca="1" si="839"/>
        <v>6.9079742456571516E-2</v>
      </c>
      <c r="AI985" s="3">
        <f t="shared" ca="1" si="840"/>
        <v>6.9034471882571821E-2</v>
      </c>
      <c r="AJ985" s="3">
        <f t="shared" ca="1" si="841"/>
        <v>6.8929635393829791E-2</v>
      </c>
      <c r="AK985" s="3">
        <f t="shared" ca="1" si="842"/>
        <v>6.8768373901597998E-2</v>
      </c>
      <c r="AL985" s="3">
        <f t="shared" ca="1" si="843"/>
        <v>6.8556146650817135E-2</v>
      </c>
      <c r="AM985" s="3">
        <f t="shared" ca="1" si="844"/>
        <v>6.8300590717770698E-2</v>
      </c>
      <c r="AN985" s="3">
        <f t="shared" ca="1" si="845"/>
        <v>6.8011203048636254E-2</v>
      </c>
      <c r="AO985" s="3">
        <f t="shared" ca="1" si="846"/>
        <v>6.7698891554280952E-2</v>
      </c>
      <c r="AP985" s="3">
        <f t="shared" ca="1" si="847"/>
        <v>6.7375485405232888E-2</v>
      </c>
      <c r="AQ985" s="3">
        <f t="shared" ca="1" si="848"/>
        <v>6.7053309684839565E-2</v>
      </c>
      <c r="AR985" s="3">
        <f t="shared" ca="1" si="849"/>
        <v>6.6744856635117214E-2</v>
      </c>
      <c r="AS985" s="3">
        <f t="shared" ca="1" si="850"/>
        <v>6.6462367560099517E-2</v>
      </c>
      <c r="AT985" s="3">
        <f t="shared" ca="1" si="851"/>
        <v>6.6216824651335091E-2</v>
      </c>
      <c r="AU985" s="3">
        <f t="shared" ca="1" si="852"/>
        <v>6.6015736518802395E-2</v>
      </c>
      <c r="AV985" s="3">
        <f t="shared" ca="1" si="853"/>
        <v>6.5859688664812538E-2</v>
      </c>
      <c r="AW985" s="3">
        <f t="shared" ca="1" si="854"/>
        <v>6.5739061617739986E-2</v>
      </c>
      <c r="AX985" s="3">
        <f t="shared" ca="1" si="855"/>
        <v>6.5633604668187642E-2</v>
      </c>
      <c r="AY985" s="3">
        <f t="shared" ca="1" si="856"/>
        <v>6.5518018298580089E-2</v>
      </c>
      <c r="AZ985" s="3">
        <f t="shared" ca="1" si="805"/>
        <v>6.5378962813807631E-2</v>
      </c>
      <c r="BC985" s="3">
        <f t="shared" ca="1" si="857"/>
        <v>-0.41188480539697903</v>
      </c>
      <c r="BD985" s="3">
        <f t="shared" ca="1" si="857"/>
        <v>1.0505981332075178</v>
      </c>
      <c r="BE985" s="3">
        <f t="shared" ca="1" si="857"/>
        <v>-7.7199694550760256E-3</v>
      </c>
    </row>
    <row r="986" spans="1:57" x14ac:dyDescent="0.5">
      <c r="A986" s="3">
        <f t="shared" si="806"/>
        <v>9.7399999999998368</v>
      </c>
      <c r="B986" s="3">
        <f t="shared" ca="1" si="807"/>
        <v>6.1638045212636487E-2</v>
      </c>
      <c r="C986" s="3">
        <f t="shared" ca="1" si="808"/>
        <v>6.1529260698263005E-2</v>
      </c>
      <c r="D986" s="3">
        <f t="shared" ca="1" si="809"/>
        <v>6.1474444854441528E-2</v>
      </c>
      <c r="E986" s="3">
        <f t="shared" ca="1" si="810"/>
        <v>6.1469226133807481E-2</v>
      </c>
      <c r="F986" s="3">
        <f t="shared" ca="1" si="811"/>
        <v>6.1509134150517071E-2</v>
      </c>
      <c r="G986" s="3">
        <f t="shared" ca="1" si="812"/>
        <v>6.1589874330485669E-2</v>
      </c>
      <c r="H986" s="3">
        <f t="shared" ca="1" si="813"/>
        <v>6.1707533856893149E-2</v>
      </c>
      <c r="I986" s="3">
        <f t="shared" ca="1" si="814"/>
        <v>6.1858709644512302E-2</v>
      </c>
      <c r="J986" s="3">
        <f t="shared" ca="1" si="815"/>
        <v>6.2040555891989715E-2</v>
      </c>
      <c r="K986" s="3">
        <f t="shared" ca="1" si="816"/>
        <v>6.2250757672287015E-2</v>
      </c>
      <c r="L986" s="3">
        <f t="shared" ca="1" si="817"/>
        <v>6.2487445049347216E-2</v>
      </c>
      <c r="M986" s="3">
        <f t="shared" ca="1" si="818"/>
        <v>6.2749067054287511E-2</v>
      </c>
      <c r="N986" s="3">
        <f t="shared" ca="1" si="819"/>
        <v>6.3034245733863167E-2</v>
      </c>
      <c r="O986" s="3">
        <f t="shared" ca="1" si="820"/>
        <v>6.3341628023292823E-2</v>
      </c>
      <c r="P986" s="3">
        <f t="shared" ca="1" si="821"/>
        <v>6.366974878015362E-2</v>
      </c>
      <c r="Q986" s="3">
        <f t="shared" ca="1" si="822"/>
        <v>6.4016913360715896E-2</v>
      </c>
      <c r="R986" s="3">
        <f t="shared" ca="1" si="823"/>
        <v>6.4381103605677198E-2</v>
      </c>
      <c r="S986" s="3">
        <f t="shared" ca="1" si="824"/>
        <v>6.4759907496024602E-2</v>
      </c>
      <c r="T986" s="3">
        <f t="shared" ca="1" si="825"/>
        <v>6.5150470186988649E-2</v>
      </c>
      <c r="U986" s="3">
        <f t="shared" ca="1" si="826"/>
        <v>6.5549462693232585E-2</v>
      </c>
      <c r="V986" s="3">
        <f t="shared" ca="1" si="827"/>
        <v>6.5953064276225298E-2</v>
      </c>
      <c r="W986" s="3">
        <f t="shared" ca="1" si="828"/>
        <v>6.6356955638955897E-2</v>
      </c>
      <c r="X986" s="3">
        <f t="shared" ca="1" si="829"/>
        <v>6.6756322254913694E-2</v>
      </c>
      <c r="Y986" s="3">
        <f t="shared" ca="1" si="830"/>
        <v>6.7145870180241221E-2</v>
      </c>
      <c r="Z986" s="3">
        <f t="shared" ca="1" si="831"/>
        <v>6.7519859942380134E-2</v>
      </c>
      <c r="AA986" s="3">
        <f t="shared" ca="1" si="832"/>
        <v>6.7872166924779598E-2</v>
      </c>
      <c r="AB986" s="3">
        <f t="shared" ca="1" si="833"/>
        <v>6.8196378505176444E-2</v>
      </c>
      <c r="AC986" s="3">
        <f t="shared" ca="1" si="834"/>
        <v>6.8485938573764019E-2</v>
      </c>
      <c r="AD986" s="3">
        <f t="shared" ca="1" si="835"/>
        <v>6.873434847305257E-2</v>
      </c>
      <c r="AE986" s="3">
        <f t="shared" ca="1" si="836"/>
        <v>6.8935429298480302E-2</v>
      </c>
      <c r="AF986" s="3">
        <f t="shared" ca="1" si="837"/>
        <v>6.9083643346442097E-2</v>
      </c>
      <c r="AG986" s="3">
        <f t="shared" ca="1" si="838"/>
        <v>6.9174462186054733E-2</v>
      </c>
      <c r="AH986" s="3">
        <f t="shared" ca="1" si="839"/>
        <v>6.9204756219388014E-2</v>
      </c>
      <c r="AI986" s="3">
        <f t="shared" ca="1" si="840"/>
        <v>6.917316786091246E-2</v>
      </c>
      <c r="AJ986" s="3">
        <f t="shared" ca="1" si="841"/>
        <v>6.9080420916707935E-2</v>
      </c>
      <c r="AK986" s="3">
        <f t="shared" ca="1" si="842"/>
        <v>6.8929515980472256E-2</v>
      </c>
      <c r="AL986" s="3">
        <f t="shared" ca="1" si="843"/>
        <v>6.8725768574599777E-2</v>
      </c>
      <c r="AM986" s="3">
        <f t="shared" ca="1" si="844"/>
        <v>6.8476665101695644E-2</v>
      </c>
      <c r="AN986" s="3">
        <f t="shared" ca="1" si="845"/>
        <v>6.8191542288569412E-2</v>
      </c>
      <c r="AO986" s="3">
        <f t="shared" ca="1" si="846"/>
        <v>6.7881137512862122E-2</v>
      </c>
      <c r="AP986" s="3">
        <f t="shared" ca="1" si="847"/>
        <v>6.7557100458753461E-2</v>
      </c>
      <c r="AQ986" s="3">
        <f t="shared" ca="1" si="848"/>
        <v>6.7231569803525015E-2</v>
      </c>
      <c r="AR986" s="3">
        <f t="shared" ca="1" si="849"/>
        <v>6.6916842808323301E-2</v>
      </c>
      <c r="AS986" s="3">
        <f t="shared" ca="1" si="850"/>
        <v>6.6624945584162307E-2</v>
      </c>
      <c r="AT986" s="3">
        <f t="shared" ca="1" si="851"/>
        <v>6.6366600990421451E-2</v>
      </c>
      <c r="AU986" s="3">
        <f t="shared" ca="1" si="852"/>
        <v>6.6148989700427735E-2</v>
      </c>
      <c r="AV986" s="3">
        <f t="shared" ca="1" si="853"/>
        <v>6.5972304303512433E-2</v>
      </c>
      <c r="AW986" s="3">
        <f t="shared" ca="1" si="854"/>
        <v>6.5826524867131725E-2</v>
      </c>
      <c r="AX986" s="3">
        <f t="shared" ca="1" si="855"/>
        <v>6.5691113206859539E-2</v>
      </c>
      <c r="AY986" s="3">
        <f t="shared" ca="1" si="856"/>
        <v>6.5540824245813575E-2</v>
      </c>
      <c r="AZ986" s="3">
        <f t="shared" ca="1" si="805"/>
        <v>6.5362871906340769E-2</v>
      </c>
      <c r="BC986" s="3">
        <f t="shared" ca="1" si="857"/>
        <v>-4.7876271073588939E-2</v>
      </c>
      <c r="BD986" s="3">
        <f t="shared" ca="1" si="857"/>
        <v>0.51558256603691444</v>
      </c>
      <c r="BE986" s="3">
        <f t="shared" ca="1" si="857"/>
        <v>-0.20230993473524173</v>
      </c>
    </row>
    <row r="987" spans="1:57" x14ac:dyDescent="0.5">
      <c r="A987" s="3">
        <f t="shared" si="806"/>
        <v>9.7499999999998366</v>
      </c>
      <c r="B987" s="3">
        <f t="shared" ca="1" si="807"/>
        <v>6.063721564647187E-2</v>
      </c>
      <c r="C987" s="3">
        <f t="shared" ca="1" si="808"/>
        <v>6.0596585113582062E-2</v>
      </c>
      <c r="D987" s="3">
        <f t="shared" ca="1" si="809"/>
        <v>6.0605114874674113E-2</v>
      </c>
      <c r="E987" s="3">
        <f t="shared" ca="1" si="810"/>
        <v>6.0658586469906774E-2</v>
      </c>
      <c r="F987" s="3">
        <f t="shared" ca="1" si="811"/>
        <v>6.0752685265901718E-2</v>
      </c>
      <c r="G987" s="3">
        <f t="shared" ca="1" si="812"/>
        <v>6.0883274233760949E-2</v>
      </c>
      <c r="H987" s="3">
        <f t="shared" ca="1" si="813"/>
        <v>6.1046598786802547E-2</v>
      </c>
      <c r="I987" s="3">
        <f t="shared" ca="1" si="814"/>
        <v>6.1239413550117625E-2</v>
      </c>
      <c r="J987" s="3">
        <f t="shared" ca="1" si="815"/>
        <v>6.145902879153356E-2</v>
      </c>
      <c r="K987" s="3">
        <f t="shared" ca="1" si="816"/>
        <v>6.170328313698277E-2</v>
      </c>
      <c r="L987" s="3">
        <f t="shared" ca="1" si="817"/>
        <v>6.1970457157480716E-2</v>
      </c>
      <c r="M987" s="3">
        <f t="shared" ca="1" si="818"/>
        <v>6.2259147180837533E-2</v>
      </c>
      <c r="N987" s="3">
        <f t="shared" ca="1" si="819"/>
        <v>6.2568119493869187E-2</v>
      </c>
      <c r="O987" s="3">
        <f t="shared" ca="1" si="820"/>
        <v>6.2896162601124794E-2</v>
      </c>
      <c r="P987" s="3">
        <f t="shared" ca="1" si="821"/>
        <v>6.3241950779966166E-2</v>
      </c>
      <c r="Q987" s="3">
        <f t="shared" ca="1" si="822"/>
        <v>6.3603927225315354E-2</v>
      </c>
      <c r="R987" s="3">
        <f t="shared" ca="1" si="823"/>
        <v>6.3980210581139299E-2</v>
      </c>
      <c r="S987" s="3">
        <f t="shared" ca="1" si="824"/>
        <v>6.436852507057976E-2</v>
      </c>
      <c r="T987" s="3">
        <f t="shared" ca="1" si="825"/>
        <v>6.4766151906229502E-2</v>
      </c>
      <c r="U987" s="3">
        <f t="shared" ca="1" si="826"/>
        <v>6.5169898251488625E-2</v>
      </c>
      <c r="V987" s="3">
        <f t="shared" ca="1" si="827"/>
        <v>6.5576079807268151E-2</v>
      </c>
      <c r="W987" s="3">
        <f t="shared" ca="1" si="828"/>
        <v>6.5980514175868074E-2</v>
      </c>
      <c r="X987" s="3">
        <f t="shared" ca="1" si="829"/>
        <v>6.6378524391627447E-2</v>
      </c>
      <c r="Y987" s="3">
        <f t="shared" ca="1" si="830"/>
        <v>6.6764955034377016E-2</v>
      </c>
      <c r="Z987" s="3">
        <f t="shared" ca="1" si="831"/>
        <v>6.713420657777297E-2</v>
      </c>
      <c r="AA987" s="3">
        <f t="shared" ca="1" si="832"/>
        <v>6.7480296431074768E-2</v>
      </c>
      <c r="AB987" s="3">
        <f t="shared" ca="1" si="833"/>
        <v>6.7796956941486408E-2</v>
      </c>
      <c r="AC987" s="3">
        <f t="shared" ca="1" si="834"/>
        <v>6.8077780953922237E-2</v>
      </c>
      <c r="AD987" s="3">
        <f t="shared" ca="1" si="835"/>
        <v>6.8316423890179431E-2</v>
      </c>
      <c r="AE987" s="3">
        <f t="shared" ca="1" si="836"/>
        <v>6.8506867145762332E-2</v>
      </c>
      <c r="AF987" s="3">
        <f t="shared" ca="1" si="837"/>
        <v>6.8643740387053551E-2</v>
      </c>
      <c r="AG987" s="3">
        <f t="shared" ca="1" si="838"/>
        <v>6.8722689975152296E-2</v>
      </c>
      <c r="AH987" s="3">
        <f t="shared" ca="1" si="839"/>
        <v>6.874076812866467E-2</v>
      </c>
      <c r="AI987" s="3">
        <f t="shared" ca="1" si="840"/>
        <v>6.8696804767426137E-2</v>
      </c>
      <c r="AJ987" s="3">
        <f t="shared" ca="1" si="841"/>
        <v>6.8591714564664993E-2</v>
      </c>
      <c r="AK987" s="3">
        <f t="shared" ca="1" si="842"/>
        <v>6.8428689165104681E-2</v>
      </c>
      <c r="AL987" s="3">
        <f t="shared" ca="1" si="843"/>
        <v>6.8213231666250748E-2</v>
      </c>
      <c r="AM987" s="3">
        <f t="shared" ca="1" si="844"/>
        <v>6.7953009042796358E-2</v>
      </c>
      <c r="AN987" s="3">
        <f t="shared" ca="1" si="845"/>
        <v>6.7657529032586095E-2</v>
      </c>
      <c r="AO987" s="3">
        <f t="shared" ca="1" si="846"/>
        <v>6.7337689737652612E-2</v>
      </c>
      <c r="AP987" s="3">
        <f t="shared" ca="1" si="847"/>
        <v>6.7005292654112994E-2</v>
      </c>
      <c r="AQ987" s="3">
        <f t="shared" ca="1" si="848"/>
        <v>6.6672621318367015E-2</v>
      </c>
      <c r="AR987" s="3">
        <f t="shared" ca="1" si="849"/>
        <v>6.6352109043128688E-2</v>
      </c>
      <c r="AS987" s="3">
        <f t="shared" ca="1" si="850"/>
        <v>6.6055897300289476E-2</v>
      </c>
      <c r="AT987" s="3">
        <f t="shared" ca="1" si="851"/>
        <v>6.5794779681650109E-2</v>
      </c>
      <c r="AU987" s="3">
        <f t="shared" ca="1" si="852"/>
        <v>6.5575939061039756E-2</v>
      </c>
      <c r="AV987" s="3">
        <f t="shared" ca="1" si="853"/>
        <v>6.5399506400531271E-2</v>
      </c>
      <c r="AW987" s="3">
        <f t="shared" ca="1" si="854"/>
        <v>6.5255395003060504E-2</v>
      </c>
      <c r="AX987" s="3">
        <f t="shared" ca="1" si="855"/>
        <v>6.5123117484167048E-2</v>
      </c>
      <c r="AY987" s="3">
        <f t="shared" ca="1" si="856"/>
        <v>6.4977824627877143E-2</v>
      </c>
      <c r="AZ987" s="3">
        <f t="shared" ca="1" si="805"/>
        <v>6.4807688223590648E-2</v>
      </c>
      <c r="BC987" s="3">
        <f t="shared" ca="1" si="857"/>
        <v>-0.80798480804608896</v>
      </c>
      <c r="BD987" s="3">
        <f t="shared" ca="1" si="857"/>
        <v>0.20559218197250484</v>
      </c>
      <c r="BE987" s="3">
        <f t="shared" ca="1" si="857"/>
        <v>0.854504446029277</v>
      </c>
    </row>
    <row r="988" spans="1:57" x14ac:dyDescent="0.5">
      <c r="A988" s="3">
        <f t="shared" si="806"/>
        <v>9.7599999999998364</v>
      </c>
      <c r="B988" s="3">
        <f t="shared" ca="1" si="807"/>
        <v>6.1525389366005039E-2</v>
      </c>
      <c r="C988" s="3">
        <f t="shared" ca="1" si="808"/>
        <v>6.1487689568882474E-2</v>
      </c>
      <c r="D988" s="3">
        <f t="shared" ca="1" si="809"/>
        <v>6.1493258809237707E-2</v>
      </c>
      <c r="E988" s="3">
        <f t="shared" ca="1" si="810"/>
        <v>6.1538205185953612E-2</v>
      </c>
      <c r="F988" s="3">
        <f t="shared" ca="1" si="811"/>
        <v>6.161854327187373E-2</v>
      </c>
      <c r="G988" s="3">
        <f t="shared" ca="1" si="812"/>
        <v>6.1730467014887672E-2</v>
      </c>
      <c r="H988" s="3">
        <f t="shared" ca="1" si="813"/>
        <v>6.1870553465957288E-2</v>
      </c>
      <c r="I988" s="3">
        <f t="shared" ca="1" si="814"/>
        <v>6.2035888345571236E-2</v>
      </c>
      <c r="J988" s="3">
        <f t="shared" ca="1" si="815"/>
        <v>6.2224111358315438E-2</v>
      </c>
      <c r="K988" s="3">
        <f t="shared" ca="1" si="816"/>
        <v>6.2433388040077094E-2</v>
      </c>
      <c r="L988" s="3">
        <f t="shared" ca="1" si="817"/>
        <v>6.2662322822638478E-2</v>
      </c>
      <c r="M988" s="3">
        <f t="shared" ca="1" si="818"/>
        <v>6.2909832687272002E-2</v>
      </c>
      <c r="N988" s="3">
        <f t="shared" ca="1" si="819"/>
        <v>6.3175001525341667E-2</v>
      </c>
      <c r="O988" s="3">
        <f t="shared" ca="1" si="820"/>
        <v>6.3456932785638118E-2</v>
      </c>
      <c r="P988" s="3">
        <f t="shared" ca="1" si="821"/>
        <v>6.3754613551587139E-2</v>
      </c>
      <c r="Q988" s="3">
        <f t="shared" ca="1" si="822"/>
        <v>6.4066798253956808E-2</v>
      </c>
      <c r="R988" s="3">
        <f t="shared" ca="1" si="823"/>
        <v>6.4391915746663142E-2</v>
      </c>
      <c r="S988" s="3">
        <f t="shared" ca="1" si="824"/>
        <v>6.4727999909208689E-2</v>
      </c>
      <c r="T988" s="3">
        <f t="shared" ca="1" si="825"/>
        <v>6.5072641431277861E-2</v>
      </c>
      <c r="U988" s="3">
        <f t="shared" ca="1" si="826"/>
        <v>6.5422957048723709E-2</v>
      </c>
      <c r="V988" s="3">
        <f t="shared" ca="1" si="827"/>
        <v>6.5775572328998735E-2</v>
      </c>
      <c r="W988" s="3">
        <f t="shared" ca="1" si="828"/>
        <v>6.6126615204846514E-2</v>
      </c>
      <c r="X988" s="3">
        <f t="shared" ca="1" si="829"/>
        <v>6.647171970861461E-2</v>
      </c>
      <c r="Y988" s="3">
        <f t="shared" ca="1" si="830"/>
        <v>6.6806042390174444E-2</v>
      </c>
      <c r="Z988" s="3">
        <f t="shared" ca="1" si="831"/>
        <v>6.7124297128890648E-2</v>
      </c>
      <c r="AA988" s="3">
        <f t="shared" ca="1" si="832"/>
        <v>6.7420816836608027E-2</v>
      </c>
      <c r="AB988" s="3">
        <f t="shared" ca="1" si="833"/>
        <v>6.7689652327604821E-2</v>
      </c>
      <c r="AC988" s="3">
        <f t="shared" ca="1" si="834"/>
        <v>6.7924718921909641E-2</v>
      </c>
      <c r="AD988" s="3">
        <f t="shared" ca="1" si="835"/>
        <v>6.8119999662924133E-2</v>
      </c>
      <c r="AE988" s="3">
        <f t="shared" ca="1" si="836"/>
        <v>6.826980980551918E-2</v>
      </c>
      <c r="AF988" s="3">
        <f t="shared" ca="1" si="837"/>
        <v>6.8369119952406979E-2</v>
      </c>
      <c r="AG988" s="3">
        <f t="shared" ca="1" si="838"/>
        <v>6.8413924815062199E-2</v>
      </c>
      <c r="AH988" s="3">
        <f t="shared" ca="1" si="839"/>
        <v>6.840163196030577E-2</v>
      </c>
      <c r="AI988" s="3">
        <f t="shared" ca="1" si="840"/>
        <v>6.8331432298475728E-2</v>
      </c>
      <c r="AJ988" s="3">
        <f t="shared" ca="1" si="841"/>
        <v>6.8204604791528331E-2</v>
      </c>
      <c r="AK988" s="3">
        <f t="shared" ca="1" si="842"/>
        <v>6.8024705483596293E-2</v>
      </c>
      <c r="AL988" s="3">
        <f t="shared" ca="1" si="843"/>
        <v>6.7797598325137876E-2</v>
      </c>
      <c r="AM988" s="3">
        <f t="shared" ca="1" si="844"/>
        <v>6.7531304089615135E-2</v>
      </c>
      <c r="AN988" s="3">
        <f t="shared" ca="1" si="845"/>
        <v>6.7235674738076789E-2</v>
      </c>
      <c r="AO988" s="3">
        <f t="shared" ca="1" si="846"/>
        <v>6.6921942336599996E-2</v>
      </c>
      <c r="AP988" s="3">
        <f t="shared" ca="1" si="847"/>
        <v>6.6602233472084785E-2</v>
      </c>
      <c r="AQ988" s="3">
        <f t="shared" ca="1" si="848"/>
        <v>6.6289149781800089E-2</v>
      </c>
      <c r="AR988" s="3">
        <f t="shared" ca="1" si="849"/>
        <v>6.5995433634115558E-2</v>
      </c>
      <c r="AS988" s="3">
        <f t="shared" ca="1" si="850"/>
        <v>6.5733514387132999E-2</v>
      </c>
      <c r="AT988" s="3">
        <f t="shared" ca="1" si="851"/>
        <v>6.5514428412338011E-2</v>
      </c>
      <c r="AU988" s="3">
        <f t="shared" ca="1" si="852"/>
        <v>6.5345532925408678E-2</v>
      </c>
      <c r="AV988" s="3">
        <f t="shared" ca="1" si="853"/>
        <v>6.5227070576316146E-2</v>
      </c>
      <c r="AW988" s="3">
        <f t="shared" ca="1" si="854"/>
        <v>6.5149063672667637E-2</v>
      </c>
      <c r="AX988" s="3">
        <f t="shared" ca="1" si="855"/>
        <v>6.5091255949089211E-2</v>
      </c>
      <c r="AY988" s="3">
        <f t="shared" ca="1" si="856"/>
        <v>6.5029378708540517E-2</v>
      </c>
      <c r="AZ988" s="3">
        <f t="shared" ca="1" si="805"/>
        <v>6.4952659471426602E-2</v>
      </c>
      <c r="BC988" s="3">
        <f t="shared" ca="1" si="857"/>
        <v>0.16732592717633743</v>
      </c>
      <c r="BD988" s="3">
        <f t="shared" ca="1" si="857"/>
        <v>-1.5820281148419451</v>
      </c>
      <c r="BE988" s="3">
        <f t="shared" ca="1" si="857"/>
        <v>-0.46041845859086905</v>
      </c>
    </row>
    <row r="989" spans="1:57" x14ac:dyDescent="0.5">
      <c r="A989" s="3">
        <f t="shared" si="806"/>
        <v>9.7699999999998361</v>
      </c>
      <c r="B989" s="3">
        <f t="shared" ca="1" si="807"/>
        <v>6.1077365420913153E-2</v>
      </c>
      <c r="C989" s="3">
        <f t="shared" ca="1" si="808"/>
        <v>6.102591764825771E-2</v>
      </c>
      <c r="D989" s="3">
        <f t="shared" ca="1" si="809"/>
        <v>6.1023053196868439E-2</v>
      </c>
      <c r="E989" s="3">
        <f t="shared" ca="1" si="810"/>
        <v>6.1064612413974401E-2</v>
      </c>
      <c r="F989" s="3">
        <f t="shared" ca="1" si="811"/>
        <v>6.1146344750724398E-2</v>
      </c>
      <c r="G989" s="3">
        <f t="shared" ca="1" si="812"/>
        <v>6.1264180781684871E-2</v>
      </c>
      <c r="H989" s="3">
        <f t="shared" ca="1" si="813"/>
        <v>6.1414434821288597E-2</v>
      </c>
      <c r="I989" s="3">
        <f t="shared" ca="1" si="814"/>
        <v>6.1593929288921087E-2</v>
      </c>
      <c r="J989" s="3">
        <f t="shared" ca="1" si="815"/>
        <v>6.180003891206283E-2</v>
      </c>
      <c r="K989" s="3">
        <f t="shared" ca="1" si="816"/>
        <v>6.2030661712244139E-2</v>
      </c>
      <c r="L989" s="3">
        <f t="shared" ca="1" si="817"/>
        <v>6.2284131554540094E-2</v>
      </c>
      <c r="M989" s="3">
        <f t="shared" ca="1" si="818"/>
        <v>6.25590916493792E-2</v>
      </c>
      <c r="N989" s="3">
        <f t="shared" ca="1" si="819"/>
        <v>6.2854349076139446E-2</v>
      </c>
      <c r="O989" s="3">
        <f t="shared" ca="1" si="820"/>
        <v>6.3168727821761528E-2</v>
      </c>
      <c r="P989" s="3">
        <f t="shared" ca="1" si="821"/>
        <v>6.3500933381002947E-2</v>
      </c>
      <c r="Q989" s="3">
        <f t="shared" ca="1" si="822"/>
        <v>6.384943703663197E-2</v>
      </c>
      <c r="R989" s="3">
        <f t="shared" ca="1" si="823"/>
        <v>6.4212383478114005E-2</v>
      </c>
      <c r="S989" s="3">
        <f t="shared" ca="1" si="824"/>
        <v>6.4587521874399076E-2</v>
      </c>
      <c r="T989" s="3">
        <f t="shared" ca="1" si="825"/>
        <v>6.4972158030842594E-2</v>
      </c>
      <c r="U989" s="3">
        <f t="shared" ca="1" si="826"/>
        <v>6.5363123898304426E-2</v>
      </c>
      <c r="V989" s="3">
        <f t="shared" ca="1" si="827"/>
        <v>6.5756760556728619E-2</v>
      </c>
      <c r="W989" s="3">
        <f t="shared" ca="1" si="828"/>
        <v>6.6148911919325787E-2</v>
      </c>
      <c r="X989" s="3">
        <f t="shared" ca="1" si="829"/>
        <v>6.6534928672564705E-2</v>
      </c>
      <c r="Y989" s="3">
        <f t="shared" ca="1" si="830"/>
        <v>6.6909685001742922E-2</v>
      </c>
      <c r="Z989" s="3">
        <f t="shared" ca="1" si="831"/>
        <v>6.7267613870543155E-2</v>
      </c>
      <c r="AA989" s="3">
        <f t="shared" ca="1" si="832"/>
        <v>6.7602769389357401E-2</v>
      </c>
      <c r="AB989" s="3">
        <f t="shared" ca="1" si="833"/>
        <v>6.7908926556371027E-2</v>
      </c>
      <c r="AC989" s="3">
        <f t="shared" ca="1" si="834"/>
        <v>6.8179728906328826E-2</v>
      </c>
      <c r="AD989" s="3">
        <f t="shared" ca="1" si="835"/>
        <v>6.8408892865664234E-2</v>
      </c>
      <c r="AE989" s="3">
        <f t="shared" ca="1" si="836"/>
        <v>6.8590473326826024E-2</v>
      </c>
      <c r="AF989" s="3">
        <f t="shared" ca="1" si="837"/>
        <v>6.8719187613808977E-2</v>
      </c>
      <c r="AG989" s="3">
        <f t="shared" ca="1" si="838"/>
        <v>6.879078456509212E-2</v>
      </c>
      <c r="AH989" s="3">
        <f t="shared" ca="1" si="839"/>
        <v>6.880243284522905E-2</v>
      </c>
      <c r="AI989" s="3">
        <f t="shared" ca="1" si="840"/>
        <v>6.8753090057696961E-2</v>
      </c>
      <c r="AJ989" s="3">
        <f t="shared" ca="1" si="841"/>
        <v>6.8643805092065802E-2</v>
      </c>
      <c r="AK989" s="3">
        <f t="shared" ca="1" si="842"/>
        <v>6.8477903957620503E-2</v>
      </c>
      <c r="AL989" s="3">
        <f t="shared" ca="1" si="843"/>
        <v>6.8261016953360454E-2</v>
      </c>
      <c r="AM989" s="3">
        <f t="shared" ca="1" si="844"/>
        <v>6.800092409667742E-2</v>
      </c>
      <c r="AN989" s="3">
        <f t="shared" ca="1" si="845"/>
        <v>6.770722700331315E-2</v>
      </c>
      <c r="AO989" s="3">
        <f t="shared" ca="1" si="846"/>
        <v>6.7390897162596122E-2</v>
      </c>
      <c r="AP989" s="3">
        <f t="shared" ca="1" si="847"/>
        <v>6.7063791749083154E-2</v>
      </c>
      <c r="AQ989" s="3">
        <f t="shared" ca="1" si="848"/>
        <v>6.6738235956680173E-2</v>
      </c>
      <c r="AR989" s="3">
        <f t="shared" ca="1" si="849"/>
        <v>6.6426686422695627E-2</v>
      </c>
      <c r="AS989" s="3">
        <f t="shared" ca="1" si="850"/>
        <v>6.6141265125983228E-2</v>
      </c>
      <c r="AT989" s="3">
        <f t="shared" ca="1" si="851"/>
        <v>6.5892655485628865E-2</v>
      </c>
      <c r="AU989" s="3">
        <f t="shared" ca="1" si="852"/>
        <v>6.5687793442752579E-2</v>
      </c>
      <c r="AV989" s="3">
        <f t="shared" ca="1" si="853"/>
        <v>6.5526438918231386E-2</v>
      </c>
      <c r="AW989" s="3">
        <f t="shared" ca="1" si="854"/>
        <v>6.5398131303304241E-2</v>
      </c>
      <c r="AX989" s="3">
        <f t="shared" ca="1" si="855"/>
        <v>6.5282258076352725E-2</v>
      </c>
      <c r="AY989" s="3">
        <f t="shared" ca="1" si="856"/>
        <v>6.5154546200183391E-2</v>
      </c>
      <c r="AZ989" s="3">
        <f t="shared" ca="1" si="805"/>
        <v>6.5004463417229874E-2</v>
      </c>
      <c r="BC989" s="3">
        <f t="shared" ca="1" si="857"/>
        <v>8.981747683879604E-2</v>
      </c>
      <c r="BD989" s="3">
        <f t="shared" ca="1" si="857"/>
        <v>1.1800355846889392</v>
      </c>
      <c r="BE989" s="3">
        <f t="shared" ca="1" si="857"/>
        <v>0.1796456066414347</v>
      </c>
    </row>
    <row r="990" spans="1:57" x14ac:dyDescent="0.5">
      <c r="A990" s="3">
        <f t="shared" si="806"/>
        <v>9.7799999999998359</v>
      </c>
      <c r="B990" s="3">
        <f t="shared" ca="1" si="807"/>
        <v>6.020659567900552E-2</v>
      </c>
      <c r="C990" s="3">
        <f t="shared" ca="1" si="808"/>
        <v>6.0218900991353928E-2</v>
      </c>
      <c r="D990" s="3">
        <f t="shared" ca="1" si="809"/>
        <v>6.0274866847261771E-2</v>
      </c>
      <c r="E990" s="3">
        <f t="shared" ca="1" si="810"/>
        <v>6.0370500890063385E-2</v>
      </c>
      <c r="F990" s="3">
        <f t="shared" ca="1" si="811"/>
        <v>6.05017224793402E-2</v>
      </c>
      <c r="G990" s="3">
        <f t="shared" ca="1" si="812"/>
        <v>6.066463382423129E-2</v>
      </c>
      <c r="H990" s="3">
        <f t="shared" ca="1" si="813"/>
        <v>6.0855721486508814E-2</v>
      </c>
      <c r="I990" s="3">
        <f t="shared" ca="1" si="814"/>
        <v>6.1071979546095015E-2</v>
      </c>
      <c r="J990" s="3">
        <f t="shared" ca="1" si="815"/>
        <v>6.1310952697779843E-2</v>
      </c>
      <c r="K990" s="3">
        <f t="shared" ca="1" si="816"/>
        <v>6.1570706382849651E-2</v>
      </c>
      <c r="L990" s="3">
        <f t="shared" ca="1" si="817"/>
        <v>6.1849738830749526E-2</v>
      </c>
      <c r="M990" s="3">
        <f t="shared" ca="1" si="818"/>
        <v>6.2146854415401125E-2</v>
      </c>
      <c r="N990" s="3">
        <f t="shared" ca="1" si="819"/>
        <v>6.2461018346359115E-2</v>
      </c>
      <c r="O990" s="3">
        <f t="shared" ca="1" si="820"/>
        <v>6.2791210101337772E-2</v>
      </c>
      <c r="P990" s="3">
        <f t="shared" ca="1" si="821"/>
        <v>6.3136288550399627E-2</v>
      </c>
      <c r="Q990" s="3">
        <f t="shared" ca="1" si="822"/>
        <v>6.3494876803144043E-2</v>
      </c>
      <c r="R990" s="3">
        <f t="shared" ca="1" si="823"/>
        <v>6.3865270368823709E-2</v>
      </c>
      <c r="S990" s="3">
        <f t="shared" ca="1" si="824"/>
        <v>6.4245368697520525E-2</v>
      </c>
      <c r="T990" s="3">
        <f t="shared" ca="1" si="825"/>
        <v>6.4632627707407547E-2</v>
      </c>
      <c r="U990" s="3">
        <f t="shared" ca="1" si="826"/>
        <v>6.5024029565461064E-2</v>
      </c>
      <c r="V990" s="3">
        <f t="shared" ca="1" si="827"/>
        <v>6.5416065868636145E-2</v>
      </c>
      <c r="W990" s="3">
        <f t="shared" ca="1" si="828"/>
        <v>6.5804731519243417E-2</v>
      </c>
      <c r="X990" s="3">
        <f t="shared" ca="1" si="829"/>
        <v>6.6185528872658897E-2</v>
      </c>
      <c r="Y990" s="3">
        <f t="shared" ca="1" si="830"/>
        <v>6.6553484773744051E-2</v>
      </c>
      <c r="Z990" s="3">
        <f t="shared" ca="1" si="831"/>
        <v>6.6903186307944174E-2</v>
      </c>
      <c r="AA990" s="3">
        <f t="shared" ca="1" si="832"/>
        <v>6.7228843839065577E-2</v>
      </c>
      <c r="AB990" s="3">
        <f t="shared" ca="1" si="833"/>
        <v>6.7524391624976907E-2</v>
      </c>
      <c r="AC990" s="3">
        <f t="shared" ca="1" si="834"/>
        <v>6.7783636513665313E-2</v>
      </c>
      <c r="AD990" s="3">
        <f t="shared" ca="1" si="835"/>
        <v>6.8000463434846906E-2</v>
      </c>
      <c r="AE990" s="3">
        <f t="shared" ca="1" si="836"/>
        <v>6.8169102055382375E-2</v>
      </c>
      <c r="AF990" s="3">
        <f t="shared" ca="1" si="837"/>
        <v>6.8284451563823442E-2</v>
      </c>
      <c r="AG990" s="3">
        <f t="shared" ca="1" si="838"/>
        <v>6.8342450060227988E-2</v>
      </c>
      <c r="AH990" s="3">
        <f t="shared" ca="1" si="839"/>
        <v>6.8340462413950323E-2</v>
      </c>
      <c r="AI990" s="3">
        <f t="shared" ca="1" si="840"/>
        <v>6.8277647981456246E-2</v>
      </c>
      <c r="AJ990" s="3">
        <f t="shared" ca="1" si="841"/>
        <v>6.8155260575840065E-2</v>
      </c>
      <c r="AK990" s="3">
        <f t="shared" ca="1" si="842"/>
        <v>6.7976831094366669E-2</v>
      </c>
      <c r="AL990" s="3">
        <f t="shared" ca="1" si="843"/>
        <v>6.774819103764422E-2</v>
      </c>
      <c r="AM990" s="3">
        <f t="shared" ca="1" si="844"/>
        <v>6.7477314470369434E-2</v>
      </c>
      <c r="AN990" s="3">
        <f t="shared" ca="1" si="845"/>
        <v>6.7173987453508152E-2</v>
      </c>
      <c r="AO990" s="3">
        <f t="shared" ca="1" si="846"/>
        <v>6.6849355718088227E-2</v>
      </c>
      <c r="AP990" s="3">
        <f t="shared" ca="1" si="847"/>
        <v>6.6515441880862849E-2</v>
      </c>
      <c r="AQ990" s="3">
        <f t="shared" ca="1" si="848"/>
        <v>6.6184729501780795E-2</v>
      </c>
      <c r="AR990" s="3">
        <f t="shared" ca="1" si="849"/>
        <v>6.5869824049285583E-2</v>
      </c>
      <c r="AS990" s="3">
        <f t="shared" ca="1" si="850"/>
        <v>6.5582974206679717E-2</v>
      </c>
      <c r="AT990" s="3">
        <f t="shared" ca="1" si="851"/>
        <v>6.5334944069366088E-2</v>
      </c>
      <c r="AU990" s="3">
        <f t="shared" ca="1" si="852"/>
        <v>6.5132682069975939E-2</v>
      </c>
      <c r="AV990" s="3">
        <f t="shared" ca="1" si="853"/>
        <v>6.4975900391706615E-2</v>
      </c>
      <c r="AW990" s="3">
        <f t="shared" ca="1" si="854"/>
        <v>6.4854093037791175E-2</v>
      </c>
      <c r="AX990" s="3">
        <f t="shared" ca="1" si="855"/>
        <v>6.4746733263848499E-2</v>
      </c>
      <c r="AY990" s="3">
        <f t="shared" ca="1" si="856"/>
        <v>6.462998357893561E-2</v>
      </c>
      <c r="AZ990" s="3">
        <f t="shared" ca="1" si="805"/>
        <v>6.4494132716438432E-2</v>
      </c>
      <c r="BC990" s="3">
        <f t="shared" ca="1" si="857"/>
        <v>-0.74697280088358742</v>
      </c>
      <c r="BD990" s="3">
        <f t="shared" ca="1" si="857"/>
        <v>7.4562202318825932E-2</v>
      </c>
      <c r="BE990" s="3">
        <f t="shared" ca="1" si="857"/>
        <v>0.76382885048902782</v>
      </c>
    </row>
    <row r="991" spans="1:57" x14ac:dyDescent="0.5">
      <c r="A991" s="3">
        <f t="shared" si="806"/>
        <v>9.7899999999998357</v>
      </c>
      <c r="B991" s="3">
        <f t="shared" ca="1" si="807"/>
        <v>6.1271016470267003E-2</v>
      </c>
      <c r="C991" s="3">
        <f t="shared" ca="1" si="808"/>
        <v>6.1301041944797185E-2</v>
      </c>
      <c r="D991" s="3">
        <f t="shared" ca="1" si="809"/>
        <v>6.1370960581325913E-2</v>
      </c>
      <c r="E991" s="3">
        <f t="shared" ca="1" si="810"/>
        <v>6.1476962970921971E-2</v>
      </c>
      <c r="F991" s="3">
        <f t="shared" ca="1" si="811"/>
        <v>6.1615154015504818E-2</v>
      </c>
      <c r="G991" s="3">
        <f t="shared" ca="1" si="812"/>
        <v>6.1781823170424098E-2</v>
      </c>
      <c r="H991" s="3">
        <f t="shared" ca="1" si="813"/>
        <v>6.1973644832437919E-2</v>
      </c>
      <c r="I991" s="3">
        <f t="shared" ca="1" si="814"/>
        <v>6.2187800307523286E-2</v>
      </c>
      <c r="J991" s="3">
        <f t="shared" ca="1" si="815"/>
        <v>6.2422019806211169E-2</v>
      </c>
      <c r="K991" s="3">
        <f t="shared" ca="1" si="816"/>
        <v>6.2674551727818828E-2</v>
      </c>
      <c r="L991" s="3">
        <f t="shared" ca="1" si="817"/>
        <v>6.2944074201526423E-2</v>
      </c>
      <c r="M991" s="3">
        <f t="shared" ca="1" si="818"/>
        <v>6.3229568303465086E-2</v>
      </c>
      <c r="N991" s="3">
        <f t="shared" ca="1" si="819"/>
        <v>6.3530172919960617E-2</v>
      </c>
      <c r="O991" s="3">
        <f t="shared" ca="1" si="820"/>
        <v>6.3845038576574184E-2</v>
      </c>
      <c r="P991" s="3">
        <f t="shared" ca="1" si="821"/>
        <v>6.4173193087086439E-2</v>
      </c>
      <c r="Q991" s="3">
        <f t="shared" ca="1" si="822"/>
        <v>6.4513426967169551E-2</v>
      </c>
      <c r="R991" s="3">
        <f t="shared" ca="1" si="823"/>
        <v>6.4864202134473026E-2</v>
      </c>
      <c r="S991" s="3">
        <f t="shared" ca="1" si="824"/>
        <v>6.5223583916226929E-2</v>
      </c>
      <c r="T991" s="3">
        <f t="shared" ca="1" si="825"/>
        <v>6.5589193944870561E-2</v>
      </c>
      <c r="U991" s="3">
        <f t="shared" ca="1" si="826"/>
        <v>6.5958180208897099E-2</v>
      </c>
      <c r="V991" s="3">
        <f t="shared" ca="1" si="827"/>
        <v>6.6327200431097064E-2</v>
      </c>
      <c r="W991" s="3">
        <f t="shared" ca="1" si="828"/>
        <v>6.6692416115859812E-2</v>
      </c>
      <c r="X991" s="3">
        <f t="shared" ca="1" si="829"/>
        <v>6.7049496906664355E-2</v>
      </c>
      <c r="Y991" s="3">
        <f t="shared" ca="1" si="830"/>
        <v>6.7393637936562653E-2</v>
      </c>
      <c r="Z991" s="3">
        <f t="shared" ca="1" si="831"/>
        <v>6.7719596054778189E-2</v>
      </c>
      <c r="AA991" s="3">
        <f t="shared" ca="1" si="832"/>
        <v>6.8021753538039589E-2</v>
      </c>
      <c r="AB991" s="3">
        <f t="shared" ca="1" si="833"/>
        <v>6.829421958435257E-2</v>
      </c>
      <c r="AC991" s="3">
        <f t="shared" ca="1" si="834"/>
        <v>6.8530980058130062E-2</v>
      </c>
      <c r="AD991" s="3">
        <f t="shared" ca="1" si="835"/>
        <v>6.8726104117176015E-2</v>
      </c>
      <c r="AE991" s="3">
        <f t="shared" ca="1" si="836"/>
        <v>6.8874011943948557E-2</v>
      </c>
      <c r="AF991" s="3">
        <f t="shared" ca="1" si="837"/>
        <v>6.8969800338879395E-2</v>
      </c>
      <c r="AG991" s="3">
        <f t="shared" ca="1" si="838"/>
        <v>6.9009612401852272E-2</v>
      </c>
      <c r="AH991" s="3">
        <f t="shared" ca="1" si="839"/>
        <v>6.8991024917368596E-2</v>
      </c>
      <c r="AI991" s="3">
        <f t="shared" ca="1" si="840"/>
        <v>6.89134146576761E-2</v>
      </c>
      <c r="AJ991" s="3">
        <f t="shared" ca="1" si="841"/>
        <v>6.8778255958065151E-2</v>
      </c>
      <c r="AK991" s="3">
        <f t="shared" ca="1" si="842"/>
        <v>6.8589300129435773E-2</v>
      </c>
      <c r="AL991" s="3">
        <f t="shared" ca="1" si="843"/>
        <v>6.8352595330301469E-2</v>
      </c>
      <c r="AM991" s="3">
        <f t="shared" ca="1" si="844"/>
        <v>6.8076325080004829E-2</v>
      </c>
      <c r="AN991" s="3">
        <f t="shared" ca="1" si="845"/>
        <v>6.7770475280047954E-2</v>
      </c>
      <c r="AO991" s="3">
        <f t="shared" ca="1" si="846"/>
        <v>6.7446381326550592E-2</v>
      </c>
      <c r="AP991" s="3">
        <f t="shared" ca="1" si="847"/>
        <v>6.7116246736321813E-2</v>
      </c>
      <c r="AQ991" s="3">
        <f t="shared" ca="1" si="848"/>
        <v>6.6792728844037724E-2</v>
      </c>
      <c r="AR991" s="3">
        <f t="shared" ca="1" si="849"/>
        <v>6.6488597106125799E-2</v>
      </c>
      <c r="AS991" s="3">
        <f t="shared" ca="1" si="850"/>
        <v>6.6216241589157274E-2</v>
      </c>
      <c r="AT991" s="3">
        <f t="shared" ca="1" si="851"/>
        <v>6.5986521300538545E-2</v>
      </c>
      <c r="AU991" s="3">
        <f t="shared" ca="1" si="852"/>
        <v>6.5806411559210867E-2</v>
      </c>
      <c r="AV991" s="3">
        <f t="shared" ca="1" si="853"/>
        <v>6.5675592457067944E-2</v>
      </c>
      <c r="AW991" s="3">
        <f t="shared" ca="1" si="854"/>
        <v>6.5583530832024436E-2</v>
      </c>
      <c r="AX991" s="3">
        <f t="shared" ca="1" si="855"/>
        <v>6.5509808311699377E-2</v>
      </c>
      <c r="AY991" s="3">
        <f t="shared" ca="1" si="856"/>
        <v>6.5431046259676925E-2</v>
      </c>
      <c r="AZ991" s="3">
        <f t="shared" ca="1" si="805"/>
        <v>6.5338288185274832E-2</v>
      </c>
      <c r="BC991" s="3">
        <f t="shared" ca="1" si="857"/>
        <v>1.2955818579523015</v>
      </c>
      <c r="BD991" s="3">
        <f t="shared" ca="1" si="857"/>
        <v>-0.64862417329648459</v>
      </c>
      <c r="BE991" s="3">
        <f t="shared" ca="1" si="857"/>
        <v>-7.2565078020847551E-4</v>
      </c>
    </row>
    <row r="992" spans="1:57" x14ac:dyDescent="0.5">
      <c r="A992" s="3">
        <f t="shared" si="806"/>
        <v>9.7999999999998355</v>
      </c>
      <c r="B992" s="3">
        <f t="shared" ca="1" si="807"/>
        <v>6.1091717382210149E-2</v>
      </c>
      <c r="C992" s="3">
        <f t="shared" ca="1" si="808"/>
        <v>6.1152694100486057E-2</v>
      </c>
      <c r="D992" s="3">
        <f t="shared" ca="1" si="809"/>
        <v>6.1250552076889724E-2</v>
      </c>
      <c r="E992" s="3">
        <f t="shared" ca="1" si="810"/>
        <v>6.1381599984889554E-2</v>
      </c>
      <c r="F992" s="3">
        <f t="shared" ca="1" si="811"/>
        <v>6.1542063385593634E-2</v>
      </c>
      <c r="G992" s="3">
        <f t="shared" ca="1" si="812"/>
        <v>6.1728354075110799E-2</v>
      </c>
      <c r="H992" s="3">
        <f t="shared" ca="1" si="813"/>
        <v>6.1937269355779617E-2</v>
      </c>
      <c r="I992" s="3">
        <f t="shared" ca="1" si="814"/>
        <v>6.2166112808198733E-2</v>
      </c>
      <c r="J992" s="3">
        <f t="shared" ca="1" si="815"/>
        <v>6.2412735190259042E-2</v>
      </c>
      <c r="K992" s="3">
        <f t="shared" ca="1" si="816"/>
        <v>6.2675502880915931E-2</v>
      </c>
      <c r="L992" s="3">
        <f t="shared" ca="1" si="817"/>
        <v>6.2953208927907248E-2</v>
      </c>
      <c r="M992" s="3">
        <f t="shared" ca="1" si="818"/>
        <v>6.3244946131837967E-2</v>
      </c>
      <c r="N992" s="3">
        <f t="shared" ca="1" si="819"/>
        <v>6.3549962085999695E-2</v>
      </c>
      <c r="O992" s="3">
        <f t="shared" ca="1" si="820"/>
        <v>6.3867513404490983E-2</v>
      </c>
      <c r="P992" s="3">
        <f t="shared" ca="1" si="821"/>
        <v>6.4196731896830894E-2</v>
      </c>
      <c r="Q992" s="3">
        <f t="shared" ca="1" si="822"/>
        <v>6.4536510547583983E-2</v>
      </c>
      <c r="R992" s="3">
        <f t="shared" ca="1" si="823"/>
        <v>6.4885412754944721E-2</v>
      </c>
      <c r="S992" s="3">
        <f t="shared" ca="1" si="824"/>
        <v>6.5241604802806857E-2</v>
      </c>
      <c r="T992" s="3">
        <f t="shared" ca="1" si="825"/>
        <v>6.5602809122794051E-2</v>
      </c>
      <c r="U992" s="3">
        <f t="shared" ca="1" si="826"/>
        <v>6.596627461377591E-2</v>
      </c>
      <c r="V992" s="3">
        <f t="shared" ca="1" si="827"/>
        <v>6.6328760216676358E-2</v>
      </c>
      <c r="W992" s="3">
        <f t="shared" ca="1" si="828"/>
        <v>6.668652913445712E-2</v>
      </c>
      <c r="X992" s="3">
        <f t="shared" ca="1" si="829"/>
        <v>6.7035353401475081E-2</v>
      </c>
      <c r="Y992" s="3">
        <f t="shared" ca="1" si="830"/>
        <v>6.7370531551257579E-2</v>
      </c>
      <c r="Z992" s="3">
        <f t="shared" ca="1" si="831"/>
        <v>6.7686925322562291E-2</v>
      </c>
      <c r="AA992" s="3">
        <f t="shared" ca="1" si="832"/>
        <v>6.7979024048357622E-2</v>
      </c>
      <c r="AB992" s="3">
        <f t="shared" ca="1" si="833"/>
        <v>6.8241047031085203E-2</v>
      </c>
      <c r="AC992" s="3">
        <f t="shared" ca="1" si="834"/>
        <v>6.8467094338590148E-2</v>
      </c>
      <c r="AD992" s="3">
        <f t="shared" ca="1" si="835"/>
        <v>6.8651354565287578E-2</v>
      </c>
      <c r="AE992" s="3">
        <f t="shared" ca="1" si="836"/>
        <v>6.8788373633931824E-2</v>
      </c>
      <c r="AF992" s="3">
        <f t="shared" ca="1" si="837"/>
        <v>6.8873381187366634E-2</v>
      </c>
      <c r="AG992" s="3">
        <f t="shared" ca="1" si="838"/>
        <v>6.8902660546381181E-2</v>
      </c>
      <c r="AH992" s="3">
        <f t="shared" ca="1" si="839"/>
        <v>6.8873935603409778E-2</v>
      </c>
      <c r="AI992" s="3">
        <f t="shared" ca="1" si="840"/>
        <v>6.8786735691383508E-2</v>
      </c>
      <c r="AJ992" s="3">
        <f t="shared" ca="1" si="841"/>
        <v>6.8642690748390717E-2</v>
      </c>
      <c r="AK992" s="3">
        <f t="shared" ca="1" si="842"/>
        <v>6.8445707506625098E-2</v>
      </c>
      <c r="AL992" s="3">
        <f t="shared" ca="1" si="843"/>
        <v>6.8201985721213429E-2</v>
      </c>
      <c r="AM992" s="3">
        <f t="shared" ca="1" si="844"/>
        <v>6.7919853256635132E-2</v>
      </c>
      <c r="AN992" s="3">
        <f t="shared" ca="1" si="845"/>
        <v>6.7609430734192774E-2</v>
      </c>
      <c r="AO992" s="3">
        <f t="shared" ca="1" si="846"/>
        <v>6.7282178122570438E-2</v>
      </c>
      <c r="AP992" s="3">
        <f t="shared" ca="1" si="847"/>
        <v>6.6950414778899639E-2</v>
      </c>
      <c r="AQ992" s="3">
        <f t="shared" ca="1" si="848"/>
        <v>6.6626906699622068E-2</v>
      </c>
      <c r="AR992" s="3">
        <f t="shared" ca="1" si="849"/>
        <v>6.6324521959827965E-2</v>
      </c>
      <c r="AS992" s="3">
        <f t="shared" ca="1" si="850"/>
        <v>6.6055726162705136E-2</v>
      </c>
      <c r="AT992" s="3">
        <f t="shared" ca="1" si="851"/>
        <v>6.5831406949922761E-2</v>
      </c>
      <c r="AU992" s="3">
        <f t="shared" ca="1" si="852"/>
        <v>6.5658500429952929E-2</v>
      </c>
      <c r="AV992" s="3">
        <f t="shared" ca="1" si="853"/>
        <v>6.5536589784678564E-2</v>
      </c>
      <c r="AW992" s="3">
        <f t="shared" ca="1" si="854"/>
        <v>6.5455052480215423E-2</v>
      </c>
      <c r="AX992" s="3">
        <f t="shared" ca="1" si="855"/>
        <v>6.539352060860637E-2</v>
      </c>
      <c r="AY992" s="3">
        <f t="shared" ca="1" si="856"/>
        <v>6.5329015389163914E-2</v>
      </c>
      <c r="AZ992" s="3">
        <f t="shared" ca="1" si="805"/>
        <v>6.5253152991288033E-2</v>
      </c>
      <c r="BC992" s="3">
        <f t="shared" ca="1" si="857"/>
        <v>-0.12314496340536341</v>
      </c>
      <c r="BD992" s="3">
        <f t="shared" ca="1" si="857"/>
        <v>-0.1348365583595541</v>
      </c>
      <c r="BE992" s="3">
        <f t="shared" ca="1" si="857"/>
        <v>0.31293370983818392</v>
      </c>
    </row>
    <row r="993" spans="1:57" x14ac:dyDescent="0.5">
      <c r="A993" s="3">
        <f t="shared" si="806"/>
        <v>9.8099999999998353</v>
      </c>
      <c r="B993" s="3">
        <f t="shared" ca="1" si="807"/>
        <v>6.0341907580847058E-2</v>
      </c>
      <c r="C993" s="3">
        <f t="shared" ca="1" si="808"/>
        <v>6.0522443849637467E-2</v>
      </c>
      <c r="D993" s="3">
        <f t="shared" ca="1" si="809"/>
        <v>6.0732622568917177E-2</v>
      </c>
      <c r="E993" s="3">
        <f t="shared" ca="1" si="810"/>
        <v>6.0968952013561041E-2</v>
      </c>
      <c r="F993" s="3">
        <f t="shared" ca="1" si="811"/>
        <v>6.1227859904968165E-2</v>
      </c>
      <c r="G993" s="3">
        <f t="shared" ca="1" si="812"/>
        <v>6.1505961858774036E-2</v>
      </c>
      <c r="H993" s="3">
        <f t="shared" ca="1" si="813"/>
        <v>6.1800259537749515E-2</v>
      </c>
      <c r="I993" s="3">
        <f t="shared" ca="1" si="814"/>
        <v>6.2108260230040659E-2</v>
      </c>
      <c r="J993" s="3">
        <f t="shared" ca="1" si="815"/>
        <v>6.2428016657014869E-2</v>
      </c>
      <c r="K993" s="3">
        <f t="shared" ca="1" si="816"/>
        <v>6.275809458351507E-2</v>
      </c>
      <c r="L993" s="3">
        <f t="shared" ca="1" si="817"/>
        <v>6.3097483379426125E-2</v>
      </c>
      <c r="M993" s="3">
        <f t="shared" ca="1" si="818"/>
        <v>6.3445468976947708E-2</v>
      </c>
      <c r="N993" s="3">
        <f t="shared" ca="1" si="819"/>
        <v>6.3801489091439664E-2</v>
      </c>
      <c r="O993" s="3">
        <f t="shared" ca="1" si="820"/>
        <v>6.4164987851152988E-2</v>
      </c>
      <c r="P993" s="3">
        <f t="shared" ca="1" si="821"/>
        <v>6.4535282498279209E-2</v>
      </c>
      <c r="Q993" s="3">
        <f t="shared" ca="1" si="822"/>
        <v>6.491144993397939E-2</v>
      </c>
      <c r="R993" s="3">
        <f t="shared" ca="1" si="823"/>
        <v>6.5292236493986314E-2</v>
      </c>
      <c r="S993" s="3">
        <f t="shared" ca="1" si="824"/>
        <v>6.5675990883178839E-2</v>
      </c>
      <c r="T993" s="3">
        <f t="shared" ca="1" si="825"/>
        <v>6.6060617802059851E-2</v>
      </c>
      <c r="U993" s="3">
        <f t="shared" ca="1" si="826"/>
        <v>6.644354853350154E-2</v>
      </c>
      <c r="V993" s="3">
        <f t="shared" ca="1" si="827"/>
        <v>6.682172471364102E-2</v>
      </c>
      <c r="W993" s="3">
        <f t="shared" ca="1" si="828"/>
        <v>6.7191592725329513E-2</v>
      </c>
      <c r="X993" s="3">
        <f t="shared" ca="1" si="829"/>
        <v>6.754910848146474E-2</v>
      </c>
      <c r="Y993" s="3">
        <f t="shared" ca="1" si="830"/>
        <v>6.7889755413301597E-2</v>
      </c>
      <c r="Z993" s="3">
        <f t="shared" ca="1" si="831"/>
        <v>6.8208581659937109E-2</v>
      </c>
      <c r="AA993" s="3">
        <f t="shared" ca="1" si="832"/>
        <v>6.850026513901436E-2</v>
      </c>
      <c r="AB993" s="3">
        <f t="shared" ca="1" si="833"/>
        <v>6.8759216806861853E-2</v>
      </c>
      <c r="AC993" s="3">
        <f t="shared" ca="1" si="834"/>
        <v>6.8979732506891489E-2</v>
      </c>
      <c r="AD993" s="3">
        <f t="shared" ca="1" si="835"/>
        <v>6.9156201863674258E-2</v>
      </c>
      <c r="AE993" s="3">
        <f t="shared" ca="1" si="836"/>
        <v>6.9283378149774019E-2</v>
      </c>
      <c r="AF993" s="3">
        <f t="shared" ca="1" si="837"/>
        <v>6.9356705465487459E-2</v>
      </c>
      <c r="AG993" s="3">
        <f t="shared" ca="1" si="838"/>
        <v>6.9372688957720724E-2</v>
      </c>
      <c r="AH993" s="3">
        <f t="shared" ca="1" si="839"/>
        <v>6.9329281203367094E-2</v>
      </c>
      <c r="AI993" s="3">
        <f t="shared" ca="1" si="840"/>
        <v>6.9226245624354255E-2</v>
      </c>
      <c r="AJ993" s="3">
        <f t="shared" ca="1" si="841"/>
        <v>6.9065449225409511E-2</v>
      </c>
      <c r="AK993" s="3">
        <f t="shared" ca="1" si="842"/>
        <v>6.8851035550997572E-2</v>
      </c>
      <c r="AL993" s="3">
        <f t="shared" ca="1" si="843"/>
        <v>6.8589437275300036E-2</v>
      </c>
      <c r="AM993" s="3">
        <f t="shared" ca="1" si="844"/>
        <v>6.8289207882897385E-2</v>
      </c>
      <c r="AN993" s="3">
        <f t="shared" ca="1" si="845"/>
        <v>6.7960683979418998E-2</v>
      </c>
      <c r="AO993" s="3">
        <f t="shared" ca="1" si="846"/>
        <v>6.7615531398939444E-2</v>
      </c>
      <c r="AP993" s="3">
        <f t="shared" ca="1" si="847"/>
        <v>6.7266266662812546E-2</v>
      </c>
      <c r="AQ993" s="3">
        <f t="shared" ca="1" si="848"/>
        <v>6.6925845695854552E-2</v>
      </c>
      <c r="AR993" s="3">
        <f t="shared" ca="1" si="849"/>
        <v>6.660731619764855E-2</v>
      </c>
      <c r="AS993" s="3">
        <f t="shared" ca="1" si="850"/>
        <v>6.6323299837422856E-2</v>
      </c>
      <c r="AT993" s="3">
        <f t="shared" ca="1" si="851"/>
        <v>6.6084793001685835E-2</v>
      </c>
      <c r="AU993" s="3">
        <f t="shared" ca="1" si="852"/>
        <v>6.5898772901920546E-2</v>
      </c>
      <c r="AV993" s="3">
        <f t="shared" ca="1" si="853"/>
        <v>6.5764807428234415E-2</v>
      </c>
      <c r="AW993" s="3">
        <f t="shared" ca="1" si="854"/>
        <v>6.5672268939139744E-2</v>
      </c>
      <c r="AX993" s="3">
        <f t="shared" ca="1" si="855"/>
        <v>6.560092844640035E-2</v>
      </c>
      <c r="AY993" s="3">
        <f t="shared" ca="1" si="856"/>
        <v>6.5528291948615161E-2</v>
      </c>
      <c r="AZ993" s="3">
        <f t="shared" ca="1" si="805"/>
        <v>6.5446565512656846E-2</v>
      </c>
      <c r="BC993" s="3">
        <f t="shared" ca="1" si="857"/>
        <v>0.4143592046532163</v>
      </c>
      <c r="BD993" s="3">
        <f t="shared" ca="1" si="857"/>
        <v>0.69900166812727527</v>
      </c>
      <c r="BE993" s="3">
        <f t="shared" ca="1" si="857"/>
        <v>1.6184795782968715</v>
      </c>
    </row>
    <row r="994" spans="1:57" x14ac:dyDescent="0.5">
      <c r="A994" s="3">
        <f t="shared" si="806"/>
        <v>9.8199999999998351</v>
      </c>
      <c r="B994" s="3">
        <f t="shared" ca="1" si="807"/>
        <v>6.1143621574713265E-2</v>
      </c>
      <c r="C994" s="3">
        <f t="shared" ca="1" si="808"/>
        <v>6.1382001858640622E-2</v>
      </c>
      <c r="D994" s="3">
        <f t="shared" ca="1" si="809"/>
        <v>6.1640625366507357E-2</v>
      </c>
      <c r="E994" s="3">
        <f t="shared" ca="1" si="810"/>
        <v>6.1916427277845722E-2</v>
      </c>
      <c r="F994" s="3">
        <f t="shared" ca="1" si="811"/>
        <v>6.2206264759603828E-2</v>
      </c>
      <c r="G994" s="3">
        <f t="shared" ca="1" si="812"/>
        <v>6.2507184509835181E-2</v>
      </c>
      <c r="H994" s="3">
        <f t="shared" ca="1" si="813"/>
        <v>6.2816619790758518E-2</v>
      </c>
      <c r="I994" s="3">
        <f t="shared" ca="1" si="814"/>
        <v>6.3132508815259156E-2</v>
      </c>
      <c r="J994" s="3">
        <f t="shared" ca="1" si="815"/>
        <v>6.3453333468702466E-2</v>
      </c>
      <c r="K994" s="3">
        <f t="shared" ca="1" si="816"/>
        <v>6.3778086092617384E-2</v>
      </c>
      <c r="L994" s="3">
        <f t="shared" ca="1" si="817"/>
        <v>6.4106179567297999E-2</v>
      </c>
      <c r="M994" s="3">
        <f t="shared" ca="1" si="818"/>
        <v>6.4437320148421434E-2</v>
      </c>
      <c r="N994" s="3">
        <f t="shared" ca="1" si="819"/>
        <v>6.4771362873330712E-2</v>
      </c>
      <c r="O994" s="3">
        <f t="shared" ca="1" si="820"/>
        <v>6.5108166594872965E-2</v>
      </c>
      <c r="P994" s="3">
        <f t="shared" ca="1" si="821"/>
        <v>6.5447461209663896E-2</v>
      </c>
      <c r="Q994" s="3">
        <f t="shared" ca="1" si="822"/>
        <v>6.5788734767953203E-2</v>
      </c>
      <c r="R994" s="3">
        <f t="shared" ca="1" si="823"/>
        <v>6.613114378475414E-2</v>
      </c>
      <c r="S994" s="3">
        <f t="shared" ca="1" si="824"/>
        <v>6.6473446634961894E-2</v>
      </c>
      <c r="T994" s="3">
        <f t="shared" ca="1" si="825"/>
        <v>6.6813957542334254E-2</v>
      </c>
      <c r="U994" s="3">
        <f t="shared" ca="1" si="826"/>
        <v>6.7150517432043505E-2</v>
      </c>
      <c r="V994" s="3">
        <f t="shared" ca="1" si="827"/>
        <v>6.7480477897206709E-2</v>
      </c>
      <c r="W994" s="3">
        <f t="shared" ca="1" si="828"/>
        <v>6.7800695766610908E-2</v>
      </c>
      <c r="X994" s="3">
        <f t="shared" ca="1" si="829"/>
        <v>6.8107538104151641E-2</v>
      </c>
      <c r="Y994" s="3">
        <f t="shared" ca="1" si="830"/>
        <v>6.8396900520936887E-2</v>
      </c>
      <c r="Z994" s="3">
        <f t="shared" ca="1" si="831"/>
        <v>6.8664244852162951E-2</v>
      </c>
      <c r="AA994" s="3">
        <f t="shared" ca="1" si="832"/>
        <v>6.890466491360514E-2</v>
      </c>
      <c r="AB994" s="3">
        <f t="shared" ca="1" si="833"/>
        <v>6.9112990649985689E-2</v>
      </c>
      <c r="AC994" s="3">
        <f t="shared" ca="1" si="834"/>
        <v>6.9283941037448338E-2</v>
      </c>
      <c r="AD994" s="3">
        <f t="shared" ca="1" si="835"/>
        <v>6.9412334109186249E-2</v>
      </c>
      <c r="AE994" s="3">
        <f t="shared" ca="1" si="836"/>
        <v>6.9493357881798973E-2</v>
      </c>
      <c r="AF994" s="3">
        <f t="shared" ca="1" si="837"/>
        <v>6.9522898312482678E-2</v>
      </c>
      <c r="AG994" s="3">
        <f t="shared" ca="1" si="838"/>
        <v>6.9497909763500607E-2</v>
      </c>
      <c r="AH994" s="3">
        <f t="shared" ca="1" si="839"/>
        <v>6.941680085636899E-2</v>
      </c>
      <c r="AI994" s="3">
        <f t="shared" ca="1" si="840"/>
        <v>6.9279796413638267E-2</v>
      </c>
      <c r="AJ994" s="3">
        <f t="shared" ca="1" si="841"/>
        <v>6.9089227753660554E-2</v>
      </c>
      <c r="AK994" s="3">
        <f t="shared" ca="1" si="842"/>
        <v>6.8849702407380572E-2</v>
      </c>
      <c r="AL994" s="3">
        <f t="shared" ca="1" si="843"/>
        <v>6.8568113074128897E-2</v>
      </c>
      <c r="AM994" s="3">
        <f t="shared" ca="1" si="844"/>
        <v>6.82534659179449E-2</v>
      </c>
      <c r="AN994" s="3">
        <f t="shared" ca="1" si="845"/>
        <v>6.7916540578479248E-2</v>
      </c>
      <c r="AO994" s="3">
        <f t="shared" ca="1" si="846"/>
        <v>6.7569435833246941E-2</v>
      </c>
      <c r="AP994" s="3">
        <f t="shared" ca="1" si="847"/>
        <v>6.7225092475180395E-2</v>
      </c>
      <c r="AQ994" s="3">
        <f t="shared" ca="1" si="848"/>
        <v>6.6896883403466056E-2</v>
      </c>
      <c r="AR994" s="3">
        <f t="shared" ca="1" si="849"/>
        <v>6.6598262723084098E-2</v>
      </c>
      <c r="AS994" s="3">
        <f t="shared" ca="1" si="850"/>
        <v>6.6342234474952577E-2</v>
      </c>
      <c r="AT994" s="3">
        <f t="shared" ca="1" si="851"/>
        <v>6.6140129689655699E-2</v>
      </c>
      <c r="AU994" s="3">
        <f t="shared" ca="1" si="852"/>
        <v>6.5999192805865109E-2</v>
      </c>
      <c r="AV994" s="3">
        <f t="shared" ca="1" si="853"/>
        <v>6.5919203877669377E-2</v>
      </c>
      <c r="AW994" s="3">
        <f t="shared" ca="1" si="854"/>
        <v>6.5889760288597138E-2</v>
      </c>
      <c r="AX994" s="3">
        <f t="shared" ca="1" si="855"/>
        <v>6.5891006139397731E-2</v>
      </c>
      <c r="AY994" s="3">
        <f t="shared" ca="1" si="856"/>
        <v>6.5901161562393493E-2</v>
      </c>
      <c r="AZ994" s="3">
        <f t="shared" ca="1" si="805"/>
        <v>6.5913192631248382E-2</v>
      </c>
      <c r="BC994" s="3">
        <f t="shared" ca="1" si="857"/>
        <v>0.72254115842627975</v>
      </c>
      <c r="BD994" s="3">
        <f t="shared" ca="1" si="857"/>
        <v>-1.3099349546593491</v>
      </c>
      <c r="BE994" s="3">
        <f t="shared" ca="1" si="857"/>
        <v>0.27874379614967459</v>
      </c>
    </row>
    <row r="995" spans="1:57" x14ac:dyDescent="0.5">
      <c r="A995" s="3">
        <f t="shared" si="806"/>
        <v>9.8299999999998349</v>
      </c>
      <c r="B995" s="3">
        <f t="shared" ca="1" si="807"/>
        <v>6.2007469416026612E-2</v>
      </c>
      <c r="C995" s="3">
        <f t="shared" ca="1" si="808"/>
        <v>6.2251904457295157E-2</v>
      </c>
      <c r="D995" s="3">
        <f t="shared" ca="1" si="809"/>
        <v>6.2509825721440107E-2</v>
      </c>
      <c r="E995" s="3">
        <f t="shared" ca="1" si="810"/>
        <v>6.2778538338753256E-2</v>
      </c>
      <c r="F995" s="3">
        <f t="shared" ca="1" si="811"/>
        <v>6.3055271949753369E-2</v>
      </c>
      <c r="G995" s="3">
        <f t="shared" ca="1" si="812"/>
        <v>6.3337447340536909E-2</v>
      </c>
      <c r="H995" s="3">
        <f t="shared" ca="1" si="813"/>
        <v>6.3622872354560572E-2</v>
      </c>
      <c r="I995" s="3">
        <f t="shared" ca="1" si="814"/>
        <v>6.3909859089518406E-2</v>
      </c>
      <c r="J995" s="3">
        <f t="shared" ca="1" si="815"/>
        <v>6.4197261538311803E-2</v>
      </c>
      <c r="K995" s="3">
        <f t="shared" ca="1" si="816"/>
        <v>6.448444155311453E-2</v>
      </c>
      <c r="L995" s="3">
        <f t="shared" ca="1" si="817"/>
        <v>6.4771178456175513E-2</v>
      </c>
      <c r="M995" s="3">
        <f t="shared" ca="1" si="818"/>
        <v>6.5057541761903703E-2</v>
      </c>
      <c r="N995" s="3">
        <f t="shared" ca="1" si="819"/>
        <v>6.5343746772961925E-2</v>
      </c>
      <c r="O995" s="3">
        <f t="shared" ca="1" si="820"/>
        <v>6.5630010020674243E-2</v>
      </c>
      <c r="P995" s="3">
        <f t="shared" ca="1" si="821"/>
        <v>6.5916417021258167E-2</v>
      </c>
      <c r="Q995" s="3">
        <f t="shared" ca="1" si="822"/>
        <v>6.62028099499401E-2</v>
      </c>
      <c r="R995" s="3">
        <f t="shared" ca="1" si="823"/>
        <v>6.6488698486112871E-2</v>
      </c>
      <c r="S995" s="3">
        <f t="shared" ca="1" si="824"/>
        <v>6.6773193667036976E-2</v>
      </c>
      <c r="T995" s="3">
        <f t="shared" ca="1" si="825"/>
        <v>6.7054962237390381E-2</v>
      </c>
      <c r="U995" s="3">
        <f t="shared" ca="1" si="826"/>
        <v>6.7332197766223276E-2</v>
      </c>
      <c r="V995" s="3">
        <f t="shared" ca="1" si="827"/>
        <v>6.7602604808696148E-2</v>
      </c>
      <c r="W995" s="3">
        <f t="shared" ca="1" si="828"/>
        <v>6.7863393648917372E-2</v>
      </c>
      <c r="X995" s="3">
        <f t="shared" ca="1" si="829"/>
        <v>6.8111285517641729E-2</v>
      </c>
      <c r="Y995" s="3">
        <f t="shared" ca="1" si="830"/>
        <v>6.8342531231439449E-2</v>
      </c>
      <c r="Z995" s="3">
        <f t="shared" ca="1" si="831"/>
        <v>6.855294936093112E-2</v>
      </c>
      <c r="AA995" s="3">
        <f t="shared" ca="1" si="832"/>
        <v>6.8737992677113752E-2</v>
      </c>
      <c r="AB995" s="3">
        <f t="shared" ca="1" si="833"/>
        <v>6.8892853191274403E-2</v>
      </c>
      <c r="AC995" s="3">
        <f t="shared" ca="1" si="834"/>
        <v>6.9012616113090744E-2</v>
      </c>
      <c r="AD995" s="3">
        <f t="shared" ca="1" si="835"/>
        <v>6.9092471006370698E-2</v>
      </c>
      <c r="AE995" s="3">
        <f t="shared" ca="1" si="836"/>
        <v>6.9127983769291051E-2</v>
      </c>
      <c r="AF995" s="3">
        <f t="shared" ca="1" si="837"/>
        <v>6.91154253584009E-2</v>
      </c>
      <c r="AG995" s="3">
        <f t="shared" ca="1" si="838"/>
        <v>6.9052142483190207E-2</v>
      </c>
      <c r="AH995" s="3">
        <f t="shared" ca="1" si="839"/>
        <v>6.893694291220244E-2</v>
      </c>
      <c r="AI995" s="3">
        <f t="shared" ca="1" si="840"/>
        <v>6.877045592215511E-2</v>
      </c>
      <c r="AJ995" s="3">
        <f t="shared" ca="1" si="841"/>
        <v>6.8555420133766601E-2</v>
      </c>
      <c r="AK995" s="3">
        <f t="shared" ca="1" si="842"/>
        <v>6.8296849980519284E-2</v>
      </c>
      <c r="AL995" s="3">
        <f t="shared" ca="1" si="843"/>
        <v>6.800204103526318E-2</v>
      </c>
      <c r="AM995" s="3">
        <f t="shared" ca="1" si="844"/>
        <v>6.7680394943872124E-2</v>
      </c>
      <c r="AN995" s="3">
        <f t="shared" ca="1" si="845"/>
        <v>6.7343077173490751E-2</v>
      </c>
      <c r="AO995" s="3">
        <f t="shared" ca="1" si="846"/>
        <v>6.7002562266921542E-2</v>
      </c>
      <c r="AP995" s="3">
        <f t="shared" ca="1" si="847"/>
        <v>6.6672158138015622E-2</v>
      </c>
      <c r="AQ995" s="3">
        <f t="shared" ca="1" si="848"/>
        <v>6.6365597444234509E-2</v>
      </c>
      <c r="AR995" s="3">
        <f t="shared" ca="1" si="849"/>
        <v>6.6096683210565554E-2</v>
      </c>
      <c r="AS995" s="3">
        <f t="shared" ca="1" si="850"/>
        <v>6.5878743890348604E-2</v>
      </c>
      <c r="AT995" s="3">
        <f t="shared" ca="1" si="851"/>
        <v>6.572338680519027E-2</v>
      </c>
      <c r="AU995" s="3">
        <f t="shared" ca="1" si="852"/>
        <v>6.5638065514970881E-2</v>
      </c>
      <c r="AV995" s="3">
        <f t="shared" ca="1" si="853"/>
        <v>6.5622715490265188E-2</v>
      </c>
      <c r="AW995" s="3">
        <f t="shared" ca="1" si="854"/>
        <v>6.5667105096181858E-2</v>
      </c>
      <c r="AX995" s="3">
        <f t="shared" ca="1" si="855"/>
        <v>6.5751701338634755E-2</v>
      </c>
      <c r="AY995" s="3">
        <f t="shared" ca="1" si="856"/>
        <v>6.5855382396415293E-2</v>
      </c>
      <c r="AZ995" s="3">
        <f t="shared" ca="1" si="805"/>
        <v>6.5971582833446576E-2</v>
      </c>
      <c r="BC995" s="3">
        <f t="shared" ca="1" si="857"/>
        <v>2.5252528809541985E-2</v>
      </c>
      <c r="BD995" s="3">
        <f t="shared" ca="1" si="857"/>
        <v>-1.7468565644766541</v>
      </c>
      <c r="BE995" s="3">
        <f t="shared" ca="1" si="857"/>
        <v>-0.46638488888731811</v>
      </c>
    </row>
    <row r="996" spans="1:57" x14ac:dyDescent="0.5">
      <c r="A996" s="3">
        <f t="shared" si="806"/>
        <v>9.8399999999998347</v>
      </c>
      <c r="B996" s="3">
        <f t="shared" ca="1" si="807"/>
        <v>6.3772700112935773E-2</v>
      </c>
      <c r="C996" s="3">
        <f t="shared" ca="1" si="808"/>
        <v>6.3952704195673671E-2</v>
      </c>
      <c r="D996" s="3">
        <f t="shared" ca="1" si="809"/>
        <v>6.4143956522140985E-2</v>
      </c>
      <c r="E996" s="3">
        <f t="shared" ca="1" si="810"/>
        <v>6.4344003264118835E-2</v>
      </c>
      <c r="F996" s="3">
        <f t="shared" ca="1" si="811"/>
        <v>6.4550317608259675E-2</v>
      </c>
      <c r="G996" s="3">
        <f t="shared" ca="1" si="812"/>
        <v>6.4760565478840362E-2</v>
      </c>
      <c r="H996" s="3">
        <f t="shared" ca="1" si="813"/>
        <v>6.4972800326900546E-2</v>
      </c>
      <c r="I996" s="3">
        <f t="shared" ca="1" si="814"/>
        <v>6.5185579139671129E-2</v>
      </c>
      <c r="J996" s="3">
        <f t="shared" ca="1" si="815"/>
        <v>6.5397999005925272E-2</v>
      </c>
      <c r="K996" s="3">
        <f t="shared" ca="1" si="816"/>
        <v>6.5609662267381297E-2</v>
      </c>
      <c r="L996" s="3">
        <f t="shared" ca="1" si="817"/>
        <v>6.5820585664852119E-2</v>
      </c>
      <c r="M996" s="3">
        <f t="shared" ca="1" si="818"/>
        <v>6.6031072951883846E-2</v>
      </c>
      <c r="N996" s="3">
        <f t="shared" ca="1" si="819"/>
        <v>6.6241570684995796E-2</v>
      </c>
      <c r="O996" s="3">
        <f t="shared" ca="1" si="820"/>
        <v>6.6452524073085023E-2</v>
      </c>
      <c r="P996" s="3">
        <f t="shared" ca="1" si="821"/>
        <v>6.6664245262351929E-2</v>
      </c>
      <c r="Q996" s="3">
        <f t="shared" ca="1" si="822"/>
        <v>6.6876801574061243E-2</v>
      </c>
      <c r="R996" s="3">
        <f t="shared" ca="1" si="823"/>
        <v>6.7089926882218626E-2</v>
      </c>
      <c r="S996" s="3">
        <f t="shared" ca="1" si="824"/>
        <v>6.730295592389457E-2</v>
      </c>
      <c r="T996" s="3">
        <f t="shared" ca="1" si="825"/>
        <v>6.7514779007419937E-2</v>
      </c>
      <c r="U996" s="3">
        <f t="shared" ca="1" si="826"/>
        <v>6.7723813392359708E-2</v>
      </c>
      <c r="V996" s="3">
        <f t="shared" ca="1" si="827"/>
        <v>6.7927987646056912E-2</v>
      </c>
      <c r="W996" s="3">
        <f t="shared" ca="1" si="828"/>
        <v>6.8124736562445568E-2</v>
      </c>
      <c r="X996" s="3">
        <f t="shared" ca="1" si="829"/>
        <v>6.8311006600185339E-2</v>
      </c>
      <c r="Y996" s="3">
        <f t="shared" ca="1" si="830"/>
        <v>6.8483274852181517E-2</v>
      </c>
      <c r="Z996" s="3">
        <f t="shared" ca="1" si="831"/>
        <v>6.863758770914849E-2</v>
      </c>
      <c r="AA996" s="3">
        <f t="shared" ca="1" si="832"/>
        <v>6.8769627999805419E-2</v>
      </c>
      <c r="AB996" s="3">
        <f t="shared" ca="1" si="833"/>
        <v>6.88748209256171E-2</v>
      </c>
      <c r="AC996" s="3">
        <f t="shared" ca="1" si="834"/>
        <v>6.8948489076010325E-2</v>
      </c>
      <c r="AD996" s="3">
        <f t="shared" ca="1" si="835"/>
        <v>6.8986064712700607E-2</v>
      </c>
      <c r="AE996" s="3">
        <f t="shared" ca="1" si="836"/>
        <v>6.8983362798071032E-2</v>
      </c>
      <c r="AF996" s="3">
        <f t="shared" ca="1" si="837"/>
        <v>6.8936910475254687E-2</v>
      </c>
      <c r="AG996" s="3">
        <f t="shared" ca="1" si="838"/>
        <v>6.8844317977237821E-2</v>
      </c>
      <c r="AH996" s="3">
        <f t="shared" ca="1" si="839"/>
        <v>6.8704663366007515E-2</v>
      </c>
      <c r="AI996" s="3">
        <f t="shared" ca="1" si="840"/>
        <v>6.8518851469685921E-2</v>
      </c>
      <c r="AJ996" s="3">
        <f t="shared" ca="1" si="841"/>
        <v>6.82898992436346E-2</v>
      </c>
      <c r="AK996" s="3">
        <f t="shared" ca="1" si="842"/>
        <v>6.8023098983566871E-2</v>
      </c>
      <c r="AL996" s="3">
        <f t="shared" ca="1" si="843"/>
        <v>6.7726020028292019E-2</v>
      </c>
      <c r="AM996" s="3">
        <f t="shared" ca="1" si="844"/>
        <v>6.7408330352705118E-2</v>
      </c>
      <c r="AN996" s="3">
        <f t="shared" ca="1" si="845"/>
        <v>6.7081452090474197E-2</v>
      </c>
      <c r="AO996" s="3">
        <f t="shared" ca="1" si="846"/>
        <v>6.6758106417075427E-2</v>
      </c>
      <c r="AP996" s="3">
        <f t="shared" ca="1" si="847"/>
        <v>6.6451839260299322E-2</v>
      </c>
      <c r="AQ996" s="3">
        <f t="shared" ca="1" si="848"/>
        <v>6.6176613859390679E-2</v>
      </c>
      <c r="AR996" s="3">
        <f t="shared" ca="1" si="849"/>
        <v>6.5946452709465891E-2</v>
      </c>
      <c r="AS996" s="3">
        <f t="shared" ca="1" si="850"/>
        <v>6.5774878754132182E-2</v>
      </c>
      <c r="AT996" s="3">
        <f t="shared" ca="1" si="851"/>
        <v>6.5673645302895864E-2</v>
      </c>
      <c r="AU996" s="3">
        <f t="shared" ca="1" si="852"/>
        <v>6.5650285003025055E-2</v>
      </c>
      <c r="AV996" s="3">
        <f t="shared" ca="1" si="853"/>
        <v>6.5704760093156137E-2</v>
      </c>
      <c r="AW996" s="3">
        <f t="shared" ca="1" si="854"/>
        <v>6.5826883998723038E-2</v>
      </c>
      <c r="AX996" s="3">
        <f t="shared" ca="1" si="855"/>
        <v>6.5997324373903848E-2</v>
      </c>
      <c r="AY996" s="3">
        <f t="shared" ca="1" si="856"/>
        <v>6.6195484693108417E-2</v>
      </c>
      <c r="AZ996" s="3">
        <f t="shared" ca="1" si="805"/>
        <v>6.6414916806319529E-2</v>
      </c>
      <c r="BC996" s="3">
        <f t="shared" ca="1" si="857"/>
        <v>0.5473930831704914</v>
      </c>
      <c r="BD996" s="3">
        <f t="shared" ca="1" si="857"/>
        <v>-2.0843693275568764</v>
      </c>
      <c r="BE996" s="3">
        <f t="shared" ca="1" si="857"/>
        <v>-1.4040488072658395</v>
      </c>
    </row>
    <row r="997" spans="1:57" x14ac:dyDescent="0.5">
      <c r="A997" s="3">
        <f t="shared" si="806"/>
        <v>9.8499999999998344</v>
      </c>
      <c r="B997" s="3">
        <f t="shared" ca="1" si="807"/>
        <v>6.5436223309361247E-2</v>
      </c>
      <c r="C997" s="3">
        <f t="shared" ca="1" si="808"/>
        <v>6.5562235095387764E-2</v>
      </c>
      <c r="D997" s="3">
        <f t="shared" ca="1" si="809"/>
        <v>6.5700506365826347E-2</v>
      </c>
      <c r="E997" s="3">
        <f t="shared" ca="1" si="810"/>
        <v>6.5848625681187989E-2</v>
      </c>
      <c r="F997" s="3">
        <f t="shared" ca="1" si="811"/>
        <v>6.600411110324747E-2</v>
      </c>
      <c r="G997" s="3">
        <f t="shared" ca="1" si="812"/>
        <v>6.6164675000997708E-2</v>
      </c>
      <c r="H997" s="3">
        <f t="shared" ca="1" si="813"/>
        <v>6.6328417715848131E-2</v>
      </c>
      <c r="I997" s="3">
        <f t="shared" ca="1" si="814"/>
        <v>6.649394238584079E-2</v>
      </c>
      <c r="J997" s="3">
        <f t="shared" ca="1" si="815"/>
        <v>6.6660390440641801E-2</v>
      </c>
      <c r="K997" s="3">
        <f t="shared" ca="1" si="816"/>
        <v>6.6827405947242055E-2</v>
      </c>
      <c r="L997" s="3">
        <f t="shared" ca="1" si="817"/>
        <v>6.6995044298577638E-2</v>
      </c>
      <c r="M997" s="3">
        <f t="shared" ca="1" si="818"/>
        <v>6.7163644724773847E-2</v>
      </c>
      <c r="N997" s="3">
        <f t="shared" ca="1" si="819"/>
        <v>6.7333686281828467E-2</v>
      </c>
      <c r="O997" s="3">
        <f t="shared" ca="1" si="820"/>
        <v>6.7505644112407462E-2</v>
      </c>
      <c r="P997" s="3">
        <f t="shared" ca="1" si="821"/>
        <v>6.7679858260162901E-2</v>
      </c>
      <c r="Q997" s="3">
        <f t="shared" ca="1" si="822"/>
        <v>6.7856422470516972E-2</v>
      </c>
      <c r="R997" s="3">
        <f t="shared" ca="1" si="823"/>
        <v>6.8035096099339804E-2</v>
      </c>
      <c r="S997" s="3">
        <f t="shared" ca="1" si="824"/>
        <v>6.8215238877936429E-2</v>
      </c>
      <c r="T997" s="3">
        <f t="shared" ca="1" si="825"/>
        <v>6.8395765977975462E-2</v>
      </c>
      <c r="U997" s="3">
        <f t="shared" ca="1" si="826"/>
        <v>6.8575119653117758E-2</v>
      </c>
      <c r="V997" s="3">
        <f t="shared" ca="1" si="827"/>
        <v>6.8751253789989406E-2</v>
      </c>
      <c r="W997" s="3">
        <f t="shared" ca="1" si="828"/>
        <v>6.8921629003859314E-2</v>
      </c>
      <c r="X997" s="3">
        <f t="shared" ca="1" si="829"/>
        <v>6.9083218299408305E-2</v>
      </c>
      <c r="Y997" s="3">
        <f t="shared" ca="1" si="830"/>
        <v>6.9232526373899581E-2</v>
      </c>
      <c r="Z997" s="3">
        <f t="shared" ca="1" si="831"/>
        <v>6.9365628780041585E-2</v>
      </c>
      <c r="AA997" s="3">
        <f t="shared" ca="1" si="832"/>
        <v>6.9478239764072386E-2</v>
      </c>
      <c r="AB997" s="3">
        <f t="shared" ca="1" si="833"/>
        <v>6.9565819098573636E-2</v>
      </c>
      <c r="AC997" s="3">
        <f t="shared" ca="1" si="834"/>
        <v>6.9623728156232093E-2</v>
      </c>
      <c r="AD997" s="3">
        <f t="shared" ca="1" si="835"/>
        <v>6.9647443321144475E-2</v>
      </c>
      <c r="AE997" s="3">
        <f t="shared" ca="1" si="836"/>
        <v>6.9632830059495457E-2</v>
      </c>
      <c r="AF997" s="3">
        <f t="shared" ca="1" si="837"/>
        <v>6.9576473144887976E-2</v>
      </c>
      <c r="AG997" s="3">
        <f t="shared" ca="1" si="838"/>
        <v>6.947604776635119E-2</v>
      </c>
      <c r="AH997" s="3">
        <f t="shared" ca="1" si="839"/>
        <v>6.933070368162271E-2</v>
      </c>
      <c r="AI997" s="3">
        <f t="shared" ca="1" si="840"/>
        <v>6.9141422623041737E-2</v>
      </c>
      <c r="AJ997" s="3">
        <f t="shared" ca="1" si="841"/>
        <v>6.8911301168312525E-2</v>
      </c>
      <c r="AK997" s="3">
        <f t="shared" ca="1" si="842"/>
        <v>6.8645710690601464E-2</v>
      </c>
      <c r="AL997" s="3">
        <f t="shared" ca="1" si="843"/>
        <v>6.8352295443086089E-2</v>
      </c>
      <c r="AM997" s="3">
        <f t="shared" ca="1" si="844"/>
        <v>6.8040790833580389E-2</v>
      </c>
      <c r="AN997" s="3">
        <f t="shared" ca="1" si="845"/>
        <v>6.7722676758746506E-2</v>
      </c>
      <c r="AO997" s="3">
        <f t="shared" ca="1" si="846"/>
        <v>6.741072215150723E-2</v>
      </c>
      <c r="AP997" s="3">
        <f t="shared" ca="1" si="847"/>
        <v>6.7118512102097072E-2</v>
      </c>
      <c r="AQ997" s="3">
        <f t="shared" ca="1" si="848"/>
        <v>6.6860041506458662E-2</v>
      </c>
      <c r="AR997" s="3">
        <f t="shared" ca="1" si="849"/>
        <v>6.66493531273879E-2</v>
      </c>
      <c r="AS997" s="3">
        <f t="shared" ca="1" si="850"/>
        <v>6.6499964725859659E-2</v>
      </c>
      <c r="AT997" s="3">
        <f t="shared" ca="1" si="851"/>
        <v>6.6423575558417408E-2</v>
      </c>
      <c r="AU997" s="3">
        <f t="shared" ca="1" si="852"/>
        <v>6.6427597610478228E-2</v>
      </c>
      <c r="AV997" s="3">
        <f t="shared" ca="1" si="853"/>
        <v>6.6511821551733061E-2</v>
      </c>
      <c r="AW997" s="3">
        <f t="shared" ca="1" si="854"/>
        <v>6.6665910276847554E-2</v>
      </c>
      <c r="AX997" s="3">
        <f t="shared" ca="1" si="855"/>
        <v>6.687053987835874E-2</v>
      </c>
      <c r="AY997" s="3">
        <f t="shared" ca="1" si="856"/>
        <v>6.7105432263251455E-2</v>
      </c>
      <c r="AZ997" s="3">
        <f t="shared" ca="1" si="805"/>
        <v>6.7363880470699494E-2</v>
      </c>
      <c r="BC997" s="3">
        <f t="shared" ca="1" si="857"/>
        <v>1.3751887456034808</v>
      </c>
      <c r="BD997" s="3">
        <f t="shared" ca="1" si="857"/>
        <v>-0.93617152025120998</v>
      </c>
      <c r="BE997" s="3">
        <f t="shared" ca="1" si="857"/>
        <v>-0.93172779450654986</v>
      </c>
    </row>
    <row r="998" spans="1:57" x14ac:dyDescent="0.5">
      <c r="A998" s="3">
        <f t="shared" si="806"/>
        <v>9.8599999999998342</v>
      </c>
      <c r="B998" s="3">
        <f t="shared" ca="1" si="807"/>
        <v>6.5839623713123463E-2</v>
      </c>
      <c r="C998" s="3">
        <f t="shared" ca="1" si="808"/>
        <v>6.5900831430294404E-2</v>
      </c>
      <c r="D998" s="3">
        <f t="shared" ca="1" si="809"/>
        <v>6.598173728878684E-2</v>
      </c>
      <c r="E998" s="3">
        <f t="shared" ca="1" si="810"/>
        <v>6.6079633516271941E-2</v>
      </c>
      <c r="F998" s="3">
        <f t="shared" ca="1" si="811"/>
        <v>6.6191744309741091E-2</v>
      </c>
      <c r="G998" s="3">
        <f t="shared" ca="1" si="812"/>
        <v>6.6315489720518803E-2</v>
      </c>
      <c r="H998" s="3">
        <f t="shared" ca="1" si="813"/>
        <v>6.644867819429548E-2</v>
      </c>
      <c r="I998" s="3">
        <f t="shared" ca="1" si="814"/>
        <v>6.6589620212428452E-2</v>
      </c>
      <c r="J998" s="3">
        <f t="shared" ca="1" si="815"/>
        <v>6.673716272186675E-2</v>
      </c>
      <c r="K998" s="3">
        <f t="shared" ca="1" si="816"/>
        <v>6.6890652682113333E-2</v>
      </c>
      <c r="L998" s="3">
        <f t="shared" ca="1" si="817"/>
        <v>6.704984530341894E-2</v>
      </c>
      <c r="M998" s="3">
        <f t="shared" ca="1" si="818"/>
        <v>6.7214776461648487E-2</v>
      </c>
      <c r="N998" s="3">
        <f t="shared" ca="1" si="819"/>
        <v>6.7385618889666515E-2</v>
      </c>
      <c r="O998" s="3">
        <f t="shared" ca="1" si="820"/>
        <v>6.756253885188393E-2</v>
      </c>
      <c r="P998" s="3">
        <f t="shared" ca="1" si="821"/>
        <v>6.7745565488640969E-2</v>
      </c>
      <c r="Q998" s="3">
        <f t="shared" ca="1" si="822"/>
        <v>6.7934480179373938E-2</v>
      </c>
      <c r="R998" s="3">
        <f t="shared" ca="1" si="823"/>
        <v>6.8128728980767217E-2</v>
      </c>
      <c r="S998" s="3">
        <f t="shared" ca="1" si="824"/>
        <v>6.8327357844444853E-2</v>
      </c>
      <c r="T998" s="3">
        <f t="shared" ca="1" si="825"/>
        <v>6.8528968036730822E-2</v>
      </c>
      <c r="U998" s="3">
        <f t="shared" ca="1" si="826"/>
        <v>6.8731688040588004E-2</v>
      </c>
      <c r="V998" s="3">
        <f t="shared" ca="1" si="827"/>
        <v>6.893315830066904E-2</v>
      </c>
      <c r="W998" s="3">
        <f t="shared" ca="1" si="828"/>
        <v>6.913052649677387E-2</v>
      </c>
      <c r="X998" s="3">
        <f t="shared" ca="1" si="829"/>
        <v>6.9320453429473627E-2</v>
      </c>
      <c r="Y998" s="3">
        <f t="shared" ca="1" si="830"/>
        <v>6.9499132660244572E-2</v>
      </c>
      <c r="Z998" s="3">
        <f t="shared" ca="1" si="831"/>
        <v>6.9662330177602136E-2</v>
      </c>
      <c r="AA998" s="3">
        <f t="shared" ca="1" si="832"/>
        <v>6.9805452937077669E-2</v>
      </c>
      <c r="AB998" s="3">
        <f t="shared" ca="1" si="833"/>
        <v>6.9923656595314992E-2</v>
      </c>
      <c r="AC998" s="3">
        <f t="shared" ca="1" si="834"/>
        <v>7.0012002643745644E-2</v>
      </c>
      <c r="AD998" s="3">
        <f t="shared" ca="1" si="835"/>
        <v>7.0065672945178431E-2</v>
      </c>
      <c r="AE998" s="3">
        <f t="shared" ca="1" si="836"/>
        <v>7.0080244840835346E-2</v>
      </c>
      <c r="AF998" s="3">
        <f t="shared" ca="1" si="837"/>
        <v>7.0052022110003109E-2</v>
      </c>
      <c r="AG998" s="3">
        <f t="shared" ca="1" si="838"/>
        <v>6.9978406261250348E-2</v>
      </c>
      <c r="AH998" s="3">
        <f t="shared" ca="1" si="839"/>
        <v>6.9858280080936974E-2</v>
      </c>
      <c r="AI998" s="3">
        <f t="shared" ca="1" si="840"/>
        <v>6.969236348868417E-2</v>
      </c>
      <c r="AJ998" s="3">
        <f t="shared" ca="1" si="841"/>
        <v>6.9483493902343471E-2</v>
      </c>
      <c r="AK998" s="3">
        <f t="shared" ca="1" si="842"/>
        <v>6.9236782917975151E-2</v>
      </c>
      <c r="AL998" s="3">
        <f t="shared" ca="1" si="843"/>
        <v>6.8959610782198394E-2</v>
      </c>
      <c r="AM998" s="3">
        <f t="shared" ca="1" si="844"/>
        <v>6.8661441371050028E-2</v>
      </c>
      <c r="AN998" s="3">
        <f t="shared" ca="1" si="845"/>
        <v>6.8353473372777793E-2</v>
      </c>
      <c r="AO998" s="3">
        <f t="shared" ca="1" si="846"/>
        <v>6.8048184534553455E-2</v>
      </c>
      <c r="AP998" s="3">
        <f t="shared" ca="1" si="847"/>
        <v>6.7758860187643044E-2</v>
      </c>
      <c r="AQ998" s="3">
        <f t="shared" ca="1" si="848"/>
        <v>6.7499187885609088E-2</v>
      </c>
      <c r="AR998" s="3">
        <f t="shared" ca="1" si="849"/>
        <v>6.7282891378623158E-2</v>
      </c>
      <c r="AS998" s="3">
        <f t="shared" ca="1" si="850"/>
        <v>6.7123143496323617E-2</v>
      </c>
      <c r="AT998" s="3">
        <f t="shared" ca="1" si="851"/>
        <v>6.7031249338815754E-2</v>
      </c>
      <c r="AU998" s="3">
        <f t="shared" ca="1" si="852"/>
        <v>6.7014160440226123E-2</v>
      </c>
      <c r="AV998" s="3">
        <f t="shared" ca="1" si="853"/>
        <v>6.7071157550766203E-2</v>
      </c>
      <c r="AW998" s="3">
        <f t="shared" ca="1" si="854"/>
        <v>6.7191417442418369E-2</v>
      </c>
      <c r="AX998" s="3">
        <f t="shared" ca="1" si="855"/>
        <v>6.7355292074665313E-2</v>
      </c>
      <c r="AY998" s="3">
        <f t="shared" ca="1" si="856"/>
        <v>6.7542471470901574E-2</v>
      </c>
      <c r="AZ998" s="3">
        <f t="shared" ca="1" si="805"/>
        <v>6.7745610583839627E-2</v>
      </c>
      <c r="BC998" s="3">
        <f t="shared" ca="1" si="857"/>
        <v>0.53010799866362035</v>
      </c>
      <c r="BD998" s="3">
        <f t="shared" ca="1" si="857"/>
        <v>0.61858725671402226</v>
      </c>
      <c r="BE998" s="3">
        <f t="shared" ca="1" si="857"/>
        <v>-0.58936770810326067</v>
      </c>
    </row>
    <row r="999" spans="1:57" x14ac:dyDescent="0.5">
      <c r="A999" s="3">
        <f t="shared" si="806"/>
        <v>9.869999999999834</v>
      </c>
      <c r="B999" s="3">
        <f t="shared" ca="1" si="807"/>
        <v>6.5060991990796971E-2</v>
      </c>
      <c r="C999" s="3">
        <f t="shared" ca="1" si="808"/>
        <v>6.5103610330308953E-2</v>
      </c>
      <c r="D999" s="3">
        <f t="shared" ca="1" si="809"/>
        <v>6.5167957257940543E-2</v>
      </c>
      <c r="E999" s="3">
        <f t="shared" ca="1" si="810"/>
        <v>6.5251249367390976E-2</v>
      </c>
      <c r="F999" s="3">
        <f t="shared" ca="1" si="811"/>
        <v>6.5350637671317394E-2</v>
      </c>
      <c r="G999" s="3">
        <f t="shared" ca="1" si="812"/>
        <v>6.546347056132161E-2</v>
      </c>
      <c r="H999" s="3">
        <f t="shared" ca="1" si="813"/>
        <v>6.5587485221662523E-2</v>
      </c>
      <c r="I999" s="3">
        <f t="shared" ca="1" si="814"/>
        <v>6.5720920089998885E-2</v>
      </c>
      <c r="J999" s="3">
        <f t="shared" ca="1" si="815"/>
        <v>6.5862548227573994E-2</v>
      </c>
      <c r="K999" s="3">
        <f t="shared" ca="1" si="816"/>
        <v>6.6011640074405728E-2</v>
      </c>
      <c r="L999" s="3">
        <f t="shared" ca="1" si="817"/>
        <v>6.6167871244134785E-2</v>
      </c>
      <c r="M999" s="3">
        <f t="shared" ca="1" si="818"/>
        <v>6.6331194848495048E-2</v>
      </c>
      <c r="N999" s="3">
        <f t="shared" ca="1" si="819"/>
        <v>6.6501697895622089E-2</v>
      </c>
      <c r="O999" s="3">
        <f t="shared" ca="1" si="820"/>
        <v>6.6679458380677487E-2</v>
      </c>
      <c r="P999" s="3">
        <f t="shared" ca="1" si="821"/>
        <v>6.6864415160942978E-2</v>
      </c>
      <c r="Q999" s="3">
        <f t="shared" ca="1" si="822"/>
        <v>6.7056257880711692E-2</v>
      </c>
      <c r="R999" s="3">
        <f t="shared" ca="1" si="823"/>
        <v>6.7254339937379184E-2</v>
      </c>
      <c r="S999" s="3">
        <f t="shared" ca="1" si="824"/>
        <v>6.7457614149882064E-2</v>
      </c>
      <c r="T999" s="3">
        <f t="shared" ca="1" si="825"/>
        <v>6.7664588531399367E-2</v>
      </c>
      <c r="U999" s="3">
        <f t="shared" ca="1" si="826"/>
        <v>6.78732984502773E-2</v>
      </c>
      <c r="V999" s="3">
        <f t="shared" ca="1" si="827"/>
        <v>6.8081291568831873E-2</v>
      </c>
      <c r="W999" s="3">
        <f t="shared" ca="1" si="828"/>
        <v>6.8285623295528119E-2</v>
      </c>
      <c r="X999" s="3">
        <f t="shared" ca="1" si="829"/>
        <v>6.8482862897700683E-2</v>
      </c>
      <c r="Y999" s="3">
        <f t="shared" ca="1" si="830"/>
        <v>6.8669113481977559E-2</v>
      </c>
      <c r="Z999" s="3">
        <f t="shared" ca="1" si="831"/>
        <v>6.8840052167657692E-2</v>
      </c>
      <c r="AA999" s="3">
        <f t="shared" ca="1" si="832"/>
        <v>6.8990999332567859E-2</v>
      </c>
      <c r="AB999" s="3">
        <f t="shared" ca="1" si="833"/>
        <v>6.9117027251614505E-2</v>
      </c>
      <c r="AC999" s="3">
        <f t="shared" ca="1" si="834"/>
        <v>6.9213118291680115E-2</v>
      </c>
      <c r="AD999" s="3">
        <f t="shared" ca="1" si="835"/>
        <v>6.9274380571718822E-2</v>
      </c>
      <c r="AE999" s="3">
        <f t="shared" ca="1" si="836"/>
        <v>6.9296324100109719E-2</v>
      </c>
      <c r="AF999" s="3">
        <f t="shared" ca="1" si="837"/>
        <v>6.9275192457607174E-2</v>
      </c>
      <c r="AG999" s="3">
        <f t="shared" ca="1" si="838"/>
        <v>6.9208334256007753E-2</v>
      </c>
      <c r="AH999" s="3">
        <f t="shared" ca="1" si="839"/>
        <v>6.9094586062973626E-2</v>
      </c>
      <c r="AI999" s="3">
        <f t="shared" ca="1" si="840"/>
        <v>6.8934626687972081E-2</v>
      </c>
      <c r="AJ999" s="3">
        <f t="shared" ca="1" si="841"/>
        <v>6.8731255026163646E-2</v>
      </c>
      <c r="AK999" s="3">
        <f t="shared" ca="1" si="842"/>
        <v>6.8489543461420208E-2</v>
      </c>
      <c r="AL999" s="3">
        <f t="shared" ca="1" si="843"/>
        <v>6.821682873280506E-2</v>
      </c>
      <c r="AM999" s="3">
        <f t="shared" ca="1" si="844"/>
        <v>6.7922523640551874E-2</v>
      </c>
      <c r="AN999" s="3">
        <f t="shared" ca="1" si="845"/>
        <v>6.7617766114454039E-2</v>
      </c>
      <c r="AO999" s="3">
        <f t="shared" ca="1" si="846"/>
        <v>6.7314963193974814E-2</v>
      </c>
      <c r="AP999" s="3">
        <f t="shared" ca="1" si="847"/>
        <v>6.7027320949250221E-2</v>
      </c>
      <c r="AQ999" s="3">
        <f t="shared" ca="1" si="848"/>
        <v>6.6768440007564614E-2</v>
      </c>
      <c r="AR999" s="3">
        <f t="shared" ca="1" si="849"/>
        <v>6.6551945237597804E-2</v>
      </c>
      <c r="AS999" s="3">
        <f t="shared" ca="1" si="850"/>
        <v>6.6390884202656389E-2</v>
      </c>
      <c r="AT999" s="3">
        <f t="shared" ca="1" si="851"/>
        <v>6.6296387170017207E-2</v>
      </c>
      <c r="AU999" s="3">
        <f t="shared" ca="1" si="852"/>
        <v>6.6275164882659346E-2</v>
      </c>
      <c r="AV999" s="3">
        <f t="shared" ca="1" si="853"/>
        <v>6.6326209296757491E-2</v>
      </c>
      <c r="AW999" s="3">
        <f t="shared" ca="1" si="854"/>
        <v>6.6438434950910105E-2</v>
      </c>
      <c r="AX999" s="3">
        <f t="shared" ca="1" si="855"/>
        <v>6.6592096166041656E-2</v>
      </c>
      <c r="AY999" s="3">
        <f t="shared" ca="1" si="856"/>
        <v>6.676705960740574E-2</v>
      </c>
      <c r="AZ999" s="3">
        <f t="shared" ca="1" si="805"/>
        <v>6.6955727474606597E-2</v>
      </c>
      <c r="BC999" s="3">
        <f t="shared" ca="1" si="857"/>
        <v>-1.2632760099137528</v>
      </c>
      <c r="BD999" s="3">
        <f t="shared" ca="1" si="857"/>
        <v>0.15337291559580457</v>
      </c>
      <c r="BE999" s="3">
        <f t="shared" ca="1" si="857"/>
        <v>-0.18326052535242532</v>
      </c>
    </row>
    <row r="1000" spans="1:57" x14ac:dyDescent="0.5">
      <c r="A1000" s="3">
        <f t="shared" si="806"/>
        <v>9.8799999999998338</v>
      </c>
      <c r="B1000" s="3">
        <f t="shared" ca="1" si="807"/>
        <v>6.477833880616865E-2</v>
      </c>
      <c r="C1000" s="3">
        <f t="shared" ca="1" si="808"/>
        <v>6.4834316618886847E-2</v>
      </c>
      <c r="D1000" s="3">
        <f t="shared" ca="1" si="809"/>
        <v>6.4910640139511991E-2</v>
      </c>
      <c r="E1000" s="3">
        <f t="shared" ca="1" si="810"/>
        <v>6.5004584843424668E-2</v>
      </c>
      <c r="F1000" s="3">
        <f t="shared" ca="1" si="811"/>
        <v>6.5113363056100493E-2</v>
      </c>
      <c r="G1000" s="3">
        <f t="shared" ca="1" si="812"/>
        <v>6.5234385984045046E-2</v>
      </c>
      <c r="H1000" s="3">
        <f t="shared" ca="1" si="813"/>
        <v>6.5365454001100845E-2</v>
      </c>
      <c r="I1000" s="3">
        <f t="shared" ca="1" si="814"/>
        <v>6.5504867931048469E-2</v>
      </c>
      <c r="J1000" s="3">
        <f t="shared" ca="1" si="815"/>
        <v>6.5651461363410449E-2</v>
      </c>
      <c r="K1000" s="3">
        <f t="shared" ca="1" si="816"/>
        <v>6.5804562623837631E-2</v>
      </c>
      <c r="L1000" s="3">
        <f t="shared" ca="1" si="817"/>
        <v>6.5963902132670754E-2</v>
      </c>
      <c r="M1000" s="3">
        <f t="shared" ca="1" si="818"/>
        <v>6.6129484644961267E-2</v>
      </c>
      <c r="N1000" s="3">
        <f t="shared" ca="1" si="819"/>
        <v>6.6301445859885941E-2</v>
      </c>
      <c r="O1000" s="3">
        <f t="shared" ca="1" si="820"/>
        <v>6.6479909929741343E-2</v>
      </c>
      <c r="P1000" s="3">
        <f t="shared" ca="1" si="821"/>
        <v>6.6664859866369539E-2</v>
      </c>
      <c r="Q1000" s="3">
        <f t="shared" ca="1" si="822"/>
        <v>6.6856028027098141E-2</v>
      </c>
      <c r="R1000" s="3">
        <f t="shared" ca="1" si="823"/>
        <v>6.7052809607226441E-2</v>
      </c>
      <c r="S1000" s="3">
        <f t="shared" ca="1" si="824"/>
        <v>6.7254198757254996E-2</v>
      </c>
      <c r="T1000" s="3">
        <f t="shared" ca="1" si="825"/>
        <v>6.7458744706649004E-2</v>
      </c>
      <c r="U1000" s="3">
        <f t="shared" ca="1" si="826"/>
        <v>6.7664524182444133E-2</v>
      </c>
      <c r="V1000" s="3">
        <f t="shared" ca="1" si="827"/>
        <v>6.7869126541500374E-2</v>
      </c>
      <c r="W1000" s="3">
        <f t="shared" ca="1" si="828"/>
        <v>6.8069649402370286E-2</v>
      </c>
      <c r="X1000" s="3">
        <f t="shared" ca="1" si="829"/>
        <v>6.8262704987380393E-2</v>
      </c>
      <c r="Y1000" s="3">
        <f t="shared" ca="1" si="830"/>
        <v>6.8444440446683574E-2</v>
      </c>
      <c r="Z1000" s="3">
        <f t="shared" ca="1" si="831"/>
        <v>6.8610578542853046E-2</v>
      </c>
      <c r="AA1000" s="3">
        <f t="shared" ca="1" si="832"/>
        <v>6.8756487606590949E-2</v>
      </c>
      <c r="AB1000" s="3">
        <f t="shared" ca="1" si="833"/>
        <v>6.887729108287062E-2</v>
      </c>
      <c r="AC1000" s="3">
        <f t="shared" ca="1" si="834"/>
        <v>6.8968026788299899E-2</v>
      </c>
      <c r="AD1000" s="3">
        <f t="shared" ca="1" si="835"/>
        <v>6.9023863692859067E-2</v>
      </c>
      <c r="AE1000" s="3">
        <f t="shared" ca="1" si="836"/>
        <v>6.9040379081431028E-2</v>
      </c>
      <c r="AF1000" s="3">
        <f t="shared" ca="1" si="837"/>
        <v>6.9013890948933551E-2</v>
      </c>
      <c r="AG1000" s="3">
        <f t="shared" ca="1" si="838"/>
        <v>6.8941829610613181E-2</v>
      </c>
      <c r="AH1000" s="3">
        <f t="shared" ca="1" si="839"/>
        <v>6.8823119984265768E-2</v>
      </c>
      <c r="AI1000" s="3">
        <f t="shared" ca="1" si="840"/>
        <v>6.8658534287614467E-2</v>
      </c>
      <c r="AJ1000" s="3">
        <f t="shared" ca="1" si="841"/>
        <v>6.8450967345999411E-2</v>
      </c>
      <c r="AK1000" s="3">
        <f t="shared" ca="1" si="842"/>
        <v>6.8205586711857322E-2</v>
      </c>
      <c r="AL1000" s="3">
        <f t="shared" ca="1" si="843"/>
        <v>6.7929819931991098E-2</v>
      </c>
      <c r="AM1000" s="3">
        <f t="shared" ca="1" si="844"/>
        <v>6.7633163003838884E-2</v>
      </c>
      <c r="AN1000" s="3">
        <f t="shared" ca="1" si="845"/>
        <v>6.7326827366415126E-2</v>
      </c>
      <c r="AO1000" s="3">
        <f t="shared" ca="1" si="846"/>
        <v>6.7023283647066653E-2</v>
      </c>
      <c r="AP1000" s="3">
        <f t="shared" ca="1" si="847"/>
        <v>6.6735792968157098E-2</v>
      </c>
      <c r="AQ1000" s="3">
        <f t="shared" ca="1" si="848"/>
        <v>6.6478003258248902E-2</v>
      </c>
      <c r="AR1000" s="3">
        <f t="shared" ca="1" si="849"/>
        <v>6.6263574443493845E-2</v>
      </c>
      <c r="AS1000" s="3">
        <f t="shared" ca="1" si="850"/>
        <v>6.6105562296197379E-2</v>
      </c>
      <c r="AT1000" s="3">
        <f t="shared" ca="1" si="851"/>
        <v>6.6015055398302033E-2</v>
      </c>
      <c r="AU1000" s="3">
        <f t="shared" ca="1" si="852"/>
        <v>6.5998657208242176E-2</v>
      </c>
      <c r="AV1000" s="3">
        <f t="shared" ca="1" si="853"/>
        <v>6.6055205886029311E-2</v>
      </c>
      <c r="AW1000" s="3">
        <f t="shared" ca="1" si="854"/>
        <v>6.6173491495435041E-2</v>
      </c>
      <c r="AX1000" s="3">
        <f t="shared" ca="1" si="855"/>
        <v>6.6333810671094492E-2</v>
      </c>
      <c r="AY1000" s="3">
        <f t="shared" ca="1" si="856"/>
        <v>6.6516332598881511E-2</v>
      </c>
      <c r="AZ1000" s="3">
        <f t="shared" ca="1" si="805"/>
        <v>6.6713391352832094E-2</v>
      </c>
      <c r="BC1000" s="3">
        <f t="shared" ca="1" si="857"/>
        <v>-0.38993809745773866</v>
      </c>
      <c r="BD1000" s="3">
        <f t="shared" ca="1" si="857"/>
        <v>-7.6317361033880537E-2</v>
      </c>
      <c r="BE1000" s="3">
        <f t="shared" ca="1" si="857"/>
        <v>0.12607148270753665</v>
      </c>
    </row>
    <row r="1001" spans="1:57" x14ac:dyDescent="0.5">
      <c r="A1001" s="3">
        <f t="shared" si="806"/>
        <v>9.8899999999998336</v>
      </c>
      <c r="B1001" s="3">
        <f t="shared" ca="1" si="807"/>
        <v>6.4004293711056245E-2</v>
      </c>
      <c r="C1001" s="3">
        <f t="shared" ca="1" si="808"/>
        <v>6.4029291976158212E-2</v>
      </c>
      <c r="D1001" s="3">
        <f t="shared" ca="1" si="809"/>
        <v>6.4082224674322383E-2</v>
      </c>
      <c r="E1001" s="3">
        <f t="shared" ca="1" si="810"/>
        <v>6.416000399101858E-2</v>
      </c>
      <c r="F1001" s="3">
        <f t="shared" ca="1" si="811"/>
        <v>6.4259481374367822E-2</v>
      </c>
      <c r="G1001" s="3">
        <f t="shared" ca="1" si="812"/>
        <v>6.4377708633058126E-2</v>
      </c>
      <c r="H1001" s="3">
        <f t="shared" ca="1" si="813"/>
        <v>6.4512127094231611E-2</v>
      </c>
      <c r="I1001" s="3">
        <f t="shared" ca="1" si="814"/>
        <v>6.4660677710418973E-2</v>
      </c>
      <c r="J1001" s="3">
        <f t="shared" ca="1" si="815"/>
        <v>6.4821832326354231E-2</v>
      </c>
      <c r="K1001" s="3">
        <f t="shared" ca="1" si="816"/>
        <v>6.4994554871527679E-2</v>
      </c>
      <c r="L1001" s="3">
        <f t="shared" ca="1" si="817"/>
        <v>6.5178208289497622E-2</v>
      </c>
      <c r="M1001" s="3">
        <f t="shared" ca="1" si="818"/>
        <v>6.5372426699372682E-2</v>
      </c>
      <c r="N1001" s="3">
        <f t="shared" ca="1" si="819"/>
        <v>6.5576972220477911E-2</v>
      </c>
      <c r="O1001" s="3">
        <f t="shared" ca="1" si="820"/>
        <v>6.5791592901978488E-2</v>
      </c>
      <c r="P1001" s="3">
        <f t="shared" ca="1" si="821"/>
        <v>6.6015893661231465E-2</v>
      </c>
      <c r="Q1001" s="3">
        <f t="shared" ca="1" si="822"/>
        <v>6.6249227330081512E-2</v>
      </c>
      <c r="R1001" s="3">
        <f t="shared" ca="1" si="823"/>
        <v>6.6490608672189991E-2</v>
      </c>
      <c r="S1001" s="3">
        <f t="shared" ca="1" si="824"/>
        <v>6.6738650947101019E-2</v>
      </c>
      <c r="T1001" s="3">
        <f t="shared" ca="1" si="825"/>
        <v>6.6991522383199192E-2</v>
      </c>
      <c r="U1001" s="3">
        <f t="shared" ca="1" si="826"/>
        <v>6.7246918852711876E-2</v>
      </c>
      <c r="V1001" s="3">
        <f t="shared" ca="1" si="827"/>
        <v>6.7502049197139077E-2</v>
      </c>
      <c r="W1001" s="3">
        <f t="shared" ca="1" si="828"/>
        <v>6.7753631039804141E-2</v>
      </c>
      <c r="X1001" s="3">
        <f t="shared" ca="1" si="829"/>
        <v>6.7997897359581269E-2</v>
      </c>
      <c r="Y1001" s="3">
        <f t="shared" ca="1" si="830"/>
        <v>6.8230617161928409E-2</v>
      </c>
      <c r="Z1001" s="3">
        <f t="shared" ca="1" si="831"/>
        <v>6.8447136678670209E-2</v>
      </c>
      <c r="AA1001" s="3">
        <f t="shared" ca="1" si="832"/>
        <v>6.8642450037513167E-2</v>
      </c>
      <c r="AB1001" s="3">
        <f t="shared" ca="1" si="833"/>
        <v>6.8811309718875821E-2</v>
      </c>
      <c r="AC1001" s="3">
        <f t="shared" ca="1" si="834"/>
        <v>6.8948386876902579E-2</v>
      </c>
      <c r="AD1001" s="3">
        <f t="shared" ca="1" si="835"/>
        <v>6.9048489240894573E-2</v>
      </c>
      <c r="AE1001" s="3">
        <f t="shared" ca="1" si="836"/>
        <v>6.9106839294776845E-2</v>
      </c>
      <c r="AF1001" s="3">
        <f t="shared" ca="1" si="837"/>
        <v>6.9119407373201519E-2</v>
      </c>
      <c r="AG1001" s="3">
        <f t="shared" ca="1" si="838"/>
        <v>6.9083283407583879E-2</v>
      </c>
      <c r="AH1001" s="3">
        <f t="shared" ca="1" si="839"/>
        <v>6.8997058546801091E-2</v>
      </c>
      <c r="AI1001" s="3">
        <f t="shared" ca="1" si="840"/>
        <v>6.886117624705583E-2</v>
      </c>
      <c r="AJ1001" s="3">
        <f t="shared" ca="1" si="841"/>
        <v>6.8678205028420702E-2</v>
      </c>
      <c r="AK1001" s="3">
        <f t="shared" ca="1" si="842"/>
        <v>6.8452985304465877E-2</v>
      </c>
      <c r="AL1001" s="3">
        <f t="shared" ca="1" si="843"/>
        <v>6.8192613057308366E-2</v>
      </c>
      <c r="AM1001" s="3">
        <f t="shared" ca="1" si="844"/>
        <v>6.7906245067616236E-2</v>
      </c>
      <c r="AN1001" s="3">
        <f t="shared" ca="1" si="845"/>
        <v>6.7604743864983441E-2</v>
      </c>
      <c r="AO1001" s="3">
        <f t="shared" ca="1" si="846"/>
        <v>6.7300221273712379E-2</v>
      </c>
      <c r="AP1001" s="3">
        <f t="shared" ca="1" si="847"/>
        <v>6.7005571093160507E-2</v>
      </c>
      <c r="AQ1001" s="3">
        <f t="shared" ca="1" si="848"/>
        <v>6.673406608807736E-2</v>
      </c>
      <c r="AR1001" s="3">
        <f t="shared" ca="1" si="849"/>
        <v>6.6498978484902396E-2</v>
      </c>
      <c r="AS1001" s="3">
        <f t="shared" ca="1" si="850"/>
        <v>6.6312949046838432E-2</v>
      </c>
      <c r="AT1001" s="3">
        <f t="shared" ca="1" si="851"/>
        <v>6.6186601138294623E-2</v>
      </c>
      <c r="AU1001" s="3">
        <f t="shared" ca="1" si="852"/>
        <v>6.6126007782713409E-2</v>
      </c>
      <c r="AV1001" s="3">
        <f t="shared" ca="1" si="853"/>
        <v>6.6129431710155034E-2</v>
      </c>
      <c r="AW1001" s="3">
        <f t="shared" ca="1" si="854"/>
        <v>6.6185119625120095E-2</v>
      </c>
      <c r="AX1001" s="3">
        <f t="shared" ca="1" si="855"/>
        <v>6.6272993459877763E-2</v>
      </c>
      <c r="AY1001" s="3">
        <f t="shared" ca="1" si="856"/>
        <v>6.6373095287783526E-2</v>
      </c>
      <c r="AZ1001" s="3">
        <f t="shared" ca="1" si="805"/>
        <v>6.6477253551595131E-2</v>
      </c>
      <c r="BC1001" s="3">
        <f t="shared" ca="1" si="857"/>
        <v>-0.37377275626295425</v>
      </c>
      <c r="BD1001" s="3">
        <f t="shared" ca="1" si="857"/>
        <v>1.4290517607260318</v>
      </c>
      <c r="BE1001" s="3">
        <f t="shared" ca="1" si="857"/>
        <v>5.5899206110774813E-2</v>
      </c>
    </row>
    <row r="1002" spans="1:57" x14ac:dyDescent="0.5">
      <c r="A1002" s="3">
        <f t="shared" si="806"/>
        <v>9.8999999999998334</v>
      </c>
      <c r="B1002" s="3">
        <f t="shared" ca="1" si="807"/>
        <v>6.4443277327489862E-2</v>
      </c>
      <c r="C1002" s="3">
        <f t="shared" ca="1" si="808"/>
        <v>6.4387814488097952E-2</v>
      </c>
      <c r="D1002" s="3">
        <f t="shared" ca="1" si="809"/>
        <v>6.4370210705942982E-2</v>
      </c>
      <c r="E1002" s="3">
        <f t="shared" ca="1" si="810"/>
        <v>6.4386970669939841E-2</v>
      </c>
      <c r="F1002" s="3">
        <f t="shared" ca="1" si="811"/>
        <v>6.4434540725550327E-2</v>
      </c>
      <c r="G1002" s="3">
        <f t="shared" ca="1" si="812"/>
        <v>6.4509569035771958E-2</v>
      </c>
      <c r="H1002" s="3">
        <f t="shared" ca="1" si="813"/>
        <v>6.4609093609660107E-2</v>
      </c>
      <c r="I1002" s="3">
        <f t="shared" ca="1" si="814"/>
        <v>6.4730651236129477E-2</v>
      </c>
      <c r="J1002" s="3">
        <f t="shared" ca="1" si="815"/>
        <v>6.4872307707202828E-2</v>
      </c>
      <c r="K1002" s="3">
        <f t="shared" ca="1" si="816"/>
        <v>6.503261823970212E-2</v>
      </c>
      <c r="L1002" s="3">
        <f t="shared" ca="1" si="817"/>
        <v>6.5210533982324695E-2</v>
      </c>
      <c r="M1002" s="3">
        <f t="shared" ca="1" si="818"/>
        <v>6.5405274104462882E-2</v>
      </c>
      <c r="N1002" s="3">
        <f t="shared" ca="1" si="819"/>
        <v>6.5616182840228993E-2</v>
      </c>
      <c r="O1002" s="3">
        <f t="shared" ca="1" si="820"/>
        <v>6.5842587840934497E-2</v>
      </c>
      <c r="P1002" s="3">
        <f t="shared" ca="1" si="821"/>
        <v>6.6083671645936148E-2</v>
      </c>
      <c r="Q1002" s="3">
        <f t="shared" ca="1" si="822"/>
        <v>6.6338363288577215E-2</v>
      </c>
      <c r="R1002" s="3">
        <f t="shared" ca="1" si="823"/>
        <v>6.6605252836799439E-2</v>
      </c>
      <c r="S1002" s="3">
        <f t="shared" ca="1" si="824"/>
        <v>6.6882528402092675E-2</v>
      </c>
      <c r="T1002" s="3">
        <f t="shared" ca="1" si="825"/>
        <v>6.7167932959791052E-2</v>
      </c>
      <c r="U1002" s="3">
        <f t="shared" ca="1" si="826"/>
        <v>6.7458737279207273E-2</v>
      </c>
      <c r="V1002" s="3">
        <f t="shared" ca="1" si="827"/>
        <v>6.7751725441988639E-2</v>
      </c>
      <c r="W1002" s="3">
        <f t="shared" ca="1" si="828"/>
        <v>6.8043190836369505E-2</v>
      </c>
      <c r="X1002" s="3">
        <f t="shared" ca="1" si="829"/>
        <v>6.832894296485155E-2</v>
      </c>
      <c r="Y1002" s="3">
        <f t="shared" ca="1" si="830"/>
        <v>6.8604328465581399E-2</v>
      </c>
      <c r="Z1002" s="3">
        <f t="shared" ca="1" si="831"/>
        <v>6.886427283129487E-2</v>
      </c>
      <c r="AA1002" s="3">
        <f t="shared" ca="1" si="832"/>
        <v>6.9103351796576284E-2</v>
      </c>
      <c r="AB1002" s="3">
        <f t="shared" ca="1" si="833"/>
        <v>6.931590270843592E-2</v>
      </c>
      <c r="AC1002" s="3">
        <f t="shared" ca="1" si="834"/>
        <v>6.9496185912095068E-2</v>
      </c>
      <c r="AD1002" s="3">
        <f t="shared" ca="1" si="835"/>
        <v>6.9638603770074831E-2</v>
      </c>
      <c r="AE1002" s="3">
        <f t="shared" ca="1" si="836"/>
        <v>6.9737979853260898E-2</v>
      </c>
      <c r="AF1002" s="3">
        <f t="shared" ca="1" si="837"/>
        <v>6.9789892726673103E-2</v>
      </c>
      <c r="AG1002" s="3">
        <f t="shared" ca="1" si="838"/>
        <v>6.9791047815298421E-2</v>
      </c>
      <c r="AH1002" s="3">
        <f t="shared" ca="1" si="839"/>
        <v>6.9739658344347921E-2</v>
      </c>
      <c r="AI1002" s="3">
        <f t="shared" ca="1" si="840"/>
        <v>6.9635794802733575E-2</v>
      </c>
      <c r="AJ1002" s="3">
        <f t="shared" ca="1" si="841"/>
        <v>6.9481655133693129E-2</v>
      </c>
      <c r="AK1002" s="3">
        <f t="shared" ca="1" si="842"/>
        <v>6.9281708268518497E-2</v>
      </c>
      <c r="AL1002" s="3">
        <f t="shared" ca="1" si="843"/>
        <v>6.9042674216703778E-2</v>
      </c>
      <c r="AM1002" s="3">
        <f t="shared" ca="1" si="844"/>
        <v>6.8773326093398632E-2</v>
      </c>
      <c r="AN1002" s="3">
        <f t="shared" ca="1" si="845"/>
        <v>6.8484133066008701E-2</v>
      </c>
      <c r="AO1002" s="3">
        <f t="shared" ca="1" si="846"/>
        <v>6.8186803730497444E-2</v>
      </c>
      <c r="AP1002" s="3">
        <f t="shared" ca="1" si="847"/>
        <v>6.7893820151504608E-2</v>
      </c>
      <c r="AQ1002" s="3">
        <f t="shared" ca="1" si="848"/>
        <v>6.7618035424353545E-2</v>
      </c>
      <c r="AR1002" s="3">
        <f t="shared" ca="1" si="849"/>
        <v>6.737228927468826E-2</v>
      </c>
      <c r="AS1002" s="3">
        <f t="shared" ca="1" si="850"/>
        <v>6.7168762197544959E-2</v>
      </c>
      <c r="AT1002" s="3">
        <f t="shared" ca="1" si="851"/>
        <v>6.7017566780554955E-2</v>
      </c>
      <c r="AU1002" s="3">
        <f t="shared" ca="1" si="852"/>
        <v>6.6924200457374225E-2</v>
      </c>
      <c r="AV1002" s="3">
        <f t="shared" ca="1" si="853"/>
        <v>6.6886306914630031E-2</v>
      </c>
      <c r="AW1002" s="3">
        <f t="shared" ca="1" si="854"/>
        <v>6.6891548615794771E-2</v>
      </c>
      <c r="AX1002" s="3">
        <f t="shared" ca="1" si="855"/>
        <v>6.6919433487673263E-2</v>
      </c>
      <c r="AY1002" s="3">
        <f t="shared" ca="1" si="856"/>
        <v>6.6949824665832089E-2</v>
      </c>
      <c r="AZ1002" s="3">
        <f t="shared" ca="1" si="805"/>
        <v>6.6974220427286152E-2</v>
      </c>
      <c r="BC1002" s="3">
        <f t="shared" ca="1" si="857"/>
        <v>0.71021874856645617</v>
      </c>
      <c r="BD1002" s="3">
        <f t="shared" ca="1" si="857"/>
        <v>0.95551127979986639</v>
      </c>
      <c r="BE1002" s="3">
        <f t="shared" ca="1" si="857"/>
        <v>-0.67695313303420246</v>
      </c>
    </row>
    <row r="1003" spans="1:57" x14ac:dyDescent="0.5">
      <c r="A1003" s="3">
        <f t="shared" si="806"/>
        <v>9.9099999999998332</v>
      </c>
      <c r="B1003" s="3">
        <f t="shared" ca="1" si="807"/>
        <v>6.631830365060444E-2</v>
      </c>
      <c r="C1003" s="3">
        <f t="shared" ca="1" si="808"/>
        <v>6.6263355540050667E-2</v>
      </c>
      <c r="D1003" s="3">
        <f t="shared" ca="1" si="809"/>
        <v>6.6239488381291359E-2</v>
      </c>
      <c r="E1003" s="3">
        <f t="shared" ca="1" si="810"/>
        <v>6.6243588125978178E-2</v>
      </c>
      <c r="F1003" s="3">
        <f t="shared" ca="1" si="811"/>
        <v>6.6272484757466818E-2</v>
      </c>
      <c r="G1003" s="3">
        <f t="shared" ca="1" si="812"/>
        <v>6.6323211511030183E-2</v>
      </c>
      <c r="H1003" s="3">
        <f t="shared" ca="1" si="813"/>
        <v>6.6393191772140051E-2</v>
      </c>
      <c r="I1003" s="3">
        <f t="shared" ca="1" si="814"/>
        <v>6.6480346839727061E-2</v>
      </c>
      <c r="J1003" s="3">
        <f t="shared" ca="1" si="815"/>
        <v>6.6583125111317309E-2</v>
      </c>
      <c r="K1003" s="3">
        <f t="shared" ca="1" si="816"/>
        <v>6.6700461740834327E-2</v>
      </c>
      <c r="L1003" s="3">
        <f t="shared" ca="1" si="817"/>
        <v>6.6831684730431232E-2</v>
      </c>
      <c r="M1003" s="3">
        <f t="shared" ca="1" si="818"/>
        <v>6.6976386952487824E-2</v>
      </c>
      <c r="N1003" s="3">
        <f t="shared" ca="1" si="819"/>
        <v>6.7134283417064691E-2</v>
      </c>
      <c r="O1003" s="3">
        <f t="shared" ca="1" si="820"/>
        <v>6.730507004943044E-2</v>
      </c>
      <c r="P1003" s="3">
        <f t="shared" ca="1" si="821"/>
        <v>6.7488295693945224E-2</v>
      </c>
      <c r="Q1003" s="3">
        <f t="shared" ca="1" si="822"/>
        <v>6.7683254278920357E-2</v>
      </c>
      <c r="R1003" s="3">
        <f t="shared" ca="1" si="823"/>
        <v>6.7888899878945072E-2</v>
      </c>
      <c r="S1003" s="3">
        <f t="shared" ca="1" si="824"/>
        <v>6.810378416676878E-2</v>
      </c>
      <c r="T1003" s="3">
        <f t="shared" ca="1" si="825"/>
        <v>6.8326013579091641E-2</v>
      </c>
      <c r="U1003" s="3">
        <f t="shared" ca="1" si="826"/>
        <v>6.8553222500586708E-2</v>
      </c>
      <c r="V1003" s="3">
        <f t="shared" ca="1" si="827"/>
        <v>6.8782558974957636E-2</v>
      </c>
      <c r="W1003" s="3">
        <f t="shared" ca="1" si="828"/>
        <v>6.9010680881937875E-2</v>
      </c>
      <c r="X1003" s="3">
        <f t="shared" ca="1" si="829"/>
        <v>6.9233762981251598E-2</v>
      </c>
      <c r="Y1003" s="3">
        <f t="shared" ca="1" si="830"/>
        <v>6.9447518287712354E-2</v>
      </c>
      <c r="Z1003" s="3">
        <f t="shared" ca="1" si="831"/>
        <v>6.964724031330019E-2</v>
      </c>
      <c r="AA1003" s="3">
        <f t="shared" ca="1" si="832"/>
        <v>6.9827875176085352E-2</v>
      </c>
      <c r="AB1003" s="3">
        <f t="shared" ca="1" si="833"/>
        <v>6.9984133887573324E-2</v>
      </c>
      <c r="AC1003" s="3">
        <f t="shared" ca="1" si="834"/>
        <v>7.0110654804318898E-2</v>
      </c>
      <c r="AD1003" s="3">
        <f t="shared" ca="1" si="835"/>
        <v>7.0202223762551738E-2</v>
      </c>
      <c r="AE1003" s="3">
        <f t="shared" ca="1" si="836"/>
        <v>7.0254054274400152E-2</v>
      </c>
      <c r="AF1003" s="3">
        <f t="shared" ca="1" si="837"/>
        <v>7.0262121991929466E-2</v>
      </c>
      <c r="AG1003" s="3">
        <f t="shared" ca="1" si="838"/>
        <v>7.0223536676767395E-2</v>
      </c>
      <c r="AH1003" s="3">
        <f t="shared" ca="1" si="839"/>
        <v>7.0136922441000241E-2</v>
      </c>
      <c r="AI1003" s="3">
        <f t="shared" ca="1" si="840"/>
        <v>7.0002765565472108E-2</v>
      </c>
      <c r="AJ1003" s="3">
        <f t="shared" ca="1" si="841"/>
        <v>6.9823682109890789E-2</v>
      </c>
      <c r="AK1003" s="3">
        <f t="shared" ca="1" si="842"/>
        <v>6.9604558144876857E-2</v>
      </c>
      <c r="AL1003" s="3">
        <f t="shared" ca="1" si="843"/>
        <v>6.9352526264857356E-2</v>
      </c>
      <c r="AM1003" s="3">
        <f t="shared" ca="1" si="844"/>
        <v>6.9076764436943924E-2</v>
      </c>
      <c r="AN1003" s="3">
        <f t="shared" ca="1" si="845"/>
        <v>6.8788136980444628E-2</v>
      </c>
      <c r="AO1003" s="3">
        <f t="shared" ca="1" si="846"/>
        <v>6.8498737804270196E-2</v>
      </c>
      <c r="AP1003" s="3">
        <f t="shared" ca="1" si="847"/>
        <v>6.8221425791062301E-2</v>
      </c>
      <c r="AQ1003" s="3">
        <f t="shared" ca="1" si="848"/>
        <v>6.7969422821504491E-2</v>
      </c>
      <c r="AR1003" s="3">
        <f t="shared" ca="1" si="849"/>
        <v>6.7755924276511642E-2</v>
      </c>
      <c r="AS1003" s="3">
        <f t="shared" ca="1" si="850"/>
        <v>6.7593438084194921E-2</v>
      </c>
      <c r="AT1003" s="3">
        <f t="shared" ca="1" si="851"/>
        <v>6.7492353470561414E-2</v>
      </c>
      <c r="AU1003" s="3">
        <f t="shared" ca="1" si="852"/>
        <v>6.7458380121821468E-2</v>
      </c>
      <c r="AV1003" s="3">
        <f t="shared" ca="1" si="853"/>
        <v>6.748933208863124E-2</v>
      </c>
      <c r="AW1003" s="3">
        <f t="shared" ca="1" si="854"/>
        <v>6.7573079709559974E-2</v>
      </c>
      <c r="AX1003" s="3">
        <f t="shared" ca="1" si="855"/>
        <v>6.7689510318715423E-2</v>
      </c>
      <c r="AY1003" s="3">
        <f t="shared" ca="1" si="856"/>
        <v>6.7819093800729965E-2</v>
      </c>
      <c r="AZ1003" s="3">
        <f t="shared" ca="1" si="805"/>
        <v>6.7953994618656505E-2</v>
      </c>
      <c r="BC1003" s="3">
        <f t="shared" ca="1" si="857"/>
        <v>1.4481641417645514</v>
      </c>
      <c r="BD1003" s="3">
        <f t="shared" ca="1" si="857"/>
        <v>-1.8845523918779561</v>
      </c>
      <c r="BE1003" s="3">
        <f t="shared" ca="1" si="857"/>
        <v>-0.57806992204704333</v>
      </c>
    </row>
    <row r="1004" spans="1:57" x14ac:dyDescent="0.5">
      <c r="A1004" s="3">
        <f t="shared" si="806"/>
        <v>9.919999999999833</v>
      </c>
      <c r="B1004" s="3">
        <f t="shared" ca="1" si="807"/>
        <v>6.6483216541302403E-2</v>
      </c>
      <c r="C1004" s="3">
        <f t="shared" ca="1" si="808"/>
        <v>6.6430655729231042E-2</v>
      </c>
      <c r="D1004" s="3">
        <f t="shared" ca="1" si="809"/>
        <v>6.6406586610751966E-2</v>
      </c>
      <c r="E1004" s="3">
        <f t="shared" ca="1" si="810"/>
        <v>6.6408040326308565E-2</v>
      </c>
      <c r="F1004" s="3">
        <f t="shared" ca="1" si="811"/>
        <v>6.6431994404389919E-2</v>
      </c>
      <c r="G1004" s="3">
        <f t="shared" ca="1" si="812"/>
        <v>6.6475631037178892E-2</v>
      </c>
      <c r="H1004" s="3">
        <f t="shared" ca="1" si="813"/>
        <v>6.6536522847787605E-2</v>
      </c>
      <c r="I1004" s="3">
        <f t="shared" ca="1" si="814"/>
        <v>6.6612739485624087E-2</v>
      </c>
      <c r="J1004" s="3">
        <f t="shared" ca="1" si="815"/>
        <v>6.6702875778901632E-2</v>
      </c>
      <c r="K1004" s="3">
        <f t="shared" ca="1" si="816"/>
        <v>6.6806010635524257E-2</v>
      </c>
      <c r="L1004" s="3">
        <f t="shared" ca="1" si="817"/>
        <v>6.6921612726643293E-2</v>
      </c>
      <c r="M1004" s="3">
        <f t="shared" ca="1" si="818"/>
        <v>6.7049412447637069E-2</v>
      </c>
      <c r="N1004" s="3">
        <f t="shared" ca="1" si="819"/>
        <v>6.7189259413026461E-2</v>
      </c>
      <c r="O1004" s="3">
        <f t="shared" ca="1" si="820"/>
        <v>6.7340981661209942E-2</v>
      </c>
      <c r="P1004" s="3">
        <f t="shared" ca="1" si="821"/>
        <v>6.7504258191902228E-2</v>
      </c>
      <c r="Q1004" s="3">
        <f t="shared" ca="1" si="822"/>
        <v>6.7678511689168053E-2</v>
      </c>
      <c r="R1004" s="3">
        <f t="shared" ca="1" si="823"/>
        <v>6.7862824103888233E-2</v>
      </c>
      <c r="S1004" s="3">
        <f t="shared" ca="1" si="824"/>
        <v>6.8055874546625691E-2</v>
      </c>
      <c r="T1004" s="3">
        <f t="shared" ca="1" si="825"/>
        <v>6.8255896797078344E-2</v>
      </c>
      <c r="U1004" s="3">
        <f t="shared" ca="1" si="826"/>
        <v>6.8460652740765321E-2</v>
      </c>
      <c r="V1004" s="3">
        <f t="shared" ca="1" si="827"/>
        <v>6.8667418272587322E-2</v>
      </c>
      <c r="W1004" s="3">
        <f t="shared" ca="1" si="828"/>
        <v>6.8872979657643218E-2</v>
      </c>
      <c r="X1004" s="3">
        <f t="shared" ca="1" si="829"/>
        <v>6.9073640813820364E-2</v>
      </c>
      <c r="Y1004" s="3">
        <f t="shared" ca="1" si="830"/>
        <v>6.9265245044002582E-2</v>
      </c>
      <c r="Z1004" s="3">
        <f t="shared" ca="1" si="831"/>
        <v>6.9443217805250868E-2</v>
      </c>
      <c r="AA1004" s="3">
        <f t="shared" ca="1" si="832"/>
        <v>6.9602639543293376E-2</v>
      </c>
      <c r="AB1004" s="3">
        <f t="shared" ca="1" si="833"/>
        <v>6.9738358899619379E-2</v>
      </c>
      <c r="AC1004" s="3">
        <f t="shared" ca="1" si="834"/>
        <v>6.984515622991655E-2</v>
      </c>
      <c r="AD1004" s="3">
        <f t="shared" ca="1" si="835"/>
        <v>6.9917964852025588E-2</v>
      </c>
      <c r="AE1004" s="3">
        <f t="shared" ca="1" si="836"/>
        <v>6.9952152240785298E-2</v>
      </c>
      <c r="AF1004" s="3">
        <f t="shared" ca="1" si="837"/>
        <v>6.9943855158850252E-2</v>
      </c>
      <c r="AG1004" s="3">
        <f t="shared" ca="1" si="838"/>
        <v>6.9890351714045423E-2</v>
      </c>
      <c r="AH1004" s="3">
        <f t="shared" ca="1" si="839"/>
        <v>6.9790440881985272E-2</v>
      </c>
      <c r="AI1004" s="3">
        <f t="shared" ca="1" si="840"/>
        <v>6.9644788660488663E-2</v>
      </c>
      <c r="AJ1004" s="3">
        <f t="shared" ca="1" si="841"/>
        <v>6.9456193084742462E-2</v>
      </c>
      <c r="AK1004" s="3">
        <f t="shared" ca="1" si="842"/>
        <v>6.9229721152159765E-2</v>
      </c>
      <c r="AL1004" s="3">
        <f t="shared" ca="1" si="843"/>
        <v>6.8972681765992985E-2</v>
      </c>
      <c r="AM1004" s="3">
        <f t="shared" ca="1" si="844"/>
        <v>6.869442142986637E-2</v>
      </c>
      <c r="AN1004" s="3">
        <f t="shared" ca="1" si="845"/>
        <v>6.8405963296763184E-2</v>
      </c>
      <c r="AO1004" s="3">
        <f t="shared" ca="1" si="846"/>
        <v>6.8119550297194298E-2</v>
      </c>
      <c r="AP1004" s="3">
        <f t="shared" ca="1" si="847"/>
        <v>6.7848181849702288E-2</v>
      </c>
      <c r="AQ1004" s="3">
        <f t="shared" ca="1" si="848"/>
        <v>6.7605212236280979E-2</v>
      </c>
      <c r="AR1004" s="3">
        <f t="shared" ca="1" si="849"/>
        <v>6.7403955807224025E-2</v>
      </c>
      <c r="AS1004" s="3">
        <f t="shared" ca="1" si="850"/>
        <v>6.7257010786375415E-2</v>
      </c>
      <c r="AT1004" s="3">
        <f t="shared" ca="1" si="851"/>
        <v>6.7174805628953366E-2</v>
      </c>
      <c r="AU1004" s="3">
        <f t="shared" ca="1" si="852"/>
        <v>6.7163025314503952E-2</v>
      </c>
      <c r="AV1004" s="3">
        <f t="shared" ca="1" si="853"/>
        <v>6.7219418886485388E-2</v>
      </c>
      <c r="AW1004" s="3">
        <f t="shared" ca="1" si="854"/>
        <v>6.733183186775972E-2</v>
      </c>
      <c r="AX1004" s="3">
        <f t="shared" ca="1" si="855"/>
        <v>6.7480299425124735E-2</v>
      </c>
      <c r="AY1004" s="3">
        <f t="shared" ca="1" si="856"/>
        <v>6.764566325956986E-2</v>
      </c>
      <c r="AZ1004" s="3">
        <f t="shared" ca="1" si="805"/>
        <v>6.7820278319964761E-2</v>
      </c>
      <c r="BC1004" s="3">
        <f t="shared" ca="1" si="857"/>
        <v>-0.24750821400030354</v>
      </c>
      <c r="BD1004" s="3">
        <f t="shared" ca="1" si="857"/>
        <v>-0.66676912583819803</v>
      </c>
      <c r="BE1004" s="3">
        <f t="shared" ca="1" si="857"/>
        <v>-0.18531386135581052</v>
      </c>
    </row>
    <row r="1005" spans="1:57" x14ac:dyDescent="0.5">
      <c r="A1005" s="3">
        <f t="shared" si="806"/>
        <v>9.9299999999998327</v>
      </c>
      <c r="B1005" s="3">
        <f t="shared" ca="1" si="807"/>
        <v>6.6024150977275584E-2</v>
      </c>
      <c r="C1005" s="3">
        <f t="shared" ca="1" si="808"/>
        <v>6.6035241538493175E-2</v>
      </c>
      <c r="D1005" s="3">
        <f t="shared" ca="1" si="809"/>
        <v>6.6067888708442463E-2</v>
      </c>
      <c r="E1005" s="3">
        <f t="shared" ca="1" si="810"/>
        <v>6.6119404435637713E-2</v>
      </c>
      <c r="F1005" s="3">
        <f t="shared" ca="1" si="811"/>
        <v>6.618704939408919E-2</v>
      </c>
      <c r="G1005" s="3">
        <f t="shared" ca="1" si="812"/>
        <v>6.6268290310656675E-2</v>
      </c>
      <c r="H1005" s="3">
        <f t="shared" ca="1" si="813"/>
        <v>6.6360984600501549E-2</v>
      </c>
      <c r="I1005" s="3">
        <f t="shared" ca="1" si="814"/>
        <v>6.6463485797265853E-2</v>
      </c>
      <c r="J1005" s="3">
        <f t="shared" ca="1" si="815"/>
        <v>6.6574670678468131E-2</v>
      </c>
      <c r="K1005" s="3">
        <f t="shared" ca="1" si="816"/>
        <v>6.6693897416445588E-2</v>
      </c>
      <c r="L1005" s="3">
        <f t="shared" ca="1" si="817"/>
        <v>6.6820910860580021E-2</v>
      </c>
      <c r="M1005" s="3">
        <f t="shared" ca="1" si="818"/>
        <v>6.6955714443029835E-2</v>
      </c>
      <c r="N1005" s="3">
        <f t="shared" ca="1" si="819"/>
        <v>6.7098427905101912E-2</v>
      </c>
      <c r="O1005" s="3">
        <f t="shared" ca="1" si="820"/>
        <v>6.7249146931321307E-2</v>
      </c>
      <c r="P1005" s="3">
        <f t="shared" ca="1" si="821"/>
        <v>6.7407816220917599E-2</v>
      </c>
      <c r="Q1005" s="3">
        <f t="shared" ca="1" si="822"/>
        <v>6.757412276827203E-2</v>
      </c>
      <c r="R1005" s="3">
        <f t="shared" ca="1" si="823"/>
        <v>6.7747411963939658E-2</v>
      </c>
      <c r="S1005" s="3">
        <f t="shared" ca="1" si="824"/>
        <v>6.792662592655295E-2</v>
      </c>
      <c r="T1005" s="3">
        <f t="shared" ca="1" si="825"/>
        <v>6.8110261354116811E-2</v>
      </c>
      <c r="U1005" s="3">
        <f t="shared" ca="1" si="826"/>
        <v>6.8296343212155747E-2</v>
      </c>
      <c r="V1005" s="3">
        <f t="shared" ca="1" si="827"/>
        <v>6.8482410829603199E-2</v>
      </c>
      <c r="W1005" s="3">
        <f t="shared" ca="1" si="828"/>
        <v>6.8665514444531658E-2</v>
      </c>
      <c r="X1005" s="3">
        <f t="shared" ca="1" si="829"/>
        <v>6.8842222727742111E-2</v>
      </c>
      <c r="Y1005" s="3">
        <f t="shared" ca="1" si="830"/>
        <v>6.9008644875481195E-2</v>
      </c>
      <c r="Z1005" s="3">
        <f t="shared" ca="1" si="831"/>
        <v>6.9160473909694611E-2</v>
      </c>
      <c r="AA1005" s="3">
        <f t="shared" ca="1" si="832"/>
        <v>6.9293060241967297E-2</v>
      </c>
      <c r="AB1005" s="3">
        <f t="shared" ca="1" si="833"/>
        <v>6.9401525803307537E-2</v>
      </c>
      <c r="AC1005" s="3">
        <f t="shared" ca="1" si="834"/>
        <v>6.9480928630337752E-2</v>
      </c>
      <c r="AD1005" s="3">
        <f t="shared" ca="1" si="835"/>
        <v>6.9526485224283952E-2</v>
      </c>
      <c r="AE1005" s="3">
        <f t="shared" ca="1" si="836"/>
        <v>6.9533852737805324E-2</v>
      </c>
      <c r="AF1005" s="3">
        <f t="shared" ca="1" si="837"/>
        <v>6.9499464761010127E-2</v>
      </c>
      <c r="AG1005" s="3">
        <f t="shared" ca="1" si="838"/>
        <v>6.9420903450419513E-2</v>
      </c>
      <c r="AH1005" s="3">
        <f t="shared" ca="1" si="839"/>
        <v>6.9297278314397304E-2</v>
      </c>
      <c r="AI1005" s="3">
        <f t="shared" ca="1" si="840"/>
        <v>6.9129570685059524E-2</v>
      </c>
      <c r="AJ1005" s="3">
        <f t="shared" ca="1" si="841"/>
        <v>6.8920896124250605E-2</v>
      </c>
      <c r="AK1005" s="3">
        <f t="shared" ca="1" si="842"/>
        <v>6.8676638035969198E-2</v>
      </c>
      <c r="AL1005" s="3">
        <f t="shared" ca="1" si="843"/>
        <v>6.8404417048999092E-2</v>
      </c>
      <c r="AM1005" s="3">
        <f t="shared" ca="1" si="844"/>
        <v>6.8113883581572651E-2</v>
      </c>
      <c r="AN1005" s="3">
        <f t="shared" ca="1" si="845"/>
        <v>6.7816354996259154E-2</v>
      </c>
      <c r="AO1005" s="3">
        <f t="shared" ca="1" si="846"/>
        <v>6.7524358647607904E-2</v>
      </c>
      <c r="AP1005" s="3">
        <f t="shared" ca="1" si="847"/>
        <v>6.7251169899522928E-2</v>
      </c>
      <c r="AQ1005" s="3">
        <f t="shared" ca="1" si="848"/>
        <v>6.7010410738821885E-2</v>
      </c>
      <c r="AR1005" s="3">
        <f t="shared" ca="1" si="849"/>
        <v>6.681564948385664E-2</v>
      </c>
      <c r="AS1005" s="3">
        <f t="shared" ca="1" si="850"/>
        <v>6.6679709205025833E-2</v>
      </c>
      <c r="AT1005" s="3">
        <f t="shared" ca="1" si="851"/>
        <v>6.6613191880193615E-2</v>
      </c>
      <c r="AU1005" s="3">
        <f t="shared" ca="1" si="852"/>
        <v>6.662189254838341E-2</v>
      </c>
      <c r="AV1005" s="3">
        <f t="shared" ca="1" si="853"/>
        <v>6.6703631621837553E-2</v>
      </c>
      <c r="AW1005" s="3">
        <f t="shared" ca="1" si="854"/>
        <v>6.6846368832831182E-2</v>
      </c>
      <c r="AX1005" s="3">
        <f t="shared" ca="1" si="855"/>
        <v>6.7030427232677686E-2</v>
      </c>
      <c r="AY1005" s="3">
        <f t="shared" ca="1" si="856"/>
        <v>6.7237152284265092E-2</v>
      </c>
      <c r="AZ1005" s="3">
        <f t="shared" ca="1" si="805"/>
        <v>6.7459142506914996E-2</v>
      </c>
      <c r="BC1005" s="3">
        <f t="shared" ca="1" si="857"/>
        <v>-0.54216531234350729</v>
      </c>
      <c r="BD1005" s="3">
        <f t="shared" ca="1" si="857"/>
        <v>-0.48935395098134737</v>
      </c>
      <c r="BE1005" s="3">
        <f t="shared" ca="1" si="857"/>
        <v>0.59656280748079915</v>
      </c>
    </row>
    <row r="1006" spans="1:57" x14ac:dyDescent="0.5">
      <c r="A1006" s="3">
        <f t="shared" si="806"/>
        <v>9.9399999999998325</v>
      </c>
      <c r="B1006" s="3">
        <f t="shared" ca="1" si="807"/>
        <v>6.521173608689021E-2</v>
      </c>
      <c r="C1006" s="3">
        <f t="shared" ca="1" si="808"/>
        <v>6.5329312032554238E-2</v>
      </c>
      <c r="D1006" s="3">
        <f t="shared" ca="1" si="809"/>
        <v>6.54583330078575E-2</v>
      </c>
      <c r="E1006" s="3">
        <f t="shared" ca="1" si="810"/>
        <v>6.5596494305168146E-2</v>
      </c>
      <c r="F1006" s="3">
        <f t="shared" ca="1" si="811"/>
        <v>6.5741442260834768E-2</v>
      </c>
      <c r="G1006" s="3">
        <f t="shared" ca="1" si="812"/>
        <v>6.5891030630575498E-2</v>
      </c>
      <c r="H1006" s="3">
        <f t="shared" ca="1" si="813"/>
        <v>6.6043504092478736E-2</v>
      </c>
      <c r="I1006" s="3">
        <f t="shared" ca="1" si="814"/>
        <v>6.6197602514755927E-2</v>
      </c>
      <c r="J1006" s="3">
        <f t="shared" ca="1" si="815"/>
        <v>6.6352587059567494E-2</v>
      </c>
      <c r="K1006" s="3">
        <f t="shared" ca="1" si="816"/>
        <v>6.6508197590993745E-2</v>
      </c>
      <c r="L1006" s="3">
        <f t="shared" ca="1" si="817"/>
        <v>6.6664557562852E-2</v>
      </c>
      <c r="M1006" s="3">
        <f t="shared" ca="1" si="818"/>
        <v>6.6822045874914845E-2</v>
      </c>
      <c r="N1006" s="3">
        <f t="shared" ca="1" si="819"/>
        <v>6.698115483469598E-2</v>
      </c>
      <c r="O1006" s="3">
        <f t="shared" ca="1" si="820"/>
        <v>6.7142350222948871E-2</v>
      </c>
      <c r="P1006" s="3">
        <f t="shared" ca="1" si="821"/>
        <v>6.7305944899667999E-2</v>
      </c>
      <c r="Q1006" s="3">
        <f t="shared" ca="1" si="822"/>
        <v>6.7471992641172276E-2</v>
      </c>
      <c r="R1006" s="3">
        <f t="shared" ca="1" si="823"/>
        <v>6.7640204758092917E-2</v>
      </c>
      <c r="S1006" s="3">
        <f t="shared" ca="1" si="824"/>
        <v>6.7809888864370713E-2</v>
      </c>
      <c r="T1006" s="3">
        <f t="shared" ca="1" si="825"/>
        <v>6.7979907068585532E-2</v>
      </c>
      <c r="U1006" s="3">
        <f t="shared" ca="1" si="826"/>
        <v>6.8148649912381856E-2</v>
      </c>
      <c r="V1006" s="3">
        <f t="shared" ca="1" si="827"/>
        <v>6.8314022658538656E-2</v>
      </c>
      <c r="W1006" s="3">
        <f t="shared" ca="1" si="828"/>
        <v>6.8473442022734879E-2</v>
      </c>
      <c r="X1006" s="3">
        <f t="shared" ca="1" si="829"/>
        <v>6.8623843940528173E-2</v>
      </c>
      <c r="Y1006" s="3">
        <f t="shared" ca="1" si="830"/>
        <v>6.8761706023992383E-2</v>
      </c>
      <c r="Z1006" s="3">
        <f t="shared" ca="1" si="831"/>
        <v>6.8883091397011473E-2</v>
      </c>
      <c r="AA1006" s="3">
        <f t="shared" ca="1" si="832"/>
        <v>6.8983722992534316E-2</v>
      </c>
      <c r="AB1006" s="3">
        <f t="shared" ca="1" si="833"/>
        <v>6.9059098607950606E-2</v>
      </c>
      <c r="AC1006" s="3">
        <f t="shared" ca="1" si="834"/>
        <v>6.9104656559900543E-2</v>
      </c>
      <c r="AD1006" s="3">
        <f t="shared" ca="1" si="835"/>
        <v>6.9115999151918156E-2</v>
      </c>
      <c r="AE1006" s="3">
        <f t="shared" ca="1" si="836"/>
        <v>6.9089175846509671E-2</v>
      </c>
      <c r="AF1006" s="3">
        <f t="shared" ca="1" si="837"/>
        <v>6.9021019694695929E-2</v>
      </c>
      <c r="AG1006" s="3">
        <f t="shared" ca="1" si="838"/>
        <v>6.8909519520409343E-2</v>
      </c>
      <c r="AH1006" s="3">
        <f t="shared" ca="1" si="839"/>
        <v>6.8754197949828066E-2</v>
      </c>
      <c r="AI1006" s="3">
        <f t="shared" ca="1" si="840"/>
        <v>6.8556454182246485E-2</v>
      </c>
      <c r="AJ1006" s="3">
        <f t="shared" ca="1" si="841"/>
        <v>6.8319823772799243E-2</v>
      </c>
      <c r="AK1006" s="3">
        <f t="shared" ca="1" si="842"/>
        <v>6.805010892748338E-2</v>
      </c>
      <c r="AL1006" s="3">
        <f t="shared" ca="1" si="843"/>
        <v>6.7755344333429696E-2</v>
      </c>
      <c r="AM1006" s="3">
        <f t="shared" ca="1" si="844"/>
        <v>6.744558661841224E-2</v>
      </c>
      <c r="AN1006" s="3">
        <f t="shared" ca="1" si="845"/>
        <v>6.7132549647909337E-2</v>
      </c>
      <c r="AO1006" s="3">
        <f t="shared" ca="1" si="846"/>
        <v>6.6829147519969212E-2</v>
      </c>
      <c r="AP1006" s="3">
        <f t="shared" ca="1" si="847"/>
        <v>6.6549033868080601E-2</v>
      </c>
      <c r="AQ1006" s="3">
        <f t="shared" ca="1" si="848"/>
        <v>6.6306200598183734E-2</v>
      </c>
      <c r="AR1006" s="3">
        <f t="shared" ca="1" si="849"/>
        <v>6.6114571903292604E-2</v>
      </c>
      <c r="AS1006" s="3">
        <f t="shared" ca="1" si="850"/>
        <v>6.5987297162916361E-2</v>
      </c>
      <c r="AT1006" s="3">
        <f t="shared" ca="1" si="851"/>
        <v>6.5935253097335736E-2</v>
      </c>
      <c r="AU1006" s="3">
        <f t="shared" ca="1" si="852"/>
        <v>6.5964446520271627E-2</v>
      </c>
      <c r="AV1006" s="3">
        <f t="shared" ca="1" si="853"/>
        <v>6.6072872558597132E-2</v>
      </c>
      <c r="AW1006" s="3">
        <f t="shared" ca="1" si="854"/>
        <v>6.6248711116536504E-2</v>
      </c>
      <c r="AX1006" s="3">
        <f t="shared" ca="1" si="855"/>
        <v>6.6472679936500467E-2</v>
      </c>
      <c r="AY1006" s="3">
        <f t="shared" ca="1" si="856"/>
        <v>6.672672552848069E-2</v>
      </c>
      <c r="AZ1006" s="3">
        <f t="shared" ca="1" si="805"/>
        <v>6.7003667320973417E-2</v>
      </c>
      <c r="BC1006" s="3">
        <f t="shared" ca="1" si="857"/>
        <v>-0.64929141328378659</v>
      </c>
      <c r="BD1006" s="3">
        <f t="shared" ca="1" si="857"/>
        <v>-0.40267083121420377</v>
      </c>
      <c r="BE1006" s="3">
        <f t="shared" ca="1" si="857"/>
        <v>1.1331270198310364</v>
      </c>
    </row>
    <row r="1007" spans="1:57" x14ac:dyDescent="0.5">
      <c r="A1007" s="3">
        <f t="shared" si="806"/>
        <v>9.9499999999998323</v>
      </c>
      <c r="B1007" s="3">
        <f t="shared" ca="1" si="807"/>
        <v>6.4367382008517285E-2</v>
      </c>
      <c r="C1007" s="3">
        <f t="shared" ca="1" si="808"/>
        <v>6.4456979805675593E-2</v>
      </c>
      <c r="D1007" s="3">
        <f t="shared" ca="1" si="809"/>
        <v>6.4561427661737725E-2</v>
      </c>
      <c r="E1007" s="3">
        <f t="shared" ca="1" si="810"/>
        <v>6.4678285588730136E-2</v>
      </c>
      <c r="F1007" s="3">
        <f t="shared" ca="1" si="811"/>
        <v>6.4805066942104861E-2</v>
      </c>
      <c r="G1007" s="3">
        <f t="shared" ca="1" si="812"/>
        <v>6.4939493840554557E-2</v>
      </c>
      <c r="H1007" s="3">
        <f t="shared" ca="1" si="813"/>
        <v>6.5079679535962193E-2</v>
      </c>
      <c r="I1007" s="3">
        <f t="shared" ca="1" si="814"/>
        <v>6.5224231521544801E-2</v>
      </c>
      <c r="J1007" s="3">
        <f t="shared" ca="1" si="815"/>
        <v>6.537227661968148E-2</v>
      </c>
      <c r="K1007" s="3">
        <f t="shared" ca="1" si="816"/>
        <v>6.5523417653884211E-2</v>
      </c>
      <c r="L1007" s="3">
        <f t="shared" ca="1" si="817"/>
        <v>6.5677637949104153E-2</v>
      </c>
      <c r="M1007" s="3">
        <f t="shared" ca="1" si="818"/>
        <v>6.5835173144134673E-2</v>
      </c>
      <c r="N1007" s="3">
        <f t="shared" ca="1" si="819"/>
        <v>6.5996369392731472E-2</v>
      </c>
      <c r="O1007" s="3">
        <f t="shared" ca="1" si="820"/>
        <v>6.6161543862601882E-2</v>
      </c>
      <c r="P1007" s="3">
        <f t="shared" ca="1" si="821"/>
        <v>6.6330858876363488E-2</v>
      </c>
      <c r="Q1007" s="3">
        <f t="shared" ca="1" si="822"/>
        <v>6.6504216304470384E-2</v>
      </c>
      <c r="R1007" s="3">
        <f t="shared" ca="1" si="823"/>
        <v>6.6681174698569337E-2</v>
      </c>
      <c r="S1007" s="3">
        <f t="shared" ca="1" si="824"/>
        <v>6.6860888495649515E-2</v>
      </c>
      <c r="T1007" s="3">
        <f t="shared" ca="1" si="825"/>
        <v>6.7042066547611426E-2</v>
      </c>
      <c r="U1007" s="3">
        <f t="shared" ca="1" si="826"/>
        <v>6.7222946308808748E-2</v>
      </c>
      <c r="V1007" s="3">
        <f t="shared" ca="1" si="827"/>
        <v>6.7401280316175968E-2</v>
      </c>
      <c r="W1007" s="3">
        <f t="shared" ca="1" si="828"/>
        <v>6.7574333108176204E-2</v>
      </c>
      <c r="X1007" s="3">
        <f t="shared" ca="1" si="829"/>
        <v>6.7738889237579952E-2</v>
      </c>
      <c r="Y1007" s="3">
        <f t="shared" ca="1" si="830"/>
        <v>6.7891276095445208E-2</v>
      </c>
      <c r="Z1007" s="3">
        <f t="shared" ca="1" si="831"/>
        <v>6.8027408285417437E-2</v>
      </c>
      <c r="AA1007" s="3">
        <f t="shared" ca="1" si="832"/>
        <v>6.8142862658144593E-2</v>
      </c>
      <c r="AB1007" s="3">
        <f t="shared" ca="1" si="833"/>
        <v>6.8232994295105209E-2</v>
      </c>
      <c r="AC1007" s="3">
        <f t="shared" ca="1" si="834"/>
        <v>6.8293103232837812E-2</v>
      </c>
      <c r="AD1007" s="3">
        <f t="shared" ca="1" si="835"/>
        <v>6.8318659036769966E-2</v>
      </c>
      <c r="AE1007" s="3">
        <f t="shared" ca="1" si="836"/>
        <v>6.8305584951711032E-2</v>
      </c>
      <c r="AF1007" s="3">
        <f t="shared" ca="1" si="837"/>
        <v>6.8250594963159106E-2</v>
      </c>
      <c r="AG1007" s="3">
        <f t="shared" ca="1" si="838"/>
        <v>6.8151566020900667E-2</v>
      </c>
      <c r="AH1007" s="3">
        <f t="shared" ca="1" si="839"/>
        <v>6.8007915293350263E-2</v>
      </c>
      <c r="AI1007" s="3">
        <f t="shared" ca="1" si="840"/>
        <v>6.7820941218937558E-2</v>
      </c>
      <c r="AJ1007" s="3">
        <f t="shared" ca="1" si="841"/>
        <v>6.7594080651696378E-2</v>
      </c>
      <c r="AK1007" s="3">
        <f t="shared" ca="1" si="842"/>
        <v>6.7333035834183819E-2</v>
      </c>
      <c r="AL1007" s="3">
        <f t="shared" ca="1" si="843"/>
        <v>6.7045736684336346E-2</v>
      </c>
      <c r="AM1007" s="3">
        <f t="shared" ca="1" si="844"/>
        <v>6.6742127174771779E-2</v>
      </c>
      <c r="AN1007" s="3">
        <f t="shared" ca="1" si="845"/>
        <v>6.6433798808124014E-2</v>
      </c>
      <c r="AO1007" s="3">
        <f t="shared" ca="1" si="846"/>
        <v>6.6133533585896701E-2</v>
      </c>
      <c r="AP1007" s="3">
        <f t="shared" ca="1" si="847"/>
        <v>6.5854844573588728E-2</v>
      </c>
      <c r="AQ1007" s="3">
        <f t="shared" ca="1" si="848"/>
        <v>6.5611574644808476E-2</v>
      </c>
      <c r="AR1007" s="3">
        <f t="shared" ca="1" si="849"/>
        <v>6.5417484605355763E-2</v>
      </c>
      <c r="AS1007" s="3">
        <f t="shared" ca="1" si="850"/>
        <v>6.5285530441951081E-2</v>
      </c>
      <c r="AT1007" s="3">
        <f t="shared" ca="1" si="851"/>
        <v>6.5226343687372124E-2</v>
      </c>
      <c r="AU1007" s="3">
        <f t="shared" ca="1" si="852"/>
        <v>6.5245623518270693E-2</v>
      </c>
      <c r="AV1007" s="3">
        <f t="shared" ca="1" si="853"/>
        <v>6.5341022014731728E-2</v>
      </c>
      <c r="AW1007" s="3">
        <f t="shared" ca="1" si="854"/>
        <v>6.5500424072746311E-2</v>
      </c>
      <c r="AX1007" s="3">
        <f t="shared" ca="1" si="855"/>
        <v>6.5704427582377378E-2</v>
      </c>
      <c r="AY1007" s="3">
        <f t="shared" ca="1" si="856"/>
        <v>6.5935053827396395E-2</v>
      </c>
      <c r="AZ1007" s="3">
        <f t="shared" ca="1" si="805"/>
        <v>6.6184667436136504E-2</v>
      </c>
      <c r="BC1007" s="3">
        <f t="shared" ca="1" si="857"/>
        <v>-1.3137595177387151</v>
      </c>
      <c r="BD1007" s="3">
        <f t="shared" ca="1" si="857"/>
        <v>0.32636359596904629</v>
      </c>
      <c r="BE1007" s="3">
        <f t="shared" ca="1" si="857"/>
        <v>-0.24038794752802772</v>
      </c>
    </row>
    <row r="1008" spans="1:57" x14ac:dyDescent="0.5">
      <c r="A1008" s="3">
        <f t="shared" si="806"/>
        <v>9.9599999999998321</v>
      </c>
      <c r="B1008" s="3">
        <f t="shared" ca="1" si="807"/>
        <v>6.4696235907191021E-2</v>
      </c>
      <c r="C1008" s="3">
        <f t="shared" ca="1" si="808"/>
        <v>6.4759032632156141E-2</v>
      </c>
      <c r="D1008" s="3">
        <f t="shared" ca="1" si="809"/>
        <v>6.4836262352938087E-2</v>
      </c>
      <c r="E1008" s="3">
        <f t="shared" ca="1" si="810"/>
        <v>6.4925560428373066E-2</v>
      </c>
      <c r="F1008" s="3">
        <f t="shared" ca="1" si="811"/>
        <v>6.502451784105652E-2</v>
      </c>
      <c r="G1008" s="3">
        <f t="shared" ca="1" si="812"/>
        <v>6.5130935658034531E-2</v>
      </c>
      <c r="H1008" s="3">
        <f t="shared" ca="1" si="813"/>
        <v>6.5243006267171416E-2</v>
      </c>
      <c r="I1008" s="3">
        <f t="shared" ca="1" si="814"/>
        <v>6.5359415328556589E-2</v>
      </c>
      <c r="J1008" s="3">
        <f t="shared" ca="1" si="815"/>
        <v>6.547936585193459E-2</v>
      </c>
      <c r="K1008" s="3">
        <f t="shared" ca="1" si="816"/>
        <v>6.560253413964566E-2</v>
      </c>
      <c r="L1008" s="3">
        <f t="shared" ca="1" si="817"/>
        <v>6.5728973906295063E-2</v>
      </c>
      <c r="M1008" s="3">
        <f t="shared" ca="1" si="818"/>
        <v>6.5858988053003914E-2</v>
      </c>
      <c r="N1008" s="3">
        <f t="shared" ca="1" si="819"/>
        <v>6.599298711174667E-2</v>
      </c>
      <c r="O1008" s="3">
        <f t="shared" ca="1" si="820"/>
        <v>6.6131350179860451E-2</v>
      </c>
      <c r="P1008" s="3">
        <f t="shared" ca="1" si="821"/>
        <v>6.6274299596378719E-2</v>
      </c>
      <c r="Q1008" s="3">
        <f t="shared" ca="1" si="822"/>
        <v>6.6421795889990878E-2</v>
      </c>
      <c r="R1008" s="3">
        <f t="shared" ca="1" si="823"/>
        <v>6.6573455426162428E-2</v>
      </c>
      <c r="S1008" s="3">
        <f t="shared" ca="1" si="824"/>
        <v>6.6728490044498934E-2</v>
      </c>
      <c r="T1008" s="3">
        <f t="shared" ca="1" si="825"/>
        <v>6.6885665924771784E-2</v>
      </c>
      <c r="U1008" s="3">
        <f t="shared" ca="1" si="826"/>
        <v>6.7043278022435329E-2</v>
      </c>
      <c r="V1008" s="3">
        <f t="shared" ca="1" si="827"/>
        <v>6.7199136740714704E-2</v>
      </c>
      <c r="W1008" s="3">
        <f t="shared" ca="1" si="828"/>
        <v>6.7350565037908289E-2</v>
      </c>
      <c r="X1008" s="3">
        <f t="shared" ca="1" si="829"/>
        <v>6.749440668839736E-2</v>
      </c>
      <c r="Y1008" s="3">
        <f t="shared" ca="1" si="830"/>
        <v>6.7627049477402168E-2</v>
      </c>
      <c r="Z1008" s="3">
        <f t="shared" ca="1" si="831"/>
        <v>6.7744470118250952E-2</v>
      </c>
      <c r="AA1008" s="3">
        <f t="shared" ca="1" si="832"/>
        <v>6.7842310027781058E-2</v>
      </c>
      <c r="AB1008" s="3">
        <f t="shared" ca="1" si="833"/>
        <v>6.7915992241438614E-2</v>
      </c>
      <c r="AC1008" s="3">
        <f t="shared" ca="1" si="834"/>
        <v>6.7960889207662856E-2</v>
      </c>
      <c r="AD1008" s="3">
        <f t="shared" ca="1" si="835"/>
        <v>6.7972548465345672E-2</v>
      </c>
      <c r="AE1008" s="3">
        <f t="shared" ca="1" si="836"/>
        <v>6.7946977765805522E-2</v>
      </c>
      <c r="AF1008" s="3">
        <f t="shared" ca="1" si="837"/>
        <v>6.7880982754007821E-2</v>
      </c>
      <c r="AG1008" s="3">
        <f t="shared" ca="1" si="838"/>
        <v>6.7772539215083319E-2</v>
      </c>
      <c r="AH1008" s="3">
        <f t="shared" ca="1" si="839"/>
        <v>6.7621169534783435E-2</v>
      </c>
      <c r="AI1008" s="3">
        <f t="shared" ca="1" si="840"/>
        <v>6.7428282013030971E-2</v>
      </c>
      <c r="AJ1008" s="3">
        <f t="shared" ca="1" si="841"/>
        <v>6.7197425358674623E-2</v>
      </c>
      <c r="AK1008" s="3">
        <f t="shared" ca="1" si="842"/>
        <v>6.6934412335879032E-2</v>
      </c>
      <c r="AL1008" s="3">
        <f t="shared" ca="1" si="843"/>
        <v>6.6647278516829597E-2</v>
      </c>
      <c r="AM1008" s="3">
        <f t="shared" ca="1" si="844"/>
        <v>6.6346065605996651E-2</v>
      </c>
      <c r="AN1008" s="3">
        <f t="shared" ca="1" si="845"/>
        <v>6.6042453129658271E-2</v>
      </c>
      <c r="AO1008" s="3">
        <f t="shared" ca="1" si="846"/>
        <v>6.5749301404507077E-2</v>
      </c>
      <c r="AP1008" s="3">
        <f t="shared" ca="1" si="847"/>
        <v>6.5480193339927828E-2</v>
      </c>
      <c r="AQ1008" s="3">
        <f t="shared" ca="1" si="848"/>
        <v>6.5249033071261925E-2</v>
      </c>
      <c r="AR1008" s="3">
        <f t="shared" ca="1" si="849"/>
        <v>6.5069627998146071E-2</v>
      </c>
      <c r="AS1008" s="3">
        <f t="shared" ca="1" si="850"/>
        <v>6.4954950259780347E-2</v>
      </c>
      <c r="AT1008" s="3">
        <f t="shared" ca="1" si="851"/>
        <v>6.4915595533610607E-2</v>
      </c>
      <c r="AU1008" s="3">
        <f t="shared" ca="1" si="852"/>
        <v>6.4957165232187683E-2</v>
      </c>
      <c r="AV1008" s="3">
        <f t="shared" ca="1" si="853"/>
        <v>6.5077179930742024E-2</v>
      </c>
      <c r="AW1008" s="3">
        <f t="shared" ca="1" si="854"/>
        <v>6.5263443601311782E-2</v>
      </c>
      <c r="AX1008" s="3">
        <f t="shared" ca="1" si="855"/>
        <v>6.5496648755297149E-2</v>
      </c>
      <c r="AY1008" s="3">
        <f t="shared" ca="1" si="856"/>
        <v>6.5759091439933082E-2</v>
      </c>
      <c r="AZ1008" s="3">
        <f t="shared" ca="1" si="805"/>
        <v>6.6042979337291238E-2</v>
      </c>
      <c r="BC1008" s="3">
        <f t="shared" ca="1" si="857"/>
        <v>-0.29086025466588161</v>
      </c>
      <c r="BD1008" s="3">
        <f t="shared" ca="1" si="857"/>
        <v>-0.71900302641862535</v>
      </c>
      <c r="BE1008" s="3">
        <f t="shared" ca="1" si="857"/>
        <v>-0.54389701910850974</v>
      </c>
    </row>
    <row r="1009" spans="1:57" x14ac:dyDescent="0.5">
      <c r="A1009" s="3">
        <f t="shared" si="806"/>
        <v>9.9699999999998319</v>
      </c>
      <c r="B1009" s="3">
        <f t="shared" ca="1" si="807"/>
        <v>6.6405813395844879E-2</v>
      </c>
      <c r="C1009" s="3">
        <f t="shared" ca="1" si="808"/>
        <v>6.6440010503970776E-2</v>
      </c>
      <c r="D1009" s="3">
        <f t="shared" ca="1" si="809"/>
        <v>6.6484485973704224E-2</v>
      </c>
      <c r="E1009" s="3">
        <f t="shared" ca="1" si="810"/>
        <v>6.6537161699370781E-2</v>
      </c>
      <c r="F1009" s="3">
        <f t="shared" ca="1" si="811"/>
        <v>6.6595917460206447E-2</v>
      </c>
      <c r="G1009" s="3">
        <f t="shared" ca="1" si="812"/>
        <v>6.6658844418436253E-2</v>
      </c>
      <c r="H1009" s="3">
        <f t="shared" ca="1" si="813"/>
        <v>6.6724425221596634E-2</v>
      </c>
      <c r="I1009" s="3">
        <f t="shared" ca="1" si="814"/>
        <v>6.6791634800132171E-2</v>
      </c>
      <c r="J1009" s="3">
        <f t="shared" ca="1" si="815"/>
        <v>6.6859963440055112E-2</v>
      </c>
      <c r="K1009" s="3">
        <f t="shared" ca="1" si="816"/>
        <v>6.6929372003823373E-2</v>
      </c>
      <c r="L1009" s="3">
        <f t="shared" ca="1" si="817"/>
        <v>6.7000195676222798E-2</v>
      </c>
      <c r="M1009" s="3">
        <f t="shared" ca="1" si="818"/>
        <v>6.7073015706092989E-2</v>
      </c>
      <c r="N1009" s="3">
        <f t="shared" ca="1" si="819"/>
        <v>6.7148518097728344E-2</v>
      </c>
      <c r="O1009" s="3">
        <f t="shared" ca="1" si="820"/>
        <v>6.7227354982904441E-2</v>
      </c>
      <c r="P1009" s="3">
        <f t="shared" ca="1" si="821"/>
        <v>6.7310019832979948E-2</v>
      </c>
      <c r="Q1009" s="3">
        <f t="shared" ca="1" si="822"/>
        <v>6.7396742961064224E-2</v>
      </c>
      <c r="R1009" s="3">
        <f t="shared" ca="1" si="823"/>
        <v>6.7487409681290411E-2</v>
      </c>
      <c r="S1009" s="3">
        <f t="shared" ca="1" si="824"/>
        <v>6.7581500377458484E-2</v>
      </c>
      <c r="T1009" s="3">
        <f t="shared" ca="1" si="825"/>
        <v>6.7678049703748286E-2</v>
      </c>
      <c r="U1009" s="3">
        <f t="shared" ca="1" si="826"/>
        <v>6.7775621267091621E-2</v>
      </c>
      <c r="V1009" s="3">
        <f t="shared" ca="1" si="827"/>
        <v>6.7872294491148039E-2</v>
      </c>
      <c r="W1009" s="3">
        <f t="shared" ca="1" si="828"/>
        <v>6.7965661913159711E-2</v>
      </c>
      <c r="X1009" s="3">
        <f t="shared" ca="1" si="829"/>
        <v>6.8052837695642632E-2</v>
      </c>
      <c r="Y1009" s="3">
        <f t="shared" ca="1" si="830"/>
        <v>6.8130481195362719E-2</v>
      </c>
      <c r="Z1009" s="3">
        <f t="shared" ca="1" si="831"/>
        <v>6.8194842427534028E-2</v>
      </c>
      <c r="AA1009" s="3">
        <f t="shared" ca="1" si="832"/>
        <v>6.8241838586011835E-2</v>
      </c>
      <c r="AB1009" s="3">
        <f t="shared" ca="1" si="833"/>
        <v>6.8267171892441469E-2</v>
      </c>
      <c r="AC1009" s="3">
        <f t="shared" ca="1" si="834"/>
        <v>6.8266498461467123E-2</v>
      </c>
      <c r="AD1009" s="3">
        <f t="shared" ca="1" si="835"/>
        <v>6.8235655079178822E-2</v>
      </c>
      <c r="AE1009" s="3">
        <f t="shared" ca="1" si="836"/>
        <v>6.8170945289536267E-2</v>
      </c>
      <c r="AF1009" s="3">
        <f t="shared" ca="1" si="837"/>
        <v>6.8069477683562682E-2</v>
      </c>
      <c r="AG1009" s="3">
        <f t="shared" ca="1" si="838"/>
        <v>6.7929538152445887E-2</v>
      </c>
      <c r="AH1009" s="3">
        <f t="shared" ca="1" si="839"/>
        <v>6.7750965535230259E-2</v>
      </c>
      <c r="AI1009" s="3">
        <f t="shared" ca="1" si="840"/>
        <v>6.7535489176271113E-2</v>
      </c>
      <c r="AJ1009" s="3">
        <f t="shared" ca="1" si="841"/>
        <v>6.728698075564081E-2</v>
      </c>
      <c r="AK1009" s="3">
        <f t="shared" ca="1" si="842"/>
        <v>6.7011574604837365E-2</v>
      </c>
      <c r="AL1009" s="3">
        <f t="shared" ca="1" si="843"/>
        <v>6.6717622934920076E-2</v>
      </c>
      <c r="AM1009" s="3">
        <f t="shared" ca="1" si="844"/>
        <v>6.6415476131120629E-2</v>
      </c>
      <c r="AN1009" s="3">
        <f t="shared" ca="1" si="845"/>
        <v>6.6117112692265084E-2</v>
      </c>
      <c r="AO1009" s="3">
        <f t="shared" ca="1" si="846"/>
        <v>6.5835682223881947E-2</v>
      </c>
      <c r="AP1009" s="3">
        <f t="shared" ca="1" si="847"/>
        <v>6.5585048450671757E-2</v>
      </c>
      <c r="AQ1009" s="3">
        <f t="shared" ca="1" si="848"/>
        <v>6.5379387619423954E-2</v>
      </c>
      <c r="AR1009" s="3">
        <f t="shared" ca="1" si="849"/>
        <v>6.5232764257857914E-2</v>
      </c>
      <c r="AS1009" s="3">
        <f t="shared" ca="1" si="850"/>
        <v>6.5158376760570041E-2</v>
      </c>
      <c r="AT1009" s="3">
        <f t="shared" ca="1" si="851"/>
        <v>6.5166994854571933E-2</v>
      </c>
      <c r="AU1009" s="3">
        <f t="shared" ca="1" si="852"/>
        <v>6.5264332656571333E-2</v>
      </c>
      <c r="AV1009" s="3">
        <f t="shared" ca="1" si="853"/>
        <v>6.5447991391635194E-2</v>
      </c>
      <c r="AW1009" s="3">
        <f t="shared" ca="1" si="854"/>
        <v>6.5705908761827442E-2</v>
      </c>
      <c r="AX1009" s="3">
        <f t="shared" ca="1" si="855"/>
        <v>6.6019086645801042E-2</v>
      </c>
      <c r="AY1009" s="3">
        <f t="shared" ca="1" si="856"/>
        <v>6.6370298363132907E-2</v>
      </c>
      <c r="AZ1009" s="3">
        <f t="shared" ca="1" si="805"/>
        <v>6.6751759774651351E-2</v>
      </c>
      <c r="BC1009" s="3">
        <f t="shared" ca="1" si="857"/>
        <v>0.99546124484039211</v>
      </c>
      <c r="BD1009" s="3">
        <f t="shared" ca="1" si="857"/>
        <v>-1.807884585170398</v>
      </c>
      <c r="BE1009" s="3">
        <f t="shared" ca="1" si="857"/>
        <v>-0.89501630710827129</v>
      </c>
    </row>
    <row r="1010" spans="1:57" x14ac:dyDescent="0.5">
      <c r="A1010" s="3">
        <f t="shared" si="806"/>
        <v>9.9799999999998317</v>
      </c>
      <c r="B1010" s="3">
        <f t="shared" ca="1" si="807"/>
        <v>6.6025463687717389E-2</v>
      </c>
      <c r="C1010" s="3">
        <f t="shared" ca="1" si="808"/>
        <v>6.6065001973845683E-2</v>
      </c>
      <c r="D1010" s="3">
        <f t="shared" ca="1" si="809"/>
        <v>6.611368358162889E-2</v>
      </c>
      <c r="E1010" s="3">
        <f t="shared" ca="1" si="810"/>
        <v>6.6169490266428321E-2</v>
      </c>
      <c r="F1010" s="3">
        <f t="shared" ca="1" si="811"/>
        <v>6.6230363910414702E-2</v>
      </c>
      <c r="G1010" s="3">
        <f t="shared" ca="1" si="812"/>
        <v>6.6294459054605237E-2</v>
      </c>
      <c r="H1010" s="3">
        <f t="shared" ca="1" si="813"/>
        <v>6.6360321866745481E-2</v>
      </c>
      <c r="I1010" s="3">
        <f t="shared" ca="1" si="814"/>
        <v>6.6426989788076873E-2</v>
      </c>
      <c r="J1010" s="3">
        <f t="shared" ca="1" si="815"/>
        <v>6.6494013606879648E-2</v>
      </c>
      <c r="K1010" s="3">
        <f t="shared" ca="1" si="816"/>
        <v>6.6561411964254108E-2</v>
      </c>
      <c r="L1010" s="3">
        <f t="shared" ca="1" si="817"/>
        <v>6.6629574733040722E-2</v>
      </c>
      <c r="M1010" s="3">
        <f t="shared" ca="1" si="818"/>
        <v>6.6699134732613061E-2</v>
      </c>
      <c r="N1010" s="3">
        <f t="shared" ca="1" si="819"/>
        <v>6.677082667115114E-2</v>
      </c>
      <c r="O1010" s="3">
        <f t="shared" ca="1" si="820"/>
        <v>6.6845348957150136E-2</v>
      </c>
      <c r="P1010" s="3">
        <f t="shared" ca="1" si="821"/>
        <v>6.6923239447659183E-2</v>
      </c>
      <c r="Q1010" s="3">
        <f t="shared" ca="1" si="822"/>
        <v>6.7004771503815896E-2</v>
      </c>
      <c r="R1010" s="3">
        <f t="shared" ca="1" si="823"/>
        <v>6.7089872660655026E-2</v>
      </c>
      <c r="S1010" s="3">
        <f t="shared" ca="1" si="824"/>
        <v>6.7178065125098538E-2</v>
      </c>
      <c r="T1010" s="3">
        <f t="shared" ca="1" si="825"/>
        <v>6.7268425309599506E-2</v>
      </c>
      <c r="U1010" s="3">
        <f t="shared" ca="1" si="826"/>
        <v>6.735955876026968E-2</v>
      </c>
      <c r="V1010" s="3">
        <f t="shared" ca="1" si="827"/>
        <v>6.7449587212696629E-2</v>
      </c>
      <c r="W1010" s="3">
        <f t="shared" ca="1" si="828"/>
        <v>6.7536146079573464E-2</v>
      </c>
      <c r="X1010" s="3">
        <f t="shared" ca="1" si="829"/>
        <v>6.7616393215542511E-2</v>
      </c>
      <c r="Y1010" s="3">
        <f t="shared" ca="1" si="830"/>
        <v>6.7687032863845503E-2</v>
      </c>
      <c r="Z1010" s="3">
        <f t="shared" ca="1" si="831"/>
        <v>6.7744361671408349E-2</v>
      </c>
      <c r="AA1010" s="3">
        <f t="shared" ca="1" si="832"/>
        <v>6.7784345957611222E-2</v>
      </c>
      <c r="AB1010" s="3">
        <f t="shared" ca="1" si="833"/>
        <v>6.7802740500222169E-2</v>
      </c>
      <c r="AC1010" s="3">
        <f t="shared" ca="1" si="834"/>
        <v>6.7795258472033548E-2</v>
      </c>
      <c r="AD1010" s="3">
        <f t="shared" ca="1" si="835"/>
        <v>6.7757799317565787E-2</v>
      </c>
      <c r="AE1010" s="3">
        <f t="shared" ca="1" si="836"/>
        <v>6.7686735796811476E-2</v>
      </c>
      <c r="AF1010" s="3">
        <f t="shared" ca="1" si="837"/>
        <v>6.757925287037507E-2</v>
      </c>
      <c r="AG1010" s="3">
        <f t="shared" ca="1" si="838"/>
        <v>6.7433719942769491E-2</v>
      </c>
      <c r="AH1010" s="3">
        <f t="shared" ca="1" si="839"/>
        <v>6.725006567847823E-2</v>
      </c>
      <c r="AI1010" s="3">
        <f t="shared" ca="1" si="840"/>
        <v>6.7030113785148365E-2</v>
      </c>
      <c r="AJ1010" s="3">
        <f t="shared" ca="1" si="841"/>
        <v>6.6777832166321452E-2</v>
      </c>
      <c r="AK1010" s="3">
        <f t="shared" ca="1" si="842"/>
        <v>6.6499449902583052E-2</v>
      </c>
      <c r="AL1010" s="3">
        <f t="shared" ca="1" si="843"/>
        <v>6.6203408965027508E-2</v>
      </c>
      <c r="AM1010" s="3">
        <f t="shared" ca="1" si="844"/>
        <v>6.5900141505806947E-2</v>
      </c>
      <c r="AN1010" s="3">
        <f t="shared" ca="1" si="845"/>
        <v>6.5601698082944526E-2</v>
      </c>
      <c r="AO1010" s="3">
        <f t="shared" ca="1" si="846"/>
        <v>6.5321290701657639E-2</v>
      </c>
      <c r="AP1010" s="3">
        <f t="shared" ca="1" si="847"/>
        <v>6.5072837008208581E-2</v>
      </c>
      <c r="AQ1010" s="3">
        <f t="shared" ca="1" si="848"/>
        <v>6.48705583414909E-2</v>
      </c>
      <c r="AR1010" s="3">
        <f t="shared" ca="1" si="849"/>
        <v>6.4728549020176329E-2</v>
      </c>
      <c r="AS1010" s="3">
        <f t="shared" ca="1" si="850"/>
        <v>6.4660005930464309E-2</v>
      </c>
      <c r="AT1010" s="3">
        <f t="shared" ca="1" si="851"/>
        <v>6.4675644902347396E-2</v>
      </c>
      <c r="AU1010" s="3">
        <f t="shared" ca="1" si="852"/>
        <v>6.4781065395927206E-2</v>
      </c>
      <c r="AV1010" s="3">
        <f t="shared" ca="1" si="853"/>
        <v>6.497372362803433E-2</v>
      </c>
      <c r="AW1010" s="3">
        <f t="shared" ca="1" si="854"/>
        <v>6.5241467823826435E-2</v>
      </c>
      <c r="AX1010" s="3">
        <f t="shared" ca="1" si="855"/>
        <v>6.5565385867634343E-2</v>
      </c>
      <c r="AY1010" s="3">
        <f t="shared" ca="1" si="856"/>
        <v>6.5928492249828635E-2</v>
      </c>
      <c r="AZ1010" s="3">
        <f t="shared" ca="1" si="805"/>
        <v>6.6322608037113207E-2</v>
      </c>
      <c r="BC1010" s="3">
        <f t="shared" ca="1" si="857"/>
        <v>-0.69684457693534885</v>
      </c>
      <c r="BD1010" s="3">
        <f t="shared" ca="1" si="857"/>
        <v>-0.18819353604414957</v>
      </c>
      <c r="BE1010" s="3">
        <f t="shared" ca="1" si="857"/>
        <v>-3.1827048886778897E-4</v>
      </c>
    </row>
    <row r="1011" spans="1:57" x14ac:dyDescent="0.5">
      <c r="A1011" s="3">
        <f t="shared" si="806"/>
        <v>9.9899999999998315</v>
      </c>
      <c r="B1011" s="3">
        <f t="shared" ca="1" si="807"/>
        <v>6.6537791530944232E-2</v>
      </c>
      <c r="C1011" s="3">
        <f t="shared" ca="1" si="808"/>
        <v>6.6468548673328118E-2</v>
      </c>
      <c r="D1011" s="3">
        <f t="shared" ca="1" si="809"/>
        <v>6.6416501548403173E-2</v>
      </c>
      <c r="E1011" s="3">
        <f t="shared" ca="1" si="810"/>
        <v>6.6379378673879649E-2</v>
      </c>
      <c r="F1011" s="3">
        <f t="shared" ca="1" si="811"/>
        <v>6.6354870916855352E-2</v>
      </c>
      <c r="G1011" s="3">
        <f t="shared" ca="1" si="812"/>
        <v>6.6340883056443201E-2</v>
      </c>
      <c r="H1011" s="3">
        <f t="shared" ca="1" si="813"/>
        <v>6.6335711616884896E-2</v>
      </c>
      <c r="I1011" s="3">
        <f t="shared" ca="1" si="814"/>
        <v>6.63381433665233E-2</v>
      </c>
      <c r="J1011" s="3">
        <f t="shared" ca="1" si="815"/>
        <v>6.6347476397909402E-2</v>
      </c>
      <c r="K1011" s="3">
        <f t="shared" ca="1" si="816"/>
        <v>6.6363473925449321E-2</v>
      </c>
      <c r="L1011" s="3">
        <f t="shared" ca="1" si="817"/>
        <v>6.6386267304162958E-2</v>
      </c>
      <c r="M1011" s="3">
        <f t="shared" ca="1" si="818"/>
        <v>6.6416227723100074E-2</v>
      </c>
      <c r="N1011" s="3">
        <f t="shared" ca="1" si="819"/>
        <v>6.6453825402258249E-2</v>
      </c>
      <c r="O1011" s="3">
        <f t="shared" ca="1" si="820"/>
        <v>6.6499491845506853E-2</v>
      </c>
      <c r="P1011" s="3">
        <f t="shared" ca="1" si="821"/>
        <v>6.6553496125307476E-2</v>
      </c>
      <c r="Q1011" s="3">
        <f t="shared" ca="1" si="822"/>
        <v>6.6615841490758679E-2</v>
      </c>
      <c r="R1011" s="3">
        <f t="shared" ca="1" si="823"/>
        <v>6.668618454631639E-2</v>
      </c>
      <c r="S1011" s="3">
        <f t="shared" ca="1" si="824"/>
        <v>6.6763776177202874E-2</v>
      </c>
      <c r="T1011" s="3">
        <f t="shared" ca="1" si="825"/>
        <v>6.6847421414237759E-2</v>
      </c>
      <c r="U1011" s="3">
        <f t="shared" ca="1" si="826"/>
        <v>6.6935454606642922E-2</v>
      </c>
      <c r="V1011" s="3">
        <f t="shared" ca="1" si="827"/>
        <v>6.7025726669679597E-2</v>
      </c>
      <c r="W1011" s="3">
        <f t="shared" ca="1" si="828"/>
        <v>6.7115602764300591E-2</v>
      </c>
      <c r="X1011" s="3">
        <f t="shared" ca="1" si="829"/>
        <v>6.7201971317636763E-2</v>
      </c>
      <c r="Y1011" s="3">
        <f t="shared" ca="1" si="830"/>
        <v>6.7281268350785572E-2</v>
      </c>
      <c r="Z1011" s="3">
        <f t="shared" ca="1" si="831"/>
        <v>6.7349524048736273E-2</v>
      </c>
      <c r="AA1011" s="3">
        <f t="shared" ca="1" si="832"/>
        <v>6.7402440781481124E-2</v>
      </c>
      <c r="AB1011" s="3">
        <f t="shared" ca="1" si="833"/>
        <v>6.74355128294266E-2</v>
      </c>
      <c r="AC1011" s="3">
        <f t="shared" ca="1" si="834"/>
        <v>6.7444197391994087E-2</v>
      </c>
      <c r="AD1011" s="3">
        <f t="shared" ca="1" si="835"/>
        <v>6.742414355976166E-2</v>
      </c>
      <c r="AE1011" s="3">
        <f t="shared" ca="1" si="836"/>
        <v>6.7371480308301007E-2</v>
      </c>
      <c r="AF1011" s="3">
        <f t="shared" ca="1" si="837"/>
        <v>6.7283155967147887E-2</v>
      </c>
      <c r="AG1011" s="3">
        <f t="shared" ca="1" si="838"/>
        <v>6.7157310436857839E-2</v>
      </c>
      <c r="AH1011" s="3">
        <f t="shared" ca="1" si="839"/>
        <v>6.6993649154585749E-2</v>
      </c>
      <c r="AI1011" s="3">
        <f t="shared" ca="1" si="840"/>
        <v>6.6793777084949185E-2</v>
      </c>
      <c r="AJ1011" s="3">
        <f t="shared" ca="1" si="841"/>
        <v>6.6561445181946496E-2</v>
      </c>
      <c r="AK1011" s="3">
        <f t="shared" ca="1" si="842"/>
        <v>6.6302664031944944E-2</v>
      </c>
      <c r="AL1011" s="3">
        <f t="shared" ca="1" si="843"/>
        <v>6.602565206268686E-2</v>
      </c>
      <c r="AM1011" s="3">
        <f t="shared" ca="1" si="844"/>
        <v>6.5740609855565568E-2</v>
      </c>
      <c r="AN1011" s="3">
        <f t="shared" ca="1" si="845"/>
        <v>6.5459346691086343E-2</v>
      </c>
      <c r="AO1011" s="3">
        <f t="shared" ca="1" si="846"/>
        <v>6.5194823661068144E-2</v>
      </c>
      <c r="AP1011" s="3">
        <f t="shared" ca="1" si="847"/>
        <v>6.4960699013221115E-2</v>
      </c>
      <c r="AQ1011" s="3">
        <f t="shared" ca="1" si="848"/>
        <v>6.477092572899508E-2</v>
      </c>
      <c r="AR1011" s="3">
        <f t="shared" ca="1" si="849"/>
        <v>6.4639314148502325E-2</v>
      </c>
      <c r="AS1011" s="3">
        <f t="shared" ca="1" si="850"/>
        <v>6.4578745458248141E-2</v>
      </c>
      <c r="AT1011" s="3">
        <f t="shared" ca="1" si="851"/>
        <v>6.459956723248951E-2</v>
      </c>
      <c r="AU1011" s="3">
        <f t="shared" ca="1" si="852"/>
        <v>6.4706950524164517E-2</v>
      </c>
      <c r="AV1011" s="3">
        <f t="shared" ca="1" si="853"/>
        <v>6.4897894508969212E-2</v>
      </c>
      <c r="AW1011" s="3">
        <f t="shared" ca="1" si="854"/>
        <v>6.5159848301281881E-2</v>
      </c>
      <c r="AX1011" s="3">
        <f t="shared" ca="1" si="855"/>
        <v>6.5473675750888805E-2</v>
      </c>
      <c r="AY1011" s="3">
        <f t="shared" ca="1" si="856"/>
        <v>6.5822306656130994E-2</v>
      </c>
      <c r="AZ1011" s="3">
        <f t="shared" ca="1" si="805"/>
        <v>6.6196846847727628E-2</v>
      </c>
      <c r="BC1011" s="3">
        <f t="shared" ca="1" si="857"/>
        <v>-0.32807976850511267</v>
      </c>
      <c r="BD1011" s="3">
        <f t="shared" ca="1" si="857"/>
        <v>-0.21169730218736138</v>
      </c>
      <c r="BE1011" s="3">
        <f t="shared" ca="1" si="857"/>
        <v>-1.3623817040980448</v>
      </c>
    </row>
    <row r="1012" spans="1:57" x14ac:dyDescent="0.5">
      <c r="A1012" s="3">
        <f t="shared" si="806"/>
        <v>9.9999999999998312</v>
      </c>
      <c r="B1012" s="3">
        <f t="shared" ca="1" si="807"/>
        <v>6.6139075379987089E-2</v>
      </c>
      <c r="C1012" s="3">
        <f t="shared" ca="1" si="808"/>
        <v>6.6168063548399644E-2</v>
      </c>
      <c r="D1012" s="3">
        <f t="shared" ca="1" si="809"/>
        <v>6.6201069947922825E-2</v>
      </c>
      <c r="E1012" s="3">
        <f t="shared" ca="1" si="810"/>
        <v>6.6236391929993241E-2</v>
      </c>
      <c r="F1012" s="3">
        <f t="shared" ca="1" si="811"/>
        <v>6.6272291398624963E-2</v>
      </c>
      <c r="G1012" s="3">
        <f t="shared" ca="1" si="812"/>
        <v>6.6307245400320472E-2</v>
      </c>
      <c r="H1012" s="3">
        <f t="shared" ca="1" si="813"/>
        <v>6.6340122822155539E-2</v>
      </c>
      <c r="I1012" s="3">
        <f t="shared" ca="1" si="814"/>
        <v>6.6370281746043674E-2</v>
      </c>
      <c r="J1012" s="3">
        <f t="shared" ca="1" si="815"/>
        <v>6.6397589541113147E-2</v>
      </c>
      <c r="K1012" s="3">
        <f t="shared" ca="1" si="816"/>
        <v>6.6422375960179178E-2</v>
      </c>
      <c r="L1012" s="3">
        <f t="shared" ca="1" si="817"/>
        <v>6.6445335805116912E-2</v>
      </c>
      <c r="M1012" s="3">
        <f t="shared" ca="1" si="818"/>
        <v>6.6467400604420926E-2</v>
      </c>
      <c r="N1012" s="3">
        <f t="shared" ca="1" si="819"/>
        <v>6.6489598068503325E-2</v>
      </c>
      <c r="O1012" s="3">
        <f t="shared" ca="1" si="820"/>
        <v>6.6512914785934282E-2</v>
      </c>
      <c r="P1012" s="3">
        <f t="shared" ca="1" si="821"/>
        <v>6.6538173044964635E-2</v>
      </c>
      <c r="Q1012" s="3">
        <f t="shared" ca="1" si="822"/>
        <v>6.6565927993208915E-2</v>
      </c>
      <c r="R1012" s="3">
        <f t="shared" ca="1" si="823"/>
        <v>6.6596387323647657E-2</v>
      </c>
      <c r="S1012" s="3">
        <f t="shared" ca="1" si="824"/>
        <v>6.6629352625530575E-2</v>
      </c>
      <c r="T1012" s="3">
        <f t="shared" ca="1" si="825"/>
        <v>6.6664179578664551E-2</v>
      </c>
      <c r="U1012" s="3">
        <f t="shared" ca="1" si="826"/>
        <v>6.6699753369838674E-2</v>
      </c>
      <c r="V1012" s="3">
        <f t="shared" ca="1" si="827"/>
        <v>6.6734476132285434E-2</v>
      </c>
      <c r="W1012" s="3">
        <f t="shared" ca="1" si="828"/>
        <v>6.6766264818627699E-2</v>
      </c>
      <c r="X1012" s="3">
        <f t="shared" ca="1" si="829"/>
        <v>6.6792560479518051E-2</v>
      </c>
      <c r="Y1012" s="3">
        <f t="shared" ca="1" si="830"/>
        <v>6.6810352976039669E-2</v>
      </c>
      <c r="Z1012" s="3">
        <f t="shared" ca="1" si="831"/>
        <v>6.6816228108421957E-2</v>
      </c>
      <c r="AA1012" s="3">
        <f t="shared" ca="1" si="832"/>
        <v>6.6806446393235588E-2</v>
      </c>
      <c r="AB1012" s="3">
        <f t="shared" ca="1" si="833"/>
        <v>6.6777063730931133E-2</v>
      </c>
      <c r="AC1012" s="3">
        <f t="shared" ca="1" si="834"/>
        <v>6.6724103486873396E-2</v>
      </c>
      <c r="AD1012" s="3">
        <f t="shared" ca="1" si="835"/>
        <v>6.6643786556014356E-2</v>
      </c>
      <c r="AE1012" s="3">
        <f t="shared" ca="1" si="836"/>
        <v>6.6532820299497683E-2</v>
      </c>
      <c r="AF1012" s="3">
        <f t="shared" ca="1" si="837"/>
        <v>6.6388738585258497E-2</v>
      </c>
      <c r="AG1012" s="3">
        <f t="shared" ca="1" si="838"/>
        <v>6.621027396235335E-2</v>
      </c>
      <c r="AH1012" s="3">
        <f t="shared" ca="1" si="839"/>
        <v>6.5997730757220346E-2</v>
      </c>
      <c r="AI1012" s="3">
        <f t="shared" ca="1" si="840"/>
        <v>6.5753317254243077E-2</v>
      </c>
      <c r="AJ1012" s="3">
        <f t="shared" ca="1" si="841"/>
        <v>6.5481389453909036E-2</v>
      </c>
      <c r="AK1012" s="3">
        <f t="shared" ca="1" si="842"/>
        <v>6.5188561374310353E-2</v>
      </c>
      <c r="AL1012" s="3">
        <f t="shared" ca="1" si="843"/>
        <v>6.488364976621501E-2</v>
      </c>
      <c r="AM1012" s="3">
        <f t="shared" ca="1" si="844"/>
        <v>6.4577445473048181E-2</v>
      </c>
      <c r="AN1012" s="3">
        <f t="shared" ca="1" si="845"/>
        <v>6.4282338332005473E-2</v>
      </c>
      <c r="AO1012" s="3">
        <f t="shared" ca="1" si="846"/>
        <v>6.4011860378730204E-2</v>
      </c>
      <c r="AP1012" s="3">
        <f t="shared" ca="1" si="847"/>
        <v>6.3780232310128332E-2</v>
      </c>
      <c r="AQ1012" s="3">
        <f t="shared" ca="1" si="848"/>
        <v>6.3601960464709464E-2</v>
      </c>
      <c r="AR1012" s="3">
        <f t="shared" ca="1" si="849"/>
        <v>6.3491392596529597E-2</v>
      </c>
      <c r="AS1012" s="3">
        <f t="shared" ca="1" si="850"/>
        <v>6.3461915168204888E-2</v>
      </c>
      <c r="AT1012" s="3">
        <f t="shared" ca="1" si="851"/>
        <v>6.3524328322153961E-2</v>
      </c>
      <c r="AU1012" s="3">
        <f t="shared" ca="1" si="852"/>
        <v>6.3684196158397835E-2</v>
      </c>
      <c r="AV1012" s="3">
        <f t="shared" ca="1" si="853"/>
        <v>6.3938883997030918E-2</v>
      </c>
      <c r="AW1012" s="3">
        <f t="shared" ca="1" si="854"/>
        <v>6.4276267370102683E-2</v>
      </c>
      <c r="AX1012" s="3">
        <f t="shared" ca="1" si="855"/>
        <v>6.4677810906630925E-2</v>
      </c>
      <c r="AY1012" s="3">
        <f t="shared" ca="1" si="856"/>
        <v>6.5127169128973886E-2</v>
      </c>
      <c r="AZ1012" s="3">
        <f t="shared" ca="1" si="805"/>
        <v>6.5615670965886233E-2</v>
      </c>
      <c r="BC1012" s="3">
        <f t="shared" ca="1" si="857"/>
        <v>-0.8890706397580459</v>
      </c>
      <c r="BD1012" s="3">
        <f t="shared" ca="1" si="857"/>
        <v>-1.4504233631680199</v>
      </c>
      <c r="BE1012" s="3">
        <f t="shared" ca="1" si="857"/>
        <v>0.71874044865088127</v>
      </c>
    </row>
  </sheetData>
  <mergeCells count="4">
    <mergeCell ref="BA12:BB14"/>
    <mergeCell ref="BC9:BE9"/>
    <mergeCell ref="BC1:BE3"/>
    <mergeCell ref="BC11:BE11"/>
  </mergeCells>
  <phoneticPr fontId="1" type="noConversion"/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E1012"/>
  <sheetViews>
    <sheetView topLeftCell="AG2" zoomScale="110" zoomScaleNormal="110" zoomScalePageLayoutView="110" workbookViewId="0">
      <selection activeCell="BD15" sqref="BD15"/>
    </sheetView>
  </sheetViews>
  <sheetFormatPr defaultColWidth="9.1640625" defaultRowHeight="12.9" x14ac:dyDescent="0.5"/>
  <cols>
    <col min="1" max="1" width="9.83203125" style="3" customWidth="1"/>
    <col min="2" max="2" width="13.1640625" style="3" customWidth="1"/>
    <col min="3" max="52" width="9.27734375" style="3" bestFit="1" customWidth="1"/>
    <col min="53" max="53" width="9.1640625" style="3"/>
    <col min="54" max="54" width="7.71875" style="3" customWidth="1"/>
    <col min="55" max="16384" width="9.1640625" style="3"/>
  </cols>
  <sheetData>
    <row r="1" spans="1:57" x14ac:dyDescent="0.5">
      <c r="A1" s="1" t="s">
        <v>48</v>
      </c>
      <c r="B1" s="54">
        <v>0</v>
      </c>
      <c r="C1" s="2">
        <v>0.5</v>
      </c>
      <c r="D1" s="2">
        <v>1</v>
      </c>
      <c r="E1" s="2">
        <v>1.5</v>
      </c>
      <c r="F1" s="2">
        <v>2</v>
      </c>
      <c r="G1" s="2">
        <v>2.5</v>
      </c>
      <c r="H1" s="2">
        <v>3</v>
      </c>
      <c r="I1" s="2">
        <v>3.5</v>
      </c>
      <c r="J1" s="2">
        <v>4</v>
      </c>
      <c r="K1" s="2">
        <v>4.5</v>
      </c>
      <c r="L1" s="2">
        <v>5</v>
      </c>
      <c r="M1" s="2">
        <v>5.5</v>
      </c>
      <c r="N1" s="2">
        <v>6</v>
      </c>
      <c r="O1" s="2">
        <v>6.5</v>
      </c>
      <c r="P1" s="2">
        <v>7</v>
      </c>
      <c r="Q1" s="2">
        <v>7.5</v>
      </c>
      <c r="R1" s="2">
        <v>8</v>
      </c>
      <c r="S1" s="2">
        <v>8.5</v>
      </c>
      <c r="T1" s="2">
        <v>9</v>
      </c>
      <c r="U1" s="2">
        <v>9.5</v>
      </c>
      <c r="V1" s="2">
        <v>10</v>
      </c>
      <c r="W1" s="2">
        <v>10.5</v>
      </c>
      <c r="X1" s="2">
        <v>11</v>
      </c>
      <c r="Y1" s="2">
        <v>11.5</v>
      </c>
      <c r="Z1" s="2">
        <v>12</v>
      </c>
      <c r="AA1" s="2">
        <v>12.5</v>
      </c>
      <c r="AB1" s="2">
        <v>13</v>
      </c>
      <c r="AC1" s="2">
        <v>13.5</v>
      </c>
      <c r="AD1" s="2">
        <v>14</v>
      </c>
      <c r="AE1" s="2">
        <v>14.5</v>
      </c>
      <c r="AF1" s="2">
        <v>15</v>
      </c>
      <c r="AG1" s="2">
        <v>15.5</v>
      </c>
      <c r="AH1" s="2">
        <v>16</v>
      </c>
      <c r="AI1" s="2">
        <v>16.5</v>
      </c>
      <c r="AJ1" s="2">
        <v>17</v>
      </c>
      <c r="AK1" s="2">
        <v>17.5</v>
      </c>
      <c r="AL1" s="2">
        <v>18</v>
      </c>
      <c r="AM1" s="2">
        <v>18.5</v>
      </c>
      <c r="AN1" s="2">
        <v>19</v>
      </c>
      <c r="AO1" s="2">
        <v>19.5</v>
      </c>
      <c r="AP1" s="2">
        <v>20</v>
      </c>
      <c r="AQ1" s="2">
        <v>20.5</v>
      </c>
      <c r="AR1" s="2">
        <v>21</v>
      </c>
      <c r="AS1" s="2">
        <v>21.5</v>
      </c>
      <c r="AT1" s="2">
        <v>22</v>
      </c>
      <c r="AU1" s="2">
        <v>22.5</v>
      </c>
      <c r="AV1" s="2">
        <v>23</v>
      </c>
      <c r="AW1" s="2">
        <v>23.5</v>
      </c>
      <c r="AX1" s="2">
        <v>24</v>
      </c>
      <c r="AY1" s="2">
        <v>24.5</v>
      </c>
      <c r="AZ1" s="2">
        <v>25</v>
      </c>
      <c r="BC1" s="80" t="s">
        <v>28</v>
      </c>
      <c r="BD1" s="81"/>
      <c r="BE1" s="81"/>
    </row>
    <row r="2" spans="1:57" x14ac:dyDescent="0.5">
      <c r="A2" s="2" t="s">
        <v>49</v>
      </c>
      <c r="B2" s="4">
        <f t="shared" ref="B2:AZ2" si="0">m(B1)</f>
        <v>0</v>
      </c>
      <c r="C2" s="4">
        <f>m(C1)</f>
        <v>3.6157048661384275E-5</v>
      </c>
      <c r="D2" s="4">
        <f>m(D1)</f>
        <v>6.889032856546444E-5</v>
      </c>
      <c r="E2" s="4">
        <f>m(E1)</f>
        <v>9.92050230399704E-5</v>
      </c>
      <c r="F2" s="4">
        <f t="shared" si="0"/>
        <v>1.2782350915196608E-4</v>
      </c>
      <c r="G2" s="4">
        <f t="shared" si="0"/>
        <v>1.5523554507118501E-4</v>
      </c>
      <c r="H2" s="4">
        <f t="shared" si="0"/>
        <v>1.8174343547000746E-4</v>
      </c>
      <c r="I2" s="4">
        <f t="shared" si="0"/>
        <v>2.0750239847030483E-4</v>
      </c>
      <c r="J2" s="4">
        <f t="shared" si="0"/>
        <v>2.3255635755792947E-4</v>
      </c>
      <c r="K2" s="4">
        <f t="shared" si="0"/>
        <v>2.5686938188592806E-4</v>
      </c>
      <c r="L2" s="4">
        <f t="shared" si="0"/>
        <v>2.8035299838758174E-4</v>
      </c>
      <c r="M2" s="4">
        <f t="shared" si="0"/>
        <v>3.0288959912038826E-4</v>
      </c>
      <c r="N2" s="4">
        <f t="shared" si="0"/>
        <v>3.2435216726209185E-4</v>
      </c>
      <c r="O2" s="4">
        <f t="shared" si="0"/>
        <v>3.4462054517988124E-4</v>
      </c>
      <c r="P2" s="4">
        <f t="shared" si="0"/>
        <v>3.6359446799386031E-4</v>
      </c>
      <c r="Q2" s="4">
        <f t="shared" si="0"/>
        <v>3.8120358605591207E-4</v>
      </c>
      <c r="R2" s="4">
        <f t="shared" si="0"/>
        <v>3.9741469976506221E-4</v>
      </c>
      <c r="S2" s="4">
        <f t="shared" si="0"/>
        <v>4.1223643014045934E-4</v>
      </c>
      <c r="T2" s="4">
        <f t="shared" si="0"/>
        <v>4.2572154857308198E-4</v>
      </c>
      <c r="U2" s="4">
        <f t="shared" si="0"/>
        <v>4.3796718917728841E-4</v>
      </c>
      <c r="V2" s="4">
        <f t="shared" si="0"/>
        <v>4.4911316716331776E-4</v>
      </c>
      <c r="W2" s="4">
        <f t="shared" si="0"/>
        <v>4.5933862665185887E-4</v>
      </c>
      <c r="X2" s="4">
        <f t="shared" si="0"/>
        <v>4.6885724135179845E-4</v>
      </c>
      <c r="Y2" s="4">
        <f t="shared" si="0"/>
        <v>4.7791119152226124E-4</v>
      </c>
      <c r="Z2" s="4">
        <f t="shared" si="0"/>
        <v>4.8676414064005428E-4</v>
      </c>
      <c r="AA2" s="4">
        <f t="shared" si="0"/>
        <v>4.9569343519363109E-4</v>
      </c>
      <c r="AB2" s="4">
        <f t="shared" si="0"/>
        <v>5.0498175102468639E-4</v>
      </c>
      <c r="AC2" s="4">
        <f t="shared" si="0"/>
        <v>5.1490840963848525E-4</v>
      </c>
      <c r="AD2" s="4">
        <f t="shared" si="0"/>
        <v>5.2574058790406486E-4</v>
      </c>
      <c r="AE2" s="4">
        <f t="shared" si="0"/>
        <v>5.3772464456539341E-4</v>
      </c>
      <c r="AF2" s="4">
        <f t="shared" si="0"/>
        <v>5.5107778698461449E-4</v>
      </c>
      <c r="AG2" s="4">
        <f t="shared" si="0"/>
        <v>5.6598030153848678E-4</v>
      </c>
      <c r="AH2" s="4">
        <f t="shared" si="0"/>
        <v>5.8256857108912802E-4</v>
      </c>
      <c r="AI2" s="4">
        <f t="shared" si="0"/>
        <v>6.0092910295018553E-4</v>
      </c>
      <c r="AJ2" s="4">
        <f t="shared" si="0"/>
        <v>6.2109379076953316E-4</v>
      </c>
      <c r="AK2" s="4">
        <f t="shared" si="0"/>
        <v>6.4303663374961999E-4</v>
      </c>
      <c r="AL2" s="4">
        <f t="shared" si="0"/>
        <v>6.6667213662657322E-4</v>
      </c>
      <c r="AM2" s="4">
        <f t="shared" si="0"/>
        <v>6.9185561382917738E-4</v>
      </c>
      <c r="AN2" s="4">
        <f t="shared" si="0"/>
        <v>7.1838562123883434E-4</v>
      </c>
      <c r="AO2" s="4">
        <f t="shared" si="0"/>
        <v>7.4600873897162179E-4</v>
      </c>
      <c r="AP2" s="4">
        <f t="shared" si="0"/>
        <v>7.7442692860356334E-4</v>
      </c>
      <c r="AQ2" s="4">
        <f t="shared" si="0"/>
        <v>8.0330768826022058E-4</v>
      </c>
      <c r="AR2" s="4">
        <f t="shared" si="0"/>
        <v>8.3229722899172095E-4</v>
      </c>
      <c r="AS2" s="4">
        <f t="shared" si="0"/>
        <v>8.6103689585433367E-4</v>
      </c>
      <c r="AT2" s="4">
        <f t="shared" si="0"/>
        <v>8.8918305711970945E-4</v>
      </c>
      <c r="AU2" s="4">
        <f t="shared" si="0"/>
        <v>9.1643068503289215E-4</v>
      </c>
      <c r="AV2" s="4">
        <f t="shared" si="0"/>
        <v>9.4254085154021807E-4</v>
      </c>
      <c r="AW2" s="4">
        <f t="shared" si="0"/>
        <v>9.6737236240821865E-4</v>
      </c>
      <c r="AX2" s="4">
        <f t="shared" si="0"/>
        <v>9.9091775315462917E-4</v>
      </c>
      <c r="AY2" s="4">
        <f t="shared" si="0"/>
        <v>1.0133438702126306E-3</v>
      </c>
      <c r="AZ2" s="4">
        <f t="shared" si="0"/>
        <v>1.0350372607494235E-3</v>
      </c>
      <c r="BC2" s="81"/>
      <c r="BD2" s="81"/>
      <c r="BE2" s="81"/>
    </row>
    <row r="3" spans="1:57" x14ac:dyDescent="0.5">
      <c r="A3" s="2" t="s">
        <v>3</v>
      </c>
      <c r="B3" s="4">
        <f>vol_1(B1)</f>
        <v>6.4306548000000003E-3</v>
      </c>
      <c r="C3" s="4">
        <f>vol_1(C1)</f>
        <v>6.4306548000000003E-3</v>
      </c>
      <c r="D3" s="4">
        <f t="shared" ref="D3:AZ3" si="1">vol_1(D1)</f>
        <v>6.4306548000000003E-3</v>
      </c>
      <c r="E3" s="4">
        <f t="shared" si="1"/>
        <v>6.4306548000000003E-3</v>
      </c>
      <c r="F3" s="4">
        <f t="shared" si="1"/>
        <v>6.4306548000000003E-3</v>
      </c>
      <c r="G3" s="4">
        <f t="shared" si="1"/>
        <v>6.4306548000000003E-3</v>
      </c>
      <c r="H3" s="4">
        <f t="shared" si="1"/>
        <v>6.4306548000000003E-3</v>
      </c>
      <c r="I3" s="4">
        <f t="shared" si="1"/>
        <v>6.4306548000000003E-3</v>
      </c>
      <c r="J3" s="4">
        <f t="shared" si="1"/>
        <v>6.4306548000000003E-3</v>
      </c>
      <c r="K3" s="4">
        <f t="shared" si="1"/>
        <v>6.4306548000000003E-3</v>
      </c>
      <c r="L3" s="4">
        <f t="shared" si="1"/>
        <v>6.4306548000000003E-3</v>
      </c>
      <c r="M3" s="4">
        <f t="shared" si="1"/>
        <v>6.4306548000000003E-3</v>
      </c>
      <c r="N3" s="4">
        <f t="shared" si="1"/>
        <v>6.4306548000000003E-3</v>
      </c>
      <c r="O3" s="4">
        <f t="shared" si="1"/>
        <v>6.4306548000000003E-3</v>
      </c>
      <c r="P3" s="4">
        <f t="shared" si="1"/>
        <v>6.4306548000000003E-3</v>
      </c>
      <c r="Q3" s="4">
        <f t="shared" si="1"/>
        <v>6.4306548000000003E-3</v>
      </c>
      <c r="R3" s="4">
        <f t="shared" si="1"/>
        <v>6.4306548000000003E-3</v>
      </c>
      <c r="S3" s="4">
        <f t="shared" si="1"/>
        <v>6.4306548000000003E-3</v>
      </c>
      <c r="T3" s="4">
        <f t="shared" si="1"/>
        <v>6.4306548000000003E-3</v>
      </c>
      <c r="U3" s="4">
        <f t="shared" si="1"/>
        <v>6.4306548000000003E-3</v>
      </c>
      <c r="V3" s="4">
        <f t="shared" si="1"/>
        <v>6.4306548000000003E-3</v>
      </c>
      <c r="W3" s="4">
        <f t="shared" si="1"/>
        <v>6.4306548000000003E-3</v>
      </c>
      <c r="X3" s="4">
        <f t="shared" si="1"/>
        <v>6.4306548000000003E-3</v>
      </c>
      <c r="Y3" s="4">
        <f t="shared" si="1"/>
        <v>6.4306548000000003E-3</v>
      </c>
      <c r="Z3" s="4">
        <f t="shared" si="1"/>
        <v>6.4306548000000003E-3</v>
      </c>
      <c r="AA3" s="4">
        <f t="shared" si="1"/>
        <v>6.4306548000000003E-3</v>
      </c>
      <c r="AB3" s="4">
        <f t="shared" si="1"/>
        <v>6.4306548000000003E-3</v>
      </c>
      <c r="AC3" s="4">
        <f t="shared" si="1"/>
        <v>6.4306548000000003E-3</v>
      </c>
      <c r="AD3" s="4">
        <f t="shared" si="1"/>
        <v>6.4306548000000003E-3</v>
      </c>
      <c r="AE3" s="4">
        <f t="shared" si="1"/>
        <v>6.4306548000000003E-3</v>
      </c>
      <c r="AF3" s="4">
        <f t="shared" si="1"/>
        <v>6.4306548000000003E-3</v>
      </c>
      <c r="AG3" s="4">
        <f t="shared" si="1"/>
        <v>6.4306548000000003E-3</v>
      </c>
      <c r="AH3" s="4">
        <f t="shared" si="1"/>
        <v>6.4306548000000003E-3</v>
      </c>
      <c r="AI3" s="4">
        <f t="shared" si="1"/>
        <v>6.4306548000000003E-3</v>
      </c>
      <c r="AJ3" s="4">
        <f t="shared" si="1"/>
        <v>6.4306548000000003E-3</v>
      </c>
      <c r="AK3" s="4">
        <f t="shared" si="1"/>
        <v>6.4306548000000003E-3</v>
      </c>
      <c r="AL3" s="4">
        <f t="shared" si="1"/>
        <v>6.4306548000000003E-3</v>
      </c>
      <c r="AM3" s="4">
        <f t="shared" si="1"/>
        <v>6.4306548000000003E-3</v>
      </c>
      <c r="AN3" s="4">
        <f t="shared" si="1"/>
        <v>6.4306548000000003E-3</v>
      </c>
      <c r="AO3" s="4">
        <f t="shared" si="1"/>
        <v>6.4306548000000003E-3</v>
      </c>
      <c r="AP3" s="4">
        <f t="shared" si="1"/>
        <v>6.4306548000000003E-3</v>
      </c>
      <c r="AQ3" s="4">
        <f t="shared" si="1"/>
        <v>6.4306548000000003E-3</v>
      </c>
      <c r="AR3" s="4">
        <f t="shared" si="1"/>
        <v>6.4306548000000003E-3</v>
      </c>
      <c r="AS3" s="4">
        <f t="shared" si="1"/>
        <v>6.4306548000000003E-3</v>
      </c>
      <c r="AT3" s="4">
        <f t="shared" si="1"/>
        <v>6.4306548000000003E-3</v>
      </c>
      <c r="AU3" s="4">
        <f t="shared" si="1"/>
        <v>6.4306548000000003E-3</v>
      </c>
      <c r="AV3" s="4">
        <f t="shared" si="1"/>
        <v>6.4306548000000003E-3</v>
      </c>
      <c r="AW3" s="4">
        <f t="shared" si="1"/>
        <v>6.4306548000000003E-3</v>
      </c>
      <c r="AX3" s="4">
        <f t="shared" si="1"/>
        <v>6.4306548000000003E-3</v>
      </c>
      <c r="AY3" s="4">
        <f t="shared" si="1"/>
        <v>6.4306548000000003E-3</v>
      </c>
      <c r="AZ3" s="4">
        <f t="shared" si="1"/>
        <v>6.4306548000000003E-3</v>
      </c>
      <c r="BC3" s="81"/>
      <c r="BD3" s="81"/>
      <c r="BE3" s="81"/>
    </row>
    <row r="4" spans="1:57" x14ac:dyDescent="0.5">
      <c r="A4" s="2" t="s">
        <v>4</v>
      </c>
      <c r="B4" s="4">
        <f>vol_2(B1)</f>
        <v>-3.5565431000000002E-3</v>
      </c>
      <c r="C4" s="4">
        <f t="shared" ref="C4:AZ4" si="2">vol_2(C1)</f>
        <v>-3.8116444125000002E-3</v>
      </c>
      <c r="D4" s="4">
        <f t="shared" si="2"/>
        <v>-4.0103454000000004E-3</v>
      </c>
      <c r="E4" s="4">
        <f t="shared" si="2"/>
        <v>-4.1553414875000003E-3</v>
      </c>
      <c r="F4" s="4">
        <f t="shared" si="2"/>
        <v>-4.2493281000000006E-3</v>
      </c>
      <c r="G4" s="4">
        <f t="shared" si="2"/>
        <v>-4.2950006625000004E-3</v>
      </c>
      <c r="H4" s="4">
        <f t="shared" si="2"/>
        <v>-4.2950545999999997E-3</v>
      </c>
      <c r="I4" s="4">
        <f t="shared" si="2"/>
        <v>-4.2521853375000005E-3</v>
      </c>
      <c r="J4" s="4">
        <f t="shared" si="2"/>
        <v>-4.1690883000000001E-3</v>
      </c>
      <c r="K4" s="4">
        <f t="shared" si="2"/>
        <v>-4.0484589125000005E-3</v>
      </c>
      <c r="L4" s="4">
        <f t="shared" si="2"/>
        <v>-3.8929926000000003E-3</v>
      </c>
      <c r="M4" s="4">
        <f t="shared" si="2"/>
        <v>-3.7053847875E-3</v>
      </c>
      <c r="N4" s="4">
        <f t="shared" si="2"/>
        <v>-3.4883309000000003E-3</v>
      </c>
      <c r="O4" s="4">
        <f t="shared" si="2"/>
        <v>-3.2445263625000003E-3</v>
      </c>
      <c r="P4" s="4">
        <f t="shared" si="2"/>
        <v>-2.9766666E-3</v>
      </c>
      <c r="Q4" s="4">
        <f t="shared" si="2"/>
        <v>-2.6874470375E-3</v>
      </c>
      <c r="R4" s="4">
        <f t="shared" si="2"/>
        <v>-2.3795630999999999E-3</v>
      </c>
      <c r="S4" s="4">
        <f t="shared" si="2"/>
        <v>-2.0557102125000003E-3</v>
      </c>
      <c r="T4" s="4">
        <f t="shared" si="2"/>
        <v>-1.7185838000000001E-3</v>
      </c>
      <c r="U4" s="4">
        <f t="shared" si="2"/>
        <v>-1.3708792875000001E-3</v>
      </c>
      <c r="V4" s="4">
        <f t="shared" si="2"/>
        <v>-1.0152921000000001E-3</v>
      </c>
      <c r="W4" s="4">
        <f t="shared" si="2"/>
        <v>-6.5451766250000014E-4</v>
      </c>
      <c r="X4" s="4">
        <f t="shared" si="2"/>
        <v>-2.912514000000001E-4</v>
      </c>
      <c r="Y4" s="4">
        <f t="shared" si="2"/>
        <v>7.1811262499999894E-5</v>
      </c>
      <c r="Z4" s="4">
        <f t="shared" si="2"/>
        <v>4.3197489999999988E-4</v>
      </c>
      <c r="AA4" s="4">
        <f t="shared" si="2"/>
        <v>7.8654408749999989E-4</v>
      </c>
      <c r="AB4" s="4">
        <f t="shared" si="2"/>
        <v>1.1328234E-3</v>
      </c>
      <c r="AC4" s="4">
        <f t="shared" si="2"/>
        <v>1.4681174125E-3</v>
      </c>
      <c r="AD4" s="4">
        <f t="shared" si="2"/>
        <v>1.7897307E-3</v>
      </c>
      <c r="AE4" s="4">
        <f t="shared" si="2"/>
        <v>2.0949678375E-3</v>
      </c>
      <c r="AF4" s="4">
        <f t="shared" si="2"/>
        <v>2.3811333999999998E-3</v>
      </c>
      <c r="AG4" s="4">
        <f t="shared" si="2"/>
        <v>2.6455319624999999E-3</v>
      </c>
      <c r="AH4" s="4">
        <f t="shared" si="2"/>
        <v>2.8854681E-3</v>
      </c>
      <c r="AI4" s="4">
        <f t="shared" si="2"/>
        <v>3.0982463875000002E-3</v>
      </c>
      <c r="AJ4" s="4">
        <f t="shared" si="2"/>
        <v>3.2811714E-3</v>
      </c>
      <c r="AK4" s="4">
        <f t="shared" si="2"/>
        <v>3.4315477125E-3</v>
      </c>
      <c r="AL4" s="4">
        <f t="shared" si="2"/>
        <v>3.5466798999999999E-3</v>
      </c>
      <c r="AM4" s="4">
        <f t="shared" si="2"/>
        <v>3.6238725375E-3</v>
      </c>
      <c r="AN4" s="4">
        <f t="shared" si="2"/>
        <v>3.6604302000000002E-3</v>
      </c>
      <c r="AO4" s="4">
        <f t="shared" si="2"/>
        <v>3.6536574624999999E-3</v>
      </c>
      <c r="AP4" s="4">
        <f t="shared" si="2"/>
        <v>3.6008589000000001E-3</v>
      </c>
      <c r="AQ4" s="4">
        <f t="shared" si="2"/>
        <v>3.4993390875E-3</v>
      </c>
      <c r="AR4" s="4">
        <f t="shared" si="2"/>
        <v>3.3464026000000003E-3</v>
      </c>
      <c r="AS4" s="4">
        <f t="shared" si="2"/>
        <v>3.1393540125000002E-3</v>
      </c>
      <c r="AT4" s="4">
        <f t="shared" si="2"/>
        <v>2.8754979000000002E-3</v>
      </c>
      <c r="AU4" s="4">
        <f t="shared" si="2"/>
        <v>2.5521388375000001E-3</v>
      </c>
      <c r="AV4" s="4">
        <f t="shared" si="2"/>
        <v>2.1665814000000005E-3</v>
      </c>
      <c r="AW4" s="4">
        <f t="shared" si="2"/>
        <v>1.7161301625000002E-3</v>
      </c>
      <c r="AX4" s="4">
        <f t="shared" si="2"/>
        <v>1.1980897000000003E-3</v>
      </c>
      <c r="AY4" s="4">
        <f t="shared" si="2"/>
        <v>6.0976458750000031E-4</v>
      </c>
      <c r="AZ4" s="4">
        <f t="shared" si="2"/>
        <v>-5.154059999999966E-5</v>
      </c>
    </row>
    <row r="5" spans="1:57" x14ac:dyDescent="0.5">
      <c r="A5" s="2" t="s">
        <v>5</v>
      </c>
      <c r="B5" s="4">
        <f>vol_3(B1)</f>
        <v>-4.7506715000000003E-3</v>
      </c>
      <c r="C5" s="4">
        <f t="shared" ref="C5:AZ5" si="3">vol_3(C1)</f>
        <v>-3.9085726499999999E-3</v>
      </c>
      <c r="D5" s="4">
        <f t="shared" si="3"/>
        <v>-3.1348907000000002E-3</v>
      </c>
      <c r="E5" s="4">
        <f t="shared" si="3"/>
        <v>-2.4272801000000004E-3</v>
      </c>
      <c r="F5" s="4">
        <f t="shared" si="3"/>
        <v>-1.7833953000000002E-3</v>
      </c>
      <c r="G5" s="4">
        <f t="shared" si="3"/>
        <v>-1.2008907500000003E-3</v>
      </c>
      <c r="H5" s="4">
        <f t="shared" si="3"/>
        <v>-6.7742090000000039E-4</v>
      </c>
      <c r="I5" s="4">
        <f t="shared" si="3"/>
        <v>-2.1064020000000037E-4</v>
      </c>
      <c r="J5" s="4">
        <f t="shared" si="3"/>
        <v>2.0179689999999962E-4</v>
      </c>
      <c r="K5" s="4">
        <f t="shared" si="3"/>
        <v>5.6223594999999958E-4</v>
      </c>
      <c r="L5" s="4">
        <f t="shared" si="3"/>
        <v>8.7302249999999962E-4</v>
      </c>
      <c r="M5" s="4">
        <f t="shared" si="3"/>
        <v>1.1365020999999996E-3</v>
      </c>
      <c r="N5" s="4">
        <f t="shared" si="3"/>
        <v>1.3550202999999994E-3</v>
      </c>
      <c r="O5" s="4">
        <f t="shared" si="3"/>
        <v>1.5309226499999995E-3</v>
      </c>
      <c r="P5" s="4">
        <f t="shared" si="3"/>
        <v>1.6665546999999994E-3</v>
      </c>
      <c r="Q5" s="4">
        <f t="shared" si="3"/>
        <v>1.7642619999999995E-3</v>
      </c>
      <c r="R5" s="4">
        <f t="shared" si="3"/>
        <v>1.8263900999999994E-3</v>
      </c>
      <c r="S5" s="4">
        <f t="shared" si="3"/>
        <v>1.8552845499999993E-3</v>
      </c>
      <c r="T5" s="4">
        <f t="shared" si="3"/>
        <v>1.8532908999999993E-3</v>
      </c>
      <c r="U5" s="4">
        <f t="shared" si="3"/>
        <v>1.8227546999999992E-3</v>
      </c>
      <c r="V5" s="4">
        <f t="shared" si="3"/>
        <v>1.7660214999999993E-3</v>
      </c>
      <c r="W5" s="4">
        <f t="shared" si="3"/>
        <v>1.6854368499999992E-3</v>
      </c>
      <c r="X5" s="4">
        <f t="shared" si="3"/>
        <v>1.583346299999999E-3</v>
      </c>
      <c r="Y5" s="4">
        <f t="shared" si="3"/>
        <v>1.4620953999999991E-3</v>
      </c>
      <c r="Z5" s="4">
        <f t="shared" si="3"/>
        <v>1.3240296999999989E-3</v>
      </c>
      <c r="AA5" s="4">
        <f t="shared" si="3"/>
        <v>1.1714947499999989E-3</v>
      </c>
      <c r="AB5" s="4">
        <f t="shared" si="3"/>
        <v>1.0068360999999988E-3</v>
      </c>
      <c r="AC5" s="4">
        <f t="shared" si="3"/>
        <v>8.3239929999999874E-4</v>
      </c>
      <c r="AD5" s="4">
        <f t="shared" si="3"/>
        <v>6.5052989999999863E-4</v>
      </c>
      <c r="AE5" s="4">
        <f t="shared" si="3"/>
        <v>4.6357344999999853E-4</v>
      </c>
      <c r="AF5" s="4">
        <f t="shared" si="3"/>
        <v>2.7387549999999847E-4</v>
      </c>
      <c r="AG5" s="4">
        <f t="shared" si="3"/>
        <v>8.3781599999998351E-5</v>
      </c>
      <c r="AH5" s="4">
        <f t="shared" si="3"/>
        <v>-1.0436270000000174E-4</v>
      </c>
      <c r="AI5" s="4">
        <f t="shared" si="3"/>
        <v>-2.8821185000000183E-4</v>
      </c>
      <c r="AJ5" s="4">
        <f t="shared" si="3"/>
        <v>-4.6542030000000197E-4</v>
      </c>
      <c r="AK5" s="4">
        <f t="shared" si="3"/>
        <v>-6.3364250000000203E-4</v>
      </c>
      <c r="AL5" s="4">
        <f t="shared" si="3"/>
        <v>-7.9053290000000219E-4</v>
      </c>
      <c r="AM5" s="4">
        <f t="shared" si="3"/>
        <v>-9.3374595000000231E-4</v>
      </c>
      <c r="AN5" s="4">
        <f t="shared" si="3"/>
        <v>-1.0609361000000024E-3</v>
      </c>
      <c r="AO5" s="4">
        <f t="shared" si="3"/>
        <v>-1.1697578000000027E-3</v>
      </c>
      <c r="AP5" s="4">
        <f t="shared" si="3"/>
        <v>-1.2578655000000027E-3</v>
      </c>
      <c r="AQ5" s="4">
        <f t="shared" si="3"/>
        <v>-1.3229136500000028E-3</v>
      </c>
      <c r="AR5" s="4">
        <f t="shared" si="3"/>
        <v>-1.3625567000000031E-3</v>
      </c>
      <c r="AS5" s="4">
        <f t="shared" si="3"/>
        <v>-1.3744491000000031E-3</v>
      </c>
      <c r="AT5" s="4">
        <f t="shared" si="3"/>
        <v>-1.3562453000000034E-3</v>
      </c>
      <c r="AU5" s="4">
        <f t="shared" si="3"/>
        <v>-1.3055997500000035E-3</v>
      </c>
      <c r="AV5" s="4">
        <f t="shared" si="3"/>
        <v>-1.2201669000000037E-3</v>
      </c>
      <c r="AW5" s="4">
        <f t="shared" si="3"/>
        <v>-1.0976012000000039E-3</v>
      </c>
      <c r="AX5" s="4">
        <f t="shared" si="3"/>
        <v>-9.3555710000000399E-4</v>
      </c>
      <c r="AY5" s="4">
        <f t="shared" si="3"/>
        <v>-7.3168905000000413E-4</v>
      </c>
      <c r="AZ5" s="4">
        <f t="shared" si="3"/>
        <v>-4.8365150000000438E-4</v>
      </c>
    </row>
    <row r="6" spans="1:57" x14ac:dyDescent="0.5">
      <c r="C6" s="51" t="s">
        <v>60</v>
      </c>
    </row>
    <row r="7" spans="1:57" x14ac:dyDescent="0.5">
      <c r="A7" s="6" t="s">
        <v>14</v>
      </c>
      <c r="B7" s="3">
        <v>0.01</v>
      </c>
    </row>
    <row r="8" spans="1:57" x14ac:dyDescent="0.5">
      <c r="B8" s="5"/>
      <c r="C8" s="48" t="s">
        <v>50</v>
      </c>
      <c r="J8" s="48"/>
    </row>
    <row r="9" spans="1:57" x14ac:dyDescent="0.5">
      <c r="B9" s="5"/>
      <c r="C9" s="47" t="s">
        <v>55</v>
      </c>
      <c r="G9" s="51"/>
      <c r="BC9" s="79" t="s">
        <v>43</v>
      </c>
      <c r="BD9" s="79"/>
      <c r="BE9" s="79"/>
    </row>
    <row r="10" spans="1:57" x14ac:dyDescent="0.5">
      <c r="B10" s="5"/>
      <c r="C10" s="47"/>
      <c r="G10" s="51"/>
      <c r="BC10" s="73"/>
      <c r="BD10" s="73"/>
      <c r="BE10" s="73"/>
    </row>
    <row r="11" spans="1:57" x14ac:dyDescent="0.5">
      <c r="A11" s="6" t="s">
        <v>48</v>
      </c>
      <c r="B11" s="54">
        <v>0</v>
      </c>
      <c r="C11" s="2">
        <v>0.5</v>
      </c>
      <c r="D11" s="2">
        <v>1</v>
      </c>
      <c r="E11" s="2">
        <v>1.5</v>
      </c>
      <c r="F11" s="2">
        <v>2</v>
      </c>
      <c r="G11" s="2">
        <v>2.5</v>
      </c>
      <c r="H11" s="2">
        <v>3</v>
      </c>
      <c r="I11" s="2">
        <v>3.5</v>
      </c>
      <c r="J11" s="2">
        <v>4</v>
      </c>
      <c r="K11" s="2">
        <v>4.5</v>
      </c>
      <c r="L11" s="2">
        <v>5</v>
      </c>
      <c r="M11" s="2">
        <v>5.5</v>
      </c>
      <c r="N11" s="2">
        <v>6</v>
      </c>
      <c r="O11" s="2">
        <v>6.5</v>
      </c>
      <c r="P11" s="2">
        <v>7</v>
      </c>
      <c r="Q11" s="2">
        <v>7.5</v>
      </c>
      <c r="R11" s="2">
        <v>8</v>
      </c>
      <c r="S11" s="2">
        <v>8.5</v>
      </c>
      <c r="T11" s="2">
        <v>9</v>
      </c>
      <c r="U11" s="2">
        <v>9.5</v>
      </c>
      <c r="V11" s="2">
        <v>10</v>
      </c>
      <c r="W11" s="2">
        <v>10.5</v>
      </c>
      <c r="X11" s="2">
        <v>11</v>
      </c>
      <c r="Y11" s="2">
        <v>11.5</v>
      </c>
      <c r="Z11" s="2">
        <v>12</v>
      </c>
      <c r="AA11" s="2">
        <v>12.5</v>
      </c>
      <c r="AB11" s="2">
        <v>13</v>
      </c>
      <c r="AC11" s="2">
        <v>13.5</v>
      </c>
      <c r="AD11" s="2">
        <v>14</v>
      </c>
      <c r="AE11" s="2">
        <v>14.5</v>
      </c>
      <c r="AF11" s="2">
        <v>15</v>
      </c>
      <c r="AG11" s="2">
        <v>15.5</v>
      </c>
      <c r="AH11" s="2">
        <v>16</v>
      </c>
      <c r="AI11" s="2">
        <v>16.5</v>
      </c>
      <c r="AJ11" s="2">
        <v>17</v>
      </c>
      <c r="AK11" s="2">
        <v>17.5</v>
      </c>
      <c r="AL11" s="2">
        <v>18</v>
      </c>
      <c r="AM11" s="2">
        <v>18.5</v>
      </c>
      <c r="AN11" s="2">
        <v>19</v>
      </c>
      <c r="AO11" s="2">
        <v>19.5</v>
      </c>
      <c r="AP11" s="2">
        <v>20</v>
      </c>
      <c r="AQ11" s="2">
        <v>20.5</v>
      </c>
      <c r="AR11" s="2">
        <v>21</v>
      </c>
      <c r="AS11" s="2">
        <v>21.5</v>
      </c>
      <c r="AT11" s="2">
        <v>22</v>
      </c>
      <c r="AU11" s="2">
        <v>22.5</v>
      </c>
      <c r="AV11" s="2">
        <v>23</v>
      </c>
      <c r="AW11" s="2">
        <v>23.5</v>
      </c>
      <c r="AX11" s="2">
        <v>24</v>
      </c>
      <c r="AY11" s="2">
        <v>24.5</v>
      </c>
      <c r="AZ11" s="2">
        <v>25</v>
      </c>
      <c r="BC11" s="79" t="s">
        <v>44</v>
      </c>
      <c r="BD11" s="79"/>
      <c r="BE11" s="79"/>
    </row>
    <row r="12" spans="1:57" ht="12" customHeight="1" x14ac:dyDescent="0.5">
      <c r="A12" s="3">
        <v>0</v>
      </c>
      <c r="B12" s="3">
        <v>4.6138360608124242E-2</v>
      </c>
      <c r="C12" s="56">
        <v>4.5251174497424621E-2</v>
      </c>
      <c r="D12" s="3">
        <v>4.2915805434038085E-2</v>
      </c>
      <c r="E12" s="3">
        <v>4.2833109879406112E-2</v>
      </c>
      <c r="F12" s="3">
        <v>4.349771864705114E-2</v>
      </c>
      <c r="G12" s="3">
        <v>4.4053791848794752E-2</v>
      </c>
      <c r="H12" s="3">
        <v>4.4439517791656662E-2</v>
      </c>
      <c r="I12" s="3">
        <v>4.4708496247178757E-2</v>
      </c>
      <c r="J12" s="3">
        <v>4.4903470281419285E-2</v>
      </c>
      <c r="K12" s="3">
        <v>4.5056615271506527E-2</v>
      </c>
      <c r="L12" s="3">
        <v>4.5184473502184644E-2</v>
      </c>
      <c r="M12" s="3">
        <v>4.5294052331237386E-2</v>
      </c>
      <c r="N12" s="3">
        <v>4.5386152023762116E-2</v>
      </c>
      <c r="O12" s="3">
        <v>4.5458337245436103E-2</v>
      </c>
      <c r="P12" s="3">
        <v>4.5507802540867726E-2</v>
      </c>
      <c r="Q12" s="3">
        <v>4.5534188235207204E-2</v>
      </c>
      <c r="R12" s="3">
        <v>4.5541866627372168E-2</v>
      </c>
      <c r="S12" s="3">
        <v>4.5534237280025189E-2</v>
      </c>
      <c r="T12" s="3">
        <v>4.5513127534169445E-2</v>
      </c>
      <c r="U12" s="3">
        <v>4.5477583221518E-2</v>
      </c>
      <c r="V12" s="3">
        <v>4.5422919924008751E-2</v>
      </c>
      <c r="W12" s="3">
        <v>4.5344476768845732E-2</v>
      </c>
      <c r="X12" s="3">
        <v>4.5237769574788311E-2</v>
      </c>
      <c r="Y12" s="3">
        <v>4.509785578369413E-2</v>
      </c>
      <c r="Z12" s="3">
        <v>4.4925591496804432E-2</v>
      </c>
      <c r="AA12" s="3">
        <v>4.4723530275263261E-2</v>
      </c>
      <c r="AB12" s="3">
        <v>4.4494505379174737E-2</v>
      </c>
      <c r="AC12" s="3">
        <v>4.4242803983705926E-2</v>
      </c>
      <c r="AD12" s="3">
        <v>4.3973184200851827E-2</v>
      </c>
      <c r="AE12" s="3">
        <v>4.369040438421519E-2</v>
      </c>
      <c r="AF12" s="3">
        <v>4.3399222887398725E-2</v>
      </c>
      <c r="AG12" s="3">
        <v>4.3104398064005206E-2</v>
      </c>
      <c r="AH12" s="3">
        <v>4.2810688267637363E-2</v>
      </c>
      <c r="AI12" s="3">
        <v>4.2522851796818112E-2</v>
      </c>
      <c r="AJ12" s="3">
        <v>4.2244909310899678E-2</v>
      </c>
      <c r="AK12" s="3">
        <v>4.1978294720398941E-2</v>
      </c>
      <c r="AL12" s="3">
        <v>4.1723875226183094E-2</v>
      </c>
      <c r="AM12" s="3">
        <v>4.1482518029119356E-2</v>
      </c>
      <c r="AN12" s="3">
        <v>4.1255090330074948E-2</v>
      </c>
      <c r="AO12" s="3">
        <v>4.1042459329917069E-2</v>
      </c>
      <c r="AP12" s="3">
        <v>4.0845492229512941E-2</v>
      </c>
      <c r="AQ12" s="3">
        <v>4.0665046962574419E-2</v>
      </c>
      <c r="AR12" s="3">
        <v>4.050125475048777E-2</v>
      </c>
      <c r="AS12" s="3">
        <v>4.035300946464189E-2</v>
      </c>
      <c r="AT12" s="3">
        <v>4.0219084423875312E-2</v>
      </c>
      <c r="AU12" s="3">
        <v>4.0098252947026534E-2</v>
      </c>
      <c r="AV12" s="3">
        <v>3.9989288352934096E-2</v>
      </c>
      <c r="AW12" s="3">
        <v>3.9890963960436489E-2</v>
      </c>
      <c r="AX12" s="3">
        <v>3.9802053088372258E-2</v>
      </c>
      <c r="AY12" s="3">
        <v>3.9721436561424392E-2</v>
      </c>
      <c r="AZ12" s="3">
        <v>3.964843964157936E-2</v>
      </c>
      <c r="BA12" s="77" t="s">
        <v>30</v>
      </c>
      <c r="BB12" s="78"/>
      <c r="BC12" s="6" t="s">
        <v>45</v>
      </c>
      <c r="BD12" s="6" t="s">
        <v>46</v>
      </c>
      <c r="BE12" s="6" t="s">
        <v>47</v>
      </c>
    </row>
    <row r="13" spans="1:57" x14ac:dyDescent="0.5">
      <c r="A13" s="3">
        <f>A12+0.01</f>
        <v>0.01</v>
      </c>
      <c r="B13" s="3">
        <f ca="1">B12+B$2*dt+(B$3*$BC13+B$4*$BD13+B$5*$BE13)*SQRT(dt)+(C12-B12)/(C$11-B$11)*dt</f>
        <v>4.607948396344707E-2</v>
      </c>
      <c r="C13" s="57">
        <f t="shared" ref="C13:AY18" ca="1" si="4">C12+C$2*$B$7+(C$3*$BC13+C$4*$BD13+C$5*$BE13)*SQRT($B$7)+(D12-C12)/(D$11-C$11)*$B$7</f>
        <v>4.5260047193791245E-2</v>
      </c>
      <c r="D13" s="3">
        <f t="shared" ca="1" si="4"/>
        <v>4.3053608056603854E-2</v>
      </c>
      <c r="E13" s="3">
        <f t="shared" ca="1" si="4"/>
        <v>4.3057453681476725E-2</v>
      </c>
      <c r="F13" s="3">
        <f t="shared" ca="1" si="4"/>
        <v>4.3779757820944426E-2</v>
      </c>
      <c r="G13" s="3">
        <f t="shared" ca="1" si="4"/>
        <v>4.4381111177589687E-2</v>
      </c>
      <c r="H13" s="3">
        <f t="shared" ca="1" si="4"/>
        <v>4.4802558440044847E-2</v>
      </c>
      <c r="I13" s="3">
        <f t="shared" ca="1" si="4"/>
        <v>4.5098028927198823E-2</v>
      </c>
      <c r="J13" s="3">
        <f t="shared" ca="1" si="4"/>
        <v>4.5310599919841599E-2</v>
      </c>
      <c r="K13" s="3">
        <f t="shared" ca="1" si="4"/>
        <v>4.5472678903220771E-2</v>
      </c>
      <c r="L13" s="3">
        <f t="shared" ca="1" si="4"/>
        <v>4.5601161708086105E-2</v>
      </c>
      <c r="M13" s="3">
        <f t="shared" ca="1" si="4"/>
        <v>4.5703475503563677E-2</v>
      </c>
      <c r="N13" s="3">
        <f t="shared" ca="1" si="4"/>
        <v>4.578089970186968E-2</v>
      </c>
      <c r="O13" s="3">
        <f t="shared" ca="1" si="4"/>
        <v>4.5831535493959165E-2</v>
      </c>
      <c r="P13" s="3">
        <f t="shared" ca="1" si="4"/>
        <v>4.5853170466678028E-2</v>
      </c>
      <c r="Q13" s="3">
        <f t="shared" ca="1" si="4"/>
        <v>4.5846084010430811E-2</v>
      </c>
      <c r="R13" s="3">
        <f t="shared" ca="1" si="4"/>
        <v>4.5815173766689539E-2</v>
      </c>
      <c r="S13" s="3">
        <f t="shared" ca="1" si="4"/>
        <v>4.5764353069169227E-2</v>
      </c>
      <c r="T13" s="3">
        <f t="shared" ca="1" si="4"/>
        <v>4.5695939285676668E-2</v>
      </c>
      <c r="U13" s="3">
        <f t="shared" ca="1" si="4"/>
        <v>4.5609449743546006E-2</v>
      </c>
      <c r="V13" s="3">
        <f t="shared" ca="1" si="4"/>
        <v>4.5500747023048065E-2</v>
      </c>
      <c r="W13" s="3">
        <f t="shared" ca="1" si="4"/>
        <v>4.5365720705934656E-2</v>
      </c>
      <c r="X13" s="3">
        <f t="shared" ca="1" si="4"/>
        <v>4.5200424709439677E-2</v>
      </c>
      <c r="Y13" s="3">
        <f t="shared" ca="1" si="4"/>
        <v>4.5000579999686506E-2</v>
      </c>
      <c r="Z13" s="3">
        <f t="shared" ca="1" si="4"/>
        <v>4.4767624393024681E-2</v>
      </c>
      <c r="AA13" s="3">
        <f t="shared" ca="1" si="4"/>
        <v>4.4504664947317821E-2</v>
      </c>
      <c r="AB13" s="3">
        <f t="shared" ca="1" si="4"/>
        <v>4.4215111957005178E-2</v>
      </c>
      <c r="AC13" s="3">
        <f t="shared" ca="1" si="4"/>
        <v>4.390380993848092E-2</v>
      </c>
      <c r="AD13" s="3">
        <f t="shared" ca="1" si="4"/>
        <v>4.3576064809616351E-2</v>
      </c>
      <c r="AE13" s="3">
        <f t="shared" ca="1" si="4"/>
        <v>4.3237182516877144E-2</v>
      </c>
      <c r="AF13" s="3">
        <f t="shared" ca="1" si="4"/>
        <v>4.2892468715215092E-2</v>
      </c>
      <c r="AG13" s="3">
        <f t="shared" ca="1" si="4"/>
        <v>4.2547228690372238E-2</v>
      </c>
      <c r="AH13" s="3">
        <f t="shared" ca="1" si="4"/>
        <v>4.2206767287953785E-2</v>
      </c>
      <c r="AI13" s="3">
        <f t="shared" ca="1" si="4"/>
        <v>4.1876374048047851E-2</v>
      </c>
      <c r="AJ13" s="3">
        <f t="shared" ca="1" si="4"/>
        <v>4.1560563343241916E-2</v>
      </c>
      <c r="AK13" s="3">
        <f t="shared" ca="1" si="4"/>
        <v>4.126130261912736E-2</v>
      </c>
      <c r="AL13" s="3">
        <f t="shared" ca="1" si="4"/>
        <v>4.0980003350894217E-2</v>
      </c>
      <c r="AM13" s="3">
        <f t="shared" ca="1" si="4"/>
        <v>4.0718076421829459E-2</v>
      </c>
      <c r="AN13" s="3">
        <f t="shared" ca="1" si="4"/>
        <v>4.0476932147634599E-2</v>
      </c>
      <c r="AO13" s="3">
        <f t="shared" ca="1" si="4"/>
        <v>4.025798032425347E-2</v>
      </c>
      <c r="AP13" s="3">
        <f t="shared" ca="1" si="4"/>
        <v>4.0062630116101429E-2</v>
      </c>
      <c r="AQ13" s="3">
        <f t="shared" ca="1" si="4"/>
        <v>3.9892266726900542E-2</v>
      </c>
      <c r="AR13" s="3">
        <f t="shared" ca="1" si="4"/>
        <v>3.9747538222423114E-2</v>
      </c>
      <c r="AS13" s="3">
        <f t="shared" ca="1" si="4"/>
        <v>3.9627877605733046E-2</v>
      </c>
      <c r="AT13" s="3">
        <f t="shared" ca="1" si="4"/>
        <v>3.953259988862709E-2</v>
      </c>
      <c r="AU13" s="3">
        <f t="shared" ca="1" si="4"/>
        <v>3.9461020468941656E-2</v>
      </c>
      <c r="AV13" s="3">
        <f t="shared" ca="1" si="4"/>
        <v>3.9412455405510215E-2</v>
      </c>
      <c r="AW13" s="3">
        <f t="shared" ca="1" si="4"/>
        <v>3.9386221734504415E-2</v>
      </c>
      <c r="AX13" s="3">
        <f t="shared" ca="1" si="4"/>
        <v>3.938163997951033E-2</v>
      </c>
      <c r="AY13" s="3">
        <f t="shared" ca="1" si="4"/>
        <v>3.9398146651696817E-2</v>
      </c>
      <c r="AZ13" s="3">
        <f t="shared" ref="AZ13:AZ76" ca="1" si="5">AZ12+AZ$2*$B$7+(AZ$3*$BC13+AZ$4*$BD13+AZ$5*$BE13)*SQRT($B$7)+(AZ12-AY12)/(AZ$11-AY$11)*$B$7</f>
        <v>3.9435477110415729E-2</v>
      </c>
      <c r="BA13" s="78"/>
      <c r="BB13" s="78"/>
      <c r="BC13" s="3">
        <f ca="1">-MC!BC13</f>
        <v>-0.30188181949106774</v>
      </c>
      <c r="BD13" s="3">
        <f ca="1">-MC!BD13</f>
        <v>-1.3943225908048893</v>
      </c>
      <c r="BE13" s="3">
        <f ca="1">-MC!BE13</f>
        <v>0.72179266501380557</v>
      </c>
    </row>
    <row r="14" spans="1:57" x14ac:dyDescent="0.5">
      <c r="A14" s="3">
        <f t="shared" ref="A14:A77" si="6">A13+0.01</f>
        <v>0.02</v>
      </c>
      <c r="B14" s="3">
        <f t="shared" ref="B14:Q29" ca="1" si="7">B13+B$2*$B$7+(B$3*$BC14+B$4*$BD14+B$5*$BE14)*SQRT($B$7)+(C13-B13)/(C$11-B$11)*$B$7</f>
        <v>4.6556428352789392E-2</v>
      </c>
      <c r="C14" s="3">
        <f t="shared" ca="1" si="4"/>
        <v>4.5637592932474665E-2</v>
      </c>
      <c r="D14" s="3">
        <f t="shared" ca="1" si="4"/>
        <v>4.341382278524146E-2</v>
      </c>
      <c r="E14" s="3">
        <f t="shared" ca="1" si="4"/>
        <v>4.3380192709352193E-2</v>
      </c>
      <c r="F14" s="3">
        <f t="shared" ca="1" si="4"/>
        <v>4.4057491904491521E-2</v>
      </c>
      <c r="G14" s="3">
        <f t="shared" ca="1" si="4"/>
        <v>4.4621484934923308E-2</v>
      </c>
      <c r="H14" s="3">
        <f t="shared" ca="1" si="4"/>
        <v>4.5015037089310199E-2</v>
      </c>
      <c r="I14" s="3">
        <f t="shared" ca="1" si="4"/>
        <v>4.5291422082338814E-2</v>
      </c>
      <c r="J14" s="3">
        <f t="shared" ca="1" si="4"/>
        <v>4.5493064122501606E-2</v>
      </c>
      <c r="K14" s="3">
        <f t="shared" ca="1" si="4"/>
        <v>4.565161998702618E-2</v>
      </c>
      <c r="L14" s="3">
        <f t="shared" ca="1" si="4"/>
        <v>4.5783355133077637E-2</v>
      </c>
      <c r="M14" s="3">
        <f t="shared" ca="1" si="4"/>
        <v>4.5895132482942864E-2</v>
      </c>
      <c r="N14" s="3">
        <f t="shared" ca="1" si="4"/>
        <v>4.5987726498623073E-2</v>
      </c>
      <c r="O14" s="3">
        <f t="shared" ca="1" si="4"/>
        <v>4.605879078179325E-2</v>
      </c>
      <c r="P14" s="3">
        <f t="shared" ca="1" si="4"/>
        <v>4.6105721637100132E-2</v>
      </c>
      <c r="Q14" s="3">
        <f t="shared" ca="1" si="4"/>
        <v>4.6128450000851563E-2</v>
      </c>
      <c r="R14" s="3">
        <f t="shared" ca="1" si="4"/>
        <v>4.6131413380746895E-2</v>
      </c>
      <c r="S14" s="3">
        <f t="shared" ca="1" si="4"/>
        <v>4.6118053161771602E-2</v>
      </c>
      <c r="T14" s="3">
        <f t="shared" ca="1" si="4"/>
        <v>4.6090191123015406E-2</v>
      </c>
      <c r="U14" s="3">
        <f t="shared" ca="1" si="4"/>
        <v>4.6046832352590765E-2</v>
      </c>
      <c r="V14" s="3">
        <f t="shared" ca="1" si="4"/>
        <v>4.5983401253328685E-2</v>
      </c>
      <c r="W14" s="3">
        <f t="shared" ca="1" si="4"/>
        <v>4.5895352369510277E-2</v>
      </c>
      <c r="X14" s="3">
        <f t="shared" ca="1" si="4"/>
        <v>4.5778294980462778E-2</v>
      </c>
      <c r="Y14" s="3">
        <f t="shared" ca="1" si="4"/>
        <v>4.5627626695495138E-2</v>
      </c>
      <c r="Z14" s="3">
        <f t="shared" ca="1" si="4"/>
        <v>4.5444381236800377E-2</v>
      </c>
      <c r="AA14" s="3">
        <f t="shared" ca="1" si="4"/>
        <v>4.5231234384816979E-2</v>
      </c>
      <c r="AB14" s="3">
        <f t="shared" ca="1" si="4"/>
        <v>4.4991187829560172E-2</v>
      </c>
      <c r="AC14" s="3">
        <f t="shared" ca="1" si="4"/>
        <v>4.4728657993047163E-2</v>
      </c>
      <c r="AD14" s="3">
        <f t="shared" ca="1" si="4"/>
        <v>4.4448513349868282E-2</v>
      </c>
      <c r="AE14" s="3">
        <f t="shared" ca="1" si="4"/>
        <v>4.415562218862483E-2</v>
      </c>
      <c r="AF14" s="3">
        <f t="shared" ca="1" si="4"/>
        <v>4.3854852213336466E-2</v>
      </c>
      <c r="AG14" s="3">
        <f t="shared" ca="1" si="4"/>
        <v>4.3551070388184725E-2</v>
      </c>
      <c r="AH14" s="3">
        <f t="shared" ca="1" si="4"/>
        <v>4.324914250087155E-2</v>
      </c>
      <c r="AI14" s="3">
        <f t="shared" ca="1" si="4"/>
        <v>4.2953903337586627E-2</v>
      </c>
      <c r="AJ14" s="3">
        <f t="shared" ca="1" si="4"/>
        <v>4.2669376535692451E-2</v>
      </c>
      <c r="AK14" s="3">
        <f t="shared" ca="1" si="4"/>
        <v>4.2397078045742852E-2</v>
      </c>
      <c r="AL14" s="3">
        <f t="shared" ca="1" si="4"/>
        <v>4.213797836051561E-2</v>
      </c>
      <c r="AM14" s="3">
        <f t="shared" ca="1" si="4"/>
        <v>4.1893046789468737E-2</v>
      </c>
      <c r="AN14" s="3">
        <f t="shared" ca="1" si="4"/>
        <v>4.1663251507845861E-2</v>
      </c>
      <c r="AO14" s="3">
        <f t="shared" ca="1" si="4"/>
        <v>4.144955964913985E-2</v>
      </c>
      <c r="AP14" s="3">
        <f t="shared" ca="1" si="4"/>
        <v>4.1252936802546422E-2</v>
      </c>
      <c r="AQ14" s="3">
        <f t="shared" ca="1" si="4"/>
        <v>4.1074309988388354E-2</v>
      </c>
      <c r="AR14" s="3">
        <f t="shared" ca="1" si="4"/>
        <v>4.0913859317672732E-2</v>
      </c>
      <c r="AS14" s="3">
        <f t="shared" ca="1" si="4"/>
        <v>4.0770571731467128E-2</v>
      </c>
      <c r="AT14" s="3">
        <f t="shared" ca="1" si="4"/>
        <v>4.0643318697350266E-2</v>
      </c>
      <c r="AU14" s="3">
        <f t="shared" ca="1" si="4"/>
        <v>4.0530972460479389E-2</v>
      </c>
      <c r="AV14" s="3">
        <f t="shared" ca="1" si="4"/>
        <v>4.043240659433267E-2</v>
      </c>
      <c r="AW14" s="3">
        <f t="shared" ca="1" si="4"/>
        <v>4.0346496677266135E-2</v>
      </c>
      <c r="AX14" s="3">
        <f t="shared" ca="1" si="4"/>
        <v>4.0272125362351176E-2</v>
      </c>
      <c r="AY14" s="3">
        <f t="shared" ca="1" si="4"/>
        <v>4.020829669056307E-2</v>
      </c>
      <c r="AZ14" s="3">
        <f t="shared" ca="1" si="5"/>
        <v>4.0153898588186125E-2</v>
      </c>
      <c r="BA14" s="78"/>
      <c r="BB14" s="78"/>
      <c r="BC14" s="3">
        <f ca="1">-MC!BC14</f>
        <v>1.0727672836974644</v>
      </c>
      <c r="BD14" s="3">
        <f ca="1">-MC!BD14</f>
        <v>1.2066921737670437</v>
      </c>
      <c r="BE14" s="3">
        <f ca="1">-MC!BE14</f>
        <v>-0.48969664385286737</v>
      </c>
    </row>
    <row r="15" spans="1:57" x14ac:dyDescent="0.5">
      <c r="A15" s="3">
        <f t="shared" si="6"/>
        <v>0.03</v>
      </c>
      <c r="B15" s="3">
        <f t="shared" ca="1" si="7"/>
        <v>4.6603012767997838E-2</v>
      </c>
      <c r="C15" s="3">
        <f t="shared" ca="1" si="4"/>
        <v>4.579120534789146E-2</v>
      </c>
      <c r="D15" s="3">
        <f t="shared" ca="1" si="4"/>
        <v>4.373208161438253E-2</v>
      </c>
      <c r="E15" s="3">
        <f t="shared" ca="1" si="4"/>
        <v>4.3821691862079654E-2</v>
      </c>
      <c r="F15" s="3">
        <f t="shared" ca="1" si="4"/>
        <v>4.4594383178214195E-2</v>
      </c>
      <c r="G15" s="3">
        <f t="shared" ca="1" si="4"/>
        <v>4.5241718195604158E-2</v>
      </c>
      <c r="H15" s="3">
        <f t="shared" ca="1" si="4"/>
        <v>4.5709224550963864E-2</v>
      </c>
      <c r="I15" s="3">
        <f t="shared" ca="1" si="4"/>
        <v>4.6050411677521733E-2</v>
      </c>
      <c r="J15" s="3">
        <f t="shared" ca="1" si="4"/>
        <v>4.6307940030864247E-2</v>
      </c>
      <c r="K15" s="3">
        <f t="shared" ca="1" si="4"/>
        <v>4.6513609358993749E-2</v>
      </c>
      <c r="L15" s="3">
        <f t="shared" ca="1" si="4"/>
        <v>4.6683947340131586E-2</v>
      </c>
      <c r="M15" s="3">
        <f t="shared" ca="1" si="4"/>
        <v>4.6826145107763957E-2</v>
      </c>
      <c r="N15" s="3">
        <f t="shared" ca="1" si="4"/>
        <v>4.69413645930018E-2</v>
      </c>
      <c r="O15" s="3">
        <f t="shared" ca="1" si="4"/>
        <v>4.7027704206487671E-2</v>
      </c>
      <c r="P15" s="3">
        <f t="shared" ca="1" si="4"/>
        <v>4.7083061099337208E-2</v>
      </c>
      <c r="Q15" s="3">
        <f t="shared" ca="1" si="4"/>
        <v>4.7107906792274043E-2</v>
      </c>
      <c r="R15" s="3">
        <f t="shared" ca="1" si="4"/>
        <v>4.7107109695031742E-2</v>
      </c>
      <c r="S15" s="3">
        <f t="shared" ca="1" si="4"/>
        <v>4.7084530043172479E-2</v>
      </c>
      <c r="T15" s="3">
        <f t="shared" ca="1" si="4"/>
        <v>4.7042384966164849E-2</v>
      </c>
      <c r="U15" s="3">
        <f t="shared" ca="1" si="4"/>
        <v>4.698006006624126E-2</v>
      </c>
      <c r="V15" s="3">
        <f t="shared" ca="1" si="4"/>
        <v>4.6893432903698296E-2</v>
      </c>
      <c r="W15" s="3">
        <f t="shared" ca="1" si="4"/>
        <v>4.6778414065443662E-2</v>
      </c>
      <c r="X15" s="3">
        <f t="shared" ca="1" si="4"/>
        <v>4.663106189062579E-2</v>
      </c>
      <c r="Y15" s="3">
        <f t="shared" ca="1" si="4"/>
        <v>4.6447340289098367E-2</v>
      </c>
      <c r="Z15" s="3">
        <f t="shared" ca="1" si="4"/>
        <v>4.6228769617338551E-2</v>
      </c>
      <c r="AA15" s="3">
        <f t="shared" ca="1" si="4"/>
        <v>4.5978486103925714E-2</v>
      </c>
      <c r="AB15" s="3">
        <f t="shared" ca="1" si="4"/>
        <v>4.5699973716757998E-2</v>
      </c>
      <c r="AC15" s="3">
        <f t="shared" ca="1" si="4"/>
        <v>4.5398111868603611E-2</v>
      </c>
      <c r="AD15" s="3">
        <f t="shared" ca="1" si="4"/>
        <v>4.5078222858586231E-2</v>
      </c>
      <c r="AE15" s="3">
        <f t="shared" ca="1" si="4"/>
        <v>4.4745628583687448E-2</v>
      </c>
      <c r="AF15" s="3">
        <f t="shared" ca="1" si="4"/>
        <v>4.4405650061688243E-2</v>
      </c>
      <c r="AG15" s="3">
        <f t="shared" ca="1" si="4"/>
        <v>4.406360719258879E-2</v>
      </c>
      <c r="AH15" s="3">
        <f t="shared" ca="1" si="4"/>
        <v>4.3724817664373881E-2</v>
      </c>
      <c r="AI15" s="3">
        <f t="shared" ca="1" si="4"/>
        <v>4.3394552061814251E-2</v>
      </c>
      <c r="AJ15" s="3">
        <f t="shared" ca="1" si="4"/>
        <v>4.3077235343957167E-2</v>
      </c>
      <c r="AK15" s="3">
        <f t="shared" ca="1" si="4"/>
        <v>4.2774823448677439E-2</v>
      </c>
      <c r="AL15" s="3">
        <f t="shared" ca="1" si="4"/>
        <v>4.2488737146618258E-2</v>
      </c>
      <c r="AM15" s="3">
        <f t="shared" ca="1" si="4"/>
        <v>4.2220395434182115E-2</v>
      </c>
      <c r="AN15" s="3">
        <f t="shared" ca="1" si="4"/>
        <v>4.1971215607820904E-2</v>
      </c>
      <c r="AO15" s="3">
        <f t="shared" ca="1" si="4"/>
        <v>4.1742613392427179E-2</v>
      </c>
      <c r="AP15" s="3">
        <f t="shared" ca="1" si="4"/>
        <v>4.1536001781919407E-2</v>
      </c>
      <c r="AQ15" s="3">
        <f t="shared" ca="1" si="4"/>
        <v>4.1352740689899789E-2</v>
      </c>
      <c r="AR15" s="3">
        <f t="shared" ca="1" si="4"/>
        <v>4.1193433982571595E-2</v>
      </c>
      <c r="AS15" s="3">
        <f t="shared" ca="1" si="4"/>
        <v>4.1057513861467623E-2</v>
      </c>
      <c r="AT15" s="3">
        <f t="shared" ca="1" si="4"/>
        <v>4.0944299529885361E-2</v>
      </c>
      <c r="AU15" s="3">
        <f t="shared" ca="1" si="4"/>
        <v>4.0853111365755389E-2</v>
      </c>
      <c r="AV15" s="3">
        <f t="shared" ca="1" si="4"/>
        <v>4.0783271749857367E-2</v>
      </c>
      <c r="AW15" s="3">
        <f t="shared" ca="1" si="4"/>
        <v>4.0734106146583751E-2</v>
      </c>
      <c r="AX15" s="3">
        <f t="shared" ca="1" si="4"/>
        <v>4.0704950718603666E-2</v>
      </c>
      <c r="AY15" s="3">
        <f t="shared" ca="1" si="4"/>
        <v>4.069526000954736E-2</v>
      </c>
      <c r="AZ15" s="3">
        <f t="shared" ca="1" si="5"/>
        <v>4.0704210597741368E-2</v>
      </c>
      <c r="BC15" s="3">
        <f ca="1">-MC!BC15</f>
        <v>0.94731245372009099</v>
      </c>
      <c r="BD15" s="3">
        <f ca="1">-MC!BD15</f>
        <v>-0.40988753405811984</v>
      </c>
      <c r="BE15" s="3">
        <f ca="1">-MC!BE15</f>
        <v>1.4524285298400299</v>
      </c>
    </row>
    <row r="16" spans="1:57" x14ac:dyDescent="0.5">
      <c r="A16" s="3">
        <f t="shared" si="6"/>
        <v>0.04</v>
      </c>
      <c r="B16" s="3">
        <f t="shared" ca="1" si="7"/>
        <v>4.5561721115993159E-2</v>
      </c>
      <c r="C16" s="3">
        <f t="shared" ca="1" si="4"/>
        <v>4.4874560997035115E-2</v>
      </c>
      <c r="D16" s="3">
        <f t="shared" ca="1" si="4"/>
        <v>4.3000869241223871E-2</v>
      </c>
      <c r="E16" s="3">
        <f t="shared" ca="1" si="4"/>
        <v>4.3239608358605353E-2</v>
      </c>
      <c r="F16" s="3">
        <f t="shared" ca="1" si="4"/>
        <v>4.4138413198844907E-2</v>
      </c>
      <c r="G16" s="3">
        <f t="shared" ca="1" si="4"/>
        <v>4.4904066820171742E-2</v>
      </c>
      <c r="H16" s="3">
        <f t="shared" ca="1" si="4"/>
        <v>4.5484395746028791E-2</v>
      </c>
      <c r="I16" s="3">
        <f t="shared" ca="1" si="4"/>
        <v>4.5932830210024408E-2</v>
      </c>
      <c r="J16" s="3">
        <f t="shared" ca="1" si="4"/>
        <v>4.6291950120579864E-2</v>
      </c>
      <c r="K16" s="3">
        <f t="shared" ca="1" si="4"/>
        <v>4.6593385652744984E-2</v>
      </c>
      <c r="L16" s="3">
        <f t="shared" ca="1" si="4"/>
        <v>4.6853613096867336E-2</v>
      </c>
      <c r="M16" s="3">
        <f t="shared" ca="1" si="4"/>
        <v>4.7079838054057757E-2</v>
      </c>
      <c r="N16" s="3">
        <f t="shared" ca="1" si="4"/>
        <v>4.7273296142601194E-2</v>
      </c>
      <c r="O16" s="3">
        <f t="shared" ca="1" si="4"/>
        <v>4.7432216774124916E-2</v>
      </c>
      <c r="P16" s="3">
        <f t="shared" ca="1" si="4"/>
        <v>4.7554683812239512E-2</v>
      </c>
      <c r="Q16" s="3">
        <f t="shared" ca="1" si="4"/>
        <v>4.7641392239703907E-2</v>
      </c>
      <c r="R16" s="3">
        <f t="shared" ca="1" si="4"/>
        <v>4.7697326198523828E-2</v>
      </c>
      <c r="S16" s="3">
        <f t="shared" ca="1" si="4"/>
        <v>4.7726449376101335E-2</v>
      </c>
      <c r="T16" s="3">
        <f t="shared" ca="1" si="4"/>
        <v>4.7731059026825819E-2</v>
      </c>
      <c r="U16" s="3">
        <f t="shared" ca="1" si="4"/>
        <v>4.7710607791183669E-2</v>
      </c>
      <c r="V16" s="3">
        <f t="shared" ca="1" si="4"/>
        <v>4.7661111515907406E-2</v>
      </c>
      <c r="W16" s="3">
        <f t="shared" ca="1" si="4"/>
        <v>4.757862176214233E-2</v>
      </c>
      <c r="X16" s="3">
        <f t="shared" ca="1" si="4"/>
        <v>4.7459333344939646E-2</v>
      </c>
      <c r="Y16" s="3">
        <f t="shared" ca="1" si="4"/>
        <v>4.7299459952639691E-2</v>
      </c>
      <c r="Z16" s="3">
        <f t="shared" ca="1" si="4"/>
        <v>4.7100693123548018E-2</v>
      </c>
      <c r="AA16" s="3">
        <f t="shared" ca="1" si="4"/>
        <v>4.6866315042246857E-2</v>
      </c>
      <c r="AB16" s="3">
        <f t="shared" ca="1" si="4"/>
        <v>4.6599976640041736E-2</v>
      </c>
      <c r="AC16" s="3">
        <f t="shared" ca="1" si="4"/>
        <v>4.6306705208394618E-2</v>
      </c>
      <c r="AD16" s="3">
        <f t="shared" ca="1" si="4"/>
        <v>4.5991961937906611E-2</v>
      </c>
      <c r="AE16" s="3">
        <f t="shared" ca="1" si="4"/>
        <v>4.5661207399314327E-2</v>
      </c>
      <c r="AF16" s="3">
        <f t="shared" ca="1" si="4"/>
        <v>4.5319900987868318E-2</v>
      </c>
      <c r="AG16" s="3">
        <f t="shared" ca="1" si="4"/>
        <v>4.4973500589943816E-2</v>
      </c>
      <c r="AH16" s="3">
        <f t="shared" ca="1" si="4"/>
        <v>4.4627460543041536E-2</v>
      </c>
      <c r="AI16" s="3">
        <f t="shared" ca="1" si="4"/>
        <v>4.4287171612242458E-2</v>
      </c>
      <c r="AJ16" s="3">
        <f t="shared" ca="1" si="4"/>
        <v>4.395714592285848E-2</v>
      </c>
      <c r="AK16" s="3">
        <f t="shared" ca="1" si="4"/>
        <v>4.3639464677163377E-2</v>
      </c>
      <c r="AL16" s="3">
        <f t="shared" ca="1" si="4"/>
        <v>4.3335683983114465E-2</v>
      </c>
      <c r="AM16" s="3">
        <f t="shared" ca="1" si="4"/>
        <v>4.3047357584011112E-2</v>
      </c>
      <c r="AN16" s="3">
        <f t="shared" ca="1" si="4"/>
        <v>4.2776036958184417E-2</v>
      </c>
      <c r="AO16" s="3">
        <f t="shared" ca="1" si="4"/>
        <v>4.252327146946018E-2</v>
      </c>
      <c r="AP16" s="3">
        <f t="shared" ca="1" si="4"/>
        <v>4.2290606297517921E-2</v>
      </c>
      <c r="AQ16" s="3">
        <f t="shared" ca="1" si="4"/>
        <v>4.2079519137744686E-2</v>
      </c>
      <c r="AR16" s="3">
        <f t="shared" ca="1" si="4"/>
        <v>4.189072311291242E-2</v>
      </c>
      <c r="AS16" s="3">
        <f t="shared" ca="1" si="4"/>
        <v>4.1723780805791359E-2</v>
      </c>
      <c r="AT16" s="3">
        <f t="shared" ca="1" si="4"/>
        <v>4.1578144234605957E-2</v>
      </c>
      <c r="AU16" s="3">
        <f t="shared" ca="1" si="4"/>
        <v>4.1453266994817814E-2</v>
      </c>
      <c r="AV16" s="3">
        <f t="shared" ca="1" si="4"/>
        <v>4.134860536734989E-2</v>
      </c>
      <c r="AW16" s="3">
        <f t="shared" ca="1" si="4"/>
        <v>4.1263619846369427E-2</v>
      </c>
      <c r="AX16" s="3">
        <f t="shared" ca="1" si="4"/>
        <v>4.119778511527155E-2</v>
      </c>
      <c r="AY16" s="3">
        <f t="shared" ca="1" si="4"/>
        <v>4.1150688054596318E-2</v>
      </c>
      <c r="AZ16" s="3">
        <f t="shared" ca="1" si="5"/>
        <v>4.1121288978381999E-2</v>
      </c>
      <c r="BC16" s="3">
        <f ca="1">-MC!BC16</f>
        <v>0.808847582275809</v>
      </c>
      <c r="BD16" s="3">
        <f ca="1">-MC!BD16</f>
        <v>1.4078339881797817</v>
      </c>
      <c r="BE16" s="3">
        <f ca="1">-MC!BE16</f>
        <v>2.1986265240291893</v>
      </c>
    </row>
    <row r="17" spans="1:57" x14ac:dyDescent="0.5">
      <c r="A17" s="3">
        <f t="shared" si="6"/>
        <v>0.05</v>
      </c>
      <c r="B17" s="3">
        <f t="shared" ca="1" si="7"/>
        <v>4.6708315246236316E-2</v>
      </c>
      <c r="C17" s="3">
        <f t="shared" ca="1" si="4"/>
        <v>4.5987342508013528E-2</v>
      </c>
      <c r="D17" s="3">
        <f t="shared" ca="1" si="4"/>
        <v>4.4143405686212306E-2</v>
      </c>
      <c r="E17" s="3">
        <f t="shared" ca="1" si="4"/>
        <v>4.4380601187889356E-2</v>
      </c>
      <c r="F17" s="3">
        <f t="shared" ca="1" si="4"/>
        <v>4.5259904449037068E-2</v>
      </c>
      <c r="G17" s="3">
        <f t="shared" ca="1" si="4"/>
        <v>4.6003074693155711E-2</v>
      </c>
      <c r="H17" s="3">
        <f t="shared" ca="1" si="4"/>
        <v>4.6560203939323364E-2</v>
      </c>
      <c r="I17" s="3">
        <f t="shared" ca="1" si="4"/>
        <v>4.6984657365210965E-2</v>
      </c>
      <c r="J17" s="3">
        <f t="shared" ca="1" si="4"/>
        <v>4.7318946722192293E-2</v>
      </c>
      <c r="K17" s="3">
        <f t="shared" ca="1" si="4"/>
        <v>4.7594549146699784E-2</v>
      </c>
      <c r="L17" s="3">
        <f t="shared" ca="1" si="4"/>
        <v>4.7827905028950693E-2</v>
      </c>
      <c r="M17" s="3">
        <f t="shared" ca="1" si="4"/>
        <v>4.8026249792705013E-2</v>
      </c>
      <c r="N17" s="3">
        <f t="shared" ca="1" si="4"/>
        <v>4.8190908060331411E-2</v>
      </c>
      <c r="O17" s="3">
        <f t="shared" ca="1" si="4"/>
        <v>4.8320255529305606E-2</v>
      </c>
      <c r="P17" s="3">
        <f t="shared" ca="1" si="4"/>
        <v>4.8412577681357448E-2</v>
      </c>
      <c r="Q17" s="3">
        <f t="shared" ca="1" si="4"/>
        <v>4.8468804977319417E-2</v>
      </c>
      <c r="R17" s="3">
        <f t="shared" ca="1" si="4"/>
        <v>4.849405121649427E-2</v>
      </c>
      <c r="S17" s="3">
        <f t="shared" ca="1" si="4"/>
        <v>4.8492397242219085E-2</v>
      </c>
      <c r="T17" s="3">
        <f t="shared" ca="1" si="4"/>
        <v>4.846623434270423E-2</v>
      </c>
      <c r="U17" s="3">
        <f t="shared" ca="1" si="4"/>
        <v>4.8415097792287233E-2</v>
      </c>
      <c r="V17" s="3">
        <f t="shared" ca="1" si="4"/>
        <v>4.8335155948526096E-2</v>
      </c>
      <c r="W17" s="3">
        <f t="shared" ca="1" si="4"/>
        <v>4.8222615427470528E-2</v>
      </c>
      <c r="X17" s="3">
        <f t="shared" ca="1" si="4"/>
        <v>4.8073823956759715E-2</v>
      </c>
      <c r="Y17" s="3">
        <f t="shared" ca="1" si="4"/>
        <v>4.7885257601921E-2</v>
      </c>
      <c r="Z17" s="3">
        <f t="shared" ca="1" si="4"/>
        <v>4.7658792749205314E-2</v>
      </c>
      <c r="AA17" s="3">
        <f t="shared" ca="1" si="4"/>
        <v>4.7397872129979361E-2</v>
      </c>
      <c r="AB17" s="3">
        <f t="shared" ca="1" si="4"/>
        <v>4.7106327427895299E-2</v>
      </c>
      <c r="AC17" s="3">
        <f t="shared" ca="1" si="4"/>
        <v>4.6789347803998037E-2</v>
      </c>
      <c r="AD17" s="3">
        <f t="shared" ca="1" si="4"/>
        <v>4.6452547506645181E-2</v>
      </c>
      <c r="AE17" s="3">
        <f t="shared" ca="1" si="4"/>
        <v>4.6101539945036164E-2</v>
      </c>
      <c r="AF17" s="3">
        <f t="shared" ca="1" si="4"/>
        <v>4.5741937054702746E-2</v>
      </c>
      <c r="AG17" s="3">
        <f t="shared" ca="1" si="4"/>
        <v>4.5379348852291543E-2</v>
      </c>
      <c r="AH17" s="3">
        <f t="shared" ca="1" si="4"/>
        <v>4.5019380166068601E-2</v>
      </c>
      <c r="AI17" s="3">
        <f t="shared" ca="1" si="4"/>
        <v>4.4667555451777752E-2</v>
      </c>
      <c r="AJ17" s="3">
        <f t="shared" ca="1" si="4"/>
        <v>4.4328488933591717E-2</v>
      </c>
      <c r="AK17" s="3">
        <f t="shared" ca="1" si="4"/>
        <v>4.4004401450275052E-2</v>
      </c>
      <c r="AL17" s="3">
        <f t="shared" ca="1" si="4"/>
        <v>4.3696998605924388E-2</v>
      </c>
      <c r="AM17" s="3">
        <f t="shared" ca="1" si="4"/>
        <v>4.3407983050069106E-2</v>
      </c>
      <c r="AN17" s="3">
        <f t="shared" ca="1" si="4"/>
        <v>4.313905460269412E-2</v>
      </c>
      <c r="AO17" s="3">
        <f t="shared" ca="1" si="4"/>
        <v>4.2891910408128578E-2</v>
      </c>
      <c r="AP17" s="3">
        <f t="shared" ca="1" si="4"/>
        <v>4.2668241714366992E-2</v>
      </c>
      <c r="AQ17" s="3">
        <f t="shared" ca="1" si="4"/>
        <v>4.2469657998710469E-2</v>
      </c>
      <c r="AR17" s="3">
        <f t="shared" ca="1" si="4"/>
        <v>4.2296996233626531E-2</v>
      </c>
      <c r="AS17" s="3">
        <f t="shared" ca="1" si="4"/>
        <v>4.2149963602430146E-2</v>
      </c>
      <c r="AT17" s="3">
        <f t="shared" ca="1" si="4"/>
        <v>4.2028159116958334E-2</v>
      </c>
      <c r="AU17" s="3">
        <f t="shared" ca="1" si="4"/>
        <v>4.1931183774489476E-2</v>
      </c>
      <c r="AV17" s="3">
        <f t="shared" ca="1" si="4"/>
        <v>4.1858641949315989E-2</v>
      </c>
      <c r="AW17" s="3">
        <f t="shared" ca="1" si="4"/>
        <v>4.1810143405832417E-2</v>
      </c>
      <c r="AX17" s="3">
        <f t="shared" ca="1" si="4"/>
        <v>4.1785315395117081E-2</v>
      </c>
      <c r="AY17" s="3">
        <f t="shared" ca="1" si="4"/>
        <v>4.178388433322943E-2</v>
      </c>
      <c r="AZ17" s="3">
        <f t="shared" ca="1" si="5"/>
        <v>4.1804631632094524E-2</v>
      </c>
      <c r="BC17" s="3">
        <f ca="1">-MC!BC17</f>
        <v>1.0102741263456094</v>
      </c>
      <c r="BD17" s="3">
        <f ca="1">-MC!BD17</f>
        <v>-0.90427569225147497</v>
      </c>
      <c r="BE17" s="3">
        <f ca="1">-MC!BE17</f>
        <v>-0.39795504541794458</v>
      </c>
    </row>
    <row r="18" spans="1:57" x14ac:dyDescent="0.5">
      <c r="A18" s="3">
        <f t="shared" si="6"/>
        <v>6.0000000000000005E-2</v>
      </c>
      <c r="B18" s="3">
        <f t="shared" ca="1" si="7"/>
        <v>4.6374932906264023E-2</v>
      </c>
      <c r="C18" s="3">
        <f t="shared" ca="1" si="4"/>
        <v>4.5572972801127078E-2</v>
      </c>
      <c r="D18" s="3">
        <f t="shared" ca="1" si="4"/>
        <v>4.3722178358304151E-2</v>
      </c>
      <c r="E18" s="3">
        <f t="shared" ca="1" si="4"/>
        <v>4.3933334841478787E-2</v>
      </c>
      <c r="F18" s="3">
        <f t="shared" ca="1" si="4"/>
        <v>4.4780181810379065E-2</v>
      </c>
      <c r="G18" s="3">
        <f t="shared" ca="1" si="4"/>
        <v>4.5498591266213362E-2</v>
      </c>
      <c r="H18" s="3">
        <f t="shared" ca="1" si="4"/>
        <v>4.6040264938493197E-2</v>
      </c>
      <c r="I18" s="3">
        <f t="shared" ca="1" si="4"/>
        <v>4.6457893712759636E-2</v>
      </c>
      <c r="J18" s="3">
        <f t="shared" ca="1" si="4"/>
        <v>4.679331031153737E-2</v>
      </c>
      <c r="K18" s="3">
        <f t="shared" ca="1" si="4"/>
        <v>4.70772320012409E-2</v>
      </c>
      <c r="L18" s="3">
        <f t="shared" ca="1" si="4"/>
        <v>4.7325455412242534E-2</v>
      </c>
      <c r="M18" s="3">
        <f t="shared" ref="M18:AY24" ca="1" si="8">M17+M$2*$B$7+(M$3*$BC18+M$4*$BD18+M$5*$BE18)*SQRT($B$7)+(N17-M17)/(N$11-M$11)*$B$7</f>
        <v>4.7544637800409864E-2</v>
      </c>
      <c r="N18" s="3">
        <f t="shared" ca="1" si="8"/>
        <v>4.7735584763660341E-2</v>
      </c>
      <c r="O18" s="3">
        <f t="shared" ca="1" si="8"/>
        <v>4.7896210217793292E-2</v>
      </c>
      <c r="P18" s="3">
        <f t="shared" ca="1" si="8"/>
        <v>4.802439276568668E-2</v>
      </c>
      <c r="Q18" s="3">
        <f t="shared" ca="1" si="8"/>
        <v>4.812068705566077E-2</v>
      </c>
      <c r="R18" s="3">
        <f t="shared" ca="1" si="8"/>
        <v>4.8189727120117862E-2</v>
      </c>
      <c r="S18" s="3">
        <f t="shared" ca="1" si="8"/>
        <v>4.8235101321717523E-2</v>
      </c>
      <c r="T18" s="3">
        <f t="shared" ca="1" si="8"/>
        <v>4.825868558032146E-2</v>
      </c>
      <c r="U18" s="3">
        <f t="shared" ca="1" si="8"/>
        <v>4.8259490027487598E-2</v>
      </c>
      <c r="V18" s="3">
        <f t="shared" ca="1" si="8"/>
        <v>4.823322640831073E-2</v>
      </c>
      <c r="W18" s="3">
        <f t="shared" ca="1" si="8"/>
        <v>4.8175647176728432E-2</v>
      </c>
      <c r="X18" s="3">
        <f t="shared" ca="1" si="8"/>
        <v>4.8082645988089597E-2</v>
      </c>
      <c r="Y18" s="3">
        <f t="shared" ca="1" si="8"/>
        <v>4.7950350560353482E-2</v>
      </c>
      <c r="Z18" s="3">
        <f t="shared" ca="1" si="8"/>
        <v>4.778021246752296E-2</v>
      </c>
      <c r="AA18" s="3">
        <f t="shared" ca="1" si="8"/>
        <v>4.7575226217690197E-2</v>
      </c>
      <c r="AB18" s="3">
        <f t="shared" ca="1" si="8"/>
        <v>4.7338794695028476E-2</v>
      </c>
      <c r="AC18" s="3">
        <f t="shared" ca="1" si="8"/>
        <v>4.7075659579758858E-2</v>
      </c>
      <c r="AD18" s="3">
        <f t="shared" ca="1" si="8"/>
        <v>4.6790978999439348E-2</v>
      </c>
      <c r="AE18" s="3">
        <f t="shared" ca="1" si="8"/>
        <v>4.6489910021598337E-2</v>
      </c>
      <c r="AF18" s="3">
        <f t="shared" ca="1" si="8"/>
        <v>4.6177607939678317E-2</v>
      </c>
      <c r="AG18" s="3">
        <f t="shared" ca="1" si="8"/>
        <v>4.5859225693636964E-2</v>
      </c>
      <c r="AH18" s="3">
        <f t="shared" ca="1" si="8"/>
        <v>4.5539909092333346E-2</v>
      </c>
      <c r="AI18" s="3">
        <f t="shared" ca="1" si="8"/>
        <v>4.5224706476167845E-2</v>
      </c>
      <c r="AJ18" s="3">
        <f t="shared" ca="1" si="8"/>
        <v>4.4917725744756387E-2</v>
      </c>
      <c r="AK18" s="3">
        <f t="shared" ca="1" si="8"/>
        <v>4.4620718396377032E-2</v>
      </c>
      <c r="AL18" s="3">
        <f t="shared" ca="1" si="8"/>
        <v>4.4334930345297292E-2</v>
      </c>
      <c r="AM18" s="3">
        <f t="shared" ca="1" si="8"/>
        <v>4.4061603961814806E-2</v>
      </c>
      <c r="AN18" s="3">
        <f t="shared" ca="1" si="8"/>
        <v>4.3801978222175041E-2</v>
      </c>
      <c r="AO18" s="3">
        <f t="shared" ca="1" si="8"/>
        <v>4.3557288842796471E-2</v>
      </c>
      <c r="AP18" s="3">
        <f t="shared" ca="1" si="8"/>
        <v>4.3328763680090365E-2</v>
      </c>
      <c r="AQ18" s="3">
        <f t="shared" ca="1" si="8"/>
        <v>4.3117534660457264E-2</v>
      </c>
      <c r="AR18" s="3">
        <f t="shared" ca="1" si="8"/>
        <v>4.2923953846907011E-2</v>
      </c>
      <c r="AS18" s="3">
        <f t="shared" ca="1" si="8"/>
        <v>4.2747263896990413E-2</v>
      </c>
      <c r="AT18" s="3">
        <f t="shared" ca="1" si="8"/>
        <v>4.2586601650150914E-2</v>
      </c>
      <c r="AU18" s="3">
        <f t="shared" ca="1" si="8"/>
        <v>4.2441106345144461E-2</v>
      </c>
      <c r="AV18" s="3">
        <f t="shared" ca="1" si="8"/>
        <v>4.230992129899986E-2</v>
      </c>
      <c r="AW18" s="3">
        <f t="shared" ca="1" si="8"/>
        <v>4.2192196438117835E-2</v>
      </c>
      <c r="AX18" s="3">
        <f t="shared" ca="1" si="8"/>
        <v>4.2087102146446384E-2</v>
      </c>
      <c r="AY18" s="3">
        <f t="shared" ca="1" si="8"/>
        <v>4.1993888832641442E-2</v>
      </c>
      <c r="AZ18" s="3">
        <f t="shared" ca="1" si="5"/>
        <v>4.191046380286105E-2</v>
      </c>
      <c r="BC18" s="3">
        <f ca="1">-MC!BC18</f>
        <v>0.14097269608017271</v>
      </c>
      <c r="BD18" s="3">
        <f ca="1">-MC!BD18</f>
        <v>1.4849635636819771</v>
      </c>
      <c r="BE18" s="3">
        <f ca="1">-MC!BE18</f>
        <v>-0.24947237866673522</v>
      </c>
    </row>
    <row r="19" spans="1:57" x14ac:dyDescent="0.5">
      <c r="A19" s="3">
        <f t="shared" si="6"/>
        <v>7.0000000000000007E-2</v>
      </c>
      <c r="B19" s="3">
        <f t="shared" ca="1" si="7"/>
        <v>4.5710333122613842E-2</v>
      </c>
      <c r="C19" s="3">
        <f t="shared" ca="1" si="7"/>
        <v>4.4940671028866647E-2</v>
      </c>
      <c r="D19" s="3">
        <f t="shared" ca="1" si="7"/>
        <v>4.3182414752508592E-2</v>
      </c>
      <c r="E19" s="3">
        <f t="shared" ca="1" si="7"/>
        <v>4.3455634900823707E-2</v>
      </c>
      <c r="F19" s="3">
        <f t="shared" ca="1" si="7"/>
        <v>4.4347337111986664E-2</v>
      </c>
      <c r="G19" s="3">
        <f t="shared" ca="1" si="7"/>
        <v>4.5107731085199908E-2</v>
      </c>
      <c r="H19" s="3">
        <f t="shared" ca="1" si="7"/>
        <v>4.5690557561988608E-2</v>
      </c>
      <c r="I19" s="3">
        <f t="shared" ca="1" si="7"/>
        <v>4.6148308022661032E-2</v>
      </c>
      <c r="J19" s="3">
        <f t="shared" ca="1" si="7"/>
        <v>4.652260952570085E-2</v>
      </c>
      <c r="K19" s="3">
        <f t="shared" ca="1" si="7"/>
        <v>4.6843896771339558E-2</v>
      </c>
      <c r="L19" s="3">
        <f t="shared" ca="1" si="7"/>
        <v>4.7127798923575027E-2</v>
      </c>
      <c r="M19" s="3">
        <f t="shared" ca="1" si="8"/>
        <v>4.7380871234882736E-2</v>
      </c>
      <c r="N19" s="3">
        <f t="shared" ca="1" si="8"/>
        <v>4.7603876405215871E-2</v>
      </c>
      <c r="O19" s="3">
        <f t="shared" ca="1" si="8"/>
        <v>4.7794742648385312E-2</v>
      </c>
      <c r="P19" s="3">
        <f t="shared" ca="1" si="8"/>
        <v>4.7951417291375406E-2</v>
      </c>
      <c r="Q19" s="3">
        <f t="shared" ca="1" si="8"/>
        <v>4.8074552072537878E-2</v>
      </c>
      <c r="R19" s="3">
        <f t="shared" ca="1" si="8"/>
        <v>4.8168775984730502E-2</v>
      </c>
      <c r="S19" s="3">
        <f t="shared" ca="1" si="8"/>
        <v>4.8237659433813369E-2</v>
      </c>
      <c r="T19" s="3">
        <f t="shared" ca="1" si="8"/>
        <v>4.828303775744236E-2</v>
      </c>
      <c r="U19" s="3">
        <f t="shared" ca="1" si="8"/>
        <v>4.8303872296633577E-2</v>
      </c>
      <c r="V19" s="3">
        <f t="shared" ca="1" si="8"/>
        <v>4.8295893214657125E-2</v>
      </c>
      <c r="W19" s="3">
        <f t="shared" ca="1" si="8"/>
        <v>4.8254873786766302E-2</v>
      </c>
      <c r="X19" s="3">
        <f t="shared" ca="1" si="8"/>
        <v>4.8176730692145626E-2</v>
      </c>
      <c r="Y19" s="3">
        <f t="shared" ca="1" si="8"/>
        <v>4.8057716753524132E-2</v>
      </c>
      <c r="Z19" s="3">
        <f t="shared" ca="1" si="8"/>
        <v>4.7899333246067564E-2</v>
      </c>
      <c r="AA19" s="3">
        <f t="shared" ca="1" si="8"/>
        <v>4.7704601824700918E-2</v>
      </c>
      <c r="AB19" s="3">
        <f t="shared" ca="1" si="8"/>
        <v>4.7476971182123164E-2</v>
      </c>
      <c r="AC19" s="3">
        <f t="shared" ca="1" si="8"/>
        <v>4.7221210326563477E-2</v>
      </c>
      <c r="AD19" s="3">
        <f t="shared" ca="1" si="8"/>
        <v>4.6942496241994272E-2</v>
      </c>
      <c r="AE19" s="3">
        <f t="shared" ca="1" si="8"/>
        <v>4.664600462989598E-2</v>
      </c>
      <c r="AF19" s="3">
        <f t="shared" ca="1" si="8"/>
        <v>4.6336909114561335E-2</v>
      </c>
      <c r="AG19" s="3">
        <f t="shared" ca="1" si="8"/>
        <v>4.6020380502036135E-2</v>
      </c>
      <c r="AH19" s="3">
        <f t="shared" ca="1" si="8"/>
        <v>4.5701580221485211E-2</v>
      </c>
      <c r="AI19" s="3">
        <f t="shared" ca="1" si="8"/>
        <v>4.5385554875412695E-2</v>
      </c>
      <c r="AJ19" s="3">
        <f t="shared" ca="1" si="8"/>
        <v>4.5076381760190583E-2</v>
      </c>
      <c r="AK19" s="3">
        <f t="shared" ca="1" si="8"/>
        <v>4.4775818208255033E-2</v>
      </c>
      <c r="AL19" s="3">
        <f t="shared" ca="1" si="8"/>
        <v>4.4485125413887869E-2</v>
      </c>
      <c r="AM19" s="3">
        <f t="shared" ca="1" si="8"/>
        <v>4.4205560438496265E-2</v>
      </c>
      <c r="AN19" s="3">
        <f t="shared" ca="1" si="8"/>
        <v>4.3938376384534295E-2</v>
      </c>
      <c r="AO19" s="3">
        <f t="shared" ca="1" si="8"/>
        <v>4.3684822482867765E-2</v>
      </c>
      <c r="AP19" s="3">
        <f t="shared" ca="1" si="8"/>
        <v>4.3446137896769814E-2</v>
      </c>
      <c r="AQ19" s="3">
        <f t="shared" ca="1" si="8"/>
        <v>4.3223451836200737E-2</v>
      </c>
      <c r="AR19" s="3">
        <f t="shared" ca="1" si="8"/>
        <v>4.3017106844018015E-2</v>
      </c>
      <c r="AS19" s="3">
        <f t="shared" ca="1" si="8"/>
        <v>4.2826356080707187E-2</v>
      </c>
      <c r="AT19" s="3">
        <f t="shared" ca="1" si="8"/>
        <v>4.2650349203226981E-2</v>
      </c>
      <c r="AU19" s="3">
        <f t="shared" ca="1" si="8"/>
        <v>4.248823868746758E-2</v>
      </c>
      <c r="AV19" s="3">
        <f t="shared" ca="1" si="8"/>
        <v>4.2339181799210993E-2</v>
      </c>
      <c r="AW19" s="3">
        <f t="shared" ca="1" si="8"/>
        <v>4.2202343667912881E-2</v>
      </c>
      <c r="AX19" s="3">
        <f t="shared" ca="1" si="8"/>
        <v>4.2076912409216911E-2</v>
      </c>
      <c r="AY19" s="3">
        <f t="shared" ca="1" si="8"/>
        <v>4.1962129444039681E-2</v>
      </c>
      <c r="AZ19" s="3">
        <f t="shared" ca="1" si="5"/>
        <v>4.1855768238053592E-2</v>
      </c>
      <c r="BC19" s="3">
        <f ca="1">-MC!BC19</f>
        <v>-3.0942715876951077E-2</v>
      </c>
      <c r="BD19" s="3">
        <f ca="1">-MC!BD19</f>
        <v>0.66087952385897442</v>
      </c>
      <c r="BE19" s="3">
        <f ca="1">-MC!BE19</f>
        <v>0.82855179116959121</v>
      </c>
    </row>
    <row r="20" spans="1:57" x14ac:dyDescent="0.5">
      <c r="A20" s="3">
        <f t="shared" si="6"/>
        <v>0.08</v>
      </c>
      <c r="B20" s="3">
        <f t="shared" ca="1" si="7"/>
        <v>4.5656386931996779E-2</v>
      </c>
      <c r="C20" s="3">
        <f t="shared" ca="1" si="7"/>
        <v>4.4935647126744069E-2</v>
      </c>
      <c r="D20" s="3">
        <f t="shared" ca="1" si="7"/>
        <v>4.3277451488756689E-2</v>
      </c>
      <c r="E20" s="3">
        <f t="shared" ca="1" si="7"/>
        <v>4.3613614297172934E-2</v>
      </c>
      <c r="F20" s="3">
        <f t="shared" ca="1" si="7"/>
        <v>4.4544807414561835E-2</v>
      </c>
      <c r="G20" s="3">
        <f t="shared" ca="1" si="7"/>
        <v>4.5335710977957168E-2</v>
      </c>
      <c r="H20" s="3">
        <f t="shared" ca="1" si="7"/>
        <v>4.594243868610963E-2</v>
      </c>
      <c r="I20" s="3">
        <f t="shared" ca="1" si="7"/>
        <v>4.6417661202475383E-2</v>
      </c>
      <c r="J20" s="3">
        <f t="shared" ca="1" si="7"/>
        <v>4.6803177097011081E-2</v>
      </c>
      <c r="K20" s="3">
        <f t="shared" ca="1" si="7"/>
        <v>4.7129519519318208E-2</v>
      </c>
      <c r="L20" s="3">
        <f t="shared" ca="1" si="7"/>
        <v>4.7412530189836703E-2</v>
      </c>
      <c r="M20" s="3">
        <f t="shared" ca="1" si="8"/>
        <v>4.7659042253315312E-2</v>
      </c>
      <c r="N20" s="3">
        <f t="shared" ca="1" si="8"/>
        <v>4.7870155369219326E-2</v>
      </c>
      <c r="O20" s="3">
        <f t="shared" ca="1" si="8"/>
        <v>4.8044191851449911E-2</v>
      </c>
      <c r="P20" s="3">
        <f t="shared" ca="1" si="8"/>
        <v>4.8179547031973129E-2</v>
      </c>
      <c r="Q20" s="3">
        <f t="shared" ca="1" si="8"/>
        <v>4.8277346410137506E-2</v>
      </c>
      <c r="R20" s="3">
        <f t="shared" ca="1" si="8"/>
        <v>4.8342592394468004E-2</v>
      </c>
      <c r="S20" s="3">
        <f t="shared" ca="1" si="8"/>
        <v>4.8379215695073974E-2</v>
      </c>
      <c r="T20" s="3">
        <f t="shared" ca="1" si="8"/>
        <v>4.8389389616795578E-2</v>
      </c>
      <c r="U20" s="3">
        <f t="shared" ca="1" si="8"/>
        <v>4.83724067678383E-2</v>
      </c>
      <c r="V20" s="3">
        <f t="shared" ca="1" si="8"/>
        <v>4.8324394491267166E-2</v>
      </c>
      <c r="W20" s="3">
        <f t="shared" ca="1" si="8"/>
        <v>4.8241525641258456E-2</v>
      </c>
      <c r="X20" s="3">
        <f t="shared" ca="1" si="8"/>
        <v>4.8120120676007835E-2</v>
      </c>
      <c r="Y20" s="3">
        <f t="shared" ca="1" si="8"/>
        <v>4.7956934728498823E-2</v>
      </c>
      <c r="Z20" s="3">
        <f t="shared" ca="1" si="8"/>
        <v>4.775389703753026E-2</v>
      </c>
      <c r="AA20" s="3">
        <f t="shared" ca="1" si="8"/>
        <v>4.7514435491650693E-2</v>
      </c>
      <c r="AB20" s="3">
        <f t="shared" ca="1" si="8"/>
        <v>4.7242422936031231E-2</v>
      </c>
      <c r="AC20" s="3">
        <f t="shared" ca="1" si="8"/>
        <v>4.6943034251034153E-2</v>
      </c>
      <c r="AD20" s="3">
        <f t="shared" ca="1" si="8"/>
        <v>4.6621843986153877E-2</v>
      </c>
      <c r="AE20" s="3">
        <f t="shared" ca="1" si="8"/>
        <v>4.6284425184317676E-2</v>
      </c>
      <c r="AF20" s="3">
        <f t="shared" ca="1" si="8"/>
        <v>4.593634850493012E-2</v>
      </c>
      <c r="AG20" s="3">
        <f t="shared" ca="1" si="8"/>
        <v>4.558318128876631E-2</v>
      </c>
      <c r="AH20" s="3">
        <f t="shared" ca="1" si="8"/>
        <v>4.5230478951689662E-2</v>
      </c>
      <c r="AI20" s="3">
        <f t="shared" ca="1" si="8"/>
        <v>4.488366449455794E-2</v>
      </c>
      <c r="AJ20" s="3">
        <f t="shared" ca="1" si="8"/>
        <v>4.4547164052804067E-2</v>
      </c>
      <c r="AK20" s="3">
        <f t="shared" ca="1" si="8"/>
        <v>4.4223119695496298E-2</v>
      </c>
      <c r="AL20" s="3">
        <f t="shared" ca="1" si="8"/>
        <v>4.3913186598709478E-2</v>
      </c>
      <c r="AM20" s="3">
        <f t="shared" ca="1" si="8"/>
        <v>4.3619015217219163E-2</v>
      </c>
      <c r="AN20" s="3">
        <f t="shared" ca="1" si="8"/>
        <v>4.334225148100964E-2</v>
      </c>
      <c r="AO20" s="3">
        <f t="shared" ca="1" si="8"/>
        <v>4.3084536804799185E-2</v>
      </c>
      <c r="AP20" s="3">
        <f t="shared" ca="1" si="8"/>
        <v>4.2847500091813588E-2</v>
      </c>
      <c r="AQ20" s="3">
        <f t="shared" ca="1" si="8"/>
        <v>4.263264641305551E-2</v>
      </c>
      <c r="AR20" s="3">
        <f t="shared" ca="1" si="8"/>
        <v>4.2440687905248638E-2</v>
      </c>
      <c r="AS20" s="3">
        <f t="shared" ca="1" si="8"/>
        <v>4.2271266991661706E-2</v>
      </c>
      <c r="AT20" s="3">
        <f t="shared" ca="1" si="8"/>
        <v>4.2123924868717945E-2</v>
      </c>
      <c r="AU20" s="3">
        <f t="shared" ca="1" si="8"/>
        <v>4.199820597723098E-2</v>
      </c>
      <c r="AV20" s="3">
        <f t="shared" ca="1" si="8"/>
        <v>4.1893660270378913E-2</v>
      </c>
      <c r="AW20" s="3">
        <f t="shared" ca="1" si="8"/>
        <v>4.1809846844801997E-2</v>
      </c>
      <c r="AX20" s="3">
        <f t="shared" ca="1" si="8"/>
        <v>4.1746349727007692E-2</v>
      </c>
      <c r="AY20" s="3">
        <f t="shared" ca="1" si="8"/>
        <v>4.1702777566675182E-2</v>
      </c>
      <c r="AZ20" s="3">
        <f t="shared" ca="1" si="5"/>
        <v>4.1677178709854448E-2</v>
      </c>
      <c r="BC20" s="3">
        <f ca="1">-MC!BC20</f>
        <v>-0.26121882883351422</v>
      </c>
      <c r="BD20" s="3">
        <f ca="1">-MC!BD20</f>
        <v>-1.0307365785833991</v>
      </c>
      <c r="BE20" s="3">
        <f ca="1">-MC!BE20</f>
        <v>0.49920951983544981</v>
      </c>
    </row>
    <row r="21" spans="1:57" x14ac:dyDescent="0.5">
      <c r="A21" s="3">
        <f>A20+0.01</f>
        <v>0.09</v>
      </c>
      <c r="B21" s="3">
        <f t="shared" ca="1" si="7"/>
        <v>4.719519219948002E-2</v>
      </c>
      <c r="C21" s="3">
        <f t="shared" ca="1" si="7"/>
        <v>4.630009059518838E-2</v>
      </c>
      <c r="D21" s="3">
        <f t="shared" ca="1" si="7"/>
        <v>4.4536700198031028E-2</v>
      </c>
      <c r="E21" s="3">
        <f t="shared" ca="1" si="7"/>
        <v>4.4749905289958383E-2</v>
      </c>
      <c r="F21" s="3">
        <f t="shared" ca="1" si="7"/>
        <v>4.5553347922109654E-2</v>
      </c>
      <c r="G21" s="3">
        <f t="shared" ca="1" si="7"/>
        <v>4.6225224599644857E-2</v>
      </c>
      <c r="H21" s="3">
        <f t="shared" ca="1" si="7"/>
        <v>4.6723265982965737E-2</v>
      </c>
      <c r="I21" s="3">
        <f t="shared" ca="1" si="7"/>
        <v>4.7099609645149906E-2</v>
      </c>
      <c r="J21" s="3">
        <f t="shared" ca="1" si="7"/>
        <v>4.7395512086291981E-2</v>
      </c>
      <c r="K21" s="3">
        <f t="shared" ca="1" si="7"/>
        <v>4.7640895067411974E-2</v>
      </c>
      <c r="L21" s="3">
        <f t="shared" ca="1" si="7"/>
        <v>4.7851102052015544E-2</v>
      </c>
      <c r="M21" s="3">
        <f t="shared" ca="1" si="7"/>
        <v>4.8032533138376542E-2</v>
      </c>
      <c r="N21" s="3">
        <f t="shared" ca="1" si="7"/>
        <v>4.8185913968190969E-2</v>
      </c>
      <c r="O21" s="3">
        <f t="shared" ca="1" si="7"/>
        <v>4.8309249913455192E-2</v>
      </c>
      <c r="P21" s="3">
        <f t="shared" ca="1" si="7"/>
        <v>4.8400672706144329E-2</v>
      </c>
      <c r="Q21" s="3">
        <f t="shared" ca="1" si="7"/>
        <v>4.8461067479604165E-2</v>
      </c>
      <c r="R21" s="3">
        <f t="shared" ca="1" si="8"/>
        <v>4.8495097675705562E-2</v>
      </c>
      <c r="S21" s="3">
        <f t="shared" ca="1" si="8"/>
        <v>4.8506341741972887E-2</v>
      </c>
      <c r="T21" s="3">
        <f t="shared" ca="1" si="8"/>
        <v>4.8496598696337732E-2</v>
      </c>
      <c r="U21" s="3">
        <f t="shared" ca="1" si="8"/>
        <v>4.8464781612354124E-2</v>
      </c>
      <c r="V21" s="3">
        <f t="shared" ca="1" si="8"/>
        <v>4.8406702940771651E-2</v>
      </c>
      <c r="W21" s="3">
        <f t="shared" ca="1" si="8"/>
        <v>4.8318223078598385E-2</v>
      </c>
      <c r="X21" s="3">
        <f t="shared" ca="1" si="8"/>
        <v>4.8195356113573055E-2</v>
      </c>
      <c r="Y21" s="3">
        <f t="shared" ca="1" si="8"/>
        <v>4.8034645881908304E-2</v>
      </c>
      <c r="Z21" s="3">
        <f t="shared" ca="1" si="8"/>
        <v>4.7837737031342926E-2</v>
      </c>
      <c r="AA21" s="3">
        <f t="shared" ca="1" si="8"/>
        <v>4.7607751922333033E-2</v>
      </c>
      <c r="AB21" s="3">
        <f t="shared" ca="1" si="8"/>
        <v>4.7348275066822189E-2</v>
      </c>
      <c r="AC21" s="3">
        <f t="shared" ca="1" si="8"/>
        <v>4.7064174931080581E-2</v>
      </c>
      <c r="AD21" s="3">
        <f t="shared" ca="1" si="8"/>
        <v>4.6760711505550182E-2</v>
      </c>
      <c r="AE21" s="3">
        <f t="shared" ca="1" si="8"/>
        <v>4.6443143048385482E-2</v>
      </c>
      <c r="AF21" s="3">
        <f t="shared" ca="1" si="8"/>
        <v>4.6116725124002278E-2</v>
      </c>
      <c r="AG21" s="3">
        <f t="shared" ca="1" si="8"/>
        <v>4.5786709436851418E-2</v>
      </c>
      <c r="AH21" s="3">
        <f t="shared" ca="1" si="8"/>
        <v>4.5458332917635069E-2</v>
      </c>
      <c r="AI21" s="3">
        <f t="shared" ca="1" si="8"/>
        <v>4.5136682294285822E-2</v>
      </c>
      <c r="AJ21" s="3">
        <f t="shared" ca="1" si="8"/>
        <v>4.4825821139156001E-2</v>
      </c>
      <c r="AK21" s="3">
        <f t="shared" ca="1" si="8"/>
        <v>4.4527564322756251E-2</v>
      </c>
      <c r="AL21" s="3">
        <f t="shared" ca="1" si="8"/>
        <v>4.4243248871092988E-2</v>
      </c>
      <c r="AM21" s="3">
        <f t="shared" ca="1" si="8"/>
        <v>4.3974206500900448E-2</v>
      </c>
      <c r="AN21" s="3">
        <f t="shared" ca="1" si="8"/>
        <v>4.3721763836726629E-2</v>
      </c>
      <c r="AO21" s="3">
        <f t="shared" ca="1" si="8"/>
        <v>4.3487242308171338E-2</v>
      </c>
      <c r="AP21" s="3">
        <f t="shared" ca="1" si="8"/>
        <v>4.3271948160741876E-2</v>
      </c>
      <c r="AQ21" s="3">
        <f t="shared" ca="1" si="8"/>
        <v>4.3077050081046779E-2</v>
      </c>
      <c r="AR21" s="3">
        <f t="shared" ca="1" si="8"/>
        <v>4.2902918072961378E-2</v>
      </c>
      <c r="AS21" s="3">
        <f t="shared" ca="1" si="8"/>
        <v>4.2748871747978236E-2</v>
      </c>
      <c r="AT21" s="3">
        <f t="shared" ca="1" si="8"/>
        <v>4.2614131730401357E-2</v>
      </c>
      <c r="AU21" s="3">
        <f t="shared" ca="1" si="8"/>
        <v>4.2497922320324309E-2</v>
      </c>
      <c r="AV21" s="3">
        <f t="shared" ca="1" si="8"/>
        <v>4.2399474063824112E-2</v>
      </c>
      <c r="AW21" s="3">
        <f t="shared" ca="1" si="8"/>
        <v>4.231802794350624E-2</v>
      </c>
      <c r="AX21" s="3">
        <f t="shared" ca="1" si="8"/>
        <v>4.2252851203006987E-2</v>
      </c>
      <c r="AY21" s="3">
        <f t="shared" ca="1" si="8"/>
        <v>4.22032057537075E-2</v>
      </c>
      <c r="AZ21" s="3">
        <f ca="1">AZ20+AZ$2*$B$7+(AZ$3*$BC21+AZ$4*$BD21+AZ$5*$BE21)*SQRT($B$7)+(AZ20-AY20)/(AZ$11-AY$11)*$B$7</f>
        <v>4.2166506173448401E-2</v>
      </c>
      <c r="BC21" s="3">
        <f ca="1">-MC!BC21</f>
        <v>0.58813270843618159</v>
      </c>
      <c r="BD21" s="3">
        <f ca="1">-MC!BD21</f>
        <v>-0.59068712079455654</v>
      </c>
      <c r="BE21" s="3">
        <f ca="1">-MC!BE21</f>
        <v>-2.0311482298071137</v>
      </c>
    </row>
    <row r="22" spans="1:57" x14ac:dyDescent="0.5">
      <c r="A22" s="3">
        <f t="shared" si="6"/>
        <v>9.9999999999999992E-2</v>
      </c>
      <c r="B22" s="3">
        <f t="shared" ca="1" si="7"/>
        <v>4.5606182189869483E-2</v>
      </c>
      <c r="C22" s="3">
        <f t="shared" ca="1" si="7"/>
        <v>4.4851748090339476E-2</v>
      </c>
      <c r="D22" s="3">
        <f t="shared" ca="1" si="7"/>
        <v>4.327362520953168E-2</v>
      </c>
      <c r="E22" s="3">
        <f t="shared" ca="1" si="7"/>
        <v>4.3632491791200372E-2</v>
      </c>
      <c r="F22" s="3">
        <f t="shared" ca="1" si="7"/>
        <v>4.4555696953922648E-2</v>
      </c>
      <c r="G22" s="3">
        <f t="shared" ca="1" si="7"/>
        <v>4.5335441538131876E-2</v>
      </c>
      <c r="H22" s="3">
        <f t="shared" ca="1" si="7"/>
        <v>4.5931756120116837E-2</v>
      </c>
      <c r="I22" s="3">
        <f t="shared" ca="1" si="7"/>
        <v>4.6396970958263506E-2</v>
      </c>
      <c r="J22" s="3">
        <f t="shared" ca="1" si="7"/>
        <v>4.677252505170669E-2</v>
      </c>
      <c r="K22" s="3">
        <f t="shared" ca="1" si="7"/>
        <v>4.7088456990794433E-2</v>
      </c>
      <c r="L22" s="3">
        <f t="shared" ca="1" si="7"/>
        <v>4.7360339241583907E-2</v>
      </c>
      <c r="M22" s="3">
        <f t="shared" ca="1" si="8"/>
        <v>4.7594865991724779E-2</v>
      </c>
      <c r="N22" s="3">
        <f t="shared" ca="1" si="8"/>
        <v>4.7793115961937645E-2</v>
      </c>
      <c r="O22" s="3">
        <f t="shared" ca="1" si="8"/>
        <v>4.7953504604428925E-2</v>
      </c>
      <c r="P22" s="3">
        <f t="shared" ca="1" si="8"/>
        <v>4.8074626471139158E-2</v>
      </c>
      <c r="Q22" s="3">
        <f t="shared" ca="1" si="8"/>
        <v>4.815785031267495E-2</v>
      </c>
      <c r="R22" s="3">
        <f t="shared" ca="1" si="8"/>
        <v>4.8208226293611052E-2</v>
      </c>
      <c r="S22" s="3">
        <f t="shared" ca="1" si="8"/>
        <v>4.822970611367694E-2</v>
      </c>
      <c r="T22" s="3">
        <f t="shared" ca="1" si="8"/>
        <v>4.8224440354217399E-2</v>
      </c>
      <c r="U22" s="3">
        <f t="shared" ca="1" si="8"/>
        <v>4.819168980225829E-2</v>
      </c>
      <c r="V22" s="3">
        <f t="shared" ca="1" si="8"/>
        <v>4.8127678020213303E-2</v>
      </c>
      <c r="W22" s="3">
        <f t="shared" ca="1" si="8"/>
        <v>4.802867902493313E-2</v>
      </c>
      <c r="X22" s="3">
        <f t="shared" ca="1" si="8"/>
        <v>4.7891128390449865E-2</v>
      </c>
      <c r="Y22" s="3">
        <f t="shared" ca="1" si="8"/>
        <v>4.7712083145596086E-2</v>
      </c>
      <c r="Z22" s="3">
        <f t="shared" ca="1" si="8"/>
        <v>4.7493628883586492E-2</v>
      </c>
      <c r="AA22" s="3">
        <f t="shared" ca="1" si="8"/>
        <v>4.7239308735958642E-2</v>
      </c>
      <c r="AB22" s="3">
        <f t="shared" ca="1" si="8"/>
        <v>4.695314447508786E-2</v>
      </c>
      <c r="AC22" s="3">
        <f t="shared" ca="1" si="8"/>
        <v>4.664042394552962E-2</v>
      </c>
      <c r="AD22" s="3">
        <f t="shared" ca="1" si="8"/>
        <v>4.6306818529435641E-2</v>
      </c>
      <c r="AE22" s="3">
        <f t="shared" ca="1" si="8"/>
        <v>4.5957997649259903E-2</v>
      </c>
      <c r="AF22" s="3">
        <f t="shared" ca="1" si="8"/>
        <v>4.55996277188793E-2</v>
      </c>
      <c r="AG22" s="3">
        <f t="shared" ca="1" si="8"/>
        <v>4.5237370704720302E-2</v>
      </c>
      <c r="AH22" s="3">
        <f t="shared" ca="1" si="8"/>
        <v>4.4876870651845119E-2</v>
      </c>
      <c r="AI22" s="3">
        <f t="shared" ca="1" si="8"/>
        <v>4.4523603444734661E-2</v>
      </c>
      <c r="AJ22" s="3">
        <f t="shared" ca="1" si="8"/>
        <v>4.4181996755227708E-2</v>
      </c>
      <c r="AK22" s="3">
        <f t="shared" ca="1" si="8"/>
        <v>4.3854264391523658E-2</v>
      </c>
      <c r="AL22" s="3">
        <f t="shared" ca="1" si="8"/>
        <v>4.3542151173077644E-2</v>
      </c>
      <c r="AM22" s="3">
        <f t="shared" ca="1" si="8"/>
        <v>4.3247396022511264E-2</v>
      </c>
      <c r="AN22" s="3">
        <f t="shared" ca="1" si="8"/>
        <v>4.2971732200619193E-2</v>
      </c>
      <c r="AO22" s="3">
        <f t="shared" ca="1" si="8"/>
        <v>4.2716887053707339E-2</v>
      </c>
      <c r="AP22" s="3">
        <f t="shared" ca="1" si="8"/>
        <v>4.2484569850307609E-2</v>
      </c>
      <c r="AQ22" s="3">
        <f t="shared" ca="1" si="8"/>
        <v>4.2276338732941926E-2</v>
      </c>
      <c r="AR22" s="3">
        <f t="shared" ca="1" si="8"/>
        <v>4.2092947914335266E-2</v>
      </c>
      <c r="AS22" s="3">
        <f t="shared" ca="1" si="8"/>
        <v>4.1934120194273797E-2</v>
      </c>
      <c r="AT22" s="3">
        <f t="shared" ca="1" si="8"/>
        <v>4.1799481588846846E-2</v>
      </c>
      <c r="AU22" s="3">
        <f t="shared" ca="1" si="8"/>
        <v>4.1688662227376896E-2</v>
      </c>
      <c r="AV22" s="3">
        <f t="shared" ca="1" si="8"/>
        <v>4.1601299229977809E-2</v>
      </c>
      <c r="AW22" s="3">
        <f t="shared" ca="1" si="8"/>
        <v>4.1537041447120143E-2</v>
      </c>
      <c r="AX22" s="3">
        <f t="shared" ca="1" si="8"/>
        <v>4.1495564695737078E-2</v>
      </c>
      <c r="AY22" s="3">
        <f t="shared" ca="1" si="8"/>
        <v>4.1476504363590079E-2</v>
      </c>
      <c r="AZ22" s="3">
        <f t="shared" ca="1" si="5"/>
        <v>4.147748043964064E-2</v>
      </c>
      <c r="BC22" s="3">
        <f ca="1">-MC!BC22</f>
        <v>-0.94088344285519909</v>
      </c>
      <c r="BD22" s="3">
        <f ca="1">-MC!BD22</f>
        <v>0.15324979731955679</v>
      </c>
      <c r="BE22" s="3">
        <f ca="1">-MC!BE22</f>
        <v>1.9187905621292529</v>
      </c>
    </row>
    <row r="23" spans="1:57" x14ac:dyDescent="0.5">
      <c r="A23" s="3">
        <f t="shared" si="6"/>
        <v>0.10999999999999999</v>
      </c>
      <c r="B23" s="3">
        <f t="shared" ca="1" si="7"/>
        <v>4.6244984961630133E-2</v>
      </c>
      <c r="C23" s="3">
        <f t="shared" ca="1" si="7"/>
        <v>4.5307919557811008E-2</v>
      </c>
      <c r="D23" s="3">
        <f t="shared" ca="1" si="7"/>
        <v>4.3618191578621353E-2</v>
      </c>
      <c r="E23" s="3">
        <f t="shared" ca="1" si="7"/>
        <v>4.3853229955411722E-2</v>
      </c>
      <c r="F23" s="3">
        <f t="shared" ca="1" si="7"/>
        <v>4.4653095283233558E-2</v>
      </c>
      <c r="G23" s="3">
        <f t="shared" ca="1" si="7"/>
        <v>4.5322757113085574E-2</v>
      </c>
      <c r="H23" s="3">
        <f t="shared" ca="1" si="7"/>
        <v>4.5823502256211776E-2</v>
      </c>
      <c r="I23" s="3">
        <f t="shared" ca="1" si="7"/>
        <v>4.6206851916260866E-2</v>
      </c>
      <c r="J23" s="3">
        <f t="shared" ca="1" si="7"/>
        <v>4.6513424741693357E-2</v>
      </c>
      <c r="K23" s="3">
        <f t="shared" ca="1" si="7"/>
        <v>4.6772376859329522E-2</v>
      </c>
      <c r="L23" s="3">
        <f t="shared" ca="1" si="7"/>
        <v>4.6998509503194279E-2</v>
      </c>
      <c r="M23" s="3">
        <f t="shared" ca="1" si="8"/>
        <v>4.7197810593785826E-2</v>
      </c>
      <c r="N23" s="3">
        <f t="shared" ca="1" si="8"/>
        <v>4.7370711534552808E-2</v>
      </c>
      <c r="O23" s="3">
        <f t="shared" ca="1" si="8"/>
        <v>4.7515037376386557E-2</v>
      </c>
      <c r="P23" s="3">
        <f t="shared" ca="1" si="8"/>
        <v>4.7628844370818671E-2</v>
      </c>
      <c r="Q23" s="3">
        <f t="shared" ca="1" si="8"/>
        <v>4.7712981411505179E-2</v>
      </c>
      <c r="R23" s="3">
        <f t="shared" ca="1" si="8"/>
        <v>4.7771883579994491E-2</v>
      </c>
      <c r="S23" s="3">
        <f t="shared" ca="1" si="8"/>
        <v>4.78088738581251E-2</v>
      </c>
      <c r="T23" s="3">
        <f t="shared" ca="1" si="8"/>
        <v>4.7825452777335881E-2</v>
      </c>
      <c r="U23" s="3">
        <f t="shared" ca="1" si="8"/>
        <v>4.7820228569768149E-2</v>
      </c>
      <c r="V23" s="3">
        <f t="shared" ca="1" si="8"/>
        <v>4.7788834423342995E-2</v>
      </c>
      <c r="W23" s="3">
        <f t="shared" ca="1" si="8"/>
        <v>4.7726956595762461E-2</v>
      </c>
      <c r="X23" s="3">
        <f t="shared" ca="1" si="8"/>
        <v>4.763045244515831E-2</v>
      </c>
      <c r="Y23" s="3">
        <f t="shared" ca="1" si="8"/>
        <v>4.7495889211719912E-2</v>
      </c>
      <c r="Z23" s="3">
        <f t="shared" ca="1" si="8"/>
        <v>4.7324791494329721E-2</v>
      </c>
      <c r="AA23" s="3">
        <f t="shared" ca="1" si="8"/>
        <v>4.7120121989073491E-2</v>
      </c>
      <c r="AB23" s="3">
        <f t="shared" ca="1" si="8"/>
        <v>4.6885337834795114E-2</v>
      </c>
      <c r="AC23" s="3">
        <f t="shared" ca="1" si="8"/>
        <v>4.6625144558283586E-2</v>
      </c>
      <c r="AD23" s="3">
        <f t="shared" ca="1" si="8"/>
        <v>4.6344623392531918E-2</v>
      </c>
      <c r="AE23" s="3">
        <f t="shared" ca="1" si="8"/>
        <v>4.6048853381676531E-2</v>
      </c>
      <c r="AF23" s="3">
        <f t="shared" ca="1" si="8"/>
        <v>4.5742910240985479E-2</v>
      </c>
      <c r="AG23" s="3">
        <f t="shared" ca="1" si="8"/>
        <v>4.5431864599588263E-2</v>
      </c>
      <c r="AH23" s="3">
        <f t="shared" ca="1" si="8"/>
        <v>4.5120765721430645E-2</v>
      </c>
      <c r="AI23" s="3">
        <f t="shared" ca="1" si="8"/>
        <v>4.481447661008036E-2</v>
      </c>
      <c r="AJ23" s="3">
        <f t="shared" ca="1" si="8"/>
        <v>4.4516788197306444E-2</v>
      </c>
      <c r="AK23" s="3">
        <f t="shared" ca="1" si="8"/>
        <v>4.4229311869791982E-2</v>
      </c>
      <c r="AL23" s="3">
        <f t="shared" ca="1" si="8"/>
        <v>4.3953198692369334E-2</v>
      </c>
      <c r="AM23" s="3">
        <f t="shared" ca="1" si="8"/>
        <v>4.3689593245834393E-2</v>
      </c>
      <c r="AN23" s="3">
        <f t="shared" ca="1" si="8"/>
        <v>4.3439633876517447E-2</v>
      </c>
      <c r="AO23" s="3">
        <f t="shared" ca="1" si="8"/>
        <v>4.3204452253236603E-2</v>
      </c>
      <c r="AP23" s="3">
        <f t="shared" ca="1" si="8"/>
        <v>4.2985158859885894E-2</v>
      </c>
      <c r="AQ23" s="3">
        <f t="shared" ca="1" si="8"/>
        <v>4.2782699653639109E-2</v>
      </c>
      <c r="AR23" s="3">
        <f t="shared" ca="1" si="8"/>
        <v>4.2597211899339495E-2</v>
      </c>
      <c r="AS23" s="3">
        <f t="shared" ca="1" si="8"/>
        <v>4.2427820092816378E-2</v>
      </c>
      <c r="AT23" s="3">
        <f t="shared" ca="1" si="8"/>
        <v>4.2273554114373037E-2</v>
      </c>
      <c r="AU23" s="3">
        <f t="shared" ca="1" si="8"/>
        <v>4.2133448401136767E-2</v>
      </c>
      <c r="AV23" s="3">
        <f t="shared" ca="1" si="8"/>
        <v>4.200654513681458E-2</v>
      </c>
      <c r="AW23" s="3">
        <f t="shared" ca="1" si="8"/>
        <v>4.1891899517530494E-2</v>
      </c>
      <c r="AX23" s="3">
        <f t="shared" ca="1" si="8"/>
        <v>4.1788593695255997E-2</v>
      </c>
      <c r="AY23" s="3">
        <f t="shared" ca="1" si="8"/>
        <v>4.1695631636507413E-2</v>
      </c>
      <c r="AZ23" s="3">
        <f t="shared" ca="1" si="5"/>
        <v>4.1609691286041292E-2</v>
      </c>
      <c r="BC23" s="3">
        <f ca="1">-MC!BC23</f>
        <v>6.0757108504136959E-2</v>
      </c>
      <c r="BD23" s="3">
        <f ca="1">-MC!BD23</f>
        <v>0.64974244950839477</v>
      </c>
      <c r="BE23" s="3">
        <f ca="1">-MC!BE23</f>
        <v>-1.7805995576946136</v>
      </c>
    </row>
    <row r="24" spans="1:57" x14ac:dyDescent="0.5">
      <c r="A24" s="3">
        <f t="shared" si="6"/>
        <v>0.11999999999999998</v>
      </c>
      <c r="B24" s="3">
        <f t="shared" ca="1" si="7"/>
        <v>4.6391947171991368E-2</v>
      </c>
      <c r="C24" s="3">
        <f t="shared" ca="1" si="7"/>
        <v>4.5449622851026848E-2</v>
      </c>
      <c r="D24" s="3">
        <f t="shared" ca="1" si="7"/>
        <v>4.3808031021053614E-2</v>
      </c>
      <c r="E24" s="3">
        <f t="shared" ca="1" si="7"/>
        <v>4.406385356863958E-2</v>
      </c>
      <c r="F24" s="3">
        <f t="shared" ca="1" si="7"/>
        <v>4.4870446761835839E-2</v>
      </c>
      <c r="G24" s="3">
        <f t="shared" ca="1" si="7"/>
        <v>4.5545901664537751E-2</v>
      </c>
      <c r="H24" s="3">
        <f t="shared" ca="1" si="7"/>
        <v>4.605330306899421E-2</v>
      </c>
      <c r="I24" s="3">
        <f t="shared" ca="1" si="7"/>
        <v>4.64439459500414E-2</v>
      </c>
      <c r="J24" s="3">
        <f t="shared" ca="1" si="7"/>
        <v>4.675821041505196E-2</v>
      </c>
      <c r="K24" s="3">
        <f t="shared" ca="1" si="7"/>
        <v>4.7024955403791799E-2</v>
      </c>
      <c r="L24" s="3">
        <f t="shared" ca="1" si="7"/>
        <v>4.7258795269394714E-2</v>
      </c>
      <c r="M24" s="3">
        <f t="shared" ca="1" si="8"/>
        <v>4.7465595896048533E-2</v>
      </c>
      <c r="N24" s="3">
        <f t="shared" ca="1" si="8"/>
        <v>4.7645725560092562E-2</v>
      </c>
      <c r="O24" s="3">
        <f t="shared" ca="1" si="8"/>
        <v>4.7797003004964665E-2</v>
      </c>
      <c r="P24" s="3">
        <f t="shared" ca="1" si="8"/>
        <v>4.7917529602500196E-2</v>
      </c>
      <c r="Q24" s="3">
        <f t="shared" ca="1" si="8"/>
        <v>4.8008215536726566E-2</v>
      </c>
      <c r="R24" s="3">
        <f t="shared" ca="1" si="8"/>
        <v>4.807346358531206E-2</v>
      </c>
      <c r="S24" s="3">
        <f t="shared" ca="1" si="8"/>
        <v>4.8116550637407392E-2</v>
      </c>
      <c r="T24" s="3">
        <f t="shared" ca="1" si="8"/>
        <v>4.8138910176289469E-2</v>
      </c>
      <c r="U24" s="3">
        <f t="shared" ca="1" si="8"/>
        <v>4.8139082174666364E-2</v>
      </c>
      <c r="V24" s="3">
        <f t="shared" ca="1" si="8"/>
        <v>4.8112692550116964E-2</v>
      </c>
      <c r="W24" s="3">
        <f t="shared" ca="1" si="8"/>
        <v>4.8055423043903152E-2</v>
      </c>
      <c r="X24" s="3">
        <f t="shared" ca="1" si="8"/>
        <v>4.7963137618644978E-2</v>
      </c>
      <c r="Y24" s="3">
        <f t="shared" ca="1" si="8"/>
        <v>4.7832495353618311E-2</v>
      </c>
      <c r="Z24" s="3">
        <f t="shared" ca="1" si="8"/>
        <v>4.7665042516394487E-2</v>
      </c>
      <c r="AA24" s="3">
        <f t="shared" ca="1" si="8"/>
        <v>4.7463744735489373E-2</v>
      </c>
      <c r="AB24" s="3">
        <f t="shared" ca="1" si="8"/>
        <v>4.7232077214374203E-2</v>
      </c>
      <c r="AC24" s="3">
        <f t="shared" ca="1" si="8"/>
        <v>4.697474605728718E-2</v>
      </c>
      <c r="AD24" s="3">
        <f t="shared" ca="1" si="8"/>
        <v>4.6696825395322897E-2</v>
      </c>
      <c r="AE24" s="3">
        <f t="shared" ca="1" si="8"/>
        <v>4.6403386939737917E-2</v>
      </c>
      <c r="AF24" s="3">
        <f t="shared" ca="1" si="8"/>
        <v>4.6099498746261174E-2</v>
      </c>
      <c r="AG24" s="3">
        <f t="shared" ca="1" si="8"/>
        <v>4.5790223089692328E-2</v>
      </c>
      <c r="AH24" s="3">
        <f t="shared" ca="1" si="8"/>
        <v>4.5480597142708239E-2</v>
      </c>
      <c r="AI24" s="3">
        <f t="shared" ca="1" si="8"/>
        <v>4.5175453602623858E-2</v>
      </c>
      <c r="AJ24" s="3">
        <f t="shared" ca="1" si="8"/>
        <v>4.487853039935303E-2</v>
      </c>
      <c r="AK24" s="3">
        <f t="shared" ca="1" si="8"/>
        <v>4.4591419723243889E-2</v>
      </c>
      <c r="AL24" s="3">
        <f t="shared" ca="1" si="8"/>
        <v>4.4315261924605491E-2</v>
      </c>
      <c r="AM24" s="3">
        <f t="shared" ref="AM24:AY39" ca="1" si="9">AM23+AM$2*$B$7+(AM$3*$BC24+AM$4*$BD24+AM$5*$BE24)*SQRT($B$7)+(AN23-AM23)/(AN$11-AM$11)*$B$7</f>
        <v>4.4051190282798733E-2</v>
      </c>
      <c r="AN24" s="3">
        <f t="shared" ca="1" si="9"/>
        <v>4.3800331266272544E-2</v>
      </c>
      <c r="AO24" s="3">
        <f t="shared" ca="1" si="9"/>
        <v>4.3563803856057744E-2</v>
      </c>
      <c r="AP24" s="3">
        <f t="shared" ca="1" si="9"/>
        <v>4.334270253523978E-2</v>
      </c>
      <c r="AQ24" s="3">
        <f t="shared" ca="1" si="9"/>
        <v>4.3137944032237127E-2</v>
      </c>
      <c r="AR24" s="3">
        <f t="shared" ca="1" si="9"/>
        <v>4.29496320887333E-2</v>
      </c>
      <c r="AS24" s="3">
        <f t="shared" ca="1" si="9"/>
        <v>4.2776875991807725E-2</v>
      </c>
      <c r="AT24" s="3">
        <f t="shared" ca="1" si="9"/>
        <v>4.261869254669292E-2</v>
      </c>
      <c r="AU24" s="3">
        <f t="shared" ca="1" si="9"/>
        <v>4.2474103565280273E-2</v>
      </c>
      <c r="AV24" s="3">
        <f t="shared" ca="1" si="9"/>
        <v>4.2342139372354655E-2</v>
      </c>
      <c r="AW24" s="3">
        <f t="shared" ca="1" si="9"/>
        <v>4.2221844561324745E-2</v>
      </c>
      <c r="AX24" s="3">
        <f t="shared" ca="1" si="9"/>
        <v>4.2112289915918151E-2</v>
      </c>
      <c r="AY24" s="3">
        <f t="shared" ca="1" si="9"/>
        <v>4.2012424820790366E-2</v>
      </c>
      <c r="AZ24" s="3">
        <f t="shared" ca="1" si="5"/>
        <v>4.1918847363218908E-2</v>
      </c>
      <c r="BC24" s="3">
        <f ca="1">-MC!BC24</f>
        <v>0.48134235173246953</v>
      </c>
      <c r="BD24" s="3">
        <f ca="1">-MC!BD24</f>
        <v>0.18138946121845301</v>
      </c>
      <c r="BE24" s="3">
        <f ca="1">-MC!BE24</f>
        <v>0.16696416149302351</v>
      </c>
    </row>
    <row r="25" spans="1:57" x14ac:dyDescent="0.5">
      <c r="A25" s="3">
        <f t="shared" si="6"/>
        <v>0.12999999999999998</v>
      </c>
      <c r="B25" s="3">
        <f t="shared" ca="1" si="7"/>
        <v>4.5965904890831182E-2</v>
      </c>
      <c r="C25" s="3">
        <f t="shared" ca="1" si="7"/>
        <v>4.4904010772340568E-2</v>
      </c>
      <c r="D25" s="3">
        <f t="shared" ca="1" si="7"/>
        <v>4.3209034353187917E-2</v>
      </c>
      <c r="E25" s="3">
        <f t="shared" ca="1" si="7"/>
        <v>4.3398190037111047E-2</v>
      </c>
      <c r="F25" s="3">
        <f t="shared" ca="1" si="7"/>
        <v>4.4137524989555546E-2</v>
      </c>
      <c r="G25" s="3">
        <f t="shared" ca="1" si="7"/>
        <v>4.4757424024272505E-2</v>
      </c>
      <c r="H25" s="3">
        <f t="shared" ca="1" si="7"/>
        <v>4.5222128137916234E-2</v>
      </c>
      <c r="I25" s="3">
        <f t="shared" ca="1" si="7"/>
        <v>4.558210453786183E-2</v>
      </c>
      <c r="J25" s="3">
        <f t="shared" ca="1" si="7"/>
        <v>4.5876892325071611E-2</v>
      </c>
      <c r="K25" s="3">
        <f t="shared" ca="1" si="7"/>
        <v>4.6134454165977307E-2</v>
      </c>
      <c r="L25" s="3">
        <f t="shared" ca="1" si="7"/>
        <v>4.63686175373101E-2</v>
      </c>
      <c r="M25" s="3">
        <f t="shared" ca="1" si="7"/>
        <v>4.6584526172728381E-2</v>
      </c>
      <c r="N25" s="3">
        <f t="shared" ca="1" si="7"/>
        <v>4.6781885065452139E-2</v>
      </c>
      <c r="O25" s="3">
        <f t="shared" ca="1" si="7"/>
        <v>4.695790638761782E-2</v>
      </c>
      <c r="P25" s="3">
        <f t="shared" ca="1" si="7"/>
        <v>4.7110135662362773E-2</v>
      </c>
      <c r="Q25" s="3">
        <f t="shared" ca="1" si="7"/>
        <v>4.7238941199797713E-2</v>
      </c>
      <c r="R25" s="3">
        <f t="shared" ref="R25:AL37" ca="1" si="10">R24+R$2*$B$7+(R$3*$BC25+R$4*$BD25+R$5*$BE25)*SQRT($B$7)+(S24-R24)/(S$11-R$11)*$B$7</f>
        <v>4.7348091905531506E-2</v>
      </c>
      <c r="S25" s="3">
        <f t="shared" ca="1" si="10"/>
        <v>4.744021686451453E-2</v>
      </c>
      <c r="T25" s="3">
        <f t="shared" ca="1" si="10"/>
        <v>4.7516081195233185E-2</v>
      </c>
      <c r="U25" s="3">
        <f t="shared" ca="1" si="10"/>
        <v>4.7573556538341048E-2</v>
      </c>
      <c r="V25" s="3">
        <f t="shared" ca="1" si="10"/>
        <v>4.7607660303749751E-2</v>
      </c>
      <c r="W25" s="3">
        <f t="shared" ca="1" si="10"/>
        <v>4.761346864629646E-2</v>
      </c>
      <c r="X25" s="3">
        <f t="shared" ca="1" si="10"/>
        <v>4.7586252545378419E-2</v>
      </c>
      <c r="Y25" s="3">
        <f t="shared" ca="1" si="10"/>
        <v>4.7522160223546925E-2</v>
      </c>
      <c r="Z25" s="3">
        <f t="shared" ca="1" si="10"/>
        <v>4.7422157949933944E-2</v>
      </c>
      <c r="AA25" s="3">
        <f t="shared" ca="1" si="10"/>
        <v>4.7288613295726277E-2</v>
      </c>
      <c r="AB25" s="3">
        <f t="shared" ca="1" si="10"/>
        <v>4.712441788687588E-2</v>
      </c>
      <c r="AC25" s="3">
        <f t="shared" ca="1" si="10"/>
        <v>4.6933676959080073E-2</v>
      </c>
      <c r="AD25" s="3">
        <f t="shared" ca="1" si="10"/>
        <v>4.6720856244512353E-2</v>
      </c>
      <c r="AE25" s="3">
        <f t="shared" ca="1" si="10"/>
        <v>4.6490418822613101E-2</v>
      </c>
      <c r="AF25" s="3">
        <f t="shared" ca="1" si="10"/>
        <v>4.6246823783273258E-2</v>
      </c>
      <c r="AG25" s="3">
        <f t="shared" ca="1" si="10"/>
        <v>4.5994523679820737E-2</v>
      </c>
      <c r="AH25" s="3">
        <f t="shared" ca="1" si="10"/>
        <v>4.5737941936960749E-2</v>
      </c>
      <c r="AI25" s="3">
        <f t="shared" ca="1" si="10"/>
        <v>4.5481279199440304E-2</v>
      </c>
      <c r="AJ25" s="3">
        <f t="shared" ca="1" si="10"/>
        <v>4.5227619779025362E-2</v>
      </c>
      <c r="AK25" s="3">
        <f t="shared" ca="1" si="10"/>
        <v>4.4977935546962257E-2</v>
      </c>
      <c r="AL25" s="3">
        <f t="shared" ca="1" si="10"/>
        <v>4.4732754834895402E-2</v>
      </c>
      <c r="AM25" s="3">
        <f t="shared" ca="1" si="9"/>
        <v>4.4492598316818684E-2</v>
      </c>
      <c r="AN25" s="3">
        <f t="shared" ca="1" si="9"/>
        <v>4.4257979274698447E-2</v>
      </c>
      <c r="AO25" s="3">
        <f t="shared" ca="1" si="9"/>
        <v>4.4029402643114716E-2</v>
      </c>
      <c r="AP25" s="3">
        <f t="shared" ca="1" si="9"/>
        <v>4.3807345347382308E-2</v>
      </c>
      <c r="AQ25" s="3">
        <f t="shared" ca="1" si="9"/>
        <v>4.3592093508873213E-2</v>
      </c>
      <c r="AR25" s="3">
        <f t="shared" ca="1" si="9"/>
        <v>4.3383116419996322E-2</v>
      </c>
      <c r="AS25" s="3">
        <f t="shared" ca="1" si="9"/>
        <v>4.3178906909351632E-2</v>
      </c>
      <c r="AT25" s="3">
        <f t="shared" ca="1" si="9"/>
        <v>4.2977867423694506E-2</v>
      </c>
      <c r="AU25" s="3">
        <f t="shared" ca="1" si="9"/>
        <v>4.2778405872603613E-2</v>
      </c>
      <c r="AV25" s="3">
        <f t="shared" ca="1" si="9"/>
        <v>4.257893945466272E-2</v>
      </c>
      <c r="AW25" s="3">
        <f t="shared" ca="1" si="9"/>
        <v>4.2377900852851487E-2</v>
      </c>
      <c r="AX25" s="3">
        <f t="shared" ca="1" si="9"/>
        <v>4.2173747325978228E-2</v>
      </c>
      <c r="AY25" s="3">
        <f t="shared" ca="1" si="9"/>
        <v>4.1964771878922162E-2</v>
      </c>
      <c r="AZ25" s="3">
        <f t="shared" ca="1" si="5"/>
        <v>4.1746907727642737E-2</v>
      </c>
      <c r="BC25" s="3">
        <f ca="1">-MC!BC25</f>
        <v>-0.32616253930078365</v>
      </c>
      <c r="BD25" s="3">
        <f ca="1">-MC!BD25</f>
        <v>1.5916579748899888</v>
      </c>
      <c r="BE25" s="3">
        <f ca="1">-MC!BE25</f>
        <v>-0.77594945044732988</v>
      </c>
    </row>
    <row r="26" spans="1:57" x14ac:dyDescent="0.5">
      <c r="A26" s="3">
        <f t="shared" si="6"/>
        <v>0.13999999999999999</v>
      </c>
      <c r="B26" s="3">
        <f t="shared" ca="1" si="7"/>
        <v>4.5464531275871932E-2</v>
      </c>
      <c r="C26" s="3">
        <f t="shared" ca="1" si="7"/>
        <v>4.4392120222077724E-2</v>
      </c>
      <c r="D26" s="3">
        <f t="shared" ca="1" si="7"/>
        <v>4.2741443744755518E-2</v>
      </c>
      <c r="E26" s="3">
        <f t="shared" ca="1" si="7"/>
        <v>4.2952449107442135E-2</v>
      </c>
      <c r="F26" s="3">
        <f t="shared" ca="1" si="7"/>
        <v>4.3704223605051509E-2</v>
      </c>
      <c r="G26" s="3">
        <f t="shared" ca="1" si="7"/>
        <v>4.4339580225306069E-2</v>
      </c>
      <c r="H26" s="3">
        <f t="shared" ca="1" si="7"/>
        <v>4.4824233664852831E-2</v>
      </c>
      <c r="I26" s="3">
        <f t="shared" ca="1" si="7"/>
        <v>4.5208180273851428E-2</v>
      </c>
      <c r="J26" s="3">
        <f t="shared" ca="1" si="7"/>
        <v>4.5530474216540009E-2</v>
      </c>
      <c r="K26" s="3">
        <f t="shared" ca="1" si="7"/>
        <v>4.5818541248979376E-2</v>
      </c>
      <c r="L26" s="3">
        <f t="shared" ca="1" si="7"/>
        <v>4.6085780441040169E-2</v>
      </c>
      <c r="M26" s="3">
        <f t="shared" ca="1" si="7"/>
        <v>4.6336971728224166E-2</v>
      </c>
      <c r="N26" s="3">
        <f t="shared" ca="1" si="7"/>
        <v>4.6571515129893E-2</v>
      </c>
      <c r="O26" s="3">
        <f t="shared" ca="1" si="7"/>
        <v>4.678637443635842E-2</v>
      </c>
      <c r="P26" s="3">
        <f t="shared" ca="1" si="7"/>
        <v>4.6978896776579994E-2</v>
      </c>
      <c r="Q26" s="3">
        <f t="shared" ca="1" si="7"/>
        <v>4.7149263921813483E-2</v>
      </c>
      <c r="R26" s="3">
        <f t="shared" ca="1" si="10"/>
        <v>4.7300967801990168E-2</v>
      </c>
      <c r="S26" s="3">
        <f t="shared" ca="1" si="10"/>
        <v>4.7436346461672885E-2</v>
      </c>
      <c r="T26" s="3">
        <f t="shared" ca="1" si="10"/>
        <v>4.7555853830236874E-2</v>
      </c>
      <c r="U26" s="3">
        <f t="shared" ca="1" si="10"/>
        <v>4.7657051587793577E-2</v>
      </c>
      <c r="V26" s="3">
        <f t="shared" ca="1" si="10"/>
        <v>4.7734705870036837E-2</v>
      </c>
      <c r="W26" s="3">
        <f t="shared" ca="1" si="10"/>
        <v>4.7783644672467755E-2</v>
      </c>
      <c r="X26" s="3">
        <f t="shared" ca="1" si="10"/>
        <v>4.7798904808815358E-2</v>
      </c>
      <c r="Y26" s="3">
        <f t="shared" ca="1" si="10"/>
        <v>4.7776479437096703E-2</v>
      </c>
      <c r="Z26" s="3">
        <f t="shared" ca="1" si="10"/>
        <v>4.7717111641851183E-2</v>
      </c>
      <c r="AA26" s="3">
        <f t="shared" ca="1" si="10"/>
        <v>4.7622928401557373E-2</v>
      </c>
      <c r="AB26" s="3">
        <f t="shared" ca="1" si="10"/>
        <v>4.7496594593852109E-2</v>
      </c>
      <c r="AC26" s="3">
        <f t="shared" ca="1" si="10"/>
        <v>4.7341971610308876E-2</v>
      </c>
      <c r="AD26" s="3">
        <f t="shared" ca="1" si="10"/>
        <v>4.7163273954546746E-2</v>
      </c>
      <c r="AE26" s="3">
        <f t="shared" ca="1" si="10"/>
        <v>4.6964713242534158E-2</v>
      </c>
      <c r="AF26" s="3">
        <f t="shared" ca="1" si="10"/>
        <v>4.6750496758235956E-2</v>
      </c>
      <c r="AG26" s="3">
        <f t="shared" ca="1" si="10"/>
        <v>4.6524824428002938E-2</v>
      </c>
      <c r="AH26" s="3">
        <f t="shared" ca="1" si="10"/>
        <v>4.6291862737501369E-2</v>
      </c>
      <c r="AI26" s="3">
        <f t="shared" ca="1" si="10"/>
        <v>4.6055537022623314E-2</v>
      </c>
      <c r="AJ26" s="3">
        <f t="shared" ca="1" si="10"/>
        <v>4.5818635817992413E-2</v>
      </c>
      <c r="AK26" s="3">
        <f t="shared" ca="1" si="10"/>
        <v>4.5581868016786549E-2</v>
      </c>
      <c r="AL26" s="3">
        <f t="shared" ca="1" si="10"/>
        <v>4.5345507095276058E-2</v>
      </c>
      <c r="AM26" s="3">
        <f t="shared" ca="1" si="9"/>
        <v>4.5109818285490128E-2</v>
      </c>
      <c r="AN26" s="3">
        <f t="shared" ca="1" si="9"/>
        <v>4.4875058840737773E-2</v>
      </c>
      <c r="AO26" s="3">
        <f t="shared" ca="1" si="9"/>
        <v>4.4641476753946446E-2</v>
      </c>
      <c r="AP26" s="3">
        <f t="shared" ca="1" si="9"/>
        <v>4.4409288306699435E-2</v>
      </c>
      <c r="AQ26" s="3">
        <f t="shared" ca="1" si="9"/>
        <v>4.4178506111502286E-2</v>
      </c>
      <c r="AR26" s="3">
        <f t="shared" ca="1" si="9"/>
        <v>4.3948322546329806E-2</v>
      </c>
      <c r="AS26" s="3">
        <f t="shared" ca="1" si="9"/>
        <v>4.3716971198327209E-2</v>
      </c>
      <c r="AT26" s="3">
        <f t="shared" ca="1" si="9"/>
        <v>4.3482597339920631E-2</v>
      </c>
      <c r="AU26" s="3">
        <f t="shared" ca="1" si="9"/>
        <v>4.3243352168922854E-2</v>
      </c>
      <c r="AV26" s="3">
        <f t="shared" ca="1" si="9"/>
        <v>4.2997396957056601E-2</v>
      </c>
      <c r="AW26" s="3">
        <f t="shared" ca="1" si="9"/>
        <v>4.274290961960734E-2</v>
      </c>
      <c r="AX26" s="3">
        <f t="shared" ca="1" si="9"/>
        <v>4.2478090208391564E-2</v>
      </c>
      <c r="AY26" s="3">
        <f t="shared" ca="1" si="9"/>
        <v>4.2200932353705978E-2</v>
      </c>
      <c r="AZ26" s="3">
        <f t="shared" ca="1" si="5"/>
        <v>4.1907378399478563E-2</v>
      </c>
      <c r="BC26" s="3">
        <f ca="1">-MC!BC26</f>
        <v>0.28197250937848217</v>
      </c>
      <c r="BD26" s="3">
        <f ca="1">-MC!BD26</f>
        <v>1.3039304178156961</v>
      </c>
      <c r="BE26" s="3">
        <f ca="1">-MC!BE26</f>
        <v>0.41618126330870009</v>
      </c>
    </row>
    <row r="27" spans="1:57" x14ac:dyDescent="0.5">
      <c r="A27" s="3">
        <f t="shared" si="6"/>
        <v>0.15</v>
      </c>
      <c r="B27" s="3">
        <f t="shared" ca="1" si="7"/>
        <v>4.6128437204594773E-2</v>
      </c>
      <c r="C27" s="3">
        <f t="shared" ca="1" si="7"/>
        <v>4.4979749563201339E-2</v>
      </c>
      <c r="D27" s="3">
        <f t="shared" ca="1" si="7"/>
        <v>4.3302012720804334E-2</v>
      </c>
      <c r="E27" s="3">
        <f t="shared" ca="1" si="7"/>
        <v>4.3460054575304552E-2</v>
      </c>
      <c r="F27" s="3">
        <f t="shared" ca="1" si="7"/>
        <v>4.414633194114595E-2</v>
      </c>
      <c r="G27" s="3">
        <f t="shared" ca="1" si="7"/>
        <v>4.4716208519714286E-2</v>
      </c>
      <c r="H27" s="3">
        <f t="shared" ca="1" si="7"/>
        <v>4.5137175445676733E-2</v>
      </c>
      <c r="I27" s="3">
        <f t="shared" ca="1" si="7"/>
        <v>4.5459099559558874E-2</v>
      </c>
      <c r="J27" s="3">
        <f t="shared" ca="1" si="7"/>
        <v>4.5720890678573343E-2</v>
      </c>
      <c r="K27" s="3">
        <f t="shared" ca="1" si="7"/>
        <v>4.5949781447651813E-2</v>
      </c>
      <c r="L27" s="3">
        <f t="shared" ca="1" si="7"/>
        <v>4.6159085451150064E-2</v>
      </c>
      <c r="M27" s="3">
        <f t="shared" ca="1" si="7"/>
        <v>4.6353561632070793E-2</v>
      </c>
      <c r="N27" s="3">
        <f t="shared" ca="1" si="7"/>
        <v>4.6532647796929581E-2</v>
      </c>
      <c r="O27" s="3">
        <f t="shared" ca="1" si="7"/>
        <v>4.6693401983137983E-2</v>
      </c>
      <c r="P27" s="3">
        <f t="shared" ca="1" si="7"/>
        <v>4.6833314791755835E-2</v>
      </c>
      <c r="Q27" s="3">
        <f t="shared" ca="1" si="7"/>
        <v>4.6952721275619107E-2</v>
      </c>
      <c r="R27" s="3">
        <f t="shared" ca="1" si="10"/>
        <v>4.7055177736858869E-2</v>
      </c>
      <c r="S27" s="3">
        <f t="shared" ca="1" si="10"/>
        <v>4.7143072405847544E-2</v>
      </c>
      <c r="T27" s="3">
        <f t="shared" ca="1" si="10"/>
        <v>4.7216889676592183E-2</v>
      </c>
      <c r="U27" s="3">
        <f t="shared" ca="1" si="10"/>
        <v>4.7274224071560171E-2</v>
      </c>
      <c r="V27" s="3">
        <f t="shared" ca="1" si="10"/>
        <v>4.7309932143696783E-2</v>
      </c>
      <c r="W27" s="3">
        <f t="shared" ca="1" si="10"/>
        <v>4.7318935638212024E-2</v>
      </c>
      <c r="X27" s="3">
        <f t="shared" ca="1" si="10"/>
        <v>4.7296380414360961E-2</v>
      </c>
      <c r="Y27" s="3">
        <f t="shared" ca="1" si="10"/>
        <v>4.7238444832396836E-2</v>
      </c>
      <c r="Z27" s="3">
        <f t="shared" ca="1" si="10"/>
        <v>4.7145990073275759E-2</v>
      </c>
      <c r="AA27" s="3">
        <f t="shared" ca="1" si="10"/>
        <v>4.7021244428827526E-2</v>
      </c>
      <c r="AB27" s="3">
        <f t="shared" ca="1" si="10"/>
        <v>4.6866987315629285E-2</v>
      </c>
      <c r="AC27" s="3">
        <f t="shared" ca="1" si="10"/>
        <v>4.6687177762613649E-2</v>
      </c>
      <c r="AD27" s="3">
        <f t="shared" ca="1" si="10"/>
        <v>4.648612066931853E-2</v>
      </c>
      <c r="AE27" s="3">
        <f t="shared" ca="1" si="10"/>
        <v>4.6268117810562892E-2</v>
      </c>
      <c r="AF27" s="3">
        <f t="shared" ca="1" si="10"/>
        <v>4.6037466277136091E-2</v>
      </c>
      <c r="AG27" s="3">
        <f t="shared" ca="1" si="10"/>
        <v>4.5798454911342171E-2</v>
      </c>
      <c r="AH27" s="3">
        <f t="shared" ca="1" si="10"/>
        <v>4.5555334521583703E-2</v>
      </c>
      <c r="AI27" s="3">
        <f t="shared" ca="1" si="10"/>
        <v>4.5312096354703658E-2</v>
      </c>
      <c r="AJ27" s="3">
        <f t="shared" ca="1" si="10"/>
        <v>4.5071575453336434E-2</v>
      </c>
      <c r="AK27" s="3">
        <f t="shared" ca="1" si="10"/>
        <v>4.4834559524216937E-2</v>
      </c>
      <c r="AL27" s="3">
        <f t="shared" ca="1" si="10"/>
        <v>4.4601408805681204E-2</v>
      </c>
      <c r="AM27" s="3">
        <f t="shared" ca="1" si="9"/>
        <v>4.4372474705231466E-2</v>
      </c>
      <c r="AN27" s="3">
        <f t="shared" ca="1" si="9"/>
        <v>4.4148100058431096E-2</v>
      </c>
      <c r="AO27" s="3">
        <f t="shared" ca="1" si="9"/>
        <v>4.3928617471684993E-2</v>
      </c>
      <c r="AP27" s="3">
        <f t="shared" ca="1" si="9"/>
        <v>4.37143239547138E-2</v>
      </c>
      <c r="AQ27" s="3">
        <f t="shared" ca="1" si="9"/>
        <v>4.3505300172216876E-2</v>
      </c>
      <c r="AR27" s="3">
        <f t="shared" ca="1" si="9"/>
        <v>4.33008035703661E-2</v>
      </c>
      <c r="AS27" s="3">
        <f t="shared" ca="1" si="9"/>
        <v>4.3099150165366029E-2</v>
      </c>
      <c r="AT27" s="3">
        <f t="shared" ca="1" si="9"/>
        <v>4.289856969373642E-2</v>
      </c>
      <c r="AU27" s="3">
        <f t="shared" ca="1" si="9"/>
        <v>4.2697298286393862E-2</v>
      </c>
      <c r="AV27" s="3">
        <f t="shared" ca="1" si="9"/>
        <v>4.2493582940554962E-2</v>
      </c>
      <c r="AW27" s="3">
        <f t="shared" ca="1" si="9"/>
        <v>4.2285688384196628E-2</v>
      </c>
      <c r="AX27" s="3">
        <f t="shared" ca="1" si="9"/>
        <v>4.2071898247963327E-2</v>
      </c>
      <c r="AY27" s="3">
        <f t="shared" ca="1" si="9"/>
        <v>4.1850254586791848E-2</v>
      </c>
      <c r="AZ27" s="3">
        <f t="shared" ca="1" si="5"/>
        <v>4.1617200467097312E-2</v>
      </c>
      <c r="BC27" s="3">
        <f ca="1">-MC!BC27</f>
        <v>-0.55807068004563387</v>
      </c>
      <c r="BD27" s="3">
        <f ca="1">-MC!BD27</f>
        <v>-1.3554166483882826</v>
      </c>
      <c r="BE27" s="3">
        <f ca="1">-MC!BE27</f>
        <v>-1.1833492732367414</v>
      </c>
    </row>
    <row r="28" spans="1:57" x14ac:dyDescent="0.5">
      <c r="A28" s="3">
        <f t="shared" si="6"/>
        <v>0.16</v>
      </c>
      <c r="B28" s="3">
        <f t="shared" ca="1" si="7"/>
        <v>4.5696443607915381E-2</v>
      </c>
      <c r="C28" s="3">
        <f t="shared" ca="1" si="7"/>
        <v>4.4633965594143267E-2</v>
      </c>
      <c r="D28" s="3">
        <f t="shared" ca="1" si="7"/>
        <v>4.3079396779365078E-2</v>
      </c>
      <c r="E28" s="3">
        <f t="shared" ca="1" si="7"/>
        <v>4.3324533679595698E-2</v>
      </c>
      <c r="F28" s="3">
        <f t="shared" ca="1" si="7"/>
        <v>4.4075504458738507E-2</v>
      </c>
      <c r="G28" s="3">
        <f t="shared" ca="1" si="7"/>
        <v>4.4700326252376528E-2</v>
      </c>
      <c r="H28" s="3">
        <f t="shared" ca="1" si="7"/>
        <v>4.5168546720290761E-2</v>
      </c>
      <c r="I28" s="3">
        <f t="shared" ca="1" si="7"/>
        <v>4.5530221102671666E-2</v>
      </c>
      <c r="J28" s="3">
        <f t="shared" ca="1" si="7"/>
        <v>4.5824432100471067E-2</v>
      </c>
      <c r="K28" s="3">
        <f t="shared" ca="1" si="7"/>
        <v>4.6078539606050579E-2</v>
      </c>
      <c r="L28" s="3">
        <f t="shared" ca="1" si="7"/>
        <v>4.6306091214158178E-2</v>
      </c>
      <c r="M28" s="3">
        <f t="shared" ca="1" si="7"/>
        <v>4.6512144256937331E-2</v>
      </c>
      <c r="N28" s="3">
        <f t="shared" ca="1" si="7"/>
        <v>4.6696493663303237E-2</v>
      </c>
      <c r="O28" s="3">
        <f t="shared" ca="1" si="7"/>
        <v>4.6856610908314035E-2</v>
      </c>
      <c r="P28" s="3">
        <f t="shared" ca="1" si="7"/>
        <v>4.6990448467366205E-2</v>
      </c>
      <c r="Q28" s="3">
        <f t="shared" ca="1" si="7"/>
        <v>4.7098811102735075E-2</v>
      </c>
      <c r="R28" s="3">
        <f t="shared" ca="1" si="10"/>
        <v>4.7185637411070465E-2</v>
      </c>
      <c r="S28" s="3">
        <f t="shared" ca="1" si="10"/>
        <v>4.7253683620177615E-2</v>
      </c>
      <c r="T28" s="3">
        <f t="shared" ca="1" si="10"/>
        <v>4.7303782842296631E-2</v>
      </c>
      <c r="U28" s="3">
        <f t="shared" ca="1" si="10"/>
        <v>4.7333881799795509E-2</v>
      </c>
      <c r="V28" s="3">
        <f t="shared" ca="1" si="10"/>
        <v>4.7339245735566873E-2</v>
      </c>
      <c r="W28" s="3">
        <f t="shared" ca="1" si="10"/>
        <v>4.7315208656492753E-2</v>
      </c>
      <c r="X28" s="3">
        <f t="shared" ca="1" si="10"/>
        <v>4.7257345196535225E-2</v>
      </c>
      <c r="Y28" s="3">
        <f t="shared" ca="1" si="10"/>
        <v>4.7162335782114088E-2</v>
      </c>
      <c r="Z28" s="3">
        <f t="shared" ca="1" si="10"/>
        <v>4.703147756098764E-2</v>
      </c>
      <c r="AA28" s="3">
        <f t="shared" ca="1" si="10"/>
        <v>4.6867418608895428E-2</v>
      </c>
      <c r="AB28" s="3">
        <f t="shared" ca="1" si="10"/>
        <v>4.6673370749370072E-2</v>
      </c>
      <c r="AC28" s="3">
        <f t="shared" ca="1" si="10"/>
        <v>4.6453708709921264E-2</v>
      </c>
      <c r="AD28" s="3">
        <f t="shared" ca="1" si="10"/>
        <v>4.6213145987311161E-2</v>
      </c>
      <c r="AE28" s="3">
        <f t="shared" ca="1" si="10"/>
        <v>4.5956392714215519E-2</v>
      </c>
      <c r="AF28" s="3">
        <f t="shared" ca="1" si="10"/>
        <v>4.5688153976477519E-2</v>
      </c>
      <c r="AG28" s="3">
        <f t="shared" ca="1" si="10"/>
        <v>4.5413125646536899E-2</v>
      </c>
      <c r="AH28" s="3">
        <f t="shared" ca="1" si="10"/>
        <v>4.5135960693343573E-2</v>
      </c>
      <c r="AI28" s="3">
        <f t="shared" ca="1" si="10"/>
        <v>4.4861034092679421E-2</v>
      </c>
      <c r="AJ28" s="3">
        <f t="shared" ca="1" si="10"/>
        <v>4.459154624734725E-2</v>
      </c>
      <c r="AK28" s="3">
        <f t="shared" ca="1" si="10"/>
        <v>4.4328682042655956E-2</v>
      </c>
      <c r="AL28" s="3">
        <f t="shared" ca="1" si="10"/>
        <v>4.4073206673322193E-2</v>
      </c>
      <c r="AM28" s="3">
        <f t="shared" ca="1" si="9"/>
        <v>4.3825875916503623E-2</v>
      </c>
      <c r="AN28" s="3">
        <f t="shared" ca="1" si="9"/>
        <v>4.3587436376689208E-2</v>
      </c>
      <c r="AO28" s="3">
        <f t="shared" ca="1" si="9"/>
        <v>4.3358623402101254E-2</v>
      </c>
      <c r="AP28" s="3">
        <f t="shared" ca="1" si="9"/>
        <v>4.3140132683125665E-2</v>
      </c>
      <c r="AQ28" s="3">
        <f t="shared" ca="1" si="9"/>
        <v>4.2932431083022436E-2</v>
      </c>
      <c r="AR28" s="3">
        <f t="shared" ca="1" si="9"/>
        <v>4.2735159669424545E-2</v>
      </c>
      <c r="AS28" s="3">
        <f t="shared" ca="1" si="9"/>
        <v>4.2547035134343325E-2</v>
      </c>
      <c r="AT28" s="3">
        <f t="shared" ca="1" si="9"/>
        <v>4.2366689893819143E-2</v>
      </c>
      <c r="AU28" s="3">
        <f t="shared" ca="1" si="9"/>
        <v>4.2192763233766951E-2</v>
      </c>
      <c r="AV28" s="3">
        <f t="shared" ca="1" si="9"/>
        <v>4.2023906104687973E-2</v>
      </c>
      <c r="AW28" s="3">
        <f t="shared" ca="1" si="9"/>
        <v>4.1858788188620058E-2</v>
      </c>
      <c r="AX28" s="3">
        <f t="shared" ca="1" si="9"/>
        <v>4.1696094197998634E-2</v>
      </c>
      <c r="AY28" s="3">
        <f t="shared" ca="1" si="9"/>
        <v>4.1534241864404305E-2</v>
      </c>
      <c r="AZ28" s="3">
        <f t="shared" ca="1" si="5"/>
        <v>4.1370383455515976E-2</v>
      </c>
      <c r="BC28" s="3">
        <f ca="1">-MC!BC28</f>
        <v>-0.32785636958185105</v>
      </c>
      <c r="BD28" s="3">
        <f ca="1">-MC!BD28</f>
        <v>-0.69222566331662616</v>
      </c>
      <c r="BE28" s="3">
        <f ca="1">-MC!BE28</f>
        <v>0.93540412303076526</v>
      </c>
    </row>
    <row r="29" spans="1:57" x14ac:dyDescent="0.5">
      <c r="A29" s="3">
        <f t="shared" si="6"/>
        <v>0.17</v>
      </c>
      <c r="B29" s="3">
        <f t="shared" ca="1" si="7"/>
        <v>4.5764360783495071E-2</v>
      </c>
      <c r="C29" s="3">
        <f t="shared" ca="1" si="7"/>
        <v>4.4768388189361581E-2</v>
      </c>
      <c r="D29" s="3">
        <f t="shared" ca="1" si="7"/>
        <v>4.3319289824730343E-2</v>
      </c>
      <c r="E29" s="3">
        <f t="shared" ca="1" si="7"/>
        <v>4.3637407434957989E-2</v>
      </c>
      <c r="F29" s="3">
        <f t="shared" ca="1" si="7"/>
        <v>4.4442362731702822E-2</v>
      </c>
      <c r="G29" s="3">
        <f t="shared" ca="1" si="7"/>
        <v>4.5114456903164193E-2</v>
      </c>
      <c r="H29" s="3">
        <f t="shared" ca="1" si="7"/>
        <v>4.56250993283287E-2</v>
      </c>
      <c r="I29" s="3">
        <f t="shared" ca="1" si="7"/>
        <v>4.6024375893333913E-2</v>
      </c>
      <c r="J29" s="3">
        <f t="shared" ca="1" si="7"/>
        <v>4.6351383826745411E-2</v>
      </c>
      <c r="K29" s="3">
        <f t="shared" ca="1" si="7"/>
        <v>4.6633454960214711E-2</v>
      </c>
      <c r="L29" s="3">
        <f t="shared" ca="1" si="7"/>
        <v>4.6884214743057727E-2</v>
      </c>
      <c r="M29" s="3">
        <f t="shared" ca="1" si="7"/>
        <v>4.7108862627824613E-2</v>
      </c>
      <c r="N29" s="3">
        <f t="shared" ca="1" si="7"/>
        <v>4.7307394348735855E-2</v>
      </c>
      <c r="O29" s="3">
        <f t="shared" ca="1" si="7"/>
        <v>4.7477538343830734E-2</v>
      </c>
      <c r="P29" s="3">
        <f t="shared" ca="1" si="7"/>
        <v>4.7617551676145176E-2</v>
      </c>
      <c r="Q29" s="3">
        <f t="shared" ca="1" si="7"/>
        <v>4.7728549625696177E-2</v>
      </c>
      <c r="R29" s="3">
        <f t="shared" ca="1" si="10"/>
        <v>4.7814695354311362E-2</v>
      </c>
      <c r="S29" s="3">
        <f t="shared" ca="1" si="10"/>
        <v>4.7878955258245502E-2</v>
      </c>
      <c r="T29" s="3">
        <f t="shared" ca="1" si="10"/>
        <v>4.7922353794205876E-2</v>
      </c>
      <c r="U29" s="3">
        <f t="shared" ca="1" si="10"/>
        <v>4.7943033570862756E-2</v>
      </c>
      <c r="V29" s="3">
        <f t="shared" ca="1" si="10"/>
        <v>4.7936511149091372E-2</v>
      </c>
      <c r="W29" s="3">
        <f t="shared" ca="1" si="10"/>
        <v>4.7898375684307201E-2</v>
      </c>
      <c r="X29" s="3">
        <f t="shared" ca="1" si="10"/>
        <v>4.7824474607609267E-2</v>
      </c>
      <c r="Y29" s="3">
        <f t="shared" ca="1" si="10"/>
        <v>4.7711831646197397E-2</v>
      </c>
      <c r="Z29" s="3">
        <f t="shared" ca="1" si="10"/>
        <v>4.7562022147574948E-2</v>
      </c>
      <c r="AA29" s="3">
        <f t="shared" ca="1" si="10"/>
        <v>4.7377956780452896E-2</v>
      </c>
      <c r="AB29" s="3">
        <f t="shared" ca="1" si="10"/>
        <v>4.7163121997752487E-2</v>
      </c>
      <c r="AC29" s="3">
        <f t="shared" ca="1" si="10"/>
        <v>4.6922150640134205E-2</v>
      </c>
      <c r="AD29" s="3">
        <f t="shared" ca="1" si="10"/>
        <v>4.6660007353397835E-2</v>
      </c>
      <c r="AE29" s="3">
        <f t="shared" ca="1" si="10"/>
        <v>4.6381653177420594E-2</v>
      </c>
      <c r="AF29" s="3">
        <f t="shared" ca="1" si="10"/>
        <v>4.6092043730401898E-2</v>
      </c>
      <c r="AG29" s="3">
        <f t="shared" ca="1" si="10"/>
        <v>4.5796124374126126E-2</v>
      </c>
      <c r="AH29" s="3">
        <f t="shared" ca="1" si="10"/>
        <v>4.5498792426059143E-2</v>
      </c>
      <c r="AI29" s="3">
        <f t="shared" ca="1" si="10"/>
        <v>4.520464878014703E-2</v>
      </c>
      <c r="AJ29" s="3">
        <f t="shared" ca="1" si="10"/>
        <v>4.4917102392329898E-2</v>
      </c>
      <c r="AK29" s="3">
        <f t="shared" ca="1" si="10"/>
        <v>4.4637578038647485E-2</v>
      </c>
      <c r="AL29" s="3">
        <f t="shared" ca="1" si="10"/>
        <v>4.4367088415063309E-2</v>
      </c>
      <c r="AM29" s="3">
        <f t="shared" ca="1" si="9"/>
        <v>4.4106636212976613E-2</v>
      </c>
      <c r="AN29" s="3">
        <f t="shared" ca="1" si="9"/>
        <v>4.3857214341860511E-2</v>
      </c>
      <c r="AO29" s="3">
        <f t="shared" ca="1" si="9"/>
        <v>4.3619803367132434E-2</v>
      </c>
      <c r="AP29" s="3">
        <f t="shared" ca="1" si="9"/>
        <v>4.3395339966802192E-2</v>
      </c>
      <c r="AQ29" s="3">
        <f t="shared" ca="1" si="9"/>
        <v>4.3184519707749176E-2</v>
      </c>
      <c r="AR29" s="3">
        <f t="shared" ca="1" si="9"/>
        <v>4.2987210176755108E-2</v>
      </c>
      <c r="AS29" s="3">
        <f t="shared" ca="1" si="9"/>
        <v>4.2802371338313119E-2</v>
      </c>
      <c r="AT29" s="3">
        <f t="shared" ca="1" si="9"/>
        <v>4.2628880854094491E-2</v>
      </c>
      <c r="AU29" s="3">
        <f t="shared" ca="1" si="9"/>
        <v>4.246562373757902E-2</v>
      </c>
      <c r="AV29" s="3">
        <f t="shared" ca="1" si="9"/>
        <v>4.2311497469168791E-2</v>
      </c>
      <c r="AW29" s="3">
        <f t="shared" ca="1" si="9"/>
        <v>4.2165419164117937E-2</v>
      </c>
      <c r="AX29" s="3">
        <f t="shared" ca="1" si="9"/>
        <v>4.2026316665150672E-2</v>
      </c>
      <c r="AY29" s="3">
        <f t="shared" ca="1" si="9"/>
        <v>4.1892832607584543E-2</v>
      </c>
      <c r="AZ29" s="3">
        <f t="shared" ca="1" si="5"/>
        <v>4.1762468745273125E-2</v>
      </c>
      <c r="BC29" s="3">
        <f ca="1">-MC!BC29</f>
        <v>0.66085348550987444</v>
      </c>
      <c r="BD29" s="3">
        <f ca="1">-MC!BD29</f>
        <v>-0.18589064145641299</v>
      </c>
      <c r="BE29" s="3">
        <f ca="1">-MC!BE29</f>
        <v>0.84602384281165932</v>
      </c>
    </row>
    <row r="30" spans="1:57" x14ac:dyDescent="0.5">
      <c r="A30" s="3">
        <f t="shared" si="6"/>
        <v>0.18000000000000002</v>
      </c>
      <c r="B30" s="3">
        <f t="shared" ref="B30:Q45" ca="1" si="11">B29+B$2*$B$7+(B$3*$BC30+B$4*$BD30+B$5*$BE30)*SQRT($B$7)+(C29-B29)/(C$11-B$11)*$B$7</f>
        <v>4.4892273878072451E-2</v>
      </c>
      <c r="C30" s="3">
        <f t="shared" ca="1" si="11"/>
        <v>4.3964474618169637E-2</v>
      </c>
      <c r="D30" s="3">
        <f t="shared" ca="1" si="11"/>
        <v>4.2620895196060798E-2</v>
      </c>
      <c r="E30" s="3">
        <f t="shared" ca="1" si="11"/>
        <v>4.3012130600551736E-2</v>
      </c>
      <c r="F30" s="3">
        <f t="shared" ca="1" si="11"/>
        <v>4.3871280948892068E-2</v>
      </c>
      <c r="G30" s="3">
        <f t="shared" ca="1" si="11"/>
        <v>4.4590732082968439E-2</v>
      </c>
      <c r="H30" s="3">
        <f t="shared" ca="1" si="11"/>
        <v>4.5143727527247039E-2</v>
      </c>
      <c r="I30" s="3">
        <f t="shared" ca="1" si="11"/>
        <v>4.5580392539185069E-2</v>
      </c>
      <c r="J30" s="3">
        <f t="shared" ca="1" si="11"/>
        <v>4.5939847070934521E-2</v>
      </c>
      <c r="K30" s="3">
        <f t="shared" ca="1" si="11"/>
        <v>4.6249406059481572E-2</v>
      </c>
      <c r="L30" s="3">
        <f t="shared" ca="1" si="11"/>
        <v>4.6522783141766E-2</v>
      </c>
      <c r="M30" s="3">
        <f t="shared" ca="1" si="11"/>
        <v>4.6765330112181799E-2</v>
      </c>
      <c r="N30" s="3">
        <f t="shared" ca="1" si="11"/>
        <v>4.6977253681147434E-2</v>
      </c>
      <c r="O30" s="3">
        <f t="shared" ca="1" si="11"/>
        <v>4.7156549249915636E-2</v>
      </c>
      <c r="P30" s="3">
        <f t="shared" ca="1" si="11"/>
        <v>4.7301787635503023E-2</v>
      </c>
      <c r="Q30" s="3">
        <f t="shared" ca="1" si="11"/>
        <v>4.7414401964356132E-2</v>
      </c>
      <c r="R30" s="3">
        <f t="shared" ca="1" si="10"/>
        <v>4.7498788723285001E-2</v>
      </c>
      <c r="S30" s="3">
        <f t="shared" ca="1" si="10"/>
        <v>4.7558133148253461E-2</v>
      </c>
      <c r="T30" s="3">
        <f t="shared" ca="1" si="10"/>
        <v>4.7593660179011808E-2</v>
      </c>
      <c r="U30" s="3">
        <f t="shared" ca="1" si="10"/>
        <v>4.7603718466905413E-2</v>
      </c>
      <c r="V30" s="3">
        <f t="shared" ca="1" si="10"/>
        <v>4.7584085015142261E-2</v>
      </c>
      <c r="W30" s="3">
        <f t="shared" ca="1" si="10"/>
        <v>4.7530613528382532E-2</v>
      </c>
      <c r="X30" s="3">
        <f t="shared" ca="1" si="10"/>
        <v>4.7439434692674219E-2</v>
      </c>
      <c r="Y30" s="3">
        <f t="shared" ca="1" si="10"/>
        <v>4.7307923281715653E-2</v>
      </c>
      <c r="Z30" s="3">
        <f t="shared" ca="1" si="10"/>
        <v>4.7137941578358933E-2</v>
      </c>
      <c r="AA30" s="3">
        <f t="shared" ca="1" si="10"/>
        <v>4.6932672132753997E-2</v>
      </c>
      <c r="AB30" s="3">
        <f t="shared" ca="1" si="10"/>
        <v>4.6695884744625132E-2</v>
      </c>
      <c r="AC30" s="3">
        <f t="shared" ca="1" si="10"/>
        <v>4.6432479276240494E-2</v>
      </c>
      <c r="AD30" s="3">
        <f t="shared" ca="1" si="10"/>
        <v>4.6147680565339966E-2</v>
      </c>
      <c r="AE30" s="3">
        <f t="shared" ca="1" si="10"/>
        <v>4.584670959924448E-2</v>
      </c>
      <c r="AF30" s="3">
        <f t="shared" ca="1" si="10"/>
        <v>4.5534781555388627E-2</v>
      </c>
      <c r="AG30" s="3">
        <f t="shared" ca="1" si="10"/>
        <v>4.5217100229824017E-2</v>
      </c>
      <c r="AH30" s="3">
        <f t="shared" ca="1" si="10"/>
        <v>4.4898815967664603E-2</v>
      </c>
      <c r="AI30" s="3">
        <f t="shared" ca="1" si="10"/>
        <v>4.4584764281459313E-2</v>
      </c>
      <c r="AJ30" s="3">
        <f t="shared" ca="1" si="10"/>
        <v>4.4278572354776585E-2</v>
      </c>
      <c r="AK30" s="3">
        <f t="shared" ca="1" si="10"/>
        <v>4.3981914054336491E-2</v>
      </c>
      <c r="AL30" s="3">
        <f t="shared" ca="1" si="10"/>
        <v>4.3696058613348472E-2</v>
      </c>
      <c r="AM30" s="3">
        <f t="shared" ca="1" si="9"/>
        <v>4.3422264673007374E-2</v>
      </c>
      <c r="AN30" s="3">
        <f t="shared" ca="1" si="9"/>
        <v>4.316178047375388E-2</v>
      </c>
      <c r="AO30" s="3">
        <f t="shared" ca="1" si="9"/>
        <v>4.2915840761348252E-2</v>
      </c>
      <c r="AP30" s="3">
        <f t="shared" ca="1" si="9"/>
        <v>4.2685632003483305E-2</v>
      </c>
      <c r="AQ30" s="3">
        <f t="shared" ca="1" si="9"/>
        <v>4.2472087474707584E-2</v>
      </c>
      <c r="AR30" s="3">
        <f t="shared" ca="1" si="9"/>
        <v>4.2275310663757372E-2</v>
      </c>
      <c r="AS30" s="3">
        <f t="shared" ca="1" si="9"/>
        <v>4.2094513894809768E-2</v>
      </c>
      <c r="AT30" s="3">
        <f t="shared" ca="1" si="9"/>
        <v>4.1928829132544802E-2</v>
      </c>
      <c r="AU30" s="3">
        <f t="shared" ca="1" si="9"/>
        <v>4.1777396181792999E-2</v>
      </c>
      <c r="AV30" s="3">
        <f t="shared" ca="1" si="9"/>
        <v>4.1639368118662791E-2</v>
      </c>
      <c r="AW30" s="3">
        <f t="shared" ca="1" si="9"/>
        <v>4.1513918453305224E-2</v>
      </c>
      <c r="AX30" s="3">
        <f t="shared" ca="1" si="9"/>
        <v>4.1400226841941425E-2</v>
      </c>
      <c r="AY30" s="3">
        <f t="shared" ca="1" si="9"/>
        <v>4.1297172363013793E-2</v>
      </c>
      <c r="AZ30" s="3">
        <f t="shared" ca="1" si="5"/>
        <v>4.120250578915529E-2</v>
      </c>
      <c r="BC30" s="3">
        <f ca="1">-MC!BC30</f>
        <v>-0.82089857848541925</v>
      </c>
      <c r="BD30" s="3">
        <f ca="1">-MC!BD30</f>
        <v>-0.21900419223156486</v>
      </c>
      <c r="BE30" s="3">
        <f ca="1">-MC!BE30</f>
        <v>0.84654495687636722</v>
      </c>
    </row>
    <row r="31" spans="1:57" x14ac:dyDescent="0.5">
      <c r="A31" s="3">
        <f t="shared" si="6"/>
        <v>0.19000000000000003</v>
      </c>
      <c r="B31" s="3">
        <f t="shared" ca="1" si="11"/>
        <v>4.5057213011074744E-2</v>
      </c>
      <c r="C31" s="3">
        <f t="shared" ca="1" si="11"/>
        <v>4.4160271058756452E-2</v>
      </c>
      <c r="D31" s="3">
        <f t="shared" ca="1" si="11"/>
        <v>4.2889838584392478E-2</v>
      </c>
      <c r="E31" s="3">
        <f t="shared" ca="1" si="11"/>
        <v>4.332814167279244E-2</v>
      </c>
      <c r="F31" s="3">
        <f t="shared" ca="1" si="11"/>
        <v>4.4221444321071009E-2</v>
      </c>
      <c r="G31" s="3">
        <f t="shared" ca="1" si="11"/>
        <v>4.4973725363949765E-2</v>
      </c>
      <c r="H31" s="3">
        <f t="shared" ca="1" si="11"/>
        <v>4.5559739925203097E-2</v>
      </c>
      <c r="I31" s="3">
        <f t="shared" ca="1" si="11"/>
        <v>4.6029365649964966E-2</v>
      </c>
      <c r="J31" s="3">
        <f t="shared" ca="1" si="11"/>
        <v>4.642145777092057E-2</v>
      </c>
      <c r="K31" s="3">
        <f t="shared" ca="1" si="11"/>
        <v>4.6763029781348317E-2</v>
      </c>
      <c r="L31" s="3">
        <f t="shared" ca="1" si="11"/>
        <v>4.7067598138208079E-2</v>
      </c>
      <c r="M31" s="3">
        <f t="shared" ca="1" si="11"/>
        <v>4.7340381499736545E-2</v>
      </c>
      <c r="N31" s="3">
        <f t="shared" ca="1" si="11"/>
        <v>4.7581512021602289E-2</v>
      </c>
      <c r="O31" s="3">
        <f t="shared" ca="1" si="11"/>
        <v>4.7788966353398653E-2</v>
      </c>
      <c r="P31" s="3">
        <f t="shared" ca="1" si="11"/>
        <v>4.7961342497283718E-2</v>
      </c>
      <c r="Q31" s="3">
        <f t="shared" ca="1" si="11"/>
        <v>4.810010308501643E-2</v>
      </c>
      <c r="R31" s="3">
        <f t="shared" ca="1" si="10"/>
        <v>4.8209590987995571E-2</v>
      </c>
      <c r="S31" s="3">
        <f t="shared" ca="1" si="10"/>
        <v>4.8292923264072515E-2</v>
      </c>
      <c r="T31" s="3">
        <f t="shared" ca="1" si="10"/>
        <v>4.8351238796545057E-2</v>
      </c>
      <c r="U31" s="3">
        <f t="shared" ca="1" si="10"/>
        <v>4.8382806716738572E-2</v>
      </c>
      <c r="V31" s="3">
        <f t="shared" ca="1" si="10"/>
        <v>4.8383377901643883E-2</v>
      </c>
      <c r="W31" s="3">
        <f t="shared" ca="1" si="10"/>
        <v>4.8348784328591743E-2</v>
      </c>
      <c r="X31" s="3">
        <f t="shared" ca="1" si="10"/>
        <v>4.8275154643721924E-2</v>
      </c>
      <c r="Y31" s="3">
        <f t="shared" ca="1" si="10"/>
        <v>4.8159926734320062E-2</v>
      </c>
      <c r="Z31" s="3">
        <f t="shared" ca="1" si="10"/>
        <v>4.800496286682062E-2</v>
      </c>
      <c r="AA31" s="3">
        <f t="shared" ca="1" si="10"/>
        <v>4.7813431051431578E-2</v>
      </c>
      <c r="AB31" s="3">
        <f t="shared" ca="1" si="10"/>
        <v>4.7589097457488155E-2</v>
      </c>
      <c r="AC31" s="3">
        <f t="shared" ca="1" si="10"/>
        <v>4.733684218158464E-2</v>
      </c>
      <c r="AD31" s="3">
        <f t="shared" ca="1" si="10"/>
        <v>4.7061863597822898E-2</v>
      </c>
      <c r="AE31" s="3">
        <f t="shared" ca="1" si="10"/>
        <v>4.6769355982515207E-2</v>
      </c>
      <c r="AF31" s="3">
        <f t="shared" ca="1" si="10"/>
        <v>4.6464507399143762E-2</v>
      </c>
      <c r="AG31" s="3">
        <f t="shared" ca="1" si="10"/>
        <v>4.6152493319206858E-2</v>
      </c>
      <c r="AH31" s="3">
        <f t="shared" ca="1" si="10"/>
        <v>4.5838430096597417E-2</v>
      </c>
      <c r="AI31" s="3">
        <f t="shared" ca="1" si="10"/>
        <v>4.5527100883959525E-2</v>
      </c>
      <c r="AJ31" s="3">
        <f t="shared" ca="1" si="10"/>
        <v>4.5222065059062809E-2</v>
      </c>
      <c r="AK31" s="3">
        <f t="shared" ca="1" si="10"/>
        <v>4.4924959077550779E-2</v>
      </c>
      <c r="AL31" s="3">
        <f t="shared" ca="1" si="10"/>
        <v>4.4637022047441612E-2</v>
      </c>
      <c r="AM31" s="3">
        <f t="shared" ca="1" si="9"/>
        <v>4.4359481896661002E-2</v>
      </c>
      <c r="AN31" s="3">
        <f t="shared" ca="1" si="9"/>
        <v>4.4093555522916487E-2</v>
      </c>
      <c r="AO31" s="3">
        <f t="shared" ca="1" si="9"/>
        <v>4.3840445113809794E-2</v>
      </c>
      <c r="AP31" s="3">
        <f t="shared" ca="1" si="9"/>
        <v>4.3601300034388259E-2</v>
      </c>
      <c r="AQ31" s="3">
        <f t="shared" ca="1" si="9"/>
        <v>4.3377004580067095E-2</v>
      </c>
      <c r="AR31" s="3">
        <f t="shared" ca="1" si="9"/>
        <v>4.3167611820003546E-2</v>
      </c>
      <c r="AS31" s="3">
        <f t="shared" ca="1" si="9"/>
        <v>4.2972299826236987E-2</v>
      </c>
      <c r="AT31" s="3">
        <f t="shared" ca="1" si="9"/>
        <v>4.2790168225534816E-2</v>
      </c>
      <c r="AU31" s="3">
        <f t="shared" ca="1" si="9"/>
        <v>4.2620324979477237E-2</v>
      </c>
      <c r="AV31" s="3">
        <f t="shared" ca="1" si="9"/>
        <v>4.2461892125174629E-2</v>
      </c>
      <c r="AW31" s="3">
        <f t="shared" ca="1" si="9"/>
        <v>4.2314012825358752E-2</v>
      </c>
      <c r="AX31" s="3">
        <f t="shared" ca="1" si="9"/>
        <v>4.2175831591652009E-2</v>
      </c>
      <c r="AY31" s="3">
        <f t="shared" ca="1" si="9"/>
        <v>4.2046177546446573E-2</v>
      </c>
      <c r="AZ31" s="3">
        <f t="shared" ca="1" si="5"/>
        <v>4.1922653495894691E-2</v>
      </c>
      <c r="BC31" s="3">
        <f ca="1">-MC!BC31</f>
        <v>1.1626622313558785</v>
      </c>
      <c r="BD31" s="3">
        <f ca="1">-MC!BD31</f>
        <v>0.69103589550272382</v>
      </c>
      <c r="BE31" s="3">
        <f ca="1">-MC!BE31</f>
        <v>0.67022721542446728</v>
      </c>
    </row>
    <row r="32" spans="1:57" x14ac:dyDescent="0.5">
      <c r="A32" s="3">
        <f t="shared" si="6"/>
        <v>0.20000000000000004</v>
      </c>
      <c r="B32" s="3">
        <f t="shared" ca="1" si="11"/>
        <v>4.4442372950873228E-2</v>
      </c>
      <c r="C32" s="3">
        <f t="shared" ca="1" si="11"/>
        <v>4.3525159573732743E-2</v>
      </c>
      <c r="D32" s="3">
        <f t="shared" ca="1" si="11"/>
        <v>4.227629807864694E-2</v>
      </c>
      <c r="E32" s="3">
        <f t="shared" ca="1" si="11"/>
        <v>4.2711315284234434E-2</v>
      </c>
      <c r="F32" s="3">
        <f t="shared" ca="1" si="11"/>
        <v>4.3589646631862274E-2</v>
      </c>
      <c r="G32" s="3">
        <f t="shared" ca="1" si="11"/>
        <v>4.4326701303344408E-2</v>
      </c>
      <c r="H32" s="3">
        <f t="shared" ca="1" si="11"/>
        <v>4.4898749819658738E-2</v>
      </c>
      <c r="I32" s="3">
        <f t="shared" ca="1" si="11"/>
        <v>4.5355460853601072E-2</v>
      </c>
      <c r="J32" s="3">
        <f t="shared" ca="1" si="11"/>
        <v>4.5735463166032914E-2</v>
      </c>
      <c r="K32" s="3">
        <f t="shared" ca="1" si="11"/>
        <v>4.6065509873927435E-2</v>
      </c>
      <c r="L32" s="3">
        <f t="shared" ca="1" si="11"/>
        <v>4.6358960517268975E-2</v>
      </c>
      <c r="M32" s="3">
        <f t="shared" ca="1" si="11"/>
        <v>4.6620940771893028E-2</v>
      </c>
      <c r="N32" s="3">
        <f t="shared" ca="1" si="11"/>
        <v>4.6851548336908043E-2</v>
      </c>
      <c r="O32" s="3">
        <f t="shared" ca="1" si="11"/>
        <v>4.7048781011111922E-2</v>
      </c>
      <c r="P32" s="3">
        <f t="shared" ca="1" si="11"/>
        <v>4.7211303010335555E-2</v>
      </c>
      <c r="Q32" s="3">
        <f t="shared" ca="1" si="11"/>
        <v>4.7340643791363816E-2</v>
      </c>
      <c r="R32" s="3">
        <f t="shared" ca="1" si="10"/>
        <v>4.744113130105812E-2</v>
      </c>
      <c r="S32" s="3">
        <f t="shared" ca="1" si="10"/>
        <v>4.7515853043718553E-2</v>
      </c>
      <c r="T32" s="3">
        <f t="shared" ca="1" si="10"/>
        <v>4.7565900959046982E-2</v>
      </c>
      <c r="U32" s="3">
        <f t="shared" ca="1" si="10"/>
        <v>4.7589504708352812E-2</v>
      </c>
      <c r="V32" s="3">
        <f t="shared" ca="1" si="10"/>
        <v>4.7582428112515382E-2</v>
      </c>
      <c r="W32" s="3">
        <f t="shared" ca="1" si="10"/>
        <v>4.754052079741241E-2</v>
      </c>
      <c r="X32" s="3">
        <f t="shared" ca="1" si="10"/>
        <v>4.7459949654473296E-2</v>
      </c>
      <c r="Y32" s="3">
        <f t="shared" ca="1" si="10"/>
        <v>4.7338253404098828E-2</v>
      </c>
      <c r="Z32" s="3">
        <f t="shared" ca="1" si="10"/>
        <v>4.7177332987963297E-2</v>
      </c>
      <c r="AA32" s="3">
        <f t="shared" ca="1" si="10"/>
        <v>4.6980381076651721E-2</v>
      </c>
      <c r="AB32" s="3">
        <f t="shared" ca="1" si="10"/>
        <v>4.6751198868532517E-2</v>
      </c>
      <c r="AC32" s="3">
        <f t="shared" ca="1" si="10"/>
        <v>4.6494685542694758E-2</v>
      </c>
      <c r="AD32" s="3">
        <f t="shared" ca="1" si="10"/>
        <v>4.6216051986782816E-2</v>
      </c>
      <c r="AE32" s="3">
        <f t="shared" ca="1" si="10"/>
        <v>4.5920504740169413E-2</v>
      </c>
      <c r="AF32" s="3">
        <f t="shared" ca="1" si="10"/>
        <v>4.5613243710300275E-2</v>
      </c>
      <c r="AG32" s="3">
        <f t="shared" ca="1" si="10"/>
        <v>4.5299454912914948E-2</v>
      </c>
      <c r="AH32" s="3">
        <f t="shared" ca="1" si="10"/>
        <v>4.4984259325439611E-2</v>
      </c>
      <c r="AI32" s="3">
        <f t="shared" ca="1" si="10"/>
        <v>4.4672426413823581E-2</v>
      </c>
      <c r="AJ32" s="3">
        <f t="shared" ca="1" si="10"/>
        <v>4.4367487340060047E-2</v>
      </c>
      <c r="AK32" s="3">
        <f t="shared" ca="1" si="10"/>
        <v>4.4071080276561619E-2</v>
      </c>
      <c r="AL32" s="3">
        <f t="shared" ca="1" si="10"/>
        <v>4.3784453176521611E-2</v>
      </c>
      <c r="AM32" s="3">
        <f t="shared" ca="1" si="9"/>
        <v>4.3508842224135209E-2</v>
      </c>
      <c r="AN32" s="3">
        <f t="shared" ca="1" si="9"/>
        <v>4.3245471932196265E-2</v>
      </c>
      <c r="AO32" s="3">
        <f t="shared" ca="1" si="9"/>
        <v>4.2995550821386168E-2</v>
      </c>
      <c r="AP32" s="3">
        <f t="shared" ca="1" si="9"/>
        <v>4.2760229898704975E-2</v>
      </c>
      <c r="AQ32" s="3">
        <f t="shared" ca="1" si="9"/>
        <v>4.254038343375359E-2</v>
      </c>
      <c r="AR32" s="3">
        <f t="shared" ca="1" si="9"/>
        <v>4.2336053381586997E-2</v>
      </c>
      <c r="AS32" s="3">
        <f t="shared" ca="1" si="9"/>
        <v>4.2146422582519286E-2</v>
      </c>
      <c r="AT32" s="3">
        <f t="shared" ca="1" si="9"/>
        <v>4.1970597317426438E-2</v>
      </c>
      <c r="AU32" s="3">
        <f t="shared" ca="1" si="9"/>
        <v>4.1807692702851292E-2</v>
      </c>
      <c r="AV32" s="3">
        <f t="shared" ca="1" si="9"/>
        <v>4.1656838732865728E-2</v>
      </c>
      <c r="AW32" s="3">
        <f t="shared" ca="1" si="9"/>
        <v>4.1517187108966569E-2</v>
      </c>
      <c r="AX32" s="3">
        <f t="shared" ca="1" si="9"/>
        <v>4.1387885884076402E-2</v>
      </c>
      <c r="AY32" s="3">
        <f t="shared" ca="1" si="9"/>
        <v>4.126775124645652E-2</v>
      </c>
      <c r="AZ32" s="3">
        <f t="shared" ca="1" si="5"/>
        <v>4.1154325135444335E-2</v>
      </c>
      <c r="BC32" s="3">
        <f ca="1">-MC!BC32</f>
        <v>-1.2260292074854959</v>
      </c>
      <c r="BD32" s="3">
        <f ca="1">-MC!BD32</f>
        <v>-0.23471477912576599</v>
      </c>
      <c r="BE32" s="3">
        <f ca="1">-MC!BE32</f>
        <v>-0.22741735949067099</v>
      </c>
    </row>
    <row r="33" spans="1:57" x14ac:dyDescent="0.5">
      <c r="A33" s="3">
        <f t="shared" si="6"/>
        <v>0.21000000000000005</v>
      </c>
      <c r="B33" s="3">
        <f t="shared" ca="1" si="11"/>
        <v>4.5540926361249782E-2</v>
      </c>
      <c r="C33" s="3">
        <f t="shared" ca="1" si="11"/>
        <v>4.4513054343388578E-2</v>
      </c>
      <c r="D33" s="3">
        <f t="shared" ca="1" si="11"/>
        <v>4.3199015284960451E-2</v>
      </c>
      <c r="E33" s="3">
        <f t="shared" ca="1" si="11"/>
        <v>4.35491157576968E-2</v>
      </c>
      <c r="F33" s="3">
        <f t="shared" ca="1" si="11"/>
        <v>4.4335809430368807E-2</v>
      </c>
      <c r="G33" s="3">
        <f t="shared" ca="1" si="11"/>
        <v>4.4985619137979924E-2</v>
      </c>
      <c r="H33" s="3">
        <f t="shared" ca="1" si="11"/>
        <v>4.5476177916415665E-2</v>
      </c>
      <c r="I33" s="3">
        <f t="shared" ca="1" si="11"/>
        <v>4.5856826721238919E-2</v>
      </c>
      <c r="J33" s="3">
        <f t="shared" ca="1" si="11"/>
        <v>4.61658487684928E-2</v>
      </c>
      <c r="K33" s="3">
        <f t="shared" ca="1" si="11"/>
        <v>4.6429620473126751E-2</v>
      </c>
      <c r="L33" s="3">
        <f t="shared" ca="1" si="11"/>
        <v>4.6661227341936021E-2</v>
      </c>
      <c r="M33" s="3">
        <f t="shared" ca="1" si="11"/>
        <v>4.6865584843966655E-2</v>
      </c>
      <c r="N33" s="3">
        <f t="shared" ca="1" si="11"/>
        <v>4.7042638938977199E-2</v>
      </c>
      <c r="O33" s="3">
        <f t="shared" ca="1" si="11"/>
        <v>4.7190291081354425E-2</v>
      </c>
      <c r="P33" s="3">
        <f t="shared" ca="1" si="11"/>
        <v>4.7307153317924032E-2</v>
      </c>
      <c r="Q33" s="3">
        <f t="shared" ca="1" si="11"/>
        <v>4.739470190060046E-2</v>
      </c>
      <c r="R33" s="3">
        <f t="shared" ca="1" si="10"/>
        <v>4.7457131164222448E-2</v>
      </c>
      <c r="S33" s="3">
        <f t="shared" ca="1" si="10"/>
        <v>4.7497380316832809E-2</v>
      </c>
      <c r="T33" s="3">
        <f t="shared" ca="1" si="10"/>
        <v>4.7516376109104023E-2</v>
      </c>
      <c r="U33" s="3">
        <f t="shared" ca="1" si="10"/>
        <v>4.7512191385702549E-2</v>
      </c>
      <c r="V33" s="3">
        <f t="shared" ca="1" si="10"/>
        <v>4.748048461058435E-2</v>
      </c>
      <c r="W33" s="3">
        <f t="shared" ca="1" si="10"/>
        <v>4.741700507520389E-2</v>
      </c>
      <c r="X33" s="3">
        <f t="shared" ca="1" si="10"/>
        <v>4.7317840773131628E-2</v>
      </c>
      <c r="Y33" s="3">
        <f t="shared" ca="1" si="10"/>
        <v>4.7180511619820953E-2</v>
      </c>
      <c r="Z33" s="3">
        <f t="shared" ca="1" si="10"/>
        <v>4.7006838556983649E-2</v>
      </c>
      <c r="AA33" s="3">
        <f t="shared" ca="1" si="10"/>
        <v>4.6799920728049837E-2</v>
      </c>
      <c r="AB33" s="3">
        <f t="shared" ca="1" si="10"/>
        <v>4.6563475646585285E-2</v>
      </c>
      <c r="AC33" s="3">
        <f t="shared" ca="1" si="10"/>
        <v>4.6302303047889751E-2</v>
      </c>
      <c r="AD33" s="3">
        <f t="shared" ca="1" si="10"/>
        <v>4.6021507933235402E-2</v>
      </c>
      <c r="AE33" s="3">
        <f t="shared" ca="1" si="10"/>
        <v>4.5726190701768393E-2</v>
      </c>
      <c r="AF33" s="3">
        <f t="shared" ca="1" si="10"/>
        <v>4.542144468399846E-2</v>
      </c>
      <c r="AG33" s="3">
        <f t="shared" ca="1" si="10"/>
        <v>4.51123479265872E-2</v>
      </c>
      <c r="AH33" s="3">
        <f t="shared" ca="1" si="10"/>
        <v>4.4803907269384401E-2</v>
      </c>
      <c r="AI33" s="3">
        <f t="shared" ca="1" si="10"/>
        <v>4.4500759806157926E-2</v>
      </c>
      <c r="AJ33" s="3">
        <f t="shared" ca="1" si="10"/>
        <v>4.4206290686870355E-2</v>
      </c>
      <c r="AK33" s="3">
        <f t="shared" ca="1" si="10"/>
        <v>4.3922021548366476E-2</v>
      </c>
      <c r="AL33" s="3">
        <f t="shared" ca="1" si="10"/>
        <v>4.3649090782331527E-2</v>
      </c>
      <c r="AM33" s="3">
        <f t="shared" ca="1" si="9"/>
        <v>4.3388624421501487E-2</v>
      </c>
      <c r="AN33" s="3">
        <f t="shared" ca="1" si="9"/>
        <v>4.3141736173211299E-2</v>
      </c>
      <c r="AO33" s="3">
        <f t="shared" ca="1" si="9"/>
        <v>4.2909522402494418E-2</v>
      </c>
      <c r="AP33" s="3">
        <f t="shared" ca="1" si="9"/>
        <v>4.2693017130043212E-2</v>
      </c>
      <c r="AQ33" s="3">
        <f t="shared" ca="1" si="9"/>
        <v>4.2492966182973456E-2</v>
      </c>
      <c r="AR33" s="3">
        <f t="shared" ca="1" si="9"/>
        <v>4.2309282324980352E-2</v>
      </c>
      <c r="AS33" s="3">
        <f t="shared" ca="1" si="9"/>
        <v>4.2141034807464298E-2</v>
      </c>
      <c r="AT33" s="3">
        <f t="shared" ca="1" si="9"/>
        <v>4.1987218180521882E-2</v>
      </c>
      <c r="AU33" s="3">
        <f t="shared" ca="1" si="9"/>
        <v>4.1846836336793494E-2</v>
      </c>
      <c r="AV33" s="3">
        <f t="shared" ca="1" si="9"/>
        <v>4.1718908844043501E-2</v>
      </c>
      <c r="AW33" s="3">
        <f t="shared" ca="1" si="9"/>
        <v>4.1602477447679455E-2</v>
      </c>
      <c r="AX33" s="3">
        <f t="shared" ca="1" si="9"/>
        <v>4.1496575017510424E-2</v>
      </c>
      <c r="AY33" s="3">
        <f t="shared" ca="1" si="9"/>
        <v>4.1399885454108068E-2</v>
      </c>
      <c r="AZ33" s="3">
        <f t="shared" ca="1" si="5"/>
        <v>4.1309761081787105E-2</v>
      </c>
      <c r="BC33" s="3">
        <f ca="1">-MC!BC33</f>
        <v>0.10762733987535533</v>
      </c>
      <c r="BD33" s="3">
        <f ca="1">-MC!BD33</f>
        <v>-0.9183703468600104</v>
      </c>
      <c r="BE33" s="3">
        <f ca="1">-MC!BE33</f>
        <v>-1.5178146476857819</v>
      </c>
    </row>
    <row r="34" spans="1:57" x14ac:dyDescent="0.5">
      <c r="A34" s="3">
        <f t="shared" si="6"/>
        <v>0.22000000000000006</v>
      </c>
      <c r="B34" s="3">
        <f t="shared" ca="1" si="11"/>
        <v>4.4837904288744027E-2</v>
      </c>
      <c r="C34" s="3">
        <f t="shared" ca="1" si="11"/>
        <v>4.3731497561654294E-2</v>
      </c>
      <c r="D34" s="3">
        <f t="shared" ca="1" si="11"/>
        <v>4.2388379680968653E-2</v>
      </c>
      <c r="E34" s="3">
        <f t="shared" ca="1" si="11"/>
        <v>4.2694853855128709E-2</v>
      </c>
      <c r="F34" s="3">
        <f t="shared" ca="1" si="11"/>
        <v>4.3436006002937108E-2</v>
      </c>
      <c r="G34" s="3">
        <f t="shared" ca="1" si="11"/>
        <v>4.4048929703932753E-2</v>
      </c>
      <c r="H34" s="3">
        <f t="shared" ca="1" si="11"/>
        <v>4.4512238818377584E-2</v>
      </c>
      <c r="I34" s="3">
        <f t="shared" ca="1" si="11"/>
        <v>4.487459834216144E-2</v>
      </c>
      <c r="J34" s="3">
        <f t="shared" ca="1" si="11"/>
        <v>4.5173597437476551E-2</v>
      </c>
      <c r="K34" s="3">
        <f t="shared" ca="1" si="11"/>
        <v>4.5434889984736951E-2</v>
      </c>
      <c r="L34" s="3">
        <f t="shared" ca="1" si="11"/>
        <v>4.5670940848188381E-2</v>
      </c>
      <c r="M34" s="3">
        <f t="shared" ca="1" si="11"/>
        <v>4.5886108573547829E-2</v>
      </c>
      <c r="N34" s="3">
        <f t="shared" ca="1" si="11"/>
        <v>4.6079840603234321E-2</v>
      </c>
      <c r="O34" s="3">
        <f t="shared" ca="1" si="11"/>
        <v>4.6249595044843217E-2</v>
      </c>
      <c r="P34" s="3">
        <f t="shared" ca="1" si="11"/>
        <v>4.6393583869589333E-2</v>
      </c>
      <c r="Q34" s="3">
        <f t="shared" ca="1" si="11"/>
        <v>4.6512880630485233E-2</v>
      </c>
      <c r="R34" s="3">
        <f t="shared" ca="1" si="10"/>
        <v>4.6611197870773891E-2</v>
      </c>
      <c r="S34" s="3">
        <f t="shared" ca="1" si="10"/>
        <v>4.6690978278497011E-2</v>
      </c>
      <c r="T34" s="3">
        <f t="shared" ca="1" si="10"/>
        <v>4.6752635696857017E-2</v>
      </c>
      <c r="U34" s="3">
        <f t="shared" ca="1" si="10"/>
        <v>4.6793739297183418E-2</v>
      </c>
      <c r="V34" s="3">
        <f t="shared" ca="1" si="10"/>
        <v>4.680949440107042E-2</v>
      </c>
      <c r="W34" s="3">
        <f t="shared" ca="1" si="10"/>
        <v>4.67952025083921E-2</v>
      </c>
      <c r="X34" s="3">
        <f t="shared" ca="1" si="10"/>
        <v>4.6746526030829842E-2</v>
      </c>
      <c r="Y34" s="3">
        <f t="shared" ca="1" si="10"/>
        <v>4.6660616969100906E-2</v>
      </c>
      <c r="Z34" s="3">
        <f t="shared" ca="1" si="10"/>
        <v>4.6538868108522348E-2</v>
      </c>
      <c r="AA34" s="3">
        <f t="shared" ca="1" si="10"/>
        <v>4.6383937376328038E-2</v>
      </c>
      <c r="AB34" s="3">
        <f t="shared" ca="1" si="10"/>
        <v>4.6199110400212962E-2</v>
      </c>
      <c r="AC34" s="3">
        <f t="shared" ca="1" si="10"/>
        <v>4.5988739456947508E-2</v>
      </c>
      <c r="AD34" s="3">
        <f t="shared" ca="1" si="10"/>
        <v>4.5757475770466162E-2</v>
      </c>
      <c r="AE34" s="3">
        <f t="shared" ca="1" si="10"/>
        <v>4.5509965705065922E-2</v>
      </c>
      <c r="AF34" s="3">
        <f t="shared" ca="1" si="10"/>
        <v>4.5250848100589318E-2</v>
      </c>
      <c r="AG34" s="3">
        <f t="shared" ca="1" si="10"/>
        <v>4.4984745025361608E-2</v>
      </c>
      <c r="AH34" s="3">
        <f t="shared" ca="1" si="10"/>
        <v>4.47162009310757E-2</v>
      </c>
      <c r="AI34" s="3">
        <f t="shared" ca="1" si="10"/>
        <v>4.444937238063263E-2</v>
      </c>
      <c r="AJ34" s="3">
        <f t="shared" ca="1" si="10"/>
        <v>4.4187151215605229E-2</v>
      </c>
      <c r="AK34" s="3">
        <f t="shared" ca="1" si="10"/>
        <v>4.393059479086326E-2</v>
      </c>
      <c r="AL34" s="3">
        <f t="shared" ca="1" si="10"/>
        <v>4.3680384038896465E-2</v>
      </c>
      <c r="AM34" s="3">
        <f t="shared" ca="1" si="9"/>
        <v>4.3437186942013227E-2</v>
      </c>
      <c r="AN34" s="3">
        <f t="shared" ca="1" si="9"/>
        <v>4.3201658489197416E-2</v>
      </c>
      <c r="AO34" s="3">
        <f t="shared" ca="1" si="9"/>
        <v>4.2974434907332951E-2</v>
      </c>
      <c r="AP34" s="3">
        <f t="shared" ca="1" si="9"/>
        <v>4.2756085115792569E-2</v>
      </c>
      <c r="AQ34" s="3">
        <f t="shared" ca="1" si="9"/>
        <v>4.2546878598341026E-2</v>
      </c>
      <c r="AR34" s="3">
        <f t="shared" ca="1" si="9"/>
        <v>4.2346251353474258E-2</v>
      </c>
      <c r="AS34" s="3">
        <f t="shared" ca="1" si="9"/>
        <v>4.2152811194953288E-2</v>
      </c>
      <c r="AT34" s="3">
        <f t="shared" ca="1" si="9"/>
        <v>4.1965093066344439E-2</v>
      </c>
      <c r="AU34" s="3">
        <f t="shared" ca="1" si="9"/>
        <v>4.1781641766449149E-2</v>
      </c>
      <c r="AV34" s="3">
        <f t="shared" ca="1" si="9"/>
        <v>4.1601018560240267E-2</v>
      </c>
      <c r="AW34" s="3">
        <f t="shared" ca="1" si="9"/>
        <v>4.1421807246607163E-2</v>
      </c>
      <c r="AX34" s="3">
        <f t="shared" ca="1" si="9"/>
        <v>4.1242577284265482E-2</v>
      </c>
      <c r="AY34" s="3">
        <f t="shared" ca="1" si="9"/>
        <v>4.1061531253662194E-2</v>
      </c>
      <c r="AZ34" s="3">
        <f t="shared" ca="1" si="5"/>
        <v>4.0875490637211916E-2</v>
      </c>
      <c r="BC34" s="3">
        <f ca="1">-MC!BC34</f>
        <v>-0.7147718073576641</v>
      </c>
      <c r="BD34" s="3">
        <f ca="1">-MC!BD34</f>
        <v>1.2723415009768315</v>
      </c>
      <c r="BE34" s="3">
        <f ca="1">-MC!BE34</f>
        <v>-0.48349834724348639</v>
      </c>
    </row>
    <row r="35" spans="1:57" x14ac:dyDescent="0.5">
      <c r="A35" s="3">
        <f t="shared" si="6"/>
        <v>0.23000000000000007</v>
      </c>
      <c r="B35" s="3">
        <f t="shared" ca="1" si="11"/>
        <v>4.4956305611425135E-2</v>
      </c>
      <c r="C35" s="3">
        <f t="shared" ca="1" si="11"/>
        <v>4.386818626684115E-2</v>
      </c>
      <c r="D35" s="3">
        <f t="shared" ca="1" si="11"/>
        <v>4.2579599482889197E-2</v>
      </c>
      <c r="E35" s="3">
        <f t="shared" ca="1" si="11"/>
        <v>4.2914875429053909E-2</v>
      </c>
      <c r="F35" s="3">
        <f t="shared" ca="1" si="11"/>
        <v>4.3672188656125814E-2</v>
      </c>
      <c r="G35" s="3">
        <f t="shared" ca="1" si="11"/>
        <v>4.4299509301842496E-2</v>
      </c>
      <c r="H35" s="3">
        <f t="shared" ca="1" si="11"/>
        <v>4.4776896527227675E-2</v>
      </c>
      <c r="I35" s="3">
        <f t="shared" ca="1" si="11"/>
        <v>4.5152836618680983E-2</v>
      </c>
      <c r="J35" s="3">
        <f t="shared" ca="1" si="11"/>
        <v>4.5464721726996442E-2</v>
      </c>
      <c r="K35" s="3">
        <f t="shared" ca="1" si="11"/>
        <v>4.5737982847958762E-2</v>
      </c>
      <c r="L35" s="3">
        <f t="shared" ca="1" si="11"/>
        <v>4.5984963089714961E-2</v>
      </c>
      <c r="M35" s="3">
        <f t="shared" ca="1" si="11"/>
        <v>4.620996285483913E-2</v>
      </c>
      <c r="N35" s="3">
        <f t="shared" ca="1" si="11"/>
        <v>4.6412429783888126E-2</v>
      </c>
      <c r="O35" s="3">
        <f t="shared" ca="1" si="11"/>
        <v>4.6589877115155866E-2</v>
      </c>
      <c r="P35" s="3">
        <f t="shared" ca="1" si="11"/>
        <v>4.6740614303846843E-2</v>
      </c>
      <c r="Q35" s="3">
        <f t="shared" ca="1" si="11"/>
        <v>4.6865808234284254E-2</v>
      </c>
      <c r="R35" s="3">
        <f t="shared" ca="1" si="10"/>
        <v>4.6969186975613551E-2</v>
      </c>
      <c r="S35" s="3">
        <f t="shared" ca="1" si="10"/>
        <v>4.7053193980192337E-2</v>
      </c>
      <c r="T35" s="3">
        <f t="shared" ca="1" si="10"/>
        <v>4.7118227980502018E-2</v>
      </c>
      <c r="U35" s="3">
        <f t="shared" ca="1" si="10"/>
        <v>4.7161853097221033E-2</v>
      </c>
      <c r="V35" s="3">
        <f t="shared" ca="1" si="10"/>
        <v>4.7179319228663801E-2</v>
      </c>
      <c r="W35" s="3">
        <f t="shared" ca="1" si="10"/>
        <v>4.7165978139384265E-2</v>
      </c>
      <c r="X35" s="3">
        <f t="shared" ca="1" si="10"/>
        <v>4.7117565424584125E-2</v>
      </c>
      <c r="Y35" s="3">
        <f t="shared" ca="1" si="10"/>
        <v>4.703136157747774E-2</v>
      </c>
      <c r="Z35" s="3">
        <f t="shared" ca="1" si="10"/>
        <v>4.6908828577857768E-2</v>
      </c>
      <c r="AA35" s="3">
        <f t="shared" ca="1" si="10"/>
        <v>4.6752680935434707E-2</v>
      </c>
      <c r="AB35" s="3">
        <f t="shared" ca="1" si="10"/>
        <v>4.6566269692645969E-2</v>
      </c>
      <c r="AC35" s="3">
        <f t="shared" ca="1" si="10"/>
        <v>4.6353997153422796E-2</v>
      </c>
      <c r="AD35" s="3">
        <f t="shared" ca="1" si="10"/>
        <v>4.6120558371278104E-2</v>
      </c>
      <c r="AE35" s="3">
        <f t="shared" ca="1" si="10"/>
        <v>4.587064327860977E-2</v>
      </c>
      <c r="AF35" s="3">
        <f t="shared" ca="1" si="10"/>
        <v>4.5608933806906102E-2</v>
      </c>
      <c r="AG35" s="3">
        <f t="shared" ca="1" si="10"/>
        <v>4.5340093530025986E-2</v>
      </c>
      <c r="AH35" s="3">
        <f t="shared" ca="1" si="10"/>
        <v>4.5068701760717624E-2</v>
      </c>
      <c r="AI35" s="3">
        <f t="shared" ca="1" si="10"/>
        <v>4.4798931887531132E-2</v>
      </c>
      <c r="AJ35" s="3">
        <f t="shared" ca="1" si="10"/>
        <v>4.4533680636244279E-2</v>
      </c>
      <c r="AK35" s="3">
        <f t="shared" ca="1" si="10"/>
        <v>4.4274038828273743E-2</v>
      </c>
      <c r="AL35" s="3">
        <f t="shared" ca="1" si="10"/>
        <v>4.4020727537155524E-2</v>
      </c>
      <c r="AM35" s="3">
        <f t="shared" ca="1" si="9"/>
        <v>4.3774454293478308E-2</v>
      </c>
      <c r="AN35" s="3">
        <f t="shared" ca="1" si="9"/>
        <v>4.3535912951545283E-2</v>
      </c>
      <c r="AO35" s="3">
        <f t="shared" ca="1" si="9"/>
        <v>4.3305777112893816E-2</v>
      </c>
      <c r="AP35" s="3">
        <f t="shared" ca="1" si="9"/>
        <v>4.3084647982802766E-2</v>
      </c>
      <c r="AQ35" s="3">
        <f t="shared" ca="1" si="9"/>
        <v>4.287281630531526E-2</v>
      </c>
      <c r="AR35" s="3">
        <f t="shared" ca="1" si="9"/>
        <v>4.2669739232345558E-2</v>
      </c>
      <c r="AS35" s="3">
        <f t="shared" ca="1" si="9"/>
        <v>4.2474060788703853E-2</v>
      </c>
      <c r="AT35" s="3">
        <f t="shared" ca="1" si="9"/>
        <v>4.2284353933746403E-2</v>
      </c>
      <c r="AU35" s="3">
        <f t="shared" ca="1" si="9"/>
        <v>4.2099202000323029E-2</v>
      </c>
      <c r="AV35" s="3">
        <f t="shared" ca="1" si="9"/>
        <v>4.1917205569806881E-2</v>
      </c>
      <c r="AW35" s="3">
        <f t="shared" ca="1" si="9"/>
        <v>4.173698799734403E-2</v>
      </c>
      <c r="AX35" s="3">
        <f t="shared" ca="1" si="9"/>
        <v>4.1557152584442446E-2</v>
      </c>
      <c r="AY35" s="3">
        <f t="shared" ca="1" si="9"/>
        <v>4.137591721305528E-2</v>
      </c>
      <c r="AZ35" s="3">
        <f t="shared" ca="1" si="5"/>
        <v>4.1190311948139977E-2</v>
      </c>
      <c r="BC35" s="3">
        <f ca="1">-MC!BC35</f>
        <v>0.50288457309759771</v>
      </c>
      <c r="BD35" s="3">
        <f ca="1">-MC!BD35</f>
        <v>0.11013987541961257</v>
      </c>
      <c r="BE35" s="3">
        <f ca="1">-MC!BE35</f>
        <v>0.30245520189060837</v>
      </c>
    </row>
    <row r="36" spans="1:57" x14ac:dyDescent="0.5">
      <c r="A36" s="3">
        <f t="shared" si="6"/>
        <v>0.24000000000000007</v>
      </c>
      <c r="B36" s="3">
        <f t="shared" ca="1" si="11"/>
        <v>4.5551793619940946E-2</v>
      </c>
      <c r="C36" s="3">
        <f t="shared" ca="1" si="11"/>
        <v>4.4302740589582106E-2</v>
      </c>
      <c r="D36" s="3">
        <f t="shared" ca="1" si="11"/>
        <v>4.2905177143240839E-2</v>
      </c>
      <c r="E36" s="3">
        <f t="shared" ca="1" si="11"/>
        <v>4.3122330628927549E-2</v>
      </c>
      <c r="F36" s="3">
        <f t="shared" ca="1" si="11"/>
        <v>4.3764788972008778E-2</v>
      </c>
      <c r="G36" s="3">
        <f t="shared" ca="1" si="11"/>
        <v>4.4290579227335876E-2</v>
      </c>
      <c r="H36" s="3">
        <f t="shared" ca="1" si="11"/>
        <v>4.4680542360553209E-2</v>
      </c>
      <c r="I36" s="3">
        <f t="shared" ca="1" si="11"/>
        <v>4.498235456659589E-2</v>
      </c>
      <c r="J36" s="3">
        <f t="shared" ca="1" si="11"/>
        <v>4.523257945145899E-2</v>
      </c>
      <c r="K36" s="3">
        <f t="shared" ca="1" si="11"/>
        <v>4.5455796132932373E-2</v>
      </c>
      <c r="L36" s="3">
        <f t="shared" ca="1" si="11"/>
        <v>4.5663596219387322E-2</v>
      </c>
      <c r="M36" s="3">
        <f t="shared" ca="1" si="11"/>
        <v>4.5859592121144523E-2</v>
      </c>
      <c r="N36" s="3">
        <f t="shared" ca="1" si="11"/>
        <v>4.6042601759613722E-2</v>
      </c>
      <c r="O36" s="3">
        <f t="shared" ca="1" si="11"/>
        <v>4.6209563334917131E-2</v>
      </c>
      <c r="P36" s="3">
        <f t="shared" ca="1" si="11"/>
        <v>4.6358252687259176E-2</v>
      </c>
      <c r="Q36" s="3">
        <f t="shared" ca="1" si="11"/>
        <v>4.6489297460229388E-2</v>
      </c>
      <c r="R36" s="3">
        <f t="shared" ca="1" si="10"/>
        <v>4.6605809937707861E-2</v>
      </c>
      <c r="S36" s="3">
        <f t="shared" ca="1" si="10"/>
        <v>4.670960300293122E-2</v>
      </c>
      <c r="T36" s="3">
        <f t="shared" ca="1" si="10"/>
        <v>4.6800429462925112E-2</v>
      </c>
      <c r="U36" s="3">
        <f t="shared" ca="1" si="10"/>
        <v>4.687521836432821E-2</v>
      </c>
      <c r="V36" s="3">
        <f t="shared" ca="1" si="10"/>
        <v>4.6928633279998216E-2</v>
      </c>
      <c r="W36" s="3">
        <f t="shared" ca="1" si="10"/>
        <v>4.6955445681609601E-2</v>
      </c>
      <c r="X36" s="3">
        <f t="shared" ca="1" si="10"/>
        <v>4.6950834438127795E-2</v>
      </c>
      <c r="Y36" s="3">
        <f t="shared" ca="1" si="10"/>
        <v>4.6911576333367698E-2</v>
      </c>
      <c r="Z36" s="3">
        <f t="shared" ca="1" si="10"/>
        <v>4.6838571273421468E-2</v>
      </c>
      <c r="AA36" s="3">
        <f t="shared" ca="1" si="10"/>
        <v>4.6733959511185398E-2</v>
      </c>
      <c r="AB36" s="3">
        <f t="shared" ca="1" si="10"/>
        <v>4.6600526180151584E-2</v>
      </c>
      <c r="AC36" s="3">
        <f t="shared" ca="1" si="10"/>
        <v>4.6442092471524324E-2</v>
      </c>
      <c r="AD36" s="3">
        <f t="shared" ca="1" si="10"/>
        <v>4.6262766247229303E-2</v>
      </c>
      <c r="AE36" s="3">
        <f t="shared" ca="1" si="10"/>
        <v>4.6066649982300041E-2</v>
      </c>
      <c r="AF36" s="3">
        <f t="shared" ca="1" si="10"/>
        <v>4.5857837652212234E-2</v>
      </c>
      <c r="AG36" s="3">
        <f t="shared" ca="1" si="10"/>
        <v>4.5640403187532722E-2</v>
      </c>
      <c r="AH36" s="3">
        <f t="shared" ca="1" si="10"/>
        <v>4.5418329385420737E-2</v>
      </c>
      <c r="AI36" s="3">
        <f t="shared" ca="1" si="10"/>
        <v>4.519517520531046E-2</v>
      </c>
      <c r="AJ36" s="3">
        <f t="shared" ca="1" si="10"/>
        <v>4.4973211812895299E-2</v>
      </c>
      <c r="AK36" s="3">
        <f t="shared" ca="1" si="10"/>
        <v>4.4752932613692731E-2</v>
      </c>
      <c r="AL36" s="3">
        <f t="shared" ca="1" si="10"/>
        <v>4.4534467794493542E-2</v>
      </c>
      <c r="AM36" s="3">
        <f t="shared" ca="1" si="9"/>
        <v>4.4317933404571366E-2</v>
      </c>
      <c r="AN36" s="3">
        <f t="shared" ca="1" si="9"/>
        <v>4.410343111779929E-2</v>
      </c>
      <c r="AO36" s="3">
        <f t="shared" ca="1" si="9"/>
        <v>4.3891040792657036E-2</v>
      </c>
      <c r="AP36" s="3">
        <f t="shared" ca="1" si="9"/>
        <v>4.3680764683880879E-2</v>
      </c>
      <c r="AQ36" s="3">
        <f t="shared" ca="1" si="9"/>
        <v>4.3472283777719035E-2</v>
      </c>
      <c r="AR36" s="3">
        <f t="shared" ca="1" si="9"/>
        <v>4.3264445664720534E-2</v>
      </c>
      <c r="AS36" s="3">
        <f t="shared" ca="1" si="9"/>
        <v>4.3055299600903443E-2</v>
      </c>
      <c r="AT36" s="3">
        <f t="shared" ca="1" si="9"/>
        <v>4.2842825555842984E-2</v>
      </c>
      <c r="AU36" s="3">
        <f t="shared" ca="1" si="9"/>
        <v>4.262501439614827E-2</v>
      </c>
      <c r="AV36" s="3">
        <f t="shared" ca="1" si="9"/>
        <v>4.2399875008453769E-2</v>
      </c>
      <c r="AW36" s="3">
        <f t="shared" ca="1" si="9"/>
        <v>4.2165439173956813E-2</v>
      </c>
      <c r="AX36" s="3">
        <f t="shared" ca="1" si="9"/>
        <v>4.1919712650195853E-2</v>
      </c>
      <c r="AY36" s="3">
        <f t="shared" ca="1" si="9"/>
        <v>4.1660301470314819E-2</v>
      </c>
      <c r="AZ36" s="3">
        <f t="shared" ca="1" si="5"/>
        <v>4.1383796600380635E-2</v>
      </c>
      <c r="BC36" s="3">
        <f ca="1">-MC!BC36</f>
        <v>0.17361215980961475</v>
      </c>
      <c r="BD36" s="3">
        <f ca="1">-MC!BD36</f>
        <v>0.76409208729565314</v>
      </c>
      <c r="BE36" s="3">
        <f ca="1">-MC!BE36</f>
        <v>-1.636314050780574</v>
      </c>
    </row>
    <row r="37" spans="1:57" x14ac:dyDescent="0.5">
      <c r="A37" s="3">
        <f t="shared" si="6"/>
        <v>0.25000000000000006</v>
      </c>
      <c r="B37" s="3">
        <f t="shared" ca="1" si="11"/>
        <v>4.4935432616866847E-2</v>
      </c>
      <c r="C37" s="3">
        <f t="shared" ca="1" si="11"/>
        <v>4.3610372158426822E-2</v>
      </c>
      <c r="D37" s="3">
        <f t="shared" ca="1" si="11"/>
        <v>4.2181123224706803E-2</v>
      </c>
      <c r="E37" s="3">
        <f t="shared" ca="1" si="11"/>
        <v>4.2351491930932711E-2</v>
      </c>
      <c r="F37" s="3">
        <f t="shared" ca="1" si="11"/>
        <v>4.2944643712666541E-2</v>
      </c>
      <c r="G37" s="3">
        <f t="shared" ca="1" si="11"/>
        <v>4.3428688304392303E-2</v>
      </c>
      <c r="H37" s="3">
        <f t="shared" ca="1" si="11"/>
        <v>4.3785427903222006E-2</v>
      </c>
      <c r="I37" s="3">
        <f t="shared" ca="1" si="11"/>
        <v>4.406193950832827E-2</v>
      </c>
      <c r="J37" s="3">
        <f t="shared" ca="1" si="11"/>
        <v>4.4294168979012033E-2</v>
      </c>
      <c r="K37" s="3">
        <f t="shared" ca="1" si="11"/>
        <v>4.4506056827401407E-2</v>
      </c>
      <c r="L37" s="3">
        <f t="shared" ca="1" si="11"/>
        <v>4.4708655697011102E-2</v>
      </c>
      <c r="M37" s="3">
        <f t="shared" ca="1" si="11"/>
        <v>4.4905102436139259E-2</v>
      </c>
      <c r="N37" s="3">
        <f t="shared" ca="1" si="11"/>
        <v>4.509379760543674E-2</v>
      </c>
      <c r="O37" s="3">
        <f t="shared" ca="1" si="11"/>
        <v>4.527131646008619E-2</v>
      </c>
      <c r="P37" s="3">
        <f t="shared" ca="1" si="11"/>
        <v>4.5435112377546029E-2</v>
      </c>
      <c r="Q37" s="3">
        <f t="shared" ca="1" si="11"/>
        <v>4.5585483494550209E-2</v>
      </c>
      <c r="R37" s="3">
        <f t="shared" ca="1" si="10"/>
        <v>4.5725137278805068E-2</v>
      </c>
      <c r="S37" s="3">
        <f t="shared" ca="1" si="10"/>
        <v>4.585546700206828E-2</v>
      </c>
      <c r="T37" s="3">
        <f t="shared" ca="1" si="10"/>
        <v>4.5975791027706769E-2</v>
      </c>
      <c r="U37" s="3">
        <f t="shared" ref="U37:AL51" ca="1" si="12">U36+U$2*$B$7+(U$3*$BC37+U$4*$BD37+U$5*$BE37)*SQRT($B$7)+(V36-U36)/(V$11-U$11)*$B$7</f>
        <v>4.6082615568059829E-2</v>
      </c>
      <c r="V37" s="3">
        <f t="shared" ca="1" si="12"/>
        <v>4.6170229255948707E-2</v>
      </c>
      <c r="W37" s="3">
        <f t="shared" ca="1" si="12"/>
        <v>4.623303500626999E-2</v>
      </c>
      <c r="X37" s="3">
        <f t="shared" ca="1" si="12"/>
        <v>4.6265867286858296E-2</v>
      </c>
      <c r="Y37" s="3">
        <f t="shared" ca="1" si="12"/>
        <v>4.6265209269611758E-2</v>
      </c>
      <c r="Z37" s="3">
        <f t="shared" ca="1" si="12"/>
        <v>4.6231609808028477E-2</v>
      </c>
      <c r="AA37" s="3">
        <f t="shared" ca="1" si="12"/>
        <v>4.6166846329916654E-2</v>
      </c>
      <c r="AB37" s="3">
        <f t="shared" ca="1" si="12"/>
        <v>4.6073349020516151E-2</v>
      </c>
      <c r="AC37" s="3">
        <f t="shared" ca="1" si="12"/>
        <v>4.5954569101495826E-2</v>
      </c>
      <c r="AD37" s="3">
        <f t="shared" ca="1" si="12"/>
        <v>4.5814238502647327E-2</v>
      </c>
      <c r="AE37" s="3">
        <f t="shared" ca="1" si="12"/>
        <v>4.5656083496435552E-2</v>
      </c>
      <c r="AF37" s="3">
        <f t="shared" ca="1" si="12"/>
        <v>4.548382133334674E-2</v>
      </c>
      <c r="AG37" s="3">
        <f t="shared" ca="1" si="12"/>
        <v>4.5301147427978437E-2</v>
      </c>
      <c r="AH37" s="3">
        <f t="shared" ca="1" si="12"/>
        <v>4.5111658968399124E-2</v>
      </c>
      <c r="AI37" s="3">
        <f t="shared" ca="1" si="12"/>
        <v>4.4918511527076377E-2</v>
      </c>
      <c r="AJ37" s="3">
        <f t="shared" ca="1" si="12"/>
        <v>4.4723562537271659E-2</v>
      </c>
      <c r="AK37" s="3">
        <f t="shared" ca="1" si="12"/>
        <v>4.452691938395506E-2</v>
      </c>
      <c r="AL37" s="3">
        <f t="shared" ca="1" si="12"/>
        <v>4.4328332620049468E-2</v>
      </c>
      <c r="AM37" s="3">
        <f t="shared" ca="1" si="9"/>
        <v>4.41275380642999E-2</v>
      </c>
      <c r="AN37" s="3">
        <f t="shared" ca="1" si="9"/>
        <v>4.3924256443665488E-2</v>
      </c>
      <c r="AO37" s="3">
        <f t="shared" ca="1" si="9"/>
        <v>4.371818503418734E-2</v>
      </c>
      <c r="AP37" s="3">
        <f t="shared" ca="1" si="9"/>
        <v>4.3508938188682837E-2</v>
      </c>
      <c r="AQ37" s="3">
        <f t="shared" ca="1" si="9"/>
        <v>4.3295798404302567E-2</v>
      </c>
      <c r="AR37" s="3">
        <f t="shared" ca="1" si="9"/>
        <v>4.3077215270850525E-2</v>
      </c>
      <c r="AS37" s="3">
        <f t="shared" ca="1" si="9"/>
        <v>4.2850854575901605E-2</v>
      </c>
      <c r="AT37" s="3">
        <f t="shared" ca="1" si="9"/>
        <v>4.2614314574489519E-2</v>
      </c>
      <c r="AU37" s="3">
        <f t="shared" ca="1" si="9"/>
        <v>4.236520494718142E-2</v>
      </c>
      <c r="AV37" s="3">
        <f t="shared" ca="1" si="9"/>
        <v>4.2101154153057617E-2</v>
      </c>
      <c r="AW37" s="3">
        <f t="shared" ca="1" si="9"/>
        <v>4.1819813544735011E-2</v>
      </c>
      <c r="AX37" s="3">
        <f t="shared" ca="1" si="9"/>
        <v>4.1518802314454456E-2</v>
      </c>
      <c r="AY37" s="3">
        <f t="shared" ca="1" si="9"/>
        <v>4.1195329366317771E-2</v>
      </c>
      <c r="AZ37" s="3">
        <f t="shared" ca="1" si="5"/>
        <v>4.0846021090178361E-2</v>
      </c>
      <c r="BC37" s="3">
        <f ca="1">-MC!BC37</f>
        <v>-0.88231164892480507</v>
      </c>
      <c r="BD37" s="3">
        <f ca="1">-MC!BD37</f>
        <v>0.87690120703005991</v>
      </c>
      <c r="BE37" s="3">
        <f ca="1">-MC!BE37</f>
        <v>-0.60597310355588263</v>
      </c>
    </row>
    <row r="38" spans="1:57" x14ac:dyDescent="0.5">
      <c r="A38" s="3">
        <f t="shared" si="6"/>
        <v>0.26000000000000006</v>
      </c>
      <c r="B38" s="3">
        <f t="shared" ca="1" si="11"/>
        <v>4.4647815083558064E-2</v>
      </c>
      <c r="C38" s="3">
        <f t="shared" ca="1" si="11"/>
        <v>4.3362988721980758E-2</v>
      </c>
      <c r="D38" s="3">
        <f t="shared" ca="1" si="11"/>
        <v>4.2002931926780486E-2</v>
      </c>
      <c r="E38" s="3">
        <f t="shared" ca="1" si="11"/>
        <v>4.2214058113682555E-2</v>
      </c>
      <c r="F38" s="3">
        <f t="shared" ca="1" si="11"/>
        <v>4.2832648890257452E-2</v>
      </c>
      <c r="G38" s="3">
        <f t="shared" ca="1" si="11"/>
        <v>4.3337302800082828E-2</v>
      </c>
      <c r="H38" s="3">
        <f t="shared" ca="1" si="11"/>
        <v>4.3711340621618022E-2</v>
      </c>
      <c r="I38" s="3">
        <f t="shared" ca="1" si="11"/>
        <v>4.4001828345678819E-2</v>
      </c>
      <c r="J38" s="3">
        <f t="shared" ca="1" si="11"/>
        <v>4.4244682226116952E-2</v>
      </c>
      <c r="K38" s="3">
        <f t="shared" ca="1" si="11"/>
        <v>4.4463794720639174E-2</v>
      </c>
      <c r="L38" s="3">
        <f t="shared" ca="1" si="11"/>
        <v>4.4670269334384595E-2</v>
      </c>
      <c r="M38" s="3">
        <f t="shared" ca="1" si="11"/>
        <v>4.4867357076078355E-2</v>
      </c>
      <c r="N38" s="3">
        <f t="shared" ca="1" si="11"/>
        <v>4.5053630792353118E-2</v>
      </c>
      <c r="O38" s="3">
        <f t="shared" ca="1" si="11"/>
        <v>4.522589216152012E-2</v>
      </c>
      <c r="P38" s="3">
        <f t="shared" ca="1" si="11"/>
        <v>4.5381860515833858E-2</v>
      </c>
      <c r="Q38" s="3">
        <f t="shared" ca="1" si="11"/>
        <v>4.5522091537410637E-2</v>
      </c>
      <c r="R38" s="3">
        <f t="shared" ref="R38:W53" ca="1" si="13">R37+R$2*$B$7+(R$3*$BC38+R$4*$BD38+R$5*$BE38)*SQRT($B$7)+(S37-R37)/(S$11-R$11)*$B$7</f>
        <v>4.5649476140301223E-2</v>
      </c>
      <c r="S38" s="3">
        <f t="shared" ca="1" si="13"/>
        <v>4.5765576246565028E-2</v>
      </c>
      <c r="T38" s="3">
        <f t="shared" ca="1" si="13"/>
        <v>4.5869864566521729E-2</v>
      </c>
      <c r="U38" s="3">
        <f t="shared" ca="1" si="12"/>
        <v>4.5959013994520778E-2</v>
      </c>
      <c r="V38" s="3">
        <f t="shared" ca="1" si="12"/>
        <v>4.6027526909436435E-2</v>
      </c>
      <c r="W38" s="3">
        <f t="shared" ca="1" si="12"/>
        <v>4.6070026710924625E-2</v>
      </c>
      <c r="X38" s="3">
        <f t="shared" ca="1" si="12"/>
        <v>4.6081593039897721E-2</v>
      </c>
      <c r="Y38" s="3">
        <f t="shared" ca="1" si="12"/>
        <v>4.6059002865947836E-2</v>
      </c>
      <c r="Z38" s="3">
        <f t="shared" ca="1" si="12"/>
        <v>4.6003042312953414E-2</v>
      </c>
      <c r="AA38" s="3">
        <f t="shared" ca="1" si="12"/>
        <v>4.5915714699595572E-2</v>
      </c>
      <c r="AB38" s="3">
        <f t="shared" ca="1" si="12"/>
        <v>4.5799683520860543E-2</v>
      </c>
      <c r="AC38" s="3">
        <f t="shared" ca="1" si="12"/>
        <v>4.5658618468054094E-2</v>
      </c>
      <c r="AD38" s="3">
        <f t="shared" ca="1" si="12"/>
        <v>4.5496464091849403E-2</v>
      </c>
      <c r="AE38" s="3">
        <f t="shared" ca="1" si="12"/>
        <v>4.5317159010118631E-2</v>
      </c>
      <c r="AF38" s="3">
        <f t="shared" ca="1" si="12"/>
        <v>4.5124632270963236E-2</v>
      </c>
      <c r="AG38" s="3">
        <f t="shared" ca="1" si="12"/>
        <v>4.4922789189573341E-2</v>
      </c>
      <c r="AH38" s="3">
        <f t="shared" ca="1" si="12"/>
        <v>4.4715429547793437E-2</v>
      </c>
      <c r="AI38" s="3">
        <f t="shared" ca="1" si="12"/>
        <v>4.4505893882639473E-2</v>
      </c>
      <c r="AJ38" s="3">
        <f t="shared" ca="1" si="12"/>
        <v>4.4296215007602967E-2</v>
      </c>
      <c r="AK38" s="3">
        <f t="shared" ca="1" si="12"/>
        <v>4.4086702973264461E-2</v>
      </c>
      <c r="AL38" s="3">
        <f t="shared" ca="1" si="12"/>
        <v>4.3877317245170043E-2</v>
      </c>
      <c r="AM38" s="3">
        <f t="shared" ca="1" si="9"/>
        <v>4.3668001955632682E-2</v>
      </c>
      <c r="AN38" s="3">
        <f t="shared" ca="1" si="9"/>
        <v>4.3458685410411355E-2</v>
      </c>
      <c r="AO38" s="3">
        <f t="shared" ca="1" si="9"/>
        <v>4.3249270755143239E-2</v>
      </c>
      <c r="AP38" s="3">
        <f t="shared" ca="1" si="9"/>
        <v>4.3039572787407526E-2</v>
      </c>
      <c r="AQ38" s="3">
        <f t="shared" ca="1" si="9"/>
        <v>4.2829064083448505E-2</v>
      </c>
      <c r="AR38" s="3">
        <f t="shared" ca="1" si="9"/>
        <v>4.2616385081395494E-2</v>
      </c>
      <c r="AS38" s="3">
        <f t="shared" ca="1" si="9"/>
        <v>4.2399406693882501E-2</v>
      </c>
      <c r="AT38" s="3">
        <f t="shared" ca="1" si="9"/>
        <v>4.2175934030396017E-2</v>
      </c>
      <c r="AU38" s="3">
        <f t="shared" ca="1" si="9"/>
        <v>4.1943784159055274E-2</v>
      </c>
      <c r="AV38" s="3">
        <f t="shared" ca="1" si="9"/>
        <v>4.1700793669790188E-2</v>
      </c>
      <c r="AW38" s="3">
        <f t="shared" ca="1" si="9"/>
        <v>4.1444821922327173E-2</v>
      </c>
      <c r="AX38" s="3">
        <f t="shared" ca="1" si="9"/>
        <v>4.117368989075889E-2</v>
      </c>
      <c r="AY38" s="3">
        <f t="shared" ca="1" si="9"/>
        <v>4.0884806559625876E-2</v>
      </c>
      <c r="AZ38" s="3">
        <f t="shared" ca="1" si="5"/>
        <v>4.0575596425275598E-2</v>
      </c>
      <c r="BC38" s="3">
        <f ca="1">-MC!BC38</f>
        <v>-0.40274478592276619</v>
      </c>
      <c r="BD38" s="3">
        <f ca="1">-MC!BD38</f>
        <v>-0.46954477572080666</v>
      </c>
      <c r="BE38" s="3">
        <f ca="1">-MC!BE38</f>
        <v>0.35599320703641801</v>
      </c>
    </row>
    <row r="39" spans="1:57" x14ac:dyDescent="0.5">
      <c r="A39" s="3">
        <f t="shared" si="6"/>
        <v>0.27000000000000007</v>
      </c>
      <c r="B39" s="3">
        <f t="shared" ca="1" si="11"/>
        <v>4.5359316376538235E-2</v>
      </c>
      <c r="C39" s="3">
        <f t="shared" ca="1" si="11"/>
        <v>4.4083867976333228E-2</v>
      </c>
      <c r="D39" s="3">
        <f t="shared" ca="1" si="11"/>
        <v>4.276010696285229E-2</v>
      </c>
      <c r="E39" s="3">
        <f t="shared" ca="1" si="11"/>
        <v>4.2978568421088069E-2</v>
      </c>
      <c r="F39" s="3">
        <f t="shared" ca="1" si="11"/>
        <v>4.3588701774699007E-2</v>
      </c>
      <c r="G39" s="3">
        <f t="shared" ca="1" si="11"/>
        <v>4.407951916313925E-2</v>
      </c>
      <c r="H39" s="3">
        <f t="shared" ca="1" si="11"/>
        <v>4.4435933545759143E-2</v>
      </c>
      <c r="I39" s="3">
        <f t="shared" ca="1" si="11"/>
        <v>4.4705103724413553E-2</v>
      </c>
      <c r="J39" s="3">
        <f t="shared" ca="1" si="11"/>
        <v>4.4923020169863347E-2</v>
      </c>
      <c r="K39" s="3">
        <f t="shared" ca="1" si="11"/>
        <v>4.5113633455052579E-2</v>
      </c>
      <c r="L39" s="3">
        <f t="shared" ca="1" si="11"/>
        <v>4.5288203404058584E-2</v>
      </c>
      <c r="M39" s="3">
        <f t="shared" ca="1" si="11"/>
        <v>4.5450200539882385E-2</v>
      </c>
      <c r="N39" s="3">
        <f t="shared" ca="1" si="11"/>
        <v>4.5598475269219126E-2</v>
      </c>
      <c r="O39" s="3">
        <f t="shared" ca="1" si="11"/>
        <v>4.5730160675479747E-2</v>
      </c>
      <c r="P39" s="3">
        <f t="shared" ca="1" si="11"/>
        <v>4.5843346068864338E-2</v>
      </c>
      <c r="Q39" s="3">
        <f t="shared" ca="1" si="11"/>
        <v>4.5938947386228564E-2</v>
      </c>
      <c r="R39" s="3">
        <f t="shared" ca="1" si="13"/>
        <v>4.6020142883384511E-2</v>
      </c>
      <c r="S39" s="3">
        <f t="shared" ca="1" si="13"/>
        <v>4.6088767037964121E-2</v>
      </c>
      <c r="T39" s="3">
        <f t="shared" ca="1" si="13"/>
        <v>4.6144551345278756E-2</v>
      </c>
      <c r="U39" s="3">
        <f t="shared" ca="1" si="12"/>
        <v>4.6184440514306639E-2</v>
      </c>
      <c r="V39" s="3">
        <f t="shared" ca="1" si="12"/>
        <v>4.6203254996086934E-2</v>
      </c>
      <c r="W39" s="3">
        <f t="shared" ca="1" si="12"/>
        <v>4.619594336013904E-2</v>
      </c>
      <c r="X39" s="3">
        <f t="shared" ca="1" si="12"/>
        <v>4.6157935584283188E-2</v>
      </c>
      <c r="Y39" s="3">
        <f t="shared" ca="1" si="12"/>
        <v>4.6086405496596948E-2</v>
      </c>
      <c r="Z39" s="3">
        <f t="shared" ca="1" si="12"/>
        <v>4.5982480455086731E-2</v>
      </c>
      <c r="AA39" s="3">
        <f t="shared" ca="1" si="12"/>
        <v>4.5848494009021815E-2</v>
      </c>
      <c r="AB39" s="3">
        <f t="shared" ca="1" si="12"/>
        <v>4.5687446857670372E-2</v>
      </c>
      <c r="AC39" s="3">
        <f t="shared" ca="1" si="12"/>
        <v>4.5503331236337742E-2</v>
      </c>
      <c r="AD39" s="3">
        <f t="shared" ca="1" si="12"/>
        <v>4.5300408502406908E-2</v>
      </c>
      <c r="AE39" s="3">
        <f t="shared" ca="1" si="12"/>
        <v>4.5082933799539225E-2</v>
      </c>
      <c r="AF39" s="3">
        <f t="shared" ca="1" si="12"/>
        <v>4.4855152126848687E-2</v>
      </c>
      <c r="AG39" s="3">
        <f t="shared" ca="1" si="12"/>
        <v>4.4621282745319436E-2</v>
      </c>
      <c r="AH39" s="3">
        <f t="shared" ca="1" si="12"/>
        <v>4.4385431869325163E-2</v>
      </c>
      <c r="AI39" s="3">
        <f t="shared" ca="1" si="12"/>
        <v>4.4151229000081609E-2</v>
      </c>
      <c r="AJ39" s="3">
        <f t="shared" ca="1" si="12"/>
        <v>4.3920987068355712E-2</v>
      </c>
      <c r="AK39" s="3">
        <f t="shared" ca="1" si="12"/>
        <v>4.3695323106616502E-2</v>
      </c>
      <c r="AL39" s="3">
        <f t="shared" ca="1" si="12"/>
        <v>4.3474509672389923E-2</v>
      </c>
      <c r="AM39" s="3">
        <f t="shared" ca="1" si="9"/>
        <v>4.3258803388199304E-2</v>
      </c>
      <c r="AN39" s="3">
        <f t="shared" ca="1" si="9"/>
        <v>4.3048444295757146E-2</v>
      </c>
      <c r="AO39" s="3">
        <f t="shared" ca="1" si="9"/>
        <v>4.284364549313778E-2</v>
      </c>
      <c r="AP39" s="3">
        <f t="shared" ca="1" si="9"/>
        <v>4.2644526206706626E-2</v>
      </c>
      <c r="AQ39" s="3">
        <f t="shared" ca="1" si="9"/>
        <v>4.245085329852407E-2</v>
      </c>
      <c r="AR39" s="3">
        <f t="shared" ca="1" si="9"/>
        <v>4.2261562531917179E-2</v>
      </c>
      <c r="AS39" s="3">
        <f t="shared" ca="1" si="9"/>
        <v>4.2074834170504734E-2</v>
      </c>
      <c r="AT39" s="3">
        <f t="shared" ca="1" si="9"/>
        <v>4.1888784380225745E-2</v>
      </c>
      <c r="AU39" s="3">
        <f t="shared" ca="1" si="9"/>
        <v>4.1701541822955254E-2</v>
      </c>
      <c r="AV39" s="3">
        <f t="shared" ca="1" si="9"/>
        <v>4.1511255408335737E-2</v>
      </c>
      <c r="AW39" s="3">
        <f t="shared" ca="1" si="9"/>
        <v>4.1316096570035744E-2</v>
      </c>
      <c r="AX39" s="3">
        <f t="shared" ca="1" si="9"/>
        <v>4.1114192221309236E-2</v>
      </c>
      <c r="AY39" s="3">
        <f t="shared" ca="1" si="9"/>
        <v>4.0903267578994353E-2</v>
      </c>
      <c r="AZ39" s="3">
        <f t="shared" ca="1" si="5"/>
        <v>4.0681523304644793E-2</v>
      </c>
      <c r="BC39" s="3">
        <f ca="1">-MC!BC39</f>
        <v>0.12342518101920419</v>
      </c>
      <c r="BD39" s="3">
        <f ca="1">-MC!BD39</f>
        <v>-1.4356003730195601</v>
      </c>
      <c r="BE39" s="3">
        <f ca="1">-MC!BE39</f>
        <v>-0.30995594377238334</v>
      </c>
    </row>
    <row r="40" spans="1:57" x14ac:dyDescent="0.5">
      <c r="A40" s="3">
        <f t="shared" si="6"/>
        <v>0.28000000000000008</v>
      </c>
      <c r="B40" s="3">
        <f t="shared" ca="1" si="11"/>
        <v>4.5593079443337729E-2</v>
      </c>
      <c r="C40" s="3">
        <f t="shared" ca="1" si="11"/>
        <v>4.4372461052936026E-2</v>
      </c>
      <c r="D40" s="3">
        <f t="shared" ca="1" si="11"/>
        <v>4.3130392430169306E-2</v>
      </c>
      <c r="E40" s="3">
        <f t="shared" ca="1" si="11"/>
        <v>4.3402774230233754E-2</v>
      </c>
      <c r="F40" s="3">
        <f t="shared" ca="1" si="11"/>
        <v>4.4052031586471328E-2</v>
      </c>
      <c r="G40" s="3">
        <f t="shared" ca="1" si="11"/>
        <v>4.4577276783912732E-2</v>
      </c>
      <c r="H40" s="3">
        <f t="shared" ca="1" si="11"/>
        <v>4.4964847953402082E-2</v>
      </c>
      <c r="I40" s="3">
        <f t="shared" ca="1" si="11"/>
        <v>4.5261859313950499E-2</v>
      </c>
      <c r="J40" s="3">
        <f t="shared" ca="1" si="11"/>
        <v>4.5504238209194331E-2</v>
      </c>
      <c r="K40" s="3">
        <f t="shared" ca="1" si="11"/>
        <v>4.5715858269388752E-2</v>
      </c>
      <c r="L40" s="3">
        <f t="shared" ca="1" si="11"/>
        <v>4.590799987945586E-2</v>
      </c>
      <c r="M40" s="3">
        <f t="shared" ca="1" si="11"/>
        <v>4.6084217215588051E-2</v>
      </c>
      <c r="N40" s="3">
        <f t="shared" ca="1" si="11"/>
        <v>4.6243502299443524E-2</v>
      </c>
      <c r="O40" s="3">
        <f t="shared" ca="1" si="11"/>
        <v>4.638318336898959E-2</v>
      </c>
      <c r="P40" s="3">
        <f t="shared" ca="1" si="11"/>
        <v>4.650158249590762E-2</v>
      </c>
      <c r="Q40" s="3">
        <f t="shared" ca="1" si="11"/>
        <v>4.6599837391532832E-2</v>
      </c>
      <c r="R40" s="3">
        <f t="shared" ca="1" si="13"/>
        <v>4.6681276335714672E-2</v>
      </c>
      <c r="S40" s="3">
        <f t="shared" ca="1" si="13"/>
        <v>4.6747869064245773E-2</v>
      </c>
      <c r="T40" s="3">
        <f t="shared" ca="1" si="13"/>
        <v>4.6799469096021694E-2</v>
      </c>
      <c r="U40" s="3">
        <f t="shared" ca="1" si="12"/>
        <v>4.683315685779995E-2</v>
      </c>
      <c r="V40" s="3">
        <f t="shared" ca="1" si="12"/>
        <v>4.6843933992738382E-2</v>
      </c>
      <c r="W40" s="3">
        <f t="shared" ca="1" si="12"/>
        <v>4.6826937721560512E-2</v>
      </c>
      <c r="X40" s="3">
        <f t="shared" ca="1" si="12"/>
        <v>4.6777812267425764E-2</v>
      </c>
      <c r="Y40" s="3">
        <f t="shared" ca="1" si="12"/>
        <v>4.6693990182409821E-2</v>
      </c>
      <c r="Z40" s="3">
        <f t="shared" ca="1" si="12"/>
        <v>4.6576802816576043E-2</v>
      </c>
      <c r="AA40" s="3">
        <f t="shared" ca="1" si="12"/>
        <v>4.6428777067255525E-2</v>
      </c>
      <c r="AB40" s="3">
        <f t="shared" ca="1" si="12"/>
        <v>4.625311352279253E-2</v>
      </c>
      <c r="AC40" s="3">
        <f t="shared" ca="1" si="12"/>
        <v>4.605398982574594E-2</v>
      </c>
      <c r="AD40" s="3">
        <f t="shared" ca="1" si="12"/>
        <v>4.5835847112589943E-2</v>
      </c>
      <c r="AE40" s="3">
        <f t="shared" ca="1" si="12"/>
        <v>4.5603120019279311E-2</v>
      </c>
      <c r="AF40" s="3">
        <f t="shared" ca="1" si="12"/>
        <v>4.5360232433836023E-2</v>
      </c>
      <c r="AG40" s="3">
        <f t="shared" ca="1" si="12"/>
        <v>4.5111580390772697E-2</v>
      </c>
      <c r="AH40" s="3">
        <f t="shared" ca="1" si="12"/>
        <v>4.4861439165625433E-2</v>
      </c>
      <c r="AI40" s="3">
        <f t="shared" ca="1" si="12"/>
        <v>4.4613590024871072E-2</v>
      </c>
      <c r="AJ40" s="3">
        <f t="shared" ca="1" si="12"/>
        <v>4.4370489531844026E-2</v>
      </c>
      <c r="AK40" s="3">
        <f t="shared" ca="1" si="12"/>
        <v>4.4132924801103403E-2</v>
      </c>
      <c r="AL40" s="3">
        <f t="shared" ca="1" si="12"/>
        <v>4.3901344448119412E-2</v>
      </c>
      <c r="AM40" s="3">
        <f t="shared" ref="AM40:AY55" ca="1" si="14">AM39+AM$2*$B$7+(AM$3*$BC40+AM$4*$BD40+AM$5*$BE40)*SQRT($B$7)+(AN39-AM39)/(AN$11-AM$11)*$B$7</f>
        <v>4.3676180548540375E-2</v>
      </c>
      <c r="AN40" s="3">
        <f t="shared" ca="1" si="14"/>
        <v>4.3457847822361798E-2</v>
      </c>
      <c r="AO40" s="3">
        <f t="shared" ca="1" si="14"/>
        <v>4.3246732187621921E-2</v>
      </c>
      <c r="AP40" s="3">
        <f t="shared" ca="1" si="14"/>
        <v>4.3043120074612778E-2</v>
      </c>
      <c r="AQ40" s="3">
        <f t="shared" ca="1" si="14"/>
        <v>4.2846935629998278E-2</v>
      </c>
      <c r="AR40" s="3">
        <f t="shared" ca="1" si="14"/>
        <v>4.2657273200818753E-2</v>
      </c>
      <c r="AS40" s="3">
        <f t="shared" ca="1" si="14"/>
        <v>4.2472485413786891E-2</v>
      </c>
      <c r="AT40" s="3">
        <f t="shared" ca="1" si="14"/>
        <v>4.229086248004009E-2</v>
      </c>
      <c r="AU40" s="3">
        <f t="shared" ca="1" si="14"/>
        <v>4.2110707647728125E-2</v>
      </c>
      <c r="AV40" s="3">
        <f t="shared" ca="1" si="14"/>
        <v>4.1930345119290398E-2</v>
      </c>
      <c r="AW40" s="3">
        <f t="shared" ca="1" si="14"/>
        <v>4.1748121257641754E-2</v>
      </c>
      <c r="AX40" s="3">
        <f t="shared" ca="1" si="14"/>
        <v>4.1562332099059976E-2</v>
      </c>
      <c r="AY40" s="3">
        <f t="shared" ca="1" si="14"/>
        <v>4.1370891269338773E-2</v>
      </c>
      <c r="AZ40" s="3">
        <f t="shared" ca="1" si="5"/>
        <v>4.1172432906510084E-2</v>
      </c>
      <c r="BC40" s="3">
        <f ca="1">-MC!BC40</f>
        <v>0.80015938628677041</v>
      </c>
      <c r="BD40" s="3">
        <f ca="1">-MC!BD40</f>
        <v>-0.1149992636335071</v>
      </c>
      <c r="BE40" s="3">
        <f ca="1">-MC!BE40</f>
        <v>0.62345466061691468</v>
      </c>
    </row>
    <row r="41" spans="1:57" x14ac:dyDescent="0.5">
      <c r="A41" s="3">
        <f t="shared" si="6"/>
        <v>0.29000000000000009</v>
      </c>
      <c r="B41" s="3">
        <f t="shared" ca="1" si="11"/>
        <v>4.5590855439538572E-2</v>
      </c>
      <c r="C41" s="3">
        <f t="shared" ca="1" si="11"/>
        <v>4.4331320071605396E-2</v>
      </c>
      <c r="D41" s="3">
        <f t="shared" ca="1" si="11"/>
        <v>4.3083709301885077E-2</v>
      </c>
      <c r="E41" s="3">
        <f t="shared" ca="1" si="11"/>
        <v>4.3330382005717975E-2</v>
      </c>
      <c r="F41" s="3">
        <f t="shared" ca="1" si="11"/>
        <v>4.3946421961998515E-2</v>
      </c>
      <c r="G41" s="3">
        <f t="shared" ca="1" si="11"/>
        <v>4.4440608549003363E-2</v>
      </c>
      <c r="H41" s="3">
        <f t="shared" ca="1" si="11"/>
        <v>4.4800416121134709E-2</v>
      </c>
      <c r="I41" s="3">
        <f t="shared" ca="1" si="11"/>
        <v>4.5072654390825397E-2</v>
      </c>
      <c r="J41" s="3">
        <f t="shared" ca="1" si="11"/>
        <v>4.5292927745427022E-2</v>
      </c>
      <c r="K41" s="3">
        <f t="shared" ca="1" si="11"/>
        <v>4.548477526972762E-2</v>
      </c>
      <c r="L41" s="3">
        <f t="shared" ca="1" si="11"/>
        <v>4.5659239618492053E-2</v>
      </c>
      <c r="M41" s="3">
        <f t="shared" ca="1" si="11"/>
        <v>4.5819700227490601E-2</v>
      </c>
      <c r="N41" s="3">
        <f t="shared" ca="1" si="11"/>
        <v>4.5965032251287417E-2</v>
      </c>
      <c r="O41" s="3">
        <f t="shared" ca="1" si="11"/>
        <v>4.6092500281695786E-2</v>
      </c>
      <c r="P41" s="3">
        <f t="shared" ca="1" si="11"/>
        <v>4.620039937928936E-2</v>
      </c>
      <c r="Q41" s="3">
        <f t="shared" ca="1" si="11"/>
        <v>4.6289828042025159E-2</v>
      </c>
      <c r="R41" s="3">
        <f t="shared" ca="1" si="13"/>
        <v>4.6364004725623499E-2</v>
      </c>
      <c r="S41" s="3">
        <f t="shared" ca="1" si="13"/>
        <v>4.642477460649725E-2</v>
      </c>
      <c r="T41" s="3">
        <f t="shared" ca="1" si="13"/>
        <v>4.6471853948161147E-2</v>
      </c>
      <c r="U41" s="3">
        <f t="shared" ca="1" si="12"/>
        <v>4.6502200251789826E-2</v>
      </c>
      <c r="V41" s="3">
        <f t="shared" ca="1" si="12"/>
        <v>4.651073694899259E-2</v>
      </c>
      <c r="W41" s="3">
        <f t="shared" ca="1" si="12"/>
        <v>4.6492530870730867E-2</v>
      </c>
      <c r="X41" s="3">
        <f t="shared" ca="1" si="12"/>
        <v>4.6443181822227501E-2</v>
      </c>
      <c r="Y41" s="3">
        <f t="shared" ca="1" si="12"/>
        <v>4.6360120432068545E-2</v>
      </c>
      <c r="Z41" s="3">
        <f t="shared" ca="1" si="12"/>
        <v>4.6244622276645456E-2</v>
      </c>
      <c r="AA41" s="3">
        <f t="shared" ca="1" si="12"/>
        <v>4.6099148179322508E-2</v>
      </c>
      <c r="AB41" s="3">
        <f t="shared" ca="1" si="12"/>
        <v>4.5926838775034652E-2</v>
      </c>
      <c r="AC41" s="3">
        <f t="shared" ca="1" si="12"/>
        <v>4.5731797448182163E-2</v>
      </c>
      <c r="AD41" s="3">
        <f t="shared" ca="1" si="12"/>
        <v>4.5518385555745521E-2</v>
      </c>
      <c r="AE41" s="3">
        <f t="shared" ca="1" si="12"/>
        <v>4.5290957661056286E-2</v>
      </c>
      <c r="AF41" s="3">
        <f t="shared" ca="1" si="12"/>
        <v>4.5053856945887871E-2</v>
      </c>
      <c r="AG41" s="3">
        <f t="shared" ca="1" si="12"/>
        <v>4.4811396511185146E-2</v>
      </c>
      <c r="AH41" s="3">
        <f t="shared" ca="1" si="12"/>
        <v>4.4567760794879653E-2</v>
      </c>
      <c r="AI41" s="3">
        <f t="shared" ca="1" si="12"/>
        <v>4.4326623113206516E-2</v>
      </c>
      <c r="AJ41" s="3">
        <f t="shared" ca="1" si="12"/>
        <v>4.4090324638209138E-2</v>
      </c>
      <c r="AK41" s="3">
        <f t="shared" ca="1" si="12"/>
        <v>4.3859563133204875E-2</v>
      </c>
      <c r="AL41" s="3">
        <f t="shared" ca="1" si="12"/>
        <v>4.3634703706662857E-2</v>
      </c>
      <c r="AM41" s="3">
        <f t="shared" ca="1" si="14"/>
        <v>4.341609431901064E-2</v>
      </c>
      <c r="AN41" s="3">
        <f t="shared" ca="1" si="14"/>
        <v>4.3204064778511415E-2</v>
      </c>
      <c r="AO41" s="3">
        <f t="shared" ca="1" si="14"/>
        <v>4.2998914157997663E-2</v>
      </c>
      <c r="AP41" s="3">
        <f t="shared" ca="1" si="14"/>
        <v>4.2800836340452612E-2</v>
      </c>
      <c r="AQ41" s="3">
        <f t="shared" ca="1" si="14"/>
        <v>4.2609653230276968E-2</v>
      </c>
      <c r="AR41" s="3">
        <f t="shared" ca="1" si="14"/>
        <v>4.2424358480963022E-2</v>
      </c>
      <c r="AS41" s="3">
        <f t="shared" ca="1" si="14"/>
        <v>4.2243217563110502E-2</v>
      </c>
      <c r="AT41" s="3">
        <f t="shared" ca="1" si="14"/>
        <v>4.2064435191027788E-2</v>
      </c>
      <c r="AU41" s="3">
        <f t="shared" ca="1" si="14"/>
        <v>4.1886229660420903E-2</v>
      </c>
      <c r="AV41" s="3">
        <f t="shared" ca="1" si="14"/>
        <v>4.1706840906406237E-2</v>
      </c>
      <c r="AW41" s="3">
        <f t="shared" ca="1" si="14"/>
        <v>4.1524530552171542E-2</v>
      </c>
      <c r="AX41" s="3">
        <f t="shared" ca="1" si="14"/>
        <v>4.1337504589888122E-2</v>
      </c>
      <c r="AY41" s="3">
        <f t="shared" ca="1" si="14"/>
        <v>4.1143610402806771E-2</v>
      </c>
      <c r="AZ41" s="3">
        <f t="shared" ca="1" si="5"/>
        <v>4.0941571341080625E-2</v>
      </c>
      <c r="BC41" s="3">
        <f ca="1">-MC!BC41</f>
        <v>-0.40763948763557689</v>
      </c>
      <c r="BD41" s="3">
        <f ca="1">-MC!BD41</f>
        <v>-0.13043026119211554</v>
      </c>
      <c r="BE41" s="3">
        <f ca="1">-MC!BE41</f>
        <v>-0.50085374719089781</v>
      </c>
    </row>
    <row r="42" spans="1:57" x14ac:dyDescent="0.5">
      <c r="A42" s="3">
        <f t="shared" si="6"/>
        <v>0.3000000000000001</v>
      </c>
      <c r="B42" s="3">
        <f t="shared" ca="1" si="11"/>
        <v>4.6129468214026366E-2</v>
      </c>
      <c r="C42" s="3">
        <f t="shared" ca="1" si="11"/>
        <v>4.4853206415005967E-2</v>
      </c>
      <c r="D42" s="3">
        <f t="shared" ca="1" si="11"/>
        <v>4.36175389209848E-2</v>
      </c>
      <c r="E42" s="3">
        <f t="shared" ca="1" si="11"/>
        <v>4.3852771699400182E-2</v>
      </c>
      <c r="F42" s="3">
        <f t="shared" ca="1" si="11"/>
        <v>4.4446752207097449E-2</v>
      </c>
      <c r="G42" s="3">
        <f t="shared" ca="1" si="11"/>
        <v>4.4917921161650075E-2</v>
      </c>
      <c r="H42" s="3">
        <f t="shared" ca="1" si="11"/>
        <v>4.5255025189860167E-2</v>
      </c>
      <c r="I42" s="3">
        <f t="shared" ca="1" si="11"/>
        <v>4.5504733992032767E-2</v>
      </c>
      <c r="J42" s="3">
        <f t="shared" ca="1" si="11"/>
        <v>4.5702493630895659E-2</v>
      </c>
      <c r="K42" s="3">
        <f t="shared" ca="1" si="11"/>
        <v>4.5871675445520531E-2</v>
      </c>
      <c r="L42" s="3">
        <f t="shared" ca="1" si="11"/>
        <v>4.6023250483754295E-2</v>
      </c>
      <c r="M42" s="3">
        <f t="shared" ca="1" si="11"/>
        <v>4.6160589461856256E-2</v>
      </c>
      <c r="N42" s="3">
        <f t="shared" ca="1" si="11"/>
        <v>4.6282616595159934E-2</v>
      </c>
      <c r="O42" s="3">
        <f t="shared" ca="1" si="11"/>
        <v>4.6386698425470094E-2</v>
      </c>
      <c r="P42" s="3">
        <f t="shared" ca="1" si="11"/>
        <v>4.6471267621651845E-2</v>
      </c>
      <c r="Q42" s="3">
        <f t="shared" ca="1" si="11"/>
        <v>4.6537546919513575E-2</v>
      </c>
      <c r="R42" s="3">
        <f t="shared" ca="1" si="13"/>
        <v>4.6588809519386064E-2</v>
      </c>
      <c r="S42" s="3">
        <f t="shared" ca="1" si="13"/>
        <v>4.6626940647826985E-2</v>
      </c>
      <c r="T42" s="3">
        <f t="shared" ca="1" si="13"/>
        <v>4.6651684463010781E-2</v>
      </c>
      <c r="U42" s="3">
        <f t="shared" ca="1" si="12"/>
        <v>4.6660041298254511E-2</v>
      </c>
      <c r="V42" s="3">
        <f t="shared" ca="1" si="12"/>
        <v>4.6647021393499244E-2</v>
      </c>
      <c r="W42" s="3">
        <f t="shared" ca="1" si="12"/>
        <v>4.6607786572825396E-2</v>
      </c>
      <c r="X42" s="3">
        <f t="shared" ca="1" si="12"/>
        <v>4.6538057936852804E-2</v>
      </c>
      <c r="Y42" s="3">
        <f t="shared" ca="1" si="12"/>
        <v>4.6435427977118797E-2</v>
      </c>
      <c r="Z42" s="3">
        <f t="shared" ca="1" si="12"/>
        <v>4.630128115378164E-2</v>
      </c>
      <c r="AA42" s="3">
        <f t="shared" ca="1" si="12"/>
        <v>4.6138177202094503E-2</v>
      </c>
      <c r="AB42" s="3">
        <f t="shared" ca="1" si="12"/>
        <v>4.5949361380932675E-2</v>
      </c>
      <c r="AC42" s="3">
        <f t="shared" ca="1" si="12"/>
        <v>4.5739027569555661E-2</v>
      </c>
      <c r="AD42" s="3">
        <f t="shared" ca="1" si="12"/>
        <v>4.5511622203032259E-2</v>
      </c>
      <c r="AE42" s="3">
        <f t="shared" ca="1" si="12"/>
        <v>4.5271584622842906E-2</v>
      </c>
      <c r="AF42" s="3">
        <f t="shared" ca="1" si="12"/>
        <v>4.5023342123410637E-2</v>
      </c>
      <c r="AG42" s="3">
        <f t="shared" ca="1" si="12"/>
        <v>4.4771289577476441E-2</v>
      </c>
      <c r="AH42" s="3">
        <f t="shared" ca="1" si="12"/>
        <v>4.4519685106559147E-2</v>
      </c>
      <c r="AI42" s="3">
        <f t="shared" ca="1" si="12"/>
        <v>4.4272258791275755E-2</v>
      </c>
      <c r="AJ42" s="3">
        <f t="shared" ca="1" si="12"/>
        <v>4.403140179662425E-2</v>
      </c>
      <c r="AK42" s="3">
        <f t="shared" ca="1" si="12"/>
        <v>4.3797887515009612E-2</v>
      </c>
      <c r="AL42" s="3">
        <f t="shared" ca="1" si="12"/>
        <v>4.3572162399180124E-2</v>
      </c>
      <c r="AM42" s="3">
        <f t="shared" ca="1" si="14"/>
        <v>4.3354655141856914E-2</v>
      </c>
      <c r="AN42" s="3">
        <f t="shared" ca="1" si="14"/>
        <v>4.3145775464345996E-2</v>
      </c>
      <c r="AO42" s="3">
        <f t="shared" ca="1" si="14"/>
        <v>4.2945900343676589E-2</v>
      </c>
      <c r="AP42" s="3">
        <f t="shared" ca="1" si="14"/>
        <v>4.2755295785068648E-2</v>
      </c>
      <c r="AQ42" s="3">
        <f t="shared" ca="1" si="14"/>
        <v>4.2573846345078555E-2</v>
      </c>
      <c r="AR42" s="3">
        <f t="shared" ca="1" si="14"/>
        <v>4.2400610117843844E-2</v>
      </c>
      <c r="AS42" s="3">
        <f t="shared" ca="1" si="14"/>
        <v>4.2233930314481576E-2</v>
      </c>
      <c r="AT42" s="3">
        <f t="shared" ca="1" si="14"/>
        <v>4.2072091026803392E-2</v>
      </c>
      <c r="AU42" s="3">
        <f t="shared" ca="1" si="14"/>
        <v>4.1913390475218568E-2</v>
      </c>
      <c r="AV42" s="3">
        <f t="shared" ca="1" si="14"/>
        <v>4.1756149181516988E-2</v>
      </c>
      <c r="AW42" s="3">
        <f t="shared" ca="1" si="14"/>
        <v>4.1598708786516315E-2</v>
      </c>
      <c r="AX42" s="3">
        <f t="shared" ca="1" si="14"/>
        <v>4.1439350577757245E-2</v>
      </c>
      <c r="AY42" s="3">
        <f t="shared" ca="1" si="14"/>
        <v>4.1276023668485526E-2</v>
      </c>
      <c r="AZ42" s="3">
        <f t="shared" ca="1" si="5"/>
        <v>4.110772624700839E-2</v>
      </c>
      <c r="BC42" s="3">
        <f ca="1">-MC!BC42</f>
        <v>0.21279667592633089</v>
      </c>
      <c r="BD42" s="3">
        <f ca="1">-MC!BD42</f>
        <v>-0.65899722106005498</v>
      </c>
      <c r="BE42" s="3">
        <f ca="1">-MC!BE42</f>
        <v>-0.40538707707207244</v>
      </c>
    </row>
    <row r="43" spans="1:57" x14ac:dyDescent="0.5">
      <c r="A43" s="3">
        <f t="shared" si="6"/>
        <v>0.31000000000000011</v>
      </c>
      <c r="B43" s="3">
        <f t="shared" ca="1" si="11"/>
        <v>4.5547450840784043E-2</v>
      </c>
      <c r="C43" s="3">
        <f t="shared" ca="1" si="11"/>
        <v>4.42957225402923E-2</v>
      </c>
      <c r="D43" s="3">
        <f t="shared" ca="1" si="11"/>
        <v>4.3114321508128481E-2</v>
      </c>
      <c r="E43" s="3">
        <f t="shared" ca="1" si="11"/>
        <v>4.33826094619622E-2</v>
      </c>
      <c r="F43" s="3">
        <f t="shared" ca="1" si="11"/>
        <v>4.4000947816234863E-2</v>
      </c>
      <c r="G43" s="3">
        <f t="shared" ca="1" si="11"/>
        <v>4.4497083172897085E-2</v>
      </c>
      <c r="H43" s="3">
        <f t="shared" ca="1" si="11"/>
        <v>4.4860818511878599E-2</v>
      </c>
      <c r="I43" s="3">
        <f t="shared" ca="1" si="11"/>
        <v>4.5138495481524973E-2</v>
      </c>
      <c r="J43" s="3">
        <f t="shared" ca="1" si="11"/>
        <v>4.53652139579366E-2</v>
      </c>
      <c r="K43" s="3">
        <f t="shared" ca="1" si="11"/>
        <v>4.5563991783663028E-2</v>
      </c>
      <c r="L43" s="3">
        <f t="shared" ca="1" si="11"/>
        <v>4.5745541983799626E-2</v>
      </c>
      <c r="M43" s="3">
        <f t="shared" ca="1" si="11"/>
        <v>4.5913040037118595E-2</v>
      </c>
      <c r="N43" s="3">
        <f t="shared" ca="1" si="11"/>
        <v>4.6065272603925532E-2</v>
      </c>
      <c r="O43" s="3">
        <f t="shared" ca="1" si="11"/>
        <v>4.6199521215600906E-2</v>
      </c>
      <c r="P43" s="3">
        <f t="shared" ca="1" si="11"/>
        <v>4.6314168208310774E-2</v>
      </c>
      <c r="Q43" s="3">
        <f t="shared" ca="1" si="11"/>
        <v>4.6410371492268315E-2</v>
      </c>
      <c r="R43" s="3">
        <f t="shared" ca="1" si="13"/>
        <v>4.6491271044943723E-2</v>
      </c>
      <c r="S43" s="3">
        <f t="shared" ca="1" si="13"/>
        <v>4.6558604226348027E-2</v>
      </c>
      <c r="T43" s="3">
        <f t="shared" ca="1" si="13"/>
        <v>4.6611955714483295E-2</v>
      </c>
      <c r="U43" s="3">
        <f t="shared" ca="1" si="12"/>
        <v>4.6648181880751052E-2</v>
      </c>
      <c r="V43" s="3">
        <f t="shared" ca="1" si="12"/>
        <v>4.6662192263538134E-2</v>
      </c>
      <c r="W43" s="3">
        <f t="shared" ca="1" si="12"/>
        <v>4.6649056532507789E-2</v>
      </c>
      <c r="X43" s="3">
        <f t="shared" ca="1" si="12"/>
        <v>4.6604430221446148E-2</v>
      </c>
      <c r="Y43" s="3">
        <f t="shared" ca="1" si="12"/>
        <v>4.6525878951676411E-2</v>
      </c>
      <c r="Z43" s="3">
        <f t="shared" ca="1" si="12"/>
        <v>4.6414708194104343E-2</v>
      </c>
      <c r="AA43" s="3">
        <f t="shared" ca="1" si="12"/>
        <v>4.6273389036531311E-2</v>
      </c>
      <c r="AB43" s="3">
        <f t="shared" ca="1" si="12"/>
        <v>4.6105083405609558E-2</v>
      </c>
      <c r="AC43" s="3">
        <f t="shared" ca="1" si="12"/>
        <v>4.5913887893540672E-2</v>
      </c>
      <c r="AD43" s="3">
        <f t="shared" ca="1" si="12"/>
        <v>4.5704146333901248E-2</v>
      </c>
      <c r="AE43" s="3">
        <f t="shared" ca="1" si="12"/>
        <v>4.5480195159428846E-2</v>
      </c>
      <c r="AF43" s="3">
        <f t="shared" ca="1" si="12"/>
        <v>4.5246358056797338E-2</v>
      </c>
      <c r="AG43" s="3">
        <f t="shared" ca="1" si="12"/>
        <v>4.5006923835197894E-2</v>
      </c>
      <c r="AH43" s="3">
        <f t="shared" ca="1" si="12"/>
        <v>4.4766036287770788E-2</v>
      </c>
      <c r="AI43" s="3">
        <f t="shared" ca="1" si="12"/>
        <v>4.4527294450504622E-2</v>
      </c>
      <c r="AJ43" s="3">
        <f t="shared" ca="1" si="12"/>
        <v>4.4292952320492858E-2</v>
      </c>
      <c r="AK43" s="3">
        <f t="shared" ca="1" si="12"/>
        <v>4.4063671359950221E-2</v>
      </c>
      <c r="AL43" s="3">
        <f t="shared" ca="1" si="12"/>
        <v>4.383979168008266E-2</v>
      </c>
      <c r="AM43" s="3">
        <f t="shared" ca="1" si="14"/>
        <v>4.3621635015938139E-2</v>
      </c>
      <c r="AN43" s="3">
        <f t="shared" ca="1" si="14"/>
        <v>4.3409503288106811E-2</v>
      </c>
      <c r="AO43" s="3">
        <f t="shared" ca="1" si="14"/>
        <v>4.3203663588593719E-2</v>
      </c>
      <c r="AP43" s="3">
        <f t="shared" ca="1" si="14"/>
        <v>4.3004266181872162E-2</v>
      </c>
      <c r="AQ43" s="3">
        <f t="shared" ca="1" si="14"/>
        <v>4.2811070638842263E-2</v>
      </c>
      <c r="AR43" s="3">
        <f t="shared" ca="1" si="14"/>
        <v>4.2623012086702494E-2</v>
      </c>
      <c r="AS43" s="3">
        <f t="shared" ca="1" si="14"/>
        <v>4.2438323836245219E-2</v>
      </c>
      <c r="AT43" s="3">
        <f t="shared" ca="1" si="14"/>
        <v>4.2255181694147603E-2</v>
      </c>
      <c r="AU43" s="3">
        <f t="shared" ca="1" si="14"/>
        <v>4.2071776145179846E-2</v>
      </c>
      <c r="AV43" s="3">
        <f t="shared" ca="1" si="14"/>
        <v>4.1886320612842698E-2</v>
      </c>
      <c r="AW43" s="3">
        <f t="shared" ca="1" si="14"/>
        <v>4.1697048987556801E-2</v>
      </c>
      <c r="AX43" s="3">
        <f t="shared" ca="1" si="14"/>
        <v>4.1502130707342988E-2</v>
      </c>
      <c r="AY43" s="3">
        <f t="shared" ca="1" si="14"/>
        <v>4.1299432404023416E-2</v>
      </c>
      <c r="AZ43" s="3">
        <f t="shared" ca="1" si="5"/>
        <v>4.108797044646581E-2</v>
      </c>
      <c r="BC43" s="3">
        <f ca="1">-MC!BC43</f>
        <v>5.6901097097457054E-3</v>
      </c>
      <c r="BD43" s="3">
        <f ca="1">-MC!BD43</f>
        <v>0.85747219460288893</v>
      </c>
      <c r="BE43" s="3">
        <f ca="1">-MC!BE43</f>
        <v>0.53716104908114115</v>
      </c>
    </row>
    <row r="44" spans="1:57" x14ac:dyDescent="0.5">
      <c r="A44" s="3">
        <f t="shared" si="6"/>
        <v>0.32000000000000012</v>
      </c>
      <c r="B44" s="3">
        <f t="shared" ca="1" si="11"/>
        <v>4.5099356500877374E-2</v>
      </c>
      <c r="C44" s="3">
        <f t="shared" ca="1" si="11"/>
        <v>4.388720293576491E-2</v>
      </c>
      <c r="D44" s="3">
        <f t="shared" ca="1" si="11"/>
        <v>4.2766652261616855E-2</v>
      </c>
      <c r="E44" s="3">
        <f t="shared" ca="1" si="11"/>
        <v>4.3067779910336515E-2</v>
      </c>
      <c r="F44" s="3">
        <f t="shared" ca="1" si="11"/>
        <v>4.3703785892351139E-2</v>
      </c>
      <c r="G44" s="3">
        <f t="shared" ca="1" si="11"/>
        <v>4.4211946503217602E-2</v>
      </c>
      <c r="H44" s="3">
        <f t="shared" ca="1" si="11"/>
        <v>4.4583482187745653E-2</v>
      </c>
      <c r="I44" s="3">
        <f t="shared" ca="1" si="11"/>
        <v>4.4864794979482182E-2</v>
      </c>
      <c r="J44" s="3">
        <f t="shared" ca="1" si="11"/>
        <v>4.5091027221556383E-2</v>
      </c>
      <c r="K44" s="3">
        <f t="shared" ca="1" si="11"/>
        <v>4.5285233969325253E-2</v>
      </c>
      <c r="L44" s="3">
        <f t="shared" ca="1" si="11"/>
        <v>4.5458260280692012E-2</v>
      </c>
      <c r="M44" s="3">
        <f t="shared" ca="1" si="11"/>
        <v>4.5613476350445083E-2</v>
      </c>
      <c r="N44" s="3">
        <f t="shared" ca="1" si="11"/>
        <v>4.574992113460831E-2</v>
      </c>
      <c r="O44" s="3">
        <f t="shared" ca="1" si="11"/>
        <v>4.5865180647546556E-2</v>
      </c>
      <c r="P44" s="3">
        <f t="shared" ca="1" si="11"/>
        <v>4.5957975402722992E-2</v>
      </c>
      <c r="Q44" s="3">
        <f t="shared" ca="1" si="11"/>
        <v>4.6029785916664435E-2</v>
      </c>
      <c r="R44" s="3">
        <f t="shared" ca="1" si="13"/>
        <v>4.6084007450960897E-2</v>
      </c>
      <c r="S44" s="3">
        <f t="shared" ca="1" si="13"/>
        <v>4.6122618066658364E-2</v>
      </c>
      <c r="T44" s="3">
        <f t="shared" ca="1" si="13"/>
        <v>4.6145432071805811E-2</v>
      </c>
      <c r="U44" s="3">
        <f t="shared" ca="1" si="12"/>
        <v>4.6149551540950587E-2</v>
      </c>
      <c r="V44" s="3">
        <f t="shared" ca="1" si="12"/>
        <v>4.6130174281722156E-2</v>
      </c>
      <c r="W44" s="3">
        <f t="shared" ca="1" si="12"/>
        <v>4.6082667140972394E-2</v>
      </c>
      <c r="X44" s="3">
        <f t="shared" ca="1" si="12"/>
        <v>4.6003009659440278E-2</v>
      </c>
      <c r="Y44" s="3">
        <f t="shared" ca="1" si="12"/>
        <v>4.5889128345708206E-2</v>
      </c>
      <c r="Z44" s="3">
        <f t="shared" ca="1" si="12"/>
        <v>4.5742638288119614E-2</v>
      </c>
      <c r="AA44" s="3">
        <f t="shared" ca="1" si="12"/>
        <v>4.5566310833182765E-2</v>
      </c>
      <c r="AB44" s="3">
        <f t="shared" ca="1" si="12"/>
        <v>4.5363613096084283E-2</v>
      </c>
      <c r="AC44" s="3">
        <f t="shared" ca="1" si="12"/>
        <v>4.5138933075533294E-2</v>
      </c>
      <c r="AD44" s="3">
        <f t="shared" ca="1" si="12"/>
        <v>4.489690079732328E-2</v>
      </c>
      <c r="AE44" s="3">
        <f t="shared" ca="1" si="12"/>
        <v>4.4642138571322966E-2</v>
      </c>
      <c r="AF44" s="3">
        <f t="shared" ca="1" si="12"/>
        <v>4.4379255227195158E-2</v>
      </c>
      <c r="AG44" s="3">
        <f t="shared" ca="1" si="12"/>
        <v>4.4112822145138772E-2</v>
      </c>
      <c r="AH44" s="3">
        <f t="shared" ca="1" si="12"/>
        <v>4.3847257255444659E-2</v>
      </c>
      <c r="AI44" s="3">
        <f t="shared" ca="1" si="12"/>
        <v>4.3586417226861622E-2</v>
      </c>
      <c r="AJ44" s="3">
        <f t="shared" ca="1" si="12"/>
        <v>4.3332808193187022E-2</v>
      </c>
      <c r="AK44" s="3">
        <f t="shared" ca="1" si="12"/>
        <v>4.3087368598072412E-2</v>
      </c>
      <c r="AL44" s="3">
        <f t="shared" ca="1" si="12"/>
        <v>4.2850720998712941E-2</v>
      </c>
      <c r="AM44" s="3">
        <f t="shared" ca="1" si="14"/>
        <v>4.2623468955476668E-2</v>
      </c>
      <c r="AN44" s="3">
        <f t="shared" ca="1" si="14"/>
        <v>4.2406195346405856E-2</v>
      </c>
      <c r="AO44" s="3">
        <f t="shared" ca="1" si="14"/>
        <v>4.2199446061221051E-2</v>
      </c>
      <c r="AP44" s="3">
        <f t="shared" ca="1" si="14"/>
        <v>4.2003644238604844E-2</v>
      </c>
      <c r="AQ44" s="3">
        <f t="shared" ca="1" si="14"/>
        <v>4.1818813304029548E-2</v>
      </c>
      <c r="AR44" s="3">
        <f t="shared" ca="1" si="14"/>
        <v>4.1644154478941008E-2</v>
      </c>
      <c r="AS44" s="3">
        <f t="shared" ca="1" si="14"/>
        <v>4.1478180005964829E-2</v>
      </c>
      <c r="AT44" s="3">
        <f t="shared" ca="1" si="14"/>
        <v>4.1319346217487743E-2</v>
      </c>
      <c r="AU44" s="3">
        <f t="shared" ca="1" si="14"/>
        <v>4.1166124675241986E-2</v>
      </c>
      <c r="AV44" s="3">
        <f t="shared" ca="1" si="14"/>
        <v>4.1017010491251157E-2</v>
      </c>
      <c r="AW44" s="3">
        <f t="shared" ca="1" si="14"/>
        <v>4.0870518523410553E-2</v>
      </c>
      <c r="AX44" s="3">
        <f t="shared" ca="1" si="14"/>
        <v>4.0725095747437205E-2</v>
      </c>
      <c r="AY44" s="3">
        <f t="shared" ca="1" si="14"/>
        <v>4.0578917126823481E-2</v>
      </c>
      <c r="AZ44" s="3">
        <f t="shared" ca="1" si="5"/>
        <v>4.043148151008117E-2</v>
      </c>
      <c r="BC44" s="3">
        <f ca="1">-MC!BC44</f>
        <v>-1.0243027149815571</v>
      </c>
      <c r="BD44" s="3">
        <f ca="1">-MC!BD44</f>
        <v>-0.89861226161641738</v>
      </c>
      <c r="BE44" s="3">
        <f ca="1">-MC!BE44</f>
        <v>0.1767358165780184</v>
      </c>
    </row>
    <row r="45" spans="1:57" x14ac:dyDescent="0.5">
      <c r="A45" s="3">
        <f t="shared" si="6"/>
        <v>0.33000000000000013</v>
      </c>
      <c r="B45" s="3">
        <f t="shared" ca="1" si="11"/>
        <v>4.5179985545861341E-2</v>
      </c>
      <c r="C45" s="3">
        <f t="shared" ca="1" si="11"/>
        <v>4.400581638809957E-2</v>
      </c>
      <c r="D45" s="3">
        <f t="shared" ca="1" si="11"/>
        <v>4.2944127333250308E-2</v>
      </c>
      <c r="E45" s="3">
        <f t="shared" ca="1" si="11"/>
        <v>4.3276920845259047E-2</v>
      </c>
      <c r="F45" s="3">
        <f t="shared" ca="1" si="11"/>
        <v>4.3930140172664681E-2</v>
      </c>
      <c r="G45" s="3">
        <f t="shared" ca="1" si="11"/>
        <v>4.4450399880229238E-2</v>
      </c>
      <c r="H45" s="3">
        <f t="shared" ca="1" si="11"/>
        <v>4.4830281556222339E-2</v>
      </c>
      <c r="I45" s="3">
        <f t="shared" ca="1" si="11"/>
        <v>4.5116218081202135E-2</v>
      </c>
      <c r="J45" s="3">
        <f t="shared" ca="1" si="11"/>
        <v>4.5343364980415642E-2</v>
      </c>
      <c r="K45" s="3">
        <f t="shared" ca="1" si="11"/>
        <v>4.5534787238600702E-2</v>
      </c>
      <c r="L45" s="3">
        <f t="shared" ca="1" si="11"/>
        <v>4.5701434020305971E-2</v>
      </c>
      <c r="M45" s="3">
        <f t="shared" ca="1" si="11"/>
        <v>4.5846842208103554E-2</v>
      </c>
      <c r="N45" s="3">
        <f t="shared" ca="1" si="11"/>
        <v>4.5970274917654305E-2</v>
      </c>
      <c r="O45" s="3">
        <f t="shared" ca="1" si="11"/>
        <v>4.6069594140367098E-2</v>
      </c>
      <c r="P45" s="3">
        <f t="shared" ca="1" si="11"/>
        <v>4.614382907575601E-2</v>
      </c>
      <c r="Q45" s="3">
        <f t="shared" ref="Q45:W60" ca="1" si="15">Q44+Q$2*$B$7+(Q$3*$BC45+Q$4*$BD45+Q$5*$BE45)*SQRT($B$7)+(R44-Q44)/(R$11-Q$11)*$B$7</f>
        <v>4.6194752320391018E-2</v>
      </c>
      <c r="R45" s="3">
        <f t="shared" ca="1" si="13"/>
        <v>4.6225984948493649E-2</v>
      </c>
      <c r="S45" s="3">
        <f t="shared" ca="1" si="13"/>
        <v>4.6239716320898544E-2</v>
      </c>
      <c r="T45" s="3">
        <f t="shared" ca="1" si="13"/>
        <v>4.623596151733695E-2</v>
      </c>
      <c r="U45" s="3">
        <f t="shared" ca="1" si="12"/>
        <v>4.6212039986997397E-2</v>
      </c>
      <c r="V45" s="3">
        <f t="shared" ca="1" si="12"/>
        <v>4.6163408805084308E-2</v>
      </c>
      <c r="W45" s="3">
        <f t="shared" ca="1" si="12"/>
        <v>4.6085703352406901E-2</v>
      </c>
      <c r="X45" s="3">
        <f t="shared" ca="1" si="12"/>
        <v>4.597519873443652E-2</v>
      </c>
      <c r="Y45" s="3">
        <f t="shared" ca="1" si="12"/>
        <v>4.5830152141791765E-2</v>
      </c>
      <c r="Z45" s="3">
        <f t="shared" ca="1" si="12"/>
        <v>4.5652458913252522E-2</v>
      </c>
      <c r="AA45" s="3">
        <f t="shared" ca="1" si="12"/>
        <v>4.5445161572803934E-2</v>
      </c>
      <c r="AB45" s="3">
        <f t="shared" ca="1" si="12"/>
        <v>4.5212002968699871E-2</v>
      </c>
      <c r="AC45" s="3">
        <f t="shared" ca="1" si="12"/>
        <v>4.4957633222044616E-2</v>
      </c>
      <c r="AD45" s="3">
        <f t="shared" ca="1" si="12"/>
        <v>4.4686939364720221E-2</v>
      </c>
      <c r="AE45" s="3">
        <f t="shared" ca="1" si="12"/>
        <v>4.4404800389217153E-2</v>
      </c>
      <c r="AF45" s="3">
        <f t="shared" ca="1" si="12"/>
        <v>4.4116081036920947E-2</v>
      </c>
      <c r="AG45" s="3">
        <f t="shared" ca="1" si="12"/>
        <v>4.3825605910534533E-2</v>
      </c>
      <c r="AH45" s="3">
        <f t="shared" ca="1" si="12"/>
        <v>4.3538037567584946E-2</v>
      </c>
      <c r="AI45" s="3">
        <f t="shared" ca="1" si="12"/>
        <v>4.3257461019833486E-2</v>
      </c>
      <c r="AJ45" s="3">
        <f t="shared" ca="1" si="12"/>
        <v>4.298660585484948E-2</v>
      </c>
      <c r="AK45" s="3">
        <f t="shared" ca="1" si="12"/>
        <v>4.2726658427185774E-2</v>
      </c>
      <c r="AL45" s="3">
        <f t="shared" ca="1" si="12"/>
        <v>4.2478494547786738E-2</v>
      </c>
      <c r="AM45" s="3">
        <f t="shared" ca="1" si="14"/>
        <v>4.22429704051566E-2</v>
      </c>
      <c r="AN45" s="3">
        <f t="shared" ca="1" si="14"/>
        <v>4.202092061176841E-2</v>
      </c>
      <c r="AO45" s="3">
        <f t="shared" ca="1" si="14"/>
        <v>4.1813140556761497E-2</v>
      </c>
      <c r="AP45" s="3">
        <f t="shared" ca="1" si="14"/>
        <v>4.1620296892808432E-2</v>
      </c>
      <c r="AQ45" s="3">
        <f t="shared" ca="1" si="14"/>
        <v>4.144264776492064E-2</v>
      </c>
      <c r="AR45" s="3">
        <f t="shared" ca="1" si="14"/>
        <v>4.1279631565716457E-2</v>
      </c>
      <c r="AS45" s="3">
        <f t="shared" ca="1" si="14"/>
        <v>4.1130010321705678E-2</v>
      </c>
      <c r="AT45" s="3">
        <f t="shared" ca="1" si="14"/>
        <v>4.0992491722183062E-2</v>
      </c>
      <c r="AU45" s="3">
        <f t="shared" ca="1" si="14"/>
        <v>4.086579923824752E-2</v>
      </c>
      <c r="AV45" s="3">
        <f t="shared" ca="1" si="14"/>
        <v>4.0748680476197945E-2</v>
      </c>
      <c r="AW45" s="3">
        <f t="shared" ca="1" si="14"/>
        <v>4.0639902012982135E-2</v>
      </c>
      <c r="AX45" s="3">
        <f t="shared" ca="1" si="14"/>
        <v>4.0538159798066215E-2</v>
      </c>
      <c r="AY45" s="3">
        <f t="shared" ca="1" si="14"/>
        <v>4.0441911429745653E-2</v>
      </c>
      <c r="AZ45" s="3">
        <f t="shared" ca="1" si="5"/>
        <v>4.0350949273594665E-2</v>
      </c>
      <c r="BC45" s="3">
        <f ca="1">-MC!BC45</f>
        <v>-0.12879551976693548</v>
      </c>
      <c r="BD45" s="3">
        <f ca="1">-MC!BD45</f>
        <v>-0.77988954591521686</v>
      </c>
      <c r="BE45" s="3">
        <f ca="1">-MC!BE45</f>
        <v>0.1887628081665973</v>
      </c>
    </row>
    <row r="46" spans="1:57" x14ac:dyDescent="0.5">
      <c r="A46" s="3">
        <f t="shared" si="6"/>
        <v>0.34000000000000014</v>
      </c>
      <c r="B46" s="3">
        <f t="shared" ref="B46:Q61" ca="1" si="16">B45+B$2*$B$7+(B$3*$BC46+B$4*$BD46+B$5*$BE46)*SQRT($B$7)+(C45-B45)/(C$11-B$11)*$B$7</f>
        <v>4.2083314458360388E-2</v>
      </c>
      <c r="C46" s="3">
        <f t="shared" ca="1" si="16"/>
        <v>4.0991816637932693E-2</v>
      </c>
      <c r="D46" s="3">
        <f t="shared" ca="1" si="16"/>
        <v>4.0037547381270633E-2</v>
      </c>
      <c r="E46" s="3">
        <f t="shared" ca="1" si="16"/>
        <v>4.0455306814581343E-2</v>
      </c>
      <c r="F46" s="3">
        <f t="shared" ca="1" si="16"/>
        <v>4.1183367631235375E-2</v>
      </c>
      <c r="G46" s="3">
        <f t="shared" ca="1" si="16"/>
        <v>4.1777177428783126E-2</v>
      </c>
      <c r="H46" s="3">
        <f t="shared" ca="1" si="16"/>
        <v>4.2230306639123236E-2</v>
      </c>
      <c r="I46" s="3">
        <f t="shared" ca="1" si="16"/>
        <v>4.2588872942625366E-2</v>
      </c>
      <c r="J46" s="3">
        <f t="shared" ca="1" si="16"/>
        <v>4.2887699287697742E-2</v>
      </c>
      <c r="K46" s="3">
        <f t="shared" ca="1" si="16"/>
        <v>4.3149516778102456E-2</v>
      </c>
      <c r="L46" s="3">
        <f t="shared" ca="1" si="16"/>
        <v>4.3385034242754493E-2</v>
      </c>
      <c r="M46" s="3">
        <f t="shared" ca="1" si="16"/>
        <v>4.359761070754483E-2</v>
      </c>
      <c r="N46" s="3">
        <f t="shared" ca="1" si="16"/>
        <v>4.3786388790217574E-2</v>
      </c>
      <c r="O46" s="3">
        <f t="shared" ca="1" si="16"/>
        <v>4.3949161419503897E-2</v>
      </c>
      <c r="P46" s="3">
        <f t="shared" ca="1" si="16"/>
        <v>4.4084920454946719E-2</v>
      </c>
      <c r="Q46" s="3">
        <f t="shared" ca="1" si="15"/>
        <v>4.4195383553909083E-2</v>
      </c>
      <c r="R46" s="3">
        <f t="shared" ca="1" si="13"/>
        <v>4.4284051619085302E-2</v>
      </c>
      <c r="S46" s="3">
        <f t="shared" ca="1" si="13"/>
        <v>4.4352979406634636E-2</v>
      </c>
      <c r="T46" s="3">
        <f t="shared" ca="1" si="13"/>
        <v>4.4402037406127935E-2</v>
      </c>
      <c r="U46" s="3">
        <f t="shared" ca="1" si="12"/>
        <v>4.4428417585351682E-2</v>
      </c>
      <c r="V46" s="3">
        <f t="shared" ca="1" si="12"/>
        <v>4.4427490778511054E-2</v>
      </c>
      <c r="W46" s="3">
        <f t="shared" ca="1" si="12"/>
        <v>4.4394815747086196E-2</v>
      </c>
      <c r="X46" s="3">
        <f t="shared" ca="1" si="12"/>
        <v>4.4326618169725045E-2</v>
      </c>
      <c r="Y46" s="3">
        <f t="shared" ca="1" si="12"/>
        <v>4.4221139216548522E-2</v>
      </c>
      <c r="Z46" s="3">
        <f t="shared" ca="1" si="12"/>
        <v>4.4080208601411909E-2</v>
      </c>
      <c r="AA46" s="3">
        <f t="shared" ca="1" si="12"/>
        <v>4.3906794422987123E-2</v>
      </c>
      <c r="AB46" s="3">
        <f t="shared" ca="1" si="12"/>
        <v>4.3704569296479978E-2</v>
      </c>
      <c r="AC46" s="3">
        <f t="shared" ca="1" si="12"/>
        <v>4.3478099669161899E-2</v>
      </c>
      <c r="AD46" s="3">
        <f t="shared" ca="1" si="12"/>
        <v>4.3232183878632313E-2</v>
      </c>
      <c r="AE46" s="3">
        <f t="shared" ca="1" si="12"/>
        <v>4.2971611890683541E-2</v>
      </c>
      <c r="AF46" s="3">
        <f t="shared" ca="1" si="12"/>
        <v>4.2701158610737602E-2</v>
      </c>
      <c r="AG46" s="3">
        <f t="shared" ca="1" si="12"/>
        <v>4.2425555998194212E-2</v>
      </c>
      <c r="AH46" s="3">
        <f t="shared" ca="1" si="12"/>
        <v>4.2149365218230227E-2</v>
      </c>
      <c r="AI46" s="3">
        <f t="shared" ca="1" si="12"/>
        <v>4.187655383393276E-2</v>
      </c>
      <c r="AJ46" s="3">
        <f t="shared" ca="1" si="12"/>
        <v>4.1609729681883818E-2</v>
      </c>
      <c r="AK46" s="3">
        <f t="shared" ca="1" si="12"/>
        <v>4.1349981440492609E-2</v>
      </c>
      <c r="AL46" s="3">
        <f t="shared" ca="1" si="12"/>
        <v>4.1098092468038597E-2</v>
      </c>
      <c r="AM46" s="3">
        <f t="shared" ca="1" si="14"/>
        <v>4.0854825869386172E-2</v>
      </c>
      <c r="AN46" s="3">
        <f t="shared" ca="1" si="14"/>
        <v>4.0620922252837068E-2</v>
      </c>
      <c r="AO46" s="3">
        <f t="shared" ca="1" si="14"/>
        <v>4.0397080693338944E-2</v>
      </c>
      <c r="AP46" s="3">
        <f t="shared" ca="1" si="14"/>
        <v>4.0183865487763447E-2</v>
      </c>
      <c r="AQ46" s="3">
        <f t="shared" ca="1" si="14"/>
        <v>3.9981423855791898E-2</v>
      </c>
      <c r="AR46" s="3">
        <f t="shared" ca="1" si="14"/>
        <v>3.9789085919567486E-2</v>
      </c>
      <c r="AS46" s="3">
        <f t="shared" ca="1" si="14"/>
        <v>3.9605517827042781E-2</v>
      </c>
      <c r="AT46" s="3">
        <f t="shared" ca="1" si="14"/>
        <v>3.9429332941567898E-2</v>
      </c>
      <c r="AU46" s="3">
        <f t="shared" ca="1" si="14"/>
        <v>3.9259160961404672E-2</v>
      </c>
      <c r="AV46" s="3">
        <f t="shared" ca="1" si="14"/>
        <v>3.9093656277720983E-2</v>
      </c>
      <c r="AW46" s="3">
        <f t="shared" ca="1" si="14"/>
        <v>3.893149143770918E-2</v>
      </c>
      <c r="AX46" s="3">
        <f t="shared" ca="1" si="14"/>
        <v>3.8771266343903675E-2</v>
      </c>
      <c r="AY46" s="3">
        <f t="shared" ca="1" si="14"/>
        <v>3.8611375753146354E-2</v>
      </c>
      <c r="AZ46" s="3">
        <f t="shared" ca="1" si="5"/>
        <v>3.8451423119664749E-2</v>
      </c>
      <c r="BC46" s="3">
        <f ca="1">-MC!BC46</f>
        <v>-2.846869778469383</v>
      </c>
      <c r="BD46" s="3">
        <f ca="1">-MC!BD46</f>
        <v>1.5829798136582713</v>
      </c>
      <c r="BE46" s="3">
        <f ca="1">-MC!BE46</f>
        <v>1.430261870108791</v>
      </c>
    </row>
    <row r="47" spans="1:57" x14ac:dyDescent="0.5">
      <c r="A47" s="3">
        <f t="shared" si="6"/>
        <v>0.35000000000000014</v>
      </c>
      <c r="B47" s="3">
        <f t="shared" ca="1" si="16"/>
        <v>4.0624096444587622E-2</v>
      </c>
      <c r="C47" s="3">
        <f t="shared" ca="1" si="16"/>
        <v>3.9673835223930566E-2</v>
      </c>
      <c r="D47" s="3">
        <f t="shared" ca="1" si="16"/>
        <v>3.8875586645734816E-2</v>
      </c>
      <c r="E47" s="3">
        <f t="shared" ca="1" si="16"/>
        <v>3.9418540258926889E-2</v>
      </c>
      <c r="F47" s="3">
        <f t="shared" ca="1" si="16"/>
        <v>4.0253629398274461E-2</v>
      </c>
      <c r="G47" s="3">
        <f t="shared" ca="1" si="16"/>
        <v>4.0945378935139422E-2</v>
      </c>
      <c r="H47" s="3">
        <f t="shared" ca="1" si="16"/>
        <v>4.1488723188979421E-2</v>
      </c>
      <c r="I47" s="3">
        <f t="shared" ca="1" si="16"/>
        <v>4.1929865417248968E-2</v>
      </c>
      <c r="J47" s="3">
        <f t="shared" ca="1" si="16"/>
        <v>4.2303697090241052E-2</v>
      </c>
      <c r="K47" s="3">
        <f t="shared" ca="1" si="16"/>
        <v>4.263301842645522E-2</v>
      </c>
      <c r="L47" s="3">
        <f t="shared" ca="1" si="16"/>
        <v>4.292870029355815E-2</v>
      </c>
      <c r="M47" s="3">
        <f t="shared" ca="1" si="16"/>
        <v>4.3194326132741309E-2</v>
      </c>
      <c r="N47" s="3">
        <f t="shared" ca="1" si="16"/>
        <v>4.3429320217343158E-2</v>
      </c>
      <c r="O47" s="3">
        <f t="shared" ca="1" si="16"/>
        <v>4.3631808172677651E-2</v>
      </c>
      <c r="P47" s="3">
        <f t="shared" ca="1" si="16"/>
        <v>4.3801145291138141E-2</v>
      </c>
      <c r="Q47" s="3">
        <f t="shared" ca="1" si="15"/>
        <v>4.3939394111040669E-2</v>
      </c>
      <c r="R47" s="3">
        <f t="shared" ca="1" si="13"/>
        <v>4.4050336199695686E-2</v>
      </c>
      <c r="S47" s="3">
        <f t="shared" ca="1" si="13"/>
        <v>4.4136292633683731E-2</v>
      </c>
      <c r="T47" s="3">
        <f t="shared" ca="1" si="13"/>
        <v>4.4197390779396724E-2</v>
      </c>
      <c r="U47" s="3">
        <f t="shared" ca="1" si="12"/>
        <v>4.4231097072833507E-2</v>
      </c>
      <c r="V47" s="3">
        <f t="shared" ca="1" si="12"/>
        <v>4.4233097424439712E-2</v>
      </c>
      <c r="W47" s="3">
        <f t="shared" ca="1" si="12"/>
        <v>4.4199275645022899E-2</v>
      </c>
      <c r="X47" s="3">
        <f t="shared" ca="1" si="12"/>
        <v>4.4126209779340397E-2</v>
      </c>
      <c r="Y47" s="3">
        <f t="shared" ca="1" si="12"/>
        <v>4.4012525109733268E-2</v>
      </c>
      <c r="Z47" s="3">
        <f t="shared" ca="1" si="12"/>
        <v>4.3860386673930725E-2</v>
      </c>
      <c r="AA47" s="3">
        <f t="shared" ca="1" si="12"/>
        <v>4.3673089353943109E-2</v>
      </c>
      <c r="AB47" s="3">
        <f t="shared" ca="1" si="12"/>
        <v>4.3454636387918813E-2</v>
      </c>
      <c r="AC47" s="3">
        <f t="shared" ca="1" si="12"/>
        <v>4.3209911573693707E-2</v>
      </c>
      <c r="AD47" s="3">
        <f t="shared" ca="1" si="12"/>
        <v>4.2944025672742636E-2</v>
      </c>
      <c r="AE47" s="3">
        <f t="shared" ca="1" si="12"/>
        <v>4.2662080732780799E-2</v>
      </c>
      <c r="AF47" s="3">
        <f t="shared" ca="1" si="12"/>
        <v>4.2369162891926229E-2</v>
      </c>
      <c r="AG47" s="3">
        <f t="shared" ca="1" si="12"/>
        <v>4.2070312416100812E-2</v>
      </c>
      <c r="AH47" s="3">
        <f t="shared" ca="1" si="12"/>
        <v>4.1770389881811087E-2</v>
      </c>
      <c r="AI47" s="3">
        <f t="shared" ca="1" si="12"/>
        <v>4.1473646442230033E-2</v>
      </c>
      <c r="AJ47" s="3">
        <f t="shared" ca="1" si="12"/>
        <v>4.1182969789255543E-2</v>
      </c>
      <c r="AK47" s="3">
        <f t="shared" ca="1" si="12"/>
        <v>4.0899752154429085E-2</v>
      </c>
      <c r="AL47" s="3">
        <f t="shared" ca="1" si="12"/>
        <v>4.0625085555552054E-2</v>
      </c>
      <c r="AM47" s="3">
        <f t="shared" ca="1" si="14"/>
        <v>4.0360041120244702E-2</v>
      </c>
      <c r="AN47" s="3">
        <f t="shared" ca="1" si="14"/>
        <v>4.0105666531243367E-2</v>
      </c>
      <c r="AO47" s="3">
        <f t="shared" ca="1" si="14"/>
        <v>3.9862965553278187E-2</v>
      </c>
      <c r="AP47" s="3">
        <f t="shared" ca="1" si="14"/>
        <v>3.9632801080835618E-2</v>
      </c>
      <c r="AQ47" s="3">
        <f t="shared" ca="1" si="14"/>
        <v>3.941561058617031E-2</v>
      </c>
      <c r="AR47" s="3">
        <f t="shared" ca="1" si="14"/>
        <v>3.9211017293595003E-2</v>
      </c>
      <c r="AS47" s="3">
        <f t="shared" ca="1" si="14"/>
        <v>3.9017992628363612E-2</v>
      </c>
      <c r="AT47" s="3">
        <f t="shared" ca="1" si="14"/>
        <v>3.8835456763750081E-2</v>
      </c>
      <c r="AU47" s="3">
        <f t="shared" ca="1" si="14"/>
        <v>3.8662346761139638E-2</v>
      </c>
      <c r="AV47" s="3">
        <f t="shared" ca="1" si="14"/>
        <v>3.8497624905082975E-2</v>
      </c>
      <c r="AW47" s="3">
        <f t="shared" ca="1" si="14"/>
        <v>3.8340270797479807E-2</v>
      </c>
      <c r="AX47" s="3">
        <f t="shared" ca="1" si="14"/>
        <v>3.8189190082848712E-2</v>
      </c>
      <c r="AY47" s="3">
        <f t="shared" ca="1" si="14"/>
        <v>3.8043113279986461E-2</v>
      </c>
      <c r="AZ47" s="3">
        <f t="shared" ca="1" si="5"/>
        <v>3.7901966799905061E-2</v>
      </c>
      <c r="BC47" s="3">
        <f ca="1">-MC!BC47</f>
        <v>-0.73057509686209698</v>
      </c>
      <c r="BD47" s="3">
        <f ca="1">-MC!BD47</f>
        <v>0.37696954777828129</v>
      </c>
      <c r="BE47" s="3">
        <f ca="1">-MC!BE47</f>
        <v>1.7545089943988952</v>
      </c>
    </row>
    <row r="48" spans="1:57" x14ac:dyDescent="0.5">
      <c r="A48" s="3">
        <f t="shared" si="6"/>
        <v>0.36000000000000015</v>
      </c>
      <c r="B48" s="3">
        <f t="shared" ca="1" si="16"/>
        <v>3.9915288374293915E-2</v>
      </c>
      <c r="C48" s="3">
        <f t="shared" ca="1" si="16"/>
        <v>3.901683916002599E-2</v>
      </c>
      <c r="D48" s="3">
        <f t="shared" ca="1" si="16"/>
        <v>3.8294160214224653E-2</v>
      </c>
      <c r="E48" s="3">
        <f t="shared" ca="1" si="16"/>
        <v>3.8891601570936657E-2</v>
      </c>
      <c r="F48" s="3">
        <f t="shared" ca="1" si="16"/>
        <v>3.9772291177002338E-2</v>
      </c>
      <c r="G48" s="3">
        <f t="shared" ca="1" si="16"/>
        <v>4.0509282547897325E-2</v>
      </c>
      <c r="H48" s="3">
        <f t="shared" ca="1" si="16"/>
        <v>4.1098453962456066E-2</v>
      </c>
      <c r="I48" s="3">
        <f t="shared" ca="1" si="16"/>
        <v>4.1585699552141177E-2</v>
      </c>
      <c r="J48" s="3">
        <f t="shared" ca="1" si="16"/>
        <v>4.2005584959014776E-2</v>
      </c>
      <c r="K48" s="3">
        <f t="shared" ca="1" si="16"/>
        <v>4.238058701282138E-2</v>
      </c>
      <c r="L48" s="3">
        <f t="shared" ca="1" si="16"/>
        <v>4.2721345505537647E-2</v>
      </c>
      <c r="M48" s="3">
        <f t="shared" ca="1" si="16"/>
        <v>4.3031275076488663E-2</v>
      </c>
      <c r="N48" s="3">
        <f t="shared" ca="1" si="16"/>
        <v>4.3309688313454317E-2</v>
      </c>
      <c r="O48" s="3">
        <f t="shared" ca="1" si="16"/>
        <v>4.3554649791083928E-2</v>
      </c>
      <c r="P48" s="3">
        <f t="shared" ca="1" si="16"/>
        <v>4.376548350161065E-2</v>
      </c>
      <c r="Q48" s="3">
        <f t="shared" ca="1" si="15"/>
        <v>4.3944201218004048E-2</v>
      </c>
      <c r="R48" s="3">
        <f t="shared" ca="1" si="13"/>
        <v>4.4094470523334088E-2</v>
      </c>
      <c r="S48" s="3">
        <f t="shared" ca="1" si="13"/>
        <v>4.4218484263757851E-2</v>
      </c>
      <c r="T48" s="3">
        <f t="shared" ca="1" si="13"/>
        <v>4.4316232672343449E-2</v>
      </c>
      <c r="U48" s="3">
        <f t="shared" ca="1" si="12"/>
        <v>4.4385063103489886E-2</v>
      </c>
      <c r="V48" s="3">
        <f t="shared" ca="1" si="12"/>
        <v>4.4420582381372302E-2</v>
      </c>
      <c r="W48" s="3">
        <f t="shared" ca="1" si="12"/>
        <v>4.4418605550488564E-2</v>
      </c>
      <c r="X48" s="3">
        <f t="shared" ca="1" si="12"/>
        <v>4.4375669294654897E-2</v>
      </c>
      <c r="Y48" s="3">
        <f t="shared" ca="1" si="12"/>
        <v>4.4290387670692828E-2</v>
      </c>
      <c r="Z48" s="3">
        <f t="shared" ca="1" si="12"/>
        <v>4.4164866507422108E-2</v>
      </c>
      <c r="AA48" s="3">
        <f t="shared" ca="1" si="12"/>
        <v>4.4002333185010831E-2</v>
      </c>
      <c r="AB48" s="3">
        <f t="shared" ca="1" si="12"/>
        <v>4.3806726937129677E-2</v>
      </c>
      <c r="AC48" s="3">
        <f t="shared" ca="1" si="12"/>
        <v>4.3582854451672495E-2</v>
      </c>
      <c r="AD48" s="3">
        <f t="shared" ca="1" si="12"/>
        <v>4.3335744545177732E-2</v>
      </c>
      <c r="AE48" s="3">
        <f t="shared" ca="1" si="12"/>
        <v>4.3070416968326218E-2</v>
      </c>
      <c r="AF48" s="3">
        <f t="shared" ca="1" si="12"/>
        <v>4.279187467143581E-2</v>
      </c>
      <c r="AG48" s="3">
        <f t="shared" ca="1" si="12"/>
        <v>4.2505071687073973E-2</v>
      </c>
      <c r="AH48" s="3">
        <f t="shared" ca="1" si="12"/>
        <v>4.2214773324679329E-2</v>
      </c>
      <c r="AI48" s="3">
        <f t="shared" ca="1" si="12"/>
        <v>4.1925119890842598E-2</v>
      </c>
      <c r="AJ48" s="3">
        <f t="shared" ca="1" si="12"/>
        <v>4.1638885044761181E-2</v>
      </c>
      <c r="AK48" s="3">
        <f t="shared" ca="1" si="12"/>
        <v>4.1357370311263866E-2</v>
      </c>
      <c r="AL48" s="3">
        <f t="shared" ca="1" si="12"/>
        <v>4.1081581992965917E-2</v>
      </c>
      <c r="AM48" s="3">
        <f t="shared" ca="1" si="14"/>
        <v>4.0812504859304322E-2</v>
      </c>
      <c r="AN48" s="3">
        <f t="shared" ca="1" si="14"/>
        <v>4.0551099257784239E-2</v>
      </c>
      <c r="AO48" s="3">
        <f t="shared" ca="1" si="14"/>
        <v>4.029827915910221E-2</v>
      </c>
      <c r="AP48" s="3">
        <f t="shared" ca="1" si="14"/>
        <v>4.0054811526485941E-2</v>
      </c>
      <c r="AQ48" s="3">
        <f t="shared" ca="1" si="14"/>
        <v>3.9821029779782635E-2</v>
      </c>
      <c r="AR48" s="3">
        <f t="shared" ca="1" si="14"/>
        <v>3.9596456127004478E-2</v>
      </c>
      <c r="AS48" s="3">
        <f t="shared" ca="1" si="14"/>
        <v>3.9379972939386464E-2</v>
      </c>
      <c r="AT48" s="3">
        <f t="shared" ca="1" si="14"/>
        <v>3.9170412849217601E-2</v>
      </c>
      <c r="AU48" s="3">
        <f t="shared" ca="1" si="14"/>
        <v>3.8966625929639009E-2</v>
      </c>
      <c r="AV48" s="3">
        <f t="shared" ca="1" si="14"/>
        <v>3.8767487979837957E-2</v>
      </c>
      <c r="AW48" s="3">
        <f t="shared" ca="1" si="14"/>
        <v>3.8571891268194311E-2</v>
      </c>
      <c r="AX48" s="3">
        <f t="shared" ca="1" si="14"/>
        <v>3.8378653419637532E-2</v>
      </c>
      <c r="AY48" s="3">
        <f t="shared" ca="1" si="14"/>
        <v>3.8186446096843137E-2</v>
      </c>
      <c r="AZ48" s="3">
        <f t="shared" ca="1" si="5"/>
        <v>3.7995017999189078E-2</v>
      </c>
      <c r="BC48" s="3">
        <f ca="1">-MC!BC48</f>
        <v>0.21025572520840452</v>
      </c>
      <c r="BD48" s="3">
        <f ca="1">-MC!BD48</f>
        <v>1.1047660264868311</v>
      </c>
      <c r="BE48" s="3">
        <f ca="1">-MC!BE48</f>
        <v>0.90954772577485343</v>
      </c>
    </row>
    <row r="49" spans="1:57" x14ac:dyDescent="0.5">
      <c r="A49" s="3">
        <f t="shared" si="6"/>
        <v>0.37000000000000016</v>
      </c>
      <c r="B49" s="3">
        <f t="shared" ca="1" si="16"/>
        <v>3.858556411100883E-2</v>
      </c>
      <c r="C49" s="3">
        <f t="shared" ca="1" si="16"/>
        <v>3.7710048559337975E-2</v>
      </c>
      <c r="D49" s="3">
        <f t="shared" ca="1" si="16"/>
        <v>3.7032291061034159E-2</v>
      </c>
      <c r="E49" s="3">
        <f t="shared" ca="1" si="16"/>
        <v>3.7653042322405593E-2</v>
      </c>
      <c r="F49" s="3">
        <f t="shared" ca="1" si="16"/>
        <v>3.8547651087608291E-2</v>
      </c>
      <c r="G49" s="3">
        <f t="shared" ca="1" si="16"/>
        <v>3.9297647327139057E-2</v>
      </c>
      <c r="H49" s="3">
        <f t="shared" ca="1" si="16"/>
        <v>3.989992772210392E-2</v>
      </c>
      <c r="I49" s="3">
        <f t="shared" ca="1" si="16"/>
        <v>4.0400176448531007E-2</v>
      </c>
      <c r="J49" s="3">
        <f t="shared" ca="1" si="16"/>
        <v>4.0832732873643245E-2</v>
      </c>
      <c r="K49" s="3">
        <f t="shared" ca="1" si="16"/>
        <v>4.1219851789293632E-2</v>
      </c>
      <c r="L49" s="3">
        <f t="shared" ca="1" si="16"/>
        <v>4.1572042661847414E-2</v>
      </c>
      <c r="M49" s="3">
        <f t="shared" ca="1" si="16"/>
        <v>4.1892651975691662E-2</v>
      </c>
      <c r="N49" s="3">
        <f t="shared" ca="1" si="16"/>
        <v>4.2180981150347727E-2</v>
      </c>
      <c r="O49" s="3">
        <f t="shared" ca="1" si="16"/>
        <v>4.2435133809412565E-2</v>
      </c>
      <c r="P49" s="3">
        <f t="shared" ca="1" si="16"/>
        <v>4.265450176025757E-2</v>
      </c>
      <c r="Q49" s="3">
        <f t="shared" ca="1" si="15"/>
        <v>4.2841144250730136E-2</v>
      </c>
      <c r="R49" s="3">
        <f t="shared" ca="1" si="13"/>
        <v>4.2998714099338267E-2</v>
      </c>
      <c r="S49" s="3">
        <f t="shared" ca="1" si="13"/>
        <v>4.3129375248359747E-2</v>
      </c>
      <c r="T49" s="3">
        <f t="shared" ca="1" si="13"/>
        <v>4.3233080663175522E-2</v>
      </c>
      <c r="U49" s="3">
        <f t="shared" ca="1" si="12"/>
        <v>4.3307158921093547E-2</v>
      </c>
      <c r="V49" s="3">
        <f t="shared" ca="1" si="12"/>
        <v>4.3347237471019845E-2</v>
      </c>
      <c r="W49" s="3">
        <f t="shared" ca="1" si="12"/>
        <v>4.3349162643852135E-2</v>
      </c>
      <c r="X49" s="3">
        <f t="shared" ca="1" si="12"/>
        <v>4.3309529869776153E-2</v>
      </c>
      <c r="Y49" s="3">
        <f t="shared" ca="1" si="12"/>
        <v>4.3227040525028279E-2</v>
      </c>
      <c r="Z49" s="3">
        <f t="shared" ca="1" si="12"/>
        <v>4.3103840568262289E-2</v>
      </c>
      <c r="AA49" s="3">
        <f t="shared" ca="1" si="12"/>
        <v>4.2943189452353529E-2</v>
      </c>
      <c r="AB49" s="3">
        <f t="shared" ca="1" si="12"/>
        <v>4.2749061648987854E-2</v>
      </c>
      <c r="AC49" s="3">
        <f t="shared" ca="1" si="12"/>
        <v>4.2526286144019348E-2</v>
      </c>
      <c r="AD49" s="3">
        <f t="shared" ca="1" si="12"/>
        <v>4.2279909306610311E-2</v>
      </c>
      <c r="AE49" s="3">
        <f t="shared" ca="1" si="12"/>
        <v>4.2014968077194043E-2</v>
      </c>
      <c r="AF49" s="3">
        <f t="shared" ca="1" si="12"/>
        <v>4.1736481661979324E-2</v>
      </c>
      <c r="AG49" s="3">
        <f t="shared" ca="1" si="12"/>
        <v>4.14494171841071E-2</v>
      </c>
      <c r="AH49" s="3">
        <f t="shared" ca="1" si="12"/>
        <v>4.1158543878959973E-2</v>
      </c>
      <c r="AI49" s="3">
        <f t="shared" ca="1" si="12"/>
        <v>4.086799064742621E-2</v>
      </c>
      <c r="AJ49" s="3">
        <f t="shared" ca="1" si="12"/>
        <v>4.0580517087124644E-2</v>
      </c>
      <c r="AK49" s="3">
        <f t="shared" ca="1" si="12"/>
        <v>4.0297433620604096E-2</v>
      </c>
      <c r="AL49" s="3">
        <f t="shared" ca="1" si="12"/>
        <v>4.0019760327035948E-2</v>
      </c>
      <c r="AM49" s="3">
        <f t="shared" ca="1" si="14"/>
        <v>3.9748495102735114E-2</v>
      </c>
      <c r="AN49" s="3">
        <f t="shared" ca="1" si="14"/>
        <v>3.9484610415401716E-2</v>
      </c>
      <c r="AO49" s="3">
        <f t="shared" ca="1" si="14"/>
        <v>3.9229029823556368E-2</v>
      </c>
      <c r="AP49" s="3">
        <f t="shared" ca="1" si="14"/>
        <v>3.8982523701347235E-2</v>
      </c>
      <c r="AQ49" s="3">
        <f t="shared" ca="1" si="14"/>
        <v>3.8745420981538374E-2</v>
      </c>
      <c r="AR49" s="3">
        <f t="shared" ca="1" si="14"/>
        <v>3.8517242599689222E-2</v>
      </c>
      <c r="AS49" s="3">
        <f t="shared" ca="1" si="14"/>
        <v>3.8296881407878722E-2</v>
      </c>
      <c r="AT49" s="3">
        <f t="shared" ca="1" si="14"/>
        <v>3.808318201306795E-2</v>
      </c>
      <c r="AU49" s="3">
        <f t="shared" ca="1" si="14"/>
        <v>3.787500701481368E-2</v>
      </c>
      <c r="AV49" s="3">
        <f t="shared" ca="1" si="14"/>
        <v>3.7671245214578805E-2</v>
      </c>
      <c r="AW49" s="3">
        <f t="shared" ca="1" si="14"/>
        <v>3.747080103810415E-2</v>
      </c>
      <c r="AX49" s="3">
        <f t="shared" ca="1" si="14"/>
        <v>3.727250417860159E-2</v>
      </c>
      <c r="AY49" s="3">
        <f t="shared" ca="1" si="14"/>
        <v>3.7075064570117292E-2</v>
      </c>
      <c r="AZ49" s="3">
        <f t="shared" ca="1" si="5"/>
        <v>3.6878239281182841E-2</v>
      </c>
      <c r="BC49" s="3">
        <f ca="1">-MC!BC49</f>
        <v>-1.7238711282927612</v>
      </c>
      <c r="BD49" s="3">
        <f ca="1">-MC!BD49</f>
        <v>0.19153642097959178</v>
      </c>
      <c r="BE49" s="3">
        <f ca="1">-MC!BE49</f>
        <v>0.28432298630337094</v>
      </c>
    </row>
    <row r="50" spans="1:57" x14ac:dyDescent="0.5">
      <c r="A50" s="3">
        <f t="shared" si="6"/>
        <v>0.38000000000000017</v>
      </c>
      <c r="B50" s="3">
        <f t="shared" ca="1" si="16"/>
        <v>3.8210112512048915E-2</v>
      </c>
      <c r="C50" s="3">
        <f t="shared" ca="1" si="16"/>
        <v>3.7265475080605438E-2</v>
      </c>
      <c r="D50" s="3">
        <f t="shared" ca="1" si="16"/>
        <v>3.6549305686713406E-2</v>
      </c>
      <c r="E50" s="3">
        <f t="shared" ca="1" si="16"/>
        <v>3.7119498786938036E-2</v>
      </c>
      <c r="F50" s="3">
        <f t="shared" ca="1" si="16"/>
        <v>3.7963175711399594E-2</v>
      </c>
      <c r="G50" s="3">
        <f t="shared" ca="1" si="16"/>
        <v>3.8669820400055531E-2</v>
      </c>
      <c r="H50" s="3">
        <f t="shared" ca="1" si="16"/>
        <v>3.9236950044623825E-2</v>
      </c>
      <c r="I50" s="3">
        <f t="shared" ca="1" si="16"/>
        <v>3.9709665214804471E-2</v>
      </c>
      <c r="J50" s="3">
        <f t="shared" ca="1" si="16"/>
        <v>4.0121705763214659E-2</v>
      </c>
      <c r="K50" s="3">
        <f t="shared" ca="1" si="16"/>
        <v>4.0494732953555893E-2</v>
      </c>
      <c r="L50" s="3">
        <f t="shared" ca="1" si="16"/>
        <v>4.0838753845489989E-2</v>
      </c>
      <c r="M50" s="3">
        <f t="shared" ca="1" si="16"/>
        <v>4.1156674583694035E-2</v>
      </c>
      <c r="N50" s="3">
        <f t="shared" ca="1" si="16"/>
        <v>4.1447413099269442E-2</v>
      </c>
      <c r="O50" s="3">
        <f t="shared" ca="1" si="16"/>
        <v>4.1708739315579113E-2</v>
      </c>
      <c r="P50" s="3">
        <f t="shared" ca="1" si="16"/>
        <v>4.1939739123821915E-2</v>
      </c>
      <c r="Q50" s="3">
        <f t="shared" ca="1" si="15"/>
        <v>4.2142144677428751E-2</v>
      </c>
      <c r="R50" s="3">
        <f t="shared" ca="1" si="13"/>
        <v>4.2319220423053791E-2</v>
      </c>
      <c r="S50" s="3">
        <f t="shared" ca="1" si="13"/>
        <v>4.2472727907313823E-2</v>
      </c>
      <c r="T50" s="3">
        <f t="shared" ca="1" si="13"/>
        <v>4.2602209873209035E-2</v>
      </c>
      <c r="U50" s="3">
        <f t="shared" ca="1" si="12"/>
        <v>4.2704603584487244E-2</v>
      </c>
      <c r="V50" s="3">
        <f t="shared" ca="1" si="12"/>
        <v>4.2775184003513184E-2</v>
      </c>
      <c r="W50" s="3">
        <f t="shared" ca="1" si="12"/>
        <v>4.280945597227831E-2</v>
      </c>
      <c r="X50" s="3">
        <f t="shared" ca="1" si="12"/>
        <v>4.2803700914293245E-2</v>
      </c>
      <c r="Y50" s="3">
        <f t="shared" ca="1" si="12"/>
        <v>4.2756333256912069E-2</v>
      </c>
      <c r="Z50" s="3">
        <f t="shared" ca="1" si="12"/>
        <v>4.2669165602974513E-2</v>
      </c>
      <c r="AA50" s="3">
        <f t="shared" ca="1" si="12"/>
        <v>4.2545116216863819E-2</v>
      </c>
      <c r="AB50" s="3">
        <f t="shared" ca="1" si="12"/>
        <v>4.2387821224974365E-2</v>
      </c>
      <c r="AC50" s="3">
        <f t="shared" ca="1" si="12"/>
        <v>4.2201758491708243E-2</v>
      </c>
      <c r="AD50" s="3">
        <f t="shared" ca="1" si="12"/>
        <v>4.1991618607088624E-2</v>
      </c>
      <c r="AE50" s="3">
        <f t="shared" ca="1" si="12"/>
        <v>4.1762082358118534E-2</v>
      </c>
      <c r="AF50" s="3">
        <f t="shared" ca="1" si="12"/>
        <v>4.151781181908578E-2</v>
      </c>
      <c r="AG50" s="3">
        <f t="shared" ca="1" si="12"/>
        <v>4.1263413695906685E-2</v>
      </c>
      <c r="AH50" s="3">
        <f t="shared" ca="1" si="12"/>
        <v>4.100328751876936E-2</v>
      </c>
      <c r="AI50" s="3">
        <f t="shared" ca="1" si="12"/>
        <v>4.0741177405236584E-2</v>
      </c>
      <c r="AJ50" s="3">
        <f t="shared" ca="1" si="12"/>
        <v>4.0479456026029051E-2</v>
      </c>
      <c r="AK50" s="3">
        <f t="shared" ca="1" si="12"/>
        <v>4.0219069474486807E-2</v>
      </c>
      <c r="AL50" s="3">
        <f t="shared" ca="1" si="12"/>
        <v>3.9960678268838257E-2</v>
      </c>
      <c r="AM50" s="3">
        <f t="shared" ca="1" si="14"/>
        <v>3.9704920087637062E-2</v>
      </c>
      <c r="AN50" s="3">
        <f t="shared" ca="1" si="14"/>
        <v>3.945240614362535E-2</v>
      </c>
      <c r="AO50" s="3">
        <f t="shared" ca="1" si="14"/>
        <v>3.9203696135104223E-2</v>
      </c>
      <c r="AP50" s="3">
        <f t="shared" ca="1" si="14"/>
        <v>3.8959190364676675E-2</v>
      </c>
      <c r="AQ50" s="3">
        <f t="shared" ca="1" si="14"/>
        <v>3.8718840017810716E-2</v>
      </c>
      <c r="AR50" s="3">
        <f t="shared" ca="1" si="14"/>
        <v>3.8481791668173435E-2</v>
      </c>
      <c r="AS50" s="3">
        <f t="shared" ca="1" si="14"/>
        <v>3.8246575354058752E-2</v>
      </c>
      <c r="AT50" s="3">
        <f t="shared" ca="1" si="14"/>
        <v>3.8011674343629148E-2</v>
      </c>
      <c r="AU50" s="3">
        <f t="shared" ca="1" si="14"/>
        <v>3.777559044786874E-2</v>
      </c>
      <c r="AV50" s="3">
        <f t="shared" ca="1" si="14"/>
        <v>3.753685212911221E-2</v>
      </c>
      <c r="AW50" s="3">
        <f t="shared" ca="1" si="14"/>
        <v>3.7294002644174241E-2</v>
      </c>
      <c r="AX50" s="3">
        <f t="shared" ca="1" si="14"/>
        <v>3.7045510954105347E-2</v>
      </c>
      <c r="AY50" s="3">
        <f t="shared" ca="1" si="14"/>
        <v>3.6789751341772502E-2</v>
      </c>
      <c r="AZ50" s="3">
        <f t="shared" ca="1" si="5"/>
        <v>3.6526119051084105E-2</v>
      </c>
      <c r="BC50" s="3">
        <f ca="1">-MC!BC50</f>
        <v>-0.59927862079823235</v>
      </c>
      <c r="BD50" s="3">
        <f ca="1">-MC!BD50</f>
        <v>0.77440234814306841</v>
      </c>
      <c r="BE50" s="3">
        <f ca="1">-MC!BE50</f>
        <v>-0.63749648613266441</v>
      </c>
    </row>
    <row r="51" spans="1:57" x14ac:dyDescent="0.5">
      <c r="A51" s="3">
        <f t="shared" si="6"/>
        <v>0.39000000000000018</v>
      </c>
      <c r="B51" s="3">
        <f t="shared" ca="1" si="16"/>
        <v>3.6665176636859947E-2</v>
      </c>
      <c r="C51" s="3">
        <f t="shared" ca="1" si="16"/>
        <v>3.5728479495789715E-2</v>
      </c>
      <c r="D51" s="3">
        <f t="shared" ca="1" si="16"/>
        <v>3.5044246241491925E-2</v>
      </c>
      <c r="E51" s="3">
        <f t="shared" ca="1" si="16"/>
        <v>3.5628800893479314E-2</v>
      </c>
      <c r="F51" s="3">
        <f t="shared" ca="1" si="16"/>
        <v>3.6481154231482675E-2</v>
      </c>
      <c r="G51" s="3">
        <f t="shared" ca="1" si="16"/>
        <v>3.7198790731719507E-2</v>
      </c>
      <c r="H51" s="3">
        <f t="shared" ca="1" si="16"/>
        <v>3.778001725015729E-2</v>
      </c>
      <c r="I51" s="3">
        <f t="shared" ca="1" si="16"/>
        <v>3.8269543667978696E-2</v>
      </c>
      <c r="J51" s="3">
        <f t="shared" ca="1" si="16"/>
        <v>3.8700703678900612E-2</v>
      </c>
      <c r="K51" s="3">
        <f t="shared" ca="1" si="16"/>
        <v>3.9094760076878378E-2</v>
      </c>
      <c r="L51" s="3">
        <f t="shared" ca="1" si="16"/>
        <v>3.9461411992186612E-2</v>
      </c>
      <c r="M51" s="3">
        <f t="shared" ca="1" si="16"/>
        <v>3.9803319602794568E-2</v>
      </c>
      <c r="N51" s="3">
        <f t="shared" ca="1" si="16"/>
        <v>4.0119211583123801E-2</v>
      </c>
      <c r="O51" s="3">
        <f t="shared" ca="1" si="16"/>
        <v>4.0406717947960746E-2</v>
      </c>
      <c r="P51" s="3">
        <f t="shared" ca="1" si="16"/>
        <v>4.0664811484743234E-2</v>
      </c>
      <c r="Q51" s="3">
        <f t="shared" ca="1" si="15"/>
        <v>4.089508926291327E-2</v>
      </c>
      <c r="R51" s="3">
        <f t="shared" ca="1" si="13"/>
        <v>4.1100620312771424E-2</v>
      </c>
      <c r="S51" s="3">
        <f t="shared" ca="1" si="13"/>
        <v>4.1282956864715448E-2</v>
      </c>
      <c r="T51" s="3">
        <f t="shared" ca="1" si="13"/>
        <v>4.1441425053517549E-2</v>
      </c>
      <c r="U51" s="3">
        <f t="shared" ca="1" si="12"/>
        <v>4.1572764841882118E-2</v>
      </c>
      <c r="V51" s="3">
        <f t="shared" ca="1" si="12"/>
        <v>4.1672092161561695E-2</v>
      </c>
      <c r="W51" s="3">
        <f t="shared" ca="1" si="12"/>
        <v>4.1734764151262434E-2</v>
      </c>
      <c r="X51" s="3">
        <f t="shared" ref="X51:AM66" ca="1" si="17">X50+X$2*$B$7+(X$3*$BC51+X$4*$BD51+X$5*$BE51)*SQRT($B$7)+(Y50-X50)/(Y$11-X$11)*$B$7</f>
        <v>4.1756942004952051E-2</v>
      </c>
      <c r="Y51" s="3">
        <f t="shared" ca="1" si="17"/>
        <v>4.1736945508940068E-2</v>
      </c>
      <c r="Z51" s="3">
        <f t="shared" ca="1" si="17"/>
        <v>4.1676446989574963E-2</v>
      </c>
      <c r="AA51" s="3">
        <f t="shared" ca="1" si="17"/>
        <v>4.1578216815588244E-2</v>
      </c>
      <c r="AB51" s="3">
        <f t="shared" ca="1" si="17"/>
        <v>4.1445745748535975E-2</v>
      </c>
      <c r="AC51" s="3">
        <f t="shared" ca="1" si="17"/>
        <v>4.1283353674190844E-2</v>
      </c>
      <c r="AD51" s="3">
        <f t="shared" ca="1" si="17"/>
        <v>4.1095568631927454E-2</v>
      </c>
      <c r="AE51" s="3">
        <f t="shared" ca="1" si="17"/>
        <v>4.0886908471725096E-2</v>
      </c>
      <c r="AF51" s="3">
        <f t="shared" ca="1" si="17"/>
        <v>4.0661871306220891E-2</v>
      </c>
      <c r="AG51" s="3">
        <f t="shared" ca="1" si="17"/>
        <v>4.0424896474323499E-2</v>
      </c>
      <c r="AH51" s="3">
        <f t="shared" ca="1" si="17"/>
        <v>4.0180206735440281E-2</v>
      </c>
      <c r="AI51" s="3">
        <f t="shared" ca="1" si="17"/>
        <v>3.9931354616913425E-2</v>
      </c>
      <c r="AJ51" s="3">
        <f t="shared" ca="1" si="17"/>
        <v>3.968051955049564E-2</v>
      </c>
      <c r="AK51" s="3">
        <f t="shared" ca="1" si="17"/>
        <v>3.9428476631659888E-2</v>
      </c>
      <c r="AL51" s="3">
        <f t="shared" ca="1" si="17"/>
        <v>3.9175720040531568E-2</v>
      </c>
      <c r="AM51" s="3">
        <f t="shared" ca="1" si="14"/>
        <v>3.8922720453135523E-2</v>
      </c>
      <c r="AN51" s="3">
        <f t="shared" ca="1" si="14"/>
        <v>3.8669921011127012E-2</v>
      </c>
      <c r="AO51" s="3">
        <f t="shared" ca="1" si="14"/>
        <v>3.8417710664337468E-2</v>
      </c>
      <c r="AP51" s="3">
        <f t="shared" ca="1" si="14"/>
        <v>3.8166312726286067E-2</v>
      </c>
      <c r="AQ51" s="3">
        <f t="shared" ca="1" si="14"/>
        <v>3.7915493938829196E-2</v>
      </c>
      <c r="AR51" s="3">
        <f t="shared" ca="1" si="14"/>
        <v>3.7664219980680112E-2</v>
      </c>
      <c r="AS51" s="3">
        <f t="shared" ca="1" si="14"/>
        <v>3.7410851341823793E-2</v>
      </c>
      <c r="AT51" s="3">
        <f t="shared" ca="1" si="14"/>
        <v>3.715370319860499E-2</v>
      </c>
      <c r="AU51" s="3">
        <f t="shared" ca="1" si="14"/>
        <v>3.6891109818400436E-2</v>
      </c>
      <c r="AV51" s="3">
        <f t="shared" ca="1" si="14"/>
        <v>3.6621432543796989E-2</v>
      </c>
      <c r="AW51" s="3">
        <f t="shared" ca="1" si="14"/>
        <v>3.6343046707394848E-2</v>
      </c>
      <c r="AX51" s="3">
        <f t="shared" ca="1" si="14"/>
        <v>3.6054254275679168E-2</v>
      </c>
      <c r="AY51" s="3">
        <f t="shared" ca="1" si="14"/>
        <v>3.5753286592845199E-2</v>
      </c>
      <c r="AZ51" s="3">
        <f t="shared" ca="1" si="5"/>
        <v>3.5439547290605104E-2</v>
      </c>
      <c r="BC51" s="3">
        <f ca="1">-MC!BC51</f>
        <v>-1.6679762920337113</v>
      </c>
      <c r="BD51" s="3">
        <f ca="1">-MC!BD51</f>
        <v>0.8736492918959744</v>
      </c>
      <c r="BE51" s="3">
        <f ca="1">-MC!BE51</f>
        <v>0.30039546115442661</v>
      </c>
    </row>
    <row r="52" spans="1:57" x14ac:dyDescent="0.5">
      <c r="A52" s="3">
        <f t="shared" si="6"/>
        <v>0.40000000000000019</v>
      </c>
      <c r="B52" s="3">
        <f t="shared" ca="1" si="16"/>
        <v>3.7421002263294659E-2</v>
      </c>
      <c r="C52" s="3">
        <f t="shared" ca="1" si="16"/>
        <v>3.6509841613644504E-2</v>
      </c>
      <c r="D52" s="3">
        <f t="shared" ca="1" si="16"/>
        <v>3.5866027330335198E-2</v>
      </c>
      <c r="E52" s="3">
        <f t="shared" ca="1" si="16"/>
        <v>3.6465813292821135E-2</v>
      </c>
      <c r="F52" s="3">
        <f t="shared" ca="1" si="16"/>
        <v>3.7320453051437566E-2</v>
      </c>
      <c r="G52" s="3">
        <f t="shared" ca="1" si="16"/>
        <v>3.8035718500482721E-2</v>
      </c>
      <c r="H52" s="3">
        <f t="shared" ca="1" si="16"/>
        <v>3.8611113652379146E-2</v>
      </c>
      <c r="I52" s="3">
        <f t="shared" ca="1" si="16"/>
        <v>3.9091388489645461E-2</v>
      </c>
      <c r="J52" s="3">
        <f t="shared" ca="1" si="16"/>
        <v>3.9509901800142216E-2</v>
      </c>
      <c r="K52" s="3">
        <f t="shared" ca="1" si="16"/>
        <v>3.9887950818146715E-2</v>
      </c>
      <c r="L52" s="3">
        <f t="shared" ca="1" si="16"/>
        <v>4.0235359083060841E-2</v>
      </c>
      <c r="M52" s="3">
        <f t="shared" ca="1" si="16"/>
        <v>4.0554973039607499E-2</v>
      </c>
      <c r="N52" s="3">
        <f t="shared" ca="1" si="16"/>
        <v>4.0845764191751358E-2</v>
      </c>
      <c r="O52" s="3">
        <f t="shared" ca="1" si="16"/>
        <v>4.1105654281059598E-2</v>
      </c>
      <c r="P52" s="3">
        <f t="shared" ca="1" si="16"/>
        <v>4.1333933650865379E-2</v>
      </c>
      <c r="Q52" s="3">
        <f t="shared" ca="1" si="15"/>
        <v>4.1532494179235428E-2</v>
      </c>
      <c r="R52" s="3">
        <f t="shared" ca="1" si="13"/>
        <v>4.1704640301380297E-2</v>
      </c>
      <c r="S52" s="3">
        <f t="shared" ca="1" si="13"/>
        <v>4.1852145884899446E-2</v>
      </c>
      <c r="T52" s="3">
        <f t="shared" ca="1" si="13"/>
        <v>4.197455194174169E-2</v>
      </c>
      <c r="U52" s="3">
        <f t="shared" ca="1" si="13"/>
        <v>4.2068832998237556E-2</v>
      </c>
      <c r="V52" s="3">
        <f t="shared" ca="1" si="13"/>
        <v>4.2130377281334799E-2</v>
      </c>
      <c r="W52" s="3">
        <f t="shared" ca="1" si="13"/>
        <v>4.2154825875190052E-2</v>
      </c>
      <c r="X52" s="3">
        <f t="shared" ca="1" si="17"/>
        <v>4.2138651355259002E-2</v>
      </c>
      <c r="Y52" s="3">
        <f t="shared" ca="1" si="17"/>
        <v>4.2080509053358583E-2</v>
      </c>
      <c r="Z52" s="3">
        <f t="shared" ca="1" si="17"/>
        <v>4.1982361966223722E-2</v>
      </c>
      <c r="AA52" s="3">
        <f t="shared" ca="1" si="17"/>
        <v>4.1847263716811363E-2</v>
      </c>
      <c r="AB52" s="3">
        <f t="shared" ca="1" si="17"/>
        <v>4.1678990548824346E-2</v>
      </c>
      <c r="AC52" s="3">
        <f t="shared" ca="1" si="17"/>
        <v>4.1482135377226503E-2</v>
      </c>
      <c r="AD52" s="3">
        <f t="shared" ca="1" si="17"/>
        <v>4.1261494782277239E-2</v>
      </c>
      <c r="AE52" s="3">
        <f t="shared" ca="1" si="17"/>
        <v>4.1021854755700513E-2</v>
      </c>
      <c r="AF52" s="3">
        <f t="shared" ca="1" si="17"/>
        <v>4.0767980479636499E-2</v>
      </c>
      <c r="AG52" s="3">
        <f t="shared" ca="1" si="17"/>
        <v>4.0504574837171674E-2</v>
      </c>
      <c r="AH52" s="3">
        <f t="shared" ca="1" si="17"/>
        <v>4.0236114619804746E-2</v>
      </c>
      <c r="AI52" s="3">
        <f t="shared" ca="1" si="17"/>
        <v>3.9966391830943276E-2</v>
      </c>
      <c r="AJ52" s="3">
        <f t="shared" ca="1" si="17"/>
        <v>3.9697824207454907E-2</v>
      </c>
      <c r="AK52" s="3">
        <f t="shared" ca="1" si="17"/>
        <v>3.9431447039401726E-2</v>
      </c>
      <c r="AL52" s="3">
        <f t="shared" ca="1" si="17"/>
        <v>3.9168019254778495E-2</v>
      </c>
      <c r="AM52" s="3">
        <f t="shared" ca="1" si="14"/>
        <v>3.8908275604971003E-2</v>
      </c>
      <c r="AN52" s="3">
        <f t="shared" ca="1" si="14"/>
        <v>3.8652922206260903E-2</v>
      </c>
      <c r="AO52" s="3">
        <f t="shared" ca="1" si="14"/>
        <v>3.8402608234458568E-2</v>
      </c>
      <c r="AP52" s="3">
        <f t="shared" ca="1" si="14"/>
        <v>3.8157810964169724E-2</v>
      </c>
      <c r="AQ52" s="3">
        <f t="shared" ca="1" si="14"/>
        <v>3.7918543863873187E-2</v>
      </c>
      <c r="AR52" s="3">
        <f t="shared" ca="1" si="14"/>
        <v>3.768402304352219E-2</v>
      </c>
      <c r="AS52" s="3">
        <f t="shared" ca="1" si="14"/>
        <v>3.74528705731835E-2</v>
      </c>
      <c r="AT52" s="3">
        <f t="shared" ca="1" si="14"/>
        <v>3.7223664647609289E-2</v>
      </c>
      <c r="AU52" s="3">
        <f t="shared" ca="1" si="14"/>
        <v>3.6995003098306958E-2</v>
      </c>
      <c r="AV52" s="3">
        <f t="shared" ca="1" si="14"/>
        <v>3.6765511231287143E-2</v>
      </c>
      <c r="AW52" s="3">
        <f t="shared" ca="1" si="14"/>
        <v>3.6533827572789446E-2</v>
      </c>
      <c r="AX52" s="3">
        <f t="shared" ca="1" si="14"/>
        <v>3.6298518675112461E-2</v>
      </c>
      <c r="AY52" s="3">
        <f t="shared" ca="1" si="14"/>
        <v>3.6058107069570113E-2</v>
      </c>
      <c r="AZ52" s="3">
        <f t="shared" ca="1" si="5"/>
        <v>3.5812533686004178E-2</v>
      </c>
      <c r="BC52" s="3">
        <f ca="1">-MC!BC52</f>
        <v>0.55906268302519457</v>
      </c>
      <c r="BD52" s="3">
        <f ca="1">-MC!BD52</f>
        <v>-1.0580799719854985</v>
      </c>
      <c r="BE52" s="3">
        <f ca="1">-MC!BE52</f>
        <v>-8.1535745599565779E-2</v>
      </c>
    </row>
    <row r="53" spans="1:57" x14ac:dyDescent="0.5">
      <c r="A53" s="3">
        <f t="shared" si="6"/>
        <v>0.4100000000000002</v>
      </c>
      <c r="B53" s="3">
        <f t="shared" ca="1" si="16"/>
        <v>3.7256514926142785E-2</v>
      </c>
      <c r="C53" s="3">
        <f t="shared" ca="1" si="16"/>
        <v>3.6332268564910987E-2</v>
      </c>
      <c r="D53" s="3">
        <f t="shared" ca="1" si="16"/>
        <v>3.5698641145021907E-2</v>
      </c>
      <c r="E53" s="3">
        <f t="shared" ca="1" si="16"/>
        <v>3.6292418789370305E-2</v>
      </c>
      <c r="F53" s="3">
        <f t="shared" ca="1" si="16"/>
        <v>3.7136574837130829E-2</v>
      </c>
      <c r="G53" s="3">
        <f t="shared" ca="1" si="16"/>
        <v>3.7844582920735372E-2</v>
      </c>
      <c r="H53" s="3">
        <f t="shared" ca="1" si="16"/>
        <v>3.8416677193244597E-2</v>
      </c>
      <c r="I53" s="3">
        <f t="shared" ca="1" si="16"/>
        <v>3.8897203563654656E-2</v>
      </c>
      <c r="J53" s="3">
        <f t="shared" ca="1" si="16"/>
        <v>3.9319102226178765E-2</v>
      </c>
      <c r="K53" s="3">
        <f t="shared" ca="1" si="16"/>
        <v>3.9703262780077728E-2</v>
      </c>
      <c r="L53" s="3">
        <f t="shared" ca="1" si="16"/>
        <v>4.0059190536318658E-2</v>
      </c>
      <c r="M53" s="3">
        <f t="shared" ca="1" si="16"/>
        <v>4.0389475462919329E-2</v>
      </c>
      <c r="N53" s="3">
        <f t="shared" ca="1" si="16"/>
        <v>4.0692888996617722E-2</v>
      </c>
      <c r="O53" s="3">
        <f t="shared" ca="1" si="16"/>
        <v>4.0967201247629488E-2</v>
      </c>
      <c r="P53" s="3">
        <f t="shared" ca="1" si="16"/>
        <v>4.1211575785523126E-2</v>
      </c>
      <c r="Q53" s="3">
        <f t="shared" ca="1" si="15"/>
        <v>4.1427754234201225E-2</v>
      </c>
      <c r="R53" s="3">
        <f t="shared" ca="1" si="13"/>
        <v>4.1618832283715594E-2</v>
      </c>
      <c r="S53" s="3">
        <f t="shared" ca="1" si="13"/>
        <v>4.1786361428952333E-2</v>
      </c>
      <c r="T53" s="3">
        <f t="shared" ca="1" si="13"/>
        <v>4.1929654078051291E-2</v>
      </c>
      <c r="U53" s="3">
        <f t="shared" ca="1" si="13"/>
        <v>4.2045476200885931E-2</v>
      </c>
      <c r="V53" s="3">
        <f t="shared" ca="1" si="13"/>
        <v>4.212904467788979E-2</v>
      </c>
      <c r="W53" s="3">
        <f t="shared" ca="1" si="13"/>
        <v>4.2175841212676139E-2</v>
      </c>
      <c r="X53" s="3">
        <f t="shared" ca="1" si="17"/>
        <v>4.2182206370754469E-2</v>
      </c>
      <c r="Y53" s="3">
        <f t="shared" ca="1" si="17"/>
        <v>4.2146686257232134E-2</v>
      </c>
      <c r="Z53" s="3">
        <f t="shared" ca="1" si="17"/>
        <v>4.207109051619274E-2</v>
      </c>
      <c r="AA53" s="3">
        <f t="shared" ca="1" si="17"/>
        <v>4.195831219466252E-2</v>
      </c>
      <c r="AB53" s="3">
        <f t="shared" ca="1" si="17"/>
        <v>4.1811968894717395E-2</v>
      </c>
      <c r="AC53" s="3">
        <f t="shared" ca="1" si="17"/>
        <v>4.1636482596031671E-2</v>
      </c>
      <c r="AD53" s="3">
        <f t="shared" ca="1" si="17"/>
        <v>4.1436474537052188E-2</v>
      </c>
      <c r="AE53" s="3">
        <f t="shared" ca="1" si="17"/>
        <v>4.1216554955088143E-2</v>
      </c>
      <c r="AF53" s="3">
        <f t="shared" ca="1" si="17"/>
        <v>4.0981312156561735E-2</v>
      </c>
      <c r="AG53" s="3">
        <f t="shared" ca="1" si="17"/>
        <v>4.0735268503780925E-2</v>
      </c>
      <c r="AH53" s="3">
        <f t="shared" ca="1" si="17"/>
        <v>4.0482710654500702E-2</v>
      </c>
      <c r="AI53" s="3">
        <f t="shared" ca="1" si="17"/>
        <v>4.0227226190060431E-2</v>
      </c>
      <c r="AJ53" s="3">
        <f t="shared" ca="1" si="17"/>
        <v>3.9971027715517589E-2</v>
      </c>
      <c r="AK53" s="3">
        <f t="shared" ca="1" si="17"/>
        <v>3.9714966931874429E-2</v>
      </c>
      <c r="AL53" s="3">
        <f t="shared" ca="1" si="17"/>
        <v>3.9459623626830365E-2</v>
      </c>
      <c r="AM53" s="3">
        <f t="shared" ca="1" si="14"/>
        <v>3.9205552730402854E-2</v>
      </c>
      <c r="AN53" s="3">
        <f t="shared" ca="1" si="14"/>
        <v>3.8953279403812428E-2</v>
      </c>
      <c r="AO53" s="3">
        <f t="shared" ca="1" si="14"/>
        <v>3.8703269048835989E-2</v>
      </c>
      <c r="AP53" s="3">
        <f t="shared" ca="1" si="14"/>
        <v>3.8455808881761963E-2</v>
      </c>
      <c r="AQ53" s="3">
        <f t="shared" ca="1" si="14"/>
        <v>3.8210715297069389E-2</v>
      </c>
      <c r="AR53" s="3">
        <f t="shared" ca="1" si="14"/>
        <v>3.7967011184213743E-2</v>
      </c>
      <c r="AS53" s="3">
        <f t="shared" ca="1" si="14"/>
        <v>3.7723136347395519E-2</v>
      </c>
      <c r="AT53" s="3">
        <f t="shared" ca="1" si="14"/>
        <v>3.7477488135974221E-2</v>
      </c>
      <c r="AU53" s="3">
        <f t="shared" ca="1" si="14"/>
        <v>3.7228484078859203E-2</v>
      </c>
      <c r="AV53" s="3">
        <f t="shared" ca="1" si="14"/>
        <v>3.6974569555374634E-2</v>
      </c>
      <c r="AW53" s="3">
        <f t="shared" ca="1" si="14"/>
        <v>3.671420243852843E-2</v>
      </c>
      <c r="AX53" s="3">
        <f t="shared" ca="1" si="14"/>
        <v>3.6445770523744155E-2</v>
      </c>
      <c r="AY53" s="3">
        <f t="shared" ca="1" si="14"/>
        <v>3.6167648576960081E-2</v>
      </c>
      <c r="AZ53" s="3">
        <f t="shared" ca="1" si="5"/>
        <v>3.587970800864277E-2</v>
      </c>
      <c r="BC53" s="3">
        <f ca="1">-MC!BC53</f>
        <v>9.8682260498223151E-2</v>
      </c>
      <c r="BD53" s="3">
        <f ca="1">-MC!BD53</f>
        <v>0.63204535708826803</v>
      </c>
      <c r="BE53" s="3">
        <f ca="1">-MC!BE53</f>
        <v>-3.1714202908543321E-2</v>
      </c>
    </row>
    <row r="54" spans="1:57" x14ac:dyDescent="0.5">
      <c r="A54" s="3">
        <f t="shared" si="6"/>
        <v>0.42000000000000021</v>
      </c>
      <c r="B54" s="3">
        <f t="shared" ca="1" si="16"/>
        <v>3.5892323028428805E-2</v>
      </c>
      <c r="C54" s="3">
        <f t="shared" ca="1" si="16"/>
        <v>3.5072543159636101E-2</v>
      </c>
      <c r="D54" s="3">
        <f t="shared" ca="1" si="16"/>
        <v>3.4554657771226099E-2</v>
      </c>
      <c r="E54" s="3">
        <f t="shared" ca="1" si="16"/>
        <v>3.5237429410534683E-2</v>
      </c>
      <c r="F54" s="3">
        <f t="shared" ca="1" si="16"/>
        <v>3.6155891274654559E-2</v>
      </c>
      <c r="G54" s="3">
        <f t="shared" ca="1" si="16"/>
        <v>3.6931499732294162E-2</v>
      </c>
      <c r="H54" s="3">
        <f t="shared" ca="1" si="16"/>
        <v>3.7565616822961834E-2</v>
      </c>
      <c r="I54" s="3">
        <f t="shared" ca="1" si="16"/>
        <v>3.8102604521821556E-2</v>
      </c>
      <c r="J54" s="3">
        <f t="shared" ca="1" si="16"/>
        <v>3.8575405078704605E-2</v>
      </c>
      <c r="K54" s="3">
        <f t="shared" ca="1" si="16"/>
        <v>3.9004922676079697E-2</v>
      </c>
      <c r="L54" s="3">
        <f t="shared" ca="1" si="16"/>
        <v>3.9400766061606543E-2</v>
      </c>
      <c r="M54" s="3">
        <f t="shared" ca="1" si="16"/>
        <v>3.9765690284880154E-2</v>
      </c>
      <c r="N54" s="3">
        <f t="shared" ca="1" si="16"/>
        <v>4.0098688114222091E-2</v>
      </c>
      <c r="O54" s="3">
        <f t="shared" ca="1" si="16"/>
        <v>4.0397798955740999E-2</v>
      </c>
      <c r="P54" s="3">
        <f t="shared" ca="1" si="16"/>
        <v>4.0662479565725509E-2</v>
      </c>
      <c r="Q54" s="3">
        <f t="shared" ca="1" si="15"/>
        <v>4.0894740574186975E-2</v>
      </c>
      <c r="R54" s="3">
        <f t="shared" ca="1" si="15"/>
        <v>4.1097889083560137E-2</v>
      </c>
      <c r="S54" s="3">
        <f t="shared" ca="1" si="15"/>
        <v>4.1273674521488606E-2</v>
      </c>
      <c r="T54" s="3">
        <f t="shared" ca="1" si="15"/>
        <v>4.142160152334308E-2</v>
      </c>
      <c r="U54" s="3">
        <f t="shared" ca="1" si="15"/>
        <v>4.1538648676831609E-2</v>
      </c>
      <c r="V54" s="3">
        <f t="shared" ca="1" si="15"/>
        <v>4.1620282185285712E-2</v>
      </c>
      <c r="W54" s="3">
        <f t="shared" ca="1" si="15"/>
        <v>4.1662245349280008E-2</v>
      </c>
      <c r="X54" s="3">
        <f t="shared" ca="1" si="17"/>
        <v>4.1661167610135316E-2</v>
      </c>
      <c r="Y54" s="3">
        <f t="shared" ca="1" si="17"/>
        <v>4.1615905393823364E-2</v>
      </c>
      <c r="Z54" s="3">
        <f t="shared" ca="1" si="17"/>
        <v>4.1528535277403619E-2</v>
      </c>
      <c r="AA54" s="3">
        <f t="shared" ca="1" si="17"/>
        <v>4.1402210200750446E-2</v>
      </c>
      <c r="AB54" s="3">
        <f t="shared" ca="1" si="17"/>
        <v>4.1240809308532425E-2</v>
      </c>
      <c r="AC54" s="3">
        <f t="shared" ca="1" si="17"/>
        <v>4.1049003987096606E-2</v>
      </c>
      <c r="AD54" s="3">
        <f t="shared" ca="1" si="17"/>
        <v>4.0831660554918027E-2</v>
      </c>
      <c r="AE54" s="3">
        <f t="shared" ca="1" si="17"/>
        <v>4.0593633902557838E-2</v>
      </c>
      <c r="AF54" s="3">
        <f t="shared" ca="1" si="17"/>
        <v>4.0339755817911827E-2</v>
      </c>
      <c r="AG54" s="3">
        <f t="shared" ca="1" si="17"/>
        <v>4.0074788380342924E-2</v>
      </c>
      <c r="AH54" s="3">
        <f t="shared" ca="1" si="17"/>
        <v>3.9803248258188685E-2</v>
      </c>
      <c r="AI54" s="3">
        <f t="shared" ca="1" si="17"/>
        <v>3.9528939026618221E-2</v>
      </c>
      <c r="AJ54" s="3">
        <f t="shared" ca="1" si="17"/>
        <v>3.9254289019826645E-2</v>
      </c>
      <c r="AK54" s="3">
        <f t="shared" ca="1" si="17"/>
        <v>3.8980386868824435E-2</v>
      </c>
      <c r="AL54" s="3">
        <f t="shared" ca="1" si="17"/>
        <v>3.8708053637486979E-2</v>
      </c>
      <c r="AM54" s="3">
        <f t="shared" ca="1" si="14"/>
        <v>3.8438084841882332E-2</v>
      </c>
      <c r="AN54" s="3">
        <f t="shared" ca="1" si="14"/>
        <v>3.8171245061883227E-2</v>
      </c>
      <c r="AO54" s="3">
        <f t="shared" ca="1" si="14"/>
        <v>3.7908236229640228E-2</v>
      </c>
      <c r="AP54" s="3">
        <f t="shared" ca="1" si="14"/>
        <v>3.7649575792903567E-2</v>
      </c>
      <c r="AQ54" s="3">
        <f t="shared" ca="1" si="14"/>
        <v>3.7395303579315337E-2</v>
      </c>
      <c r="AR54" s="3">
        <f t="shared" ca="1" si="14"/>
        <v>3.7144669907018667E-2</v>
      </c>
      <c r="AS54" s="3">
        <f t="shared" ca="1" si="14"/>
        <v>3.6896352772850041E-2</v>
      </c>
      <c r="AT54" s="3">
        <f t="shared" ca="1" si="14"/>
        <v>3.6648989121724949E-2</v>
      </c>
      <c r="AU54" s="3">
        <f t="shared" ca="1" si="14"/>
        <v>3.6401236617565738E-2</v>
      </c>
      <c r="AV54" s="3">
        <f t="shared" ca="1" si="14"/>
        <v>3.6151781128571966E-2</v>
      </c>
      <c r="AW54" s="3">
        <f t="shared" ca="1" si="14"/>
        <v>3.5899320342539787E-2</v>
      </c>
      <c r="AX54" s="3">
        <f t="shared" ca="1" si="14"/>
        <v>3.5642484347940498E-2</v>
      </c>
      <c r="AY54" s="3">
        <f t="shared" ca="1" si="14"/>
        <v>3.5379922140349518E-2</v>
      </c>
      <c r="AZ54" s="3">
        <f t="shared" ca="1" si="5"/>
        <v>3.511195056820867E-2</v>
      </c>
      <c r="BC54" s="3">
        <f ca="1">-MC!BC54</f>
        <v>-1.1084208527853416</v>
      </c>
      <c r="BD54" s="3">
        <f ca="1">-MC!BD54</f>
        <v>0.15694695024764993</v>
      </c>
      <c r="BE54" s="3">
        <f ca="1">-MC!BE54</f>
        <v>1.2147775813461248</v>
      </c>
    </row>
    <row r="55" spans="1:57" x14ac:dyDescent="0.5">
      <c r="A55" s="3">
        <f t="shared" si="6"/>
        <v>0.43000000000000022</v>
      </c>
      <c r="B55" s="3">
        <f t="shared" ca="1" si="16"/>
        <v>3.7197210579129267E-2</v>
      </c>
      <c r="C55" s="3">
        <f t="shared" ca="1" si="16"/>
        <v>3.6328354915897247E-2</v>
      </c>
      <c r="D55" s="3">
        <f t="shared" ca="1" si="16"/>
        <v>3.5777636092031058E-2</v>
      </c>
      <c r="E55" s="3">
        <f t="shared" ca="1" si="16"/>
        <v>3.6406742881823675E-2</v>
      </c>
      <c r="F55" s="3">
        <f t="shared" ca="1" si="16"/>
        <v>3.726263493169945E-2</v>
      </c>
      <c r="G55" s="3">
        <f t="shared" ca="1" si="16"/>
        <v>3.7974562383493199E-2</v>
      </c>
      <c r="H55" s="3">
        <f t="shared" ca="1" si="16"/>
        <v>3.8544941060601773E-2</v>
      </c>
      <c r="I55" s="3">
        <f t="shared" ca="1" si="16"/>
        <v>3.9018096857992395E-2</v>
      </c>
      <c r="J55" s="3">
        <f t="shared" ca="1" si="16"/>
        <v>3.9426922465512639E-2</v>
      </c>
      <c r="K55" s="3">
        <f t="shared" ca="1" si="16"/>
        <v>3.9792286559755224E-2</v>
      </c>
      <c r="L55" s="3">
        <f t="shared" ca="1" si="16"/>
        <v>4.0123850691816586E-2</v>
      </c>
      <c r="M55" s="3">
        <f t="shared" ca="1" si="16"/>
        <v>4.0424484251715513E-2</v>
      </c>
      <c r="N55" s="3">
        <f t="shared" ca="1" si="16"/>
        <v>4.0693350432489769E-2</v>
      </c>
      <c r="O55" s="3">
        <f t="shared" ca="1" si="16"/>
        <v>4.0928706547803943E-2</v>
      </c>
      <c r="P55" s="3">
        <f t="shared" ca="1" si="16"/>
        <v>4.1130250190900997E-2</v>
      </c>
      <c r="Q55" s="3">
        <f t="shared" ca="1" si="15"/>
        <v>4.1300207979872938E-2</v>
      </c>
      <c r="R55" s="3">
        <f t="shared" ca="1" si="15"/>
        <v>4.1442046293791376E-2</v>
      </c>
      <c r="S55" s="3">
        <f t="shared" ca="1" si="15"/>
        <v>4.1557660512793297E-2</v>
      </c>
      <c r="T55" s="3">
        <f t="shared" ca="1" si="15"/>
        <v>4.1646696041138763E-2</v>
      </c>
      <c r="U55" s="3">
        <f t="shared" ca="1" si="15"/>
        <v>4.1706292952318078E-2</v>
      </c>
      <c r="V55" s="3">
        <f t="shared" ca="1" si="15"/>
        <v>4.173211515188844E-2</v>
      </c>
      <c r="W55" s="3">
        <f t="shared" ca="1" si="15"/>
        <v>4.1720116216809239E-2</v>
      </c>
      <c r="X55" s="3">
        <f t="shared" ca="1" si="17"/>
        <v>4.1667163026960101E-2</v>
      </c>
      <c r="Y55" s="3">
        <f t="shared" ca="1" si="17"/>
        <v>4.1572369595265772E-2</v>
      </c>
      <c r="Z55" s="3">
        <f t="shared" ca="1" si="17"/>
        <v>4.1438027424805457E-2</v>
      </c>
      <c r="AA55" s="3">
        <f t="shared" ca="1" si="17"/>
        <v>4.1267497515142963E-2</v>
      </c>
      <c r="AB55" s="3">
        <f t="shared" ca="1" si="17"/>
        <v>4.1064868444667529E-2</v>
      </c>
      <c r="AC55" s="3">
        <f t="shared" ca="1" si="17"/>
        <v>4.0835009053712505E-2</v>
      </c>
      <c r="AD55" s="3">
        <f t="shared" ca="1" si="17"/>
        <v>4.0582978866092009E-2</v>
      </c>
      <c r="AE55" s="3">
        <f t="shared" ca="1" si="17"/>
        <v>4.0313825536030003E-2</v>
      </c>
      <c r="AF55" s="3">
        <f t="shared" ca="1" si="17"/>
        <v>4.0032572391453906E-2</v>
      </c>
      <c r="AG55" s="3">
        <f t="shared" ca="1" si="17"/>
        <v>3.9744169168498593E-2</v>
      </c>
      <c r="AH55" s="3">
        <f t="shared" ca="1" si="17"/>
        <v>3.9453310399595556E-2</v>
      </c>
      <c r="AI55" s="3">
        <f t="shared" ca="1" si="17"/>
        <v>3.9163963782296217E-2</v>
      </c>
      <c r="AJ55" s="3">
        <f t="shared" ca="1" si="17"/>
        <v>3.8878721937797171E-2</v>
      </c>
      <c r="AK55" s="3">
        <f t="shared" ca="1" si="17"/>
        <v>3.8598858647886883E-2</v>
      </c>
      <c r="AL55" s="3">
        <f t="shared" ca="1" si="17"/>
        <v>3.8325384372660629E-2</v>
      </c>
      <c r="AM55" s="3">
        <f t="shared" ca="1" si="14"/>
        <v>3.8059283324735529E-2</v>
      </c>
      <c r="AN55" s="3">
        <f t="shared" ca="1" si="14"/>
        <v>3.7801507578717364E-2</v>
      </c>
      <c r="AO55" s="3">
        <f t="shared" ca="1" si="14"/>
        <v>3.7552943604998522E-2</v>
      </c>
      <c r="AP55" s="3">
        <f t="shared" ca="1" si="14"/>
        <v>3.7314287080671506E-2</v>
      </c>
      <c r="AQ55" s="3">
        <f t="shared" ca="1" si="14"/>
        <v>3.7085749480298365E-2</v>
      </c>
      <c r="AR55" s="3">
        <f t="shared" ca="1" si="14"/>
        <v>3.6866756899835283E-2</v>
      </c>
      <c r="AS55" s="3">
        <f t="shared" ca="1" si="14"/>
        <v>3.6656173690659544E-2</v>
      </c>
      <c r="AT55" s="3">
        <f t="shared" ca="1" si="14"/>
        <v>3.6452824537878174E-2</v>
      </c>
      <c r="AU55" s="3">
        <f t="shared" ca="1" si="14"/>
        <v>3.6255555381350182E-2</v>
      </c>
      <c r="AV55" s="3">
        <f t="shared" ca="1" si="14"/>
        <v>3.6063240698515221E-2</v>
      </c>
      <c r="AW55" s="3">
        <f t="shared" ca="1" si="14"/>
        <v>3.5874766175369256E-2</v>
      </c>
      <c r="AX55" s="3">
        <f t="shared" ca="1" si="14"/>
        <v>3.568895296600956E-2</v>
      </c>
      <c r="AY55" s="3">
        <f t="shared" ca="1" si="14"/>
        <v>3.5504675853661856E-2</v>
      </c>
      <c r="AZ55" s="3">
        <f t="shared" ca="1" si="5"/>
        <v>3.5322548164690486E-2</v>
      </c>
      <c r="BC55" s="3">
        <f ca="1">-MC!BC55</f>
        <v>0.21660628801959447</v>
      </c>
      <c r="BD55" s="3">
        <f ca="1">-MC!BD55</f>
        <v>-1.7395588725385771</v>
      </c>
      <c r="BE55" s="3">
        <f ca="1">-MC!BE55</f>
        <v>-1.1857471327640479</v>
      </c>
    </row>
    <row r="56" spans="1:57" x14ac:dyDescent="0.5">
      <c r="A56" s="3">
        <f t="shared" si="6"/>
        <v>0.44000000000000022</v>
      </c>
      <c r="B56" s="3">
        <f t="shared" ca="1" si="16"/>
        <v>3.5987816241386965E-2</v>
      </c>
      <c r="C56" s="3">
        <f t="shared" ca="1" si="16"/>
        <v>3.5242182616463377E-2</v>
      </c>
      <c r="D56" s="3">
        <f t="shared" ca="1" si="16"/>
        <v>3.4821567611120811E-2</v>
      </c>
      <c r="E56" s="3">
        <f t="shared" ca="1" si="16"/>
        <v>3.5551747406922941E-2</v>
      </c>
      <c r="F56" s="3">
        <f t="shared" ca="1" si="16"/>
        <v>3.6491706621967768E-2</v>
      </c>
      <c r="G56" s="3">
        <f t="shared" ca="1" si="16"/>
        <v>3.7278535547297841E-2</v>
      </c>
      <c r="H56" s="3">
        <f t="shared" ca="1" si="16"/>
        <v>3.791586316878294E-2</v>
      </c>
      <c r="I56" s="3">
        <f t="shared" ca="1" si="16"/>
        <v>3.8448160207463881E-2</v>
      </c>
      <c r="J56" s="3">
        <f t="shared" ca="1" si="16"/>
        <v>3.8908451250152812E-2</v>
      </c>
      <c r="K56" s="3">
        <f t="shared" ca="1" si="16"/>
        <v>3.9317752409618816E-2</v>
      </c>
      <c r="L56" s="3">
        <f t="shared" ca="1" si="16"/>
        <v>3.9685960447000915E-2</v>
      </c>
      <c r="M56" s="3">
        <f t="shared" ca="1" si="16"/>
        <v>4.0016241390293625E-2</v>
      </c>
      <c r="N56" s="3">
        <f t="shared" ca="1" si="16"/>
        <v>4.0308110982773822E-2</v>
      </c>
      <c r="O56" s="3">
        <f t="shared" ca="1" si="16"/>
        <v>4.0560226080116113E-2</v>
      </c>
      <c r="P56" s="3">
        <f t="shared" ca="1" si="16"/>
        <v>4.077270579140644E-2</v>
      </c>
      <c r="Q56" s="3">
        <f t="shared" ca="1" si="15"/>
        <v>4.0948172764454685E-2</v>
      </c>
      <c r="R56" s="3">
        <f t="shared" ca="1" si="15"/>
        <v>4.1090433564352581E-2</v>
      </c>
      <c r="S56" s="3">
        <f t="shared" ca="1" si="15"/>
        <v>4.1201710595924514E-2</v>
      </c>
      <c r="T56" s="3">
        <f t="shared" ca="1" si="15"/>
        <v>4.1281971622523873E-2</v>
      </c>
      <c r="U56" s="3">
        <f t="shared" ca="1" si="15"/>
        <v>4.1328700103618214E-2</v>
      </c>
      <c r="V56" s="3">
        <f t="shared" ca="1" si="15"/>
        <v>4.1337939074339684E-2</v>
      </c>
      <c r="W56" s="3">
        <f t="shared" ca="1" si="15"/>
        <v>4.1306034107142064E-2</v>
      </c>
      <c r="X56" s="3">
        <f t="shared" ca="1" si="17"/>
        <v>4.1230271099297749E-2</v>
      </c>
      <c r="Y56" s="3">
        <f t="shared" ca="1" si="17"/>
        <v>4.1110201973331977E-2</v>
      </c>
      <c r="Z56" s="3">
        <f t="shared" ca="1" si="17"/>
        <v>4.0948514196883168E-2</v>
      </c>
      <c r="AA56" s="3">
        <f t="shared" ca="1" si="17"/>
        <v>4.0748958032551331E-2</v>
      </c>
      <c r="AB56" s="3">
        <f t="shared" ca="1" si="17"/>
        <v>4.0516012428717788E-2</v>
      </c>
      <c r="AC56" s="3">
        <f t="shared" ca="1" si="17"/>
        <v>4.0254924770595342E-2</v>
      </c>
      <c r="AD56" s="3">
        <f t="shared" ca="1" si="17"/>
        <v>3.9971128954369779E-2</v>
      </c>
      <c r="AE56" s="3">
        <f t="shared" ca="1" si="17"/>
        <v>3.9670046549321374E-2</v>
      </c>
      <c r="AF56" s="3">
        <f t="shared" ca="1" si="17"/>
        <v>3.9357073521610074E-2</v>
      </c>
      <c r="AG56" s="3">
        <f t="shared" ca="1" si="17"/>
        <v>3.9037528244155274E-2</v>
      </c>
      <c r="AH56" s="3">
        <f t="shared" ca="1" si="17"/>
        <v>3.8716464014514257E-2</v>
      </c>
      <c r="AI56" s="3">
        <f t="shared" ca="1" si="17"/>
        <v>3.8398193831779261E-2</v>
      </c>
      <c r="AJ56" s="3">
        <f t="shared" ca="1" si="17"/>
        <v>3.8085656197289999E-2</v>
      </c>
      <c r="AK56" s="3">
        <f t="shared" ca="1" si="17"/>
        <v>3.7780491304387882E-2</v>
      </c>
      <c r="AL56" s="3">
        <f t="shared" ca="1" si="17"/>
        <v>3.7484080171260772E-2</v>
      </c>
      <c r="AM56" s="3">
        <f t="shared" ca="1" si="17"/>
        <v>3.719777685890463E-2</v>
      </c>
      <c r="AN56" s="3">
        <f t="shared" ref="AN56:AY71" ca="1" si="18">AN55+AN$2*$B$7+(AN$3*$BC56+AN$4*$BD56+AN$5*$BE56)*SQRT($B$7)+(AO55-AN55)/(AO$11-AN$11)*$B$7</f>
        <v>3.6922902053394581E-2</v>
      </c>
      <c r="AO56" s="3">
        <f t="shared" ca="1" si="18"/>
        <v>3.6660707813052945E-2</v>
      </c>
      <c r="AP56" s="3">
        <f t="shared" ca="1" si="18"/>
        <v>3.6412249088532175E-2</v>
      </c>
      <c r="AQ56" s="3">
        <f t="shared" ca="1" si="18"/>
        <v>3.6178090259798255E-2</v>
      </c>
      <c r="AR56" s="3">
        <f t="shared" ca="1" si="18"/>
        <v>3.5958014588021066E-2</v>
      </c>
      <c r="AS56" s="3">
        <f t="shared" ca="1" si="18"/>
        <v>3.5751253982697836E-2</v>
      </c>
      <c r="AT56" s="3">
        <f t="shared" ca="1" si="18"/>
        <v>3.5557002055708137E-2</v>
      </c>
      <c r="AU56" s="3">
        <f t="shared" ca="1" si="18"/>
        <v>3.5374474205379827E-2</v>
      </c>
      <c r="AV56" s="3">
        <f t="shared" ca="1" si="18"/>
        <v>3.5202914682037935E-2</v>
      </c>
      <c r="AW56" s="3">
        <f t="shared" ca="1" si="18"/>
        <v>3.5041578407092912E-2</v>
      </c>
      <c r="AX56" s="3">
        <f t="shared" ca="1" si="18"/>
        <v>3.4889659470574555E-2</v>
      </c>
      <c r="AY56" s="3">
        <f t="shared" ca="1" si="18"/>
        <v>3.4746441033030477E-2</v>
      </c>
      <c r="AZ56" s="3">
        <f t="shared" ca="1" si="5"/>
        <v>3.4612856969296675E-2</v>
      </c>
      <c r="BC56" s="3">
        <f ca="1">-MC!BC56</f>
        <v>-1.0173525192231647</v>
      </c>
      <c r="BD56" s="3">
        <f ca="1">-MC!BD56</f>
        <v>-0.23905610044489922</v>
      </c>
      <c r="BE56" s="3">
        <f ca="1">-MC!BE56</f>
        <v>1.3110026042197003</v>
      </c>
    </row>
    <row r="57" spans="1:57" x14ac:dyDescent="0.5">
      <c r="A57" s="3">
        <f t="shared" si="6"/>
        <v>0.45000000000000023</v>
      </c>
      <c r="B57" s="3">
        <f t="shared" ca="1" si="16"/>
        <v>3.4433744877668843E-2</v>
      </c>
      <c r="C57" s="3">
        <f t="shared" ca="1" si="16"/>
        <v>3.3695224939156991E-2</v>
      </c>
      <c r="D57" s="3">
        <f t="shared" ca="1" si="16"/>
        <v>3.3303685387501787E-2</v>
      </c>
      <c r="E57" s="3">
        <f t="shared" ca="1" si="16"/>
        <v>3.4049271261823652E-2</v>
      </c>
      <c r="F57" s="3">
        <f t="shared" ca="1" si="16"/>
        <v>3.5002231154442884E-2</v>
      </c>
      <c r="G57" s="3">
        <f t="shared" ca="1" si="16"/>
        <v>3.5806685664873029E-2</v>
      </c>
      <c r="H57" s="3">
        <f t="shared" ca="1" si="16"/>
        <v>3.6466778273726783E-2</v>
      </c>
      <c r="I57" s="3">
        <f t="shared" ca="1" si="16"/>
        <v>3.7026446968534348E-2</v>
      </c>
      <c r="J57" s="3">
        <f t="shared" ca="1" si="16"/>
        <v>3.7518171242854628E-2</v>
      </c>
      <c r="K57" s="3">
        <f t="shared" ca="1" si="16"/>
        <v>3.7962439100108394E-2</v>
      </c>
      <c r="L57" s="3">
        <f t="shared" ca="1" si="16"/>
        <v>3.8368706439033874E-2</v>
      </c>
      <c r="M57" s="3">
        <f t="shared" ca="1" si="16"/>
        <v>3.8739759742844541E-2</v>
      </c>
      <c r="N57" s="3">
        <f t="shared" ca="1" si="16"/>
        <v>3.9074790943889777E-2</v>
      </c>
      <c r="O57" s="3">
        <f t="shared" ca="1" si="16"/>
        <v>3.9372179578328829E-2</v>
      </c>
      <c r="P57" s="3">
        <f t="shared" ca="1" si="16"/>
        <v>3.9631788460366087E-2</v>
      </c>
      <c r="Q57" s="3">
        <f t="shared" ca="1" si="15"/>
        <v>3.9855957849653331E-2</v>
      </c>
      <c r="R57" s="3">
        <f t="shared" ca="1" si="15"/>
        <v>4.0048156933073717E-2</v>
      </c>
      <c r="S57" s="3">
        <f t="shared" ca="1" si="15"/>
        <v>4.021025774582513E-2</v>
      </c>
      <c r="T57" s="3">
        <f t="shared" ca="1" si="15"/>
        <v>4.0341873529889924E-2</v>
      </c>
      <c r="U57" s="3">
        <f t="shared" ca="1" si="15"/>
        <v>4.0440154544582829E-2</v>
      </c>
      <c r="V57" s="3">
        <f t="shared" ca="1" si="15"/>
        <v>4.0500845910927306E-2</v>
      </c>
      <c r="W57" s="3">
        <f t="shared" ca="1" si="15"/>
        <v>4.0520008436307459E-2</v>
      </c>
      <c r="X57" s="3">
        <f t="shared" ca="1" si="17"/>
        <v>4.0494670112230582E-2</v>
      </c>
      <c r="Y57" s="3">
        <f t="shared" ca="1" si="17"/>
        <v>4.0424142630919528E-2</v>
      </c>
      <c r="Z57" s="3">
        <f t="shared" ca="1" si="17"/>
        <v>4.031083198953947E-2</v>
      </c>
      <c r="AA57" s="3">
        <f t="shared" ca="1" si="17"/>
        <v>4.0158200434863692E-2</v>
      </c>
      <c r="AB57" s="3">
        <f t="shared" ca="1" si="17"/>
        <v>3.9970439747761301E-2</v>
      </c>
      <c r="AC57" s="3">
        <f t="shared" ca="1" si="17"/>
        <v>3.9752498473872376E-2</v>
      </c>
      <c r="AD57" s="3">
        <f t="shared" ca="1" si="17"/>
        <v>3.950950757160604E-2</v>
      </c>
      <c r="AE57" s="3">
        <f t="shared" ca="1" si="17"/>
        <v>3.9246585198760363E-2</v>
      </c>
      <c r="AF57" s="3">
        <f t="shared" ca="1" si="17"/>
        <v>3.8968822578696848E-2</v>
      </c>
      <c r="AG57" s="3">
        <f t="shared" ca="1" si="17"/>
        <v>3.8681229222684167E-2</v>
      </c>
      <c r="AH57" s="3">
        <f t="shared" ca="1" si="17"/>
        <v>3.8388539623131691E-2</v>
      </c>
      <c r="AI57" s="3">
        <f t="shared" ca="1" si="17"/>
        <v>3.8094734791242493E-2</v>
      </c>
      <c r="AJ57" s="3">
        <f t="shared" ca="1" si="17"/>
        <v>3.7802422218125561E-2</v>
      </c>
      <c r="AK57" s="3">
        <f t="shared" ca="1" si="17"/>
        <v>3.7512931290604005E-2</v>
      </c>
      <c r="AL57" s="3">
        <f t="shared" ca="1" si="17"/>
        <v>3.7227336269761969E-2</v>
      </c>
      <c r="AM57" s="3">
        <f t="shared" ca="1" si="17"/>
        <v>3.6946683739234043E-2</v>
      </c>
      <c r="AN57" s="3">
        <f t="shared" ca="1" si="18"/>
        <v>3.6671985635091858E-2</v>
      </c>
      <c r="AO57" s="3">
        <f t="shared" ca="1" si="18"/>
        <v>3.6404182176298268E-2</v>
      </c>
      <c r="AP57" s="3">
        <f t="shared" ca="1" si="18"/>
        <v>3.6144010158700508E-2</v>
      </c>
      <c r="AQ57" s="3">
        <f t="shared" ca="1" si="18"/>
        <v>3.5891709651862634E-2</v>
      </c>
      <c r="AR57" s="3">
        <f t="shared" ca="1" si="18"/>
        <v>3.564674398902435E-2</v>
      </c>
      <c r="AS57" s="3">
        <f t="shared" ca="1" si="18"/>
        <v>3.5408035364173848E-2</v>
      </c>
      <c r="AT57" s="3">
        <f t="shared" ca="1" si="18"/>
        <v>3.5174469025595123E-2</v>
      </c>
      <c r="AU57" s="3">
        <f t="shared" ca="1" si="18"/>
        <v>3.4944952535371193E-2</v>
      </c>
      <c r="AV57" s="3">
        <f t="shared" ca="1" si="18"/>
        <v>3.4718422604961018E-2</v>
      </c>
      <c r="AW57" s="3">
        <f t="shared" ca="1" si="18"/>
        <v>3.4493826164197834E-2</v>
      </c>
      <c r="AX57" s="3">
        <f t="shared" ca="1" si="18"/>
        <v>3.4270053646869768E-2</v>
      </c>
      <c r="AY57" s="3">
        <f t="shared" ca="1" si="18"/>
        <v>3.4046117533267251E-2</v>
      </c>
      <c r="AZ57" s="3">
        <f t="shared" ca="1" si="5"/>
        <v>3.3822438835717804E-2</v>
      </c>
      <c r="BC57" s="3">
        <f ca="1">-MC!BC57</f>
        <v>-1.1933659087812041</v>
      </c>
      <c r="BD57" s="3">
        <f ca="1">-MC!BD57</f>
        <v>1.541981842089494</v>
      </c>
      <c r="BE57" s="3">
        <f ca="1">-MC!BE57</f>
        <v>0.47010992486590197</v>
      </c>
    </row>
    <row r="58" spans="1:57" x14ac:dyDescent="0.5">
      <c r="A58" s="3">
        <f t="shared" si="6"/>
        <v>0.46000000000000024</v>
      </c>
      <c r="B58" s="3">
        <f t="shared" ca="1" si="16"/>
        <v>3.3038310882482082E-2</v>
      </c>
      <c r="C58" s="3">
        <f t="shared" ca="1" si="16"/>
        <v>3.2457150332964473E-2</v>
      </c>
      <c r="D58" s="3">
        <f t="shared" ca="1" si="16"/>
        <v>3.2229132254966063E-2</v>
      </c>
      <c r="E58" s="3">
        <f t="shared" ca="1" si="16"/>
        <v>3.3110287950951028E-2</v>
      </c>
      <c r="F58" s="3">
        <f t="shared" ca="1" si="16"/>
        <v>3.4182624817600669E-2</v>
      </c>
      <c r="G58" s="3">
        <f t="shared" ca="1" si="16"/>
        <v>3.5097742950078711E-2</v>
      </c>
      <c r="H58" s="3">
        <f t="shared" ca="1" si="16"/>
        <v>3.5860858882629382E-2</v>
      </c>
      <c r="I58" s="3">
        <f t="shared" ca="1" si="16"/>
        <v>3.6515957125531177E-2</v>
      </c>
      <c r="J58" s="3">
        <f t="shared" ca="1" si="16"/>
        <v>3.7095551922221574E-2</v>
      </c>
      <c r="K58" s="3">
        <f t="shared" ca="1" si="16"/>
        <v>3.7620184415165681E-2</v>
      </c>
      <c r="L58" s="3">
        <f t="shared" ca="1" si="16"/>
        <v>3.8099450370507083E-2</v>
      </c>
      <c r="M58" s="3">
        <f t="shared" ca="1" si="16"/>
        <v>3.8536337344808998E-2</v>
      </c>
      <c r="N58" s="3">
        <f t="shared" ca="1" si="16"/>
        <v>3.8930293892775268E-2</v>
      </c>
      <c r="O58" s="3">
        <f t="shared" ca="1" si="16"/>
        <v>3.9280002154996198E-2</v>
      </c>
      <c r="P58" s="3">
        <f t="shared" ca="1" si="16"/>
        <v>3.9585647632382807E-2</v>
      </c>
      <c r="Q58" s="3">
        <f t="shared" ca="1" si="15"/>
        <v>3.9849866600081503E-2</v>
      </c>
      <c r="R58" s="3">
        <f t="shared" ca="1" si="15"/>
        <v>4.0076370110392202E-2</v>
      </c>
      <c r="S58" s="3">
        <f t="shared" ca="1" si="15"/>
        <v>4.026725924930516E-2</v>
      </c>
      <c r="T58" s="3">
        <f t="shared" ca="1" si="15"/>
        <v>4.0422372667309761E-2</v>
      </c>
      <c r="U58" s="3">
        <f t="shared" ca="1" si="15"/>
        <v>4.053910763274253E-2</v>
      </c>
      <c r="V58" s="3">
        <f t="shared" ca="1" si="15"/>
        <v>4.0613491118952738E-2</v>
      </c>
      <c r="W58" s="3">
        <f t="shared" ca="1" si="15"/>
        <v>4.064187920889463E-2</v>
      </c>
      <c r="X58" s="3">
        <f t="shared" ca="1" si="17"/>
        <v>4.0621621845273376E-2</v>
      </c>
      <c r="Y58" s="3">
        <f t="shared" ca="1" si="17"/>
        <v>4.0552369168659751E-2</v>
      </c>
      <c r="Z58" s="3">
        <f t="shared" ca="1" si="17"/>
        <v>4.0436825078292347E-2</v>
      </c>
      <c r="AA58" s="3">
        <f t="shared" ca="1" si="17"/>
        <v>4.0278743325537721E-2</v>
      </c>
      <c r="AB58" s="3">
        <f t="shared" ca="1" si="17"/>
        <v>4.0082607793765296E-2</v>
      </c>
      <c r="AC58" s="3">
        <f t="shared" ca="1" si="17"/>
        <v>3.9853647610532061E-2</v>
      </c>
      <c r="AD58" s="3">
        <f t="shared" ca="1" si="17"/>
        <v>3.9597270290450105E-2</v>
      </c>
      <c r="AE58" s="3">
        <f t="shared" ca="1" si="17"/>
        <v>3.9318870056662673E-2</v>
      </c>
      <c r="AF58" s="3">
        <f t="shared" ca="1" si="17"/>
        <v>3.9023812810809515E-2</v>
      </c>
      <c r="AG58" s="3">
        <f t="shared" ca="1" si="17"/>
        <v>3.8717378507092365E-2</v>
      </c>
      <c r="AH58" s="3">
        <f t="shared" ca="1" si="17"/>
        <v>3.8404562072571584E-2</v>
      </c>
      <c r="AI58" s="3">
        <f t="shared" ca="1" si="17"/>
        <v>3.8089592053567947E-2</v>
      </c>
      <c r="AJ58" s="3">
        <f t="shared" ca="1" si="17"/>
        <v>3.7775324838487723E-2</v>
      </c>
      <c r="AK58" s="3">
        <f t="shared" ca="1" si="17"/>
        <v>3.7463358592077715E-2</v>
      </c>
      <c r="AL58" s="3">
        <f t="shared" ca="1" si="17"/>
        <v>3.7155040307366938E-2</v>
      </c>
      <c r="AM58" s="3">
        <f t="shared" ca="1" si="17"/>
        <v>3.6851688568629477E-2</v>
      </c>
      <c r="AN58" s="3">
        <f t="shared" ca="1" si="18"/>
        <v>3.6554586003600092E-2</v>
      </c>
      <c r="AO58" s="3">
        <f t="shared" ca="1" si="18"/>
        <v>3.6264940369026964E-2</v>
      </c>
      <c r="AP58" s="3">
        <f t="shared" ca="1" si="18"/>
        <v>3.5983749686293913E-2</v>
      </c>
      <c r="AQ58" s="3">
        <f t="shared" ca="1" si="18"/>
        <v>3.5711509305666224E-2</v>
      </c>
      <c r="AR58" s="3">
        <f t="shared" ca="1" si="18"/>
        <v>3.5447942340155567E-2</v>
      </c>
      <c r="AS58" s="3">
        <f t="shared" ca="1" si="18"/>
        <v>3.5192240798733079E-2</v>
      </c>
      <c r="AT58" s="3">
        <f t="shared" ca="1" si="18"/>
        <v>3.4943561080087948E-2</v>
      </c>
      <c r="AU58" s="3">
        <f t="shared" ca="1" si="18"/>
        <v>3.4701082419459642E-2</v>
      </c>
      <c r="AV58" s="3">
        <f t="shared" ca="1" si="18"/>
        <v>3.4464013483840539E-2</v>
      </c>
      <c r="AW58" s="3">
        <f t="shared" ca="1" si="18"/>
        <v>3.4231572801647119E-2</v>
      </c>
      <c r="AX58" s="3">
        <f t="shared" ca="1" si="18"/>
        <v>3.4002927313399225E-2</v>
      </c>
      <c r="AY58" s="3">
        <f t="shared" ca="1" si="18"/>
        <v>3.3777393478938829E-2</v>
      </c>
      <c r="AZ58" s="3">
        <f t="shared" ca="1" si="5"/>
        <v>3.3555656747944002E-2</v>
      </c>
      <c r="BC58" s="3">
        <f ca="1">-MC!BC58</f>
        <v>-0.26766026299251333</v>
      </c>
      <c r="BD58" s="3">
        <f ca="1">-MC!BD58</f>
        <v>0.72460949971418298</v>
      </c>
      <c r="BE58" s="3">
        <f ca="1">-MC!BE58</f>
        <v>2.001464486184791</v>
      </c>
    </row>
    <row r="59" spans="1:57" x14ac:dyDescent="0.5">
      <c r="A59" s="3">
        <f t="shared" si="6"/>
        <v>0.47000000000000025</v>
      </c>
      <c r="B59" s="3">
        <f t="shared" ca="1" si="16"/>
        <v>3.2790170092461081E-2</v>
      </c>
      <c r="C59" s="3">
        <f t="shared" ca="1" si="16"/>
        <v>3.2180482826579648E-2</v>
      </c>
      <c r="D59" s="3">
        <f t="shared" ca="1" si="16"/>
        <v>3.1943972725614639E-2</v>
      </c>
      <c r="E59" s="3">
        <f t="shared" ca="1" si="16"/>
        <v>3.2802987725475359E-2</v>
      </c>
      <c r="F59" s="3">
        <f t="shared" ca="1" si="16"/>
        <v>3.3850721360310934E-2</v>
      </c>
      <c r="G59" s="3">
        <f t="shared" ca="1" si="16"/>
        <v>3.4745638011375923E-2</v>
      </c>
      <c r="H59" s="3">
        <f t="shared" ca="1" si="16"/>
        <v>3.5493519655209485E-2</v>
      </c>
      <c r="I59" s="3">
        <f t="shared" ca="1" si="16"/>
        <v>3.6137910008662025E-2</v>
      </c>
      <c r="J59" s="3">
        <f t="shared" ca="1" si="16"/>
        <v>3.6710871352113962E-2</v>
      </c>
      <c r="K59" s="3">
        <f t="shared" ca="1" si="16"/>
        <v>3.7232512620923003E-2</v>
      </c>
      <c r="L59" s="3">
        <f t="shared" ca="1" si="16"/>
        <v>3.7712083592037988E-2</v>
      </c>
      <c r="M59" s="3">
        <f t="shared" ca="1" si="16"/>
        <v>3.8152286925633036E-2</v>
      </c>
      <c r="N59" s="3">
        <f t="shared" ca="1" si="16"/>
        <v>3.8552341637689017E-2</v>
      </c>
      <c r="O59" s="3">
        <f t="shared" ca="1" si="16"/>
        <v>3.891074579415383E-2</v>
      </c>
      <c r="P59" s="3">
        <f t="shared" ca="1" si="16"/>
        <v>3.9227519968501934E-2</v>
      </c>
      <c r="Q59" s="3">
        <f t="shared" ca="1" si="15"/>
        <v>3.9505108287653828E-2</v>
      </c>
      <c r="R59" s="3">
        <f t="shared" ca="1" si="15"/>
        <v>3.9746976332314769E-2</v>
      </c>
      <c r="S59" s="3">
        <f t="shared" ca="1" si="15"/>
        <v>3.9954967085702661E-2</v>
      </c>
      <c r="T59" s="3">
        <f t="shared" ca="1" si="15"/>
        <v>4.0128657958105302E-2</v>
      </c>
      <c r="U59" s="3">
        <f t="shared" ca="1" si="15"/>
        <v>4.026520684302811E-2</v>
      </c>
      <c r="V59" s="3">
        <f t="shared" ca="1" si="15"/>
        <v>4.0360435753892088E-2</v>
      </c>
      <c r="W59" s="3">
        <f t="shared" ca="1" si="15"/>
        <v>4.0410509502015204E-2</v>
      </c>
      <c r="X59" s="3">
        <f t="shared" ca="1" si="17"/>
        <v>4.0412613230524565E-2</v>
      </c>
      <c r="Y59" s="3">
        <f t="shared" ca="1" si="17"/>
        <v>4.0366247636694413E-2</v>
      </c>
      <c r="Z59" s="3">
        <f t="shared" ca="1" si="17"/>
        <v>4.0273927313168173E-2</v>
      </c>
      <c r="AA59" s="3">
        <f t="shared" ca="1" si="17"/>
        <v>4.0139210447144864E-2</v>
      </c>
      <c r="AB59" s="3">
        <f t="shared" ca="1" si="17"/>
        <v>3.9966385713363597E-2</v>
      </c>
      <c r="AC59" s="3">
        <f t="shared" ca="1" si="17"/>
        <v>3.9760475660065034E-2</v>
      </c>
      <c r="AD59" s="3">
        <f t="shared" ca="1" si="17"/>
        <v>3.9526677267528093E-2</v>
      </c>
      <c r="AE59" s="3">
        <f t="shared" ca="1" si="17"/>
        <v>3.9270173715780919E-2</v>
      </c>
      <c r="AF59" s="3">
        <f t="shared" ca="1" si="17"/>
        <v>3.8996118419315606E-2</v>
      </c>
      <c r="AG59" s="3">
        <f t="shared" ca="1" si="17"/>
        <v>3.8709574494382379E-2</v>
      </c>
      <c r="AH59" s="3">
        <f t="shared" ca="1" si="17"/>
        <v>3.8415309963982944E-2</v>
      </c>
      <c r="AI59" s="3">
        <f t="shared" ca="1" si="17"/>
        <v>3.8117313856080422E-2</v>
      </c>
      <c r="AJ59" s="3">
        <f t="shared" ca="1" si="17"/>
        <v>3.7818204773271906E-2</v>
      </c>
      <c r="AK59" s="3">
        <f t="shared" ca="1" si="17"/>
        <v>3.7519362656589374E-2</v>
      </c>
      <c r="AL59" s="3">
        <f t="shared" ca="1" si="17"/>
        <v>3.7221920135661626E-2</v>
      </c>
      <c r="AM59" s="3">
        <f t="shared" ca="1" si="17"/>
        <v>3.6926980688503759E-2</v>
      </c>
      <c r="AN59" s="3">
        <f t="shared" ca="1" si="18"/>
        <v>3.6635610490717146E-2</v>
      </c>
      <c r="AO59" s="3">
        <f t="shared" ca="1" si="18"/>
        <v>3.6348797629871352E-2</v>
      </c>
      <c r="AP59" s="3">
        <f t="shared" ca="1" si="18"/>
        <v>3.6067314153271107E-2</v>
      </c>
      <c r="AQ59" s="3">
        <f t="shared" ca="1" si="18"/>
        <v>3.5791423701145388E-2</v>
      </c>
      <c r="AR59" s="3">
        <f t="shared" ca="1" si="18"/>
        <v>3.5520622286263084E-2</v>
      </c>
      <c r="AS59" s="3">
        <f t="shared" ca="1" si="18"/>
        <v>3.5253884678567764E-2</v>
      </c>
      <c r="AT59" s="3">
        <f t="shared" ca="1" si="18"/>
        <v>3.4990151356889869E-2</v>
      </c>
      <c r="AU59" s="3">
        <f t="shared" ca="1" si="18"/>
        <v>3.4728386154553877E-2</v>
      </c>
      <c r="AV59" s="3">
        <f t="shared" ca="1" si="18"/>
        <v>3.4467582606227641E-2</v>
      </c>
      <c r="AW59" s="3">
        <f t="shared" ca="1" si="18"/>
        <v>3.4206743856354881E-2</v>
      </c>
      <c r="AX59" s="3">
        <f t="shared" ca="1" si="18"/>
        <v>3.394482682092459E-2</v>
      </c>
      <c r="AY59" s="3">
        <f t="shared" ca="1" si="18"/>
        <v>3.3680964067767306E-2</v>
      </c>
      <c r="AZ59" s="3">
        <f t="shared" ca="1" si="5"/>
        <v>3.3415542320697406E-2</v>
      </c>
      <c r="BC59" s="3">
        <f ca="1">-MC!BC59</f>
        <v>-0.24168996323072545</v>
      </c>
      <c r="BD59" s="3">
        <f ca="1">-MC!BD59</f>
        <v>0.56831447228328891</v>
      </c>
      <c r="BE59" s="3">
        <f ca="1">-MC!BE59</f>
        <v>-0.2547605842425158</v>
      </c>
    </row>
    <row r="60" spans="1:57" x14ac:dyDescent="0.5">
      <c r="A60" s="3">
        <f t="shared" si="6"/>
        <v>0.48000000000000026</v>
      </c>
      <c r="B60" s="3">
        <f t="shared" ca="1" si="16"/>
        <v>3.1425373872957692E-2</v>
      </c>
      <c r="C60" s="3">
        <f t="shared" ca="1" si="16"/>
        <v>3.0909115774442022E-2</v>
      </c>
      <c r="D60" s="3">
        <f t="shared" ca="1" si="16"/>
        <v>3.0772861527816688E-2</v>
      </c>
      <c r="E60" s="3">
        <f t="shared" ca="1" si="16"/>
        <v>3.170665958311001E-2</v>
      </c>
      <c r="F60" s="3">
        <f t="shared" ca="1" si="16"/>
        <v>3.2815289665504802E-2</v>
      </c>
      <c r="G60" s="3">
        <f t="shared" ca="1" si="16"/>
        <v>3.3764440956063943E-2</v>
      </c>
      <c r="H60" s="3">
        <f t="shared" ca="1" si="16"/>
        <v>3.4560927239500466E-2</v>
      </c>
      <c r="I60" s="3">
        <f t="shared" ca="1" si="16"/>
        <v>3.5248337706437517E-2</v>
      </c>
      <c r="J60" s="3">
        <f t="shared" ca="1" si="16"/>
        <v>3.5858769559910859E-2</v>
      </c>
      <c r="K60" s="3">
        <f t="shared" ca="1" si="16"/>
        <v>3.641238774312245E-2</v>
      </c>
      <c r="L60" s="3">
        <f t="shared" ca="1" si="16"/>
        <v>3.6918583756275915E-2</v>
      </c>
      <c r="M60" s="3">
        <f t="shared" ca="1" si="16"/>
        <v>3.7380262960903E-2</v>
      </c>
      <c r="N60" s="3">
        <f t="shared" ca="1" si="16"/>
        <v>3.7796902234136613E-2</v>
      </c>
      <c r="O60" s="3">
        <f t="shared" ca="1" si="16"/>
        <v>3.8167302440819784E-2</v>
      </c>
      <c r="P60" s="3">
        <f t="shared" ca="1" si="16"/>
        <v>3.8491805173168026E-2</v>
      </c>
      <c r="Q60" s="3">
        <f t="shared" ca="1" si="15"/>
        <v>3.8773147834001966E-2</v>
      </c>
      <c r="R60" s="3">
        <f t="shared" ca="1" si="15"/>
        <v>3.9015036770402044E-2</v>
      </c>
      <c r="S60" s="3">
        <f t="shared" ca="1" si="15"/>
        <v>3.9219543290658646E-2</v>
      </c>
      <c r="T60" s="3">
        <f t="shared" ca="1" si="15"/>
        <v>3.9386470492758799E-2</v>
      </c>
      <c r="U60" s="3">
        <f t="shared" ca="1" si="15"/>
        <v>3.9513224074268258E-2</v>
      </c>
      <c r="V60" s="3">
        <f t="shared" ca="1" si="15"/>
        <v>3.9595907853039042E-2</v>
      </c>
      <c r="W60" s="3">
        <f t="shared" ca="1" si="15"/>
        <v>3.9630982388787386E-2</v>
      </c>
      <c r="X60" s="3">
        <f t="shared" ca="1" si="17"/>
        <v>3.9615954822781373E-2</v>
      </c>
      <c r="Y60" s="3">
        <f t="shared" ca="1" si="17"/>
        <v>3.9550662102326162E-2</v>
      </c>
      <c r="Z60" s="3">
        <f t="shared" ca="1" si="17"/>
        <v>3.9437915878911947E-2</v>
      </c>
      <c r="AA60" s="3">
        <f t="shared" ca="1" si="17"/>
        <v>3.9281565273274387E-2</v>
      </c>
      <c r="AB60" s="3">
        <f t="shared" ca="1" si="17"/>
        <v>3.9086190014701948E-2</v>
      </c>
      <c r="AC60" s="3">
        <f t="shared" ca="1" si="17"/>
        <v>3.8857092483612049E-2</v>
      </c>
      <c r="AD60" s="3">
        <f t="shared" ca="1" si="17"/>
        <v>3.8599745606368197E-2</v>
      </c>
      <c r="AE60" s="3">
        <f t="shared" ca="1" si="17"/>
        <v>3.8319607981596178E-2</v>
      </c>
      <c r="AF60" s="3">
        <f t="shared" ca="1" si="17"/>
        <v>3.8022106940217799E-2</v>
      </c>
      <c r="AG60" s="3">
        <f t="shared" ca="1" si="17"/>
        <v>3.7712575049803014E-2</v>
      </c>
      <c r="AH60" s="3">
        <f t="shared" ca="1" si="17"/>
        <v>3.7396039667602299E-2</v>
      </c>
      <c r="AI60" s="3">
        <f t="shared" ca="1" si="17"/>
        <v>3.7076736828465504E-2</v>
      </c>
      <c r="AJ60" s="3">
        <f t="shared" ca="1" si="17"/>
        <v>3.675753423101584E-2</v>
      </c>
      <c r="AK60" s="3">
        <f t="shared" ca="1" si="17"/>
        <v>3.6440080160370168E-2</v>
      </c>
      <c r="AL60" s="3">
        <f t="shared" ca="1" si="17"/>
        <v>3.6125779358493287E-2</v>
      </c>
      <c r="AM60" s="3">
        <f t="shared" ca="1" si="17"/>
        <v>3.5816006660817246E-2</v>
      </c>
      <c r="AN60" s="3">
        <f t="shared" ca="1" si="18"/>
        <v>3.5512098217062513E-2</v>
      </c>
      <c r="AO60" s="3">
        <f t="shared" ca="1" si="18"/>
        <v>3.5215308810115434E-2</v>
      </c>
      <c r="AP60" s="3">
        <f t="shared" ca="1" si="18"/>
        <v>3.4926670889075924E-2</v>
      </c>
      <c r="AQ60" s="3">
        <f t="shared" ca="1" si="18"/>
        <v>3.4646702966925944E-2</v>
      </c>
      <c r="AR60" s="3">
        <f t="shared" ca="1" si="18"/>
        <v>3.4375160644009285E-2</v>
      </c>
      <c r="AS60" s="3">
        <f t="shared" ca="1" si="18"/>
        <v>3.4111287968218731E-2</v>
      </c>
      <c r="AT60" s="3">
        <f t="shared" ca="1" si="18"/>
        <v>3.3854295999478284E-2</v>
      </c>
      <c r="AU60" s="3">
        <f t="shared" ca="1" si="18"/>
        <v>3.3603419665182627E-2</v>
      </c>
      <c r="AV60" s="3">
        <f t="shared" ca="1" si="18"/>
        <v>3.3357923853235535E-2</v>
      </c>
      <c r="AW60" s="3">
        <f t="shared" ca="1" si="18"/>
        <v>3.311708292189023E-2</v>
      </c>
      <c r="AX60" s="3">
        <f t="shared" ca="1" si="18"/>
        <v>3.2880130775848629E-2</v>
      </c>
      <c r="AY60" s="3">
        <f t="shared" ca="1" si="18"/>
        <v>3.2646500284846197E-2</v>
      </c>
      <c r="AZ60" s="3">
        <f t="shared" ca="1" si="5"/>
        <v>3.2416879033891878E-2</v>
      </c>
      <c r="BC60" s="3">
        <f ca="1">-MC!BC60</f>
        <v>-1.4898061576469814</v>
      </c>
      <c r="BD60" s="3">
        <f ca="1">-MC!BD60</f>
        <v>-0.17689802844433977</v>
      </c>
      <c r="BE60" s="3">
        <f ca="1">-MC!BE60</f>
        <v>0.96296725327836263</v>
      </c>
    </row>
    <row r="61" spans="1:57" x14ac:dyDescent="0.5">
      <c r="A61" s="3">
        <f t="shared" si="6"/>
        <v>0.49000000000000027</v>
      </c>
      <c r="B61" s="3">
        <f t="shared" ca="1" si="16"/>
        <v>3.0592402881531814E-2</v>
      </c>
      <c r="C61" s="3">
        <f t="shared" ca="1" si="16"/>
        <v>3.0165008685521359E-2</v>
      </c>
      <c r="D61" s="3">
        <f t="shared" ca="1" si="16"/>
        <v>3.012711745485213E-2</v>
      </c>
      <c r="E61" s="3">
        <f t="shared" ca="1" si="16"/>
        <v>3.1137179393006528E-2</v>
      </c>
      <c r="F61" s="3">
        <f t="shared" ca="1" si="16"/>
        <v>3.2311296714173342E-2</v>
      </c>
      <c r="G61" s="3">
        <f t="shared" ca="1" si="16"/>
        <v>3.3322083065187864E-2</v>
      </c>
      <c r="H61" s="3">
        <f t="shared" ca="1" si="16"/>
        <v>3.4177187838045769E-2</v>
      </c>
      <c r="I61" s="3">
        <f t="shared" ca="1" si="16"/>
        <v>3.4920069011917389E-2</v>
      </c>
      <c r="J61" s="3">
        <f t="shared" ca="1" si="16"/>
        <v>3.5582682659994369E-2</v>
      </c>
      <c r="K61" s="3">
        <f t="shared" ca="1" si="16"/>
        <v>3.6185074973427947E-2</v>
      </c>
      <c r="L61" s="3">
        <f t="shared" ca="1" si="16"/>
        <v>3.6736603921035366E-2</v>
      </c>
      <c r="M61" s="3">
        <f t="shared" ca="1" si="16"/>
        <v>3.724020219469866E-2</v>
      </c>
      <c r="N61" s="3">
        <f t="shared" ca="1" si="16"/>
        <v>3.7695428957254438E-2</v>
      </c>
      <c r="O61" s="3">
        <f t="shared" ca="1" si="16"/>
        <v>3.8101211762634563E-2</v>
      </c>
      <c r="P61" s="3">
        <f t="shared" ca="1" si="16"/>
        <v>3.8458036192735558E-2</v>
      </c>
      <c r="Q61" s="3">
        <f t="shared" ca="1" si="16"/>
        <v>3.8768755401884479E-2</v>
      </c>
      <c r="R61" s="3">
        <f t="shared" ref="R61:AG76" ca="1" si="19">R60+R$2*$B$7+(R$3*$BC61+R$4*$BD61+R$5*$BE61)*SQRT($B$7)+(S60-R60)/(S$11-R$11)*$B$7</f>
        <v>3.9037139780507678E-2</v>
      </c>
      <c r="S61" s="3">
        <f t="shared" ca="1" si="19"/>
        <v>3.9265312435017359E-2</v>
      </c>
      <c r="T61" s="3">
        <f t="shared" ca="1" si="19"/>
        <v>3.9453126119223747E-2</v>
      </c>
      <c r="U61" s="3">
        <f t="shared" ca="1" si="19"/>
        <v>3.9598058540557174E-2</v>
      </c>
      <c r="V61" s="3">
        <f t="shared" ca="1" si="19"/>
        <v>3.9696319125976778E-2</v>
      </c>
      <c r="W61" s="3">
        <f t="shared" ca="1" si="19"/>
        <v>3.9744488234388725E-2</v>
      </c>
      <c r="X61" s="3">
        <f t="shared" ca="1" si="17"/>
        <v>3.9740218816036649E-2</v>
      </c>
      <c r="Y61" s="3">
        <f t="shared" ca="1" si="17"/>
        <v>3.9683506810229717E-2</v>
      </c>
      <c r="Z61" s="3">
        <f t="shared" ca="1" si="17"/>
        <v>3.95772843305955E-2</v>
      </c>
      <c r="AA61" s="3">
        <f t="shared" ca="1" si="17"/>
        <v>3.9425514959623313E-2</v>
      </c>
      <c r="AB61" s="3">
        <f t="shared" ca="1" si="17"/>
        <v>3.9232892782500334E-2</v>
      </c>
      <c r="AC61" s="3">
        <f t="shared" ca="1" si="17"/>
        <v>3.9004823459895657E-2</v>
      </c>
      <c r="AD61" s="3">
        <f t="shared" ca="1" si="17"/>
        <v>3.8746879379504454E-2</v>
      </c>
      <c r="AE61" s="3">
        <f t="shared" ca="1" si="17"/>
        <v>3.8464618054303568E-2</v>
      </c>
      <c r="AF61" s="3">
        <f t="shared" ca="1" si="17"/>
        <v>3.816356416813909E-2</v>
      </c>
      <c r="AG61" s="3">
        <f t="shared" ca="1" si="17"/>
        <v>3.7849143063356086E-2</v>
      </c>
      <c r="AH61" s="3">
        <f t="shared" ca="1" si="17"/>
        <v>3.7526464710703346E-2</v>
      </c>
      <c r="AI61" s="3">
        <f t="shared" ca="1" si="17"/>
        <v>3.7199835719497025E-2</v>
      </c>
      <c r="AJ61" s="3">
        <f t="shared" ca="1" si="17"/>
        <v>3.6872196795144405E-2</v>
      </c>
      <c r="AK61" s="3">
        <f t="shared" ca="1" si="17"/>
        <v>3.6545288168009039E-2</v>
      </c>
      <c r="AL61" s="3">
        <f t="shared" ca="1" si="17"/>
        <v>3.6220610203090149E-2</v>
      </c>
      <c r="AM61" s="3">
        <f t="shared" ca="1" si="17"/>
        <v>3.5899632591367539E-2</v>
      </c>
      <c r="AN61" s="3">
        <f t="shared" ca="1" si="18"/>
        <v>3.5583784916901527E-2</v>
      </c>
      <c r="AO61" s="3">
        <f t="shared" ca="1" si="18"/>
        <v>3.52744120578216E-2</v>
      </c>
      <c r="AP61" s="3">
        <f t="shared" ca="1" si="18"/>
        <v>3.4972630280238788E-2</v>
      </c>
      <c r="AQ61" s="3">
        <f t="shared" ca="1" si="18"/>
        <v>3.4679036589981255E-2</v>
      </c>
      <c r="AR61" s="3">
        <f t="shared" ca="1" si="18"/>
        <v>3.4393469894571982E-2</v>
      </c>
      <c r="AS61" s="3">
        <f t="shared" ca="1" si="18"/>
        <v>3.4115267071712654E-2</v>
      </c>
      <c r="AT61" s="3">
        <f t="shared" ca="1" si="18"/>
        <v>3.3843733298477112E-2</v>
      </c>
      <c r="AU61" s="3">
        <f t="shared" ca="1" si="18"/>
        <v>3.3578198127310374E-2</v>
      </c>
      <c r="AV61" s="3">
        <f t="shared" ca="1" si="18"/>
        <v>3.3318021322360392E-2</v>
      </c>
      <c r="AW61" s="3">
        <f t="shared" ca="1" si="18"/>
        <v>3.3062572096984731E-2</v>
      </c>
      <c r="AX61" s="3">
        <f t="shared" ca="1" si="18"/>
        <v>3.2811185336658874E-2</v>
      </c>
      <c r="AY61" s="3">
        <f t="shared" ca="1" si="18"/>
        <v>3.2563417750005784E-2</v>
      </c>
      <c r="AZ61" s="3">
        <f t="shared" ca="1" si="5"/>
        <v>3.2319963927122664E-2</v>
      </c>
      <c r="BC61" s="3">
        <f ca="1">-MC!BC61</f>
        <v>-6.7503124000535486E-2</v>
      </c>
      <c r="BD61" s="3">
        <f ca="1">-MC!BD61</f>
        <v>0.64621651739646868</v>
      </c>
      <c r="BE61" s="3">
        <f ca="1">-MC!BE61</f>
        <v>1.1564832698144141</v>
      </c>
    </row>
    <row r="62" spans="1:57" x14ac:dyDescent="0.5">
      <c r="A62" s="3">
        <f t="shared" si="6"/>
        <v>0.50000000000000022</v>
      </c>
      <c r="B62" s="56">
        <f t="shared" ref="B62:Q77" ca="1" si="20">B61+B$2*$B$7+(B$3*$BC62+B$4*$BD62+B$5*$BE62)*SQRT($B$7)+(C61-B61)/(C$11-B$11)*$B$7</f>
        <v>3.0352471324653338E-2</v>
      </c>
      <c r="C62" s="75">
        <f t="shared" ca="1" si="20"/>
        <v>2.9927087306161448E-2</v>
      </c>
      <c r="D62" s="3">
        <f t="shared" ca="1" si="20"/>
        <v>2.9904693497571896E-2</v>
      </c>
      <c r="E62" s="3">
        <f t="shared" ca="1" si="20"/>
        <v>3.091289423865121E-2</v>
      </c>
      <c r="F62" s="3">
        <f t="shared" ca="1" si="20"/>
        <v>3.2078920240248492E-2</v>
      </c>
      <c r="G62" s="3">
        <f t="shared" ca="1" si="20"/>
        <v>3.3082081805920656E-2</v>
      </c>
      <c r="H62" s="3">
        <f t="shared" ca="1" si="20"/>
        <v>3.3930738566690308E-2</v>
      </c>
      <c r="I62" s="3">
        <f t="shared" ca="1" si="20"/>
        <v>3.4668111060026159E-2</v>
      </c>
      <c r="J62" s="3">
        <f t="shared" ca="1" si="20"/>
        <v>3.532590864495061E-2</v>
      </c>
      <c r="K62" s="3">
        <f t="shared" ca="1" si="20"/>
        <v>3.5923954433096456E-2</v>
      </c>
      <c r="L62" s="3">
        <f t="shared" ca="1" si="20"/>
        <v>3.6471468047248309E-2</v>
      </c>
      <c r="M62" s="3">
        <f t="shared" ca="1" si="20"/>
        <v>3.697130457686458E-2</v>
      </c>
      <c r="N62" s="3">
        <f t="shared" ca="1" si="20"/>
        <v>3.7423000326672264E-2</v>
      </c>
      <c r="O62" s="3">
        <f t="shared" ca="1" si="20"/>
        <v>3.7825503853822919E-2</v>
      </c>
      <c r="P62" s="3">
        <f t="shared" ca="1" si="20"/>
        <v>3.8179338133249606E-2</v>
      </c>
      <c r="Q62" s="3">
        <f t="shared" ca="1" si="20"/>
        <v>3.8487365004741585E-2</v>
      </c>
      <c r="R62" s="3">
        <f t="shared" ca="1" si="19"/>
        <v>3.8753312625285648E-2</v>
      </c>
      <c r="S62" s="3">
        <f t="shared" ca="1" si="19"/>
        <v>3.8979249824688852E-2</v>
      </c>
      <c r="T62" s="3">
        <f t="shared" ca="1" si="19"/>
        <v>3.9164973427784473E-2</v>
      </c>
      <c r="U62" s="3">
        <f t="shared" ca="1" si="19"/>
        <v>3.9307927791971259E-2</v>
      </c>
      <c r="V62" s="3">
        <f t="shared" ca="1" si="19"/>
        <v>3.9404322205236125E-2</v>
      </c>
      <c r="W62" s="3">
        <f t="shared" ca="1" si="19"/>
        <v>3.9450751313989896E-2</v>
      </c>
      <c r="X62" s="3">
        <f t="shared" ca="1" si="17"/>
        <v>3.9444908109231333E-2</v>
      </c>
      <c r="Y62" s="3">
        <f t="shared" ca="1" si="17"/>
        <v>3.9386840719795292E-2</v>
      </c>
      <c r="Z62" s="3">
        <f t="shared" ca="1" si="17"/>
        <v>3.9279495569558037E-2</v>
      </c>
      <c r="AA62" s="3">
        <f t="shared" ca="1" si="17"/>
        <v>3.9126844668764461E-2</v>
      </c>
      <c r="AB62" s="3">
        <f t="shared" ca="1" si="17"/>
        <v>3.8933590205106512E-2</v>
      </c>
      <c r="AC62" s="3">
        <f t="shared" ca="1" si="17"/>
        <v>3.8705135011245569E-2</v>
      </c>
      <c r="AD62" s="3">
        <f t="shared" ca="1" si="17"/>
        <v>3.8447044893387856E-2</v>
      </c>
      <c r="AE62" s="3">
        <f t="shared" ca="1" si="17"/>
        <v>3.8164870215751753E-2</v>
      </c>
      <c r="AF62" s="3">
        <f t="shared" ca="1" si="17"/>
        <v>3.7864126891663671E-2</v>
      </c>
      <c r="AG62" s="3">
        <f t="shared" ca="1" si="17"/>
        <v>3.7550226803137222E-2</v>
      </c>
      <c r="AH62" s="3">
        <f t="shared" ca="1" si="17"/>
        <v>3.7228256261757908E-2</v>
      </c>
      <c r="AI62" s="3">
        <f t="shared" ca="1" si="17"/>
        <v>3.6902486468073543E-2</v>
      </c>
      <c r="AJ62" s="3">
        <f t="shared" ca="1" si="17"/>
        <v>3.6575825481163733E-2</v>
      </c>
      <c r="AK62" s="3">
        <f t="shared" ca="1" si="17"/>
        <v>3.6249999518313501E-2</v>
      </c>
      <c r="AL62" s="3">
        <f t="shared" ca="1" si="17"/>
        <v>3.5926498520325728E-2</v>
      </c>
      <c r="AM62" s="3">
        <f t="shared" ca="1" si="17"/>
        <v>3.5606780973422861E-2</v>
      </c>
      <c r="AN62" s="3">
        <f t="shared" ca="1" si="18"/>
        <v>3.5292263797342127E-2</v>
      </c>
      <c r="AO62" s="3">
        <f t="shared" ca="1" si="18"/>
        <v>3.4984275808010515E-2</v>
      </c>
      <c r="AP62" s="3">
        <f t="shared" ca="1" si="18"/>
        <v>3.4683910950185887E-2</v>
      </c>
      <c r="AQ62" s="3">
        <f t="shared" ca="1" si="18"/>
        <v>3.4391738786948269E-2</v>
      </c>
      <c r="AR62" s="3">
        <f t="shared" ca="1" si="18"/>
        <v>3.4107575691571433E-2</v>
      </c>
      <c r="AS62" s="3">
        <f t="shared" ca="1" si="18"/>
        <v>3.3830745365431791E-2</v>
      </c>
      <c r="AT62" s="3">
        <f t="shared" ca="1" si="18"/>
        <v>3.3560541081030043E-2</v>
      </c>
      <c r="AU62" s="3">
        <f t="shared" ca="1" si="18"/>
        <v>3.3296280989004431E-2</v>
      </c>
      <c r="AV62" s="3">
        <f t="shared" ca="1" si="18"/>
        <v>3.3037313697443282E-2</v>
      </c>
      <c r="AW62" s="3">
        <f t="shared" ca="1" si="18"/>
        <v>3.2782997365440901E-2</v>
      </c>
      <c r="AX62" s="3">
        <f t="shared" ca="1" si="18"/>
        <v>3.2532662284527621E-2</v>
      </c>
      <c r="AY62" s="3">
        <f t="shared" ca="1" si="18"/>
        <v>3.2285880633656928E-2</v>
      </c>
      <c r="AZ62" s="3">
        <f t="shared" ca="1" si="5"/>
        <v>3.2043241745557081E-2</v>
      </c>
      <c r="BB62" s="75"/>
      <c r="BC62" s="3">
        <f ca="1">-MC!BC62</f>
        <v>-0.44559074980082158</v>
      </c>
      <c r="BD62" s="3">
        <f ca="1">-MC!BD62</f>
        <v>-4.1062541943832187E-2</v>
      </c>
      <c r="BE62" s="3">
        <f ca="1">-MC!BE62</f>
        <v>-8.5369587065911468E-2</v>
      </c>
    </row>
    <row r="63" spans="1:57" x14ac:dyDescent="0.5">
      <c r="A63" s="3">
        <f t="shared" si="6"/>
        <v>0.51000000000000023</v>
      </c>
      <c r="B63" s="56">
        <f ca="1">B62+B$2*$B$7+(B$3*$BC63+B$4*$BD63+B$5*$BE63)*SQRT($B$7)+(C62-B62)/(C$11-B$11)*$B$7</f>
        <v>3.0981243114686006E-2</v>
      </c>
      <c r="C63" s="3">
        <f t="shared" ca="1" si="20"/>
        <v>3.0541117300153495E-2</v>
      </c>
      <c r="D63" s="3">
        <f t="shared" ca="1" si="20"/>
        <v>3.0517344256164404E-2</v>
      </c>
      <c r="E63" s="3">
        <f t="shared" ca="1" si="20"/>
        <v>3.1507524092056684E-2</v>
      </c>
      <c r="F63" s="3">
        <f t="shared" ca="1" si="20"/>
        <v>3.2649929524620751E-2</v>
      </c>
      <c r="G63" s="3">
        <f t="shared" ca="1" si="20"/>
        <v>3.3630449931861012E-2</v>
      </c>
      <c r="H63" s="3">
        <f t="shared" ca="1" si="20"/>
        <v>3.4458138376292233E-2</v>
      </c>
      <c r="I63" s="3">
        <f t="shared" ca="1" si="20"/>
        <v>3.5175979914311893E-2</v>
      </c>
      <c r="J63" s="3">
        <f t="shared" ca="1" si="20"/>
        <v>3.5815439809545956E-2</v>
      </c>
      <c r="K63" s="3">
        <f t="shared" ca="1" si="20"/>
        <v>3.6396121934858271E-2</v>
      </c>
      <c r="L63" s="3">
        <f t="shared" ca="1" si="20"/>
        <v>3.6927110927952769E-2</v>
      </c>
      <c r="M63" s="3">
        <f t="shared" ca="1" si="20"/>
        <v>3.7411187516830272E-2</v>
      </c>
      <c r="N63" s="3">
        <f t="shared" ca="1" si="20"/>
        <v>3.7847868171414542E-2</v>
      </c>
      <c r="O63" s="3">
        <f t="shared" ca="1" si="20"/>
        <v>3.823612492595295E-2</v>
      </c>
      <c r="P63" s="3">
        <f t="shared" ca="1" si="20"/>
        <v>3.8576519720343365E-2</v>
      </c>
      <c r="Q63" s="3">
        <f t="shared" ca="1" si="20"/>
        <v>3.8871924207538988E-2</v>
      </c>
      <c r="R63" s="3">
        <f t="shared" ca="1" si="19"/>
        <v>3.9126026216303525E-2</v>
      </c>
      <c r="S63" s="3">
        <f t="shared" ca="1" si="19"/>
        <v>3.9340842412871224E-2</v>
      </c>
      <c r="T63" s="3">
        <f t="shared" ca="1" si="19"/>
        <v>3.9516116290757089E-2</v>
      </c>
      <c r="U63" s="3">
        <f t="shared" ca="1" si="19"/>
        <v>3.9649261667629242E-2</v>
      </c>
      <c r="V63" s="3">
        <f t="shared" ca="1" si="19"/>
        <v>3.9736490127111695E-2</v>
      </c>
      <c r="W63" s="3">
        <f t="shared" ca="1" si="19"/>
        <v>3.9774413264264709E-2</v>
      </c>
      <c r="X63" s="3">
        <f t="shared" ca="1" si="17"/>
        <v>3.9760766499897363E-2</v>
      </c>
      <c r="Y63" s="3">
        <f t="shared" ca="1" si="17"/>
        <v>3.9695651540864428E-2</v>
      </c>
      <c r="Z63" s="3">
        <f t="shared" ca="1" si="17"/>
        <v>3.9582031149720781E-2</v>
      </c>
      <c r="AA63" s="3">
        <f t="shared" ca="1" si="17"/>
        <v>3.9423887904041645E-2</v>
      </c>
      <c r="AB63" s="3">
        <f t="shared" ca="1" si="17"/>
        <v>3.9225934021493256E-2</v>
      </c>
      <c r="AC63" s="3">
        <f t="shared" ca="1" si="17"/>
        <v>3.8993571577739444E-2</v>
      </c>
      <c r="AD63" s="3">
        <f t="shared" ca="1" si="17"/>
        <v>3.8732361932231868E-2</v>
      </c>
      <c r="AE63" s="3">
        <f t="shared" ca="1" si="17"/>
        <v>3.8447850414074981E-2</v>
      </c>
      <c r="AF63" s="3">
        <f t="shared" ca="1" si="17"/>
        <v>3.8145546218359049E-2</v>
      </c>
      <c r="AG63" s="3">
        <f t="shared" ca="1" si="17"/>
        <v>3.7830849708869393E-2</v>
      </c>
      <c r="AH63" s="3">
        <f t="shared" ca="1" si="17"/>
        <v>3.7508825449115879E-2</v>
      </c>
      <c r="AI63" s="3">
        <f t="shared" ca="1" si="17"/>
        <v>3.7183711432206563E-2</v>
      </c>
      <c r="AJ63" s="3">
        <f t="shared" ca="1" si="17"/>
        <v>3.6858385589638158E-2</v>
      </c>
      <c r="AK63" s="3">
        <f t="shared" ca="1" si="17"/>
        <v>3.653456234347454E-2</v>
      </c>
      <c r="AL63" s="3">
        <f t="shared" ca="1" si="17"/>
        <v>3.6213723340790843E-2</v>
      </c>
      <c r="AM63" s="3">
        <f t="shared" ca="1" si="17"/>
        <v>3.5897317979940578E-2</v>
      </c>
      <c r="AN63" s="3">
        <f t="shared" ca="1" si="18"/>
        <v>3.5586752594460085E-2</v>
      </c>
      <c r="AO63" s="3">
        <f t="shared" ca="1" si="18"/>
        <v>3.5283341958970628E-2</v>
      </c>
      <c r="AP63" s="3">
        <f t="shared" ca="1" si="18"/>
        <v>3.4988159740528754E-2</v>
      </c>
      <c r="AQ63" s="3">
        <f t="shared" ca="1" si="18"/>
        <v>3.4701750303716104E-2</v>
      </c>
      <c r="AR63" s="3">
        <f t="shared" ca="1" si="18"/>
        <v>3.4423909820795517E-2</v>
      </c>
      <c r="AS63" s="3">
        <f t="shared" ca="1" si="18"/>
        <v>3.4153950988332925E-2</v>
      </c>
      <c r="AT63" s="3">
        <f t="shared" ca="1" si="18"/>
        <v>3.3891157330390997E-2</v>
      </c>
      <c r="AU63" s="3">
        <f t="shared" ca="1" si="18"/>
        <v>3.3634837746795911E-2</v>
      </c>
      <c r="AV63" s="3">
        <f t="shared" ca="1" si="18"/>
        <v>3.3384331837692086E-2</v>
      </c>
      <c r="AW63" s="3">
        <f t="shared" ca="1" si="18"/>
        <v>3.3138988983196685E-2</v>
      </c>
      <c r="AX63" s="3">
        <f t="shared" ca="1" si="18"/>
        <v>3.2898137428260185E-2</v>
      </c>
      <c r="AY63" s="3">
        <f t="shared" ca="1" si="18"/>
        <v>3.2661364553692382E-2</v>
      </c>
      <c r="AZ63" s="3">
        <f t="shared" ca="1" si="5"/>
        <v>3.2429162106099731E-2</v>
      </c>
      <c r="BC63" s="3">
        <f ca="1">-MC!BC63</f>
        <v>0.5619349417456645</v>
      </c>
      <c r="BD63" s="3">
        <f ca="1">-MC!BD63</f>
        <v>-0.29073927866500782</v>
      </c>
      <c r="BE63" s="3">
        <f ca="1">-MC!BE63</f>
        <v>-0.36313988415439447</v>
      </c>
    </row>
    <row r="64" spans="1:57" x14ac:dyDescent="0.5">
      <c r="A64" s="3">
        <f t="shared" si="6"/>
        <v>0.52000000000000024</v>
      </c>
      <c r="B64" s="3">
        <f t="shared" ca="1" si="20"/>
        <v>3.1574980804035792E-2</v>
      </c>
      <c r="C64" s="3">
        <f t="shared" ca="1" si="20"/>
        <v>3.1123850622793624E-2</v>
      </c>
      <c r="D64" s="3">
        <f t="shared" ca="1" si="20"/>
        <v>3.1106924173607407E-2</v>
      </c>
      <c r="E64" s="3">
        <f t="shared" ca="1" si="20"/>
        <v>3.2092329123110122E-2</v>
      </c>
      <c r="F64" s="3">
        <f t="shared" ca="1" si="20"/>
        <v>3.3229001798399813E-2</v>
      </c>
      <c r="G64" s="3">
        <f t="shared" ca="1" si="20"/>
        <v>3.4209003802065478E-2</v>
      </c>
      <c r="H64" s="3">
        <f t="shared" ca="1" si="20"/>
        <v>3.504177391285896E-2</v>
      </c>
      <c r="I64" s="3">
        <f t="shared" ca="1" si="20"/>
        <v>3.5769772396816217E-2</v>
      </c>
      <c r="J64" s="3">
        <f t="shared" ca="1" si="20"/>
        <v>3.6423931782295513E-2</v>
      </c>
      <c r="K64" s="3">
        <f t="shared" ca="1" si="20"/>
        <v>3.702334925146171E-2</v>
      </c>
      <c r="L64" s="3">
        <f t="shared" ca="1" si="20"/>
        <v>3.7576686532406721E-2</v>
      </c>
      <c r="M64" s="3">
        <f t="shared" ca="1" si="20"/>
        <v>3.8086361945203061E-2</v>
      </c>
      <c r="N64" s="3">
        <f t="shared" ca="1" si="20"/>
        <v>3.8551583854205443E-2</v>
      </c>
      <c r="O64" s="3">
        <f t="shared" ca="1" si="20"/>
        <v>3.8971058943510613E-2</v>
      </c>
      <c r="P64" s="3">
        <f t="shared" ca="1" si="20"/>
        <v>3.9345098397941446E-2</v>
      </c>
      <c r="Q64" s="3">
        <f t="shared" ca="1" si="20"/>
        <v>3.9676293543783533E-2</v>
      </c>
      <c r="R64" s="3">
        <f t="shared" ca="1" si="19"/>
        <v>3.9968002507866696E-2</v>
      </c>
      <c r="S64" s="3">
        <f t="shared" ca="1" si="19"/>
        <v>4.022190063249366E-2</v>
      </c>
      <c r="T64" s="3">
        <f t="shared" ca="1" si="19"/>
        <v>4.0437389398689107E-2</v>
      </c>
      <c r="U64" s="3">
        <f t="shared" ca="1" si="19"/>
        <v>4.0611563604094091E-2</v>
      </c>
      <c r="V64" s="3">
        <f t="shared" ca="1" si="19"/>
        <v>4.0740348284026159E-2</v>
      </c>
      <c r="W64" s="3">
        <f t="shared" ca="1" si="19"/>
        <v>4.0820083354814421E-2</v>
      </c>
      <c r="X64" s="3">
        <f t="shared" ca="1" si="17"/>
        <v>4.0848257753038665E-2</v>
      </c>
      <c r="Y64" s="3">
        <f t="shared" ca="1" si="17"/>
        <v>4.0824736881782953E-2</v>
      </c>
      <c r="Z64" s="3">
        <f t="shared" ca="1" si="17"/>
        <v>4.0752210589849999E-2</v>
      </c>
      <c r="AA64" s="3">
        <f t="shared" ca="1" si="17"/>
        <v>4.0634382874394442E-2</v>
      </c>
      <c r="AB64" s="3">
        <f t="shared" ca="1" si="17"/>
        <v>4.0475686630313562E-2</v>
      </c>
      <c r="AC64" s="3">
        <f t="shared" ca="1" si="17"/>
        <v>4.0281233965474693E-2</v>
      </c>
      <c r="AD64" s="3">
        <f t="shared" ca="1" si="17"/>
        <v>4.0056292643803927E-2</v>
      </c>
      <c r="AE64" s="3">
        <f t="shared" ca="1" si="17"/>
        <v>3.9806113788625572E-2</v>
      </c>
      <c r="AF64" s="3">
        <f t="shared" ca="1" si="17"/>
        <v>3.9535910643790084E-2</v>
      </c>
      <c r="AG64" s="3">
        <f t="shared" ca="1" si="17"/>
        <v>3.9250782713253746E-2</v>
      </c>
      <c r="AH64" s="3">
        <f t="shared" ca="1" si="17"/>
        <v>3.8955483446259695E-2</v>
      </c>
      <c r="AI64" s="3">
        <f t="shared" ca="1" si="17"/>
        <v>3.865392855306958E-2</v>
      </c>
      <c r="AJ64" s="3">
        <f t="shared" ca="1" si="17"/>
        <v>3.8348677067240648E-2</v>
      </c>
      <c r="AK64" s="3">
        <f t="shared" ca="1" si="17"/>
        <v>3.8041142548641681E-2</v>
      </c>
      <c r="AL64" s="3">
        <f t="shared" ca="1" si="17"/>
        <v>3.7732509197733452E-2</v>
      </c>
      <c r="AM64" s="3">
        <f t="shared" ca="1" si="17"/>
        <v>3.7423928158030098E-2</v>
      </c>
      <c r="AN64" s="3">
        <f t="shared" ca="1" si="18"/>
        <v>3.7116505970761153E-2</v>
      </c>
      <c r="AO64" s="3">
        <f t="shared" ca="1" si="18"/>
        <v>3.6811254107510454E-2</v>
      </c>
      <c r="AP64" s="3">
        <f t="shared" ca="1" si="18"/>
        <v>3.6508936722213489E-2</v>
      </c>
      <c r="AQ64" s="3">
        <f t="shared" ca="1" si="18"/>
        <v>3.6209783943899461E-2</v>
      </c>
      <c r="AR64" s="3">
        <f t="shared" ca="1" si="18"/>
        <v>3.5913282790740478E-2</v>
      </c>
      <c r="AS64" s="3">
        <f t="shared" ca="1" si="18"/>
        <v>3.5618445842615636E-2</v>
      </c>
      <c r="AT64" s="3">
        <f t="shared" ca="1" si="18"/>
        <v>3.5324257748098296E-2</v>
      </c>
      <c r="AU64" s="3">
        <f t="shared" ca="1" si="18"/>
        <v>3.5029729024056135E-2</v>
      </c>
      <c r="AV64" s="3">
        <f t="shared" ca="1" si="18"/>
        <v>3.4733901130265185E-2</v>
      </c>
      <c r="AW64" s="3">
        <f t="shared" ca="1" si="18"/>
        <v>3.4435825665509609E-2</v>
      </c>
      <c r="AX64" s="3">
        <f t="shared" ca="1" si="18"/>
        <v>3.4134540036124962E-2</v>
      </c>
      <c r="AY64" s="3">
        <f t="shared" ca="1" si="18"/>
        <v>3.3829355432013979E-2</v>
      </c>
      <c r="AZ64" s="3">
        <f t="shared" ca="1" si="5"/>
        <v>3.352037027509585E-2</v>
      </c>
      <c r="BC64" s="3">
        <f ca="1">-MC!BC64</f>
        <v>1.7078328545986912</v>
      </c>
      <c r="BD64" s="3">
        <f ca="1">-MC!BD64</f>
        <v>1.2146584127855871</v>
      </c>
      <c r="BE64" s="3">
        <f ca="1">-MC!BE64</f>
        <v>0.13410661856304884</v>
      </c>
    </row>
    <row r="65" spans="1:57" x14ac:dyDescent="0.5">
      <c r="A65" s="3">
        <f t="shared" si="6"/>
        <v>0.53000000000000025</v>
      </c>
      <c r="B65" s="3">
        <f t="shared" ca="1" si="20"/>
        <v>3.1333227052255254E-2</v>
      </c>
      <c r="C65" s="3">
        <f t="shared" ca="1" si="20"/>
        <v>3.0969917892244847E-2</v>
      </c>
      <c r="D65" s="3">
        <f t="shared" ca="1" si="20"/>
        <v>3.1044887358908792E-2</v>
      </c>
      <c r="E65" s="3">
        <f t="shared" ca="1" si="20"/>
        <v>3.2098156236107601E-2</v>
      </c>
      <c r="F65" s="3">
        <f t="shared" ca="1" si="20"/>
        <v>3.3289797472404785E-2</v>
      </c>
      <c r="G65" s="3">
        <f t="shared" ca="1" si="20"/>
        <v>3.431849200367925E-2</v>
      </c>
      <c r="H65" s="3">
        <f t="shared" ca="1" si="20"/>
        <v>3.5194608953660222E-2</v>
      </c>
      <c r="I65" s="3">
        <f t="shared" ca="1" si="20"/>
        <v>3.5960646477996287E-2</v>
      </c>
      <c r="J65" s="3">
        <f t="shared" ca="1" si="20"/>
        <v>3.6647567729541669E-2</v>
      </c>
      <c r="K65" s="3">
        <f t="shared" ca="1" si="20"/>
        <v>3.727452771425626E-2</v>
      </c>
      <c r="L65" s="3">
        <f t="shared" ca="1" si="20"/>
        <v>3.7850329299525913E-2</v>
      </c>
      <c r="M65" s="3">
        <f t="shared" ca="1" si="20"/>
        <v>3.8377592322414292E-2</v>
      </c>
      <c r="N65" s="3">
        <f t="shared" ca="1" si="20"/>
        <v>3.8855780735687712E-2</v>
      </c>
      <c r="O65" s="3">
        <f t="shared" ca="1" si="20"/>
        <v>3.9283899004066078E-2</v>
      </c>
      <c r="P65" s="3">
        <f t="shared" ca="1" si="20"/>
        <v>3.9662569804737688E-2</v>
      </c>
      <c r="Q65" s="3">
        <f t="shared" ca="1" si="20"/>
        <v>3.9994665988687499E-2</v>
      </c>
      <c r="R65" s="3">
        <f t="shared" ca="1" si="19"/>
        <v>4.028377858724376E-2</v>
      </c>
      <c r="S65" s="3">
        <f t="shared" ca="1" si="19"/>
        <v>4.0531804443878786E-2</v>
      </c>
      <c r="T65" s="3">
        <f t="shared" ca="1" si="19"/>
        <v>4.0738366325848464E-2</v>
      </c>
      <c r="U65" s="3">
        <f t="shared" ca="1" si="19"/>
        <v>4.0900803499073476E-2</v>
      </c>
      <c r="V65" s="3">
        <f t="shared" ca="1" si="19"/>
        <v>4.1015317586828699E-2</v>
      </c>
      <c r="W65" s="3">
        <f t="shared" ca="1" si="19"/>
        <v>4.107854016947439E-2</v>
      </c>
      <c r="X65" s="3">
        <f t="shared" ca="1" si="17"/>
        <v>4.1088276741842511E-2</v>
      </c>
      <c r="Y65" s="3">
        <f t="shared" ca="1" si="17"/>
        <v>4.1044718509919059E-2</v>
      </c>
      <c r="Z65" s="3">
        <f t="shared" ca="1" si="17"/>
        <v>4.0950845134293486E-2</v>
      </c>
      <c r="AA65" s="3">
        <f t="shared" ca="1" si="17"/>
        <v>4.0810644855725171E-2</v>
      </c>
      <c r="AB65" s="3">
        <f t="shared" ca="1" si="17"/>
        <v>4.0628833872314155E-2</v>
      </c>
      <c r="AC65" s="3">
        <f t="shared" ca="1" si="17"/>
        <v>4.041079709044898E-2</v>
      </c>
      <c r="AD65" s="3">
        <f t="shared" ca="1" si="17"/>
        <v>4.016207150519735E-2</v>
      </c>
      <c r="AE65" s="3">
        <f t="shared" ca="1" si="17"/>
        <v>3.9888176838066516E-2</v>
      </c>
      <c r="AF65" s="3">
        <f t="shared" ca="1" si="17"/>
        <v>3.959459312236762E-2</v>
      </c>
      <c r="AG65" s="3">
        <f t="shared" ca="1" si="17"/>
        <v>3.9286681636011435E-2</v>
      </c>
      <c r="AH65" s="3">
        <f t="shared" ca="1" si="17"/>
        <v>3.8969447329475042E-2</v>
      </c>
      <c r="AI65" s="3">
        <f t="shared" ca="1" si="17"/>
        <v>3.8647046536744119E-2</v>
      </c>
      <c r="AJ65" s="3">
        <f t="shared" ca="1" si="17"/>
        <v>3.8322282593023581E-2</v>
      </c>
      <c r="AK65" s="3">
        <f t="shared" ca="1" si="17"/>
        <v>3.7996831103171043E-2</v>
      </c>
      <c r="AL65" s="3">
        <f t="shared" ca="1" si="17"/>
        <v>3.7672141643740664E-2</v>
      </c>
      <c r="AM65" s="3">
        <f t="shared" ca="1" si="17"/>
        <v>3.7349629911530159E-2</v>
      </c>
      <c r="AN65" s="3">
        <f t="shared" ca="1" si="18"/>
        <v>3.7030665424119917E-2</v>
      </c>
      <c r="AO65" s="3">
        <f t="shared" ca="1" si="18"/>
        <v>3.6716519064726949E-2</v>
      </c>
      <c r="AP65" s="3">
        <f t="shared" ca="1" si="18"/>
        <v>3.6408208218589332E-2</v>
      </c>
      <c r="AQ65" s="3">
        <f t="shared" ca="1" si="18"/>
        <v>3.6106211719685352E-2</v>
      </c>
      <c r="AR65" s="3">
        <f t="shared" ca="1" si="18"/>
        <v>3.5810270451716732E-2</v>
      </c>
      <c r="AS65" s="3">
        <f t="shared" ca="1" si="18"/>
        <v>3.5519659741571973E-2</v>
      </c>
      <c r="AT65" s="3">
        <f t="shared" ca="1" si="18"/>
        <v>3.5233628211058007E-2</v>
      </c>
      <c r="AU65" s="3">
        <f t="shared" ca="1" si="18"/>
        <v>3.495145083780811E-2</v>
      </c>
      <c r="AV65" s="3">
        <f t="shared" ca="1" si="18"/>
        <v>3.467243378728288E-2</v>
      </c>
      <c r="AW65" s="3">
        <f t="shared" ca="1" si="18"/>
        <v>3.4395893854660166E-2</v>
      </c>
      <c r="AX65" s="3">
        <f t="shared" ca="1" si="18"/>
        <v>3.4121140739487001E-2</v>
      </c>
      <c r="AY65" s="3">
        <f t="shared" ca="1" si="18"/>
        <v>3.3847769936955742E-2</v>
      </c>
      <c r="AZ65" s="3">
        <f t="shared" ca="1" si="5"/>
        <v>3.3576224669259983E-2</v>
      </c>
      <c r="BC65" s="3">
        <f ca="1">-MC!BC65</f>
        <v>0.14336101672426338</v>
      </c>
      <c r="BD65" s="3">
        <f ca="1">-MC!BD65</f>
        <v>-0.23918002768759461</v>
      </c>
      <c r="BE65" s="3">
        <f ca="1">-MC!BE65</f>
        <v>0.86300868603898895</v>
      </c>
    </row>
    <row r="66" spans="1:57" x14ac:dyDescent="0.5">
      <c r="A66" s="3">
        <f t="shared" si="6"/>
        <v>0.54000000000000026</v>
      </c>
      <c r="B66" s="3">
        <f t="shared" ca="1" si="20"/>
        <v>3.1664377356781612E-2</v>
      </c>
      <c r="C66" s="3">
        <f t="shared" ca="1" si="20"/>
        <v>3.1321818777406696E-2</v>
      </c>
      <c r="D66" s="3">
        <f t="shared" ca="1" si="20"/>
        <v>3.1427853454608849E-2</v>
      </c>
      <c r="E66" s="3">
        <f t="shared" ca="1" si="20"/>
        <v>3.2494918223822007E-2</v>
      </c>
      <c r="F66" s="3">
        <f t="shared" ca="1" si="20"/>
        <v>3.3693870373572729E-2</v>
      </c>
      <c r="G66" s="3">
        <f t="shared" ca="1" si="20"/>
        <v>3.4729634457524715E-2</v>
      </c>
      <c r="H66" s="3">
        <f t="shared" ca="1" si="20"/>
        <v>3.5613230159538392E-2</v>
      </c>
      <c r="I66" s="3">
        <f t="shared" ca="1" si="20"/>
        <v>3.6386931443833745E-2</v>
      </c>
      <c r="J66" s="3">
        <f t="shared" ca="1" si="20"/>
        <v>3.7081470696008083E-2</v>
      </c>
      <c r="K66" s="3">
        <f t="shared" ca="1" si="20"/>
        <v>3.7715800476387402E-2</v>
      </c>
      <c r="L66" s="3">
        <f t="shared" ca="1" si="20"/>
        <v>3.8298604063466551E-2</v>
      </c>
      <c r="M66" s="3">
        <f t="shared" ca="1" si="20"/>
        <v>3.8832441956989892E-2</v>
      </c>
      <c r="N66" s="3">
        <f t="shared" ca="1" si="20"/>
        <v>3.9316772606240676E-2</v>
      </c>
      <c r="O66" s="3">
        <f t="shared" ca="1" si="20"/>
        <v>3.9750636595057925E-2</v>
      </c>
      <c r="P66" s="3">
        <f t="shared" ca="1" si="20"/>
        <v>4.0134705557903182E-2</v>
      </c>
      <c r="Q66" s="3">
        <f t="shared" ca="1" si="20"/>
        <v>4.0471870962317844E-2</v>
      </c>
      <c r="R66" s="3">
        <f t="shared" ca="1" si="19"/>
        <v>4.0765694580323135E-2</v>
      </c>
      <c r="S66" s="3">
        <f t="shared" ca="1" si="19"/>
        <v>4.1018032816523289E-2</v>
      </c>
      <c r="T66" s="3">
        <f t="shared" ca="1" si="19"/>
        <v>4.1228468252307526E-2</v>
      </c>
      <c r="U66" s="3">
        <f t="shared" ca="1" si="19"/>
        <v>4.1394323328530797E-2</v>
      </c>
      <c r="V66" s="3">
        <f t="shared" ca="1" si="19"/>
        <v>4.1511814622207904E-2</v>
      </c>
      <c r="W66" s="3">
        <f t="shared" ca="1" si="19"/>
        <v>4.1577603939875807E-2</v>
      </c>
      <c r="X66" s="3">
        <f t="shared" ca="1" si="17"/>
        <v>4.1589551583772734E-2</v>
      </c>
      <c r="Y66" s="3">
        <f t="shared" ca="1" si="17"/>
        <v>4.1547911907225427E-2</v>
      </c>
      <c r="Z66" s="3">
        <f t="shared" ca="1" si="17"/>
        <v>4.1455692335507589E-2</v>
      </c>
      <c r="AA66" s="3">
        <f t="shared" ca="1" si="17"/>
        <v>4.1316903398436376E-2</v>
      </c>
      <c r="AB66" s="3">
        <f t="shared" ca="1" si="17"/>
        <v>4.1136282451482098E-2</v>
      </c>
      <c r="AC66" s="3">
        <f t="shared" ca="1" si="17"/>
        <v>4.0919225192468031E-2</v>
      </c>
      <c r="AD66" s="3">
        <f t="shared" ca="1" si="17"/>
        <v>4.0671275899205418E-2</v>
      </c>
      <c r="AE66" s="3">
        <f t="shared" ca="1" si="17"/>
        <v>4.0397960919471149E-2</v>
      </c>
      <c r="AF66" s="3">
        <f t="shared" ca="1" si="17"/>
        <v>4.0104765039988027E-2</v>
      </c>
      <c r="AG66" s="3">
        <f t="shared" ca="1" si="17"/>
        <v>3.9797049171428026E-2</v>
      </c>
      <c r="AH66" s="3">
        <f t="shared" ca="1" si="17"/>
        <v>3.9479807612213098E-2</v>
      </c>
      <c r="AI66" s="3">
        <f t="shared" ca="1" si="17"/>
        <v>3.915717545787252E-2</v>
      </c>
      <c r="AJ66" s="3">
        <f t="shared" ca="1" si="17"/>
        <v>3.8831938764386842E-2</v>
      </c>
      <c r="AK66" s="3">
        <f t="shared" ca="1" si="17"/>
        <v>3.8505773312485697E-2</v>
      </c>
      <c r="AL66" s="3">
        <f t="shared" ca="1" si="17"/>
        <v>3.818013210262157E-2</v>
      </c>
      <c r="AM66" s="3">
        <f t="shared" ca="1" si="17"/>
        <v>3.7856433417598201E-2</v>
      </c>
      <c r="AN66" s="3">
        <f t="shared" ca="1" si="18"/>
        <v>3.7536047744313621E-2</v>
      </c>
      <c r="AO66" s="3">
        <f t="shared" ca="1" si="18"/>
        <v>3.7220243318272485E-2</v>
      </c>
      <c r="AP66" s="3">
        <f t="shared" ca="1" si="18"/>
        <v>3.6910028729749529E-2</v>
      </c>
      <c r="AQ66" s="3">
        <f t="shared" ca="1" si="18"/>
        <v>3.6605869685144857E-2</v>
      </c>
      <c r="AR66" s="3">
        <f t="shared" ca="1" si="18"/>
        <v>3.6307499175580502E-2</v>
      </c>
      <c r="AS66" s="3">
        <f t="shared" ca="1" si="18"/>
        <v>3.6014193363739976E-2</v>
      </c>
      <c r="AT66" s="3">
        <f t="shared" ca="1" si="18"/>
        <v>3.572520291867555E-2</v>
      </c>
      <c r="AU66" s="3">
        <f t="shared" ca="1" si="18"/>
        <v>3.543980534794558E-2</v>
      </c>
      <c r="AV66" s="3">
        <f t="shared" ca="1" si="18"/>
        <v>3.5157309596770547E-2</v>
      </c>
      <c r="AW66" s="3">
        <f t="shared" ca="1" si="18"/>
        <v>3.4877035862919438E-2</v>
      </c>
      <c r="AX66" s="3">
        <f t="shared" ca="1" si="18"/>
        <v>3.4598304443653458E-2</v>
      </c>
      <c r="AY66" s="3">
        <f t="shared" ca="1" si="18"/>
        <v>3.4320734413615397E-2</v>
      </c>
      <c r="AZ66" s="3">
        <f t="shared" ca="1" si="5"/>
        <v>3.4044732441776034E-2</v>
      </c>
      <c r="BC66" s="3">
        <f ca="1">-MC!BC66</f>
        <v>0.73553948696977578</v>
      </c>
      <c r="BD66" s="3">
        <f ca="1">-MC!BD66</f>
        <v>0.13813981240478679</v>
      </c>
      <c r="BE66" s="3">
        <f ca="1">-MC!BE66</f>
        <v>0.179876772907269</v>
      </c>
    </row>
    <row r="67" spans="1:57" x14ac:dyDescent="0.5">
      <c r="A67" s="3">
        <f t="shared" si="6"/>
        <v>0.55000000000000027</v>
      </c>
      <c r="B67" s="3">
        <f t="shared" ca="1" si="20"/>
        <v>3.2092054385855072E-2</v>
      </c>
      <c r="C67" s="3">
        <f t="shared" ca="1" si="20"/>
        <v>3.1706135873839254E-2</v>
      </c>
      <c r="D67" s="3">
        <f t="shared" ca="1" si="20"/>
        <v>3.1785073626993683E-2</v>
      </c>
      <c r="E67" s="3">
        <f t="shared" ca="1" si="20"/>
        <v>3.281423783588041E-2</v>
      </c>
      <c r="F67" s="3">
        <f t="shared" ca="1" si="20"/>
        <v>3.3974929252332337E-2</v>
      </c>
      <c r="G67" s="3">
        <f t="shared" ca="1" si="20"/>
        <v>3.4977954124431769E-2</v>
      </c>
      <c r="H67" s="3">
        <f t="shared" ca="1" si="20"/>
        <v>3.583471513892602E-2</v>
      </c>
      <c r="I67" s="3">
        <f t="shared" ca="1" si="20"/>
        <v>3.6587011874876799E-2</v>
      </c>
      <c r="J67" s="3">
        <f t="shared" ca="1" si="20"/>
        <v>3.7265096454843813E-2</v>
      </c>
      <c r="K67" s="3">
        <f t="shared" ca="1" si="20"/>
        <v>3.7887470588440907E-2</v>
      </c>
      <c r="L67" s="3">
        <f t="shared" ca="1" si="20"/>
        <v>3.8462449108090248E-2</v>
      </c>
      <c r="M67" s="3">
        <f t="shared" ca="1" si="20"/>
        <v>3.899228419068048E-2</v>
      </c>
      <c r="N67" s="3">
        <f t="shared" ca="1" si="20"/>
        <v>3.9476179552250724E-2</v>
      </c>
      <c r="O67" s="3">
        <f t="shared" ca="1" si="20"/>
        <v>3.991296209030909E-2</v>
      </c>
      <c r="P67" s="3">
        <f t="shared" ca="1" si="20"/>
        <v>4.0303101727562879E-2</v>
      </c>
      <c r="Q67" s="3">
        <f t="shared" ca="1" si="20"/>
        <v>4.064925752837955E-2</v>
      </c>
      <c r="R67" s="3">
        <f t="shared" ca="1" si="19"/>
        <v>4.0954711719668975E-2</v>
      </c>
      <c r="S67" s="3">
        <f t="shared" ca="1" si="19"/>
        <v>4.1221030210014199E-2</v>
      </c>
      <c r="T67" s="3">
        <f t="shared" ca="1" si="19"/>
        <v>4.1447505799940665E-2</v>
      </c>
      <c r="U67" s="3">
        <f t="shared" ca="1" si="19"/>
        <v>4.1631194678600603E-2</v>
      </c>
      <c r="V67" s="3">
        <f t="shared" ca="1" si="19"/>
        <v>4.1768078619984335E-2</v>
      </c>
      <c r="W67" s="3">
        <f t="shared" ca="1" si="19"/>
        <v>4.1854600086216998E-2</v>
      </c>
      <c r="X67" s="3">
        <f t="shared" ca="1" si="19"/>
        <v>4.188842429152867E-2</v>
      </c>
      <c r="Y67" s="3">
        <f t="shared" ca="1" si="19"/>
        <v>4.1869617966720563E-2</v>
      </c>
      <c r="Z67" s="3">
        <f t="shared" ca="1" si="19"/>
        <v>4.1800966130024993E-2</v>
      </c>
      <c r="AA67" s="3">
        <f t="shared" ca="1" si="19"/>
        <v>4.1686251515470008E-2</v>
      </c>
      <c r="AB67" s="3">
        <f t="shared" ca="1" si="19"/>
        <v>4.1529982366364369E-2</v>
      </c>
      <c r="AC67" s="3">
        <f t="shared" ca="1" si="19"/>
        <v>4.1337315039579131E-2</v>
      </c>
      <c r="AD67" s="3">
        <f t="shared" ca="1" si="19"/>
        <v>4.1113551020326489E-2</v>
      </c>
      <c r="AE67" s="3">
        <f t="shared" ca="1" si="19"/>
        <v>4.0863973182982662E-2</v>
      </c>
      <c r="AF67" s="3">
        <f t="shared" ca="1" si="19"/>
        <v>4.0593820903056015E-2</v>
      </c>
      <c r="AG67" s="3">
        <f t="shared" ca="1" si="19"/>
        <v>4.0308204456070251E-2</v>
      </c>
      <c r="AH67" s="3">
        <f t="shared" ref="AH67:AW82" ca="1" si="21">AH66+AH$2*$B$7+(AH$3*$BC67+AH$4*$BD67+AH$5*$BE67)*SQRT($B$7)+(AI66-AH66)/(AI$11-AH$11)*$B$7</f>
        <v>4.0011857214451066E-2</v>
      </c>
      <c r="AI67" s="3">
        <f t="shared" ca="1" si="21"/>
        <v>3.9708643052242844E-2</v>
      </c>
      <c r="AJ67" s="3">
        <f t="shared" ca="1" si="21"/>
        <v>3.9401081033090563E-2</v>
      </c>
      <c r="AK67" s="3">
        <f t="shared" ca="1" si="21"/>
        <v>3.9090597116343301E-2</v>
      </c>
      <c r="AL67" s="3">
        <f t="shared" ca="1" si="21"/>
        <v>3.8778397647380884E-2</v>
      </c>
      <c r="AM67" s="3">
        <f t="shared" ca="1" si="21"/>
        <v>3.8465653400466197E-2</v>
      </c>
      <c r="AN67" s="3">
        <f t="shared" ca="1" si="18"/>
        <v>3.815348569726118E-2</v>
      </c>
      <c r="AO67" s="3">
        <f t="shared" ca="1" si="18"/>
        <v>3.7842909940400009E-2</v>
      </c>
      <c r="AP67" s="3">
        <f t="shared" ca="1" si="18"/>
        <v>3.7534675776328644E-2</v>
      </c>
      <c r="AQ67" s="3">
        <f t="shared" ca="1" si="18"/>
        <v>3.7228985826355858E-2</v>
      </c>
      <c r="AR67" s="3">
        <f t="shared" ca="1" si="18"/>
        <v>3.6925315301378367E-2</v>
      </c>
      <c r="AS67" s="3">
        <f t="shared" ca="1" si="18"/>
        <v>3.6622691161890583E-2</v>
      </c>
      <c r="AT67" s="3">
        <f t="shared" ca="1" si="18"/>
        <v>3.632011607163059E-2</v>
      </c>
      <c r="AU67" s="3">
        <f t="shared" ca="1" si="18"/>
        <v>3.6016620010865384E-2</v>
      </c>
      <c r="AV67" s="3">
        <f t="shared" ca="1" si="18"/>
        <v>3.5711264654818844E-2</v>
      </c>
      <c r="AW67" s="3">
        <f t="shared" ca="1" si="18"/>
        <v>3.5403123685540432E-2</v>
      </c>
      <c r="AX67" s="3">
        <f t="shared" ca="1" si="18"/>
        <v>3.5091278195427129E-2</v>
      </c>
      <c r="AY67" s="3">
        <f t="shared" ca="1" si="18"/>
        <v>3.4775119573705569E-2</v>
      </c>
      <c r="AZ67" s="3">
        <f t="shared" ca="1" si="5"/>
        <v>3.4454773754507784E-2</v>
      </c>
      <c r="BC67" s="3">
        <f ca="1">-MC!BC67</f>
        <v>0.59832042386742401</v>
      </c>
      <c r="BD67" s="3">
        <f ca="1">-MC!BD67</f>
        <v>0.49542486696862564</v>
      </c>
      <c r="BE67" s="3">
        <f ca="1">-MC!BE67</f>
        <v>-0.47565692410308014</v>
      </c>
    </row>
    <row r="68" spans="1:57" x14ac:dyDescent="0.5">
      <c r="A68" s="3">
        <f t="shared" si="6"/>
        <v>0.56000000000000028</v>
      </c>
      <c r="B68" s="3">
        <f t="shared" ca="1" si="20"/>
        <v>3.1170592080185609E-2</v>
      </c>
      <c r="C68" s="3">
        <f t="shared" ca="1" si="20"/>
        <v>3.0722621165437284E-2</v>
      </c>
      <c r="D68" s="3">
        <f t="shared" ca="1" si="20"/>
        <v>3.0759428544601831E-2</v>
      </c>
      <c r="E68" s="3">
        <f t="shared" ca="1" si="20"/>
        <v>3.1739867260228559E-2</v>
      </c>
      <c r="F68" s="3">
        <f t="shared" ca="1" si="20"/>
        <v>3.2855389586774579E-2</v>
      </c>
      <c r="G68" s="3">
        <f t="shared" ca="1" si="20"/>
        <v>3.3822372787605776E-2</v>
      </c>
      <c r="H68" s="3">
        <f t="shared" ca="1" si="20"/>
        <v>3.4652384699291022E-2</v>
      </c>
      <c r="I68" s="3">
        <f t="shared" ca="1" si="20"/>
        <v>3.5386549692871777E-2</v>
      </c>
      <c r="J68" s="3">
        <f t="shared" ca="1" si="20"/>
        <v>3.6054439510812247E-2</v>
      </c>
      <c r="K68" s="3">
        <f t="shared" ca="1" si="20"/>
        <v>3.6673905954802535E-2</v>
      </c>
      <c r="L68" s="3">
        <f t="shared" ca="1" si="20"/>
        <v>3.7252695908352049E-2</v>
      </c>
      <c r="M68" s="3">
        <f t="shared" ca="1" si="20"/>
        <v>3.7792553591981561E-2</v>
      </c>
      <c r="N68" s="3">
        <f t="shared" ca="1" si="20"/>
        <v>3.8292228104119919E-2</v>
      </c>
      <c r="O68" s="3">
        <f t="shared" ca="1" si="20"/>
        <v>3.8750132190131452E-2</v>
      </c>
      <c r="P68" s="3">
        <f t="shared" ca="1" si="20"/>
        <v>3.9166332741836431E-2</v>
      </c>
      <c r="Q68" s="3">
        <f t="shared" ca="1" si="20"/>
        <v>3.954305477228523E-2</v>
      </c>
      <c r="R68" s="3">
        <f t="shared" ca="1" si="19"/>
        <v>3.9883100038953768E-2</v>
      </c>
      <c r="S68" s="3">
        <f t="shared" ca="1" si="19"/>
        <v>4.018754326340266E-2</v>
      </c>
      <c r="T68" s="3">
        <f t="shared" ca="1" si="19"/>
        <v>4.0455187230572377E-2</v>
      </c>
      <c r="U68" s="3">
        <f t="shared" ca="1" si="19"/>
        <v>4.0682621801581616E-2</v>
      </c>
      <c r="V68" s="3">
        <f t="shared" ca="1" si="19"/>
        <v>4.0865393551264048E-2</v>
      </c>
      <c r="W68" s="3">
        <f t="shared" ca="1" si="19"/>
        <v>4.0999525377156697E-2</v>
      </c>
      <c r="X68" s="3">
        <f t="shared" ca="1" si="19"/>
        <v>4.1082286849486699E-2</v>
      </c>
      <c r="Y68" s="3">
        <f t="shared" ca="1" si="19"/>
        <v>4.1113355675535049E-2</v>
      </c>
      <c r="Z68" s="3">
        <f t="shared" ca="1" si="19"/>
        <v>4.1095093653413309E-2</v>
      </c>
      <c r="AA68" s="3">
        <f t="shared" ca="1" si="19"/>
        <v>4.1030854989728596E-2</v>
      </c>
      <c r="AB68" s="3">
        <f t="shared" ca="1" si="19"/>
        <v>4.0924717905747879E-2</v>
      </c>
      <c r="AC68" s="3">
        <f t="shared" ca="1" si="19"/>
        <v>4.0781398643052663E-2</v>
      </c>
      <c r="AD68" s="3">
        <f t="shared" ca="1" si="19"/>
        <v>4.0605755175335677E-2</v>
      </c>
      <c r="AE68" s="3">
        <f t="shared" ca="1" si="19"/>
        <v>4.0402626159511783E-2</v>
      </c>
      <c r="AF68" s="3">
        <f t="shared" ca="1" si="19"/>
        <v>4.0176804750091839E-2</v>
      </c>
      <c r="AG68" s="3">
        <f t="shared" ca="1" si="19"/>
        <v>3.9932949676329911E-2</v>
      </c>
      <c r="AH68" s="3">
        <f t="shared" ca="1" si="21"/>
        <v>3.9675332473441259E-2</v>
      </c>
      <c r="AI68" s="3">
        <f t="shared" ca="1" si="21"/>
        <v>3.9407345173263983E-2</v>
      </c>
      <c r="AJ68" s="3">
        <f t="shared" ca="1" si="21"/>
        <v>3.9131039485222181E-2</v>
      </c>
      <c r="AK68" s="3">
        <f t="shared" ca="1" si="21"/>
        <v>3.8847390905306124E-2</v>
      </c>
      <c r="AL68" s="3">
        <f t="shared" ca="1" si="21"/>
        <v>3.8557158401449236E-2</v>
      </c>
      <c r="AM68" s="3">
        <f t="shared" ca="1" si="21"/>
        <v>3.8261064500935221E-2</v>
      </c>
      <c r="AN68" s="3">
        <f t="shared" ca="1" si="18"/>
        <v>3.7959780581532862E-2</v>
      </c>
      <c r="AO68" s="3">
        <f t="shared" ca="1" si="18"/>
        <v>3.7653868385482271E-2</v>
      </c>
      <c r="AP68" s="3">
        <f t="shared" ca="1" si="18"/>
        <v>3.7343617827270997E-2</v>
      </c>
      <c r="AQ68" s="3">
        <f t="shared" ca="1" si="18"/>
        <v>3.7028767843909405E-2</v>
      </c>
      <c r="AR68" s="3">
        <f t="shared" ca="1" si="18"/>
        <v>3.6708335332325197E-2</v>
      </c>
      <c r="AS68" s="3">
        <f t="shared" ca="1" si="18"/>
        <v>3.6380897369456808E-2</v>
      </c>
      <c r="AT68" s="3">
        <f t="shared" ca="1" si="18"/>
        <v>3.6045007917984179E-2</v>
      </c>
      <c r="AU68" s="3">
        <f t="shared" ca="1" si="18"/>
        <v>3.5699248730724449E-2</v>
      </c>
      <c r="AV68" s="3">
        <f t="shared" ca="1" si="18"/>
        <v>3.5342233522686027E-2</v>
      </c>
      <c r="AW68" s="3">
        <f t="shared" ca="1" si="18"/>
        <v>3.4972588901111566E-2</v>
      </c>
      <c r="AX68" s="3">
        <f t="shared" ca="1" si="18"/>
        <v>3.4588956278618396E-2</v>
      </c>
      <c r="AY68" s="3">
        <f t="shared" ca="1" si="18"/>
        <v>3.4190297592724121E-2</v>
      </c>
      <c r="AZ68" s="3">
        <f t="shared" ca="1" si="5"/>
        <v>3.3776378057227906E-2</v>
      </c>
      <c r="BC68" s="3">
        <f ca="1">-MC!BC68</f>
        <v>-1.0869380205454942</v>
      </c>
      <c r="BD68" s="3">
        <f ca="1">-MC!BD68</f>
        <v>1.2397236471693356</v>
      </c>
      <c r="BE68" s="3">
        <f ca="1">-MC!BE68</f>
        <v>-0.47601995382733886</v>
      </c>
    </row>
    <row r="69" spans="1:57" x14ac:dyDescent="0.5">
      <c r="A69" s="3">
        <f t="shared" si="6"/>
        <v>0.57000000000000028</v>
      </c>
      <c r="B69" s="3">
        <f t="shared" ca="1" si="20"/>
        <v>2.960261473743242E-2</v>
      </c>
      <c r="C69" s="3">
        <f t="shared" ca="1" si="20"/>
        <v>2.9228833151766425E-2</v>
      </c>
      <c r="D69" s="3">
        <f t="shared" ca="1" si="20"/>
        <v>2.934930857090845E-2</v>
      </c>
      <c r="E69" s="3">
        <f t="shared" ca="1" si="20"/>
        <v>3.0397426114076857E-2</v>
      </c>
      <c r="F69" s="3">
        <f t="shared" ca="1" si="20"/>
        <v>3.1575013819475216E-2</v>
      </c>
      <c r="G69" s="3">
        <f t="shared" ca="1" si="20"/>
        <v>3.2604227699712766E-2</v>
      </c>
      <c r="H69" s="3">
        <f t="shared" ca="1" si="20"/>
        <v>3.3497099785292202E-2</v>
      </c>
      <c r="I69" s="3">
        <f t="shared" ca="1" si="20"/>
        <v>3.4294394987062257E-2</v>
      </c>
      <c r="J69" s="3">
        <f t="shared" ca="1" si="20"/>
        <v>3.502532112810413E-2</v>
      </c>
      <c r="K69" s="3">
        <f t="shared" ca="1" si="20"/>
        <v>3.5707397592633451E-2</v>
      </c>
      <c r="L69" s="3">
        <f t="shared" ca="1" si="20"/>
        <v>3.6348120366366816E-2</v>
      </c>
      <c r="M69" s="3">
        <f t="shared" ca="1" si="20"/>
        <v>3.6949042631501346E-2</v>
      </c>
      <c r="N69" s="3">
        <f t="shared" ca="1" si="20"/>
        <v>3.7508775529433977E-2</v>
      </c>
      <c r="O69" s="3">
        <f t="shared" ca="1" si="20"/>
        <v>3.8025633727079462E-2</v>
      </c>
      <c r="P69" s="3">
        <f t="shared" ca="1" si="20"/>
        <v>3.8499596316231482E-2</v>
      </c>
      <c r="Q69" s="3">
        <f t="shared" ca="1" si="20"/>
        <v>3.8932769181530061E-2</v>
      </c>
      <c r="R69" s="3">
        <f t="shared" ca="1" si="19"/>
        <v>3.9327789247934411E-2</v>
      </c>
      <c r="S69" s="3">
        <f t="shared" ca="1" si="19"/>
        <v>3.9685555924680559E-2</v>
      </c>
      <c r="T69" s="3">
        <f t="shared" ca="1" si="19"/>
        <v>4.0004698306144067E-2</v>
      </c>
      <c r="U69" s="3">
        <f t="shared" ca="1" si="19"/>
        <v>4.0281656399256675E-2</v>
      </c>
      <c r="V69" s="3">
        <f t="shared" ca="1" si="19"/>
        <v>4.0511857743655864E-2</v>
      </c>
      <c r="W69" s="3">
        <f t="shared" ca="1" si="19"/>
        <v>4.0691222001971249E-2</v>
      </c>
      <c r="X69" s="3">
        <f t="shared" ca="1" si="19"/>
        <v>4.0816939084105781E-2</v>
      </c>
      <c r="Y69" s="3">
        <f t="shared" ca="1" si="19"/>
        <v>4.0888612841157267E-2</v>
      </c>
      <c r="Z69" s="3">
        <f t="shared" ca="1" si="19"/>
        <v>4.0908497596239546E-2</v>
      </c>
      <c r="AA69" s="3">
        <f t="shared" ca="1" si="19"/>
        <v>4.087983484991544E-2</v>
      </c>
      <c r="AB69" s="3">
        <f t="shared" ca="1" si="19"/>
        <v>4.0806588450814252E-2</v>
      </c>
      <c r="AC69" s="3">
        <f t="shared" ca="1" si="19"/>
        <v>4.0693350308572365E-2</v>
      </c>
      <c r="AD69" s="3">
        <f t="shared" ca="1" si="19"/>
        <v>4.0544850722513272E-2</v>
      </c>
      <c r="AE69" s="3">
        <f t="shared" ca="1" si="19"/>
        <v>4.0365799943288795E-2</v>
      </c>
      <c r="AF69" s="3">
        <f t="shared" ca="1" si="19"/>
        <v>4.01608606491759E-2</v>
      </c>
      <c r="AG69" s="3">
        <f t="shared" ca="1" si="19"/>
        <v>3.9934555668609262E-2</v>
      </c>
      <c r="AH69" s="3">
        <f t="shared" ca="1" si="21"/>
        <v>3.9691010350762827E-2</v>
      </c>
      <c r="AI69" s="3">
        <f t="shared" ca="1" si="21"/>
        <v>3.943346082629718E-2</v>
      </c>
      <c r="AJ69" s="3">
        <f t="shared" ca="1" si="21"/>
        <v>3.9163807639501821E-2</v>
      </c>
      <c r="AK69" s="3">
        <f t="shared" ca="1" si="21"/>
        <v>3.8882891735995545E-2</v>
      </c>
      <c r="AL69" s="3">
        <f t="shared" ca="1" si="21"/>
        <v>3.8591340540143737E-2</v>
      </c>
      <c r="AM69" s="3">
        <f t="shared" ca="1" si="21"/>
        <v>3.8289744149581709E-2</v>
      </c>
      <c r="AN69" s="3">
        <f t="shared" ca="1" si="18"/>
        <v>3.7978639775124112E-2</v>
      </c>
      <c r="AO69" s="3">
        <f t="shared" ca="1" si="18"/>
        <v>3.7658451228454785E-2</v>
      </c>
      <c r="AP69" s="3">
        <f t="shared" ca="1" si="18"/>
        <v>3.7329324464325096E-2</v>
      </c>
      <c r="AQ69" s="3">
        <f t="shared" ca="1" si="18"/>
        <v>3.6990850694122626E-2</v>
      </c>
      <c r="AR69" s="3">
        <f t="shared" ca="1" si="18"/>
        <v>3.664190452068343E-2</v>
      </c>
      <c r="AS69" s="3">
        <f t="shared" ca="1" si="18"/>
        <v>3.6280929012308935E-2</v>
      </c>
      <c r="AT69" s="3">
        <f t="shared" ca="1" si="18"/>
        <v>3.5906345291362149E-2</v>
      </c>
      <c r="AU69" s="3">
        <f t="shared" ca="1" si="18"/>
        <v>3.551660273982412E-2</v>
      </c>
      <c r="AV69" s="3">
        <f t="shared" ca="1" si="18"/>
        <v>3.5110182981465017E-2</v>
      </c>
      <c r="AW69" s="3">
        <f t="shared" ca="1" si="18"/>
        <v>3.4685581547890261E-2</v>
      </c>
      <c r="AX69" s="3">
        <f t="shared" ca="1" si="18"/>
        <v>3.4241316227767986E-2</v>
      </c>
      <c r="AY69" s="3">
        <f t="shared" ca="1" si="18"/>
        <v>3.3776236732803382E-2</v>
      </c>
      <c r="AZ69" s="3">
        <f t="shared" ca="1" si="5"/>
        <v>3.3290292095180939E-2</v>
      </c>
      <c r="BC69" s="3">
        <f ca="1">-MC!BC69</f>
        <v>-0.65394936573868723</v>
      </c>
      <c r="BD69" s="3">
        <f ca="1">-MC!BD69</f>
        <v>1.5547129196525082</v>
      </c>
      <c r="BE69" s="3">
        <f ca="1">-MC!BE69</f>
        <v>1.2325527264865173</v>
      </c>
    </row>
    <row r="70" spans="1:57" x14ac:dyDescent="0.5">
      <c r="A70" s="3">
        <f t="shared" si="6"/>
        <v>0.58000000000000029</v>
      </c>
      <c r="B70" s="3">
        <f t="shared" ca="1" si="20"/>
        <v>2.8507512596272613E-2</v>
      </c>
      <c r="C70" s="3">
        <f t="shared" ca="1" si="20"/>
        <v>2.8145524547697916E-2</v>
      </c>
      <c r="D70" s="3">
        <f t="shared" ca="1" si="20"/>
        <v>2.8285040226318468E-2</v>
      </c>
      <c r="E70" s="3">
        <f t="shared" ca="1" si="20"/>
        <v>2.9334898134149461E-2</v>
      </c>
      <c r="F70" s="3">
        <f t="shared" ca="1" si="20"/>
        <v>3.0507414565237097E-2</v>
      </c>
      <c r="G70" s="3">
        <f t="shared" ca="1" si="20"/>
        <v>3.1530622422714004E-2</v>
      </c>
      <c r="H70" s="3">
        <f t="shared" ca="1" si="20"/>
        <v>3.2417205890320384E-2</v>
      </c>
      <c r="I70" s="3">
        <f t="shared" ca="1" si="20"/>
        <v>3.3207774761914687E-2</v>
      </c>
      <c r="J70" s="3">
        <f t="shared" ca="1" si="20"/>
        <v>3.3931378003619492E-2</v>
      </c>
      <c r="K70" s="3">
        <f t="shared" ca="1" si="20"/>
        <v>3.4605408644955822E-2</v>
      </c>
      <c r="L70" s="3">
        <f t="shared" ca="1" si="20"/>
        <v>3.5237317403423077E-2</v>
      </c>
      <c r="M70" s="3">
        <f t="shared" ca="1" si="20"/>
        <v>3.5828671916906765E-2</v>
      </c>
      <c r="N70" s="3">
        <f t="shared" ca="1" si="20"/>
        <v>3.6378150599729819E-2</v>
      </c>
      <c r="O70" s="3">
        <f t="shared" ca="1" si="20"/>
        <v>3.6884174678312079E-2</v>
      </c>
      <c r="P70" s="3">
        <f t="shared" ca="1" si="20"/>
        <v>3.7346839250239211E-2</v>
      </c>
      <c r="Q70" s="3">
        <f t="shared" ca="1" si="20"/>
        <v>3.7768334590044965E-2</v>
      </c>
      <c r="R70" s="3">
        <f t="shared" ca="1" si="19"/>
        <v>3.8151337012961944E-2</v>
      </c>
      <c r="S70" s="3">
        <f t="shared" ca="1" si="19"/>
        <v>3.8496775080722988E-2</v>
      </c>
      <c r="T70" s="3">
        <f t="shared" ca="1" si="19"/>
        <v>3.8803309106252536E-2</v>
      </c>
      <c r="U70" s="3">
        <f t="shared" ca="1" si="19"/>
        <v>3.9067434291061437E-2</v>
      </c>
      <c r="V70" s="3">
        <f t="shared" ca="1" si="19"/>
        <v>3.9284663887982955E-2</v>
      </c>
      <c r="W70" s="3">
        <f t="shared" ca="1" si="19"/>
        <v>3.9451019228617226E-2</v>
      </c>
      <c r="X70" s="3">
        <f t="shared" ca="1" si="19"/>
        <v>3.9563815111012042E-2</v>
      </c>
      <c r="Y70" s="3">
        <f t="shared" ca="1" si="19"/>
        <v>3.9622785290091944E-2</v>
      </c>
      <c r="Z70" s="3">
        <f t="shared" ca="1" si="19"/>
        <v>3.9630280941738379E-2</v>
      </c>
      <c r="AA70" s="3">
        <f t="shared" ca="1" si="19"/>
        <v>3.958963525952422E-2</v>
      </c>
      <c r="AB70" s="3">
        <f t="shared" ca="1" si="19"/>
        <v>3.9504901952641169E-2</v>
      </c>
      <c r="AC70" s="3">
        <f t="shared" ca="1" si="19"/>
        <v>3.9380752964318255E-2</v>
      </c>
      <c r="AD70" s="3">
        <f t="shared" ca="1" si="19"/>
        <v>3.9221995337258078E-2</v>
      </c>
      <c r="AE70" s="3">
        <f t="shared" ca="1" si="19"/>
        <v>3.9033415306836232E-2</v>
      </c>
      <c r="AF70" s="3">
        <f t="shared" ca="1" si="19"/>
        <v>3.8819749398990307E-2</v>
      </c>
      <c r="AG70" s="3">
        <f t="shared" ca="1" si="19"/>
        <v>3.8585588768017369E-2</v>
      </c>
      <c r="AH70" s="3">
        <f t="shared" ca="1" si="21"/>
        <v>3.8335116815133588E-2</v>
      </c>
      <c r="AI70" s="3">
        <f t="shared" ca="1" si="21"/>
        <v>3.807161829692908E-2</v>
      </c>
      <c r="AJ70" s="3">
        <f t="shared" ca="1" si="21"/>
        <v>3.7797047357240265E-2</v>
      </c>
      <c r="AK70" s="3">
        <f t="shared" ca="1" si="21"/>
        <v>3.7512314883836745E-2</v>
      </c>
      <c r="AL70" s="3">
        <f t="shared" ca="1" si="21"/>
        <v>3.7218121172180485E-2</v>
      </c>
      <c r="AM70" s="3">
        <f t="shared" ca="1" si="21"/>
        <v>3.6915128287898537E-2</v>
      </c>
      <c r="AN70" s="3">
        <f t="shared" ca="1" si="18"/>
        <v>3.6603943631965591E-2</v>
      </c>
      <c r="AO70" s="3">
        <f t="shared" ca="1" si="18"/>
        <v>3.6285057397311839E-2</v>
      </c>
      <c r="AP70" s="3">
        <f t="shared" ca="1" si="18"/>
        <v>3.5958675936020972E-2</v>
      </c>
      <c r="AQ70" s="3">
        <f t="shared" ca="1" si="18"/>
        <v>3.5624447274874647E-2</v>
      </c>
      <c r="AR70" s="3">
        <f t="shared" ca="1" si="18"/>
        <v>3.5281308320712572E-2</v>
      </c>
      <c r="AS70" s="3">
        <f t="shared" ca="1" si="18"/>
        <v>3.49277725889518E-2</v>
      </c>
      <c r="AT70" s="3">
        <f t="shared" ca="1" si="18"/>
        <v>3.4562332803414281E-2</v>
      </c>
      <c r="AU70" s="3">
        <f t="shared" ca="1" si="18"/>
        <v>3.4183510413223123E-2</v>
      </c>
      <c r="AV70" s="3">
        <f t="shared" ca="1" si="18"/>
        <v>3.3789859403608513E-2</v>
      </c>
      <c r="AW70" s="3">
        <f t="shared" ca="1" si="18"/>
        <v>3.3379948811958639E-2</v>
      </c>
      <c r="AX70" s="3">
        <f t="shared" ca="1" si="18"/>
        <v>3.2952377463341391E-2</v>
      </c>
      <c r="AY70" s="3">
        <f t="shared" ca="1" si="18"/>
        <v>3.250609319691973E-2</v>
      </c>
      <c r="AZ70" s="3">
        <f t="shared" ca="1" si="5"/>
        <v>3.2041541705143117E-2</v>
      </c>
      <c r="BC70" s="3">
        <f ca="1">-MC!BC70</f>
        <v>-1.9523588911671501</v>
      </c>
      <c r="BD70" s="3">
        <f ca="1">-MC!BD70</f>
        <v>-0.35349376281329548</v>
      </c>
      <c r="BE70" s="3">
        <f ca="1">-MC!BE70</f>
        <v>-8.8716969235862919E-2</v>
      </c>
    </row>
    <row r="71" spans="1:57" x14ac:dyDescent="0.5">
      <c r="A71" s="3">
        <f t="shared" si="6"/>
        <v>0.5900000000000003</v>
      </c>
      <c r="B71" s="3">
        <f t="shared" ca="1" si="20"/>
        <v>2.9844900959037707E-2</v>
      </c>
      <c r="C71" s="3">
        <f t="shared" ca="1" si="20"/>
        <v>2.937147026578386E-2</v>
      </c>
      <c r="D71" s="3">
        <f t="shared" ca="1" si="20"/>
        <v>2.9419530293165977E-2</v>
      </c>
      <c r="E71" s="3">
        <f t="shared" ca="1" si="20"/>
        <v>3.0373551528362901E-2</v>
      </c>
      <c r="F71" s="3">
        <f t="shared" ca="1" si="20"/>
        <v>3.1455724198862986E-2</v>
      </c>
      <c r="G71" s="3">
        <f t="shared" ca="1" si="20"/>
        <v>3.2399331508482454E-2</v>
      </c>
      <c r="H71" s="3">
        <f t="shared" ca="1" si="20"/>
        <v>3.321717155370036E-2</v>
      </c>
      <c r="I71" s="3">
        <f t="shared" ca="1" si="20"/>
        <v>3.3949176841491388E-2</v>
      </c>
      <c r="J71" s="3">
        <f t="shared" ca="1" si="20"/>
        <v>3.4623716035970725E-2</v>
      </c>
      <c r="K71" s="3">
        <f t="shared" ca="1" si="20"/>
        <v>3.5257535338600217E-2</v>
      </c>
      <c r="L71" s="3">
        <f t="shared" ca="1" si="20"/>
        <v>3.5857519298046085E-2</v>
      </c>
      <c r="M71" s="3">
        <f t="shared" ca="1" si="20"/>
        <v>3.6424728969132902E-2</v>
      </c>
      <c r="N71" s="3">
        <f t="shared" ca="1" si="20"/>
        <v>3.6957388729747083E-2</v>
      </c>
      <c r="O71" s="3">
        <f t="shared" ca="1" si="20"/>
        <v>3.7453504459645195E-2</v>
      </c>
      <c r="P71" s="3">
        <f t="shared" ca="1" si="20"/>
        <v>3.7912764534792837E-2</v>
      </c>
      <c r="Q71" s="3">
        <f t="shared" ca="1" si="20"/>
        <v>3.8336920624530986E-2</v>
      </c>
      <c r="R71" s="3">
        <f t="shared" ca="1" si="19"/>
        <v>3.8728166134516011E-2</v>
      </c>
      <c r="S71" s="3">
        <f t="shared" ca="1" si="19"/>
        <v>3.9086936725204503E-2</v>
      </c>
      <c r="T71" s="3">
        <f t="shared" ca="1" si="19"/>
        <v>3.9411402312496312E-2</v>
      </c>
      <c r="U71" s="3">
        <f t="shared" ca="1" si="19"/>
        <v>3.9697591807759627E-2</v>
      </c>
      <c r="V71" s="3">
        <f t="shared" ca="1" si="19"/>
        <v>3.9940582401044901E-2</v>
      </c>
      <c r="W71" s="3">
        <f t="shared" ca="1" si="19"/>
        <v>4.0135975462212176E-2</v>
      </c>
      <c r="X71" s="3">
        <f t="shared" ca="1" si="19"/>
        <v>4.0280688682673635E-2</v>
      </c>
      <c r="Y71" s="3">
        <f t="shared" ca="1" si="19"/>
        <v>4.0374062965065294E-2</v>
      </c>
      <c r="Z71" s="3">
        <f t="shared" ca="1" si="19"/>
        <v>4.041802413974694E-2</v>
      </c>
      <c r="AA71" s="3">
        <f t="shared" ca="1" si="19"/>
        <v>4.0415474961558465E-2</v>
      </c>
      <c r="AB71" s="3">
        <f t="shared" ca="1" si="19"/>
        <v>4.0370036708620494E-2</v>
      </c>
      <c r="AC71" s="3">
        <f t="shared" ca="1" si="19"/>
        <v>4.0285939196856323E-2</v>
      </c>
      <c r="AD71" s="3">
        <f t="shared" ca="1" si="19"/>
        <v>4.0167544102080455E-2</v>
      </c>
      <c r="AE71" s="3">
        <f t="shared" ca="1" si="19"/>
        <v>4.0019191506556924E-2</v>
      </c>
      <c r="AF71" s="3">
        <f t="shared" ca="1" si="19"/>
        <v>3.9845169578353865E-2</v>
      </c>
      <c r="AG71" s="3">
        <f t="shared" ca="1" si="19"/>
        <v>3.9649615497060267E-2</v>
      </c>
      <c r="AH71" s="3">
        <f t="shared" ca="1" si="21"/>
        <v>3.943624843231814E-2</v>
      </c>
      <c r="AI71" s="3">
        <f t="shared" ca="1" si="21"/>
        <v>3.9207879771025418E-2</v>
      </c>
      <c r="AJ71" s="3">
        <f t="shared" ca="1" si="21"/>
        <v>3.8965995488323413E-2</v>
      </c>
      <c r="AK71" s="3">
        <f t="shared" ca="1" si="21"/>
        <v>3.8711054377617349E-2</v>
      </c>
      <c r="AL71" s="3">
        <f t="shared" ca="1" si="21"/>
        <v>3.8443307492309613E-2</v>
      </c>
      <c r="AM71" s="3">
        <f t="shared" ca="1" si="21"/>
        <v>3.8162966735368245E-2</v>
      </c>
      <c r="AN71" s="3">
        <f t="shared" ca="1" si="18"/>
        <v>3.7870187526655608E-2</v>
      </c>
      <c r="AO71" s="3">
        <f t="shared" ca="1" si="18"/>
        <v>3.756500422557589E-2</v>
      </c>
      <c r="AP71" s="3">
        <f t="shared" ca="1" si="18"/>
        <v>3.7247161414812241E-2</v>
      </c>
      <c r="AQ71" s="3">
        <f t="shared" ca="1" si="18"/>
        <v>3.6915841951218498E-2</v>
      </c>
      <c r="AR71" s="3">
        <f t="shared" ca="1" si="18"/>
        <v>3.6569523113406152E-2</v>
      </c>
      <c r="AS71" s="3">
        <f t="shared" ca="1" si="18"/>
        <v>3.6206266791900678E-2</v>
      </c>
      <c r="AT71" s="3">
        <f t="shared" ca="1" si="18"/>
        <v>3.5824115226202526E-2</v>
      </c>
      <c r="AU71" s="3">
        <f t="shared" ca="1" si="18"/>
        <v>3.5421139843369136E-2</v>
      </c>
      <c r="AV71" s="3">
        <f t="shared" ca="1" si="18"/>
        <v>3.4995444917883076E-2</v>
      </c>
      <c r="AW71" s="3">
        <f t="shared" ca="1" si="18"/>
        <v>3.4545151048433538E-2</v>
      </c>
      <c r="AX71" s="3">
        <f t="shared" ca="1" si="18"/>
        <v>3.4068416343215252E-2</v>
      </c>
      <c r="AY71" s="3">
        <f t="shared" ca="1" si="18"/>
        <v>3.3563772644410995E-2</v>
      </c>
      <c r="AZ71" s="3">
        <f t="shared" ca="1" si="5"/>
        <v>3.3031578318089748E-2</v>
      </c>
      <c r="BC71" s="3">
        <f ca="1">-MC!BC71</f>
        <v>1.4458968188006605</v>
      </c>
      <c r="BD71" s="3">
        <f ca="1">-MC!BD71</f>
        <v>0.54547465099750703</v>
      </c>
      <c r="BE71" s="3">
        <f ca="1">-MC!BE71</f>
        <v>-1.2815497820614956</v>
      </c>
    </row>
    <row r="72" spans="1:57" x14ac:dyDescent="0.5">
      <c r="A72" s="3">
        <f t="shared" si="6"/>
        <v>0.60000000000000031</v>
      </c>
      <c r="B72" s="3">
        <f t="shared" ca="1" si="20"/>
        <v>3.0538948413233662E-2</v>
      </c>
      <c r="C72" s="3">
        <f t="shared" ca="1" si="20"/>
        <v>3.0225204902799136E-2</v>
      </c>
      <c r="D72" s="3">
        <f t="shared" ca="1" si="20"/>
        <v>3.0425041767724901E-2</v>
      </c>
      <c r="E72" s="3">
        <f t="shared" ca="1" si="20"/>
        <v>3.1500301646026303E-2</v>
      </c>
      <c r="F72" s="3">
        <f t="shared" ca="1" si="20"/>
        <v>3.2684011552685993E-2</v>
      </c>
      <c r="G72" s="3">
        <f t="shared" ca="1" si="20"/>
        <v>3.3715657591152172E-2</v>
      </c>
      <c r="H72" s="3">
        <f t="shared" ca="1" si="20"/>
        <v>3.4609191273357584E-2</v>
      </c>
      <c r="I72" s="3">
        <f t="shared" ca="1" si="20"/>
        <v>3.5404923085797999E-2</v>
      </c>
      <c r="J72" s="3">
        <f t="shared" ca="1" si="20"/>
        <v>3.6131597386767432E-2</v>
      </c>
      <c r="K72" s="3">
        <f t="shared" ca="1" si="20"/>
        <v>3.6806370489560404E-2</v>
      </c>
      <c r="L72" s="3">
        <f t="shared" ca="1" si="20"/>
        <v>3.7436617292432667E-2</v>
      </c>
      <c r="M72" s="3">
        <f t="shared" ca="1" si="20"/>
        <v>3.8023948644787676E-2</v>
      </c>
      <c r="N72" s="3">
        <f t="shared" ca="1" si="20"/>
        <v>3.8567190988578054E-2</v>
      </c>
      <c r="O72" s="3">
        <f t="shared" ca="1" si="20"/>
        <v>3.9064990356105278E-2</v>
      </c>
      <c r="P72" s="3">
        <f t="shared" ca="1" si="20"/>
        <v>3.9517683090750703E-2</v>
      </c>
      <c r="Q72" s="3">
        <f t="shared" ca="1" si="20"/>
        <v>3.9927636697282172E-2</v>
      </c>
      <c r="R72" s="3">
        <f t="shared" ca="1" si="19"/>
        <v>4.0297616798653103E-2</v>
      </c>
      <c r="S72" s="3">
        <f t="shared" ca="1" si="19"/>
        <v>4.0628621530836184E-2</v>
      </c>
      <c r="T72" s="3">
        <f t="shared" ca="1" si="19"/>
        <v>4.0919386221551605E-2</v>
      </c>
      <c r="U72" s="3">
        <f t="shared" ca="1" si="19"/>
        <v>4.116652942327937E-2</v>
      </c>
      <c r="V72" s="3">
        <f t="shared" ca="1" si="19"/>
        <v>4.1365747912015298E-2</v>
      </c>
      <c r="W72" s="3">
        <f t="shared" ca="1" si="19"/>
        <v>4.1513278879688691E-2</v>
      </c>
      <c r="X72" s="3">
        <f t="shared" ca="1" si="19"/>
        <v>4.1606698322870388E-2</v>
      </c>
      <c r="Y72" s="3">
        <f t="shared" ca="1" si="19"/>
        <v>4.1646008968750502E-2</v>
      </c>
      <c r="Z72" s="3">
        <f t="shared" ca="1" si="19"/>
        <v>4.1633766527010223E-2</v>
      </c>
      <c r="AA72" s="3">
        <f t="shared" ca="1" si="19"/>
        <v>4.1573498600617001E-2</v>
      </c>
      <c r="AB72" s="3">
        <f t="shared" ca="1" si="19"/>
        <v>4.1469449169402983E-2</v>
      </c>
      <c r="AC72" s="3">
        <f t="shared" ca="1" si="19"/>
        <v>4.1326461183901375E-2</v>
      </c>
      <c r="AD72" s="3">
        <f t="shared" ca="1" si="19"/>
        <v>4.1149506264021432E-2</v>
      </c>
      <c r="AE72" s="3">
        <f t="shared" ca="1" si="19"/>
        <v>4.0943533621527736E-2</v>
      </c>
      <c r="AF72" s="3">
        <f t="shared" ca="1" si="19"/>
        <v>4.0713438280989507E-2</v>
      </c>
      <c r="AG72" s="3">
        <f t="shared" ca="1" si="19"/>
        <v>4.0463958568857629E-2</v>
      </c>
      <c r="AH72" s="3">
        <f t="shared" ca="1" si="21"/>
        <v>4.0199404567144888E-2</v>
      </c>
      <c r="AI72" s="3">
        <f t="shared" ca="1" si="21"/>
        <v>3.9923169723784263E-2</v>
      </c>
      <c r="AJ72" s="3">
        <f t="shared" ca="1" si="21"/>
        <v>3.9637327493415885E-2</v>
      </c>
      <c r="AK72" s="3">
        <f t="shared" ca="1" si="21"/>
        <v>3.9342939958833971E-2</v>
      </c>
      <c r="AL72" s="3">
        <f t="shared" ca="1" si="21"/>
        <v>3.9040864239676648E-2</v>
      </c>
      <c r="AM72" s="3">
        <f t="shared" ca="1" si="21"/>
        <v>3.8731917366591172E-2</v>
      </c>
      <c r="AN72" s="3">
        <f t="shared" ca="1" si="21"/>
        <v>3.8416858027986604E-2</v>
      </c>
      <c r="AO72" s="3">
        <f t="shared" ca="1" si="21"/>
        <v>3.8096319957730919E-2</v>
      </c>
      <c r="AP72" s="3">
        <f t="shared" ca="1" si="21"/>
        <v>3.7770641227803492E-2</v>
      </c>
      <c r="AQ72" s="3">
        <f t="shared" ca="1" si="21"/>
        <v>3.7439594962671609E-2</v>
      </c>
      <c r="AR72" s="3">
        <f t="shared" ca="1" si="21"/>
        <v>3.7102254299492599E-2</v>
      </c>
      <c r="AS72" s="3">
        <f t="shared" ca="1" si="21"/>
        <v>3.6757284853419038E-2</v>
      </c>
      <c r="AT72" s="3">
        <f t="shared" ca="1" si="21"/>
        <v>3.6403333715582284E-2</v>
      </c>
      <c r="AU72" s="3">
        <f t="shared" ca="1" si="21"/>
        <v>3.6039077623907768E-2</v>
      </c>
      <c r="AV72" s="3">
        <f t="shared" ca="1" si="21"/>
        <v>3.5663226494278708E-2</v>
      </c>
      <c r="AW72" s="3">
        <f t="shared" ca="1" si="21"/>
        <v>3.5274507967829126E-2</v>
      </c>
      <c r="AX72" s="3">
        <f t="shared" ref="AX72:AY87" ca="1" si="22">AX71+AX$2*$B$7+(AX$3*$BC72+AX$4*$BD72+AX$5*$BE72)*SQRT($B$7)+(AY71-AX71)/(AY$11-AX$11)*$B$7</f>
        <v>3.4871695256985732E-2</v>
      </c>
      <c r="AY72" s="3">
        <f t="shared" ca="1" si="22"/>
        <v>3.4453966107070397E-2</v>
      </c>
      <c r="AZ72" s="3">
        <f t="shared" ca="1" si="5"/>
        <v>3.4022834299049801E-2</v>
      </c>
      <c r="BC72" s="3">
        <f ca="1">-MC!BC72</f>
        <v>1.6449504141199114</v>
      </c>
      <c r="BD72" s="3">
        <f ca="1">-MC!BD72</f>
        <v>-0.97222984488561437</v>
      </c>
      <c r="BE72" s="3">
        <f ca="1">-MC!BE72</f>
        <v>1.4736285053921128</v>
      </c>
    </row>
    <row r="73" spans="1:57" x14ac:dyDescent="0.5">
      <c r="A73" s="3">
        <f t="shared" si="6"/>
        <v>0.61000000000000032</v>
      </c>
      <c r="B73" s="3">
        <f t="shared" ca="1" si="20"/>
        <v>3.1803871219365641E-2</v>
      </c>
      <c r="C73" s="3">
        <f t="shared" ca="1" si="20"/>
        <v>3.1363134138072443E-2</v>
      </c>
      <c r="D73" s="3">
        <f t="shared" ca="1" si="20"/>
        <v>3.1454953965016692E-2</v>
      </c>
      <c r="E73" s="3">
        <f t="shared" ca="1" si="20"/>
        <v>3.2418190780445666E-2</v>
      </c>
      <c r="F73" s="3">
        <f t="shared" ca="1" si="20"/>
        <v>3.3495591707741343E-2</v>
      </c>
      <c r="G73" s="3">
        <f t="shared" ca="1" si="20"/>
        <v>3.4431720758962656E-2</v>
      </c>
      <c r="H73" s="3">
        <f t="shared" ca="1" si="20"/>
        <v>3.5240643351439664E-2</v>
      </c>
      <c r="I73" s="3">
        <f t="shared" ca="1" si="20"/>
        <v>3.5962023904144651E-2</v>
      </c>
      <c r="J73" s="3">
        <f t="shared" ca="1" si="20"/>
        <v>3.6623959156565862E-2</v>
      </c>
      <c r="K73" s="3">
        <f t="shared" ca="1" si="20"/>
        <v>3.7242993137247875E-2</v>
      </c>
      <c r="L73" s="3">
        <f t="shared" ca="1" si="20"/>
        <v>3.7825968281598094E-2</v>
      </c>
      <c r="M73" s="3">
        <f t="shared" ca="1" si="20"/>
        <v>3.8374022277650854E-2</v>
      </c>
      <c r="N73" s="3">
        <f t="shared" ca="1" si="20"/>
        <v>3.8885560391856873E-2</v>
      </c>
      <c r="O73" s="3">
        <f t="shared" ca="1" si="20"/>
        <v>3.9358844964022234E-2</v>
      </c>
      <c r="P73" s="3">
        <f t="shared" ca="1" si="20"/>
        <v>3.9793835660966566E-2</v>
      </c>
      <c r="Q73" s="3">
        <f t="shared" ca="1" si="20"/>
        <v>4.0192490949184263E-2</v>
      </c>
      <c r="R73" s="3">
        <f t="shared" ca="1" si="19"/>
        <v>4.0557124472752476E-2</v>
      </c>
      <c r="S73" s="3">
        <f t="shared" ca="1" si="19"/>
        <v>4.0888272900548348E-2</v>
      </c>
      <c r="T73" s="3">
        <f t="shared" ca="1" si="19"/>
        <v>4.1184213455360538E-2</v>
      </c>
      <c r="U73" s="3">
        <f t="shared" ca="1" si="19"/>
        <v>4.1441130928339814E-2</v>
      </c>
      <c r="V73" s="3">
        <f t="shared" ca="1" si="19"/>
        <v>4.1654318004812139E-2</v>
      </c>
      <c r="W73" s="3">
        <f t="shared" ca="1" si="19"/>
        <v>4.1819624147100165E-2</v>
      </c>
      <c r="X73" s="3">
        <f t="shared" ca="1" si="19"/>
        <v>4.1934259725983559E-2</v>
      </c>
      <c r="Y73" s="3">
        <f t="shared" ca="1" si="19"/>
        <v>4.1997864652964179E-2</v>
      </c>
      <c r="Z73" s="3">
        <f t="shared" ca="1" si="19"/>
        <v>4.2012600415083028E-2</v>
      </c>
      <c r="AA73" s="3">
        <f t="shared" ca="1" si="19"/>
        <v>4.1981595419169085E-2</v>
      </c>
      <c r="AB73" s="3">
        <f t="shared" ca="1" si="19"/>
        <v>4.1908692154086276E-2</v>
      </c>
      <c r="AC73" s="3">
        <f t="shared" ca="1" si="19"/>
        <v>4.1798322639829709E-2</v>
      </c>
      <c r="AD73" s="3">
        <f t="shared" ca="1" si="19"/>
        <v>4.1655044422773777E-2</v>
      </c>
      <c r="AE73" s="3">
        <f t="shared" ca="1" si="19"/>
        <v>4.148339179738593E-2</v>
      </c>
      <c r="AF73" s="3">
        <f t="shared" ca="1" si="19"/>
        <v>4.1287842529205969E-2</v>
      </c>
      <c r="AG73" s="3">
        <f t="shared" ca="1" si="19"/>
        <v>4.1072711885519142E-2</v>
      </c>
      <c r="AH73" s="3">
        <f t="shared" ca="1" si="21"/>
        <v>4.084187668234459E-2</v>
      </c>
      <c r="AI73" s="3">
        <f t="shared" ca="1" si="21"/>
        <v>4.0598288535681891E-2</v>
      </c>
      <c r="AJ73" s="3">
        <f t="shared" ca="1" si="21"/>
        <v>4.0343584694530088E-2</v>
      </c>
      <c r="AK73" s="3">
        <f t="shared" ca="1" si="21"/>
        <v>4.0078406585271641E-2</v>
      </c>
      <c r="AL73" s="3">
        <f t="shared" ca="1" si="21"/>
        <v>3.9803193373671553E-2</v>
      </c>
      <c r="AM73" s="3">
        <f t="shared" ca="1" si="21"/>
        <v>3.9518343179535925E-2</v>
      </c>
      <c r="AN73" s="3">
        <f t="shared" ca="1" si="21"/>
        <v>3.9224193880601173E-2</v>
      </c>
      <c r="AO73" s="3">
        <f t="shared" ca="1" si="21"/>
        <v>3.8920954466157981E-2</v>
      </c>
      <c r="AP73" s="3">
        <f t="shared" ca="1" si="21"/>
        <v>3.8608532431710585E-2</v>
      </c>
      <c r="AQ73" s="3">
        <f t="shared" ca="1" si="21"/>
        <v>3.8286267279820665E-2</v>
      </c>
      <c r="AR73" s="3">
        <f t="shared" ca="1" si="21"/>
        <v>3.7952804162175294E-2</v>
      </c>
      <c r="AS73" s="3">
        <f t="shared" ca="1" si="21"/>
        <v>3.7606388439756513E-2</v>
      </c>
      <c r="AT73" s="3">
        <f t="shared" ca="1" si="21"/>
        <v>3.7245248063173628E-2</v>
      </c>
      <c r="AU73" s="3">
        <f t="shared" ca="1" si="21"/>
        <v>3.6867641086493007E-2</v>
      </c>
      <c r="AV73" s="3">
        <f t="shared" ca="1" si="21"/>
        <v>3.6471859093681676E-2</v>
      </c>
      <c r="AW73" s="3">
        <f t="shared" ca="1" si="21"/>
        <v>3.6056212928216522E-2</v>
      </c>
      <c r="AX73" s="3">
        <f t="shared" ca="1" si="22"/>
        <v>3.561906752139668E-2</v>
      </c>
      <c r="AY73" s="3">
        <f t="shared" ca="1" si="22"/>
        <v>3.5159232710580565E-2</v>
      </c>
      <c r="AZ73" s="3">
        <f t="shared" ca="1" si="5"/>
        <v>3.4678047622608656E-2</v>
      </c>
      <c r="BC73" s="3">
        <f ca="1">-MC!BC73</f>
        <v>0.89839914916949404</v>
      </c>
      <c r="BD73" s="3">
        <f ca="1">-MC!BD73</f>
        <v>0.16603986479556987</v>
      </c>
      <c r="BE73" s="3">
        <f ca="1">-MC!BE73</f>
        <v>-1.5840307834266278</v>
      </c>
    </row>
    <row r="74" spans="1:57" x14ac:dyDescent="0.5">
      <c r="A74" s="3">
        <f t="shared" si="6"/>
        <v>0.62000000000000033</v>
      </c>
      <c r="B74" s="3">
        <f t="shared" ca="1" si="20"/>
        <v>2.9782911059276062E-2</v>
      </c>
      <c r="C74" s="3">
        <f t="shared" ca="1" si="20"/>
        <v>2.9451023335408038E-2</v>
      </c>
      <c r="D74" s="3">
        <f t="shared" ca="1" si="20"/>
        <v>2.9653702140472856E-2</v>
      </c>
      <c r="E74" s="3">
        <f t="shared" ca="1" si="20"/>
        <v>3.0707988954095614E-2</v>
      </c>
      <c r="F74" s="3">
        <f t="shared" ca="1" si="20"/>
        <v>3.1866768067884313E-2</v>
      </c>
      <c r="G74" s="3">
        <f t="shared" ca="1" si="20"/>
        <v>3.2880092026266843E-2</v>
      </c>
      <c r="H74" s="3">
        <f t="shared" ca="1" si="20"/>
        <v>3.3762634856334649E-2</v>
      </c>
      <c r="I74" s="3">
        <f t="shared" ca="1" si="20"/>
        <v>3.4553924782333392E-2</v>
      </c>
      <c r="J74" s="3">
        <f t="shared" ca="1" si="20"/>
        <v>3.5281921535449144E-2</v>
      </c>
      <c r="K74" s="3">
        <f t="shared" ca="1" si="20"/>
        <v>3.5963068359737081E-2</v>
      </c>
      <c r="L74" s="3">
        <f t="shared" ca="1" si="20"/>
        <v>3.6604186317608318E-2</v>
      </c>
      <c r="M74" s="3">
        <f t="shared" ca="1" si="20"/>
        <v>3.7206450879267917E-2</v>
      </c>
      <c r="N74" s="3">
        <f t="shared" ca="1" si="20"/>
        <v>3.7768356789147306E-2</v>
      </c>
      <c r="O74" s="3">
        <f t="shared" ca="1" si="20"/>
        <v>3.8288292738698354E-2</v>
      </c>
      <c r="P74" s="3">
        <f t="shared" ca="1" si="20"/>
        <v>3.8766350974767209E-2</v>
      </c>
      <c r="Q74" s="3">
        <f t="shared" ca="1" si="20"/>
        <v>3.9204589970585256E-2</v>
      </c>
      <c r="R74" s="3">
        <f t="shared" ca="1" si="19"/>
        <v>3.9605381105411494E-2</v>
      </c>
      <c r="S74" s="3">
        <f t="shared" ca="1" si="19"/>
        <v>3.9969309552093289E-2</v>
      </c>
      <c r="T74" s="3">
        <f t="shared" ca="1" si="19"/>
        <v>4.0294704819182299E-2</v>
      </c>
      <c r="U74" s="3">
        <f t="shared" ca="1" si="19"/>
        <v>4.0577828433735752E-2</v>
      </c>
      <c r="V74" s="3">
        <f t="shared" ca="1" si="19"/>
        <v>4.0814079221453504E-2</v>
      </c>
      <c r="W74" s="3">
        <f t="shared" ca="1" si="19"/>
        <v>4.0999429260950356E-2</v>
      </c>
      <c r="X74" s="3">
        <f t="shared" ca="1" si="19"/>
        <v>4.1131233257239351E-2</v>
      </c>
      <c r="Y74" s="3">
        <f t="shared" ca="1" si="19"/>
        <v>4.1209277581817562E-2</v>
      </c>
      <c r="Z74" s="3">
        <f t="shared" ca="1" si="19"/>
        <v>4.1235839303438319E-2</v>
      </c>
      <c r="AA74" s="3">
        <f t="shared" ca="1" si="19"/>
        <v>4.1214157490718051E-2</v>
      </c>
      <c r="AB74" s="3">
        <f t="shared" ca="1" si="19"/>
        <v>4.1148182856583518E-2</v>
      </c>
      <c r="AC74" s="3">
        <f t="shared" ca="1" si="19"/>
        <v>4.1042446331454319E-2</v>
      </c>
      <c r="AD74" s="3">
        <f t="shared" ca="1" si="19"/>
        <v>4.0901601275117216E-2</v>
      </c>
      <c r="AE74" s="3">
        <f t="shared" ca="1" si="19"/>
        <v>4.0730276921730396E-2</v>
      </c>
      <c r="AF74" s="3">
        <f t="shared" ca="1" si="19"/>
        <v>4.053304356562399E-2</v>
      </c>
      <c r="AG74" s="3">
        <f t="shared" ca="1" si="19"/>
        <v>4.0314303114603538E-2</v>
      </c>
      <c r="AH74" s="3">
        <f t="shared" ca="1" si="21"/>
        <v>4.0078008851198242E-2</v>
      </c>
      <c r="AI74" s="3">
        <f t="shared" ca="1" si="21"/>
        <v>3.9827180575822629E-2</v>
      </c>
      <c r="AJ74" s="3">
        <f t="shared" ca="1" si="21"/>
        <v>3.9563529546641725E-2</v>
      </c>
      <c r="AK74" s="3">
        <f t="shared" ca="1" si="21"/>
        <v>3.9287786491499492E-2</v>
      </c>
      <c r="AL74" s="3">
        <f t="shared" ca="1" si="21"/>
        <v>3.900048250697094E-2</v>
      </c>
      <c r="AM74" s="3">
        <f t="shared" ca="1" si="21"/>
        <v>3.8702106667846903E-2</v>
      </c>
      <c r="AN74" s="3">
        <f t="shared" ca="1" si="21"/>
        <v>3.8393085866335518E-2</v>
      </c>
      <c r="AO74" s="3">
        <f t="shared" ca="1" si="21"/>
        <v>3.8073714134334739E-2</v>
      </c>
      <c r="AP74" s="3">
        <f t="shared" ca="1" si="21"/>
        <v>3.7743978233787535E-2</v>
      </c>
      <c r="AQ74" s="3">
        <f t="shared" ca="1" si="21"/>
        <v>3.7403294061901182E-2</v>
      </c>
      <c r="AR74" s="3">
        <f t="shared" ca="1" si="21"/>
        <v>3.7050388843340984E-2</v>
      </c>
      <c r="AS74" s="3">
        <f t="shared" ca="1" si="21"/>
        <v>3.6683597611013904E-2</v>
      </c>
      <c r="AT74" s="3">
        <f t="shared" ca="1" si="21"/>
        <v>3.6301239087962955E-2</v>
      </c>
      <c r="AU74" s="3">
        <f t="shared" ca="1" si="21"/>
        <v>3.5901662555256793E-2</v>
      </c>
      <c r="AV74" s="3">
        <f t="shared" ca="1" si="21"/>
        <v>3.548325119945394E-2</v>
      </c>
      <c r="AW74" s="3">
        <f t="shared" ca="1" si="21"/>
        <v>3.50444091405272E-2</v>
      </c>
      <c r="AX74" s="3">
        <f t="shared" ca="1" si="22"/>
        <v>3.4583603739933924E-2</v>
      </c>
      <c r="AY74" s="3">
        <f t="shared" ca="1" si="22"/>
        <v>3.4099790695968329E-2</v>
      </c>
      <c r="AZ74" s="3">
        <f t="shared" ca="1" si="5"/>
        <v>3.3594806830630687E-2</v>
      </c>
      <c r="BC74" s="3">
        <f ca="1">-MC!BC74</f>
        <v>-1.5704846463578646</v>
      </c>
      <c r="BD74" s="3">
        <f ca="1">-MC!BD74</f>
        <v>0.90133503279668581</v>
      </c>
      <c r="BE74" s="3">
        <f ca="1">-MC!BE74</f>
        <v>1.4348650845524311</v>
      </c>
    </row>
    <row r="75" spans="1:57" x14ac:dyDescent="0.5">
      <c r="A75" s="3">
        <f t="shared" si="6"/>
        <v>0.63000000000000034</v>
      </c>
      <c r="B75" s="3">
        <f t="shared" ca="1" si="20"/>
        <v>2.9704712973018181E-2</v>
      </c>
      <c r="C75" s="3">
        <f t="shared" ca="1" si="20"/>
        <v>2.9314051527820288E-2</v>
      </c>
      <c r="D75" s="3">
        <f t="shared" ca="1" si="20"/>
        <v>2.9472738730363882E-2</v>
      </c>
      <c r="E75" s="3">
        <f t="shared" ca="1" si="20"/>
        <v>3.0476192553535973E-2</v>
      </c>
      <c r="F75" s="3">
        <f t="shared" ca="1" si="20"/>
        <v>3.1586897462960624E-2</v>
      </c>
      <c r="G75" s="3">
        <f t="shared" ca="1" si="20"/>
        <v>3.2559852915489657E-2</v>
      </c>
      <c r="H75" s="3">
        <f t="shared" ca="1" si="20"/>
        <v>3.3409882630393337E-2</v>
      </c>
      <c r="I75" s="3">
        <f t="shared" ca="1" si="20"/>
        <v>3.4175934599426312E-2</v>
      </c>
      <c r="J75" s="3">
        <f t="shared" ca="1" si="20"/>
        <v>3.4885388248455898E-2</v>
      </c>
      <c r="K75" s="3">
        <f t="shared" ca="1" si="20"/>
        <v>3.555414360378488E-2</v>
      </c>
      <c r="L75" s="3">
        <f t="shared" ca="1" si="20"/>
        <v>3.6188557516438603E-2</v>
      </c>
      <c r="M75" s="3">
        <f t="shared" ca="1" si="20"/>
        <v>3.6789400251216194E-2</v>
      </c>
      <c r="N75" s="3">
        <f t="shared" ca="1" si="20"/>
        <v>3.7354812746510244E-2</v>
      </c>
      <c r="O75" s="3">
        <f t="shared" ca="1" si="20"/>
        <v>3.7882866148493177E-2</v>
      </c>
      <c r="P75" s="3">
        <f t="shared" ca="1" si="20"/>
        <v>3.837334061107904E-2</v>
      </c>
      <c r="Q75" s="3">
        <f t="shared" ca="1" si="20"/>
        <v>3.8827949747312247E-2</v>
      </c>
      <c r="R75" s="3">
        <f t="shared" ca="1" si="19"/>
        <v>3.9248678465516572E-2</v>
      </c>
      <c r="S75" s="3">
        <f t="shared" ca="1" si="19"/>
        <v>3.9635716496652616E-2</v>
      </c>
      <c r="T75" s="3">
        <f t="shared" ca="1" si="19"/>
        <v>3.9987002102545056E-2</v>
      </c>
      <c r="U75" s="3">
        <f t="shared" ca="1" si="19"/>
        <v>4.029843011275408E-2</v>
      </c>
      <c r="V75" s="3">
        <f t="shared" ca="1" si="19"/>
        <v>4.0565061801378963E-2</v>
      </c>
      <c r="W75" s="3">
        <f t="shared" ca="1" si="19"/>
        <v>4.0782548276192633E-2</v>
      </c>
      <c r="X75" s="3">
        <f t="shared" ca="1" si="19"/>
        <v>4.0947944597463905E-2</v>
      </c>
      <c r="Y75" s="3">
        <f t="shared" ca="1" si="19"/>
        <v>4.1060738957626547E-2</v>
      </c>
      <c r="Z75" s="3">
        <f t="shared" ca="1" si="19"/>
        <v>4.1122879887254896E-2</v>
      </c>
      <c r="AA75" s="3">
        <f t="shared" ca="1" si="19"/>
        <v>4.1137273046505461E-2</v>
      </c>
      <c r="AB75" s="3">
        <f t="shared" ca="1" si="19"/>
        <v>4.1107533164602271E-2</v>
      </c>
      <c r="AC75" s="3">
        <f t="shared" ca="1" si="19"/>
        <v>4.1037845998956289E-2</v>
      </c>
      <c r="AD75" s="3">
        <f t="shared" ca="1" si="19"/>
        <v>4.0932516683799394E-2</v>
      </c>
      <c r="AE75" s="3">
        <f t="shared" ca="1" si="19"/>
        <v>4.0795825323269627E-2</v>
      </c>
      <c r="AF75" s="3">
        <f t="shared" ca="1" si="19"/>
        <v>4.0631990601229233E-2</v>
      </c>
      <c r="AG75" s="3">
        <f t="shared" ca="1" si="19"/>
        <v>4.0445056841030974E-2</v>
      </c>
      <c r="AH75" s="3">
        <f t="shared" ca="1" si="21"/>
        <v>4.0238609604579374E-2</v>
      </c>
      <c r="AI75" s="3">
        <f t="shared" ca="1" si="21"/>
        <v>4.0015292971706092E-2</v>
      </c>
      <c r="AJ75" s="3">
        <f t="shared" ca="1" si="21"/>
        <v>3.977644849409518E-2</v>
      </c>
      <c r="AK75" s="3">
        <f t="shared" ca="1" si="21"/>
        <v>3.9522452232146246E-2</v>
      </c>
      <c r="AL75" s="3">
        <f t="shared" ca="1" si="21"/>
        <v>3.9253483172234954E-2</v>
      </c>
      <c r="AM75" s="3">
        <f t="shared" ca="1" si="21"/>
        <v>3.8969677283833756E-2</v>
      </c>
      <c r="AN75" s="3">
        <f t="shared" ca="1" si="21"/>
        <v>3.8671106372692388E-2</v>
      </c>
      <c r="AO75" s="3">
        <f t="shared" ca="1" si="21"/>
        <v>3.8357705376299844E-2</v>
      </c>
      <c r="AP75" s="3">
        <f t="shared" ca="1" si="21"/>
        <v>3.8029096244109134E-2</v>
      </c>
      <c r="AQ75" s="3">
        <f t="shared" ca="1" si="21"/>
        <v>3.7684327360046919E-2</v>
      </c>
      <c r="AR75" s="3">
        <f t="shared" ca="1" si="21"/>
        <v>3.7321764152242837E-2</v>
      </c>
      <c r="AS75" s="3">
        <f t="shared" ca="1" si="21"/>
        <v>3.6939387326046104E-2</v>
      </c>
      <c r="AT75" s="3">
        <f t="shared" ca="1" si="21"/>
        <v>3.6535162364531956E-2</v>
      </c>
      <c r="AU75" s="3">
        <f t="shared" ca="1" si="21"/>
        <v>3.6107085761790281E-2</v>
      </c>
      <c r="AV75" s="3">
        <f t="shared" ca="1" si="21"/>
        <v>3.5653188318956336E-2</v>
      </c>
      <c r="AW75" s="3">
        <f t="shared" ca="1" si="21"/>
        <v>3.5171523594079254E-2</v>
      </c>
      <c r="AX75" s="3">
        <f t="shared" ca="1" si="22"/>
        <v>3.4660218225897307E-2</v>
      </c>
      <c r="AY75" s="3">
        <f t="shared" ca="1" si="22"/>
        <v>3.4117936788832126E-2</v>
      </c>
      <c r="AZ75" s="3">
        <f t="shared" ca="1" si="5"/>
        <v>3.3546556235532085E-2</v>
      </c>
      <c r="BC75" s="3">
        <f ca="1">-MC!BC75</f>
        <v>-0.11359222701706795</v>
      </c>
      <c r="BD75" s="3">
        <f ca="1">-MC!BD75</f>
        <v>0.78555253800982072</v>
      </c>
      <c r="BE75" s="3">
        <f ca="1">-MC!BE75</f>
        <v>-0.59122600686052174</v>
      </c>
    </row>
    <row r="76" spans="1:57" x14ac:dyDescent="0.5">
      <c r="A76" s="3">
        <f t="shared" si="6"/>
        <v>0.64000000000000035</v>
      </c>
      <c r="B76" s="3">
        <f t="shared" ca="1" si="20"/>
        <v>2.9803192092378524E-2</v>
      </c>
      <c r="C76" s="3">
        <f t="shared" ca="1" si="20"/>
        <v>2.9452287762790016E-2</v>
      </c>
      <c r="D76" s="3">
        <f t="shared" ca="1" si="20"/>
        <v>2.9653006119664621E-2</v>
      </c>
      <c r="E76" s="3">
        <f t="shared" ca="1" si="20"/>
        <v>3.068026753128612E-2</v>
      </c>
      <c r="F76" s="3">
        <f t="shared" ca="1" si="20"/>
        <v>3.180656500058255E-2</v>
      </c>
      <c r="G76" s="3">
        <f t="shared" ca="1" si="20"/>
        <v>3.2792250380944535E-2</v>
      </c>
      <c r="H76" s="3">
        <f t="shared" ca="1" si="20"/>
        <v>3.365278391384751E-2</v>
      </c>
      <c r="I76" s="3">
        <f t="shared" ca="1" si="20"/>
        <v>3.4427034785618343E-2</v>
      </c>
      <c r="J76" s="3">
        <f t="shared" ca="1" si="20"/>
        <v>3.514230428707666E-2</v>
      </c>
      <c r="K76" s="3">
        <f t="shared" ca="1" si="20"/>
        <v>3.5814452235419979E-2</v>
      </c>
      <c r="L76" s="3">
        <f t="shared" ca="1" si="20"/>
        <v>3.6449873878927196E-2</v>
      </c>
      <c r="M76" s="3">
        <f t="shared" ca="1" si="20"/>
        <v>3.7049436733498628E-2</v>
      </c>
      <c r="N76" s="3">
        <f t="shared" ca="1" si="20"/>
        <v>3.761143008522299E-2</v>
      </c>
      <c r="O76" s="3">
        <f t="shared" ca="1" si="20"/>
        <v>3.8134109072559957E-2</v>
      </c>
      <c r="P76" s="3">
        <f t="shared" ca="1" si="20"/>
        <v>3.8617442529666146E-2</v>
      </c>
      <c r="Q76" s="3">
        <f t="shared" ca="1" si="20"/>
        <v>3.9063299805703805E-2</v>
      </c>
      <c r="R76" s="3">
        <f t="shared" ca="1" si="19"/>
        <v>3.9473780587162194E-2</v>
      </c>
      <c r="S76" s="3">
        <f t="shared" ca="1" si="19"/>
        <v>3.9849180675538116E-2</v>
      </c>
      <c r="T76" s="3">
        <f t="shared" ca="1" si="19"/>
        <v>4.0187549005433636E-2</v>
      </c>
      <c r="U76" s="3">
        <f t="shared" ca="1" si="19"/>
        <v>4.0484915720349603E-2</v>
      </c>
      <c r="V76" s="3">
        <f t="shared" ca="1" si="19"/>
        <v>4.0736506302919633E-2</v>
      </c>
      <c r="W76" s="3">
        <f t="shared" ca="1" si="19"/>
        <v>4.0938152745116495E-2</v>
      </c>
      <c r="X76" s="3">
        <f t="shared" ca="1" si="19"/>
        <v>4.1087111920298174E-2</v>
      </c>
      <c r="Y76" s="3">
        <f t="shared" ca="1" si="19"/>
        <v>4.1183074663172559E-2</v>
      </c>
      <c r="Z76" s="3">
        <f t="shared" ca="1" si="19"/>
        <v>4.1228162297249162E-2</v>
      </c>
      <c r="AA76" s="3">
        <f t="shared" ca="1" si="19"/>
        <v>4.122544845123946E-2</v>
      </c>
      <c r="AB76" s="3">
        <f t="shared" ca="1" si="19"/>
        <v>4.1178713115398405E-2</v>
      </c>
      <c r="AC76" s="3">
        <f t="shared" ca="1" si="19"/>
        <v>4.1092298241597165E-2</v>
      </c>
      <c r="AD76" s="3">
        <f t="shared" ca="1" si="19"/>
        <v>4.0970662148943182E-2</v>
      </c>
      <c r="AE76" s="3">
        <f t="shared" ca="1" si="19"/>
        <v>4.0818237190465179E-2</v>
      </c>
      <c r="AF76" s="3">
        <f t="shared" ca="1" si="19"/>
        <v>4.0639391748597549E-2</v>
      </c>
      <c r="AG76" s="3">
        <f t="shared" ca="1" si="19"/>
        <v>4.0438313788036639E-2</v>
      </c>
      <c r="AH76" s="3">
        <f t="shared" ca="1" si="21"/>
        <v>4.0218722418582868E-2</v>
      </c>
      <c r="AI76" s="3">
        <f t="shared" ca="1" si="21"/>
        <v>3.9983387548286821E-2</v>
      </c>
      <c r="AJ76" s="3">
        <f t="shared" ca="1" si="21"/>
        <v>3.9733782751652111E-2</v>
      </c>
      <c r="AK76" s="3">
        <f t="shared" ca="1" si="21"/>
        <v>3.9470430901298613E-2</v>
      </c>
      <c r="AL76" s="3">
        <f t="shared" ca="1" si="21"/>
        <v>3.9193660282020051E-2</v>
      </c>
      <c r="AM76" s="3">
        <f t="shared" ca="1" si="21"/>
        <v>3.8903755146867447E-2</v>
      </c>
      <c r="AN76" s="3">
        <f t="shared" ca="1" si="21"/>
        <v>3.8600933563492888E-2</v>
      </c>
      <c r="AO76" s="3">
        <f t="shared" ca="1" si="21"/>
        <v>3.8285272689134564E-2</v>
      </c>
      <c r="AP76" s="3">
        <f t="shared" ca="1" si="21"/>
        <v>3.795653103525945E-2</v>
      </c>
      <c r="AQ76" s="3">
        <f t="shared" ca="1" si="21"/>
        <v>3.7613891015368286E-2</v>
      </c>
      <c r="AR76" s="3">
        <f t="shared" ca="1" si="21"/>
        <v>3.725585783895434E-2</v>
      </c>
      <c r="AS76" s="3">
        <f t="shared" ca="1" si="21"/>
        <v>3.6880559334080659E-2</v>
      </c>
      <c r="AT76" s="3">
        <f t="shared" ca="1" si="21"/>
        <v>3.6486109181434238E-2</v>
      </c>
      <c r="AU76" s="3">
        <f t="shared" ca="1" si="21"/>
        <v>3.6070652524677074E-2</v>
      </c>
      <c r="AV76" s="3">
        <f t="shared" ca="1" si="21"/>
        <v>3.5632369244510909E-2</v>
      </c>
      <c r="AW76" s="3">
        <f t="shared" ca="1" si="21"/>
        <v>3.5169463962365061E-2</v>
      </c>
      <c r="AX76" s="3">
        <f t="shared" ca="1" si="22"/>
        <v>3.4680225014755414E-2</v>
      </c>
      <c r="AY76" s="3">
        <f t="shared" ca="1" si="22"/>
        <v>3.4163533905841204E-2</v>
      </c>
      <c r="AZ76" s="3">
        <f t="shared" ca="1" si="5"/>
        <v>3.3621966910722945E-2</v>
      </c>
      <c r="BC76" s="3">
        <f ca="1">-MC!BC76</f>
        <v>0.13316092716574257</v>
      </c>
      <c r="BD76" s="3">
        <f ca="1">-MC!BD76</f>
        <v>-0.36216656685989612</v>
      </c>
      <c r="BE76" s="3">
        <f ca="1">-MC!BE76</f>
        <v>0.22764139284816665</v>
      </c>
    </row>
    <row r="77" spans="1:57" x14ac:dyDescent="0.5">
      <c r="A77" s="3">
        <f t="shared" si="6"/>
        <v>0.65000000000000036</v>
      </c>
      <c r="B77" s="3">
        <f t="shared" ca="1" si="20"/>
        <v>3.0411307830442536E-2</v>
      </c>
      <c r="C77" s="3">
        <f t="shared" ca="1" si="20"/>
        <v>3.0047078351964396E-2</v>
      </c>
      <c r="D77" s="3">
        <f t="shared" ca="1" si="20"/>
        <v>3.0241324869461132E-2</v>
      </c>
      <c r="E77" s="3">
        <f t="shared" ca="1" si="20"/>
        <v>3.1248894854554982E-2</v>
      </c>
      <c r="F77" s="3">
        <f t="shared" ca="1" si="20"/>
        <v>3.2352011309766192E-2</v>
      </c>
      <c r="G77" s="3">
        <f t="shared" ca="1" si="20"/>
        <v>3.3316098752641077E-2</v>
      </c>
      <c r="H77" s="3">
        <f t="shared" ca="1" si="20"/>
        <v>3.4157054225411106E-2</v>
      </c>
      <c r="I77" s="3">
        <f t="shared" ca="1" si="20"/>
        <v>3.491348270748653E-2</v>
      </c>
      <c r="J77" s="3">
        <f t="shared" ca="1" si="20"/>
        <v>3.5612422698261682E-2</v>
      </c>
      <c r="K77" s="3">
        <f t="shared" ca="1" si="20"/>
        <v>3.6269509963059526E-2</v>
      </c>
      <c r="L77" s="3">
        <f t="shared" ca="1" si="20"/>
        <v>3.6890993909593016E-2</v>
      </c>
      <c r="M77" s="3">
        <f t="shared" ca="1" si="20"/>
        <v>3.7477654911899104E-2</v>
      </c>
      <c r="N77" s="3">
        <f t="shared" ca="1" si="20"/>
        <v>3.8027745901757989E-2</v>
      </c>
      <c r="O77" s="3">
        <f t="shared" ca="1" si="20"/>
        <v>3.8539520688779257E-2</v>
      </c>
      <c r="P77" s="3">
        <f t="shared" ca="1" si="20"/>
        <v>3.9012950713583135E-2</v>
      </c>
      <c r="Q77" s="3">
        <f t="shared" ca="1" si="20"/>
        <v>3.9449874827394212E-2</v>
      </c>
      <c r="R77" s="3">
        <f t="shared" ref="R77:AG92" ca="1" si="23">R76+R$2*$B$7+(R$3*$BC77+R$4*$BD77+R$5*$BE77)*SQRT($B$7)+(S76-R76)/(S$11-R$11)*$B$7</f>
        <v>3.9852321905818201E-2</v>
      </c>
      <c r="S77" s="3">
        <f t="shared" ca="1" si="23"/>
        <v>4.0220508498036468E-2</v>
      </c>
      <c r="T77" s="3">
        <f t="shared" ca="1" si="23"/>
        <v>4.055240928935528E-2</v>
      </c>
      <c r="U77" s="3">
        <f t="shared" ca="1" si="23"/>
        <v>4.0844004900211561E-2</v>
      </c>
      <c r="V77" s="3">
        <f t="shared" ca="1" si="23"/>
        <v>4.1090499940390129E-2</v>
      </c>
      <c r="W77" s="3">
        <f t="shared" ca="1" si="23"/>
        <v>4.1287722289744928E-2</v>
      </c>
      <c r="X77" s="3">
        <f t="shared" ca="1" si="23"/>
        <v>4.1432945236410341E-2</v>
      </c>
      <c r="Y77" s="3">
        <f t="shared" ca="1" si="23"/>
        <v>4.1525876245485177E-2</v>
      </c>
      <c r="Z77" s="3">
        <f t="shared" ca="1" si="23"/>
        <v>4.1568623922030035E-2</v>
      </c>
      <c r="AA77" s="3">
        <f t="shared" ca="1" si="23"/>
        <v>4.1564244394264462E-2</v>
      </c>
      <c r="AB77" s="3">
        <f t="shared" ca="1" si="23"/>
        <v>4.1516497317246416E-2</v>
      </c>
      <c r="AC77" s="3">
        <f t="shared" ca="1" si="23"/>
        <v>4.1429695362219146E-2</v>
      </c>
      <c r="AD77" s="3">
        <f t="shared" ca="1" si="23"/>
        <v>4.1308264599549518E-2</v>
      </c>
      <c r="AE77" s="3">
        <f t="shared" ca="1" si="23"/>
        <v>4.1156604165254088E-2</v>
      </c>
      <c r="AF77" s="3">
        <f t="shared" ca="1" si="23"/>
        <v>4.0979046604298394E-2</v>
      </c>
      <c r="AG77" s="3">
        <f t="shared" ca="1" si="23"/>
        <v>4.0779737905956945E-2</v>
      </c>
      <c r="AH77" s="3">
        <f t="shared" ca="1" si="21"/>
        <v>4.0562345158636069E-2</v>
      </c>
      <c r="AI77" s="3">
        <f t="shared" ca="1" si="21"/>
        <v>4.0329578807600838E-2</v>
      </c>
      <c r="AJ77" s="3">
        <f t="shared" ca="1" si="21"/>
        <v>4.0082859331065972E-2</v>
      </c>
      <c r="AK77" s="3">
        <f t="shared" ca="1" si="21"/>
        <v>3.9822671048699125E-2</v>
      </c>
      <c r="AL77" s="3">
        <f t="shared" ca="1" si="21"/>
        <v>3.9549306108518839E-2</v>
      </c>
      <c r="AM77" s="3">
        <f t="shared" ca="1" si="21"/>
        <v>3.9263011591824722E-2</v>
      </c>
      <c r="AN77" s="3">
        <f t="shared" ca="1" si="21"/>
        <v>3.8963966332431696E-2</v>
      </c>
      <c r="AO77" s="3">
        <f t="shared" ca="1" si="21"/>
        <v>3.8652204179275985E-2</v>
      </c>
      <c r="AP77" s="3">
        <f t="shared" ca="1" si="21"/>
        <v>3.8327434740293299E-2</v>
      </c>
      <c r="AQ77" s="3">
        <f t="shared" ca="1" si="21"/>
        <v>3.7988789158697765E-2</v>
      </c>
      <c r="AR77" s="3">
        <f t="shared" ca="1" si="21"/>
        <v>3.7634727157276844E-2</v>
      </c>
      <c r="AS77" s="3">
        <f t="shared" ca="1" si="21"/>
        <v>3.7263338293408915E-2</v>
      </c>
      <c r="AT77" s="3">
        <f t="shared" ca="1" si="21"/>
        <v>3.6872699039535495E-2</v>
      </c>
      <c r="AU77" s="3">
        <f t="shared" ca="1" si="21"/>
        <v>3.6460917782594103E-2</v>
      </c>
      <c r="AV77" s="3">
        <f t="shared" ca="1" si="21"/>
        <v>3.6026138107632805E-2</v>
      </c>
      <c r="AW77" s="3">
        <f t="shared" ca="1" si="21"/>
        <v>3.5566530497252592E-2</v>
      </c>
      <c r="AX77" s="3">
        <f t="shared" ca="1" si="22"/>
        <v>3.5080360675489704E-2</v>
      </c>
      <c r="AY77" s="3">
        <f t="shared" ca="1" si="22"/>
        <v>3.4566551309198813E-2</v>
      </c>
      <c r="AZ77" s="3">
        <f t="shared" ref="AZ77:AZ140" ca="1" si="24">AZ76+AZ$2*$B$7+(AZ$3*$BC77+AZ$4*$BD77+AZ$5*$BE77)*SQRT($B$7)+(AZ76-AY76)/(AZ$11-AY$11)*$B$7</f>
        <v>3.4028094129986475E-2</v>
      </c>
      <c r="BC77" s="3">
        <f ca="1">-MC!BC77</f>
        <v>0.60487369815417402</v>
      </c>
      <c r="BD77" s="3">
        <f ca="1">-MC!BD77</f>
        <v>-0.17356581319173969</v>
      </c>
      <c r="BE77" s="3">
        <f ca="1">-MC!BE77</f>
        <v>-0.34612159582617874</v>
      </c>
    </row>
    <row r="78" spans="1:57" x14ac:dyDescent="0.5">
      <c r="A78" s="3">
        <f t="shared" ref="A78:A141" si="25">A77+0.01</f>
        <v>0.66000000000000036</v>
      </c>
      <c r="B78" s="3">
        <f t="shared" ref="B78:Q93" ca="1" si="26">B77+B$2*$B$7+(B$3*$BC78+B$4*$BD78+B$5*$BE78)*SQRT($B$7)+(C77-B77)/(C$11-B$11)*$B$7</f>
        <v>3.1209079381416975E-2</v>
      </c>
      <c r="C78" s="3">
        <f t="shared" ca="1" si="26"/>
        <v>3.0709122139275315E-2</v>
      </c>
      <c r="D78" s="3">
        <f t="shared" ca="1" si="26"/>
        <v>3.0783831152198876E-2</v>
      </c>
      <c r="E78" s="3">
        <f t="shared" ca="1" si="26"/>
        <v>3.1668247832280373E-2</v>
      </c>
      <c r="F78" s="3">
        <f t="shared" ca="1" si="26"/>
        <v>3.265390281413047E-2</v>
      </c>
      <c r="G78" s="3">
        <f t="shared" ca="1" si="26"/>
        <v>3.3510871341390067E-2</v>
      </c>
      <c r="H78" s="3">
        <f t="shared" ca="1" si="26"/>
        <v>3.4255144016100206E-2</v>
      </c>
      <c r="I78" s="3">
        <f t="shared" ca="1" si="26"/>
        <v>3.4924732418271223E-2</v>
      </c>
      <c r="J78" s="3">
        <f t="shared" ca="1" si="26"/>
        <v>3.5546083809870122E-2</v>
      </c>
      <c r="K78" s="3">
        <f t="shared" ca="1" si="26"/>
        <v>3.6134282247778413E-2</v>
      </c>
      <c r="L78" s="3">
        <f t="shared" ca="1" si="26"/>
        <v>3.6695103252324092E-2</v>
      </c>
      <c r="M78" s="3">
        <f t="shared" ca="1" si="26"/>
        <v>3.7228911850638771E-2</v>
      </c>
      <c r="N78" s="3">
        <f t="shared" ca="1" si="26"/>
        <v>3.7733596099910227E-2</v>
      </c>
      <c r="O78" s="3">
        <f t="shared" ca="1" si="26"/>
        <v>3.8207079338811158E-2</v>
      </c>
      <c r="P78" s="3">
        <f t="shared" ca="1" si="26"/>
        <v>3.8649005731544311E-2</v>
      </c>
      <c r="Q78" s="3">
        <f t="shared" ca="1" si="26"/>
        <v>3.9060853604344629E-2</v>
      </c>
      <c r="R78" s="3">
        <f t="shared" ca="1" si="23"/>
        <v>3.944425163231257E-2</v>
      </c>
      <c r="S78" s="3">
        <f t="shared" ca="1" si="23"/>
        <v>3.9799007991581377E-2</v>
      </c>
      <c r="T78" s="3">
        <f t="shared" ca="1" si="23"/>
        <v>4.0122694391893088E-2</v>
      </c>
      <c r="U78" s="3">
        <f t="shared" ca="1" si="23"/>
        <v>4.0410913282831938E-2</v>
      </c>
      <c r="V78" s="3">
        <f t="shared" ca="1" si="23"/>
        <v>4.065851951575547E-2</v>
      </c>
      <c r="W78" s="3">
        <f t="shared" ca="1" si="23"/>
        <v>4.0861008048143632E-2</v>
      </c>
      <c r="X78" s="3">
        <f t="shared" ca="1" si="23"/>
        <v>4.101533936642645E-2</v>
      </c>
      <c r="Y78" s="3">
        <f t="shared" ca="1" si="23"/>
        <v>4.1120907758323756E-2</v>
      </c>
      <c r="Z78" s="3">
        <f t="shared" ca="1" si="23"/>
        <v>4.1179479794013325E-2</v>
      </c>
      <c r="AA78" s="3">
        <f t="shared" ca="1" si="23"/>
        <v>4.1193764823735574E-2</v>
      </c>
      <c r="AB78" s="3">
        <f t="shared" ca="1" si="23"/>
        <v>4.1167172767649814E-2</v>
      </c>
      <c r="AC78" s="3">
        <f t="shared" ca="1" si="23"/>
        <v>4.1103657736216034E-2</v>
      </c>
      <c r="AD78" s="3">
        <f t="shared" ca="1" si="23"/>
        <v>4.1007284310902017E-2</v>
      </c>
      <c r="AE78" s="3">
        <f t="shared" ca="1" si="23"/>
        <v>4.0882089137509951E-2</v>
      </c>
      <c r="AF78" s="3">
        <f t="shared" ca="1" si="23"/>
        <v>4.0732039579984392E-2</v>
      </c>
      <c r="AG78" s="3">
        <f t="shared" ca="1" si="23"/>
        <v>4.0560910230465486E-2</v>
      </c>
      <c r="AH78" s="3">
        <f t="shared" ca="1" si="21"/>
        <v>4.0371986786344592E-2</v>
      </c>
      <c r="AI78" s="3">
        <f t="shared" ca="1" si="21"/>
        <v>4.0167591136638099E-2</v>
      </c>
      <c r="AJ78" s="3">
        <f t="shared" ca="1" si="21"/>
        <v>3.9948761733345516E-2</v>
      </c>
      <c r="AK78" s="3">
        <f t="shared" ca="1" si="21"/>
        <v>3.9715615170712752E-2</v>
      </c>
      <c r="AL78" s="3">
        <f t="shared" ca="1" si="21"/>
        <v>3.9468078218490563E-2</v>
      </c>
      <c r="AM78" s="3">
        <f t="shared" ca="1" si="21"/>
        <v>3.9206031524192352E-2</v>
      </c>
      <c r="AN78" s="3">
        <f t="shared" ca="1" si="21"/>
        <v>3.8929285385513518E-2</v>
      </c>
      <c r="AO78" s="3">
        <f t="shared" ca="1" si="21"/>
        <v>3.8637501010390651E-2</v>
      </c>
      <c r="AP78" s="3">
        <f t="shared" ca="1" si="21"/>
        <v>3.8330009835100029E-2</v>
      </c>
      <c r="AQ78" s="3">
        <f t="shared" ca="1" si="21"/>
        <v>3.8005562627447705E-2</v>
      </c>
      <c r="AR78" s="3">
        <f t="shared" ca="1" si="21"/>
        <v>3.76622445470427E-2</v>
      </c>
      <c r="AS78" s="3">
        <f t="shared" ca="1" si="21"/>
        <v>3.7297777681034414E-2</v>
      </c>
      <c r="AT78" s="3">
        <f t="shared" ca="1" si="21"/>
        <v>3.6909872081856247E-2</v>
      </c>
      <c r="AU78" s="3">
        <f t="shared" ca="1" si="21"/>
        <v>3.6496270168149589E-2</v>
      </c>
      <c r="AV78" s="3">
        <f t="shared" ca="1" si="21"/>
        <v>3.6054750051652255E-2</v>
      </c>
      <c r="AW78" s="3">
        <f t="shared" ca="1" si="21"/>
        <v>3.5583119085870835E-2</v>
      </c>
      <c r="AX78" s="3">
        <f t="shared" ca="1" si="22"/>
        <v>3.5079292437072328E-2</v>
      </c>
      <c r="AY78" s="3">
        <f t="shared" ca="1" si="22"/>
        <v>3.4541912199889994E-2</v>
      </c>
      <c r="AZ78" s="3">
        <f t="shared" ca="1" si="24"/>
        <v>3.3974043471047592E-2</v>
      </c>
      <c r="BC78" s="3">
        <f ca="1">-MC!BC78</f>
        <v>-0.22214410926491013</v>
      </c>
      <c r="BD78" s="3">
        <f ca="1">-MC!BD78</f>
        <v>-0.23450947236418607</v>
      </c>
      <c r="BE78" s="3">
        <f ca="1">-MC!BE78</f>
        <v>-1.8197533637412455</v>
      </c>
    </row>
    <row r="79" spans="1:57" x14ac:dyDescent="0.5">
      <c r="A79" s="3">
        <f t="shared" si="25"/>
        <v>0.67000000000000037</v>
      </c>
      <c r="B79" s="3">
        <f t="shared" ca="1" si="26"/>
        <v>3.1721928175298723E-2</v>
      </c>
      <c r="C79" s="3">
        <f t="shared" ca="1" si="26"/>
        <v>3.1250029197650582E-2</v>
      </c>
      <c r="D79" s="3">
        <f t="shared" ca="1" si="26"/>
        <v>3.1352834136047981E-2</v>
      </c>
      <c r="E79" s="3">
        <f t="shared" ca="1" si="26"/>
        <v>3.2246753672573451E-2</v>
      </c>
      <c r="F79" s="3">
        <f t="shared" ca="1" si="26"/>
        <v>3.3233125991495069E-2</v>
      </c>
      <c r="G79" s="3">
        <f t="shared" ca="1" si="26"/>
        <v>3.40871789749096E-2</v>
      </c>
      <c r="H79" s="3">
        <f t="shared" ca="1" si="26"/>
        <v>3.4825576101170375E-2</v>
      </c>
      <c r="I79" s="3">
        <f t="shared" ca="1" si="26"/>
        <v>3.5486328649814214E-2</v>
      </c>
      <c r="J79" s="3">
        <f t="shared" ca="1" si="26"/>
        <v>3.6095886491647459E-2</v>
      </c>
      <c r="K79" s="3">
        <f t="shared" ca="1" si="26"/>
        <v>3.6669376587218208E-2</v>
      </c>
      <c r="L79" s="3">
        <f t="shared" ca="1" si="26"/>
        <v>3.7212694795966055E-2</v>
      </c>
      <c r="M79" s="3">
        <f t="shared" ca="1" si="26"/>
        <v>3.7726384863250445E-2</v>
      </c>
      <c r="N79" s="3">
        <f t="shared" ca="1" si="26"/>
        <v>3.8208563715426788E-2</v>
      </c>
      <c r="O79" s="3">
        <f t="shared" ca="1" si="26"/>
        <v>3.865741733980823E-2</v>
      </c>
      <c r="P79" s="3">
        <f t="shared" ca="1" si="26"/>
        <v>3.9072855014895526E-2</v>
      </c>
      <c r="Q79" s="3">
        <f t="shared" ca="1" si="26"/>
        <v>3.9456586804110592E-2</v>
      </c>
      <c r="R79" s="3">
        <f t="shared" ca="1" si="23"/>
        <v>3.9810434074284716E-2</v>
      </c>
      <c r="S79" s="3">
        <f t="shared" ca="1" si="23"/>
        <v>4.0134389792139631E-2</v>
      </c>
      <c r="T79" s="3">
        <f t="shared" ca="1" si="23"/>
        <v>4.0426216243634322E-2</v>
      </c>
      <c r="U79" s="3">
        <f t="shared" ca="1" si="23"/>
        <v>4.0681731331435773E-2</v>
      </c>
      <c r="V79" s="3">
        <f t="shared" ca="1" si="23"/>
        <v>4.0896033540882247E-2</v>
      </c>
      <c r="W79" s="3">
        <f t="shared" ca="1" si="23"/>
        <v>4.1064878365180059E-2</v>
      </c>
      <c r="X79" s="3">
        <f t="shared" ca="1" si="23"/>
        <v>4.1185506537228279E-2</v>
      </c>
      <c r="Y79" s="3">
        <f t="shared" ca="1" si="23"/>
        <v>4.1257591645904659E-2</v>
      </c>
      <c r="Z79" s="3">
        <f t="shared" ca="1" si="23"/>
        <v>4.1283151187329135E-2</v>
      </c>
      <c r="AA79" s="3">
        <f t="shared" ca="1" si="23"/>
        <v>4.126514073031156E-2</v>
      </c>
      <c r="AB79" s="3">
        <f t="shared" ca="1" si="23"/>
        <v>4.1207213339281824E-2</v>
      </c>
      <c r="AC79" s="3">
        <f t="shared" ca="1" si="23"/>
        <v>4.1113557561041299E-2</v>
      </c>
      <c r="AD79" s="3">
        <f t="shared" ca="1" si="23"/>
        <v>4.0988469523819293E-2</v>
      </c>
      <c r="AE79" s="3">
        <f t="shared" ca="1" si="23"/>
        <v>4.0836216385074453E-2</v>
      </c>
      <c r="AF79" s="3">
        <f t="shared" ca="1" si="23"/>
        <v>4.0660993259095016E-2</v>
      </c>
      <c r="AG79" s="3">
        <f t="shared" ca="1" si="23"/>
        <v>4.0466796196696082E-2</v>
      </c>
      <c r="AH79" s="3">
        <f t="shared" ca="1" si="21"/>
        <v>4.0257122416636301E-2</v>
      </c>
      <c r="AI79" s="3">
        <f t="shared" ca="1" si="21"/>
        <v>4.0034498437971008E-2</v>
      </c>
      <c r="AJ79" s="3">
        <f t="shared" ca="1" si="21"/>
        <v>3.98001740281873E-2</v>
      </c>
      <c r="AK79" s="3">
        <f t="shared" ca="1" si="21"/>
        <v>3.9554491158739338E-2</v>
      </c>
      <c r="AL79" s="3">
        <f t="shared" ca="1" si="21"/>
        <v>3.9297604255686673E-2</v>
      </c>
      <c r="AM79" s="3">
        <f t="shared" ca="1" si="21"/>
        <v>3.9029620546396783E-2</v>
      </c>
      <c r="AN79" s="3">
        <f t="shared" ca="1" si="21"/>
        <v>3.875057476603487E-2</v>
      </c>
      <c r="AO79" s="3">
        <f t="shared" ca="1" si="21"/>
        <v>3.8460348426611647E-2</v>
      </c>
      <c r="AP79" s="3">
        <f t="shared" ca="1" si="21"/>
        <v>3.8158487804355892E-2</v>
      </c>
      <c r="AQ79" s="3">
        <f t="shared" ca="1" si="21"/>
        <v>3.7843956463597138E-2</v>
      </c>
      <c r="AR79" s="3">
        <f t="shared" ca="1" si="21"/>
        <v>3.7515058198311885E-2</v>
      </c>
      <c r="AS79" s="3">
        <f t="shared" ca="1" si="21"/>
        <v>3.7169740702111917E-2</v>
      </c>
      <c r="AT79" s="3">
        <f t="shared" ca="1" si="21"/>
        <v>3.680594067214369E-2</v>
      </c>
      <c r="AU79" s="3">
        <f t="shared" ca="1" si="21"/>
        <v>3.6421627624339113E-2</v>
      </c>
      <c r="AV79" s="3">
        <f t="shared" ca="1" si="21"/>
        <v>3.6014807299697013E-2</v>
      </c>
      <c r="AW79" s="3">
        <f t="shared" ca="1" si="21"/>
        <v>3.5583517229743011E-2</v>
      </c>
      <c r="AX79" s="3">
        <f t="shared" ca="1" si="22"/>
        <v>3.5125916478372765E-2</v>
      </c>
      <c r="AY79" s="3">
        <f t="shared" ca="1" si="22"/>
        <v>3.4640966702431844E-2</v>
      </c>
      <c r="AZ79" s="3">
        <f t="shared" ca="1" si="24"/>
        <v>3.4132514765720559E-2</v>
      </c>
      <c r="BC79" s="3">
        <f ca="1">-MC!BC79</f>
        <v>0.23387121959933843</v>
      </c>
      <c r="BD79" s="3">
        <f ca="1">-MC!BD79</f>
        <v>-0.92852905436597588</v>
      </c>
      <c r="BE79" s="3">
        <f ca="1">-MC!BE79</f>
        <v>-8.8867585328237908E-2</v>
      </c>
    </row>
    <row r="80" spans="1:57" x14ac:dyDescent="0.5">
      <c r="A80" s="3">
        <f t="shared" si="25"/>
        <v>0.68000000000000038</v>
      </c>
      <c r="B80" s="3">
        <f t="shared" ca="1" si="26"/>
        <v>3.0466901149741318E-2</v>
      </c>
      <c r="C80" s="3">
        <f t="shared" ca="1" si="26"/>
        <v>3.0043002783751865E-2</v>
      </c>
      <c r="D80" s="3">
        <f t="shared" ca="1" si="26"/>
        <v>3.0193757697159491E-2</v>
      </c>
      <c r="E80" s="3">
        <f t="shared" ca="1" si="26"/>
        <v>3.1117464189308209E-2</v>
      </c>
      <c r="F80" s="3">
        <f t="shared" ca="1" si="26"/>
        <v>3.2125124477577816E-2</v>
      </c>
      <c r="G80" s="3">
        <f t="shared" ca="1" si="26"/>
        <v>3.2996979068956385E-2</v>
      </c>
      <c r="H80" s="3">
        <f t="shared" ca="1" si="26"/>
        <v>3.3750300436252122E-2</v>
      </c>
      <c r="I80" s="3">
        <f t="shared" ca="1" si="26"/>
        <v>3.4423049198392952E-2</v>
      </c>
      <c r="J80" s="3">
        <f t="shared" ca="1" si="26"/>
        <v>3.5041628222599396E-2</v>
      </c>
      <c r="K80" s="3">
        <f t="shared" ca="1" si="26"/>
        <v>3.5621158503473381E-2</v>
      </c>
      <c r="L80" s="3">
        <f t="shared" ca="1" si="26"/>
        <v>3.616760698882672E-2</v>
      </c>
      <c r="M80" s="3">
        <f t="shared" ca="1" si="26"/>
        <v>3.6681646726943837E-2</v>
      </c>
      <c r="N80" s="3">
        <f t="shared" ca="1" si="26"/>
        <v>3.7161573770615554E-2</v>
      </c>
      <c r="O80" s="3">
        <f t="shared" ca="1" si="26"/>
        <v>3.7605786386786931E-2</v>
      </c>
      <c r="P80" s="3">
        <f t="shared" ca="1" si="26"/>
        <v>3.8014407882392826E-2</v>
      </c>
      <c r="Q80" s="3">
        <f t="shared" ca="1" si="26"/>
        <v>3.8389328858811335E-2</v>
      </c>
      <c r="R80" s="3">
        <f t="shared" ca="1" si="23"/>
        <v>3.8732512798260052E-2</v>
      </c>
      <c r="S80" s="3">
        <f t="shared" ca="1" si="23"/>
        <v>3.904408715544011E-2</v>
      </c>
      <c r="T80" s="3">
        <f t="shared" ca="1" si="23"/>
        <v>3.9321954871743059E-2</v>
      </c>
      <c r="U80" s="3">
        <f t="shared" ca="1" si="23"/>
        <v>3.956209944821492E-2</v>
      </c>
      <c r="V80" s="3">
        <f t="shared" ca="1" si="23"/>
        <v>3.9759812923887916E-2</v>
      </c>
      <c r="W80" s="3">
        <f t="shared" ca="1" si="23"/>
        <v>3.9911061303587902E-2</v>
      </c>
      <c r="X80" s="3">
        <f t="shared" ca="1" si="23"/>
        <v>4.0013315129455093E-2</v>
      </c>
      <c r="Y80" s="3">
        <f t="shared" ca="1" si="23"/>
        <v>4.0066476305699171E-2</v>
      </c>
      <c r="Z80" s="3">
        <f t="shared" ca="1" si="23"/>
        <v>4.0072762741913112E-2</v>
      </c>
      <c r="AA80" s="3">
        <f t="shared" ca="1" si="23"/>
        <v>4.0035325745668524E-2</v>
      </c>
      <c r="AB80" s="3">
        <f t="shared" ca="1" si="23"/>
        <v>3.9958010933185656E-2</v>
      </c>
      <c r="AC80" s="3">
        <f t="shared" ca="1" si="23"/>
        <v>3.9845190811493944E-2</v>
      </c>
      <c r="AD80" s="3">
        <f t="shared" ca="1" si="23"/>
        <v>3.9701342616560484E-2</v>
      </c>
      <c r="AE80" s="3">
        <f t="shared" ca="1" si="23"/>
        <v>3.9530913543952419E-2</v>
      </c>
      <c r="AF80" s="3">
        <f t="shared" ca="1" si="23"/>
        <v>3.9338275914146632E-2</v>
      </c>
      <c r="AG80" s="3">
        <f t="shared" ca="1" si="23"/>
        <v>3.9127596619565344E-2</v>
      </c>
      <c r="AH80" s="3">
        <f t="shared" ca="1" si="21"/>
        <v>3.8902533844186259E-2</v>
      </c>
      <c r="AI80" s="3">
        <f t="shared" ca="1" si="21"/>
        <v>3.8665768452490944E-2</v>
      </c>
      <c r="AJ80" s="3">
        <f t="shared" ca="1" si="21"/>
        <v>3.8418711390366816E-2</v>
      </c>
      <c r="AK80" s="3">
        <f t="shared" ca="1" si="21"/>
        <v>3.8161879633736642E-2</v>
      </c>
      <c r="AL80" s="3">
        <f t="shared" ca="1" si="21"/>
        <v>3.7895604825117973E-2</v>
      </c>
      <c r="AM80" s="3">
        <f t="shared" ca="1" si="21"/>
        <v>3.7620170310563021E-2</v>
      </c>
      <c r="AN80" s="3">
        <f t="shared" ca="1" si="21"/>
        <v>3.7335784761717193E-2</v>
      </c>
      <c r="AO80" s="3">
        <f t="shared" ca="1" si="21"/>
        <v>3.7042499467061209E-2</v>
      </c>
      <c r="AP80" s="3">
        <f t="shared" ca="1" si="21"/>
        <v>3.6740025083586106E-2</v>
      </c>
      <c r="AQ80" s="3">
        <f t="shared" ca="1" si="21"/>
        <v>3.6427487670580093E-2</v>
      </c>
      <c r="AR80" s="3">
        <f t="shared" ca="1" si="21"/>
        <v>3.610335937750736E-2</v>
      </c>
      <c r="AS80" s="3">
        <f t="shared" ca="1" si="21"/>
        <v>3.576576310688543E-2</v>
      </c>
      <c r="AT80" s="3">
        <f t="shared" ca="1" si="21"/>
        <v>3.5412811791303671E-2</v>
      </c>
      <c r="AU80" s="3">
        <f t="shared" ca="1" si="21"/>
        <v>3.5042651636302248E-2</v>
      </c>
      <c r="AV80" s="3">
        <f t="shared" ca="1" si="21"/>
        <v>3.4653465644794504E-2</v>
      </c>
      <c r="AW80" s="3">
        <f t="shared" ca="1" si="21"/>
        <v>3.4243471382395564E-2</v>
      </c>
      <c r="AX80" s="3">
        <f t="shared" ca="1" si="22"/>
        <v>3.38110229055998E-2</v>
      </c>
      <c r="AY80" s="3">
        <f t="shared" ca="1" si="22"/>
        <v>3.3355360259240636E-2</v>
      </c>
      <c r="AZ80" s="3">
        <f t="shared" ca="1" si="24"/>
        <v>3.2880906293913978E-2</v>
      </c>
      <c r="BC80" s="3">
        <f ca="1">-MC!BC80</f>
        <v>-1.9264711575619167</v>
      </c>
      <c r="BD80" s="3">
        <f ca="1">-MC!BD80</f>
        <v>-0.39467756435144352</v>
      </c>
      <c r="BE80" s="3">
        <f ca="1">-MC!BE80</f>
        <v>0.30966300907697786</v>
      </c>
    </row>
    <row r="81" spans="1:57" x14ac:dyDescent="0.5">
      <c r="A81" s="3">
        <f t="shared" si="25"/>
        <v>0.69000000000000039</v>
      </c>
      <c r="B81" s="3">
        <f t="shared" ca="1" si="26"/>
        <v>2.9526706664002252E-2</v>
      </c>
      <c r="C81" s="3">
        <f t="shared" ca="1" si="26"/>
        <v>2.9143839900336699E-2</v>
      </c>
      <c r="D81" s="3">
        <f t="shared" ca="1" si="26"/>
        <v>2.9340947529604682E-2</v>
      </c>
      <c r="E81" s="3">
        <f t="shared" ca="1" si="26"/>
        <v>3.0298464054910733E-2</v>
      </c>
      <c r="F81" s="3">
        <f t="shared" ca="1" si="26"/>
        <v>3.1336655756764004E-2</v>
      </c>
      <c r="G81" s="3">
        <f t="shared" ca="1" si="26"/>
        <v>3.224038075261719E-2</v>
      </c>
      <c r="H81" s="3">
        <f t="shared" ca="1" si="26"/>
        <v>3.3027200374814131E-2</v>
      </c>
      <c r="I81" s="3">
        <f t="shared" ca="1" si="26"/>
        <v>3.3734717712996354E-2</v>
      </c>
      <c r="J81" s="3">
        <f t="shared" ca="1" si="26"/>
        <v>3.4388982509733386E-2</v>
      </c>
      <c r="K81" s="3">
        <f t="shared" ca="1" si="26"/>
        <v>3.5004804392949396E-2</v>
      </c>
      <c r="L81" s="3">
        <f t="shared" ca="1" si="26"/>
        <v>3.5587915621301515E-2</v>
      </c>
      <c r="M81" s="3">
        <f t="shared" ca="1" si="26"/>
        <v>3.6138812600651382E-2</v>
      </c>
      <c r="N81" s="3">
        <f t="shared" ca="1" si="26"/>
        <v>3.6655664231471194E-2</v>
      </c>
      <c r="O81" s="3">
        <f t="shared" ca="1" si="26"/>
        <v>3.7136774153496026E-2</v>
      </c>
      <c r="P81" s="3">
        <f t="shared" ca="1" si="26"/>
        <v>3.7582172090467304E-2</v>
      </c>
      <c r="Q81" s="3">
        <f t="shared" ca="1" si="26"/>
        <v>3.7993621471449954E-2</v>
      </c>
      <c r="R81" s="3">
        <f t="shared" ca="1" si="23"/>
        <v>3.8372920799681763E-2</v>
      </c>
      <c r="S81" s="3">
        <f t="shared" ca="1" si="23"/>
        <v>3.8720025199374376E-2</v>
      </c>
      <c r="T81" s="3">
        <f t="shared" ca="1" si="23"/>
        <v>3.9032671824392878E-2</v>
      </c>
      <c r="U81" s="3">
        <f t="shared" ca="1" si="23"/>
        <v>3.9306703391450655E-2</v>
      </c>
      <c r="V81" s="3">
        <f t="shared" ca="1" si="23"/>
        <v>3.9537298890614456E-2</v>
      </c>
      <c r="W81" s="3">
        <f t="shared" ca="1" si="23"/>
        <v>3.9720328282464121E-2</v>
      </c>
      <c r="X81" s="3">
        <f t="shared" ca="1" si="23"/>
        <v>3.9853184946684883E-2</v>
      </c>
      <c r="Y81" s="3">
        <f t="shared" ca="1" si="23"/>
        <v>3.9935691602963203E-2</v>
      </c>
      <c r="Z81" s="3">
        <f t="shared" ca="1" si="23"/>
        <v>3.9969959539052906E-2</v>
      </c>
      <c r="AA81" s="3">
        <f t="shared" ca="1" si="23"/>
        <v>3.9959028795729996E-2</v>
      </c>
      <c r="AB81" s="3">
        <f t="shared" ca="1" si="23"/>
        <v>3.990663042735583E-2</v>
      </c>
      <c r="AC81" s="3">
        <f t="shared" ca="1" si="23"/>
        <v>3.9817013902320182E-2</v>
      </c>
      <c r="AD81" s="3">
        <f t="shared" ca="1" si="23"/>
        <v>3.9694530601117356E-2</v>
      </c>
      <c r="AE81" s="3">
        <f t="shared" ca="1" si="23"/>
        <v>3.9543500758966649E-2</v>
      </c>
      <c r="AF81" s="3">
        <f t="shared" ca="1" si="23"/>
        <v>3.9368166833423993E-2</v>
      </c>
      <c r="AG81" s="3">
        <f t="shared" ca="1" si="23"/>
        <v>3.9172559419173004E-2</v>
      </c>
      <c r="AH81" s="3">
        <f t="shared" ca="1" si="21"/>
        <v>3.8960190591196625E-2</v>
      </c>
      <c r="AI81" s="3">
        <f t="shared" ca="1" si="21"/>
        <v>3.8733588754244173E-2</v>
      </c>
      <c r="AJ81" s="3">
        <f t="shared" ca="1" si="21"/>
        <v>3.84940193673068E-2</v>
      </c>
      <c r="AK81" s="3">
        <f t="shared" ca="1" si="21"/>
        <v>3.8241867513197685E-2</v>
      </c>
      <c r="AL81" s="3">
        <f t="shared" ca="1" si="21"/>
        <v>3.7977335087118973E-2</v>
      </c>
      <c r="AM81" s="3">
        <f t="shared" ca="1" si="21"/>
        <v>3.7700574568345545E-2</v>
      </c>
      <c r="AN81" s="3">
        <f t="shared" ca="1" si="21"/>
        <v>3.741166153998484E-2</v>
      </c>
      <c r="AO81" s="3">
        <f t="shared" ca="1" si="21"/>
        <v>3.7110510017255481E-2</v>
      </c>
      <c r="AP81" s="3">
        <f t="shared" ca="1" si="21"/>
        <v>3.6796688058376735E-2</v>
      </c>
      <c r="AQ81" s="3">
        <f t="shared" ca="1" si="21"/>
        <v>3.6469177392988085E-2</v>
      </c>
      <c r="AR81" s="3">
        <f t="shared" ca="1" si="21"/>
        <v>3.6126311721291833E-2</v>
      </c>
      <c r="AS81" s="3">
        <f t="shared" ca="1" si="21"/>
        <v>3.5766082233424007E-2</v>
      </c>
      <c r="AT81" s="3">
        <f t="shared" ca="1" si="21"/>
        <v>3.5386471164682236E-2</v>
      </c>
      <c r="AU81" s="3">
        <f t="shared" ca="1" si="21"/>
        <v>3.4985494479843116E-2</v>
      </c>
      <c r="AV81" s="3">
        <f t="shared" ca="1" si="21"/>
        <v>3.4561205557360017E-2</v>
      </c>
      <c r="AW81" s="3">
        <f t="shared" ca="1" si="21"/>
        <v>3.4111695354289831E-2</v>
      </c>
      <c r="AX81" s="3">
        <f t="shared" ca="1" si="22"/>
        <v>3.3635207645815415E-2</v>
      </c>
      <c r="AY81" s="3">
        <f t="shared" ca="1" si="22"/>
        <v>3.3130959874916287E-2</v>
      </c>
      <c r="AZ81" s="3">
        <f t="shared" ca="1" si="24"/>
        <v>3.2603538200593987E-2</v>
      </c>
      <c r="BC81" s="3">
        <f ca="1">-MC!BC81</f>
        <v>-0.37414216556493596</v>
      </c>
      <c r="BD81" s="3">
        <f ca="1">-MC!BD81</f>
        <v>1.0539443790361807</v>
      </c>
      <c r="BE81" s="3">
        <f ca="1">-MC!BE81</f>
        <v>0.6657558752010706</v>
      </c>
    </row>
    <row r="82" spans="1:57" x14ac:dyDescent="0.5">
      <c r="A82" s="3">
        <f t="shared" si="25"/>
        <v>0.7000000000000004</v>
      </c>
      <c r="B82" s="3">
        <f t="shared" ca="1" si="26"/>
        <v>3.0066723097836145E-2</v>
      </c>
      <c r="C82" s="3">
        <f t="shared" ca="1" si="26"/>
        <v>2.9566396557310567E-2</v>
      </c>
      <c r="D82" s="3">
        <f t="shared" ca="1" si="26"/>
        <v>2.9661564361059239E-2</v>
      </c>
      <c r="E82" s="3">
        <f t="shared" ca="1" si="26"/>
        <v>3.0515027618361699E-2</v>
      </c>
      <c r="F82" s="3">
        <f t="shared" ca="1" si="26"/>
        <v>3.1455911589030286E-2</v>
      </c>
      <c r="G82" s="3">
        <f t="shared" ca="1" si="26"/>
        <v>3.2273293271190828E-2</v>
      </c>
      <c r="H82" s="3">
        <f t="shared" ca="1" si="26"/>
        <v>3.298469777417349E-2</v>
      </c>
      <c r="I82" s="3">
        <f t="shared" ca="1" si="26"/>
        <v>3.3627058591653221E-2</v>
      </c>
      <c r="J82" s="3">
        <f t="shared" ca="1" si="26"/>
        <v>3.4225761021935142E-2</v>
      </c>
      <c r="K82" s="3">
        <f t="shared" ca="1" si="26"/>
        <v>3.4794992705043222E-2</v>
      </c>
      <c r="L82" s="3">
        <f t="shared" ca="1" si="26"/>
        <v>3.5339940216641684E-2</v>
      </c>
      <c r="M82" s="3">
        <f t="shared" ca="1" si="26"/>
        <v>3.5860612155198555E-2</v>
      </c>
      <c r="N82" s="3">
        <f t="shared" ca="1" si="26"/>
        <v>3.6354738764596724E-2</v>
      </c>
      <c r="O82" s="3">
        <f t="shared" ca="1" si="26"/>
        <v>3.68202169234687E-2</v>
      </c>
      <c r="P82" s="3">
        <f t="shared" ca="1" si="26"/>
        <v>3.7256669945807216E-2</v>
      </c>
      <c r="Q82" s="3">
        <f t="shared" ca="1" si="26"/>
        <v>3.7665421177457803E-2</v>
      </c>
      <c r="R82" s="3">
        <f t="shared" ca="1" si="23"/>
        <v>3.8047791840875374E-2</v>
      </c>
      <c r="S82" s="3">
        <f t="shared" ca="1" si="23"/>
        <v>3.8403252705868432E-2</v>
      </c>
      <c r="T82" s="3">
        <f t="shared" ca="1" si="23"/>
        <v>3.8729063484066614E-2</v>
      </c>
      <c r="U82" s="3">
        <f t="shared" ca="1" si="23"/>
        <v>3.9020614507785129E-2</v>
      </c>
      <c r="V82" s="3">
        <f t="shared" ca="1" si="23"/>
        <v>3.9272659903446729E-2</v>
      </c>
      <c r="W82" s="3">
        <f t="shared" ca="1" si="23"/>
        <v>3.9480661810248209E-2</v>
      </c>
      <c r="X82" s="3">
        <f t="shared" ca="1" si="23"/>
        <v>3.9641624250205558E-2</v>
      </c>
      <c r="Y82" s="3">
        <f t="shared" ca="1" si="23"/>
        <v>3.9754978054962808E-2</v>
      </c>
      <c r="Z82" s="3">
        <f t="shared" ca="1" si="23"/>
        <v>3.9822415642762621E-2</v>
      </c>
      <c r="AA82" s="3">
        <f t="shared" ca="1" si="23"/>
        <v>3.9846553566911247E-2</v>
      </c>
      <c r="AB82" s="3">
        <f t="shared" ca="1" si="23"/>
        <v>3.9830695995602648E-2</v>
      </c>
      <c r="AC82" s="3">
        <f t="shared" ca="1" si="23"/>
        <v>3.9778657147477386E-2</v>
      </c>
      <c r="AD82" s="3">
        <f t="shared" ca="1" si="23"/>
        <v>3.9694350370686596E-2</v>
      </c>
      <c r="AE82" s="3">
        <f t="shared" ca="1" si="23"/>
        <v>3.9581656727277377E-2</v>
      </c>
      <c r="AF82" s="3">
        <f t="shared" ca="1" si="23"/>
        <v>3.9444376528415467E-2</v>
      </c>
      <c r="AG82" s="3">
        <f t="shared" ca="1" si="23"/>
        <v>3.9286091720047885E-2</v>
      </c>
      <c r="AH82" s="3">
        <f t="shared" ca="1" si="21"/>
        <v>3.9109855986375154E-2</v>
      </c>
      <c r="AI82" s="3">
        <f t="shared" ca="1" si="21"/>
        <v>3.89177332570982E-2</v>
      </c>
      <c r="AJ82" s="3">
        <f t="shared" ca="1" si="21"/>
        <v>3.8710531621414732E-2</v>
      </c>
      <c r="AK82" s="3">
        <f t="shared" ca="1" si="21"/>
        <v>3.8488192157171364E-2</v>
      </c>
      <c r="AL82" s="3">
        <f t="shared" ca="1" si="21"/>
        <v>3.8250474835092703E-2</v>
      </c>
      <c r="AM82" s="3">
        <f t="shared" ca="1" si="21"/>
        <v>3.7997089068468194E-2</v>
      </c>
      <c r="AN82" s="3">
        <f t="shared" ca="1" si="21"/>
        <v>3.7727665113399957E-2</v>
      </c>
      <c r="AO82" s="3">
        <f t="shared" ca="1" si="21"/>
        <v>3.7441667450561419E-2</v>
      </c>
      <c r="AP82" s="3">
        <f t="shared" ca="1" si="21"/>
        <v>3.7138209350009659E-2</v>
      </c>
      <c r="AQ82" s="3">
        <f t="shared" ca="1" si="21"/>
        <v>3.6815816174570304E-2</v>
      </c>
      <c r="AR82" s="3">
        <f t="shared" ca="1" si="21"/>
        <v>3.647237115514846E-2</v>
      </c>
      <c r="AS82" s="3">
        <f t="shared" ca="1" si="21"/>
        <v>3.6105421635027599E-2</v>
      </c>
      <c r="AT82" s="3">
        <f t="shared" ca="1" si="21"/>
        <v>3.5712507006571276E-2</v>
      </c>
      <c r="AU82" s="3">
        <f t="shared" ca="1" si="21"/>
        <v>3.5291200851345697E-2</v>
      </c>
      <c r="AV82" s="3">
        <f t="shared" ca="1" si="21"/>
        <v>3.483911482888942E-2</v>
      </c>
      <c r="AW82" s="3">
        <f t="shared" ca="1" si="21"/>
        <v>3.4353901459473153E-2</v>
      </c>
      <c r="AX82" s="3">
        <f t="shared" ca="1" si="22"/>
        <v>3.3833383835784506E-2</v>
      </c>
      <c r="AY82" s="3">
        <f t="shared" ca="1" si="22"/>
        <v>3.3276448362381389E-2</v>
      </c>
      <c r="AZ82" s="3">
        <f t="shared" ca="1" si="24"/>
        <v>3.2687616737419094E-2</v>
      </c>
      <c r="BC82" s="3">
        <f ca="1">-MC!BC82</f>
        <v>2.7815799459776969E-2</v>
      </c>
      <c r="BD82" s="3">
        <f ca="1">-MC!BD82</f>
        <v>0.40101935587385995</v>
      </c>
      <c r="BE82" s="3">
        <f ca="1">-MC!BE82</f>
        <v>-1.41540127745305</v>
      </c>
    </row>
    <row r="83" spans="1:57" x14ac:dyDescent="0.5">
      <c r="A83" s="3">
        <f t="shared" si="25"/>
        <v>0.71000000000000041</v>
      </c>
      <c r="B83" s="3">
        <f t="shared" ca="1" si="26"/>
        <v>3.0875323651944436E-2</v>
      </c>
      <c r="C83" s="3">
        <f t="shared" ca="1" si="26"/>
        <v>3.0309072584806758E-2</v>
      </c>
      <c r="D83" s="3">
        <f t="shared" ca="1" si="26"/>
        <v>3.03474610460506E-2</v>
      </c>
      <c r="E83" s="3">
        <f t="shared" ca="1" si="26"/>
        <v>3.1136432782858953E-2</v>
      </c>
      <c r="F83" s="3">
        <f t="shared" ca="1" si="26"/>
        <v>3.2014125416640636E-2</v>
      </c>
      <c r="G83" s="3">
        <f t="shared" ca="1" si="26"/>
        <v>3.2773995908386748E-2</v>
      </c>
      <c r="H83" s="3">
        <f t="shared" ca="1" si="26"/>
        <v>3.3433766661220624E-2</v>
      </c>
      <c r="I83" s="3">
        <f t="shared" ca="1" si="26"/>
        <v>3.402994786015056E-2</v>
      </c>
      <c r="J83" s="3">
        <f t="shared" ca="1" si="26"/>
        <v>3.458750739261042E-2</v>
      </c>
      <c r="K83" s="3">
        <f t="shared" ca="1" si="26"/>
        <v>3.5120258621088044E-2</v>
      </c>
      <c r="L83" s="3">
        <f t="shared" ca="1" si="26"/>
        <v>3.563308978003258E-2</v>
      </c>
      <c r="M83" s="3">
        <f t="shared" ca="1" si="26"/>
        <v>3.6125768827800442E-2</v>
      </c>
      <c r="N83" s="3">
        <f t="shared" ca="1" si="26"/>
        <v>3.6595834173860822E-2</v>
      </c>
      <c r="O83" s="3">
        <f t="shared" ca="1" si="26"/>
        <v>3.7041022127036631E-2</v>
      </c>
      <c r="P83" s="3">
        <f t="shared" ca="1" si="26"/>
        <v>3.7460795102368376E-2</v>
      </c>
      <c r="Q83" s="3">
        <f t="shared" ca="1" si="26"/>
        <v>3.7856281802796807E-2</v>
      </c>
      <c r="R83" s="3">
        <f t="shared" ca="1" si="23"/>
        <v>3.8228572212787457E-2</v>
      </c>
      <c r="S83" s="3">
        <f t="shared" ca="1" si="23"/>
        <v>3.8576899070254918E-2</v>
      </c>
      <c r="T83" s="3">
        <f t="shared" ca="1" si="23"/>
        <v>3.8898291330016009E-2</v>
      </c>
      <c r="U83" s="3">
        <f t="shared" ca="1" si="23"/>
        <v>3.9187933674668732E-2</v>
      </c>
      <c r="V83" s="3">
        <f t="shared" ca="1" si="23"/>
        <v>3.9440401892102961E-2</v>
      </c>
      <c r="W83" s="3">
        <f t="shared" ca="1" si="23"/>
        <v>3.9650996853672592E-2</v>
      </c>
      <c r="X83" s="3">
        <f t="shared" ca="1" si="23"/>
        <v>3.9816579357382795E-2</v>
      </c>
      <c r="Y83" s="3">
        <f t="shared" ca="1" si="23"/>
        <v>3.9936433991471697E-2</v>
      </c>
      <c r="Z83" s="3">
        <f t="shared" ca="1" si="23"/>
        <v>4.0012080396577498E-2</v>
      </c>
      <c r="AA83" s="3">
        <f t="shared" ca="1" si="23"/>
        <v>4.004595775482863E-2</v>
      </c>
      <c r="AB83" s="3">
        <f t="shared" ca="1" si="23"/>
        <v>4.0041189365245922E-2</v>
      </c>
      <c r="AC83" s="3">
        <f t="shared" ca="1" si="23"/>
        <v>4.0001400325334717E-2</v>
      </c>
      <c r="AD83" s="3">
        <f t="shared" ca="1" si="23"/>
        <v>3.9930312112352283E-2</v>
      </c>
      <c r="AE83" s="3">
        <f t="shared" ca="1" si="23"/>
        <v>3.983161273997507E-2</v>
      </c>
      <c r="AF83" s="3">
        <f t="shared" ca="1" si="23"/>
        <v>3.970890642719755E-2</v>
      </c>
      <c r="AG83" s="3">
        <f t="shared" ca="1" si="23"/>
        <v>3.9565572460655139E-2</v>
      </c>
      <c r="AH83" s="3">
        <f t="shared" ref="AH83:AW98" ca="1" si="27">AH82+AH$2*$B$7+(AH$3*$BC83+AH$4*$BD83+AH$5*$BE83)*SQRT($B$7)+(AI82-AH82)/(AI$11-AH$11)*$B$7</f>
        <v>3.9404452196346501E-2</v>
      </c>
      <c r="AI83" s="3">
        <f t="shared" ca="1" si="27"/>
        <v>3.9227391415295153E-2</v>
      </c>
      <c r="AJ83" s="3">
        <f t="shared" ca="1" si="27"/>
        <v>3.9034987288467785E-2</v>
      </c>
      <c r="AK83" s="3">
        <f t="shared" ca="1" si="27"/>
        <v>3.8826983114620114E-2</v>
      </c>
      <c r="AL83" s="3">
        <f t="shared" ca="1" si="27"/>
        <v>3.8602943101434938E-2</v>
      </c>
      <c r="AM83" s="3">
        <f t="shared" ca="1" si="27"/>
        <v>3.8362379735261749E-2</v>
      </c>
      <c r="AN83" s="3">
        <f t="shared" ca="1" si="27"/>
        <v>3.8104724045312448E-2</v>
      </c>
      <c r="AO83" s="3">
        <f t="shared" ca="1" si="27"/>
        <v>3.7829237056908813E-2</v>
      </c>
      <c r="AP83" s="3">
        <f t="shared" ca="1" si="27"/>
        <v>3.7534823404638568E-2</v>
      </c>
      <c r="AQ83" s="3">
        <f t="shared" ca="1" si="27"/>
        <v>3.7219798386729716E-2</v>
      </c>
      <c r="AR83" s="3">
        <f t="shared" ca="1" si="27"/>
        <v>3.6881841081504968E-2</v>
      </c>
      <c r="AS83" s="3">
        <f t="shared" ca="1" si="27"/>
        <v>3.6518301189739449E-2</v>
      </c>
      <c r="AT83" s="3">
        <f t="shared" ca="1" si="27"/>
        <v>3.6126521454323032E-2</v>
      </c>
      <c r="AU83" s="3">
        <f t="shared" ca="1" si="27"/>
        <v>3.5703879271163336E-2</v>
      </c>
      <c r="AV83" s="3">
        <f t="shared" ca="1" si="27"/>
        <v>3.5247790830792547E-2</v>
      </c>
      <c r="AW83" s="3">
        <f t="shared" ca="1" si="27"/>
        <v>3.4755716756046905E-2</v>
      </c>
      <c r="AX83" s="3">
        <f t="shared" ca="1" si="22"/>
        <v>3.4225307434266126E-2</v>
      </c>
      <c r="AY83" s="3">
        <f t="shared" ca="1" si="22"/>
        <v>3.3655369747403907E-2</v>
      </c>
      <c r="AZ83" s="3">
        <f t="shared" ca="1" si="24"/>
        <v>3.3050782851214829E-2</v>
      </c>
      <c r="BC83" s="3">
        <f ca="1">-MC!BC83</f>
        <v>0.49341124069665199</v>
      </c>
      <c r="BD83" s="3">
        <f ca="1">-MC!BD83</f>
        <v>-0.12044669131192265</v>
      </c>
      <c r="BE83" s="3">
        <f ca="1">-MC!BE83</f>
        <v>-0.96507191392309277</v>
      </c>
    </row>
    <row r="84" spans="1:57" x14ac:dyDescent="0.5">
      <c r="A84" s="3">
        <f t="shared" si="25"/>
        <v>0.72000000000000042</v>
      </c>
      <c r="B84" s="3">
        <f t="shared" ca="1" si="26"/>
        <v>3.0634065757500724E-2</v>
      </c>
      <c r="C84" s="3">
        <f t="shared" ca="1" si="26"/>
        <v>3.0177933946156102E-2</v>
      </c>
      <c r="D84" s="3">
        <f t="shared" ca="1" si="26"/>
        <v>3.0321199462677039E-2</v>
      </c>
      <c r="E84" s="3">
        <f t="shared" ca="1" si="26"/>
        <v>3.1193942697478484E-2</v>
      </c>
      <c r="F84" s="3">
        <f t="shared" ca="1" si="26"/>
        <v>3.2143697596445732E-2</v>
      </c>
      <c r="G84" s="3">
        <f t="shared" ca="1" si="26"/>
        <v>3.2968694040908381E-2</v>
      </c>
      <c r="H84" s="3">
        <f t="shared" ca="1" si="26"/>
        <v>3.3687315926588364E-2</v>
      </c>
      <c r="I84" s="3">
        <f t="shared" ca="1" si="26"/>
        <v>3.433612685863785E-2</v>
      </c>
      <c r="J84" s="3">
        <f t="shared" ca="1" si="26"/>
        <v>3.4940154787140819E-2</v>
      </c>
      <c r="K84" s="3">
        <f t="shared" ca="1" si="26"/>
        <v>3.5513316926630019E-2</v>
      </c>
      <c r="L84" s="3">
        <f t="shared" ca="1" si="26"/>
        <v>3.6060680935216249E-2</v>
      </c>
      <c r="M84" s="3">
        <f t="shared" ca="1" si="26"/>
        <v>3.6582251718112906E-2</v>
      </c>
      <c r="N84" s="3">
        <f t="shared" ca="1" si="26"/>
        <v>3.7075853086522198E-2</v>
      </c>
      <c r="O84" s="3">
        <f t="shared" ca="1" si="26"/>
        <v>3.7539537383729213E-2</v>
      </c>
      <c r="P84" s="3">
        <f t="shared" ca="1" si="26"/>
        <v>3.797308206179785E-2</v>
      </c>
      <c r="Q84" s="3">
        <f t="shared" ca="1" si="26"/>
        <v>3.8377897059717003E-2</v>
      </c>
      <c r="R84" s="3">
        <f t="shared" ca="1" si="23"/>
        <v>3.8755317598939368E-2</v>
      </c>
      <c r="S84" s="3">
        <f t="shared" ca="1" si="23"/>
        <v>3.9104815141841914E-2</v>
      </c>
      <c r="T84" s="3">
        <f t="shared" ca="1" si="23"/>
        <v>3.9423664999425165E-2</v>
      </c>
      <c r="U84" s="3">
        <f t="shared" ca="1" si="23"/>
        <v>3.9707323361648256E-2</v>
      </c>
      <c r="V84" s="3">
        <f t="shared" ca="1" si="23"/>
        <v>3.9950664630136627E-2</v>
      </c>
      <c r="W84" s="3">
        <f t="shared" ca="1" si="23"/>
        <v>4.014930538013254E-2</v>
      </c>
      <c r="X84" s="3">
        <f t="shared" ca="1" si="23"/>
        <v>4.03004397360971E-2</v>
      </c>
      <c r="Y84" s="3">
        <f t="shared" ca="1" si="23"/>
        <v>4.0403682123033177E-2</v>
      </c>
      <c r="Z84" s="3">
        <f t="shared" ca="1" si="23"/>
        <v>4.04608559229577E-2</v>
      </c>
      <c r="AA84" s="3">
        <f t="shared" ca="1" si="23"/>
        <v>4.0474699487715995E-2</v>
      </c>
      <c r="AB84" s="3">
        <f t="shared" ca="1" si="23"/>
        <v>4.0448631692971179E-2</v>
      </c>
      <c r="AC84" s="3">
        <f t="shared" ca="1" si="23"/>
        <v>4.0386565070952819E-2</v>
      </c>
      <c r="AD84" s="3">
        <f t="shared" ca="1" si="23"/>
        <v>4.0292505815329449E-2</v>
      </c>
      <c r="AE84" s="3">
        <f t="shared" ca="1" si="23"/>
        <v>4.0170425441385459E-2</v>
      </c>
      <c r="AF84" s="3">
        <f t="shared" ca="1" si="23"/>
        <v>4.002420855545593E-2</v>
      </c>
      <c r="AG84" s="3">
        <f t="shared" ca="1" si="23"/>
        <v>3.9857508202341477E-2</v>
      </c>
      <c r="AH84" s="3">
        <f t="shared" ca="1" si="27"/>
        <v>3.967342990428404E-2</v>
      </c>
      <c r="AI84" s="3">
        <f t="shared" ca="1" si="27"/>
        <v>3.9474078049093281E-2</v>
      </c>
      <c r="AJ84" s="3">
        <f t="shared" ca="1" si="27"/>
        <v>3.9260315763142345E-2</v>
      </c>
      <c r="AK84" s="3">
        <f t="shared" ca="1" si="27"/>
        <v>3.9032165217271653E-2</v>
      </c>
      <c r="AL84" s="3">
        <f t="shared" ca="1" si="27"/>
        <v>3.8789471443698868E-2</v>
      </c>
      <c r="AM84" s="3">
        <f t="shared" ca="1" si="27"/>
        <v>3.8532026566689172E-2</v>
      </c>
      <c r="AN84" s="3">
        <f t="shared" ca="1" si="27"/>
        <v>3.8259538914849643E-2</v>
      </c>
      <c r="AO84" s="3">
        <f t="shared" ca="1" si="27"/>
        <v>3.7971542565402708E-2</v>
      </c>
      <c r="AP84" s="3">
        <f t="shared" ca="1" si="27"/>
        <v>3.7667210099738814E-2</v>
      </c>
      <c r="AQ84" s="3">
        <f t="shared" ca="1" si="27"/>
        <v>3.7345123480583282E-2</v>
      </c>
      <c r="AR84" s="3">
        <f t="shared" ca="1" si="27"/>
        <v>3.7003234374732519E-2</v>
      </c>
      <c r="AS84" s="3">
        <f t="shared" ca="1" si="27"/>
        <v>3.6639171471168665E-2</v>
      </c>
      <c r="AT84" s="3">
        <f t="shared" ca="1" si="27"/>
        <v>3.6250557483438854E-2</v>
      </c>
      <c r="AU84" s="3">
        <f t="shared" ca="1" si="27"/>
        <v>3.5835050246979784E-2</v>
      </c>
      <c r="AV84" s="3">
        <f t="shared" ca="1" si="27"/>
        <v>3.539034716560336E-2</v>
      </c>
      <c r="AW84" s="3">
        <f t="shared" ca="1" si="27"/>
        <v>3.4914193959407709E-2</v>
      </c>
      <c r="AX84" s="3">
        <f t="shared" ca="1" si="22"/>
        <v>3.4404546784894179E-2</v>
      </c>
      <c r="AY84" s="3">
        <f t="shared" ca="1" si="22"/>
        <v>3.3860618351870958E-2</v>
      </c>
      <c r="AZ84" s="3">
        <f t="shared" ca="1" si="24"/>
        <v>3.328816979654993E-2</v>
      </c>
      <c r="BC84" s="3">
        <f ca="1">-MC!BC84</f>
        <v>0.45742675880313843</v>
      </c>
      <c r="BD84" s="3">
        <f ca="1">-MC!BD84</f>
        <v>-5.3816187979648156E-2</v>
      </c>
      <c r="BE84" s="3">
        <f ca="1">-MC!BE84</f>
        <v>1.1434766443402244</v>
      </c>
    </row>
    <row r="85" spans="1:57" x14ac:dyDescent="0.5">
      <c r="A85" s="3">
        <f t="shared" si="25"/>
        <v>0.73000000000000043</v>
      </c>
      <c r="B85" s="3">
        <f t="shared" ca="1" si="26"/>
        <v>2.9081126618456517E-2</v>
      </c>
      <c r="C85" s="3">
        <f t="shared" ca="1" si="26"/>
        <v>2.8700922154942791E-2</v>
      </c>
      <c r="D85" s="3">
        <f t="shared" ca="1" si="26"/>
        <v>2.891496017413589E-2</v>
      </c>
      <c r="E85" s="3">
        <f t="shared" ca="1" si="26"/>
        <v>2.9837999532872958E-2</v>
      </c>
      <c r="F85" s="3">
        <f t="shared" ca="1" si="26"/>
        <v>3.0826914662998379E-2</v>
      </c>
      <c r="G85" s="3">
        <f t="shared" ca="1" si="26"/>
        <v>3.1684662767190792E-2</v>
      </c>
      <c r="H85" s="3">
        <f t="shared" ca="1" si="26"/>
        <v>3.2430313701886995E-2</v>
      </c>
      <c r="I85" s="3">
        <f t="shared" ca="1" si="26"/>
        <v>3.3100521254798509E-2</v>
      </c>
      <c r="J85" s="3">
        <f t="shared" ca="1" si="26"/>
        <v>3.3720410944012694E-2</v>
      </c>
      <c r="K85" s="3">
        <f t="shared" ca="1" si="26"/>
        <v>3.4304041977104884E-2</v>
      </c>
      <c r="L85" s="3">
        <f t="shared" ca="1" si="26"/>
        <v>3.4856699215876794E-2</v>
      </c>
      <c r="M85" s="3">
        <f t="shared" ca="1" si="26"/>
        <v>3.5378662111061679E-2</v>
      </c>
      <c r="N85" s="3">
        <f t="shared" ca="1" si="26"/>
        <v>3.5868077117814708E-2</v>
      </c>
      <c r="O85" s="3">
        <f t="shared" ca="1" si="26"/>
        <v>3.632334922349973E-2</v>
      </c>
      <c r="P85" s="3">
        <f t="shared" ca="1" si="26"/>
        <v>3.6744606870749874E-2</v>
      </c>
      <c r="Q85" s="3">
        <f t="shared" ca="1" si="26"/>
        <v>3.7133577144186324E-2</v>
      </c>
      <c r="R85" s="3">
        <f t="shared" ca="1" si="23"/>
        <v>3.7491877001563804E-2</v>
      </c>
      <c r="S85" s="3">
        <f t="shared" ca="1" si="23"/>
        <v>3.7819253411921425E-2</v>
      </c>
      <c r="T85" s="3">
        <f t="shared" ca="1" si="23"/>
        <v>3.8113265175032343E-2</v>
      </c>
      <c r="U85" s="3">
        <f t="shared" ca="1" si="23"/>
        <v>3.8369677159909653E-2</v>
      </c>
      <c r="V85" s="3">
        <f t="shared" ca="1" si="23"/>
        <v>3.8583699353282784E-2</v>
      </c>
      <c r="W85" s="3">
        <f t="shared" ca="1" si="23"/>
        <v>3.8751301016299068E-2</v>
      </c>
      <c r="X85" s="3">
        <f t="shared" ca="1" si="23"/>
        <v>3.8870046159647072E-2</v>
      </c>
      <c r="Y85" s="3">
        <f t="shared" ca="1" si="23"/>
        <v>3.8939915152752046E-2</v>
      </c>
      <c r="Z85" s="3">
        <f t="shared" ca="1" si="23"/>
        <v>3.896307165714178E-2</v>
      </c>
      <c r="AA85" s="3">
        <f t="shared" ca="1" si="23"/>
        <v>3.8942589752082354E-2</v>
      </c>
      <c r="AB85" s="3">
        <f t="shared" ca="1" si="23"/>
        <v>3.8882220356606149E-2</v>
      </c>
      <c r="AC85" s="3">
        <f t="shared" ca="1" si="23"/>
        <v>3.8786200012866083E-2</v>
      </c>
      <c r="AD85" s="3">
        <f t="shared" ca="1" si="23"/>
        <v>3.8658856236211216E-2</v>
      </c>
      <c r="AE85" s="3">
        <f t="shared" ca="1" si="23"/>
        <v>3.8504480610813907E-2</v>
      </c>
      <c r="AF85" s="3">
        <f t="shared" ca="1" si="23"/>
        <v>3.8327274627331688E-2</v>
      </c>
      <c r="AG85" s="3">
        <f t="shared" ca="1" si="23"/>
        <v>3.8131201526457284E-2</v>
      </c>
      <c r="AH85" s="3">
        <f t="shared" ca="1" si="27"/>
        <v>3.7919667515052137E-2</v>
      </c>
      <c r="AI85" s="3">
        <f t="shared" ca="1" si="27"/>
        <v>3.7695072364249828E-2</v>
      </c>
      <c r="AJ85" s="3">
        <f t="shared" ca="1" si="27"/>
        <v>3.7458582043728844E-2</v>
      </c>
      <c r="AK85" s="3">
        <f t="shared" ca="1" si="27"/>
        <v>3.7210534265028683E-2</v>
      </c>
      <c r="AL85" s="3">
        <f t="shared" ca="1" si="27"/>
        <v>3.6951091490734868E-2</v>
      </c>
      <c r="AM85" s="3">
        <f t="shared" ca="1" si="27"/>
        <v>3.6680362065823181E-2</v>
      </c>
      <c r="AN85" s="3">
        <f t="shared" ca="1" si="27"/>
        <v>3.6398368162911372E-2</v>
      </c>
      <c r="AO85" s="3">
        <f t="shared" ca="1" si="27"/>
        <v>3.6104953438585892E-2</v>
      </c>
      <c r="AP85" s="3">
        <f t="shared" ca="1" si="27"/>
        <v>3.5799595024959177E-2</v>
      </c>
      <c r="AQ85" s="3">
        <f t="shared" ca="1" si="27"/>
        <v>3.5481178297298729E-2</v>
      </c>
      <c r="AR85" s="3">
        <f t="shared" ca="1" si="27"/>
        <v>3.5147964268434702E-2</v>
      </c>
      <c r="AS85" s="3">
        <f t="shared" ca="1" si="27"/>
        <v>3.4797897264770596E-2</v>
      </c>
      <c r="AT85" s="3">
        <f t="shared" ca="1" si="27"/>
        <v>3.4428916609453589E-2</v>
      </c>
      <c r="AU85" s="3">
        <f t="shared" ca="1" si="27"/>
        <v>3.4038997222489847E-2</v>
      </c>
      <c r="AV85" s="3">
        <f t="shared" ca="1" si="27"/>
        <v>3.3626154428215982E-2</v>
      </c>
      <c r="AW85" s="3">
        <f t="shared" ca="1" si="27"/>
        <v>3.3188456086995367E-2</v>
      </c>
      <c r="AX85" s="3">
        <f t="shared" ca="1" si="22"/>
        <v>3.2724202755230178E-2</v>
      </c>
      <c r="AY85" s="3">
        <f t="shared" ca="1" si="22"/>
        <v>3.2233059123200535E-2</v>
      </c>
      <c r="AZ85" s="3">
        <f t="shared" ca="1" si="24"/>
        <v>3.1721564715791219E-2</v>
      </c>
      <c r="BC85" s="3">
        <f ca="1">-MC!BC85</f>
        <v>-2.399733573452604</v>
      </c>
      <c r="BD85" s="3">
        <f ca="1">-MC!BD85</f>
        <v>-0.71670093723583861</v>
      </c>
      <c r="BE85" s="3">
        <f ca="1">-MC!BE85</f>
        <v>0.5378786090384633</v>
      </c>
    </row>
    <row r="86" spans="1:57" x14ac:dyDescent="0.5">
      <c r="A86" s="3">
        <f t="shared" si="25"/>
        <v>0.74000000000000044</v>
      </c>
      <c r="B86" s="3">
        <f t="shared" ca="1" si="26"/>
        <v>2.8885622814894669E-2</v>
      </c>
      <c r="C86" s="3">
        <f t="shared" ca="1" si="26"/>
        <v>2.8634460289801093E-2</v>
      </c>
      <c r="D86" s="3">
        <f t="shared" ca="1" si="26"/>
        <v>2.8970703938130199E-2</v>
      </c>
      <c r="E86" s="3">
        <f t="shared" ca="1" si="26"/>
        <v>2.9994268493991776E-2</v>
      </c>
      <c r="F86" s="3">
        <f t="shared" ca="1" si="26"/>
        <v>3.1071260782356787E-2</v>
      </c>
      <c r="G86" s="3">
        <f t="shared" ca="1" si="26"/>
        <v>3.2009268670499941E-2</v>
      </c>
      <c r="H86" s="3">
        <f t="shared" ca="1" si="26"/>
        <v>3.2828020230469462E-2</v>
      </c>
      <c r="I86" s="3">
        <f t="shared" ca="1" si="26"/>
        <v>3.3564243750704846E-2</v>
      </c>
      <c r="J86" s="3">
        <f t="shared" ca="1" si="26"/>
        <v>3.4243147376257277E-2</v>
      </c>
      <c r="K86" s="3">
        <f t="shared" ca="1" si="26"/>
        <v>3.4878917982417365E-2</v>
      </c>
      <c r="L86" s="3">
        <f t="shared" ca="1" si="26"/>
        <v>3.5477042951974014E-2</v>
      </c>
      <c r="M86" s="3">
        <f t="shared" ca="1" si="26"/>
        <v>3.6038061413608699E-2</v>
      </c>
      <c r="N86" s="3">
        <f t="shared" ca="1" si="26"/>
        <v>3.6560427236891763E-2</v>
      </c>
      <c r="O86" s="3">
        <f t="shared" ca="1" si="26"/>
        <v>3.7042882190655331E-2</v>
      </c>
      <c r="P86" s="3">
        <f t="shared" ca="1" si="26"/>
        <v>3.7485889201662709E-2</v>
      </c>
      <c r="Q86" s="3">
        <f t="shared" ca="1" si="26"/>
        <v>3.7891475962440489E-2</v>
      </c>
      <c r="R86" s="3">
        <f t="shared" ca="1" si="23"/>
        <v>3.8261525212912303E-2</v>
      </c>
      <c r="S86" s="3">
        <f t="shared" ca="1" si="23"/>
        <v>3.8596043758881329E-2</v>
      </c>
      <c r="T86" s="3">
        <f t="shared" ca="1" si="23"/>
        <v>3.8892858563158675E-2</v>
      </c>
      <c r="U86" s="3">
        <f t="shared" ca="1" si="23"/>
        <v>3.9148027882392106E-2</v>
      </c>
      <c r="V86" s="3">
        <f t="shared" ca="1" si="23"/>
        <v>3.9357081800890731E-2</v>
      </c>
      <c r="W86" s="3">
        <f t="shared" ca="1" si="23"/>
        <v>3.9516326780173139E-2</v>
      </c>
      <c r="X86" s="3">
        <f t="shared" ca="1" si="23"/>
        <v>3.9623680808778934E-2</v>
      </c>
      <c r="Y86" s="3">
        <f t="shared" ca="1" si="23"/>
        <v>3.9679473857717223E-2</v>
      </c>
      <c r="Z86" s="3">
        <f t="shared" ca="1" si="23"/>
        <v>3.9686193947444548E-2</v>
      </c>
      <c r="AA86" s="3">
        <f t="shared" ca="1" si="23"/>
        <v>3.964723498142643E-2</v>
      </c>
      <c r="AB86" s="3">
        <f t="shared" ca="1" si="23"/>
        <v>3.9566663931855282E-2</v>
      </c>
      <c r="AC86" s="3">
        <f t="shared" ca="1" si="23"/>
        <v>3.9449025467502216E-2</v>
      </c>
      <c r="AD86" s="3">
        <f t="shared" ca="1" si="23"/>
        <v>3.9298952570800662E-2</v>
      </c>
      <c r="AE86" s="3">
        <f t="shared" ca="1" si="23"/>
        <v>3.9121041001579357E-2</v>
      </c>
      <c r="AF86" s="3">
        <f t="shared" ca="1" si="23"/>
        <v>3.8919793171509356E-2</v>
      </c>
      <c r="AG86" s="3">
        <f t="shared" ca="1" si="23"/>
        <v>3.8699466497409761E-2</v>
      </c>
      <c r="AH86" s="3">
        <f t="shared" ca="1" si="27"/>
        <v>3.8463751935195287E-2</v>
      </c>
      <c r="AI86" s="3">
        <f t="shared" ca="1" si="27"/>
        <v>3.8215328958982768E-2</v>
      </c>
      <c r="AJ86" s="3">
        <f t="shared" ca="1" si="27"/>
        <v>3.7955650806163616E-2</v>
      </c>
      <c r="AK86" s="3">
        <f t="shared" ca="1" si="27"/>
        <v>3.7685354937229479E-2</v>
      </c>
      <c r="AL86" s="3">
        <f t="shared" ca="1" si="27"/>
        <v>3.7404905391400269E-2</v>
      </c>
      <c r="AM86" s="3">
        <f t="shared" ca="1" si="27"/>
        <v>3.7114710857288104E-2</v>
      </c>
      <c r="AN86" s="3">
        <f t="shared" ca="1" si="27"/>
        <v>3.6815091436688159E-2</v>
      </c>
      <c r="AO86" s="3">
        <f t="shared" ca="1" si="27"/>
        <v>3.650618443543778E-2</v>
      </c>
      <c r="AP86" s="3">
        <f t="shared" ca="1" si="27"/>
        <v>3.6187755684067464E-2</v>
      </c>
      <c r="AQ86" s="3">
        <f t="shared" ca="1" si="27"/>
        <v>3.5858978259516464E-2</v>
      </c>
      <c r="AR86" s="3">
        <f t="shared" ca="1" si="27"/>
        <v>3.5518406816936111E-2</v>
      </c>
      <c r="AS86" s="3">
        <f t="shared" ca="1" si="27"/>
        <v>3.5164285510054544E-2</v>
      </c>
      <c r="AT86" s="3">
        <f t="shared" ca="1" si="27"/>
        <v>3.4794854451578074E-2</v>
      </c>
      <c r="AU86" s="3">
        <f t="shared" ca="1" si="27"/>
        <v>3.4408389833261131E-2</v>
      </c>
      <c r="AV86" s="3">
        <f t="shared" ca="1" si="27"/>
        <v>3.4003209154819553E-2</v>
      </c>
      <c r="AW86" s="3">
        <f t="shared" ca="1" si="27"/>
        <v>3.3577687032534366E-2</v>
      </c>
      <c r="AX86" s="3">
        <f t="shared" ca="1" si="22"/>
        <v>3.3130454744779714E-2</v>
      </c>
      <c r="AY86" s="3">
        <f t="shared" ca="1" si="22"/>
        <v>3.266161966093134E-2</v>
      </c>
      <c r="AZ86" s="3">
        <f t="shared" ca="1" si="24"/>
        <v>3.2178304910294823E-2</v>
      </c>
      <c r="BC86" s="3">
        <f ca="1">-MC!BC86</f>
        <v>0.81776392226600958</v>
      </c>
      <c r="BD86" s="3">
        <f ca="1">-MC!BD86</f>
        <v>0.10984991112906872</v>
      </c>
      <c r="BE86" s="3">
        <f ca="1">-MC!BE86</f>
        <v>1.420234737645151</v>
      </c>
    </row>
    <row r="87" spans="1:57" x14ac:dyDescent="0.5">
      <c r="A87" s="3">
        <f t="shared" si="25"/>
        <v>0.75000000000000044</v>
      </c>
      <c r="B87" s="3">
        <f t="shared" ca="1" si="26"/>
        <v>2.9528531901476182E-2</v>
      </c>
      <c r="C87" s="3">
        <f t="shared" ca="1" si="26"/>
        <v>2.9263490023378563E-2</v>
      </c>
      <c r="D87" s="3">
        <f t="shared" ca="1" si="26"/>
        <v>2.9592123975979139E-2</v>
      </c>
      <c r="E87" s="3">
        <f t="shared" ca="1" si="26"/>
        <v>3.0599487921392683E-2</v>
      </c>
      <c r="F87" s="3">
        <f t="shared" ca="1" si="26"/>
        <v>3.1660331063561392E-2</v>
      </c>
      <c r="G87" s="3">
        <f t="shared" ca="1" si="26"/>
        <v>3.2586294505791612E-2</v>
      </c>
      <c r="H87" s="3">
        <f t="shared" ca="1" si="26"/>
        <v>3.339725488186062E-2</v>
      </c>
      <c r="I87" s="3">
        <f t="shared" ca="1" si="26"/>
        <v>3.4129517163875842E-2</v>
      </c>
      <c r="J87" s="3">
        <f t="shared" ca="1" si="26"/>
        <v>3.4807875045082592E-2</v>
      </c>
      <c r="K87" s="3">
        <f t="shared" ca="1" si="26"/>
        <v>3.544614658596746E-2</v>
      </c>
      <c r="L87" s="3">
        <f t="shared" ca="1" si="26"/>
        <v>3.6049524853861023E-2</v>
      </c>
      <c r="M87" s="3">
        <f t="shared" ca="1" si="26"/>
        <v>3.6618311630537595E-2</v>
      </c>
      <c r="N87" s="3">
        <f t="shared" ca="1" si="26"/>
        <v>3.7150770807739E-2</v>
      </c>
      <c r="O87" s="3">
        <f t="shared" ca="1" si="26"/>
        <v>3.764548291023416E-2</v>
      </c>
      <c r="P87" s="3">
        <f t="shared" ca="1" si="26"/>
        <v>3.8102746691807327E-2</v>
      </c>
      <c r="Q87" s="3">
        <f t="shared" ca="1" si="26"/>
        <v>3.8524391776791039E-2</v>
      </c>
      <c r="R87" s="3">
        <f t="shared" ca="1" si="23"/>
        <v>3.8912068588784994E-2</v>
      </c>
      <c r="S87" s="3">
        <f t="shared" ca="1" si="23"/>
        <v>3.9265545957297199E-2</v>
      </c>
      <c r="T87" s="3">
        <f t="shared" ca="1" si="23"/>
        <v>3.9582421533083889E-2</v>
      </c>
      <c r="U87" s="3">
        <f t="shared" ca="1" si="23"/>
        <v>3.9858549515041683E-2</v>
      </c>
      <c r="V87" s="3">
        <f t="shared" ca="1" si="23"/>
        <v>4.0089282447530482E-2</v>
      </c>
      <c r="W87" s="3">
        <f t="shared" ca="1" si="23"/>
        <v>4.0270766348404971E-2</v>
      </c>
      <c r="X87" s="3">
        <f t="shared" ca="1" si="23"/>
        <v>4.0400775116945724E-2</v>
      </c>
      <c r="Y87" s="3">
        <f t="shared" ca="1" si="23"/>
        <v>4.0479489841307878E-2</v>
      </c>
      <c r="Z87" s="3">
        <f t="shared" ca="1" si="23"/>
        <v>4.0509224830597386E-2</v>
      </c>
      <c r="AA87" s="3">
        <f t="shared" ca="1" si="23"/>
        <v>4.0493195757473698E-2</v>
      </c>
      <c r="AB87" s="3">
        <f t="shared" ca="1" si="23"/>
        <v>4.043528750917369E-2</v>
      </c>
      <c r="AC87" s="3">
        <f t="shared" ca="1" si="23"/>
        <v>4.0339854848311263E-2</v>
      </c>
      <c r="AD87" s="3">
        <f t="shared" ca="1" si="23"/>
        <v>4.0211338218990929E-2</v>
      </c>
      <c r="AE87" s="3">
        <f t="shared" ca="1" si="23"/>
        <v>4.0054139512020193E-2</v>
      </c>
      <c r="AF87" s="3">
        <f t="shared" ca="1" si="23"/>
        <v>3.9872563945601174E-2</v>
      </c>
      <c r="AG87" s="3">
        <f t="shared" ca="1" si="23"/>
        <v>3.9670664944553138E-2</v>
      </c>
      <c r="AH87" s="3">
        <f t="shared" ca="1" si="27"/>
        <v>3.9451920133337953E-2</v>
      </c>
      <c r="AI87" s="3">
        <f t="shared" ca="1" si="27"/>
        <v>3.9218790860765573E-2</v>
      </c>
      <c r="AJ87" s="3">
        <f t="shared" ca="1" si="27"/>
        <v>3.8972519901980363E-2</v>
      </c>
      <c r="AK87" s="3">
        <f t="shared" ca="1" si="27"/>
        <v>3.8713546523395051E-2</v>
      </c>
      <c r="AL87" s="3">
        <f t="shared" ca="1" si="27"/>
        <v>3.8442138336619233E-2</v>
      </c>
      <c r="AM87" s="3">
        <f t="shared" ca="1" si="27"/>
        <v>3.8158506346027465E-2</v>
      </c>
      <c r="AN87" s="3">
        <f t="shared" ca="1" si="27"/>
        <v>3.7862770517409078E-2</v>
      </c>
      <c r="AO87" s="3">
        <f t="shared" ca="1" si="27"/>
        <v>3.7554863727250906E-2</v>
      </c>
      <c r="AP87" s="3">
        <f t="shared" ca="1" si="27"/>
        <v>3.7234342504981872E-2</v>
      </c>
      <c r="AQ87" s="3">
        <f t="shared" ca="1" si="27"/>
        <v>3.6900169768441217E-2</v>
      </c>
      <c r="AR87" s="3">
        <f t="shared" ca="1" si="27"/>
        <v>3.655069595921679E-2</v>
      </c>
      <c r="AS87" s="3">
        <f t="shared" ca="1" si="27"/>
        <v>3.6183967098021332E-2</v>
      </c>
      <c r="AT87" s="3">
        <f t="shared" ca="1" si="27"/>
        <v>3.5798026117179332E-2</v>
      </c>
      <c r="AU87" s="3">
        <f t="shared" ca="1" si="27"/>
        <v>3.5390952518681372E-2</v>
      </c>
      <c r="AV87" s="3">
        <f t="shared" ca="1" si="27"/>
        <v>3.4960868089648545E-2</v>
      </c>
      <c r="AW87" s="3">
        <f t="shared" ca="1" si="27"/>
        <v>3.4505956702015887E-2</v>
      </c>
      <c r="AX87" s="3">
        <f t="shared" ca="1" si="22"/>
        <v>3.4024684615687251E-2</v>
      </c>
      <c r="AY87" s="3">
        <f t="shared" ca="1" si="22"/>
        <v>3.3517106718055766E-2</v>
      </c>
      <c r="AZ87" s="3">
        <f t="shared" ca="1" si="24"/>
        <v>3.2990302669002845E-2</v>
      </c>
      <c r="BC87" s="3">
        <f ca="1">-MC!BC87</f>
        <v>1.2573653112986589</v>
      </c>
      <c r="BD87" s="3">
        <f ca="1">-MC!BD87</f>
        <v>0.61503476413333402</v>
      </c>
      <c r="BE87" s="3">
        <f ca="1">-MC!BE87</f>
        <v>-0.12230665559935705</v>
      </c>
    </row>
    <row r="88" spans="1:57" x14ac:dyDescent="0.5">
      <c r="A88" s="3">
        <f t="shared" si="25"/>
        <v>0.76000000000000045</v>
      </c>
      <c r="B88" s="3">
        <f t="shared" ca="1" si="26"/>
        <v>2.9656214290671619E-2</v>
      </c>
      <c r="C88" s="3">
        <f t="shared" ca="1" si="26"/>
        <v>2.932884053919144E-2</v>
      </c>
      <c r="D88" s="3">
        <f t="shared" ca="1" si="26"/>
        <v>2.9602546561937788E-2</v>
      </c>
      <c r="E88" s="3">
        <f t="shared" ca="1" si="26"/>
        <v>3.0548000645837788E-2</v>
      </c>
      <c r="F88" s="3">
        <f t="shared" ca="1" si="26"/>
        <v>3.1548507228734105E-2</v>
      </c>
      <c r="G88" s="3">
        <f t="shared" ca="1" si="26"/>
        <v>3.2419687194266723E-2</v>
      </c>
      <c r="H88" s="3">
        <f t="shared" ca="1" si="26"/>
        <v>3.3181558938168758E-2</v>
      </c>
      <c r="I88" s="3">
        <f t="shared" ca="1" si="26"/>
        <v>3.3870008931294118E-2</v>
      </c>
      <c r="J88" s="3">
        <f t="shared" ca="1" si="26"/>
        <v>3.4509421965610347E-2</v>
      </c>
      <c r="K88" s="3">
        <f t="shared" ca="1" si="26"/>
        <v>3.5113253414574941E-2</v>
      </c>
      <c r="L88" s="3">
        <f t="shared" ca="1" si="26"/>
        <v>3.5686407807219218E-2</v>
      </c>
      <c r="M88" s="3">
        <f t="shared" ca="1" si="26"/>
        <v>3.6228955163579921E-2</v>
      </c>
      <c r="N88" s="3">
        <f t="shared" ca="1" si="26"/>
        <v>3.6738974610033712E-2</v>
      </c>
      <c r="O88" s="3">
        <f t="shared" ca="1" si="26"/>
        <v>3.7214890006496019E-2</v>
      </c>
      <c r="P88" s="3">
        <f t="shared" ca="1" si="26"/>
        <v>3.7656839893655772E-2</v>
      </c>
      <c r="Q88" s="3">
        <f t="shared" ca="1" si="26"/>
        <v>3.8066459780476881E-2</v>
      </c>
      <c r="R88" s="3">
        <f t="shared" ca="1" si="23"/>
        <v>3.8445172298823743E-2</v>
      </c>
      <c r="S88" s="3">
        <f t="shared" ca="1" si="23"/>
        <v>3.8792513112982006E-2</v>
      </c>
      <c r="T88" s="3">
        <f t="shared" ca="1" si="23"/>
        <v>3.9105855704527168E-2</v>
      </c>
      <c r="U88" s="3">
        <f t="shared" ca="1" si="23"/>
        <v>3.9380855382748756E-2</v>
      </c>
      <c r="V88" s="3">
        <f t="shared" ca="1" si="23"/>
        <v>3.9612692131771196E-2</v>
      </c>
      <c r="W88" s="3">
        <f t="shared" ca="1" si="23"/>
        <v>3.9797356490661413E-2</v>
      </c>
      <c r="X88" s="3">
        <f t="shared" ca="1" si="23"/>
        <v>3.9932482811357091E-2</v>
      </c>
      <c r="Y88" s="3">
        <f t="shared" ca="1" si="23"/>
        <v>4.0018107440377475E-2</v>
      </c>
      <c r="Z88" s="3">
        <f t="shared" ca="1" si="23"/>
        <v>4.0056375522876872E-2</v>
      </c>
      <c r="AA88" s="3">
        <f t="shared" ca="1" si="23"/>
        <v>4.0050329061413696E-2</v>
      </c>
      <c r="AB88" s="3">
        <f t="shared" ca="1" si="23"/>
        <v>4.0003675339633296E-2</v>
      </c>
      <c r="AC88" s="3">
        <f t="shared" ca="1" si="23"/>
        <v>3.9920583799136947E-2</v>
      </c>
      <c r="AD88" s="3">
        <f t="shared" ca="1" si="23"/>
        <v>3.9805306956874432E-2</v>
      </c>
      <c r="AE88" s="3">
        <f t="shared" ca="1" si="23"/>
        <v>3.9662057405931109E-2</v>
      </c>
      <c r="AF88" s="3">
        <f t="shared" ca="1" si="23"/>
        <v>3.9494947672857578E-2</v>
      </c>
      <c r="AG88" s="3">
        <f t="shared" ca="1" si="23"/>
        <v>3.9307831641472238E-2</v>
      </c>
      <c r="AH88" s="3">
        <f t="shared" ca="1" si="27"/>
        <v>3.910397814669507E-2</v>
      </c>
      <c r="AI88" s="3">
        <f t="shared" ca="1" si="27"/>
        <v>3.8885635203078354E-2</v>
      </c>
      <c r="AJ88" s="3">
        <f t="shared" ca="1" si="27"/>
        <v>3.8653840006670832E-2</v>
      </c>
      <c r="AK88" s="3">
        <f t="shared" ca="1" si="27"/>
        <v>3.8408838302923708E-2</v>
      </c>
      <c r="AL88" s="3">
        <f t="shared" ca="1" si="27"/>
        <v>3.8150705888491752E-2</v>
      </c>
      <c r="AM88" s="3">
        <f t="shared" ca="1" si="27"/>
        <v>3.7879460672264616E-2</v>
      </c>
      <c r="AN88" s="3">
        <f t="shared" ca="1" si="27"/>
        <v>3.7595027035946922E-2</v>
      </c>
      <c r="AO88" s="3">
        <f t="shared" ca="1" si="27"/>
        <v>3.7297137967028028E-2</v>
      </c>
      <c r="AP88" s="3">
        <f t="shared" ca="1" si="27"/>
        <v>3.6985145314463334E-2</v>
      </c>
      <c r="AQ88" s="3">
        <f t="shared" ca="1" si="27"/>
        <v>3.6657806593690834E-2</v>
      </c>
      <c r="AR88" s="3">
        <f t="shared" ca="1" si="27"/>
        <v>3.631327279213388E-2</v>
      </c>
      <c r="AS88" s="3">
        <f t="shared" ca="1" si="27"/>
        <v>3.594939645433054E-2</v>
      </c>
      <c r="AT88" s="3">
        <f t="shared" ca="1" si="27"/>
        <v>3.5564027979823852E-2</v>
      </c>
      <c r="AU88" s="3">
        <f t="shared" ca="1" si="27"/>
        <v>3.5155054838171981E-2</v>
      </c>
      <c r="AV88" s="3">
        <f t="shared" ca="1" si="27"/>
        <v>3.4720407841054277E-2</v>
      </c>
      <c r="AW88" s="3">
        <f t="shared" ca="1" si="27"/>
        <v>3.4258085268365338E-2</v>
      </c>
      <c r="AX88" s="3">
        <f t="shared" ref="AX88:AY103" ca="1" si="28">AX87+AX$2*$B$7+(AX$3*$BC88+AX$4*$BD88+AX$5*$BE88)*SQRT($B$7)+(AY87-AX87)/(AY$11-AX$11)*$B$7</f>
        <v>3.3766395250056501E-2</v>
      </c>
      <c r="AY88" s="3">
        <f t="shared" ca="1" si="28"/>
        <v>3.3245345009577501E-2</v>
      </c>
      <c r="AZ88" s="3">
        <f t="shared" ca="1" si="24"/>
        <v>3.2702071174254742E-2</v>
      </c>
      <c r="BC88" s="3">
        <f ca="1">-MC!BC88</f>
        <v>-0.51729652251513336</v>
      </c>
      <c r="BD88" s="3">
        <f ca="1">-MC!BD88</f>
        <v>-9.0021304675976133E-2</v>
      </c>
      <c r="BE88" s="3">
        <f ca="1">-MC!BE88</f>
        <v>-0.91276001363403658</v>
      </c>
    </row>
    <row r="89" spans="1:57" x14ac:dyDescent="0.5">
      <c r="A89" s="3">
        <f t="shared" si="25"/>
        <v>0.77000000000000046</v>
      </c>
      <c r="B89" s="3">
        <f t="shared" ca="1" si="26"/>
        <v>3.0338815812532387E-2</v>
      </c>
      <c r="C89" s="3">
        <f t="shared" ca="1" si="26"/>
        <v>3.0091544980540948E-2</v>
      </c>
      <c r="D89" s="3">
        <f t="shared" ca="1" si="26"/>
        <v>3.0440378976358342E-2</v>
      </c>
      <c r="E89" s="3">
        <f t="shared" ca="1" si="26"/>
        <v>3.1442484897451141E-2</v>
      </c>
      <c r="F89" s="3">
        <f t="shared" ca="1" si="26"/>
        <v>3.2490056770036489E-2</v>
      </c>
      <c r="G89" s="3">
        <f t="shared" ca="1" si="26"/>
        <v>3.3403044361265781E-2</v>
      </c>
      <c r="H89" s="3">
        <f t="shared" ca="1" si="26"/>
        <v>3.420202248710915E-2</v>
      </c>
      <c r="I89" s="3">
        <f t="shared" ca="1" si="26"/>
        <v>3.4922885172711846E-2</v>
      </c>
      <c r="J89" s="3">
        <f t="shared" ca="1" si="26"/>
        <v>3.559003509659394E-2</v>
      </c>
      <c r="K89" s="3">
        <f t="shared" ca="1" si="26"/>
        <v>3.621699229170379E-2</v>
      </c>
      <c r="L89" s="3">
        <f t="shared" ca="1" si="26"/>
        <v>3.6808799747850021E-2</v>
      </c>
      <c r="M89" s="3">
        <f t="shared" ca="1" si="26"/>
        <v>3.7365722526804604E-2</v>
      </c>
      <c r="N89" s="3">
        <f t="shared" ca="1" si="26"/>
        <v>3.7886081415134609E-2</v>
      </c>
      <c r="O89" s="3">
        <f t="shared" ca="1" si="26"/>
        <v>3.8368569400482493E-2</v>
      </c>
      <c r="P89" s="3">
        <f t="shared" ca="1" si="26"/>
        <v>3.8813589995941727E-2</v>
      </c>
      <c r="Q89" s="3">
        <f t="shared" ca="1" si="26"/>
        <v>3.9223009785125613E-2</v>
      </c>
      <c r="R89" s="3">
        <f t="shared" ca="1" si="23"/>
        <v>3.9598449364238834E-2</v>
      </c>
      <c r="S89" s="3">
        <f t="shared" ca="1" si="23"/>
        <v>3.9939637275810874E-2</v>
      </c>
      <c r="T89" s="3">
        <f t="shared" ca="1" si="23"/>
        <v>4.02441492013733E-2</v>
      </c>
      <c r="U89" s="3">
        <f t="shared" ca="1" si="23"/>
        <v>4.0507867950741322E-2</v>
      </c>
      <c r="V89" s="3">
        <f t="shared" ca="1" si="23"/>
        <v>4.0726227152978196E-2</v>
      </c>
      <c r="W89" s="3">
        <f t="shared" ca="1" si="23"/>
        <v>4.0895488050537325E-2</v>
      </c>
      <c r="X89" s="3">
        <f t="shared" ca="1" si="23"/>
        <v>4.1013571207672975E-2</v>
      </c>
      <c r="Y89" s="3">
        <f t="shared" ca="1" si="23"/>
        <v>4.1080793604367546E-2</v>
      </c>
      <c r="Z89" s="3">
        <f t="shared" ca="1" si="23"/>
        <v>4.1099556995246048E-2</v>
      </c>
      <c r="AA89" s="3">
        <f t="shared" ca="1" si="23"/>
        <v>4.1073155497641393E-2</v>
      </c>
      <c r="AB89" s="3">
        <f t="shared" ca="1" si="23"/>
        <v>4.1005544500804306E-2</v>
      </c>
      <c r="AC89" s="3">
        <f t="shared" ca="1" si="23"/>
        <v>4.0901133936745972E-2</v>
      </c>
      <c r="AD89" s="3">
        <f t="shared" ca="1" si="23"/>
        <v>4.0764414231395416E-2</v>
      </c>
      <c r="AE89" s="3">
        <f t="shared" ca="1" si="23"/>
        <v>4.0599834475782623E-2</v>
      </c>
      <c r="AF89" s="3">
        <f t="shared" ca="1" si="23"/>
        <v>4.0411740231365012E-2</v>
      </c>
      <c r="AG89" s="3">
        <f t="shared" ca="1" si="23"/>
        <v>4.0204211519534641E-2</v>
      </c>
      <c r="AH89" s="3">
        <f t="shared" ca="1" si="27"/>
        <v>3.9980734158320645E-2</v>
      </c>
      <c r="AI89" s="3">
        <f t="shared" ca="1" si="27"/>
        <v>3.9743768846666208E-2</v>
      </c>
      <c r="AJ89" s="3">
        <f t="shared" ca="1" si="27"/>
        <v>3.9494573306232475E-2</v>
      </c>
      <c r="AK89" s="3">
        <f t="shared" ca="1" si="27"/>
        <v>3.9233625659174584E-2</v>
      </c>
      <c r="AL89" s="3">
        <f t="shared" ca="1" si="27"/>
        <v>3.8961235725127254E-2</v>
      </c>
      <c r="AM89" s="3">
        <f t="shared" ca="1" si="27"/>
        <v>3.8677654131268571E-2</v>
      </c>
      <c r="AN89" s="3">
        <f t="shared" ca="1" si="27"/>
        <v>3.8383035452665526E-2</v>
      </c>
      <c r="AO89" s="3">
        <f t="shared" ca="1" si="27"/>
        <v>3.8077338555525822E-2</v>
      </c>
      <c r="AP89" s="3">
        <f t="shared" ca="1" si="27"/>
        <v>3.7760136457438136E-2</v>
      </c>
      <c r="AQ89" s="3">
        <f t="shared" ca="1" si="27"/>
        <v>3.7430407253949291E-2</v>
      </c>
      <c r="AR89" s="3">
        <f t="shared" ca="1" si="27"/>
        <v>3.7086528461423282E-2</v>
      </c>
      <c r="AS89" s="3">
        <f t="shared" ca="1" si="27"/>
        <v>3.6726585030636701E-2</v>
      </c>
      <c r="AT89" s="3">
        <f t="shared" ca="1" si="27"/>
        <v>3.6348660701903478E-2</v>
      </c>
      <c r="AU89" s="3">
        <f t="shared" ca="1" si="27"/>
        <v>3.5950876797034514E-2</v>
      </c>
      <c r="AV89" s="3">
        <f t="shared" ca="1" si="27"/>
        <v>3.5531399123480766E-2</v>
      </c>
      <c r="AW89" s="3">
        <f t="shared" ca="1" si="27"/>
        <v>3.5088466781883522E-2</v>
      </c>
      <c r="AX89" s="3">
        <f t="shared" ca="1" si="28"/>
        <v>3.4620657845107115E-2</v>
      </c>
      <c r="AY89" s="3">
        <f t="shared" ca="1" si="28"/>
        <v>3.4128359828830994E-2</v>
      </c>
      <c r="AZ89" s="3">
        <f t="shared" ca="1" si="24"/>
        <v>3.3619251000891463E-2</v>
      </c>
      <c r="BC89" s="3">
        <f ca="1">-MC!BC89</f>
        <v>1.480188736149282</v>
      </c>
      <c r="BD89" s="3">
        <f ca="1">-MC!BD89</f>
        <v>-0.23886470380585578</v>
      </c>
      <c r="BE89" s="3">
        <f ca="1">-MC!BE89</f>
        <v>0.73181769067275226</v>
      </c>
    </row>
    <row r="90" spans="1:57" x14ac:dyDescent="0.5">
      <c r="A90" s="3">
        <f t="shared" si="25"/>
        <v>0.78000000000000047</v>
      </c>
      <c r="B90" s="3">
        <f t="shared" ca="1" si="26"/>
        <v>3.0532611164289306E-2</v>
      </c>
      <c r="C90" s="3">
        <f t="shared" ca="1" si="26"/>
        <v>3.042496448733369E-2</v>
      </c>
      <c r="D90" s="3">
        <f t="shared" ca="1" si="26"/>
        <v>3.0898349260614646E-2</v>
      </c>
      <c r="E90" s="3">
        <f t="shared" ca="1" si="26"/>
        <v>3.1997322602414356E-2</v>
      </c>
      <c r="F90" s="3">
        <f t="shared" ca="1" si="26"/>
        <v>3.3123320307946631E-2</v>
      </c>
      <c r="G90" s="3">
        <f t="shared" ca="1" si="26"/>
        <v>3.410098897332825E-2</v>
      </c>
      <c r="H90" s="3">
        <f t="shared" ca="1" si="26"/>
        <v>3.4951892252166897E-2</v>
      </c>
      <c r="I90" s="3">
        <f t="shared" ca="1" si="26"/>
        <v>3.5712375325263848E-2</v>
      </c>
      <c r="J90" s="3">
        <f t="shared" ca="1" si="26"/>
        <v>3.6407303087869929E-2</v>
      </c>
      <c r="K90" s="3">
        <f t="shared" ca="1" si="26"/>
        <v>3.7050705103169532E-2</v>
      </c>
      <c r="L90" s="3">
        <f t="shared" ca="1" si="26"/>
        <v>3.7648207348087215E-2</v>
      </c>
      <c r="M90" s="3">
        <f t="shared" ca="1" si="26"/>
        <v>3.8200714253218727E-2</v>
      </c>
      <c r="N90" s="3">
        <f t="shared" ca="1" si="26"/>
        <v>3.8707232209391748E-2</v>
      </c>
      <c r="O90" s="3">
        <f t="shared" ca="1" si="26"/>
        <v>3.9167166643588748E-2</v>
      </c>
      <c r="P90" s="3">
        <f t="shared" ca="1" si="26"/>
        <v>3.9581628758072099E-2</v>
      </c>
      <c r="Q90" s="3">
        <f t="shared" ca="1" si="26"/>
        <v>3.9953158943617777E-2</v>
      </c>
      <c r="R90" s="3">
        <f t="shared" ca="1" si="23"/>
        <v>4.0284019053768272E-2</v>
      </c>
      <c r="S90" s="3">
        <f t="shared" ca="1" si="23"/>
        <v>4.0574574090450607E-2</v>
      </c>
      <c r="T90" s="3">
        <f t="shared" ca="1" si="23"/>
        <v>4.0823045835883261E-2</v>
      </c>
      <c r="U90" s="3">
        <f t="shared" ca="1" si="23"/>
        <v>4.1025988518014839E-2</v>
      </c>
      <c r="V90" s="3">
        <f t="shared" ca="1" si="23"/>
        <v>4.1179533146735857E-2</v>
      </c>
      <c r="W90" s="3">
        <f t="shared" ca="1" si="23"/>
        <v>4.1280655372784227E-2</v>
      </c>
      <c r="X90" s="3">
        <f t="shared" ca="1" si="23"/>
        <v>4.1328005255873199E-2</v>
      </c>
      <c r="Y90" s="3">
        <f t="shared" ca="1" si="23"/>
        <v>4.132262332368794E-2</v>
      </c>
      <c r="Z90" s="3">
        <f t="shared" ca="1" si="23"/>
        <v>4.1267611245149674E-2</v>
      </c>
      <c r="AA90" s="3">
        <f t="shared" ca="1" si="23"/>
        <v>4.1166958566901911E-2</v>
      </c>
      <c r="AB90" s="3">
        <f t="shared" ca="1" si="23"/>
        <v>4.102531202621628E-2</v>
      </c>
      <c r="AC90" s="3">
        <f t="shared" ca="1" si="23"/>
        <v>4.0847765388604719E-2</v>
      </c>
      <c r="AD90" s="3">
        <f t="shared" ca="1" si="23"/>
        <v>4.0639490355474261E-2</v>
      </c>
      <c r="AE90" s="3">
        <f t="shared" ca="1" si="23"/>
        <v>4.0405615841258208E-2</v>
      </c>
      <c r="AF90" s="3">
        <f t="shared" ca="1" si="23"/>
        <v>4.0151163699093606E-2</v>
      </c>
      <c r="AG90" s="3">
        <f t="shared" ca="1" si="23"/>
        <v>3.9880883299576342E-2</v>
      </c>
      <c r="AH90" s="3">
        <f t="shared" ca="1" si="27"/>
        <v>3.9598920752589764E-2</v>
      </c>
      <c r="AI90" s="3">
        <f t="shared" ca="1" si="27"/>
        <v>3.9308392993011879E-2</v>
      </c>
      <c r="AJ90" s="3">
        <f t="shared" ca="1" si="27"/>
        <v>3.9011221899857493E-2</v>
      </c>
      <c r="AK90" s="3">
        <f t="shared" ca="1" si="27"/>
        <v>3.8708561399630685E-2</v>
      </c>
      <c r="AL90" s="3">
        <f t="shared" ca="1" si="27"/>
        <v>3.8401398703571725E-2</v>
      </c>
      <c r="AM90" s="3">
        <f t="shared" ca="1" si="27"/>
        <v>3.8090660501368064E-2</v>
      </c>
      <c r="AN90" s="3">
        <f t="shared" ca="1" si="27"/>
        <v>3.7777174869875654E-2</v>
      </c>
      <c r="AO90" s="3">
        <f t="shared" ca="1" si="27"/>
        <v>3.7461569854538294E-2</v>
      </c>
      <c r="AP90" s="3">
        <f t="shared" ca="1" si="27"/>
        <v>3.7144083024526896E-2</v>
      </c>
      <c r="AQ90" s="3">
        <f t="shared" ca="1" si="27"/>
        <v>3.6824356569193195E-2</v>
      </c>
      <c r="AR90" s="3">
        <f t="shared" ca="1" si="27"/>
        <v>3.6501438046107268E-2</v>
      </c>
      <c r="AS90" s="3">
        <f t="shared" ca="1" si="27"/>
        <v>3.6174088225694317E-2</v>
      </c>
      <c r="AT90" s="3">
        <f t="shared" ca="1" si="27"/>
        <v>3.5841067593988259E-2</v>
      </c>
      <c r="AU90" s="3">
        <f t="shared" ca="1" si="27"/>
        <v>3.5501174742642562E-2</v>
      </c>
      <c r="AV90" s="3">
        <f t="shared" ca="1" si="27"/>
        <v>3.5153253986098761E-2</v>
      </c>
      <c r="AW90" s="3">
        <f t="shared" ca="1" si="27"/>
        <v>3.4796229222907586E-2</v>
      </c>
      <c r="AX90" s="3">
        <f t="shared" ca="1" si="28"/>
        <v>3.4429394070552184E-2</v>
      </c>
      <c r="AY90" s="3">
        <f t="shared" ca="1" si="28"/>
        <v>3.4053962958626768E-2</v>
      </c>
      <c r="AZ90" s="3">
        <f t="shared" ca="1" si="24"/>
        <v>3.3678480101723182E-2</v>
      </c>
      <c r="BC90" s="3">
        <f ca="1">-MC!BC90</f>
        <v>0.15518523596017442</v>
      </c>
      <c r="BD90" s="3">
        <f ca="1">-MC!BD90</f>
        <v>-1.6360777552793833</v>
      </c>
      <c r="BE90" s="3">
        <f ca="1">-MC!BE90</f>
        <v>1.016554407129882</v>
      </c>
    </row>
    <row r="91" spans="1:57" x14ac:dyDescent="0.5">
      <c r="A91" s="3">
        <f t="shared" si="25"/>
        <v>0.79000000000000048</v>
      </c>
      <c r="B91" s="3">
        <f t="shared" ca="1" si="26"/>
        <v>3.0517965220714982E-2</v>
      </c>
      <c r="C91" s="3">
        <f t="shared" ca="1" si="26"/>
        <v>3.0429194365725831E-2</v>
      </c>
      <c r="D91" s="3">
        <f t="shared" ca="1" si="26"/>
        <v>3.0925005273491978E-2</v>
      </c>
      <c r="E91" s="3">
        <f t="shared" ca="1" si="26"/>
        <v>3.2036940869603729E-2</v>
      </c>
      <c r="F91" s="3">
        <f t="shared" ca="1" si="26"/>
        <v>3.317474657099987E-2</v>
      </c>
      <c r="G91" s="3">
        <f t="shared" ca="1" si="26"/>
        <v>3.4166850394464897E-2</v>
      </c>
      <c r="H91" s="3">
        <f t="shared" ca="1" si="26"/>
        <v>3.5034952829133333E-2</v>
      </c>
      <c r="I91" s="3">
        <f t="shared" ca="1" si="26"/>
        <v>3.5815009184212897E-2</v>
      </c>
      <c r="J91" s="3">
        <f t="shared" ca="1" si="26"/>
        <v>3.6531506269484169E-2</v>
      </c>
      <c r="K91" s="3">
        <f t="shared" ca="1" si="26"/>
        <v>3.7198143399034093E-2</v>
      </c>
      <c r="L91" s="3">
        <f t="shared" ca="1" si="26"/>
        <v>3.7820289416066223E-2</v>
      </c>
      <c r="M91" s="3">
        <f t="shared" ca="1" si="26"/>
        <v>3.839864779623773E-2</v>
      </c>
      <c r="N91" s="3">
        <f t="shared" ca="1" si="26"/>
        <v>3.8932069822867413E-2</v>
      </c>
      <c r="O91" s="3">
        <f t="shared" ca="1" si="26"/>
        <v>3.9419832018803239E-2</v>
      </c>
      <c r="P91" s="3">
        <f t="shared" ca="1" si="26"/>
        <v>3.986291134936526E-2</v>
      </c>
      <c r="Q91" s="3">
        <f t="shared" ca="1" si="26"/>
        <v>4.0263680113024551E-2</v>
      </c>
      <c r="R91" s="3">
        <f t="shared" ca="1" si="23"/>
        <v>4.0624200076231506E-2</v>
      </c>
      <c r="S91" s="3">
        <f t="shared" ca="1" si="23"/>
        <v>4.0944631644665386E-2</v>
      </c>
      <c r="T91" s="3">
        <f t="shared" ca="1" si="23"/>
        <v>4.1223001959109426E-2</v>
      </c>
      <c r="U91" s="3">
        <f t="shared" ca="1" si="23"/>
        <v>4.1455695936428415E-2</v>
      </c>
      <c r="V91" s="3">
        <f t="shared" ca="1" si="23"/>
        <v>4.1638701059418172E-2</v>
      </c>
      <c r="W91" s="3">
        <f t="shared" ca="1" si="23"/>
        <v>4.1768866440373531E-2</v>
      </c>
      <c r="X91" s="3">
        <f t="shared" ca="1" si="23"/>
        <v>4.1844730267040504E-2</v>
      </c>
      <c r="Y91" s="3">
        <f t="shared" ca="1" si="23"/>
        <v>4.1867214893667813E-2</v>
      </c>
      <c r="Z91" s="3">
        <f t="shared" ca="1" si="23"/>
        <v>4.1839280565302096E-2</v>
      </c>
      <c r="AA91" s="3">
        <f t="shared" ca="1" si="23"/>
        <v>4.1764770927800558E-2</v>
      </c>
      <c r="AB91" s="3">
        <f t="shared" ca="1" si="23"/>
        <v>4.164818266769426E-2</v>
      </c>
      <c r="AC91" s="3">
        <f t="shared" ca="1" si="23"/>
        <v>4.1494452084364343E-2</v>
      </c>
      <c r="AD91" s="3">
        <f t="shared" ca="1" si="23"/>
        <v>4.1308590877183263E-2</v>
      </c>
      <c r="AE91" s="3">
        <f t="shared" ca="1" si="23"/>
        <v>4.1095566464882084E-2</v>
      </c>
      <c r="AF91" s="3">
        <f t="shared" ca="1" si="23"/>
        <v>4.086023560495685E-2</v>
      </c>
      <c r="AG91" s="3">
        <f t="shared" ca="1" si="23"/>
        <v>4.0607175587589223E-2</v>
      </c>
      <c r="AH91" s="3">
        <f t="shared" ca="1" si="27"/>
        <v>4.0340351484927275E-2</v>
      </c>
      <c r="AI91" s="3">
        <f t="shared" ca="1" si="27"/>
        <v>4.0062695377741112E-2</v>
      </c>
      <c r="AJ91" s="3">
        <f t="shared" ca="1" si="27"/>
        <v>3.9775952286868047E-2</v>
      </c>
      <c r="AK91" s="3">
        <f t="shared" ca="1" si="27"/>
        <v>3.9481110726435113E-2</v>
      </c>
      <c r="AL91" s="3">
        <f t="shared" ca="1" si="27"/>
        <v>3.9178994024235123E-2</v>
      </c>
      <c r="AM91" s="3">
        <f t="shared" ca="1" si="27"/>
        <v>3.887036363277941E-2</v>
      </c>
      <c r="AN91" s="3">
        <f t="shared" ca="1" si="27"/>
        <v>3.8555879795790733E-2</v>
      </c>
      <c r="AO91" s="3">
        <f t="shared" ca="1" si="27"/>
        <v>3.8235998396924813E-2</v>
      </c>
      <c r="AP91" s="3">
        <f t="shared" ca="1" si="27"/>
        <v>3.7910780299308174E-2</v>
      </c>
      <c r="AQ91" s="3">
        <f t="shared" ca="1" si="27"/>
        <v>3.7579690656574391E-2</v>
      </c>
      <c r="AR91" s="3">
        <f t="shared" ca="1" si="27"/>
        <v>3.7241605934597383E-2</v>
      </c>
      <c r="AS91" s="3">
        <f t="shared" ca="1" si="27"/>
        <v>3.6895121493501298E-2</v>
      </c>
      <c r="AT91" s="3">
        <f t="shared" ca="1" si="27"/>
        <v>3.6538833327051407E-2</v>
      </c>
      <c r="AU91" s="3">
        <f t="shared" ca="1" si="27"/>
        <v>3.6171376073015599E-2</v>
      </c>
      <c r="AV91" s="3">
        <f t="shared" ca="1" si="27"/>
        <v>3.5791431430173298E-2</v>
      </c>
      <c r="AW91" s="3">
        <f t="shared" ca="1" si="27"/>
        <v>3.5397767461447772E-2</v>
      </c>
      <c r="AX91" s="3">
        <f t="shared" ca="1" si="28"/>
        <v>3.4989554307855802E-2</v>
      </c>
      <c r="AY91" s="3">
        <f t="shared" ca="1" si="28"/>
        <v>3.4567992845092099E-2</v>
      </c>
      <c r="AZ91" s="3">
        <f t="shared" ca="1" si="24"/>
        <v>3.4141299485764137E-2</v>
      </c>
      <c r="BC91" s="3">
        <f ca="1">-MC!BC91</f>
        <v>0.74953563551751046</v>
      </c>
      <c r="BD91" s="3">
        <f ca="1">-MC!BD91</f>
        <v>0.91199318612588343</v>
      </c>
      <c r="BE91" s="3">
        <f ca="1">-MC!BE91</f>
        <v>0.35813715162178816</v>
      </c>
    </row>
    <row r="92" spans="1:57" x14ac:dyDescent="0.5">
      <c r="A92" s="3">
        <f t="shared" si="25"/>
        <v>0.80000000000000049</v>
      </c>
      <c r="B92" s="3">
        <f t="shared" ca="1" si="26"/>
        <v>2.9158092188374726E-2</v>
      </c>
      <c r="C92" s="3">
        <f t="shared" ca="1" si="26"/>
        <v>2.9157402526144408E-2</v>
      </c>
      <c r="D92" s="3">
        <f t="shared" ca="1" si="26"/>
        <v>2.9735069170132591E-2</v>
      </c>
      <c r="E92" s="3">
        <f t="shared" ca="1" si="26"/>
        <v>3.0910456807235122E-2</v>
      </c>
      <c r="F92" s="3">
        <f t="shared" ca="1" si="26"/>
        <v>3.2101939389803644E-2</v>
      </c>
      <c r="G92" s="3">
        <f t="shared" ca="1" si="26"/>
        <v>3.3142062941296617E-2</v>
      </c>
      <c r="H92" s="3">
        <f t="shared" ca="1" si="26"/>
        <v>3.4053063729942053E-2</v>
      </c>
      <c r="I92" s="3">
        <f t="shared" ca="1" si="26"/>
        <v>3.4870916906785607E-2</v>
      </c>
      <c r="J92" s="3">
        <f t="shared" ca="1" si="26"/>
        <v>3.5620141630574156E-2</v>
      </c>
      <c r="K92" s="3">
        <f t="shared" ca="1" si="26"/>
        <v>3.6314517906313751E-2</v>
      </c>
      <c r="L92" s="3">
        <f t="shared" ca="1" si="26"/>
        <v>3.6959568044771643E-2</v>
      </c>
      <c r="M92" s="3">
        <f t="shared" ca="1" si="26"/>
        <v>3.7556204961324099E-2</v>
      </c>
      <c r="N92" s="3">
        <f t="shared" ca="1" si="26"/>
        <v>3.8103534833557544E-2</v>
      </c>
      <c r="O92" s="3">
        <f t="shared" ca="1" si="26"/>
        <v>3.860111465123834E-2</v>
      </c>
      <c r="P92" s="3">
        <f t="shared" ca="1" si="26"/>
        <v>3.9050195943346064E-2</v>
      </c>
      <c r="Q92" s="3">
        <f t="shared" ca="1" si="26"/>
        <v>3.9453391753860138E-2</v>
      </c>
      <c r="R92" s="3">
        <f t="shared" ca="1" si="23"/>
        <v>3.9812973149664838E-2</v>
      </c>
      <c r="S92" s="3">
        <f t="shared" ca="1" si="23"/>
        <v>4.0129305616996951E-2</v>
      </c>
      <c r="T92" s="3">
        <f t="shared" ca="1" si="23"/>
        <v>4.0400631639520547E-2</v>
      </c>
      <c r="U92" s="3">
        <f t="shared" ca="1" si="23"/>
        <v>4.0623576816405438E-2</v>
      </c>
      <c r="V92" s="3">
        <f t="shared" ca="1" si="23"/>
        <v>4.0794394920834837E-2</v>
      </c>
      <c r="W92" s="3">
        <f t="shared" ca="1" si="23"/>
        <v>4.0910218297699058E-2</v>
      </c>
      <c r="X92" s="3">
        <f t="shared" ca="1" si="23"/>
        <v>4.0969882614456554E-2</v>
      </c>
      <c r="Y92" s="3">
        <f t="shared" ca="1" si="23"/>
        <v>4.0974601064619878E-2</v>
      </c>
      <c r="Z92" s="3">
        <f t="shared" ca="1" si="23"/>
        <v>4.0927601857531914E-2</v>
      </c>
      <c r="AA92" s="3">
        <f t="shared" ca="1" si="23"/>
        <v>4.083299213297352E-2</v>
      </c>
      <c r="AB92" s="3">
        <f t="shared" ca="1" si="23"/>
        <v>4.0695527856136442E-2</v>
      </c>
      <c r="AC92" s="3">
        <f t="shared" ca="1" si="23"/>
        <v>4.0520397287261992E-2</v>
      </c>
      <c r="AD92" s="3">
        <f t="shared" ca="1" si="23"/>
        <v>4.031286157152375E-2</v>
      </c>
      <c r="AE92" s="3">
        <f t="shared" ca="1" si="23"/>
        <v>4.0078136037660826E-2</v>
      </c>
      <c r="AF92" s="3">
        <f t="shared" ca="1" si="23"/>
        <v>3.9821321685541859E-2</v>
      </c>
      <c r="AG92" s="3">
        <f t="shared" ref="AG92:AV107" ca="1" si="29">AG91+AG$2*$B$7+(AG$3*$BC92+AG$4*$BD92+AG$5*$BE92)*SQRT($B$7)+(AH91-AG91)/(AH$11-AG$11)*$B$7</f>
        <v>3.9547233023496886E-2</v>
      </c>
      <c r="AH92" s="3">
        <f t="shared" ca="1" si="27"/>
        <v>3.9260063487320328E-2</v>
      </c>
      <c r="AI92" s="3">
        <f t="shared" ca="1" si="27"/>
        <v>3.896296994130205E-2</v>
      </c>
      <c r="AJ92" s="3">
        <f t="shared" ca="1" si="27"/>
        <v>3.865793025472692E-2</v>
      </c>
      <c r="AK92" s="3">
        <f t="shared" ca="1" si="27"/>
        <v>3.834617703763258E-2</v>
      </c>
      <c r="AL92" s="3">
        <f t="shared" ca="1" si="27"/>
        <v>3.8028779184998862E-2</v>
      </c>
      <c r="AM92" s="3">
        <f t="shared" ca="1" si="27"/>
        <v>3.7706742337950884E-2</v>
      </c>
      <c r="AN92" s="3">
        <f t="shared" ca="1" si="27"/>
        <v>3.7380968298214169E-2</v>
      </c>
      <c r="AO92" s="3">
        <f t="shared" ca="1" si="27"/>
        <v>3.7052150174480304E-2</v>
      </c>
      <c r="AP92" s="3">
        <f t="shared" ca="1" si="27"/>
        <v>3.6720581594946976E-2</v>
      </c>
      <c r="AQ92" s="3">
        <f t="shared" ca="1" si="27"/>
        <v>3.6385960274119111E-2</v>
      </c>
      <c r="AR92" s="3">
        <f t="shared" ca="1" si="27"/>
        <v>3.6047401177511422E-2</v>
      </c>
      <c r="AS92" s="3">
        <f t="shared" ca="1" si="27"/>
        <v>3.5703743751016689E-2</v>
      </c>
      <c r="AT92" s="3">
        <f t="shared" ca="1" si="27"/>
        <v>3.5353828984608267E-2</v>
      </c>
      <c r="AU92" s="3">
        <f t="shared" ca="1" si="27"/>
        <v>3.4996537066641985E-2</v>
      </c>
      <c r="AV92" s="3">
        <f t="shared" ca="1" si="27"/>
        <v>3.46307966935449E-2</v>
      </c>
      <c r="AW92" s="3">
        <f t="shared" ca="1" si="27"/>
        <v>3.4255630217505079E-2</v>
      </c>
      <c r="AX92" s="3">
        <f t="shared" ca="1" si="28"/>
        <v>3.3870495979233341E-2</v>
      </c>
      <c r="AY92" s="3">
        <f t="shared" ca="1" si="28"/>
        <v>3.3476984493272244E-2</v>
      </c>
      <c r="AZ92" s="3">
        <f t="shared" ca="1" si="24"/>
        <v>3.3083502007025353E-2</v>
      </c>
      <c r="BC92" s="3">
        <f ca="1">-MC!BC92</f>
        <v>-1.5854211891142853</v>
      </c>
      <c r="BD92" s="3">
        <f ca="1">-MC!BD92</f>
        <v>-0.18083850076635244</v>
      </c>
      <c r="BE92" s="3">
        <f ca="1">-MC!BE92</f>
        <v>0.84805688937240564</v>
      </c>
    </row>
    <row r="93" spans="1:57" x14ac:dyDescent="0.5">
      <c r="A93" s="3">
        <f t="shared" si="25"/>
        <v>0.8100000000000005</v>
      </c>
      <c r="B93" s="3">
        <f t="shared" ca="1" si="26"/>
        <v>3.0011374100788687E-2</v>
      </c>
      <c r="C93" s="3">
        <f t="shared" ca="1" si="26"/>
        <v>2.9955324527584863E-2</v>
      </c>
      <c r="D93" s="3">
        <f t="shared" ca="1" si="26"/>
        <v>3.0485870891241523E-2</v>
      </c>
      <c r="E93" s="3">
        <f t="shared" ca="1" si="26"/>
        <v>3.1610046065918898E-2</v>
      </c>
      <c r="F93" s="3">
        <f t="shared" ca="1" si="26"/>
        <v>3.2754192619283438E-2</v>
      </c>
      <c r="G93" s="3">
        <f t="shared" ca="1" si="26"/>
        <v>3.3754333227392665E-2</v>
      </c>
      <c r="H93" s="3">
        <f t="shared" ca="1" si="26"/>
        <v>3.463265990929966E-2</v>
      </c>
      <c r="I93" s="3">
        <f t="shared" ca="1" si="26"/>
        <v>3.5424598198507323E-2</v>
      </c>
      <c r="J93" s="3">
        <f t="shared" ca="1" si="26"/>
        <v>3.6154130860044563E-2</v>
      </c>
      <c r="K93" s="3">
        <f t="shared" ca="1" si="26"/>
        <v>3.6834550335846164E-2</v>
      </c>
      <c r="L93" s="3">
        <f t="shared" ca="1" si="26"/>
        <v>3.7470963814162893E-2</v>
      </c>
      <c r="M93" s="3">
        <f t="shared" ca="1" si="26"/>
        <v>3.8063924849657781E-2</v>
      </c>
      <c r="N93" s="3">
        <f t="shared" ca="1" si="26"/>
        <v>3.8612225316114607E-2</v>
      </c>
      <c r="O93" s="3">
        <f t="shared" ca="1" si="26"/>
        <v>3.9115132842629685E-2</v>
      </c>
      <c r="P93" s="3">
        <f t="shared" ca="1" si="26"/>
        <v>3.9573603135955759E-2</v>
      </c>
      <c r="Q93" s="3">
        <f t="shared" ref="Q93:AF108" ca="1" si="30">Q92+Q$2*$B$7+(Q$3*$BC93+Q$4*$BD93+Q$5*$BE93)*SQRT($B$7)+(R92-Q92)/(R$11-Q$11)*$B$7</f>
        <v>3.9989919647155862E-2</v>
      </c>
      <c r="R93" s="3">
        <f t="shared" ca="1" si="30"/>
        <v>4.0365992949627311E-2</v>
      </c>
      <c r="S93" s="3">
        <f t="shared" ca="1" si="30"/>
        <v>4.0701824105887602E-2</v>
      </c>
      <c r="T93" s="3">
        <f t="shared" ca="1" si="30"/>
        <v>4.0995301739746845E-2</v>
      </c>
      <c r="U93" s="3">
        <f t="shared" ca="1" si="30"/>
        <v>4.1242722935318228E-2</v>
      </c>
      <c r="V93" s="3">
        <f t="shared" ca="1" si="30"/>
        <v>4.1440038385493212E-2</v>
      </c>
      <c r="W93" s="3">
        <f t="shared" ca="1" si="30"/>
        <v>4.1584094243176675E-2</v>
      </c>
      <c r="X93" s="3">
        <f t="shared" ca="1" si="30"/>
        <v>4.1673453813207223E-2</v>
      </c>
      <c r="Y93" s="3">
        <f t="shared" ca="1" si="30"/>
        <v>4.1709050961338603E-2</v>
      </c>
      <c r="Z93" s="3">
        <f t="shared" ca="1" si="30"/>
        <v>4.1693812062279213E-2</v>
      </c>
      <c r="AA93" s="3">
        <f t="shared" ca="1" si="30"/>
        <v>4.1631537955905004E-2</v>
      </c>
      <c r="AB93" s="3">
        <f t="shared" ca="1" si="30"/>
        <v>4.1526674030189129E-2</v>
      </c>
      <c r="AC93" s="3">
        <f t="shared" ca="1" si="30"/>
        <v>4.1384090746408572E-2</v>
      </c>
      <c r="AD93" s="3">
        <f t="shared" ca="1" si="30"/>
        <v>4.1208728955298909E-2</v>
      </c>
      <c r="AE93" s="3">
        <f t="shared" ca="1" si="30"/>
        <v>4.1005482112731285E-2</v>
      </c>
      <c r="AF93" s="3">
        <f t="shared" ca="1" si="30"/>
        <v>4.077912561093916E-2</v>
      </c>
      <c r="AG93" s="3">
        <f t="shared" ca="1" si="29"/>
        <v>4.0534141289787627E-2</v>
      </c>
      <c r="AH93" s="3">
        <f t="shared" ca="1" si="27"/>
        <v>4.0274381167591633E-2</v>
      </c>
      <c r="AI93" s="3">
        <f t="shared" ca="1" si="27"/>
        <v>4.0002657343936057E-2</v>
      </c>
      <c r="AJ93" s="3">
        <f t="shared" ca="1" si="27"/>
        <v>3.9720611051979299E-2</v>
      </c>
      <c r="AK93" s="3">
        <f t="shared" ca="1" si="27"/>
        <v>3.9429149317571854E-2</v>
      </c>
      <c r="AL93" s="3">
        <f t="shared" ca="1" si="27"/>
        <v>3.9129016865785821E-2</v>
      </c>
      <c r="AM93" s="3">
        <f t="shared" ca="1" si="27"/>
        <v>3.8820893764224589E-2</v>
      </c>
      <c r="AN93" s="3">
        <f t="shared" ca="1" si="27"/>
        <v>3.8505353576433823E-2</v>
      </c>
      <c r="AO93" s="3">
        <f t="shared" ca="1" si="27"/>
        <v>3.8182756837418376E-2</v>
      </c>
      <c r="AP93" s="3">
        <f t="shared" ca="1" si="27"/>
        <v>3.7853060226839833E-2</v>
      </c>
      <c r="AQ93" s="3">
        <f t="shared" ca="1" si="27"/>
        <v>3.7515624429326558E-2</v>
      </c>
      <c r="AR93" s="3">
        <f t="shared" ca="1" si="27"/>
        <v>3.7169233312233319E-2</v>
      </c>
      <c r="AS93" s="3">
        <f t="shared" ca="1" si="27"/>
        <v>3.6812400715907058E-2</v>
      </c>
      <c r="AT93" s="3">
        <f t="shared" ca="1" si="27"/>
        <v>3.6443642928093489E-2</v>
      </c>
      <c r="AU93" s="3">
        <f t="shared" ca="1" si="27"/>
        <v>3.6061516007154307E-2</v>
      </c>
      <c r="AV93" s="3">
        <f t="shared" ca="1" si="27"/>
        <v>3.566462608347324E-2</v>
      </c>
      <c r="AW93" s="3">
        <f t="shared" ca="1" si="27"/>
        <v>3.5251680767188459E-2</v>
      </c>
      <c r="AX93" s="3">
        <f t="shared" ca="1" si="28"/>
        <v>3.4821858917964611E-2</v>
      </c>
      <c r="AY93" s="3">
        <f t="shared" ca="1" si="28"/>
        <v>3.4376566983587771E-2</v>
      </c>
      <c r="AZ93" s="3">
        <f t="shared" ca="1" si="24"/>
        <v>3.3923724322112818E-2</v>
      </c>
      <c r="BC93" s="3">
        <f ca="1">-MC!BC93</f>
        <v>1.2635235796078712</v>
      </c>
      <c r="BD93" s="3">
        <f ca="1">-MC!BD93</f>
        <v>0.67826297256351697</v>
      </c>
      <c r="BE93" s="3">
        <f ca="1">-MC!BE93</f>
        <v>-0.59358862837041126</v>
      </c>
    </row>
    <row r="94" spans="1:57" x14ac:dyDescent="0.5">
      <c r="A94" s="3">
        <f t="shared" si="25"/>
        <v>0.82000000000000051</v>
      </c>
      <c r="B94" s="3">
        <f t="shared" ref="B94:Q109" ca="1" si="31">B93+B$2*$B$7+(B$3*$BC94+B$4*$BD94+B$5*$BE94)*SQRT($B$7)+(C93-B93)/(C$11-B$11)*$B$7</f>
        <v>2.9938926645534214E-2</v>
      </c>
      <c r="C94" s="3">
        <f t="shared" ca="1" si="31"/>
        <v>2.9884347096952674E-2</v>
      </c>
      <c r="D94" s="3">
        <f t="shared" ca="1" si="31"/>
        <v>3.0415080702283062E-2</v>
      </c>
      <c r="E94" s="3">
        <f t="shared" ca="1" si="31"/>
        <v>3.1526652306727264E-2</v>
      </c>
      <c r="F94" s="3">
        <f t="shared" ca="1" si="31"/>
        <v>3.2653701029228453E-2</v>
      </c>
      <c r="G94" s="3">
        <f t="shared" ca="1" si="31"/>
        <v>3.3636073555623994E-2</v>
      </c>
      <c r="H94" s="3">
        <f t="shared" ca="1" si="31"/>
        <v>3.4496325323640949E-2</v>
      </c>
      <c r="I94" s="3">
        <f t="shared" ca="1" si="31"/>
        <v>3.5269750288932165E-2</v>
      </c>
      <c r="J94" s="3">
        <f t="shared" ca="1" si="31"/>
        <v>3.5980213574637793E-2</v>
      </c>
      <c r="K94" s="3">
        <f t="shared" ca="1" si="31"/>
        <v>3.6640939283648699E-2</v>
      </c>
      <c r="L94" s="3">
        <f t="shared" ca="1" si="31"/>
        <v>3.7257038372151462E-2</v>
      </c>
      <c r="M94" s="3">
        <f t="shared" ca="1" si="31"/>
        <v>3.7829123710450337E-2</v>
      </c>
      <c r="N94" s="3">
        <f t="shared" ca="1" si="31"/>
        <v>3.8356091142605388E-2</v>
      </c>
      <c r="O94" s="3">
        <f t="shared" ca="1" si="31"/>
        <v>3.8837336583027952E-2</v>
      </c>
      <c r="P94" s="3">
        <f t="shared" ca="1" si="31"/>
        <v>3.927393701604643E-2</v>
      </c>
      <c r="Q94" s="3">
        <f t="shared" ca="1" si="30"/>
        <v>3.9668263457012291E-2</v>
      </c>
      <c r="R94" s="3">
        <f t="shared" ca="1" si="30"/>
        <v>4.0022283682447493E-2</v>
      </c>
      <c r="S94" s="3">
        <f t="shared" ca="1" si="30"/>
        <v>4.0336052317643804E-2</v>
      </c>
      <c r="T94" s="3">
        <f t="shared" ca="1" si="30"/>
        <v>4.0607522408669557E-2</v>
      </c>
      <c r="U94" s="3">
        <f t="shared" ca="1" si="30"/>
        <v>4.0833080808492878E-2</v>
      </c>
      <c r="V94" s="3">
        <f t="shared" ca="1" si="30"/>
        <v>4.1008793242695851E-2</v>
      </c>
      <c r="W94" s="3">
        <f t="shared" ca="1" si="30"/>
        <v>4.1131637724001462E-2</v>
      </c>
      <c r="X94" s="3">
        <f t="shared" ca="1" si="30"/>
        <v>4.1200322830541945E-2</v>
      </c>
      <c r="Y94" s="3">
        <f t="shared" ca="1" si="30"/>
        <v>4.1215920425390996E-2</v>
      </c>
      <c r="Z94" s="3">
        <f t="shared" ca="1" si="30"/>
        <v>4.1181472734533348E-2</v>
      </c>
      <c r="AA94" s="3">
        <f t="shared" ca="1" si="30"/>
        <v>4.1100891987610022E-2</v>
      </c>
      <c r="AB94" s="3">
        <f t="shared" ca="1" si="30"/>
        <v>4.0978730626156902E-2</v>
      </c>
      <c r="AC94" s="3">
        <f t="shared" ca="1" si="30"/>
        <v>4.0819959037793445E-2</v>
      </c>
      <c r="AD94" s="3">
        <f t="shared" ca="1" si="30"/>
        <v>4.0629615522464871E-2</v>
      </c>
      <c r="AE94" s="3">
        <f t="shared" ca="1" si="30"/>
        <v>4.0412689363695242E-2</v>
      </c>
      <c r="AF94" s="3">
        <f t="shared" ca="1" si="30"/>
        <v>4.0174047980082499E-2</v>
      </c>
      <c r="AG94" s="3">
        <f t="shared" ca="1" si="29"/>
        <v>3.9918258143262761E-2</v>
      </c>
      <c r="AH94" s="3">
        <f t="shared" ca="1" si="27"/>
        <v>3.9649248162343234E-2</v>
      </c>
      <c r="AI94" s="3">
        <f t="shared" ca="1" si="27"/>
        <v>3.936990330999162E-2</v>
      </c>
      <c r="AJ94" s="3">
        <f t="shared" ca="1" si="27"/>
        <v>3.9081946179494904E-2</v>
      </c>
      <c r="AK94" s="3">
        <f t="shared" ca="1" si="27"/>
        <v>3.8786376016018267E-2</v>
      </c>
      <c r="AL94" s="3">
        <f t="shared" ca="1" si="27"/>
        <v>3.8484031121870037E-2</v>
      </c>
      <c r="AM94" s="3">
        <f t="shared" ca="1" si="27"/>
        <v>3.8175683713054964E-2</v>
      </c>
      <c r="AN94" s="3">
        <f t="shared" ca="1" si="27"/>
        <v>3.7861996803444965E-2</v>
      </c>
      <c r="AO94" s="3">
        <f t="shared" ca="1" si="27"/>
        <v>3.7543416042077414E-2</v>
      </c>
      <c r="AP94" s="3">
        <f t="shared" ca="1" si="27"/>
        <v>3.7219978933667248E-2</v>
      </c>
      <c r="AQ94" s="3">
        <f t="shared" ca="1" si="27"/>
        <v>3.6891127026816843E-2</v>
      </c>
      <c r="AR94" s="3">
        <f t="shared" ca="1" si="27"/>
        <v>3.6555730975789555E-2</v>
      </c>
      <c r="AS94" s="3">
        <f t="shared" ca="1" si="27"/>
        <v>3.6212396808669091E-2</v>
      </c>
      <c r="AT94" s="3">
        <f t="shared" ca="1" si="27"/>
        <v>3.5859733897634458E-2</v>
      </c>
      <c r="AU94" s="3">
        <f t="shared" ca="1" si="27"/>
        <v>3.5496391977548468E-2</v>
      </c>
      <c r="AV94" s="3">
        <f t="shared" ca="1" si="27"/>
        <v>3.5121072544447657E-2</v>
      </c>
      <c r="AW94" s="3">
        <f t="shared" ca="1" si="27"/>
        <v>3.473258694685661E-2</v>
      </c>
      <c r="AX94" s="3">
        <f t="shared" ca="1" si="28"/>
        <v>3.4330254246895828E-2</v>
      </c>
      <c r="AY94" s="3">
        <f t="shared" ca="1" si="28"/>
        <v>3.3915708544359338E-2</v>
      </c>
      <c r="AZ94" s="3">
        <f t="shared" ca="1" si="24"/>
        <v>3.3496961415492792E-2</v>
      </c>
      <c r="BC94" s="3">
        <f ca="1">-MC!BC94</f>
        <v>-0.69458275906240896</v>
      </c>
      <c r="BD94" s="3">
        <f ca="1">-MC!BD94</f>
        <v>-0.63135208543117827</v>
      </c>
      <c r="BE94" s="3">
        <f ca="1">-MC!BE94</f>
        <v>-0.31741331989532284</v>
      </c>
    </row>
    <row r="95" spans="1:57" x14ac:dyDescent="0.5">
      <c r="A95" s="3">
        <f t="shared" si="25"/>
        <v>0.83000000000000052</v>
      </c>
      <c r="B95" s="3">
        <f t="shared" ca="1" si="31"/>
        <v>3.0233034199620572E-2</v>
      </c>
      <c r="C95" s="3">
        <f t="shared" ca="1" si="31"/>
        <v>3.0161672343145141E-2</v>
      </c>
      <c r="D95" s="3">
        <f t="shared" ca="1" si="31"/>
        <v>3.0676902410266167E-2</v>
      </c>
      <c r="E95" s="3">
        <f t="shared" ca="1" si="31"/>
        <v>3.1763013605750068E-2</v>
      </c>
      <c r="F95" s="3">
        <f t="shared" ca="1" si="31"/>
        <v>3.2862728445904973E-2</v>
      </c>
      <c r="G95" s="3">
        <f t="shared" ca="1" si="31"/>
        <v>3.3819524711444164E-2</v>
      </c>
      <c r="H95" s="3">
        <f t="shared" ca="1" si="31"/>
        <v>3.4656187655756364E-2</v>
      </c>
      <c r="I95" s="3">
        <f t="shared" ca="1" si="31"/>
        <v>3.5407756232281803E-2</v>
      </c>
      <c r="J95" s="3">
        <f t="shared" ca="1" si="31"/>
        <v>3.6097855205246915E-2</v>
      </c>
      <c r="K95" s="3">
        <f t="shared" ca="1" si="31"/>
        <v>3.6739518077556439E-2</v>
      </c>
      <c r="L95" s="3">
        <f t="shared" ca="1" si="31"/>
        <v>3.7337736981205051E-2</v>
      </c>
      <c r="M95" s="3">
        <f t="shared" ca="1" si="31"/>
        <v>3.7893061292149116E-2</v>
      </c>
      <c r="N95" s="3">
        <f t="shared" ca="1" si="31"/>
        <v>3.8404367607943905E-2</v>
      </c>
      <c r="O95" s="3">
        <f t="shared" ca="1" si="31"/>
        <v>3.8871056285079211E-2</v>
      </c>
      <c r="P95" s="3">
        <f t="shared" ca="1" si="31"/>
        <v>3.9294201208111508E-2</v>
      </c>
      <c r="Q95" s="3">
        <f t="shared" ca="1" si="30"/>
        <v>3.9676136646375593E-2</v>
      </c>
      <c r="R95" s="3">
        <f t="shared" ca="1" si="30"/>
        <v>4.0018763803629259E-2</v>
      </c>
      <c r="S95" s="3">
        <f t="shared" ca="1" si="30"/>
        <v>4.0322067382046391E-2</v>
      </c>
      <c r="T95" s="3">
        <f t="shared" ca="1" si="30"/>
        <v>4.0583941653803655E-2</v>
      </c>
      <c r="U95" s="3">
        <f t="shared" ca="1" si="30"/>
        <v>4.0800740042919011E-2</v>
      </c>
      <c r="V95" s="3">
        <f t="shared" ca="1" si="30"/>
        <v>4.0968519941125894E-2</v>
      </c>
      <c r="W95" s="3">
        <f t="shared" ca="1" si="30"/>
        <v>4.1084267786153081E-2</v>
      </c>
      <c r="X95" s="3">
        <f t="shared" ca="1" si="30"/>
        <v>4.1146713580825153E-2</v>
      </c>
      <c r="Y95" s="3">
        <f t="shared" ca="1" si="30"/>
        <v>4.1156943039533038E-2</v>
      </c>
      <c r="Z95" s="3">
        <f t="shared" ca="1" si="30"/>
        <v>4.1117990447225777E-2</v>
      </c>
      <c r="AA95" s="3">
        <f t="shared" ca="1" si="30"/>
        <v>4.1033755633503602E-2</v>
      </c>
      <c r="AB95" s="3">
        <f t="shared" ca="1" si="30"/>
        <v>4.0908774247838883E-2</v>
      </c>
      <c r="AC95" s="3">
        <f t="shared" ca="1" si="30"/>
        <v>4.0747992851569069E-2</v>
      </c>
      <c r="AD95" s="3">
        <f t="shared" ca="1" si="30"/>
        <v>4.0556423458336079E-2</v>
      </c>
      <c r="AE95" s="3">
        <f t="shared" ca="1" si="30"/>
        <v>4.0339027400209289E-2</v>
      </c>
      <c r="AF95" s="3">
        <f t="shared" ca="1" si="30"/>
        <v>4.0100640277177461E-2</v>
      </c>
      <c r="AG95" s="3">
        <f t="shared" ca="1" si="29"/>
        <v>3.9845789916746303E-2</v>
      </c>
      <c r="AH95" s="3">
        <f t="shared" ca="1" si="27"/>
        <v>3.957835715337929E-2</v>
      </c>
      <c r="AI95" s="3">
        <f t="shared" ca="1" si="27"/>
        <v>3.9301176893486056E-2</v>
      </c>
      <c r="AJ95" s="3">
        <f t="shared" ca="1" si="27"/>
        <v>3.901592960458404E-2</v>
      </c>
      <c r="AK95" s="3">
        <f t="shared" ca="1" si="27"/>
        <v>3.8723583075229731E-2</v>
      </c>
      <c r="AL95" s="3">
        <f t="shared" ca="1" si="27"/>
        <v>3.842494545330917E-2</v>
      </c>
      <c r="AM95" s="3">
        <f t="shared" ca="1" si="27"/>
        <v>3.8120757346185148E-2</v>
      </c>
      <c r="AN95" s="3">
        <f t="shared" ca="1" si="27"/>
        <v>3.7811647428248135E-2</v>
      </c>
      <c r="AO95" s="3">
        <f t="shared" ca="1" si="27"/>
        <v>3.7498022673706624E-2</v>
      </c>
      <c r="AP95" s="3">
        <f t="shared" ca="1" si="27"/>
        <v>3.7179877710025483E-2</v>
      </c>
      <c r="AQ95" s="3">
        <f t="shared" ca="1" si="27"/>
        <v>3.6856611365157985E-2</v>
      </c>
      <c r="AR95" s="3">
        <f t="shared" ca="1" si="27"/>
        <v>3.6527057485210804E-2</v>
      </c>
      <c r="AS95" s="3">
        <f t="shared" ca="1" si="27"/>
        <v>3.6189790600856531E-2</v>
      </c>
      <c r="AT95" s="3">
        <f t="shared" ca="1" si="27"/>
        <v>3.5843389477466993E-2</v>
      </c>
      <c r="AU95" s="3">
        <f t="shared" ca="1" si="27"/>
        <v>3.5486473857107348E-2</v>
      </c>
      <c r="AV95" s="3">
        <f t="shared" ca="1" si="27"/>
        <v>3.5117717065839757E-2</v>
      </c>
      <c r="AW95" s="3">
        <f t="shared" ca="1" si="27"/>
        <v>3.4735911216774822E-2</v>
      </c>
      <c r="AX95" s="3">
        <f t="shared" ca="1" si="28"/>
        <v>3.4340393620398105E-2</v>
      </c>
      <c r="AY95" s="3">
        <f t="shared" ca="1" si="28"/>
        <v>3.3932899616753415E-2</v>
      </c>
      <c r="AZ95" s="3">
        <f t="shared" ca="1" si="24"/>
        <v>3.352134046681618E-2</v>
      </c>
      <c r="BC95" s="3">
        <f ca="1">-MC!BC95</f>
        <v>9.4419676936396968E-4</v>
      </c>
      <c r="BD95" s="3">
        <f ca="1">-MC!BD95</f>
        <v>-0.26389734970203804</v>
      </c>
      <c r="BE95" s="3">
        <f ca="1">-MC!BE95</f>
        <v>-0.42254181306827476</v>
      </c>
    </row>
    <row r="96" spans="1:57" x14ac:dyDescent="0.5">
      <c r="A96" s="3">
        <f t="shared" si="25"/>
        <v>0.84000000000000052</v>
      </c>
      <c r="B96" s="3">
        <f t="shared" ca="1" si="31"/>
        <v>2.9913721344403423E-2</v>
      </c>
      <c r="C96" s="3">
        <f t="shared" ca="1" si="31"/>
        <v>2.9988083262509891E-2</v>
      </c>
      <c r="D96" s="3">
        <f t="shared" ca="1" si="31"/>
        <v>3.0630156027998973E-2</v>
      </c>
      <c r="E96" s="3">
        <f t="shared" ca="1" si="31"/>
        <v>3.1814206839468791E-2</v>
      </c>
      <c r="F96" s="3">
        <f t="shared" ca="1" si="31"/>
        <v>3.2991779818053825E-2</v>
      </c>
      <c r="G96" s="3">
        <f t="shared" ca="1" si="31"/>
        <v>3.4010743067270151E-2</v>
      </c>
      <c r="H96" s="3">
        <f t="shared" ca="1" si="31"/>
        <v>3.4894929213321831E-2</v>
      </c>
      <c r="I96" s="3">
        <f t="shared" ca="1" si="31"/>
        <v>3.5679949753813625E-2</v>
      </c>
      <c r="J96" s="3">
        <f t="shared" ca="1" si="31"/>
        <v>3.6390017342747993E-2</v>
      </c>
      <c r="K96" s="3">
        <f t="shared" ca="1" si="31"/>
        <v>3.7038803572070553E-2</v>
      </c>
      <c r="L96" s="3">
        <f t="shared" ca="1" si="31"/>
        <v>3.7632010109692166E-2</v>
      </c>
      <c r="M96" s="3">
        <f t="shared" ca="1" si="31"/>
        <v>3.8170950975689316E-2</v>
      </c>
      <c r="N96" s="3">
        <f t="shared" ca="1" si="31"/>
        <v>3.865531124839533E-2</v>
      </c>
      <c r="O96" s="3">
        <f t="shared" ca="1" si="31"/>
        <v>3.9085322829052596E-2</v>
      </c>
      <c r="P96" s="3">
        <f t="shared" ca="1" si="31"/>
        <v>3.946288308303194E-2</v>
      </c>
      <c r="Q96" s="3">
        <f t="shared" ca="1" si="30"/>
        <v>3.9791116190627723E-2</v>
      </c>
      <c r="R96" s="3">
        <f t="shared" ca="1" si="30"/>
        <v>4.0072683969337643E-2</v>
      </c>
      <c r="S96" s="3">
        <f t="shared" ca="1" si="30"/>
        <v>4.0308328674713408E-2</v>
      </c>
      <c r="T96" s="3">
        <f t="shared" ca="1" si="30"/>
        <v>4.0496713565450003E-2</v>
      </c>
      <c r="U96" s="3">
        <f t="shared" ca="1" si="30"/>
        <v>4.0634986392028428E-2</v>
      </c>
      <c r="V96" s="3">
        <f t="shared" ca="1" si="30"/>
        <v>4.0720023801021722E-2</v>
      </c>
      <c r="W96" s="3">
        <f t="shared" ca="1" si="30"/>
        <v>4.0749648168669356E-2</v>
      </c>
      <c r="X96" s="3">
        <f t="shared" ca="1" si="30"/>
        <v>4.0723438024531926E-2</v>
      </c>
      <c r="Y96" s="3">
        <f t="shared" ca="1" si="30"/>
        <v>4.0643319751981696E-2</v>
      </c>
      <c r="Z96" s="3">
        <f t="shared" ca="1" si="30"/>
        <v>4.0513146859263077E-2</v>
      </c>
      <c r="AA96" s="3">
        <f t="shared" ca="1" si="30"/>
        <v>4.0337633941606221E-2</v>
      </c>
      <c r="AB96" s="3">
        <f t="shared" ca="1" si="30"/>
        <v>4.0122126969246802E-2</v>
      </c>
      <c r="AC96" s="3">
        <f t="shared" ca="1" si="30"/>
        <v>3.9872375881550987E-2</v>
      </c>
      <c r="AD96" s="3">
        <f t="shared" ca="1" si="30"/>
        <v>3.9594193626065526E-2</v>
      </c>
      <c r="AE96" s="3">
        <f t="shared" ca="1" si="30"/>
        <v>3.9293340759573213E-2</v>
      </c>
      <c r="AF96" s="3">
        <f t="shared" ca="1" si="30"/>
        <v>3.8975448174454343E-2</v>
      </c>
      <c r="AG96" s="3">
        <f t="shared" ca="1" si="29"/>
        <v>3.8645831836985139E-2</v>
      </c>
      <c r="AH96" s="3">
        <f t="shared" ca="1" si="27"/>
        <v>3.8309152302664219E-2</v>
      </c>
      <c r="AI96" s="3">
        <f t="shared" ca="1" si="27"/>
        <v>3.7969021529964078E-2</v>
      </c>
      <c r="AJ96" s="3">
        <f t="shared" ca="1" si="27"/>
        <v>3.7627905327527009E-2</v>
      </c>
      <c r="AK96" s="3">
        <f t="shared" ca="1" si="27"/>
        <v>3.7287567306855694E-2</v>
      </c>
      <c r="AL96" s="3">
        <f t="shared" ca="1" si="27"/>
        <v>3.6949612685840662E-2</v>
      </c>
      <c r="AM96" s="3">
        <f t="shared" ca="1" si="27"/>
        <v>3.6615577662097117E-2</v>
      </c>
      <c r="AN96" s="3">
        <f t="shared" ca="1" si="27"/>
        <v>3.6286883737338307E-2</v>
      </c>
      <c r="AO96" s="3">
        <f t="shared" ca="1" si="27"/>
        <v>3.5964726380406598E-2</v>
      </c>
      <c r="AP96" s="3">
        <f t="shared" ca="1" si="27"/>
        <v>3.5649884598159966E-2</v>
      </c>
      <c r="AQ96" s="3">
        <f t="shared" ca="1" si="27"/>
        <v>3.5342541869663589E-2</v>
      </c>
      <c r="AR96" s="3">
        <f t="shared" ca="1" si="27"/>
        <v>3.5042322592593551E-2</v>
      </c>
      <c r="AS96" s="3">
        <f t="shared" ca="1" si="27"/>
        <v>3.4748597071534576E-2</v>
      </c>
      <c r="AT96" s="3">
        <f t="shared" ca="1" si="27"/>
        <v>3.4460740730842654E-2</v>
      </c>
      <c r="AU96" s="3">
        <f t="shared" ca="1" si="27"/>
        <v>3.4178170609752923E-2</v>
      </c>
      <c r="AV96" s="3">
        <f t="shared" ca="1" si="27"/>
        <v>3.3900359296555563E-2</v>
      </c>
      <c r="AW96" s="3">
        <f t="shared" ca="1" si="27"/>
        <v>3.3626907672133922E-2</v>
      </c>
      <c r="AX96" s="3">
        <f t="shared" ca="1" si="28"/>
        <v>3.3358000208687504E-2</v>
      </c>
      <c r="AY96" s="3">
        <f t="shared" ca="1" si="28"/>
        <v>3.3096296708910643E-2</v>
      </c>
      <c r="AZ96" s="3">
        <f t="shared" ca="1" si="24"/>
        <v>3.2850434652724386E-2</v>
      </c>
      <c r="BC96" s="3">
        <f ca="1">-MC!BC96</f>
        <v>-0.99350600948722878</v>
      </c>
      <c r="BD96" s="3">
        <f ca="1">-MC!BD96</f>
        <v>-2.1516051680488761</v>
      </c>
      <c r="BE96" s="3">
        <f ca="1">-MC!BE96</f>
        <v>0.93507591642298848</v>
      </c>
    </row>
    <row r="97" spans="1:57" x14ac:dyDescent="0.5">
      <c r="A97" s="3">
        <f t="shared" si="25"/>
        <v>0.85000000000000053</v>
      </c>
      <c r="B97" s="3">
        <f t="shared" ca="1" si="31"/>
        <v>2.9507168274296409E-2</v>
      </c>
      <c r="C97" s="3">
        <f t="shared" ca="1" si="31"/>
        <v>2.9682286079691762E-2</v>
      </c>
      <c r="D97" s="3">
        <f t="shared" ca="1" si="31"/>
        <v>3.0415474832054833E-2</v>
      </c>
      <c r="E97" s="3">
        <f t="shared" ca="1" si="31"/>
        <v>3.1670908643481856E-2</v>
      </c>
      <c r="F97" s="3">
        <f t="shared" ca="1" si="31"/>
        <v>3.2908416661739708E-2</v>
      </c>
      <c r="G97" s="3">
        <f t="shared" ca="1" si="31"/>
        <v>3.3979742501594037E-2</v>
      </c>
      <c r="H97" s="3">
        <f t="shared" ca="1" si="31"/>
        <v>3.4909308712937757E-2</v>
      </c>
      <c r="I97" s="3">
        <f t="shared" ca="1" si="31"/>
        <v>3.5732851691898895E-2</v>
      </c>
      <c r="J97" s="3">
        <f t="shared" ca="1" si="31"/>
        <v>3.6474725033687747E-2</v>
      </c>
      <c r="K97" s="3">
        <f t="shared" ca="1" si="31"/>
        <v>3.7148791895674861E-2</v>
      </c>
      <c r="L97" s="3">
        <f t="shared" ca="1" si="31"/>
        <v>3.776101663129787E-2</v>
      </c>
      <c r="M97" s="3">
        <f t="shared" ca="1" si="31"/>
        <v>3.8313030828933059E-2</v>
      </c>
      <c r="N97" s="3">
        <f t="shared" ca="1" si="31"/>
        <v>3.8804880556417815E-2</v>
      </c>
      <c r="O97" s="3">
        <f t="shared" ca="1" si="31"/>
        <v>3.9237181145914894E-2</v>
      </c>
      <c r="P97" s="3">
        <f t="shared" ca="1" si="31"/>
        <v>3.9612204819658887E-2</v>
      </c>
      <c r="Q97" s="3">
        <f t="shared" ca="1" si="30"/>
        <v>3.9933417130405845E-2</v>
      </c>
      <c r="R97" s="3">
        <f t="shared" ca="1" si="30"/>
        <v>4.0203792495632648E-2</v>
      </c>
      <c r="S97" s="3">
        <f t="shared" ca="1" si="30"/>
        <v>4.0424383000378157E-2</v>
      </c>
      <c r="T97" s="3">
        <f t="shared" ca="1" si="30"/>
        <v>4.0594173444101121E-2</v>
      </c>
      <c r="U97" s="3">
        <f t="shared" ca="1" si="30"/>
        <v>4.0710658449759587E-2</v>
      </c>
      <c r="V97" s="3">
        <f t="shared" ca="1" si="30"/>
        <v>4.077108629988617E-2</v>
      </c>
      <c r="W97" s="3">
        <f t="shared" ca="1" si="30"/>
        <v>4.077366760844206E-2</v>
      </c>
      <c r="X97" s="3">
        <f t="shared" ca="1" si="30"/>
        <v>4.0718381322015287E-2</v>
      </c>
      <c r="Y97" s="3">
        <f t="shared" ca="1" si="30"/>
        <v>4.0607546111492261E-2</v>
      </c>
      <c r="Z97" s="3">
        <f t="shared" ca="1" si="30"/>
        <v>4.0445386666705961E-2</v>
      </c>
      <c r="AA97" s="3">
        <f t="shared" ca="1" si="30"/>
        <v>4.0236984307065654E-2</v>
      </c>
      <c r="AB97" s="3">
        <f t="shared" ca="1" si="30"/>
        <v>3.9988047232162142E-2</v>
      </c>
      <c r="AC97" s="3">
        <f t="shared" ca="1" si="30"/>
        <v>3.9704680757954379E-2</v>
      </c>
      <c r="AD97" s="3">
        <f t="shared" ca="1" si="30"/>
        <v>3.9393050779156613E-2</v>
      </c>
      <c r="AE97" s="3">
        <f t="shared" ca="1" si="30"/>
        <v>3.9059269046065145E-2</v>
      </c>
      <c r="AF97" s="3">
        <f t="shared" ca="1" si="30"/>
        <v>3.8709313647825913E-2</v>
      </c>
      <c r="AG97" s="3">
        <f t="shared" ca="1" si="29"/>
        <v>3.8348840568577458E-2</v>
      </c>
      <c r="AH97" s="3">
        <f t="shared" ca="1" si="27"/>
        <v>3.7982842078920616E-2</v>
      </c>
      <c r="AI97" s="3">
        <f t="shared" ca="1" si="27"/>
        <v>3.7615259402618499E-2</v>
      </c>
      <c r="AJ97" s="3">
        <f t="shared" ca="1" si="27"/>
        <v>3.7248895946521213E-2</v>
      </c>
      <c r="AK97" s="3">
        <f t="shared" ca="1" si="27"/>
        <v>3.6885863217465314E-2</v>
      </c>
      <c r="AL97" s="3">
        <f t="shared" ca="1" si="27"/>
        <v>3.6528115521197307E-2</v>
      </c>
      <c r="AM97" s="3">
        <f t="shared" ca="1" si="27"/>
        <v>3.6177536637772727E-2</v>
      </c>
      <c r="AN97" s="3">
        <f t="shared" ca="1" si="27"/>
        <v>3.5835892857020345E-2</v>
      </c>
      <c r="AO97" s="3">
        <f t="shared" ca="1" si="27"/>
        <v>3.5504720107558112E-2</v>
      </c>
      <c r="AP97" s="3">
        <f t="shared" ca="1" si="27"/>
        <v>3.5185133828517998E-2</v>
      </c>
      <c r="AQ97" s="3">
        <f t="shared" ca="1" si="27"/>
        <v>3.4877654315532761E-2</v>
      </c>
      <c r="AR97" s="3">
        <f t="shared" ca="1" si="27"/>
        <v>3.4582248669741279E-2</v>
      </c>
      <c r="AS97" s="3">
        <f t="shared" ca="1" si="27"/>
        <v>3.4298635034788354E-2</v>
      </c>
      <c r="AT97" s="3">
        <f t="shared" ca="1" si="27"/>
        <v>3.4026537554224398E-2</v>
      </c>
      <c r="AU97" s="3">
        <f t="shared" ca="1" si="27"/>
        <v>3.3765722651202187E-2</v>
      </c>
      <c r="AV97" s="3">
        <f t="shared" ca="1" si="27"/>
        <v>3.3516014413797361E-2</v>
      </c>
      <c r="AW97" s="3">
        <f t="shared" ca="1" si="27"/>
        <v>3.3277375305991334E-2</v>
      </c>
      <c r="AX97" s="3">
        <f t="shared" ca="1" si="28"/>
        <v>3.3050390555162817E-2</v>
      </c>
      <c r="AY97" s="3">
        <f t="shared" ca="1" si="28"/>
        <v>3.2838192509229092E-2</v>
      </c>
      <c r="AZ97" s="3">
        <f t="shared" ca="1" si="24"/>
        <v>3.2649284258326763E-2</v>
      </c>
      <c r="BC97" s="3">
        <f ca="1">-MC!BC97</f>
        <v>-0.2577546802555295</v>
      </c>
      <c r="BD97" s="3">
        <f ca="1">-MC!BD97</f>
        <v>-0.52050778966811162</v>
      </c>
      <c r="BE97" s="3">
        <f ca="1">-MC!BE97</f>
        <v>0.89967915077355709</v>
      </c>
    </row>
    <row r="98" spans="1:57" x14ac:dyDescent="0.5">
      <c r="A98" s="3">
        <f t="shared" si="25"/>
        <v>0.86000000000000054</v>
      </c>
      <c r="B98" s="3">
        <f t="shared" ca="1" si="31"/>
        <v>2.9069302350717478E-2</v>
      </c>
      <c r="C98" s="3">
        <f t="shared" ca="1" si="31"/>
        <v>2.9329495690203832E-2</v>
      </c>
      <c r="D98" s="3">
        <f t="shared" ca="1" si="31"/>
        <v>3.0137524902825088E-2</v>
      </c>
      <c r="E98" s="3">
        <f t="shared" ca="1" si="31"/>
        <v>3.1447887331166526E-2</v>
      </c>
      <c r="F98" s="3">
        <f t="shared" ca="1" si="31"/>
        <v>3.2728657714048023E-2</v>
      </c>
      <c r="G98" s="3">
        <f t="shared" ca="1" si="31"/>
        <v>3.3835438220461804E-2</v>
      </c>
      <c r="H98" s="3">
        <f t="shared" ca="1" si="31"/>
        <v>3.4793280778214579E-2</v>
      </c>
      <c r="I98" s="3">
        <f t="shared" ca="1" si="31"/>
        <v>3.5638095757539581E-2</v>
      </c>
      <c r="J98" s="3">
        <f t="shared" ca="1" si="31"/>
        <v>3.639442746206753E-2</v>
      </c>
      <c r="K98" s="3">
        <f t="shared" ca="1" si="31"/>
        <v>3.7076380791724185E-2</v>
      </c>
      <c r="L98" s="3">
        <f t="shared" ca="1" si="31"/>
        <v>3.7690232637857653E-2</v>
      </c>
      <c r="M98" s="3">
        <f t="shared" ca="1" si="31"/>
        <v>3.8237981780296346E-2</v>
      </c>
      <c r="N98" s="3">
        <f t="shared" ca="1" si="31"/>
        <v>3.8720084479938299E-2</v>
      </c>
      <c r="O98" s="3">
        <f t="shared" ca="1" si="31"/>
        <v>3.9137588083113725E-2</v>
      </c>
      <c r="P98" s="3">
        <f t="shared" ca="1" si="31"/>
        <v>3.9493187753961212E-2</v>
      </c>
      <c r="Q98" s="3">
        <f t="shared" ca="1" si="30"/>
        <v>3.9790738596977064E-2</v>
      </c>
      <c r="R98" s="3">
        <f t="shared" ca="1" si="30"/>
        <v>4.0033576328935776E-2</v>
      </c>
      <c r="S98" s="3">
        <f t="shared" ca="1" si="30"/>
        <v>4.0223111853317124E-2</v>
      </c>
      <c r="T98" s="3">
        <f t="shared" ca="1" si="30"/>
        <v>4.0358700771706134E-2</v>
      </c>
      <c r="U98" s="3">
        <f t="shared" ca="1" si="30"/>
        <v>4.0438233829535805E-2</v>
      </c>
      <c r="V98" s="3">
        <f t="shared" ca="1" si="30"/>
        <v>4.0459380032061801E-2</v>
      </c>
      <c r="W98" s="3">
        <f t="shared" ca="1" si="30"/>
        <v>4.0420787229281399E-2</v>
      </c>
      <c r="X98" s="3">
        <f t="shared" ca="1" si="30"/>
        <v>4.0322883376948032E-2</v>
      </c>
      <c r="Y98" s="3">
        <f t="shared" ca="1" si="30"/>
        <v>4.0168427766071997E-2</v>
      </c>
      <c r="Z98" s="3">
        <f t="shared" ca="1" si="30"/>
        <v>3.9962064933654902E-2</v>
      </c>
      <c r="AA98" s="3">
        <f t="shared" ca="1" si="30"/>
        <v>3.9709291588116896E-2</v>
      </c>
      <c r="AB98" s="3">
        <f t="shared" ca="1" si="30"/>
        <v>3.9416226776076896E-2</v>
      </c>
      <c r="AC98" s="3">
        <f t="shared" ca="1" si="30"/>
        <v>3.9089379896226385E-2</v>
      </c>
      <c r="AD98" s="3">
        <f t="shared" ca="1" si="30"/>
        <v>3.8735318510102278E-2</v>
      </c>
      <c r="AE98" s="3">
        <f t="shared" ca="1" si="30"/>
        <v>3.8360554236307666E-2</v>
      </c>
      <c r="AF98" s="3">
        <f t="shared" ca="1" si="30"/>
        <v>3.7971460971904313E-2</v>
      </c>
      <c r="AG98" s="3">
        <f t="shared" ca="1" si="29"/>
        <v>3.757408330756612E-2</v>
      </c>
      <c r="AH98" s="3">
        <f t="shared" ca="1" si="27"/>
        <v>3.7173793934728146E-2</v>
      </c>
      <c r="AI98" s="3">
        <f t="shared" ca="1" si="27"/>
        <v>3.6774912263830721E-2</v>
      </c>
      <c r="AJ98" s="3">
        <f t="shared" ca="1" si="27"/>
        <v>3.6380628260602531E-2</v>
      </c>
      <c r="AK98" s="3">
        <f t="shared" ca="1" si="27"/>
        <v>3.599345010579269E-2</v>
      </c>
      <c r="AL98" s="3">
        <f t="shared" ca="1" si="27"/>
        <v>3.5615729917623594E-2</v>
      </c>
      <c r="AM98" s="3">
        <f t="shared" ca="1" si="27"/>
        <v>3.5249747757432885E-2</v>
      </c>
      <c r="AN98" s="3">
        <f t="shared" ca="1" si="27"/>
        <v>3.4897663371326292E-2</v>
      </c>
      <c r="AO98" s="3">
        <f t="shared" ca="1" si="27"/>
        <v>3.4561401821875552E-2</v>
      </c>
      <c r="AP98" s="3">
        <f t="shared" ca="1" si="27"/>
        <v>3.4242463742900763E-2</v>
      </c>
      <c r="AQ98" s="3">
        <f t="shared" ca="1" si="27"/>
        <v>3.3941755119068412E-2</v>
      </c>
      <c r="AR98" s="3">
        <f t="shared" ca="1" si="27"/>
        <v>3.3659634612420351E-2</v>
      </c>
      <c r="AS98" s="3">
        <f t="shared" ca="1" si="27"/>
        <v>3.3396216977992395E-2</v>
      </c>
      <c r="AT98" s="3">
        <f t="shared" ca="1" si="27"/>
        <v>3.3151623846552083E-2</v>
      </c>
      <c r="AU98" s="3">
        <f t="shared" ca="1" si="27"/>
        <v>3.2926019822215449E-2</v>
      </c>
      <c r="AV98" s="3">
        <f t="shared" ca="1" si="27"/>
        <v>3.271962944923807E-2</v>
      </c>
      <c r="AW98" s="3">
        <f t="shared" ref="AW98:AY113" ca="1" si="32">AW97+AW$2*$B$7+(AW$3*$BC98+AW$4*$BD98+AW$5*$BE98)*SQRT($B$7)+(AX97-AW97)/(AX$11-AW$11)*$B$7</f>
        <v>3.2532826312869308E-2</v>
      </c>
      <c r="AX98" s="3">
        <f t="shared" ca="1" si="28"/>
        <v>3.2366646586196188E-2</v>
      </c>
      <c r="AY98" s="3">
        <f t="shared" ca="1" si="28"/>
        <v>3.2224731778387042E-2</v>
      </c>
      <c r="AZ98" s="3">
        <f t="shared" ca="1" si="24"/>
        <v>3.2115353065289155E-2</v>
      </c>
      <c r="BC98" s="3">
        <f ca="1">-MC!BC98</f>
        <v>-0.80510846726986163</v>
      </c>
      <c r="BD98" s="3">
        <f ca="1">-MC!BD98</f>
        <v>-0.98347471929595986</v>
      </c>
      <c r="BE98" s="3">
        <f ca="1">-MC!BE98</f>
        <v>0.5755140918994881</v>
      </c>
    </row>
    <row r="99" spans="1:57" x14ac:dyDescent="0.5">
      <c r="A99" s="3">
        <f t="shared" si="25"/>
        <v>0.87000000000000055</v>
      </c>
      <c r="B99" s="3">
        <f t="shared" ca="1" si="31"/>
        <v>2.9190376533273197E-2</v>
      </c>
      <c r="C99" s="3">
        <f t="shared" ca="1" si="31"/>
        <v>2.9484038287381213E-2</v>
      </c>
      <c r="D99" s="3">
        <f t="shared" ca="1" si="31"/>
        <v>3.0320696579915159E-2</v>
      </c>
      <c r="E99" s="3">
        <f t="shared" ca="1" si="31"/>
        <v>3.1645308636740616E-2</v>
      </c>
      <c r="F99" s="3">
        <f t="shared" ca="1" si="31"/>
        <v>3.2933885252573881E-2</v>
      </c>
      <c r="G99" s="3">
        <f t="shared" ca="1" si="31"/>
        <v>3.4045600772687493E-2</v>
      </c>
      <c r="H99" s="3">
        <f t="shared" ca="1" si="31"/>
        <v>3.5005905600305726E-2</v>
      </c>
      <c r="I99" s="3">
        <f t="shared" ca="1" si="31"/>
        <v>3.5850662620033315E-2</v>
      </c>
      <c r="J99" s="3">
        <f t="shared" ca="1" si="31"/>
        <v>3.6604386070184056E-2</v>
      </c>
      <c r="K99" s="3">
        <f t="shared" ca="1" si="31"/>
        <v>3.7281202214725986E-2</v>
      </c>
      <c r="L99" s="3">
        <f t="shared" ca="1" si="31"/>
        <v>3.7887479781568485E-2</v>
      </c>
      <c r="M99" s="3">
        <f t="shared" ca="1" si="31"/>
        <v>3.8425363807604251E-2</v>
      </c>
      <c r="N99" s="3">
        <f t="shared" ca="1" si="31"/>
        <v>3.8895499388794046E-2</v>
      </c>
      <c r="O99" s="3">
        <f t="shared" ca="1" si="31"/>
        <v>3.9299143909770254E-2</v>
      </c>
      <c r="P99" s="3">
        <f t="shared" ca="1" si="31"/>
        <v>3.9639193014352141E-2</v>
      </c>
      <c r="Q99" s="3">
        <f t="shared" ca="1" si="30"/>
        <v>3.9919668999307392E-2</v>
      </c>
      <c r="R99" s="3">
        <f t="shared" ca="1" si="30"/>
        <v>4.0144047036670932E-2</v>
      </c>
      <c r="S99" s="3">
        <f t="shared" ca="1" si="30"/>
        <v>4.0313875293617157E-2</v>
      </c>
      <c r="T99" s="3">
        <f t="shared" ca="1" si="30"/>
        <v>4.0428658885844258E-2</v>
      </c>
      <c r="U99" s="3">
        <f t="shared" ca="1" si="30"/>
        <v>4.0486463378845171E-2</v>
      </c>
      <c r="V99" s="3">
        <f t="shared" ca="1" si="30"/>
        <v>4.0485157036444813E-2</v>
      </c>
      <c r="W99" s="3">
        <f t="shared" ca="1" si="30"/>
        <v>4.0423603385719091E-2</v>
      </c>
      <c r="X99" s="3">
        <f t="shared" ca="1" si="30"/>
        <v>4.0302457429385999E-2</v>
      </c>
      <c r="Y99" s="3">
        <f t="shared" ca="1" si="30"/>
        <v>4.0124696868700564E-2</v>
      </c>
      <c r="Z99" s="3">
        <f t="shared" ca="1" si="30"/>
        <v>3.989516420424985E-2</v>
      </c>
      <c r="AA99" s="3">
        <f t="shared" ca="1" si="30"/>
        <v>3.9619549648205188E-2</v>
      </c>
      <c r="AB99" s="3">
        <f t="shared" ca="1" si="30"/>
        <v>3.9304161164507675E-2</v>
      </c>
      <c r="AC99" s="3">
        <f t="shared" ca="1" si="30"/>
        <v>3.8955690391843087E-2</v>
      </c>
      <c r="AD99" s="3">
        <f t="shared" ca="1" si="30"/>
        <v>3.8580884728180664E-2</v>
      </c>
      <c r="AE99" s="3">
        <f t="shared" ca="1" si="30"/>
        <v>3.8186433784802423E-2</v>
      </c>
      <c r="AF99" s="3">
        <f t="shared" ca="1" si="30"/>
        <v>3.777888532823831E-2</v>
      </c>
      <c r="AG99" s="3">
        <f t="shared" ca="1" si="29"/>
        <v>3.7364450597563555E-2</v>
      </c>
      <c r="AH99" s="3">
        <f t="shared" ca="1" si="29"/>
        <v>3.6948660865944241E-2</v>
      </c>
      <c r="AI99" s="3">
        <f t="shared" ca="1" si="29"/>
        <v>3.6535992103521923E-2</v>
      </c>
      <c r="AJ99" s="3">
        <f t="shared" ca="1" si="29"/>
        <v>3.6129799242784512E-2</v>
      </c>
      <c r="AK99" s="3">
        <f t="shared" ca="1" si="29"/>
        <v>3.5732765366744905E-2</v>
      </c>
      <c r="AL99" s="3">
        <f t="shared" ca="1" si="29"/>
        <v>3.5347418581057499E-2</v>
      </c>
      <c r="AM99" s="3">
        <f t="shared" ca="1" si="29"/>
        <v>3.4976213377421898E-2</v>
      </c>
      <c r="AN99" s="3">
        <f t="shared" ca="1" si="29"/>
        <v>3.4621481077354278E-2</v>
      </c>
      <c r="AO99" s="3">
        <f t="shared" ca="1" si="29"/>
        <v>3.4285314004174831E-2</v>
      </c>
      <c r="AP99" s="3">
        <f t="shared" ca="1" si="29"/>
        <v>3.3969376201858664E-2</v>
      </c>
      <c r="AQ99" s="3">
        <f t="shared" ca="1" si="29"/>
        <v>3.3674737667123339E-2</v>
      </c>
      <c r="AR99" s="3">
        <f t="shared" ca="1" si="29"/>
        <v>3.340192692950341E-2</v>
      </c>
      <c r="AS99" s="3">
        <f t="shared" ca="1" si="29"/>
        <v>3.3151233578522205E-2</v>
      </c>
      <c r="AT99" s="3">
        <f t="shared" ca="1" si="29"/>
        <v>3.2922954951619274E-2</v>
      </c>
      <c r="AU99" s="3">
        <f t="shared" ca="1" si="29"/>
        <v>3.2717432084958198E-2</v>
      </c>
      <c r="AV99" s="3">
        <f t="shared" ca="1" si="29"/>
        <v>3.2535068397856227E-2</v>
      </c>
      <c r="AW99" s="3">
        <f t="shared" ca="1" si="32"/>
        <v>3.2376427598899443E-2</v>
      </c>
      <c r="AX99" s="3">
        <f t="shared" ca="1" si="28"/>
        <v>3.224277617677402E-2</v>
      </c>
      <c r="AY99" s="3">
        <f t="shared" ca="1" si="28"/>
        <v>3.213802818596849E-2</v>
      </c>
      <c r="AZ99" s="3">
        <f t="shared" ca="1" si="24"/>
        <v>3.2069820805912974E-2</v>
      </c>
      <c r="BC99" s="3">
        <f ca="1">-MC!BC99</f>
        <v>-8.1806151365776181E-2</v>
      </c>
      <c r="BD99" s="3">
        <f ca="1">-MC!BD99</f>
        <v>-0.58737891859231883</v>
      </c>
      <c r="BE99" s="3">
        <f ca="1">-MC!BE99</f>
        <v>8.5097056783482117E-2</v>
      </c>
    </row>
    <row r="100" spans="1:57" x14ac:dyDescent="0.5">
      <c r="A100" s="3">
        <f t="shared" si="25"/>
        <v>0.88000000000000056</v>
      </c>
      <c r="B100" s="3">
        <f t="shared" ca="1" si="31"/>
        <v>2.8487606736206136E-2</v>
      </c>
      <c r="C100" s="3">
        <f t="shared" ca="1" si="31"/>
        <v>2.882317248844106E-2</v>
      </c>
      <c r="D100" s="3">
        <f t="shared" ca="1" si="31"/>
        <v>2.969816508315128E-2</v>
      </c>
      <c r="E100" s="3">
        <f t="shared" ca="1" si="31"/>
        <v>3.1048255092114115E-2</v>
      </c>
      <c r="F100" s="3">
        <f t="shared" ca="1" si="31"/>
        <v>3.2357206027529103E-2</v>
      </c>
      <c r="G100" s="3">
        <f t="shared" ca="1" si="31"/>
        <v>3.3487604876110945E-2</v>
      </c>
      <c r="H100" s="3">
        <f t="shared" ca="1" si="31"/>
        <v>3.4465195536459707E-2</v>
      </c>
      <c r="I100" s="3">
        <f t="shared" ca="1" si="31"/>
        <v>3.5325697695136951E-2</v>
      </c>
      <c r="J100" s="3">
        <f t="shared" ca="1" si="31"/>
        <v>3.6093500492905869E-2</v>
      </c>
      <c r="K100" s="3">
        <f t="shared" ca="1" si="31"/>
        <v>3.6782656906406294E-2</v>
      </c>
      <c r="L100" s="3">
        <f t="shared" ca="1" si="31"/>
        <v>3.7399532527698051E-2</v>
      </c>
      <c r="M100" s="3">
        <f t="shared" ca="1" si="31"/>
        <v>3.7946323441477199E-2</v>
      </c>
      <c r="N100" s="3">
        <f t="shared" ca="1" si="31"/>
        <v>3.8423767942011175E-2</v>
      </c>
      <c r="O100" s="3">
        <f t="shared" ca="1" si="31"/>
        <v>3.8833237200241198E-2</v>
      </c>
      <c r="P100" s="3">
        <f t="shared" ca="1" si="31"/>
        <v>3.9177730613098156E-2</v>
      </c>
      <c r="Q100" s="3">
        <f t="shared" ca="1" si="30"/>
        <v>3.9461341054060038E-2</v>
      </c>
      <c r="R100" s="3">
        <f t="shared" ca="1" si="30"/>
        <v>3.9687587045769988E-2</v>
      </c>
      <c r="S100" s="3">
        <f t="shared" ca="1" si="30"/>
        <v>3.9858058203284509E-2</v>
      </c>
      <c r="T100" s="3">
        <f t="shared" ca="1" si="30"/>
        <v>3.997231360171305E-2</v>
      </c>
      <c r="U100" s="3">
        <f t="shared" ca="1" si="30"/>
        <v>4.0028498054557757E-2</v>
      </c>
      <c r="V100" s="3">
        <f t="shared" ca="1" si="30"/>
        <v>4.0024583351762115E-2</v>
      </c>
      <c r="W100" s="3">
        <f t="shared" ca="1" si="30"/>
        <v>3.9959552864057536E-2</v>
      </c>
      <c r="X100" s="3">
        <f t="shared" ca="1" si="30"/>
        <v>3.9834192407571266E-2</v>
      </c>
      <c r="Y100" s="3">
        <f t="shared" ca="1" si="30"/>
        <v>3.9651601624049029E-2</v>
      </c>
      <c r="Z100" s="3">
        <f t="shared" ca="1" si="30"/>
        <v>3.9416724827645758E-2</v>
      </c>
      <c r="AA100" s="3">
        <f t="shared" ca="1" si="30"/>
        <v>3.9135349581734521E-2</v>
      </c>
      <c r="AB100" s="3">
        <f t="shared" ca="1" si="30"/>
        <v>3.881387657321117E-2</v>
      </c>
      <c r="AC100" s="3">
        <f t="shared" ca="1" si="30"/>
        <v>3.8459083571863645E-2</v>
      </c>
      <c r="AD100" s="3">
        <f t="shared" ca="1" si="30"/>
        <v>3.8077801714397563E-2</v>
      </c>
      <c r="AE100" s="3">
        <f t="shared" ca="1" si="30"/>
        <v>3.7676802461488794E-2</v>
      </c>
      <c r="AF100" s="3">
        <f t="shared" ca="1" si="30"/>
        <v>3.7262711243893236E-2</v>
      </c>
      <c r="AG100" s="3">
        <f t="shared" ca="1" si="29"/>
        <v>3.6841809726933156E-2</v>
      </c>
      <c r="AH100" s="3">
        <f t="shared" ca="1" si="29"/>
        <v>3.6419691664244226E-2</v>
      </c>
      <c r="AI100" s="3">
        <f t="shared" ca="1" si="29"/>
        <v>3.6000893692989484E-2</v>
      </c>
      <c r="AJ100" s="3">
        <f t="shared" ca="1" si="29"/>
        <v>3.5588839850305268E-2</v>
      </c>
      <c r="AK100" s="3">
        <f t="shared" ca="1" si="29"/>
        <v>3.518629208235078E-2</v>
      </c>
      <c r="AL100" s="3">
        <f t="shared" ca="1" si="29"/>
        <v>3.4795858390250109E-2</v>
      </c>
      <c r="AM100" s="3">
        <f t="shared" ca="1" si="29"/>
        <v>3.4420071578144931E-2</v>
      </c>
      <c r="AN100" s="3">
        <f t="shared" ca="1" si="29"/>
        <v>3.4061338395847761E-2</v>
      </c>
      <c r="AO100" s="3">
        <f t="shared" ca="1" si="29"/>
        <v>3.3721822289594486E-2</v>
      </c>
      <c r="AP100" s="3">
        <f t="shared" ca="1" si="29"/>
        <v>3.3403254664732256E-2</v>
      </c>
      <c r="AQ100" s="3">
        <f t="shared" ca="1" si="29"/>
        <v>3.3106773586317695E-2</v>
      </c>
      <c r="AR100" s="3">
        <f t="shared" ca="1" si="29"/>
        <v>3.2832981489897065E-2</v>
      </c>
      <c r="AS100" s="3">
        <f t="shared" ca="1" si="29"/>
        <v>3.2582246756104001E-2</v>
      </c>
      <c r="AT100" s="3">
        <f t="shared" ca="1" si="29"/>
        <v>3.235494638273672E-2</v>
      </c>
      <c r="AU100" s="3">
        <f t="shared" ca="1" si="29"/>
        <v>3.2151501826045759E-2</v>
      </c>
      <c r="AV100" s="3">
        <f t="shared" ca="1" si="29"/>
        <v>3.1972399544554657E-2</v>
      </c>
      <c r="AW100" s="3">
        <f t="shared" ca="1" si="32"/>
        <v>3.1818298113210595E-2</v>
      </c>
      <c r="AX100" s="3">
        <f t="shared" ca="1" si="28"/>
        <v>3.1690599120072417E-2</v>
      </c>
      <c r="AY100" s="3">
        <f t="shared" ca="1" si="28"/>
        <v>3.1593374973293266E-2</v>
      </c>
      <c r="AZ100" s="3">
        <f t="shared" ca="1" si="24"/>
        <v>3.1533465384672762E-2</v>
      </c>
      <c r="BC100" s="3">
        <f ca="1">-MC!BC100</f>
        <v>-0.82012835482817259</v>
      </c>
      <c r="BD100" s="3">
        <f ca="1">-MC!BD100</f>
        <v>1.6319181491194712E-2</v>
      </c>
      <c r="BE100" s="3">
        <f ca="1">-MC!BE100</f>
        <v>0.36930107829391101</v>
      </c>
    </row>
    <row r="101" spans="1:57" x14ac:dyDescent="0.5">
      <c r="A101" s="3">
        <f t="shared" si="25"/>
        <v>0.89000000000000057</v>
      </c>
      <c r="B101" s="3">
        <f t="shared" ca="1" si="31"/>
        <v>2.7523120714016712E-2</v>
      </c>
      <c r="C101" s="3">
        <f t="shared" ca="1" si="31"/>
        <v>2.7948708724481335E-2</v>
      </c>
      <c r="D101" s="3">
        <f t="shared" ca="1" si="31"/>
        <v>2.8904622595751148E-2</v>
      </c>
      <c r="E101" s="3">
        <f t="shared" ca="1" si="31"/>
        <v>3.0317800841278643E-2</v>
      </c>
      <c r="F101" s="3">
        <f t="shared" ca="1" si="31"/>
        <v>3.1679886697557794E-2</v>
      </c>
      <c r="G101" s="3">
        <f t="shared" ca="1" si="31"/>
        <v>3.2857031218156141E-2</v>
      </c>
      <c r="H101" s="3">
        <f t="shared" ca="1" si="31"/>
        <v>3.3875476871513176E-2</v>
      </c>
      <c r="I101" s="3">
        <f t="shared" ca="1" si="31"/>
        <v>3.4771014316489157E-2</v>
      </c>
      <c r="J101" s="3">
        <f t="shared" ca="1" si="31"/>
        <v>3.5568122440833121E-2</v>
      </c>
      <c r="K101" s="3">
        <f t="shared" ca="1" si="31"/>
        <v>3.6280996145218278E-2</v>
      </c>
      <c r="L101" s="3">
        <f t="shared" ca="1" si="31"/>
        <v>3.6916212777859975E-2</v>
      </c>
      <c r="M101" s="3">
        <f t="shared" ca="1" si="31"/>
        <v>3.7476234122599712E-2</v>
      </c>
      <c r="N101" s="3">
        <f t="shared" ca="1" si="31"/>
        <v>3.7962105892103637E-2</v>
      </c>
      <c r="O101" s="3">
        <f t="shared" ca="1" si="31"/>
        <v>3.837552665128989E-2</v>
      </c>
      <c r="P101" s="3">
        <f t="shared" ca="1" si="31"/>
        <v>3.8719812695004956E-2</v>
      </c>
      <c r="Q101" s="3">
        <f t="shared" ca="1" si="30"/>
        <v>3.899934073724709E-2</v>
      </c>
      <c r="R101" s="3">
        <f t="shared" ca="1" si="30"/>
        <v>3.921788642154516E-2</v>
      </c>
      <c r="S101" s="3">
        <f t="shared" ca="1" si="30"/>
        <v>3.9377294869400357E-2</v>
      </c>
      <c r="T101" s="3">
        <f t="shared" ca="1" si="30"/>
        <v>3.947739342943736E-2</v>
      </c>
      <c r="U101" s="3">
        <f t="shared" ca="1" si="30"/>
        <v>3.9516620457061724E-2</v>
      </c>
      <c r="V101" s="3">
        <f t="shared" ca="1" si="30"/>
        <v>3.9493265403018257E-2</v>
      </c>
      <c r="W101" s="3">
        <f t="shared" ca="1" si="30"/>
        <v>3.940664550942094E-2</v>
      </c>
      <c r="X101" s="3">
        <f t="shared" ca="1" si="30"/>
        <v>3.925789103667994E-2</v>
      </c>
      <c r="Y101" s="3">
        <f t="shared" ca="1" si="30"/>
        <v>3.905043697282521E-2</v>
      </c>
      <c r="Z101" s="3">
        <f t="shared" ca="1" si="30"/>
        <v>3.8789543164664243E-2</v>
      </c>
      <c r="AA101" s="3">
        <f t="shared" ca="1" si="30"/>
        <v>3.8481308242538932E-2</v>
      </c>
      <c r="AB101" s="3">
        <f t="shared" ca="1" si="30"/>
        <v>3.813243929279482E-2</v>
      </c>
      <c r="AC101" s="3">
        <f t="shared" ca="1" si="30"/>
        <v>3.7750013976806711E-2</v>
      </c>
      <c r="AD101" s="3">
        <f t="shared" ca="1" si="30"/>
        <v>3.7341160940561766E-2</v>
      </c>
      <c r="AE101" s="3">
        <f t="shared" ca="1" si="30"/>
        <v>3.691294721875836E-2</v>
      </c>
      <c r="AF101" s="3">
        <f t="shared" ca="1" si="30"/>
        <v>3.6472289569950779E-2</v>
      </c>
      <c r="AG101" s="3">
        <f t="shared" ca="1" si="29"/>
        <v>3.6025753735124781E-2</v>
      </c>
      <c r="AH101" s="3">
        <f t="shared" ca="1" si="29"/>
        <v>3.5579209720448673E-2</v>
      </c>
      <c r="AI101" s="3">
        <f t="shared" ca="1" si="29"/>
        <v>3.5137468807191527E-2</v>
      </c>
      <c r="AJ101" s="3">
        <f t="shared" ca="1" si="29"/>
        <v>3.4704238140640081E-2</v>
      </c>
      <c r="AK101" s="3">
        <f t="shared" ca="1" si="29"/>
        <v>3.4282572359078313E-2</v>
      </c>
      <c r="AL101" s="3">
        <f t="shared" ca="1" si="29"/>
        <v>3.3875373135771478E-2</v>
      </c>
      <c r="AM101" s="3">
        <f t="shared" ca="1" si="29"/>
        <v>3.3485465337952394E-2</v>
      </c>
      <c r="AN101" s="3">
        <f t="shared" ca="1" si="29"/>
        <v>3.3115544865954333E-2</v>
      </c>
      <c r="AO101" s="3">
        <f t="shared" ca="1" si="29"/>
        <v>3.2768060022029998E-2</v>
      </c>
      <c r="AP101" s="3">
        <f t="shared" ca="1" si="29"/>
        <v>3.2445023395369962E-2</v>
      </c>
      <c r="AQ101" s="3">
        <f t="shared" ca="1" si="29"/>
        <v>3.2147855044455338E-2</v>
      </c>
      <c r="AR101" s="3">
        <f t="shared" ca="1" si="29"/>
        <v>3.1877445216878103E-2</v>
      </c>
      <c r="AS101" s="3">
        <f t="shared" ca="1" si="29"/>
        <v>3.1634454910099176E-2</v>
      </c>
      <c r="AT101" s="3">
        <f t="shared" ca="1" si="29"/>
        <v>3.1419554605802001E-2</v>
      </c>
      <c r="AU101" s="3">
        <f t="shared" ca="1" si="29"/>
        <v>3.123346004103849E-2</v>
      </c>
      <c r="AV101" s="3">
        <f t="shared" ca="1" si="29"/>
        <v>3.1076954758413551E-2</v>
      </c>
      <c r="AW101" s="3">
        <f t="shared" ca="1" si="32"/>
        <v>3.0951006812227726E-2</v>
      </c>
      <c r="AX101" s="3">
        <f t="shared" ca="1" si="28"/>
        <v>3.0857367163330377E-2</v>
      </c>
      <c r="AY101" s="3">
        <f t="shared" ca="1" si="28"/>
        <v>3.0800461265445354E-2</v>
      </c>
      <c r="AZ101" s="3">
        <f t="shared" ca="1" si="24"/>
        <v>3.0786545641478241E-2</v>
      </c>
      <c r="BC101" s="3">
        <f ca="1">-MC!BC101</f>
        <v>-1.1171338155136574</v>
      </c>
      <c r="BD101" s="3">
        <f ca="1">-MC!BD101</f>
        <v>-0.38462640508137902</v>
      </c>
      <c r="BE101" s="3">
        <f ca="1">-MC!BE101</f>
        <v>0.82009708026243811</v>
      </c>
    </row>
    <row r="102" spans="1:57" x14ac:dyDescent="0.5">
      <c r="A102" s="3">
        <f t="shared" si="25"/>
        <v>0.90000000000000058</v>
      </c>
      <c r="B102" s="3">
        <f t="shared" ca="1" si="31"/>
        <v>2.7999718294474667E-2</v>
      </c>
      <c r="C102" s="3">
        <f t="shared" ca="1" si="31"/>
        <v>2.8438186418223391E-2</v>
      </c>
      <c r="D102" s="3">
        <f t="shared" ca="1" si="31"/>
        <v>2.940830730745625E-2</v>
      </c>
      <c r="E102" s="3">
        <f t="shared" ca="1" si="31"/>
        <v>3.0828163271703436E-2</v>
      </c>
      <c r="F102" s="3">
        <f t="shared" ca="1" si="31"/>
        <v>3.2196734577354662E-2</v>
      </c>
      <c r="G102" s="3">
        <f t="shared" ca="1" si="31"/>
        <v>3.3383218653640183E-2</v>
      </c>
      <c r="H102" s="3">
        <f t="shared" ca="1" si="31"/>
        <v>3.4413891605638229E-2</v>
      </c>
      <c r="I102" s="3">
        <f t="shared" ca="1" si="31"/>
        <v>3.5324159058751629E-2</v>
      </c>
      <c r="J102" s="3">
        <f t="shared" ca="1" si="31"/>
        <v>3.6138134310006377E-2</v>
      </c>
      <c r="K102" s="3">
        <f t="shared" ca="1" si="31"/>
        <v>3.6869699199501622E-2</v>
      </c>
      <c r="L102" s="3">
        <f t="shared" ca="1" si="31"/>
        <v>3.7525187529218178E-2</v>
      </c>
      <c r="M102" s="3">
        <f t="shared" ca="1" si="31"/>
        <v>3.8106871235278193E-2</v>
      </c>
      <c r="N102" s="3">
        <f t="shared" ca="1" si="31"/>
        <v>3.8615647467008213E-2</v>
      </c>
      <c r="O102" s="3">
        <f t="shared" ca="1" si="31"/>
        <v>3.9053085592132226E-2</v>
      </c>
      <c r="P102" s="3">
        <f t="shared" ca="1" si="31"/>
        <v>3.9422361761014532E-2</v>
      </c>
      <c r="Q102" s="3">
        <f t="shared" ca="1" si="30"/>
        <v>3.9727679612531111E-2</v>
      </c>
      <c r="R102" s="3">
        <f t="shared" ca="1" si="30"/>
        <v>3.9972615497557866E-2</v>
      </c>
      <c r="S102" s="3">
        <f t="shared" ca="1" si="30"/>
        <v>4.0158813918132225E-2</v>
      </c>
      <c r="T102" s="3">
        <f t="shared" ca="1" si="30"/>
        <v>4.0285914620511995E-2</v>
      </c>
      <c r="U102" s="3">
        <f t="shared" ca="1" si="30"/>
        <v>4.0352193603134238E-2</v>
      </c>
      <c r="V102" s="3">
        <f t="shared" ca="1" si="30"/>
        <v>4.0355801920506862E-2</v>
      </c>
      <c r="W102" s="3">
        <f t="shared" ca="1" si="30"/>
        <v>4.0295934516334543E-2</v>
      </c>
      <c r="X102" s="3">
        <f t="shared" ca="1" si="30"/>
        <v>4.0173609532100543E-2</v>
      </c>
      <c r="Y102" s="3">
        <f t="shared" ca="1" si="30"/>
        <v>3.9992140524596535E-2</v>
      </c>
      <c r="Z102" s="3">
        <f t="shared" ca="1" si="30"/>
        <v>3.9756646402719059E-2</v>
      </c>
      <c r="AA102" s="3">
        <f t="shared" ca="1" si="30"/>
        <v>3.9473080389178572E-2</v>
      </c>
      <c r="AB102" s="3">
        <f t="shared" ca="1" si="30"/>
        <v>3.914799945836319E-2</v>
      </c>
      <c r="AC102" s="3">
        <f t="shared" ca="1" si="30"/>
        <v>3.8788324734338617E-2</v>
      </c>
      <c r="AD102" s="3">
        <f t="shared" ca="1" si="30"/>
        <v>3.840102595241851E-2</v>
      </c>
      <c r="AE102" s="3">
        <f t="shared" ca="1" si="30"/>
        <v>3.799300925514941E-2</v>
      </c>
      <c r="AF102" s="3">
        <f t="shared" ca="1" si="30"/>
        <v>3.7571026202591423E-2</v>
      </c>
      <c r="AG102" s="3">
        <f t="shared" ca="1" si="29"/>
        <v>3.7141470073681328E-2</v>
      </c>
      <c r="AH102" s="3">
        <f t="shared" ca="1" si="29"/>
        <v>3.6710030713701672E-2</v>
      </c>
      <c r="AI102" s="3">
        <f t="shared" ca="1" si="29"/>
        <v>3.628133783605858E-2</v>
      </c>
      <c r="AJ102" s="3">
        <f t="shared" ca="1" si="29"/>
        <v>3.5858925504618819E-2</v>
      </c>
      <c r="AK102" s="3">
        <f t="shared" ca="1" si="29"/>
        <v>3.5445684688141611E-2</v>
      </c>
      <c r="AL102" s="3">
        <f t="shared" ca="1" si="29"/>
        <v>3.5044354318602505E-2</v>
      </c>
      <c r="AM102" s="3">
        <f t="shared" ca="1" si="29"/>
        <v>3.4657594886824204E-2</v>
      </c>
      <c r="AN102" s="3">
        <f t="shared" ca="1" si="29"/>
        <v>3.4287934976520787E-2</v>
      </c>
      <c r="AO102" s="3">
        <f t="shared" ca="1" si="29"/>
        <v>3.393765129126846E-2</v>
      </c>
      <c r="AP102" s="3">
        <f t="shared" ca="1" si="29"/>
        <v>3.3608581239042951E-2</v>
      </c>
      <c r="AQ102" s="3">
        <f t="shared" ca="1" si="29"/>
        <v>3.3301970606872441E-2</v>
      </c>
      <c r="AR102" s="3">
        <f t="shared" ca="1" si="29"/>
        <v>3.3018541169240384E-2</v>
      </c>
      <c r="AS102" s="3">
        <f t="shared" ca="1" si="29"/>
        <v>3.2758790176526283E-2</v>
      </c>
      <c r="AT102" s="3">
        <f t="shared" ca="1" si="29"/>
        <v>3.2523225228987283E-2</v>
      </c>
      <c r="AU102" s="3">
        <f t="shared" ca="1" si="29"/>
        <v>3.2312400019292385E-2</v>
      </c>
      <c r="AV102" s="3">
        <f t="shared" ca="1" si="29"/>
        <v>3.212693904078346E-2</v>
      </c>
      <c r="AW102" s="3">
        <f t="shared" ca="1" si="32"/>
        <v>3.1967664243733283E-2</v>
      </c>
      <c r="AX102" s="3">
        <f t="shared" ca="1" si="28"/>
        <v>3.1836219653987481E-2</v>
      </c>
      <c r="AY102" s="3">
        <f t="shared" ca="1" si="28"/>
        <v>3.1736908664901461E-2</v>
      </c>
      <c r="AZ102" s="3">
        <f t="shared" ca="1" si="24"/>
        <v>3.1674846378699592E-2</v>
      </c>
      <c r="BC102" s="3">
        <f ca="1">-MC!BC102</f>
        <v>1.3931059834226902</v>
      </c>
      <c r="BD102" s="3">
        <f ca="1">-MC!BD102</f>
        <v>0.83469162774528805</v>
      </c>
      <c r="BE102" s="3">
        <f ca="1">-MC!BE102</f>
        <v>0.27556288146506258</v>
      </c>
    </row>
    <row r="103" spans="1:57" x14ac:dyDescent="0.5">
      <c r="A103" s="3">
        <f t="shared" si="25"/>
        <v>0.91000000000000059</v>
      </c>
      <c r="B103" s="3">
        <f t="shared" ca="1" si="31"/>
        <v>2.8127364139911154E-2</v>
      </c>
      <c r="C103" s="3">
        <f t="shared" ca="1" si="31"/>
        <v>2.8674691712010182E-2</v>
      </c>
      <c r="D103" s="3">
        <f t="shared" ca="1" si="31"/>
        <v>2.9738193589322354E-2</v>
      </c>
      <c r="E103" s="3">
        <f t="shared" ca="1" si="31"/>
        <v>3.122817843262754E-2</v>
      </c>
      <c r="F103" s="3">
        <f t="shared" ca="1" si="31"/>
        <v>3.2651636415622153E-2</v>
      </c>
      <c r="G103" s="3">
        <f t="shared" ca="1" si="31"/>
        <v>3.3881509778914305E-2</v>
      </c>
      <c r="H103" s="3">
        <f t="shared" ca="1" si="31"/>
        <v>3.4944858581314665E-2</v>
      </c>
      <c r="I103" s="3">
        <f t="shared" ca="1" si="31"/>
        <v>3.587746249411896E-2</v>
      </c>
      <c r="J103" s="3">
        <f t="shared" ca="1" si="31"/>
        <v>3.6703828964728728E-2</v>
      </c>
      <c r="K103" s="3">
        <f t="shared" ca="1" si="31"/>
        <v>3.7438286853451484E-2</v>
      </c>
      <c r="L103" s="3">
        <f t="shared" ca="1" si="31"/>
        <v>3.8087686180499424E-2</v>
      </c>
      <c r="M103" s="3">
        <f t="shared" ca="1" si="31"/>
        <v>3.8654868550458563E-2</v>
      </c>
      <c r="N103" s="3">
        <f t="shared" ca="1" si="31"/>
        <v>3.9141341627134396E-2</v>
      </c>
      <c r="O103" s="3">
        <f t="shared" ca="1" si="31"/>
        <v>3.95493040526066E-2</v>
      </c>
      <c r="P103" s="3">
        <f t="shared" ca="1" si="31"/>
        <v>3.9882549864640127E-2</v>
      </c>
      <c r="Q103" s="3">
        <f t="shared" ca="1" si="30"/>
        <v>4.0145867793133679E-2</v>
      </c>
      <c r="R103" s="3">
        <f t="shared" ca="1" si="30"/>
        <v>4.0343393560269621E-2</v>
      </c>
      <c r="S103" s="3">
        <f t="shared" ca="1" si="30"/>
        <v>4.0477329999459168E-2</v>
      </c>
      <c r="T103" s="3">
        <f t="shared" ca="1" si="30"/>
        <v>4.0547888449996849E-2</v>
      </c>
      <c r="U103" s="3">
        <f t="shared" ca="1" si="30"/>
        <v>4.0553941723061482E-2</v>
      </c>
      <c r="V103" s="3">
        <f t="shared" ca="1" si="30"/>
        <v>4.0494261489376258E-2</v>
      </c>
      <c r="W103" s="3">
        <f t="shared" ca="1" si="30"/>
        <v>4.0368679288321822E-2</v>
      </c>
      <c r="X103" s="3">
        <f t="shared" ca="1" si="30"/>
        <v>4.0178859646703917E-2</v>
      </c>
      <c r="Y103" s="3">
        <f t="shared" ca="1" si="30"/>
        <v>3.9928752990438125E-2</v>
      </c>
      <c r="Z103" s="3">
        <f t="shared" ca="1" si="30"/>
        <v>3.9624095891611241E-2</v>
      </c>
      <c r="AA103" s="3">
        <f t="shared" ca="1" si="30"/>
        <v>3.9271454761711372E-2</v>
      </c>
      <c r="AB103" s="3">
        <f t="shared" ca="1" si="30"/>
        <v>3.8877995025157812E-2</v>
      </c>
      <c r="AC103" s="3">
        <f t="shared" ca="1" si="30"/>
        <v>3.8451239911735512E-2</v>
      </c>
      <c r="AD103" s="3">
        <f t="shared" ca="1" si="30"/>
        <v>3.799875889695066E-2</v>
      </c>
      <c r="AE103" s="3">
        <f t="shared" ca="1" si="30"/>
        <v>3.7528055835566759E-2</v>
      </c>
      <c r="AF103" s="3">
        <f t="shared" ca="1" si="30"/>
        <v>3.7046475634374257E-2</v>
      </c>
      <c r="AG103" s="3">
        <f t="shared" ca="1" si="29"/>
        <v>3.6560997646779829E-2</v>
      </c>
      <c r="AH103" s="3">
        <f t="shared" ca="1" si="29"/>
        <v>3.6077890219536356E-2</v>
      </c>
      <c r="AI103" s="3">
        <f t="shared" ca="1" si="29"/>
        <v>3.5602360358411501E-2</v>
      </c>
      <c r="AJ103" s="3">
        <f t="shared" ca="1" si="29"/>
        <v>3.5138527924585584E-2</v>
      </c>
      <c r="AK103" s="3">
        <f t="shared" ca="1" si="29"/>
        <v>3.468987892635339E-2</v>
      </c>
      <c r="AL103" s="3">
        <f t="shared" ca="1" si="29"/>
        <v>3.4259748212193998E-2</v>
      </c>
      <c r="AM103" s="3">
        <f t="shared" ca="1" si="29"/>
        <v>3.3851390528211414E-2</v>
      </c>
      <c r="AN103" s="3">
        <f t="shared" ca="1" si="29"/>
        <v>3.3467925746355022E-2</v>
      </c>
      <c r="AO103" s="3">
        <f t="shared" ca="1" si="29"/>
        <v>3.3112217590369371E-2</v>
      </c>
      <c r="AP103" s="3">
        <f t="shared" ca="1" si="29"/>
        <v>3.2786686995706221E-2</v>
      </c>
      <c r="AQ103" s="3">
        <f t="shared" ca="1" si="29"/>
        <v>3.2493164284403318E-2</v>
      </c>
      <c r="AR103" s="3">
        <f t="shared" ca="1" si="29"/>
        <v>3.2232961542851768E-2</v>
      </c>
      <c r="AS103" s="3">
        <f t="shared" ca="1" si="29"/>
        <v>3.2007170982158398E-2</v>
      </c>
      <c r="AT103" s="3">
        <f t="shared" ca="1" si="29"/>
        <v>3.1816896028390523E-2</v>
      </c>
      <c r="AU103" s="3">
        <f t="shared" ca="1" si="29"/>
        <v>3.1663287080232257E-2</v>
      </c>
      <c r="AV103" s="3">
        <f t="shared" ca="1" si="29"/>
        <v>3.1547568531162772E-2</v>
      </c>
      <c r="AW103" s="3">
        <f t="shared" ca="1" si="32"/>
        <v>3.1471175701303193E-2</v>
      </c>
      <c r="AX103" s="3">
        <f t="shared" ca="1" si="28"/>
        <v>3.1436404069483712E-2</v>
      </c>
      <c r="AY103" s="3">
        <f t="shared" ca="1" si="28"/>
        <v>3.1448173271980684E-2</v>
      </c>
      <c r="AZ103" s="3">
        <f t="shared" ca="1" si="24"/>
        <v>3.1511353340667174E-2</v>
      </c>
      <c r="BC103" s="3">
        <f ca="1">-MC!BC103</f>
        <v>-0.23154512581343667</v>
      </c>
      <c r="BD103" s="3">
        <f ca="1">-MC!BD103</f>
        <v>-1.6411675733546671</v>
      </c>
      <c r="BE103" s="3">
        <f ca="1">-MC!BE103</f>
        <v>0.6649863297461005</v>
      </c>
    </row>
    <row r="104" spans="1:57" x14ac:dyDescent="0.5">
      <c r="A104" s="3">
        <f t="shared" si="25"/>
        <v>0.9200000000000006</v>
      </c>
      <c r="B104" s="3">
        <f t="shared" ca="1" si="31"/>
        <v>2.9163726208999128E-2</v>
      </c>
      <c r="C104" s="3">
        <f t="shared" ca="1" si="31"/>
        <v>2.9591223924471815E-2</v>
      </c>
      <c r="D104" s="3">
        <f t="shared" ca="1" si="31"/>
        <v>3.0545003150154994E-2</v>
      </c>
      <c r="E104" s="3">
        <f t="shared" ca="1" si="31"/>
        <v>3.1926878615130203E-2</v>
      </c>
      <c r="F104" s="3">
        <f t="shared" ca="1" si="31"/>
        <v>3.3250729144412808E-2</v>
      </c>
      <c r="G104" s="3">
        <f t="shared" ca="1" si="31"/>
        <v>3.439214661876671E-2</v>
      </c>
      <c r="H104" s="3">
        <f t="shared" ca="1" si="31"/>
        <v>3.5377930898509075E-2</v>
      </c>
      <c r="I104" s="3">
        <f t="shared" ca="1" si="31"/>
        <v>3.6243200148848999E-2</v>
      </c>
      <c r="J104" s="3">
        <f t="shared" ca="1" si="31"/>
        <v>3.7011821070891064E-2</v>
      </c>
      <c r="K104" s="3">
        <f t="shared" ca="1" si="31"/>
        <v>3.7697534975042447E-2</v>
      </c>
      <c r="L104" s="3">
        <f t="shared" ca="1" si="31"/>
        <v>3.8306673214682216E-2</v>
      </c>
      <c r="M104" s="3">
        <f t="shared" ca="1" si="31"/>
        <v>3.8841611925711395E-2</v>
      </c>
      <c r="N104" s="3">
        <f t="shared" ca="1" si="31"/>
        <v>3.9303433707542787E-2</v>
      </c>
      <c r="O104" s="3">
        <f t="shared" ca="1" si="31"/>
        <v>3.969393029480351E-2</v>
      </c>
      <c r="P104" s="3">
        <f t="shared" ca="1" si="31"/>
        <v>4.0016477002662441E-2</v>
      </c>
      <c r="Q104" s="3">
        <f t="shared" ca="1" si="30"/>
        <v>4.0275411183577511E-2</v>
      </c>
      <c r="R104" s="3">
        <f t="shared" ca="1" si="30"/>
        <v>4.0474391956169732E-2</v>
      </c>
      <c r="S104" s="3">
        <f t="shared" ca="1" si="30"/>
        <v>4.0615144796388204E-2</v>
      </c>
      <c r="T104" s="3">
        <f t="shared" ca="1" si="30"/>
        <v>4.0697417186889115E-2</v>
      </c>
      <c r="U104" s="3">
        <f t="shared" ca="1" si="30"/>
        <v>4.0719643273593356E-2</v>
      </c>
      <c r="V104" s="3">
        <f t="shared" ca="1" si="30"/>
        <v>4.068017970895943E-2</v>
      </c>
      <c r="W104" s="3">
        <f t="shared" ca="1" si="30"/>
        <v>4.0578458869767735E-2</v>
      </c>
      <c r="X104" s="3">
        <f t="shared" ca="1" si="30"/>
        <v>4.0415755523753358E-2</v>
      </c>
      <c r="Y104" s="3">
        <f t="shared" ca="1" si="30"/>
        <v>4.0195620627767943E-2</v>
      </c>
      <c r="Z104" s="3">
        <f t="shared" ca="1" si="30"/>
        <v>3.9923372373531135E-2</v>
      </c>
      <c r="AA104" s="3">
        <f t="shared" ca="1" si="30"/>
        <v>3.9605154312464606E-2</v>
      </c>
      <c r="AB104" s="3">
        <f t="shared" ca="1" si="30"/>
        <v>3.9247704238063418E-2</v>
      </c>
      <c r="AC104" s="3">
        <f t="shared" ca="1" si="30"/>
        <v>3.8858111484452063E-2</v>
      </c>
      <c r="AD104" s="3">
        <f t="shared" ca="1" si="30"/>
        <v>3.8443509272700606E-2</v>
      </c>
      <c r="AE104" s="3">
        <f t="shared" ca="1" si="30"/>
        <v>3.8010963128410583E-2</v>
      </c>
      <c r="AF104" s="3">
        <f t="shared" ca="1" si="30"/>
        <v>3.7567375205588442E-2</v>
      </c>
      <c r="AG104" s="3">
        <f t="shared" ca="1" si="29"/>
        <v>3.7119274826581602E-2</v>
      </c>
      <c r="AH104" s="3">
        <f t="shared" ca="1" si="29"/>
        <v>3.6672472861361924E-2</v>
      </c>
      <c r="AI104" s="3">
        <f t="shared" ca="1" si="29"/>
        <v>3.6231717824088489E-2</v>
      </c>
      <c r="AJ104" s="3">
        <f t="shared" ca="1" si="29"/>
        <v>3.5800679604030453E-2</v>
      </c>
      <c r="AK104" s="3">
        <f t="shared" ca="1" si="29"/>
        <v>3.5382403312488354E-2</v>
      </c>
      <c r="AL104" s="3">
        <f t="shared" ca="1" si="29"/>
        <v>3.4979783727151194E-2</v>
      </c>
      <c r="AM104" s="3">
        <f t="shared" ca="1" si="29"/>
        <v>3.4595633835994205E-2</v>
      </c>
      <c r="AN104" s="3">
        <f t="shared" ca="1" si="29"/>
        <v>3.4232628759771559E-2</v>
      </c>
      <c r="AO104" s="3">
        <f t="shared" ca="1" si="29"/>
        <v>3.3893183218473164E-2</v>
      </c>
      <c r="AP104" s="3">
        <f t="shared" ca="1" si="29"/>
        <v>3.357926574110829E-2</v>
      </c>
      <c r="AQ104" s="3">
        <f t="shared" ca="1" si="29"/>
        <v>3.3292255346193074E-2</v>
      </c>
      <c r="AR104" s="3">
        <f t="shared" ca="1" si="29"/>
        <v>3.3033018570933492E-2</v>
      </c>
      <c r="AS104" s="3">
        <f t="shared" ca="1" si="29"/>
        <v>3.2802206650396182E-2</v>
      </c>
      <c r="AT104" s="3">
        <f t="shared" ca="1" si="29"/>
        <v>3.260048289999358E-2</v>
      </c>
      <c r="AU104" s="3">
        <f t="shared" ca="1" si="29"/>
        <v>3.2428558534238178E-2</v>
      </c>
      <c r="AV104" s="3">
        <f t="shared" ca="1" si="29"/>
        <v>3.2287222162071527E-2</v>
      </c>
      <c r="AW104" s="3">
        <f t="shared" ca="1" si="32"/>
        <v>3.2177487281056634E-2</v>
      </c>
      <c r="AX104" s="3">
        <f t="shared" ca="1" si="32"/>
        <v>3.2101264164737853E-2</v>
      </c>
      <c r="AY104" s="3">
        <f t="shared" ca="1" si="32"/>
        <v>3.2063035511977846E-2</v>
      </c>
      <c r="AZ104" s="3">
        <f t="shared" ca="1" si="24"/>
        <v>3.2066111988370165E-2</v>
      </c>
      <c r="BC104" s="3">
        <f ca="1">-MC!BC104</f>
        <v>0.73954646303440175</v>
      </c>
      <c r="BD104" s="3">
        <f ca="1">-MC!BD104</f>
        <v>0.37323514751045117</v>
      </c>
      <c r="BE104" s="3">
        <f ca="1">-MC!BE104</f>
        <v>-1.436810365162172</v>
      </c>
    </row>
    <row r="105" spans="1:57" x14ac:dyDescent="0.5">
      <c r="A105" s="3">
        <f t="shared" si="25"/>
        <v>0.9300000000000006</v>
      </c>
      <c r="B105" s="3">
        <f t="shared" ca="1" si="31"/>
        <v>2.8549131254821145E-2</v>
      </c>
      <c r="C105" s="3">
        <f t="shared" ca="1" si="31"/>
        <v>2.9176945597001042E-2</v>
      </c>
      <c r="D105" s="3">
        <f t="shared" ca="1" si="31"/>
        <v>3.0311744574939476E-2</v>
      </c>
      <c r="E105" s="3">
        <f t="shared" ca="1" si="31"/>
        <v>3.1848228073178136E-2</v>
      </c>
      <c r="F105" s="3">
        <f t="shared" ca="1" si="31"/>
        <v>3.3308150223326213E-2</v>
      </c>
      <c r="G105" s="3">
        <f t="shared" ca="1" si="31"/>
        <v>3.4570765785028559E-2</v>
      </c>
      <c r="H105" s="3">
        <f t="shared" ca="1" si="31"/>
        <v>3.56636778294551E-2</v>
      </c>
      <c r="I105" s="3">
        <f t="shared" ca="1" si="31"/>
        <v>3.6622414866422259E-2</v>
      </c>
      <c r="J105" s="3">
        <f t="shared" ca="1" si="31"/>
        <v>3.7471275350163709E-2</v>
      </c>
      <c r="K105" s="3">
        <f t="shared" ca="1" si="31"/>
        <v>3.8224485854345798E-2</v>
      </c>
      <c r="L105" s="3">
        <f t="shared" ca="1" si="31"/>
        <v>3.8888931564975554E-2</v>
      </c>
      <c r="M105" s="3">
        <f t="shared" ca="1" si="31"/>
        <v>3.9467595392852994E-2</v>
      </c>
      <c r="N105" s="3">
        <f t="shared" ca="1" si="31"/>
        <v>3.9962206671635185E-2</v>
      </c>
      <c r="O105" s="3">
        <f t="shared" ca="1" si="31"/>
        <v>4.0375221427691947E-2</v>
      </c>
      <c r="P105" s="3">
        <f t="shared" ca="1" si="31"/>
        <v>4.0710667035997329E-2</v>
      </c>
      <c r="Q105" s="3">
        <f t="shared" ca="1" si="30"/>
        <v>4.0973500402544223E-2</v>
      </c>
      <c r="R105" s="3">
        <f t="shared" ca="1" si="30"/>
        <v>4.1167975462812409E-2</v>
      </c>
      <c r="S105" s="3">
        <f t="shared" ca="1" si="30"/>
        <v>4.129641204080349E-2</v>
      </c>
      <c r="T105" s="3">
        <f t="shared" ca="1" si="30"/>
        <v>4.1359165701861059E-2</v>
      </c>
      <c r="U105" s="3">
        <f t="shared" ca="1" si="30"/>
        <v>4.1355303835086094E-2</v>
      </c>
      <c r="V105" s="3">
        <f t="shared" ca="1" si="30"/>
        <v>4.1283839827283834E-2</v>
      </c>
      <c r="W105" s="3">
        <f t="shared" ca="1" si="30"/>
        <v>4.1144878516203152E-2</v>
      </c>
      <c r="X105" s="3">
        <f t="shared" ca="1" si="30"/>
        <v>4.0940376151806776E-2</v>
      </c>
      <c r="Y105" s="3">
        <f t="shared" ca="1" si="30"/>
        <v>4.0674555279154478E-2</v>
      </c>
      <c r="Z105" s="3">
        <f t="shared" ca="1" si="30"/>
        <v>4.0353387055502891E-2</v>
      </c>
      <c r="AA105" s="3">
        <f t="shared" ca="1" si="30"/>
        <v>3.9983663512288256E-2</v>
      </c>
      <c r="AB105" s="3">
        <f t="shared" ca="1" si="30"/>
        <v>3.957276612228481E-2</v>
      </c>
      <c r="AC105" s="3">
        <f t="shared" ca="1" si="30"/>
        <v>3.9128421712279218E-2</v>
      </c>
      <c r="AD105" s="3">
        <f t="shared" ca="1" si="30"/>
        <v>3.8658398642909049E-2</v>
      </c>
      <c r="AE105" s="3">
        <f t="shared" ca="1" si="30"/>
        <v>3.8170395457639568E-2</v>
      </c>
      <c r="AF105" s="3">
        <f t="shared" ca="1" si="30"/>
        <v>3.7671942847625858E-2</v>
      </c>
      <c r="AG105" s="3">
        <f t="shared" ca="1" si="29"/>
        <v>3.7170191390739786E-2</v>
      </c>
      <c r="AH105" s="3">
        <f t="shared" ca="1" si="29"/>
        <v>3.6671565895373778E-2</v>
      </c>
      <c r="AI105" s="3">
        <f t="shared" ca="1" si="29"/>
        <v>3.6181427989970427E-2</v>
      </c>
      <c r="AJ105" s="3">
        <f t="shared" ca="1" si="29"/>
        <v>3.5704069208884207E-2</v>
      </c>
      <c r="AK105" s="3">
        <f t="shared" ca="1" si="29"/>
        <v>3.5243165218443624E-2</v>
      </c>
      <c r="AL105" s="3">
        <f t="shared" ca="1" si="29"/>
        <v>3.4802242127298974E-2</v>
      </c>
      <c r="AM105" s="3">
        <f t="shared" ca="1" si="29"/>
        <v>3.4384742540933537E-2</v>
      </c>
      <c r="AN105" s="3">
        <f t="shared" ca="1" si="29"/>
        <v>3.3993968179353198E-2</v>
      </c>
      <c r="AO105" s="3">
        <f t="shared" ca="1" si="29"/>
        <v>3.363295612623763E-2</v>
      </c>
      <c r="AP105" s="3">
        <f t="shared" ca="1" si="29"/>
        <v>3.3304293961710175E-2</v>
      </c>
      <c r="AQ105" s="3">
        <f t="shared" ca="1" si="29"/>
        <v>3.3009980951350222E-2</v>
      </c>
      <c r="AR105" s="3">
        <f t="shared" ca="1" si="29"/>
        <v>3.2751509610139645E-2</v>
      </c>
      <c r="AS105" s="3">
        <f t="shared" ca="1" si="29"/>
        <v>3.2530161649910752E-2</v>
      </c>
      <c r="AT105" s="3">
        <f t="shared" ca="1" si="29"/>
        <v>3.2347231729448901E-2</v>
      </c>
      <c r="AU105" s="3">
        <f t="shared" ca="1" si="29"/>
        <v>3.2204063382585794E-2</v>
      </c>
      <c r="AV105" s="3">
        <f t="shared" ca="1" si="29"/>
        <v>3.2102081148463073E-2</v>
      </c>
      <c r="AW105" s="3">
        <f t="shared" ca="1" si="32"/>
        <v>3.2042948869929234E-2</v>
      </c>
      <c r="AX105" s="3">
        <f t="shared" ca="1" si="32"/>
        <v>3.2029262016098355E-2</v>
      </c>
      <c r="AY105" s="3">
        <f t="shared" ca="1" si="32"/>
        <v>3.2066115335340248E-2</v>
      </c>
      <c r="AZ105" s="3">
        <f t="shared" ca="1" si="24"/>
        <v>3.2156564864533409E-2</v>
      </c>
      <c r="BC105" s="3">
        <f ca="1">-MC!BC105</f>
        <v>0.27717528577869555</v>
      </c>
      <c r="BD105" s="3">
        <f ca="1">-MC!BD105</f>
        <v>-0.53500691602631356</v>
      </c>
      <c r="BE105" s="3">
        <f ca="1">-MC!BE105</f>
        <v>2.0874191832573956</v>
      </c>
    </row>
    <row r="106" spans="1:57" x14ac:dyDescent="0.5">
      <c r="A106" s="3">
        <f t="shared" si="25"/>
        <v>0.94000000000000061</v>
      </c>
      <c r="B106" s="3">
        <f t="shared" ca="1" si="31"/>
        <v>2.9343045232690827E-2</v>
      </c>
      <c r="C106" s="3">
        <f t="shared" ca="1" si="31"/>
        <v>2.9922075236859969E-2</v>
      </c>
      <c r="D106" s="3">
        <f t="shared" ca="1" si="31"/>
        <v>3.1013904906796133E-2</v>
      </c>
      <c r="E106" s="3">
        <f t="shared" ca="1" si="31"/>
        <v>3.2505445506340179E-2</v>
      </c>
      <c r="F106" s="3">
        <f t="shared" ca="1" si="31"/>
        <v>3.3925268645957241E-2</v>
      </c>
      <c r="G106" s="3">
        <f t="shared" ca="1" si="31"/>
        <v>3.5155261191628893E-2</v>
      </c>
      <c r="H106" s="3">
        <f t="shared" ca="1" si="31"/>
        <v>3.6222847988869294E-2</v>
      </c>
      <c r="I106" s="3">
        <f t="shared" ca="1" si="31"/>
        <v>3.7162994741088973E-2</v>
      </c>
      <c r="J106" s="3">
        <f t="shared" ca="1" si="31"/>
        <v>3.7999459146669669E-2</v>
      </c>
      <c r="K106" s="3">
        <f t="shared" ca="1" si="31"/>
        <v>3.8745980834740623E-2</v>
      </c>
      <c r="L106" s="3">
        <f t="shared" ca="1" si="31"/>
        <v>3.9409026303598604E-2</v>
      </c>
      <c r="M106" s="3">
        <f t="shared" ca="1" si="31"/>
        <v>3.9991212458945893E-2</v>
      </c>
      <c r="N106" s="3">
        <f t="shared" ca="1" si="31"/>
        <v>4.0493942140650142E-2</v>
      </c>
      <c r="O106" s="3">
        <f t="shared" ca="1" si="31"/>
        <v>4.0919361843001482E-2</v>
      </c>
      <c r="P106" s="3">
        <f t="shared" ca="1" si="31"/>
        <v>4.1271176771470089E-2</v>
      </c>
      <c r="Q106" s="3">
        <f t="shared" ca="1" si="30"/>
        <v>4.1553989311666657E-2</v>
      </c>
      <c r="R106" s="3">
        <f t="shared" ca="1" si="30"/>
        <v>4.1771674627369956E-2</v>
      </c>
      <c r="S106" s="3">
        <f t="shared" ca="1" si="30"/>
        <v>4.1926173586143152E-2</v>
      </c>
      <c r="T106" s="3">
        <f t="shared" ca="1" si="30"/>
        <v>4.2017476760043471E-2</v>
      </c>
      <c r="U106" s="3">
        <f t="shared" ca="1" si="30"/>
        <v>4.2044311671991644E-2</v>
      </c>
      <c r="V106" s="3">
        <f t="shared" ca="1" si="30"/>
        <v>4.2005375178488465E-2</v>
      </c>
      <c r="W106" s="3">
        <f t="shared" ca="1" si="30"/>
        <v>4.1900471179492811E-2</v>
      </c>
      <c r="X106" s="3">
        <f t="shared" ca="1" si="30"/>
        <v>4.1731263630131014E-2</v>
      </c>
      <c r="Y106" s="3">
        <f t="shared" ca="1" si="30"/>
        <v>4.1501672712033907E-2</v>
      </c>
      <c r="Z106" s="3">
        <f t="shared" ca="1" si="30"/>
        <v>4.121734887910105E-2</v>
      </c>
      <c r="AA106" s="3">
        <f t="shared" ca="1" si="30"/>
        <v>4.088475896758488E-2</v>
      </c>
      <c r="AB106" s="3">
        <f t="shared" ca="1" si="30"/>
        <v>4.0510954426622829E-2</v>
      </c>
      <c r="AC106" s="3">
        <f t="shared" ca="1" si="30"/>
        <v>4.0103325949418206E-2</v>
      </c>
      <c r="AD106" s="3">
        <f t="shared" ca="1" si="30"/>
        <v>3.9669303414558356E-2</v>
      </c>
      <c r="AE106" s="3">
        <f t="shared" ca="1" si="30"/>
        <v>3.9216244714574348E-2</v>
      </c>
      <c r="AF106" s="3">
        <f t="shared" ca="1" si="30"/>
        <v>3.8751335352953768E-2</v>
      </c>
      <c r="AG106" s="3">
        <f t="shared" ca="1" si="29"/>
        <v>3.8281373437567198E-2</v>
      </c>
      <c r="AH106" s="3">
        <f t="shared" ca="1" si="29"/>
        <v>3.7812424119561275E-2</v>
      </c>
      <c r="AI106" s="3">
        <f t="shared" ca="1" si="29"/>
        <v>3.7349488733094474E-2</v>
      </c>
      <c r="AJ106" s="3">
        <f t="shared" ca="1" si="29"/>
        <v>3.6896507056621806E-2</v>
      </c>
      <c r="AK106" s="3">
        <f t="shared" ca="1" si="29"/>
        <v>3.6456811747834779E-2</v>
      </c>
      <c r="AL106" s="3">
        <f t="shared" ca="1" si="29"/>
        <v>3.6033586632892266E-2</v>
      </c>
      <c r="AM106" s="3">
        <f t="shared" ca="1" si="29"/>
        <v>3.5629930295236825E-2</v>
      </c>
      <c r="AN106" s="3">
        <f t="shared" ca="1" si="29"/>
        <v>3.5248797390231193E-2</v>
      </c>
      <c r="AO106" s="3">
        <f t="shared" ca="1" si="29"/>
        <v>3.4892873719809633E-2</v>
      </c>
      <c r="AP106" s="3">
        <f t="shared" ca="1" si="29"/>
        <v>3.4564392359944907E-2</v>
      </c>
      <c r="AQ106" s="3">
        <f t="shared" ca="1" si="29"/>
        <v>3.426499935871026E-2</v>
      </c>
      <c r="AR106" s="3">
        <f t="shared" ca="1" si="29"/>
        <v>3.3995839719659644E-2</v>
      </c>
      <c r="AS106" s="3">
        <f t="shared" ca="1" si="29"/>
        <v>3.3757852069539518E-2</v>
      </c>
      <c r="AT106" s="3">
        <f t="shared" ca="1" si="29"/>
        <v>3.3551988850843449E-2</v>
      </c>
      <c r="AU106" s="3">
        <f t="shared" ca="1" si="29"/>
        <v>3.3379252409756331E-2</v>
      </c>
      <c r="AV106" s="3">
        <f t="shared" ca="1" si="29"/>
        <v>3.3240729924737963E-2</v>
      </c>
      <c r="AW106" s="3">
        <f t="shared" ca="1" si="32"/>
        <v>3.3137762701744365E-2</v>
      </c>
      <c r="AX106" s="3">
        <f t="shared" ca="1" si="32"/>
        <v>3.3072656363354463E-2</v>
      </c>
      <c r="AY106" s="3">
        <f t="shared" ca="1" si="32"/>
        <v>3.305012679469712E-2</v>
      </c>
      <c r="AZ106" s="3">
        <f t="shared" ca="1" si="24"/>
        <v>3.3071761095710459E-2</v>
      </c>
      <c r="BC106" s="3">
        <f ca="1">-MC!BC106</f>
        <v>1.3784153152134024</v>
      </c>
      <c r="BD106" s="3">
        <f ca="1">-MC!BD106</f>
        <v>0.87978122988000518</v>
      </c>
      <c r="BE106" s="3">
        <f ca="1">-MC!BE106</f>
        <v>-0.43750524735913299</v>
      </c>
    </row>
    <row r="107" spans="1:57" x14ac:dyDescent="0.5">
      <c r="A107" s="3">
        <f t="shared" si="25"/>
        <v>0.95000000000000062</v>
      </c>
      <c r="B107" s="3">
        <f t="shared" ca="1" si="31"/>
        <v>3.0291898790101985E-2</v>
      </c>
      <c r="C107" s="3">
        <f t="shared" ca="1" si="31"/>
        <v>3.0880303923400004E-2</v>
      </c>
      <c r="D107" s="3">
        <f t="shared" ca="1" si="31"/>
        <v>3.1975912118697415E-2</v>
      </c>
      <c r="E107" s="3">
        <f t="shared" ca="1" si="31"/>
        <v>3.345866369449748E-2</v>
      </c>
      <c r="F107" s="3">
        <f t="shared" ca="1" si="31"/>
        <v>3.486438958604296E-2</v>
      </c>
      <c r="G107" s="3">
        <f t="shared" ca="1" si="31"/>
        <v>3.6078078112384414E-2</v>
      </c>
      <c r="H107" s="3">
        <f t="shared" ca="1" si="31"/>
        <v>3.7127493755137277E-2</v>
      </c>
      <c r="I107" s="3">
        <f t="shared" ca="1" si="31"/>
        <v>3.8047565405689349E-2</v>
      </c>
      <c r="J107" s="3">
        <f t="shared" ca="1" si="31"/>
        <v>3.8862036636168829E-2</v>
      </c>
      <c r="K107" s="3">
        <f t="shared" ca="1" si="31"/>
        <v>3.9584687049676458E-2</v>
      </c>
      <c r="L107" s="3">
        <f t="shared" ca="1" si="31"/>
        <v>4.0222091063823087E-2</v>
      </c>
      <c r="M107" s="3">
        <f t="shared" ca="1" si="31"/>
        <v>4.0777025922811495E-2</v>
      </c>
      <c r="N107" s="3">
        <f t="shared" ca="1" si="31"/>
        <v>4.1251093865326209E-2</v>
      </c>
      <c r="O107" s="3">
        <f t="shared" ca="1" si="31"/>
        <v>4.164665715420126E-2</v>
      </c>
      <c r="P107" s="3">
        <f t="shared" ca="1" si="31"/>
        <v>4.196762373175747E-2</v>
      </c>
      <c r="Q107" s="3">
        <f t="shared" ca="1" si="30"/>
        <v>4.2218766531569037E-2</v>
      </c>
      <c r="R107" s="3">
        <f t="shared" ca="1" si="30"/>
        <v>4.2404107495391051E-2</v>
      </c>
      <c r="S107" s="3">
        <f t="shared" ca="1" si="30"/>
        <v>4.2525734366983377E-2</v>
      </c>
      <c r="T107" s="3">
        <f t="shared" ca="1" si="30"/>
        <v>4.2583798781031065E-2</v>
      </c>
      <c r="U107" s="3">
        <f t="shared" ca="1" si="30"/>
        <v>4.2577214414364198E-2</v>
      </c>
      <c r="V107" s="3">
        <f t="shared" ca="1" si="30"/>
        <v>4.2504887458401502E-2</v>
      </c>
      <c r="W107" s="3">
        <f t="shared" ca="1" si="30"/>
        <v>4.2366846601542996E-2</v>
      </c>
      <c r="X107" s="3">
        <f t="shared" ca="1" si="30"/>
        <v>4.2164988856078868E-2</v>
      </c>
      <c r="Y107" s="3">
        <f t="shared" ca="1" si="30"/>
        <v>4.1903457226784527E-2</v>
      </c>
      <c r="Z107" s="3">
        <f t="shared" ca="1" si="30"/>
        <v>4.1588106927737976E-2</v>
      </c>
      <c r="AA107" s="3">
        <f t="shared" ca="1" si="30"/>
        <v>4.1225605056810902E-2</v>
      </c>
      <c r="AB107" s="3">
        <f t="shared" ca="1" si="30"/>
        <v>4.0823198470677086E-2</v>
      </c>
      <c r="AC107" s="3">
        <f t="shared" ca="1" si="30"/>
        <v>4.0388467235359195E-2</v>
      </c>
      <c r="AD107" s="3">
        <f t="shared" ca="1" si="30"/>
        <v>3.9929028257388782E-2</v>
      </c>
      <c r="AE107" s="3">
        <f t="shared" ca="1" si="30"/>
        <v>3.9452424241000116E-2</v>
      </c>
      <c r="AF107" s="3">
        <f t="shared" ca="1" si="30"/>
        <v>3.8966020909738691E-2</v>
      </c>
      <c r="AG107" s="3">
        <f t="shared" ca="1" si="29"/>
        <v>3.8476789311101024E-2</v>
      </c>
      <c r="AH107" s="3">
        <f t="shared" ca="1" si="29"/>
        <v>3.799096047961923E-2</v>
      </c>
      <c r="AI107" s="3">
        <f t="shared" ca="1" si="29"/>
        <v>3.7513701179307482E-2</v>
      </c>
      <c r="AJ107" s="3">
        <f t="shared" ca="1" si="29"/>
        <v>3.7049125161038643E-2</v>
      </c>
      <c r="AK107" s="3">
        <f t="shared" ca="1" si="29"/>
        <v>3.6600747641762209E-2</v>
      </c>
      <c r="AL107" s="3">
        <f t="shared" ca="1" si="29"/>
        <v>3.617193568372673E-2</v>
      </c>
      <c r="AM107" s="3">
        <f t="shared" ca="1" si="29"/>
        <v>3.5765969340854076E-2</v>
      </c>
      <c r="AN107" s="3">
        <f t="shared" ca="1" si="29"/>
        <v>3.5385981672893883E-2</v>
      </c>
      <c r="AO107" s="3">
        <f t="shared" ca="1" si="29"/>
        <v>3.5034832688958968E-2</v>
      </c>
      <c r="AP107" s="3">
        <f t="shared" ca="1" si="29"/>
        <v>3.471492653997648E-2</v>
      </c>
      <c r="AQ107" s="3">
        <f t="shared" ca="1" si="29"/>
        <v>3.4428081724007187E-2</v>
      </c>
      <c r="AR107" s="3">
        <f t="shared" ca="1" si="29"/>
        <v>3.4175621375076008E-2</v>
      </c>
      <c r="AS107" s="3">
        <f t="shared" ca="1" si="29"/>
        <v>3.3958666605591541E-2</v>
      </c>
      <c r="AT107" s="3">
        <f t="shared" ca="1" si="29"/>
        <v>3.3778353215700545E-2</v>
      </c>
      <c r="AU107" s="3">
        <f t="shared" ca="1" si="29"/>
        <v>3.3635867993852472E-2</v>
      </c>
      <c r="AV107" s="3">
        <f t="shared" ca="1" si="29"/>
        <v>3.3532486607673162E-2</v>
      </c>
      <c r="AW107" s="3">
        <f t="shared" ca="1" si="32"/>
        <v>3.3469754033405359E-2</v>
      </c>
      <c r="AX107" s="3">
        <f t="shared" ca="1" si="32"/>
        <v>3.345020982013084E-2</v>
      </c>
      <c r="AY107" s="3">
        <f t="shared" ca="1" si="32"/>
        <v>3.3478694741635583E-2</v>
      </c>
      <c r="AZ107" s="3">
        <f t="shared" ca="1" si="24"/>
        <v>3.3556070539833852E-2</v>
      </c>
      <c r="BC107" s="3">
        <f ca="1">-MC!BC107</f>
        <v>0.70588198350326614</v>
      </c>
      <c r="BD107" s="3">
        <f ca="1">-MC!BD107</f>
        <v>-0.95349316865017553</v>
      </c>
      <c r="BE107" s="3">
        <f ca="1">-MC!BE107</f>
        <v>-0.30360058740518081</v>
      </c>
    </row>
    <row r="108" spans="1:57" x14ac:dyDescent="0.5">
      <c r="A108" s="3">
        <f t="shared" si="25"/>
        <v>0.96000000000000063</v>
      </c>
      <c r="B108" s="3">
        <f t="shared" ca="1" si="31"/>
        <v>3.0227571159524232E-2</v>
      </c>
      <c r="C108" s="3">
        <f t="shared" ca="1" si="31"/>
        <v>3.0857414759356376E-2</v>
      </c>
      <c r="D108" s="3">
        <f t="shared" ca="1" si="31"/>
        <v>3.1987380834919275E-2</v>
      </c>
      <c r="E108" s="3">
        <f t="shared" ca="1" si="31"/>
        <v>3.3490742349234881E-2</v>
      </c>
      <c r="F108" s="3">
        <f t="shared" ca="1" si="31"/>
        <v>3.4910525389343382E-2</v>
      </c>
      <c r="G108" s="3">
        <f t="shared" ca="1" si="31"/>
        <v>3.6134783475478965E-2</v>
      </c>
      <c r="H108" s="3">
        <f t="shared" ca="1" si="31"/>
        <v>3.7191632180849865E-2</v>
      </c>
      <c r="I108" s="3">
        <f t="shared" ca="1" si="31"/>
        <v>3.8115983022990511E-2</v>
      </c>
      <c r="J108" s="3">
        <f t="shared" ca="1" si="31"/>
        <v>3.8931585514234056E-2</v>
      </c>
      <c r="K108" s="3">
        <f t="shared" ca="1" si="31"/>
        <v>3.9652279575013563E-2</v>
      </c>
      <c r="L108" s="3">
        <f t="shared" ca="1" si="31"/>
        <v>4.0284767575091703E-2</v>
      </c>
      <c r="M108" s="3">
        <f t="shared" ca="1" si="31"/>
        <v>4.0832006862832067E-2</v>
      </c>
      <c r="N108" s="3">
        <f t="shared" ca="1" si="31"/>
        <v>4.1295818387584574E-2</v>
      </c>
      <c r="O108" s="3">
        <f t="shared" ca="1" si="31"/>
        <v>4.167879890454728E-2</v>
      </c>
      <c r="P108" s="3">
        <f t="shared" ca="1" si="31"/>
        <v>4.1985077433567899E-2</v>
      </c>
      <c r="Q108" s="3">
        <f t="shared" ca="1" si="30"/>
        <v>4.2219615965238384E-2</v>
      </c>
      <c r="R108" s="3">
        <f t="shared" ca="1" si="30"/>
        <v>4.2386602205708543E-2</v>
      </c>
      <c r="S108" s="3">
        <f t="shared" ca="1" si="30"/>
        <v>4.2488290043117542E-2</v>
      </c>
      <c r="T108" s="3">
        <f t="shared" ca="1" si="30"/>
        <v>4.252501166105787E-2</v>
      </c>
      <c r="U108" s="3">
        <f t="shared" ca="1" si="30"/>
        <v>4.2495886338343135E-2</v>
      </c>
      <c r="V108" s="3">
        <f t="shared" ca="1" si="30"/>
        <v>4.2400048894834431E-2</v>
      </c>
      <c r="W108" s="3">
        <f t="shared" ca="1" si="30"/>
        <v>4.2237771957201374E-2</v>
      </c>
      <c r="X108" s="3">
        <f t="shared" ca="1" si="30"/>
        <v>4.2011204374671603E-2</v>
      </c>
      <c r="Y108" s="3">
        <f t="shared" ca="1" si="30"/>
        <v>4.1724730598359787E-2</v>
      </c>
      <c r="Z108" s="3">
        <f t="shared" ca="1" si="30"/>
        <v>4.138442949700516E-2</v>
      </c>
      <c r="AA108" s="3">
        <f t="shared" ca="1" si="30"/>
        <v>4.0997187317470977E-2</v>
      </c>
      <c r="AB108" s="3">
        <f t="shared" ca="1" si="30"/>
        <v>4.0570465187727028E-2</v>
      </c>
      <c r="AC108" s="3">
        <f t="shared" ca="1" si="30"/>
        <v>4.0112051484171844E-2</v>
      </c>
      <c r="AD108" s="3">
        <f t="shared" ca="1" si="30"/>
        <v>3.9629769081410325E-2</v>
      </c>
      <c r="AE108" s="3">
        <f t="shared" ca="1" si="30"/>
        <v>3.9131364388001036E-2</v>
      </c>
      <c r="AF108" s="3">
        <f t="shared" ref="AF108:AV122" ca="1" si="33">AF107+AF$2*$B$7+(AF$3*$BC108+AF$4*$BD108+AF$5*$BE108)*SQRT($B$7)+(AG107-AF107)/(AG$11-AF$11)*$B$7</f>
        <v>3.8624402186392723E-2</v>
      </c>
      <c r="AG108" s="3">
        <f t="shared" ca="1" si="33"/>
        <v>3.8116045307037015E-2</v>
      </c>
      <c r="AH108" s="3">
        <f t="shared" ca="1" si="33"/>
        <v>3.7612709643234897E-2</v>
      </c>
      <c r="AI108" s="3">
        <f t="shared" ca="1" si="33"/>
        <v>3.7119746544161482E-2</v>
      </c>
      <c r="AJ108" s="3">
        <f t="shared" ca="1" si="33"/>
        <v>3.664146288929826E-2</v>
      </c>
      <c r="AK108" s="3">
        <f t="shared" ca="1" si="33"/>
        <v>3.6181575452843354E-2</v>
      </c>
      <c r="AL108" s="3">
        <f t="shared" ca="1" si="33"/>
        <v>3.5743653482276767E-2</v>
      </c>
      <c r="AM108" s="3">
        <f t="shared" ca="1" si="33"/>
        <v>3.533117742513181E-2</v>
      </c>
      <c r="AN108" s="3">
        <f t="shared" ca="1" si="33"/>
        <v>3.4947477646054846E-2</v>
      </c>
      <c r="AO108" s="3">
        <f t="shared" ca="1" si="33"/>
        <v>3.459560728314675E-2</v>
      </c>
      <c r="AP108" s="3">
        <f t="shared" ca="1" si="33"/>
        <v>3.4278160574243717E-2</v>
      </c>
      <c r="AQ108" s="3">
        <f t="shared" ca="1" si="33"/>
        <v>3.3997147565457686E-2</v>
      </c>
      <c r="AR108" s="3">
        <f t="shared" ca="1" si="33"/>
        <v>3.375408859284236E-2</v>
      </c>
      <c r="AS108" s="3">
        <f t="shared" ca="1" si="33"/>
        <v>3.3550306256362274E-2</v>
      </c>
      <c r="AT108" s="3">
        <f t="shared" ca="1" si="33"/>
        <v>3.3387138719963606E-2</v>
      </c>
      <c r="AU108" s="3">
        <f t="shared" ca="1" si="33"/>
        <v>3.3265976279752384E-2</v>
      </c>
      <c r="AV108" s="3">
        <f t="shared" ca="1" si="33"/>
        <v>3.3188302380596869E-2</v>
      </c>
      <c r="AW108" s="3">
        <f t="shared" ca="1" si="32"/>
        <v>3.3155885258604884E-2</v>
      </c>
      <c r="AX108" s="3">
        <f t="shared" ca="1" si="32"/>
        <v>3.3171515193058082E-2</v>
      </c>
      <c r="AY108" s="3">
        <f t="shared" ca="1" si="32"/>
        <v>3.3240159825919949E-2</v>
      </c>
      <c r="AZ108" s="3">
        <f t="shared" ca="1" si="24"/>
        <v>3.3361894492554903E-2</v>
      </c>
      <c r="BC108" s="3">
        <f ca="1">-MC!BC108</f>
        <v>-0.31123465548306228</v>
      </c>
      <c r="BD108" s="3">
        <f ca="1">-MC!BD108</f>
        <v>-0.59762544636469261</v>
      </c>
      <c r="BE108" s="3">
        <f ca="1">-MC!BE108</f>
        <v>0.18628847708821983</v>
      </c>
    </row>
    <row r="109" spans="1:57" x14ac:dyDescent="0.5">
      <c r="A109" s="3">
        <f t="shared" si="25"/>
        <v>0.97000000000000064</v>
      </c>
      <c r="B109" s="3">
        <f t="shared" ca="1" si="31"/>
        <v>2.9348798313216979E-2</v>
      </c>
      <c r="C109" s="3">
        <f t="shared" ca="1" si="31"/>
        <v>3.0013602350901836E-2</v>
      </c>
      <c r="D109" s="3">
        <f t="shared" ca="1" si="31"/>
        <v>3.1176667557538611E-2</v>
      </c>
      <c r="E109" s="3">
        <f t="shared" ca="1" si="31"/>
        <v>3.2704589972139882E-2</v>
      </c>
      <c r="F109" s="3">
        <f t="shared" ca="1" si="31"/>
        <v>3.4147221415857375E-2</v>
      </c>
      <c r="G109" s="3">
        <f t="shared" ca="1" si="31"/>
        <v>3.539533950924343E-2</v>
      </c>
      <c r="H109" s="3">
        <f t="shared" ca="1" si="31"/>
        <v>3.6477116729116521E-2</v>
      </c>
      <c r="I109" s="3">
        <f t="shared" ca="1" si="31"/>
        <v>3.7427160866765258E-2</v>
      </c>
      <c r="J109" s="3">
        <f t="shared" ca="1" si="31"/>
        <v>3.8268941643596635E-2</v>
      </c>
      <c r="K109" s="3">
        <f t="shared" ca="1" si="31"/>
        <v>3.9016073831398809E-2</v>
      </c>
      <c r="L109" s="3">
        <f t="shared" ca="1" si="31"/>
        <v>3.9675101976452798E-2</v>
      </c>
      <c r="M109" s="3">
        <f t="shared" ca="1" si="31"/>
        <v>4.024887748473948E-2</v>
      </c>
      <c r="N109" s="3">
        <f t="shared" ca="1" si="31"/>
        <v>4.0739153513234483E-2</v>
      </c>
      <c r="O109" s="3">
        <f t="shared" ca="1" si="31"/>
        <v>4.1148474222529534E-2</v>
      </c>
      <c r="P109" s="3">
        <f t="shared" ca="1" si="31"/>
        <v>4.1480902250915407E-2</v>
      </c>
      <c r="Q109" s="3">
        <f t="shared" ca="1" si="31"/>
        <v>4.1741301361475705E-2</v>
      </c>
      <c r="R109" s="3">
        <f t="shared" ref="R109:AG124" ca="1" si="34">R108+R$2*$B$7+(R$3*$BC109+R$4*$BD109+R$5*$BE109)*SQRT($B$7)+(S108-R108)/(S$11-R$11)*$B$7</f>
        <v>4.1933738213681016E-2</v>
      </c>
      <c r="S109" s="3">
        <f t="shared" ca="1" si="34"/>
        <v>4.2060346309466728E-2</v>
      </c>
      <c r="T109" s="3">
        <f t="shared" ca="1" si="34"/>
        <v>4.2121352063720675E-2</v>
      </c>
      <c r="U109" s="3">
        <f t="shared" ca="1" si="34"/>
        <v>4.2115793999095513E-2</v>
      </c>
      <c r="V109" s="3">
        <f t="shared" ca="1" si="34"/>
        <v>4.2042749051417611E-2</v>
      </c>
      <c r="W109" s="3">
        <f t="shared" ca="1" si="34"/>
        <v>4.1902447124925926E-2</v>
      </c>
      <c r="X109" s="3">
        <f t="shared" ca="1" si="34"/>
        <v>4.1697001879299908E-2</v>
      </c>
      <c r="Y109" s="3">
        <f t="shared" ca="1" si="34"/>
        <v>4.1430752037486314E-2</v>
      </c>
      <c r="Z109" s="3">
        <f t="shared" ca="1" si="34"/>
        <v>4.1109713214098599E-2</v>
      </c>
      <c r="AA109" s="3">
        <f t="shared" ca="1" si="34"/>
        <v>4.0740703888764003E-2</v>
      </c>
      <c r="AB109" s="3">
        <f t="shared" ca="1" si="34"/>
        <v>4.0331112522856309E-2</v>
      </c>
      <c r="AC109" s="3">
        <f t="shared" ca="1" si="34"/>
        <v>3.9888648937630208E-2</v>
      </c>
      <c r="AD109" s="3">
        <f t="shared" ca="1" si="34"/>
        <v>3.9421055111815352E-2</v>
      </c>
      <c r="AE109" s="3">
        <f t="shared" ca="1" si="34"/>
        <v>3.893599424671252E-2</v>
      </c>
      <c r="AF109" s="3">
        <f t="shared" ca="1" si="33"/>
        <v>3.844094321948114E-2</v>
      </c>
      <c r="AG109" s="3">
        <f t="shared" ca="1" si="33"/>
        <v>3.7942969686370558E-2</v>
      </c>
      <c r="AH109" s="3">
        <f t="shared" ca="1" si="33"/>
        <v>3.7448387575304873E-2</v>
      </c>
      <c r="AI109" s="3">
        <f t="shared" ca="1" si="33"/>
        <v>3.6962446172815425E-2</v>
      </c>
      <c r="AJ109" s="3">
        <f t="shared" ca="1" si="33"/>
        <v>3.6489358836891507E-2</v>
      </c>
      <c r="AK109" s="3">
        <f t="shared" ca="1" si="33"/>
        <v>3.6032757092865887E-2</v>
      </c>
      <c r="AL109" s="3">
        <f t="shared" ca="1" si="33"/>
        <v>3.5596125518943984E-2</v>
      </c>
      <c r="AM109" s="3">
        <f t="shared" ca="1" si="33"/>
        <v>3.518285807582263E-2</v>
      </c>
      <c r="AN109" s="3">
        <f t="shared" ca="1" si="33"/>
        <v>3.47961955308531E-2</v>
      </c>
      <c r="AO109" s="3">
        <f t="shared" ca="1" si="33"/>
        <v>3.4439097271609098E-2</v>
      </c>
      <c r="AP109" s="3">
        <f t="shared" ca="1" si="33"/>
        <v>3.4114060833385085E-2</v>
      </c>
      <c r="AQ109" s="3">
        <f t="shared" ca="1" si="33"/>
        <v>3.3823001104750075E-2</v>
      </c>
      <c r="AR109" s="3">
        <f t="shared" ca="1" si="33"/>
        <v>3.3567348890823481E-2</v>
      </c>
      <c r="AS109" s="3">
        <f t="shared" ca="1" si="33"/>
        <v>3.3348341477977002E-2</v>
      </c>
      <c r="AT109" s="3">
        <f t="shared" ca="1" si="33"/>
        <v>3.3167232598159735E-2</v>
      </c>
      <c r="AU109" s="3">
        <f t="shared" ca="1" si="33"/>
        <v>3.3025329321852356E-2</v>
      </c>
      <c r="AV109" s="3">
        <f t="shared" ca="1" si="33"/>
        <v>3.2924036362144402E-2</v>
      </c>
      <c r="AW109" s="3">
        <f t="shared" ca="1" si="32"/>
        <v>3.2865058945741793E-2</v>
      </c>
      <c r="AX109" s="3">
        <f t="shared" ca="1" si="32"/>
        <v>3.2851148786212002E-2</v>
      </c>
      <c r="AY109" s="3">
        <f t="shared" ca="1" si="32"/>
        <v>3.2887095309527825E-2</v>
      </c>
      <c r="AZ109" s="3">
        <f t="shared" ca="1" si="24"/>
        <v>3.2971832370819611E-2</v>
      </c>
      <c r="BC109" s="3">
        <f ca="1">-MC!BC109</f>
        <v>-0.58112029945354493</v>
      </c>
      <c r="BD109" s="3">
        <f ca="1">-MC!BD109</f>
        <v>0.75847701095126396</v>
      </c>
      <c r="BE109" s="3">
        <f ca="1">-MC!BE109</f>
        <v>0.52185400741205612</v>
      </c>
    </row>
    <row r="110" spans="1:57" x14ac:dyDescent="0.5">
      <c r="A110" s="3">
        <f t="shared" si="25"/>
        <v>0.98000000000000065</v>
      </c>
      <c r="B110" s="3">
        <f t="shared" ref="B110:Q125" ca="1" si="35">B109+B$2*$B$7+(B$3*$BC110+B$4*$BD110+B$5*$BE110)*SQRT($B$7)+(C109-B109)/(C$11-B$11)*$B$7</f>
        <v>3.0225620989802311E-2</v>
      </c>
      <c r="C110" s="3">
        <f t="shared" ca="1" si="35"/>
        <v>3.0881093647659758E-2</v>
      </c>
      <c r="D110" s="3">
        <f t="shared" ca="1" si="35"/>
        <v>3.2037511958630825E-2</v>
      </c>
      <c r="E110" s="3">
        <f t="shared" ca="1" si="35"/>
        <v>3.355488152280181E-2</v>
      </c>
      <c r="F110" s="3">
        <f t="shared" ca="1" si="35"/>
        <v>3.4989614294680761E-2</v>
      </c>
      <c r="G110" s="3">
        <f t="shared" ca="1" si="35"/>
        <v>3.6234975083124697E-2</v>
      </c>
      <c r="H110" s="3">
        <f t="shared" ca="1" si="35"/>
        <v>3.7319002487885861E-2</v>
      </c>
      <c r="I110" s="3">
        <f t="shared" ca="1" si="35"/>
        <v>3.8275817484634121E-2</v>
      </c>
      <c r="J110" s="3">
        <f t="shared" ca="1" si="35"/>
        <v>3.9128427528616595E-2</v>
      </c>
      <c r="K110" s="3">
        <f t="shared" ca="1" si="35"/>
        <v>3.9890040021400473E-2</v>
      </c>
      <c r="L110" s="3">
        <f t="shared" ca="1" si="35"/>
        <v>4.0566859155327754E-2</v>
      </c>
      <c r="M110" s="3">
        <f t="shared" ca="1" si="35"/>
        <v>4.1161447588917453E-2</v>
      </c>
      <c r="N110" s="3">
        <f t="shared" ca="1" si="35"/>
        <v>4.1675307422646933E-2</v>
      </c>
      <c r="O110" s="3">
        <f t="shared" ca="1" si="35"/>
        <v>4.2110746378683228E-2</v>
      </c>
      <c r="P110" s="3">
        <f t="shared" ca="1" si="35"/>
        <v>4.2471576508761835E-2</v>
      </c>
      <c r="Q110" s="3">
        <f t="shared" ca="1" si="35"/>
        <v>4.276237932399525E-2</v>
      </c>
      <c r="R110" s="3">
        <f t="shared" ca="1" si="34"/>
        <v>4.2986916882305014E-2</v>
      </c>
      <c r="S110" s="3">
        <f t="shared" ca="1" si="34"/>
        <v>4.3147019023693389E-2</v>
      </c>
      <c r="T110" s="3">
        <f t="shared" ca="1" si="34"/>
        <v>4.3242623326515087E-2</v>
      </c>
      <c r="U110" s="3">
        <f t="shared" ca="1" si="34"/>
        <v>4.3272504446625011E-2</v>
      </c>
      <c r="V110" s="3">
        <f t="shared" ca="1" si="34"/>
        <v>4.3235498170967564E-2</v>
      </c>
      <c r="W110" s="3">
        <f t="shared" ca="1" si="34"/>
        <v>4.3131608263929345E-2</v>
      </c>
      <c r="X110" s="3">
        <f t="shared" ca="1" si="34"/>
        <v>4.2962729416789906E-2</v>
      </c>
      <c r="Y110" s="3">
        <f t="shared" ca="1" si="34"/>
        <v>4.2732970705729588E-2</v>
      </c>
      <c r="Z110" s="3">
        <f t="shared" ca="1" si="34"/>
        <v>4.2448100832894513E-2</v>
      </c>
      <c r="AA110" s="3">
        <f t="shared" ca="1" si="34"/>
        <v>4.2114686844609416E-2</v>
      </c>
      <c r="AB110" s="3">
        <f t="shared" ca="1" si="34"/>
        <v>4.1739860849801753E-2</v>
      </c>
      <c r="AC110" s="3">
        <f t="shared" ca="1" si="34"/>
        <v>4.1331070499688434E-2</v>
      </c>
      <c r="AD110" s="3">
        <f t="shared" ca="1" si="34"/>
        <v>4.0895793262816844E-2</v>
      </c>
      <c r="AE110" s="3">
        <f t="shared" ca="1" si="34"/>
        <v>4.0441425471190062E-2</v>
      </c>
      <c r="AF110" s="3">
        <f t="shared" ca="1" si="33"/>
        <v>3.9975172383220563E-2</v>
      </c>
      <c r="AG110" s="3">
        <f t="shared" ca="1" si="33"/>
        <v>3.9503822777052618E-2</v>
      </c>
      <c r="AH110" s="3">
        <f t="shared" ca="1" si="33"/>
        <v>3.9033405045208754E-2</v>
      </c>
      <c r="AI110" s="3">
        <f t="shared" ca="1" si="33"/>
        <v>3.8568883014320224E-2</v>
      </c>
      <c r="AJ110" s="3">
        <f t="shared" ca="1" si="33"/>
        <v>3.8114193118257367E-2</v>
      </c>
      <c r="AK110" s="3">
        <f t="shared" ca="1" si="33"/>
        <v>3.7672698077000043E-2</v>
      </c>
      <c r="AL110" s="3">
        <f t="shared" ca="1" si="33"/>
        <v>3.7247614195048531E-2</v>
      </c>
      <c r="AM110" s="3">
        <f t="shared" ca="1" si="33"/>
        <v>3.6842065315974677E-2</v>
      </c>
      <c r="AN110" s="3">
        <f t="shared" ca="1" si="33"/>
        <v>3.6459018958690685E-2</v>
      </c>
      <c r="AO110" s="3">
        <f t="shared" ca="1" si="33"/>
        <v>3.6101157133123479E-2</v>
      </c>
      <c r="AP110" s="3">
        <f t="shared" ca="1" si="33"/>
        <v>3.577069713484643E-2</v>
      </c>
      <c r="AQ110" s="3">
        <f t="shared" ca="1" si="33"/>
        <v>3.546927523933846E-2</v>
      </c>
      <c r="AR110" s="3">
        <f t="shared" ca="1" si="33"/>
        <v>3.5198049237052186E-2</v>
      </c>
      <c r="AS110" s="3">
        <f t="shared" ca="1" si="33"/>
        <v>3.4957987550319071E-2</v>
      </c>
      <c r="AT110" s="3">
        <f t="shared" ca="1" si="33"/>
        <v>3.4750075935139201E-2</v>
      </c>
      <c r="AU110" s="3">
        <f t="shared" ca="1" si="33"/>
        <v>3.4575354758165533E-2</v>
      </c>
      <c r="AV110" s="3">
        <f t="shared" ca="1" si="33"/>
        <v>3.4434966747077057E-2</v>
      </c>
      <c r="AW110" s="3">
        <f t="shared" ca="1" si="32"/>
        <v>3.4330371039972232E-2</v>
      </c>
      <c r="AX110" s="3">
        <f t="shared" ca="1" si="32"/>
        <v>3.4264094423619482E-2</v>
      </c>
      <c r="AY110" s="3">
        <f t="shared" ca="1" si="32"/>
        <v>3.4240545274636713E-2</v>
      </c>
      <c r="AZ110" s="3">
        <f t="shared" ca="1" si="24"/>
        <v>3.4257441219361487E-2</v>
      </c>
      <c r="BC110" s="3">
        <f ca="1">-MC!BC110</f>
        <v>1.9956171380744392</v>
      </c>
      <c r="BD110" s="3">
        <f ca="1">-MC!BD110</f>
        <v>1.062289656729007</v>
      </c>
      <c r="BE110" s="3">
        <f ca="1">-MC!BE110</f>
        <v>8.8362249581642516E-2</v>
      </c>
    </row>
    <row r="111" spans="1:57" x14ac:dyDescent="0.5">
      <c r="A111" s="3">
        <f t="shared" si="25"/>
        <v>0.99000000000000066</v>
      </c>
      <c r="B111" s="3">
        <f t="shared" ca="1" si="35"/>
        <v>3.0331369427758027E-2</v>
      </c>
      <c r="C111" s="3">
        <f t="shared" ca="1" si="35"/>
        <v>3.1025822070190723E-2</v>
      </c>
      <c r="D111" s="3">
        <f t="shared" ca="1" si="35"/>
        <v>3.2218992764349329E-2</v>
      </c>
      <c r="E111" s="3">
        <f t="shared" ca="1" si="35"/>
        <v>3.3764741922004252E-2</v>
      </c>
      <c r="F111" s="3">
        <f t="shared" ca="1" si="35"/>
        <v>3.5226142411283572E-2</v>
      </c>
      <c r="G111" s="3">
        <f t="shared" ca="1" si="35"/>
        <v>3.6499076047206314E-2</v>
      </c>
      <c r="H111" s="3">
        <f t="shared" ca="1" si="35"/>
        <v>3.7611622732852193E-2</v>
      </c>
      <c r="I111" s="3">
        <f t="shared" ca="1" si="35"/>
        <v>3.8597599358426223E-2</v>
      </c>
      <c r="J111" s="3">
        <f t="shared" ca="1" si="35"/>
        <v>3.947973445009919E-2</v>
      </c>
      <c r="K111" s="3">
        <f t="shared" ca="1" si="35"/>
        <v>4.0271011618707699E-2</v>
      </c>
      <c r="L111" s="3">
        <f t="shared" ca="1" si="35"/>
        <v>4.0977477973949017E-2</v>
      </c>
      <c r="M111" s="3">
        <f t="shared" ca="1" si="35"/>
        <v>4.160159041986429E-2</v>
      </c>
      <c r="N111" s="3">
        <f t="shared" ca="1" si="35"/>
        <v>4.2144782531958844E-2</v>
      </c>
      <c r="O111" s="3">
        <f t="shared" ca="1" si="35"/>
        <v>4.2609307550177146E-2</v>
      </c>
      <c r="P111" s="3">
        <f t="shared" ca="1" si="35"/>
        <v>4.2998908545555846E-2</v>
      </c>
      <c r="Q111" s="3">
        <f t="shared" ca="1" si="35"/>
        <v>4.3318066569409515E-2</v>
      </c>
      <c r="R111" s="3">
        <f t="shared" ca="1" si="34"/>
        <v>4.3570421336067706E-2</v>
      </c>
      <c r="S111" s="3">
        <f t="shared" ca="1" si="34"/>
        <v>4.3757681559272295E-2</v>
      </c>
      <c r="T111" s="3">
        <f t="shared" ca="1" si="34"/>
        <v>4.3879678719404319E-2</v>
      </c>
      <c r="U111" s="3">
        <f t="shared" ca="1" si="34"/>
        <v>4.3935106299043999E-2</v>
      </c>
      <c r="V111" s="3">
        <f t="shared" ca="1" si="34"/>
        <v>4.3922741475599089E-2</v>
      </c>
      <c r="W111" s="3">
        <f t="shared" ca="1" si="34"/>
        <v>4.3842544256197637E-2</v>
      </c>
      <c r="X111" s="3">
        <f t="shared" ca="1" si="34"/>
        <v>4.3696372389316701E-2</v>
      </c>
      <c r="Y111" s="3">
        <f t="shared" ca="1" si="34"/>
        <v>4.3488287198220919E-2</v>
      </c>
      <c r="Z111" s="3">
        <f t="shared" ca="1" si="34"/>
        <v>4.3223992621337137E-2</v>
      </c>
      <c r="AA111" s="3">
        <f t="shared" ca="1" si="34"/>
        <v>4.2909986412469438E-2</v>
      </c>
      <c r="AB111" s="3">
        <f t="shared" ca="1" si="34"/>
        <v>4.2553326450911873E-2</v>
      </c>
      <c r="AC111" s="3">
        <f t="shared" ca="1" si="34"/>
        <v>4.216138041020541E-2</v>
      </c>
      <c r="AD111" s="3">
        <f t="shared" ca="1" si="34"/>
        <v>4.1741543440697623E-2</v>
      </c>
      <c r="AE111" s="3">
        <f t="shared" ca="1" si="34"/>
        <v>4.1301127149269631E-2</v>
      </c>
      <c r="AF111" s="3">
        <f t="shared" ca="1" si="33"/>
        <v>4.0847247269564527E-2</v>
      </c>
      <c r="AG111" s="3">
        <f t="shared" ca="1" si="33"/>
        <v>4.0386595807640334E-2</v>
      </c>
      <c r="AH111" s="3">
        <f t="shared" ca="1" si="33"/>
        <v>3.9925097861292766E-2</v>
      </c>
      <c r="AI111" s="3">
        <f t="shared" ca="1" si="33"/>
        <v>3.9467614207133392E-2</v>
      </c>
      <c r="AJ111" s="3">
        <f t="shared" ca="1" si="33"/>
        <v>3.9017986756453599E-2</v>
      </c>
      <c r="AK111" s="3">
        <f t="shared" ca="1" si="33"/>
        <v>3.8579491673678086E-2</v>
      </c>
      <c r="AL111" s="3">
        <f t="shared" ca="1" si="33"/>
        <v>3.8155259191898307E-2</v>
      </c>
      <c r="AM111" s="3">
        <f t="shared" ca="1" si="33"/>
        <v>3.7748325214099605E-2</v>
      </c>
      <c r="AN111" s="3">
        <f t="shared" ca="1" si="33"/>
        <v>3.7361566167335686E-2</v>
      </c>
      <c r="AO111" s="3">
        <f t="shared" ca="1" si="33"/>
        <v>3.699756886580996E-2</v>
      </c>
      <c r="AP111" s="3">
        <f t="shared" ca="1" si="33"/>
        <v>3.6658452637072056E-2</v>
      </c>
      <c r="AQ111" s="3">
        <f t="shared" ca="1" si="33"/>
        <v>3.634575749464402E-2</v>
      </c>
      <c r="AR111" s="3">
        <f t="shared" ca="1" si="33"/>
        <v>3.6060550536488947E-2</v>
      </c>
      <c r="AS111" s="3">
        <f t="shared" ca="1" si="33"/>
        <v>3.5803713577824615E-2</v>
      </c>
      <c r="AT111" s="3">
        <f t="shared" ca="1" si="33"/>
        <v>3.5576146663309299E-2</v>
      </c>
      <c r="AU111" s="3">
        <f t="shared" ca="1" si="33"/>
        <v>3.5378805789301304E-2</v>
      </c>
      <c r="AV111" s="3">
        <f t="shared" ca="1" si="33"/>
        <v>3.521275425516987E-2</v>
      </c>
      <c r="AW111" s="3">
        <f t="shared" ca="1" si="32"/>
        <v>3.5079387772806919E-2</v>
      </c>
      <c r="AX111" s="3">
        <f t="shared" ca="1" si="32"/>
        <v>3.4981187318895428E-2</v>
      </c>
      <c r="AY111" s="3">
        <f t="shared" ca="1" si="32"/>
        <v>3.4922345756274432E-2</v>
      </c>
      <c r="AZ111" s="3">
        <f t="shared" ca="1" si="24"/>
        <v>3.4899737955114647E-2</v>
      </c>
      <c r="BC111" s="3">
        <f ca="1">-MC!BC111</f>
        <v>1.0330231688788416</v>
      </c>
      <c r="BD111" s="3">
        <f ca="1">-MC!BD111</f>
        <v>0.82134719826897218</v>
      </c>
      <c r="BE111" s="3">
        <f ca="1">-MC!BE111</f>
        <v>0.58843656960250623</v>
      </c>
    </row>
    <row r="112" spans="1:57" x14ac:dyDescent="0.5">
      <c r="A112" s="3">
        <f t="shared" si="25"/>
        <v>1.0000000000000007</v>
      </c>
      <c r="B112" s="3">
        <f t="shared" ca="1" si="35"/>
        <v>3.0384634339022134E-2</v>
      </c>
      <c r="C112" s="3">
        <f t="shared" ca="1" si="35"/>
        <v>3.1056019181054724E-2</v>
      </c>
      <c r="D112" s="3">
        <f t="shared" ca="1" si="35"/>
        <v>3.2233742350254696E-2</v>
      </c>
      <c r="E112" s="3">
        <f t="shared" ca="1" si="35"/>
        <v>3.3765328009664815E-2</v>
      </c>
      <c r="F112" s="3">
        <f t="shared" ca="1" si="35"/>
        <v>3.5219981880433564E-2</v>
      </c>
      <c r="G112" s="3">
        <f t="shared" ca="1" si="35"/>
        <v>3.6495704087234793E-2</v>
      </c>
      <c r="H112" s="3">
        <f t="shared" ca="1" si="35"/>
        <v>3.762016174624936E-2</v>
      </c>
      <c r="I112" s="3">
        <f t="shared" ca="1" si="35"/>
        <v>3.8626420982894746E-2</v>
      </c>
      <c r="J112" s="3">
        <f t="shared" ca="1" si="35"/>
        <v>3.9536485314581836E-2</v>
      </c>
      <c r="K112" s="3">
        <f t="shared" ca="1" si="35"/>
        <v>4.0362668713127874E-2</v>
      </c>
      <c r="L112" s="3">
        <f t="shared" ca="1" si="35"/>
        <v>4.1110415049698285E-2</v>
      </c>
      <c r="M112" s="3">
        <f t="shared" ca="1" si="35"/>
        <v>4.1781629035995964E-2</v>
      </c>
      <c r="N112" s="3">
        <f t="shared" ca="1" si="35"/>
        <v>4.2377228820958721E-2</v>
      </c>
      <c r="O112" s="3">
        <f t="shared" ca="1" si="35"/>
        <v>4.289896568988847E-2</v>
      </c>
      <c r="P112" s="3">
        <f t="shared" ca="1" si="35"/>
        <v>4.3350065921090537E-2</v>
      </c>
      <c r="Q112" s="3">
        <f t="shared" ca="1" si="35"/>
        <v>4.3734462485955215E-2</v>
      </c>
      <c r="R112" s="3">
        <f t="shared" ca="1" si="34"/>
        <v>4.4055225597116228E-2</v>
      </c>
      <c r="S112" s="3">
        <f t="shared" ca="1" si="34"/>
        <v>4.4313495960170333E-2</v>
      </c>
      <c r="T112" s="3">
        <f t="shared" ca="1" si="34"/>
        <v>4.450855227356839E-2</v>
      </c>
      <c r="U112" s="3">
        <f t="shared" ca="1" si="34"/>
        <v>4.4638560115440221E-2</v>
      </c>
      <c r="V112" s="3">
        <f t="shared" ca="1" si="34"/>
        <v>4.4701791168252021E-2</v>
      </c>
      <c r="W112" s="3">
        <f t="shared" ca="1" si="34"/>
        <v>4.4697714635711934E-2</v>
      </c>
      <c r="X112" s="3">
        <f t="shared" ca="1" si="34"/>
        <v>4.4627703924841777E-2</v>
      </c>
      <c r="Y112" s="3">
        <f t="shared" ca="1" si="34"/>
        <v>4.4495325083323947E-2</v>
      </c>
      <c r="Z112" s="3">
        <f t="shared" ca="1" si="34"/>
        <v>4.4305770012839515E-2</v>
      </c>
      <c r="AA112" s="3">
        <f t="shared" ca="1" si="34"/>
        <v>4.406501989347917E-2</v>
      </c>
      <c r="AB112" s="3">
        <f t="shared" ca="1" si="34"/>
        <v>4.3779611077492238E-2</v>
      </c>
      <c r="AC112" s="3">
        <f t="shared" ca="1" si="34"/>
        <v>4.3456384031482789E-2</v>
      </c>
      <c r="AD112" s="3">
        <f t="shared" ca="1" si="34"/>
        <v>4.3102204357009677E-2</v>
      </c>
      <c r="AE112" s="3">
        <f t="shared" ca="1" si="34"/>
        <v>4.2723851657388609E-2</v>
      </c>
      <c r="AF112" s="3">
        <f t="shared" ca="1" si="33"/>
        <v>4.2327904814096533E-2</v>
      </c>
      <c r="AG112" s="3">
        <f t="shared" ca="1" si="33"/>
        <v>4.1920511748201897E-2</v>
      </c>
      <c r="AH112" s="3">
        <f t="shared" ca="1" si="33"/>
        <v>4.1507047085217283E-2</v>
      </c>
      <c r="AI112" s="3">
        <f t="shared" ca="1" si="33"/>
        <v>4.1091821539832901E-2</v>
      </c>
      <c r="AJ112" s="3">
        <f t="shared" ca="1" si="33"/>
        <v>4.0678135477651214E-2</v>
      </c>
      <c r="AK112" s="3">
        <f t="shared" ca="1" si="33"/>
        <v>4.0268731334774197E-2</v>
      </c>
      <c r="AL112" s="3">
        <f t="shared" ca="1" si="33"/>
        <v>3.9866206053050454E-2</v>
      </c>
      <c r="AM112" s="3">
        <f t="shared" ca="1" si="33"/>
        <v>3.94730603494029E-2</v>
      </c>
      <c r="AN112" s="3">
        <f t="shared" ca="1" si="33"/>
        <v>3.9091632294498968E-2</v>
      </c>
      <c r="AO112" s="3">
        <f t="shared" ca="1" si="33"/>
        <v>3.8723966268922085E-2</v>
      </c>
      <c r="AP112" s="3">
        <f t="shared" ca="1" si="33"/>
        <v>3.8371636483869001E-2</v>
      </c>
      <c r="AQ112" s="3">
        <f t="shared" ca="1" si="33"/>
        <v>3.8035639619843742E-2</v>
      </c>
      <c r="AR112" s="3">
        <f t="shared" ca="1" si="33"/>
        <v>3.7716504981576936E-2</v>
      </c>
      <c r="AS112" s="3">
        <f t="shared" ca="1" si="33"/>
        <v>3.7414580612637638E-2</v>
      </c>
      <c r="AT112" s="3">
        <f t="shared" ca="1" si="33"/>
        <v>3.713023369071277E-2</v>
      </c>
      <c r="AU112" s="3">
        <f t="shared" ca="1" si="33"/>
        <v>3.6863888758255213E-2</v>
      </c>
      <c r="AV112" s="3">
        <f t="shared" ca="1" si="33"/>
        <v>3.6616082823916055E-2</v>
      </c>
      <c r="AW112" s="3">
        <f t="shared" ca="1" si="32"/>
        <v>3.6387701343252608E-2</v>
      </c>
      <c r="AX112" s="3">
        <f t="shared" ca="1" si="32"/>
        <v>3.6180728906338083E-2</v>
      </c>
      <c r="AY112" s="3">
        <f t="shared" ca="1" si="32"/>
        <v>3.5998683134934394E-2</v>
      </c>
      <c r="AZ112" s="3">
        <f t="shared" ca="1" si="24"/>
        <v>3.5837250042363197E-2</v>
      </c>
      <c r="BC112" s="3">
        <f ca="1">-MC!BC112</f>
        <v>1.4805403140788869</v>
      </c>
      <c r="BD112" s="3">
        <f ca="1">-MC!BD112</f>
        <v>2.2042097816896948</v>
      </c>
      <c r="BE112" s="3">
        <f ca="1">-MC!BE112</f>
        <v>0.27106020762525684</v>
      </c>
    </row>
    <row r="113" spans="1:57" x14ac:dyDescent="0.5">
      <c r="A113" s="3">
        <f t="shared" si="25"/>
        <v>1.0100000000000007</v>
      </c>
      <c r="B113" s="3">
        <f t="shared" ca="1" si="35"/>
        <v>3.0436311846666755E-2</v>
      </c>
      <c r="C113" s="3">
        <f t="shared" ca="1" si="35"/>
        <v>3.1152024496126696E-2</v>
      </c>
      <c r="D113" s="3">
        <f t="shared" ca="1" si="35"/>
        <v>3.2367275593510013E-2</v>
      </c>
      <c r="E113" s="3">
        <f t="shared" ca="1" si="35"/>
        <v>3.392418103217458E-2</v>
      </c>
      <c r="F113" s="3">
        <f t="shared" ca="1" si="35"/>
        <v>3.5398677692429742E-2</v>
      </c>
      <c r="G113" s="3">
        <f t="shared" ca="1" si="35"/>
        <v>3.6691511983680883E-2</v>
      </c>
      <c r="H113" s="3">
        <f t="shared" ca="1" si="35"/>
        <v>3.7830610072660024E-2</v>
      </c>
      <c r="I113" s="3">
        <f t="shared" ca="1" si="35"/>
        <v>3.8848966432125431E-2</v>
      </c>
      <c r="J113" s="3">
        <f t="shared" ca="1" si="35"/>
        <v>3.9768539275130674E-2</v>
      </c>
      <c r="K113" s="3">
        <f t="shared" ca="1" si="35"/>
        <v>4.0601652859491182E-2</v>
      </c>
      <c r="L113" s="3">
        <f t="shared" ca="1" si="35"/>
        <v>4.1353827435772164E-2</v>
      </c>
      <c r="M113" s="3">
        <f t="shared" ca="1" si="35"/>
        <v>4.2027094855661487E-2</v>
      </c>
      <c r="N113" s="3">
        <f t="shared" ca="1" si="35"/>
        <v>4.2622536707975715E-2</v>
      </c>
      <c r="O113" s="3">
        <f t="shared" ca="1" si="35"/>
        <v>4.3142080623620203E-2</v>
      </c>
      <c r="P113" s="3">
        <f t="shared" ca="1" si="35"/>
        <v>4.3589114059432887E-2</v>
      </c>
      <c r="Q113" s="3">
        <f t="shared" ca="1" si="35"/>
        <v>4.3967700075452122E-2</v>
      </c>
      <c r="R113" s="3">
        <f t="shared" ca="1" si="34"/>
        <v>4.4281018009494612E-2</v>
      </c>
      <c r="S113" s="3">
        <f t="shared" ca="1" si="34"/>
        <v>4.453031946054406E-2</v>
      </c>
      <c r="T113" s="3">
        <f t="shared" ca="1" si="34"/>
        <v>4.471500943967853E-2</v>
      </c>
      <c r="U113" s="3">
        <f t="shared" ca="1" si="34"/>
        <v>4.4833404665775393E-2</v>
      </c>
      <c r="V113" s="3">
        <f t="shared" ca="1" si="34"/>
        <v>4.4883950217197509E-2</v>
      </c>
      <c r="W113" s="3">
        <f t="shared" ca="1" si="34"/>
        <v>4.4866303220480172E-2</v>
      </c>
      <c r="X113" s="3">
        <f t="shared" ca="1" si="34"/>
        <v>4.4782031119515231E-2</v>
      </c>
      <c r="Y113" s="3">
        <f t="shared" ca="1" si="34"/>
        <v>4.4634882948187328E-2</v>
      </c>
      <c r="Z113" s="3">
        <f t="shared" ca="1" si="34"/>
        <v>4.4430217077700188E-2</v>
      </c>
      <c r="AA113" s="3">
        <f t="shared" ca="1" si="34"/>
        <v>4.4174176612372267E-2</v>
      </c>
      <c r="AB113" s="3">
        <f t="shared" ca="1" si="34"/>
        <v>4.3873454860818097E-2</v>
      </c>
      <c r="AC113" s="3">
        <f t="shared" ca="1" si="34"/>
        <v>4.3535043632875588E-2</v>
      </c>
      <c r="AD113" s="3">
        <f t="shared" ca="1" si="34"/>
        <v>4.3165957529227125E-2</v>
      </c>
      <c r="AE113" s="3">
        <f t="shared" ca="1" si="34"/>
        <v>4.2773122649658782E-2</v>
      </c>
      <c r="AF113" s="3">
        <f t="shared" ca="1" si="33"/>
        <v>4.2363259475832658E-2</v>
      </c>
      <c r="AG113" s="3">
        <f t="shared" ca="1" si="33"/>
        <v>4.1942650313089538E-2</v>
      </c>
      <c r="AH113" s="3">
        <f t="shared" ca="1" si="33"/>
        <v>4.1516797919873893E-2</v>
      </c>
      <c r="AI113" s="3">
        <f t="shared" ca="1" si="33"/>
        <v>4.1090141716286992E-2</v>
      </c>
      <c r="AJ113" s="3">
        <f t="shared" ca="1" si="33"/>
        <v>4.0666119275597483E-2</v>
      </c>
      <c r="AK113" s="3">
        <f t="shared" ca="1" si="33"/>
        <v>4.024761791133398E-2</v>
      </c>
      <c r="AL113" s="3">
        <f t="shared" ca="1" si="33"/>
        <v>3.983737983321365E-2</v>
      </c>
      <c r="AM113" s="3">
        <f t="shared" ca="1" si="33"/>
        <v>3.9438049105698272E-2</v>
      </c>
      <c r="AN113" s="3">
        <f t="shared" ca="1" si="33"/>
        <v>3.9052103958532126E-2</v>
      </c>
      <c r="AO113" s="3">
        <f t="shared" ca="1" si="33"/>
        <v>3.8681724882031754E-2</v>
      </c>
      <c r="AP113" s="3">
        <f t="shared" ca="1" si="33"/>
        <v>3.8328619603715509E-2</v>
      </c>
      <c r="AQ113" s="3">
        <f t="shared" ca="1" si="33"/>
        <v>3.7993920178872903E-2</v>
      </c>
      <c r="AR113" s="3">
        <f t="shared" ca="1" si="33"/>
        <v>3.7678296796441545E-2</v>
      </c>
      <c r="AS113" s="3">
        <f t="shared" ca="1" si="33"/>
        <v>3.7382242343443083E-2</v>
      </c>
      <c r="AT113" s="3">
        <f t="shared" ca="1" si="33"/>
        <v>3.7106269755862197E-2</v>
      </c>
      <c r="AU113" s="3">
        <f t="shared" ca="1" si="33"/>
        <v>3.6850950822517867E-2</v>
      </c>
      <c r="AV113" s="3">
        <f t="shared" ca="1" si="33"/>
        <v>3.6616975179038475E-2</v>
      </c>
      <c r="AW113" s="3">
        <f t="shared" ca="1" si="32"/>
        <v>3.6405396899049008E-2</v>
      </c>
      <c r="AX113" s="3">
        <f t="shared" ca="1" si="32"/>
        <v>3.6218379205931343E-2</v>
      </c>
      <c r="AY113" s="3">
        <f t="shared" ca="1" si="32"/>
        <v>3.6059432805062595E-2</v>
      </c>
      <c r="AZ113" s="3">
        <f t="shared" ca="1" si="24"/>
        <v>3.5924069648712725E-2</v>
      </c>
      <c r="BC113" s="3">
        <f ca="1">-MC!BC113</f>
        <v>0.14581060346220198</v>
      </c>
      <c r="BD113" s="3">
        <f ca="1">-MC!BD113</f>
        <v>-0.27101019277464378</v>
      </c>
      <c r="BE113" s="3">
        <f ca="1">-MC!BE113</f>
        <v>0.31974826719711924</v>
      </c>
    </row>
    <row r="114" spans="1:57" x14ac:dyDescent="0.5">
      <c r="A114" s="3">
        <f t="shared" si="25"/>
        <v>1.0200000000000007</v>
      </c>
      <c r="B114" s="3">
        <f t="shared" ca="1" si="35"/>
        <v>2.9575751944160136E-2</v>
      </c>
      <c r="C114" s="3">
        <f t="shared" ca="1" si="35"/>
        <v>3.0338156604576557E-2</v>
      </c>
      <c r="D114" s="3">
        <f t="shared" ca="1" si="35"/>
        <v>3.1597703007137663E-2</v>
      </c>
      <c r="E114" s="3">
        <f t="shared" ca="1" si="35"/>
        <v>3.3191086221652913E-2</v>
      </c>
      <c r="F114" s="3">
        <f t="shared" ca="1" si="35"/>
        <v>3.4700639247663506E-2</v>
      </c>
      <c r="G114" s="3">
        <f t="shared" ca="1" si="35"/>
        <v>3.602954969218234E-2</v>
      </c>
      <c r="H114" s="3">
        <f t="shared" ca="1" si="35"/>
        <v>3.7205740815987945E-2</v>
      </c>
      <c r="I114" s="3">
        <f t="shared" ca="1" si="35"/>
        <v>3.8261880623705002E-2</v>
      </c>
      <c r="J114" s="3">
        <f t="shared" ca="1" si="35"/>
        <v>3.9219627793396453E-2</v>
      </c>
      <c r="K114" s="3">
        <f t="shared" ca="1" si="35"/>
        <v>4.0091062848303508E-2</v>
      </c>
      <c r="L114" s="3">
        <f t="shared" ca="1" si="35"/>
        <v>4.0881528091162467E-2</v>
      </c>
      <c r="M114" s="3">
        <f t="shared" ca="1" si="35"/>
        <v>4.1592927897203584E-2</v>
      </c>
      <c r="N114" s="3">
        <f t="shared" ca="1" si="35"/>
        <v>4.2226252210796268E-2</v>
      </c>
      <c r="O114" s="3">
        <f t="shared" ca="1" si="35"/>
        <v>4.2783349362667485E-2</v>
      </c>
      <c r="P114" s="3">
        <f t="shared" ca="1" si="35"/>
        <v>4.3267512023949628E-2</v>
      </c>
      <c r="Q114" s="3">
        <f t="shared" ca="1" si="35"/>
        <v>4.3682677581619422E-2</v>
      </c>
      <c r="R114" s="3">
        <f t="shared" ca="1" si="34"/>
        <v>4.4031879191600204E-2</v>
      </c>
      <c r="S114" s="3">
        <f t="shared" ca="1" si="34"/>
        <v>4.4316224312206984E-2</v>
      </c>
      <c r="T114" s="3">
        <f t="shared" ca="1" si="34"/>
        <v>4.4534989421267025E-2</v>
      </c>
      <c r="U114" s="3">
        <f t="shared" ca="1" si="34"/>
        <v>4.4686387481067812E-2</v>
      </c>
      <c r="V114" s="3">
        <f t="shared" ca="1" si="34"/>
        <v>4.4768781913967041E-2</v>
      </c>
      <c r="W114" s="3">
        <f t="shared" ca="1" si="34"/>
        <v>4.478176254916761E-2</v>
      </c>
      <c r="X114" s="3">
        <f t="shared" ca="1" si="34"/>
        <v>4.4726835303977593E-2</v>
      </c>
      <c r="Y114" s="3">
        <f t="shared" ca="1" si="34"/>
        <v>4.4607676525709884E-2</v>
      </c>
      <c r="Z114" s="3">
        <f t="shared" ca="1" si="34"/>
        <v>4.4429555621744533E-2</v>
      </c>
      <c r="AA114" s="3">
        <f t="shared" ca="1" si="34"/>
        <v>4.419852217883008E-2</v>
      </c>
      <c r="AB114" s="3">
        <f t="shared" ca="1" si="34"/>
        <v>4.3921171007243222E-2</v>
      </c>
      <c r="AC114" s="3">
        <f t="shared" ca="1" si="34"/>
        <v>4.3604389870733076E-2</v>
      </c>
      <c r="AD114" s="3">
        <f t="shared" ca="1" si="34"/>
        <v>4.3255086976612074E-2</v>
      </c>
      <c r="AE114" s="3">
        <f t="shared" ca="1" si="34"/>
        <v>4.2880079480770522E-2</v>
      </c>
      <c r="AF114" s="3">
        <f t="shared" ca="1" si="33"/>
        <v>4.2485973978296981E-2</v>
      </c>
      <c r="AG114" s="3">
        <f t="shared" ca="1" si="33"/>
        <v>4.2078931691337355E-2</v>
      </c>
      <c r="AH114" s="3">
        <f t="shared" ca="1" si="33"/>
        <v>4.1664328180277162E-2</v>
      </c>
      <c r="AI114" s="3">
        <f t="shared" ca="1" si="33"/>
        <v>4.1246476398233409E-2</v>
      </c>
      <c r="AJ114" s="3">
        <f t="shared" ca="1" si="33"/>
        <v>4.0828695937095705E-2</v>
      </c>
      <c r="AK114" s="3">
        <f t="shared" ca="1" si="33"/>
        <v>4.0413763653187731E-2</v>
      </c>
      <c r="AL114" s="3">
        <f t="shared" ca="1" si="33"/>
        <v>4.0004311643248192E-2</v>
      </c>
      <c r="AM114" s="3">
        <f t="shared" ca="1" si="33"/>
        <v>3.9602871913068063E-2</v>
      </c>
      <c r="AN114" s="3">
        <f t="shared" ca="1" si="33"/>
        <v>3.9211807428041166E-2</v>
      </c>
      <c r="AO114" s="3">
        <f t="shared" ca="1" si="33"/>
        <v>3.8833179393908512E-2</v>
      </c>
      <c r="AP114" s="3">
        <f t="shared" ca="1" si="33"/>
        <v>3.846857374923892E-2</v>
      </c>
      <c r="AQ114" s="3">
        <f t="shared" ca="1" si="33"/>
        <v>3.8119002691855385E-2</v>
      </c>
      <c r="AR114" s="3">
        <f t="shared" ca="1" si="33"/>
        <v>3.7785022031646978E-2</v>
      </c>
      <c r="AS114" s="3">
        <f t="shared" ca="1" si="33"/>
        <v>3.7467014174944434E-2</v>
      </c>
      <c r="AT114" s="3">
        <f t="shared" ca="1" si="33"/>
        <v>3.7165382503351121E-2</v>
      </c>
      <c r="AU114" s="3">
        <f t="shared" ca="1" si="33"/>
        <v>3.6880590817223925E-2</v>
      </c>
      <c r="AV114" s="3">
        <f t="shared" ca="1" si="33"/>
        <v>3.6613226356549906E-2</v>
      </c>
      <c r="AW114" s="3">
        <f t="shared" ref="AW114:AY129" ca="1" si="36">AW113+AW$2*$B$7+(AW$3*$BC114+AW$4*$BD114+AW$5*$BE114)*SQRT($B$7)+(AX113-AW113)/(AX$11-AW$11)*$B$7</f>
        <v>3.6364256670886122E-2</v>
      </c>
      <c r="AX114" s="3">
        <f t="shared" ca="1" si="36"/>
        <v>3.6135764563488812E-2</v>
      </c>
      <c r="AY114" s="3">
        <f t="shared" ca="1" si="36"/>
        <v>3.5930995138016543E-2</v>
      </c>
      <c r="AZ114" s="3">
        <f t="shared" ca="1" si="24"/>
        <v>3.5744975013154455E-2</v>
      </c>
      <c r="BC114" s="3">
        <f ca="1">-MC!BC114</f>
        <v>-0.22557632599142163</v>
      </c>
      <c r="BD114" s="3">
        <f ca="1">-MC!BD114</f>
        <v>1.0505155148541059</v>
      </c>
      <c r="BE114" s="3">
        <f ca="1">-MC!BE114</f>
        <v>0.74977492458861494</v>
      </c>
    </row>
    <row r="115" spans="1:57" x14ac:dyDescent="0.5">
      <c r="A115" s="3">
        <f t="shared" si="25"/>
        <v>1.0300000000000007</v>
      </c>
      <c r="B115" s="3">
        <f t="shared" ca="1" si="35"/>
        <v>2.8606958779098888E-2</v>
      </c>
      <c r="C115" s="3">
        <f t="shared" ca="1" si="35"/>
        <v>2.9391930596775723E-2</v>
      </c>
      <c r="D115" s="3">
        <f t="shared" ca="1" si="35"/>
        <v>3.0668311818266746E-2</v>
      </c>
      <c r="E115" s="3">
        <f t="shared" ca="1" si="35"/>
        <v>3.2267834360678462E-2</v>
      </c>
      <c r="F115" s="3">
        <f t="shared" ca="1" si="35"/>
        <v>3.3779369576341305E-2</v>
      </c>
      <c r="G115" s="3">
        <f t="shared" ca="1" si="35"/>
        <v>3.5108718719794332E-2</v>
      </c>
      <c r="H115" s="3">
        <f t="shared" ca="1" si="35"/>
        <v>3.6284017006608854E-2</v>
      </c>
      <c r="I115" s="3">
        <f t="shared" ca="1" si="35"/>
        <v>3.7337827843928688E-2</v>
      </c>
      <c r="J115" s="3">
        <f t="shared" ca="1" si="35"/>
        <v>3.8291732822824325E-2</v>
      </c>
      <c r="K115" s="3">
        <f t="shared" ca="1" si="35"/>
        <v>3.9157791379687557E-2</v>
      </c>
      <c r="L115" s="3">
        <f t="shared" ca="1" si="35"/>
        <v>3.9941390210843038E-2</v>
      </c>
      <c r="M115" s="3">
        <f t="shared" ca="1" si="35"/>
        <v>4.0644528263693504E-2</v>
      </c>
      <c r="N115" s="3">
        <f t="shared" ca="1" si="35"/>
        <v>4.1268325417036456E-2</v>
      </c>
      <c r="O115" s="3">
        <f t="shared" ca="1" si="35"/>
        <v>4.181477172369976E-2</v>
      </c>
      <c r="P115" s="3">
        <f t="shared" ca="1" si="35"/>
        <v>4.2287285783353043E-2</v>
      </c>
      <c r="Q115" s="3">
        <f t="shared" ca="1" si="35"/>
        <v>4.2689900231724615E-2</v>
      </c>
      <c r="R115" s="3">
        <f t="shared" ca="1" si="34"/>
        <v>4.3025723415658801E-2</v>
      </c>
      <c r="S115" s="3">
        <f t="shared" ca="1" si="34"/>
        <v>4.3295940296940158E-2</v>
      </c>
      <c r="T115" s="3">
        <f t="shared" ca="1" si="34"/>
        <v>4.3499920647668229E-2</v>
      </c>
      <c r="U115" s="3">
        <f t="shared" ca="1" si="34"/>
        <v>4.363599544754216E-2</v>
      </c>
      <c r="V115" s="3">
        <f t="shared" ca="1" si="34"/>
        <v>4.370266808207781E-2</v>
      </c>
      <c r="W115" s="3">
        <f t="shared" ca="1" si="34"/>
        <v>4.3699682530550524E-2</v>
      </c>
      <c r="X115" s="3">
        <f t="shared" ca="1" si="34"/>
        <v>4.3628704292474701E-2</v>
      </c>
      <c r="Y115" s="3">
        <f t="shared" ca="1" si="34"/>
        <v>4.3493558035036323E-2</v>
      </c>
      <c r="Z115" s="3">
        <f t="shared" ca="1" si="34"/>
        <v>4.3299645442706682E-2</v>
      </c>
      <c r="AA115" s="3">
        <f t="shared" ca="1" si="34"/>
        <v>4.3053143817038945E-2</v>
      </c>
      <c r="AB115" s="3">
        <f t="shared" ca="1" si="34"/>
        <v>4.276077069100679E-2</v>
      </c>
      <c r="AC115" s="3">
        <f t="shared" ca="1" si="34"/>
        <v>4.2429531067314806E-2</v>
      </c>
      <c r="AD115" s="3">
        <f t="shared" ca="1" si="34"/>
        <v>4.2066448040884802E-2</v>
      </c>
      <c r="AE115" s="3">
        <f t="shared" ca="1" si="34"/>
        <v>4.1678451056847636E-2</v>
      </c>
      <c r="AF115" s="3">
        <f t="shared" ca="1" si="33"/>
        <v>4.1272254011775776E-2</v>
      </c>
      <c r="AG115" s="3">
        <f t="shared" ca="1" si="33"/>
        <v>4.0854118254312816E-2</v>
      </c>
      <c r="AH115" s="3">
        <f t="shared" ca="1" si="33"/>
        <v>4.0429513493396692E-2</v>
      </c>
      <c r="AI115" s="3">
        <f t="shared" ca="1" si="33"/>
        <v>4.0002847716862099E-2</v>
      </c>
      <c r="AJ115" s="3">
        <f t="shared" ca="1" si="33"/>
        <v>3.9577544017692985E-2</v>
      </c>
      <c r="AK115" s="3">
        <f t="shared" ca="1" si="33"/>
        <v>3.9156490133882477E-2</v>
      </c>
      <c r="AL115" s="3">
        <f t="shared" ca="1" si="33"/>
        <v>3.8742429342266821E-2</v>
      </c>
      <c r="AM115" s="3">
        <f t="shared" ca="1" si="33"/>
        <v>3.8338002857842488E-2</v>
      </c>
      <c r="AN115" s="3">
        <f t="shared" ca="1" si="33"/>
        <v>3.7945679633238201E-2</v>
      </c>
      <c r="AO115" s="3">
        <f t="shared" ca="1" si="33"/>
        <v>3.7567622871521815E-2</v>
      </c>
      <c r="AP115" s="3">
        <f t="shared" ca="1" si="33"/>
        <v>3.7205518092932141E-2</v>
      </c>
      <c r="AQ115" s="3">
        <f t="shared" ca="1" si="33"/>
        <v>3.686047907938389E-2</v>
      </c>
      <c r="AR115" s="3">
        <f t="shared" ca="1" si="33"/>
        <v>3.653316867167461E-2</v>
      </c>
      <c r="AS115" s="3">
        <f t="shared" ca="1" si="33"/>
        <v>3.622408014596018E-2</v>
      </c>
      <c r="AT115" s="3">
        <f t="shared" ca="1" si="33"/>
        <v>3.5933728692770908E-2</v>
      </c>
      <c r="AU115" s="3">
        <f t="shared" ca="1" si="33"/>
        <v>3.5662691567847862E-2</v>
      </c>
      <c r="AV115" s="3">
        <f t="shared" ca="1" si="33"/>
        <v>3.5411675264958122E-2</v>
      </c>
      <c r="AW115" s="3">
        <f t="shared" ca="1" si="36"/>
        <v>3.5181782263659513E-2</v>
      </c>
      <c r="AX115" s="3">
        <f t="shared" ca="1" si="36"/>
        <v>3.4975232575440662E-2</v>
      </c>
      <c r="AY115" s="3">
        <f t="shared" ca="1" si="36"/>
        <v>3.4795222639594114E-2</v>
      </c>
      <c r="AZ115" s="3">
        <f t="shared" ca="1" si="24"/>
        <v>3.4636621458759932E-2</v>
      </c>
      <c r="BC115" s="3">
        <f ca="1">-MC!BC115</f>
        <v>-1.7352995109162617</v>
      </c>
      <c r="BD115" s="3">
        <f ca="1">-MC!BD115</f>
        <v>-0.40244673432164113</v>
      </c>
      <c r="BE115" s="3">
        <f ca="1">-MC!BE115</f>
        <v>2.3706040178455901E-2</v>
      </c>
    </row>
    <row r="116" spans="1:57" x14ac:dyDescent="0.5">
      <c r="A116" s="3">
        <f t="shared" si="25"/>
        <v>1.0400000000000007</v>
      </c>
      <c r="B116" s="3">
        <f t="shared" ca="1" si="35"/>
        <v>2.9264146055114258E-2</v>
      </c>
      <c r="C116" s="3">
        <f t="shared" ca="1" si="35"/>
        <v>3.0174816877003373E-2</v>
      </c>
      <c r="D116" s="3">
        <f t="shared" ca="1" si="35"/>
        <v>3.1561763905034047E-2</v>
      </c>
      <c r="E116" s="3">
        <f t="shared" ca="1" si="35"/>
        <v>3.325232432527523E-2</v>
      </c>
      <c r="F116" s="3">
        <f t="shared" ca="1" si="35"/>
        <v>3.4842167740296866E-2</v>
      </c>
      <c r="G116" s="3">
        <f t="shared" ca="1" si="35"/>
        <v>3.623999940986504E-2</v>
      </c>
      <c r="H116" s="3">
        <f t="shared" ca="1" si="35"/>
        <v>3.7474498564853929E-2</v>
      </c>
      <c r="I116" s="3">
        <f t="shared" ca="1" si="35"/>
        <v>3.8578462956691782E-2</v>
      </c>
      <c r="J116" s="3">
        <f t="shared" ca="1" si="35"/>
        <v>3.9573736601015055E-2</v>
      </c>
      <c r="K116" s="3">
        <f t="shared" ca="1" si="35"/>
        <v>4.0472697548530411E-2</v>
      </c>
      <c r="L116" s="3">
        <f t="shared" ca="1" si="35"/>
        <v>4.128111628427808E-2</v>
      </c>
      <c r="M116" s="3">
        <f t="shared" ca="1" si="35"/>
        <v>4.2001425426633952E-2</v>
      </c>
      <c r="N116" s="3">
        <f t="shared" ca="1" si="35"/>
        <v>4.2635213416132592E-2</v>
      </c>
      <c r="O116" s="3">
        <f t="shared" ca="1" si="35"/>
        <v>4.3184950103387049E-2</v>
      </c>
      <c r="P116" s="3">
        <f t="shared" ca="1" si="35"/>
        <v>4.3654517794564036E-2</v>
      </c>
      <c r="Q116" s="3">
        <f t="shared" ca="1" si="35"/>
        <v>4.4048382364542345E-2</v>
      </c>
      <c r="R116" s="3">
        <f t="shared" ca="1" si="34"/>
        <v>4.4370065788893819E-2</v>
      </c>
      <c r="S116" s="3">
        <f t="shared" ca="1" si="34"/>
        <v>4.4621169240244146E-2</v>
      </c>
      <c r="T116" s="3">
        <f t="shared" ca="1" si="34"/>
        <v>4.4801494670983495E-2</v>
      </c>
      <c r="U116" s="3">
        <f t="shared" ca="1" si="34"/>
        <v>4.4909829908693133E-2</v>
      </c>
      <c r="V116" s="3">
        <f t="shared" ca="1" si="34"/>
        <v>4.4945156977340937E-2</v>
      </c>
      <c r="W116" s="3">
        <f t="shared" ca="1" si="34"/>
        <v>4.490771250647288E-2</v>
      </c>
      <c r="X116" s="3">
        <f t="shared" ca="1" si="34"/>
        <v>4.4799659744118592E-2</v>
      </c>
      <c r="Y116" s="3">
        <f t="shared" ca="1" si="34"/>
        <v>4.462530974803703E-2</v>
      </c>
      <c r="Z116" s="3">
        <f t="shared" ca="1" si="34"/>
        <v>4.4390534780100563E-2</v>
      </c>
      <c r="AA116" s="3">
        <f t="shared" ca="1" si="34"/>
        <v>4.4101978148380343E-2</v>
      </c>
      <c r="AB116" s="3">
        <f t="shared" ca="1" si="34"/>
        <v>4.3766818390427766E-2</v>
      </c>
      <c r="AC116" s="3">
        <f t="shared" ca="1" si="34"/>
        <v>4.3392516092431499E-2</v>
      </c>
      <c r="AD116" s="3">
        <f t="shared" ca="1" si="34"/>
        <v>4.2986547576510901E-2</v>
      </c>
      <c r="AE116" s="3">
        <f t="shared" ca="1" si="34"/>
        <v>4.2556292868837803E-2</v>
      </c>
      <c r="AF116" s="3">
        <f t="shared" ca="1" si="33"/>
        <v>4.2108911415524378E-2</v>
      </c>
      <c r="AG116" s="3">
        <f t="shared" ca="1" si="33"/>
        <v>4.165110296370856E-2</v>
      </c>
      <c r="AH116" s="3">
        <f t="shared" ca="1" si="33"/>
        <v>4.1188769780159541E-2</v>
      </c>
      <c r="AI116" s="3">
        <f t="shared" ca="1" si="33"/>
        <v>4.0726753448312794E-2</v>
      </c>
      <c r="AJ116" s="3">
        <f t="shared" ca="1" si="33"/>
        <v>4.0268919101413635E-2</v>
      </c>
      <c r="AK116" s="3">
        <f t="shared" ca="1" si="33"/>
        <v>3.9818603756648738E-2</v>
      </c>
      <c r="AL116" s="3">
        <f t="shared" ca="1" si="33"/>
        <v>3.9379000223089627E-2</v>
      </c>
      <c r="AM116" s="3">
        <f t="shared" ca="1" si="33"/>
        <v>3.8953197252054358E-2</v>
      </c>
      <c r="AN116" s="3">
        <f t="shared" ca="1" si="33"/>
        <v>3.8544108095163954E-2</v>
      </c>
      <c r="AO116" s="3">
        <f t="shared" ca="1" si="33"/>
        <v>3.8154336296055524E-2</v>
      </c>
      <c r="AP116" s="3">
        <f t="shared" ca="1" si="33"/>
        <v>3.7786005388241839E-2</v>
      </c>
      <c r="AQ116" s="3">
        <f t="shared" ca="1" si="33"/>
        <v>3.7440669238221209E-2</v>
      </c>
      <c r="AR116" s="3">
        <f t="shared" ca="1" si="33"/>
        <v>3.7119436186033535E-2</v>
      </c>
      <c r="AS116" s="3">
        <f t="shared" ca="1" si="33"/>
        <v>3.6823248787997413E-2</v>
      </c>
      <c r="AT116" s="3">
        <f t="shared" ca="1" si="33"/>
        <v>3.6553072468054788E-2</v>
      </c>
      <c r="AU116" s="3">
        <f t="shared" ca="1" si="33"/>
        <v>3.6309936444854363E-2</v>
      </c>
      <c r="AV116" s="3">
        <f t="shared" ca="1" si="33"/>
        <v>3.6095005171023188E-2</v>
      </c>
      <c r="AW116" s="3">
        <f t="shared" ca="1" si="36"/>
        <v>3.5909854493240051E-2</v>
      </c>
      <c r="AX116" s="3">
        <f t="shared" ca="1" si="36"/>
        <v>3.575717630532952E-2</v>
      </c>
      <c r="AY116" s="3">
        <f t="shared" ca="1" si="36"/>
        <v>3.5640454594740099E-2</v>
      </c>
      <c r="AZ116" s="3">
        <f t="shared" ca="1" si="24"/>
        <v>3.5554689102855155E-2</v>
      </c>
      <c r="BC116" s="3">
        <f ca="1">-MC!BC116</f>
        <v>1.4993652572058114</v>
      </c>
      <c r="BD116" s="3">
        <f ca="1">-MC!BD116</f>
        <v>-0.65844622192306179</v>
      </c>
      <c r="BE116" s="3">
        <f ca="1">-MC!BE116</f>
        <v>1.1722162559307669</v>
      </c>
    </row>
    <row r="117" spans="1:57" x14ac:dyDescent="0.5">
      <c r="A117" s="3">
        <f t="shared" si="25"/>
        <v>1.0500000000000007</v>
      </c>
      <c r="B117" s="3">
        <f t="shared" ca="1" si="35"/>
        <v>2.9740666395765333E-2</v>
      </c>
      <c r="C117" s="3">
        <f t="shared" ca="1" si="35"/>
        <v>3.0614660292023584E-2</v>
      </c>
      <c r="D117" s="3">
        <f t="shared" ca="1" si="35"/>
        <v>3.1962923393870434E-2</v>
      </c>
      <c r="E117" s="3">
        <f t="shared" ca="1" si="35"/>
        <v>3.3608168005101899E-2</v>
      </c>
      <c r="F117" s="3">
        <f t="shared" ca="1" si="35"/>
        <v>3.5152330082766262E-2</v>
      </c>
      <c r="G117" s="3">
        <f t="shared" ca="1" si="35"/>
        <v>3.6506517681197233E-2</v>
      </c>
      <c r="H117" s="3">
        <f t="shared" ca="1" si="35"/>
        <v>3.769949384229055E-2</v>
      </c>
      <c r="I117" s="3">
        <f t="shared" ca="1" si="35"/>
        <v>3.8763837212503621E-2</v>
      </c>
      <c r="J117" s="3">
        <f t="shared" ca="1" si="35"/>
        <v>3.9721201344972909E-2</v>
      </c>
      <c r="K117" s="3">
        <f t="shared" ca="1" si="35"/>
        <v>4.0583830197347036E-2</v>
      </c>
      <c r="L117" s="3">
        <f t="shared" ca="1" si="35"/>
        <v>4.1357425030166067E-2</v>
      </c>
      <c r="M117" s="3">
        <f t="shared" ca="1" si="35"/>
        <v>4.2044398819733354E-2</v>
      </c>
      <c r="N117" s="3">
        <f t="shared" ca="1" si="35"/>
        <v>4.2646354782180602E-2</v>
      </c>
      <c r="O117" s="3">
        <f t="shared" ca="1" si="35"/>
        <v>4.3165788233219364E-2</v>
      </c>
      <c r="P117" s="3">
        <f t="shared" ca="1" si="35"/>
        <v>4.3606590565305546E-2</v>
      </c>
      <c r="Q117" s="3">
        <f t="shared" ca="1" si="35"/>
        <v>4.3973206489399078E-2</v>
      </c>
      <c r="R117" s="3">
        <f t="shared" ca="1" si="34"/>
        <v>4.4269117650580642E-2</v>
      </c>
      <c r="S117" s="3">
        <f t="shared" ca="1" si="34"/>
        <v>4.4495887740845154E-2</v>
      </c>
      <c r="T117" s="3">
        <f t="shared" ca="1" si="34"/>
        <v>4.4653297375364283E-2</v>
      </c>
      <c r="U117" s="3">
        <f t="shared" ca="1" si="34"/>
        <v>4.4740137654551926E-2</v>
      </c>
      <c r="V117" s="3">
        <f t="shared" ca="1" si="34"/>
        <v>4.47554155102034E-2</v>
      </c>
      <c r="W117" s="3">
        <f t="shared" ca="1" si="34"/>
        <v>4.4699406313239293E-2</v>
      </c>
      <c r="X117" s="3">
        <f t="shared" ca="1" si="34"/>
        <v>4.4574316822184691E-2</v>
      </c>
      <c r="Y117" s="3">
        <f t="shared" ca="1" si="34"/>
        <v>4.4384490158247157E-2</v>
      </c>
      <c r="Z117" s="3">
        <f t="shared" ca="1" si="34"/>
        <v>4.4135815058421568E-2</v>
      </c>
      <c r="AA117" s="3">
        <f t="shared" ca="1" si="34"/>
        <v>4.3834946726397331E-2</v>
      </c>
      <c r="AB117" s="3">
        <f t="shared" ca="1" si="34"/>
        <v>4.3489070585020766E-2</v>
      </c>
      <c r="AC117" s="3">
        <f t="shared" ca="1" si="34"/>
        <v>4.3105648745977956E-2</v>
      </c>
      <c r="AD117" s="3">
        <f t="shared" ca="1" si="34"/>
        <v>4.269215669480176E-2</v>
      </c>
      <c r="AE117" s="3">
        <f t="shared" ca="1" si="34"/>
        <v>4.2255970927214025E-2</v>
      </c>
      <c r="AF117" s="3">
        <f t="shared" ca="1" si="33"/>
        <v>4.1804242284984812E-2</v>
      </c>
      <c r="AG117" s="3">
        <f t="shared" ca="1" si="33"/>
        <v>4.1343654786072208E-2</v>
      </c>
      <c r="AH117" s="3">
        <f t="shared" ca="1" si="33"/>
        <v>4.088008926497113E-2</v>
      </c>
      <c r="AI117" s="3">
        <f t="shared" ca="1" si="33"/>
        <v>4.041836705875012E-2</v>
      </c>
      <c r="AJ117" s="3">
        <f t="shared" ca="1" si="33"/>
        <v>3.9962341474833567E-2</v>
      </c>
      <c r="AK117" s="3">
        <f t="shared" ca="1" si="33"/>
        <v>3.951534480380163E-2</v>
      </c>
      <c r="AL117" s="3">
        <f t="shared" ca="1" si="33"/>
        <v>3.9080565336181892E-2</v>
      </c>
      <c r="AM117" s="3">
        <f t="shared" ca="1" si="33"/>
        <v>3.8661085284006504E-2</v>
      </c>
      <c r="AN117" s="3">
        <f t="shared" ca="1" si="33"/>
        <v>3.825980810785938E-2</v>
      </c>
      <c r="AO117" s="3">
        <f t="shared" ca="1" si="33"/>
        <v>3.7879323634540087E-2</v>
      </c>
      <c r="AP117" s="3">
        <f t="shared" ca="1" si="33"/>
        <v>3.7521739441400609E-2</v>
      </c>
      <c r="AQ117" s="3">
        <f t="shared" ca="1" si="33"/>
        <v>3.71885955769551E-2</v>
      </c>
      <c r="AR117" s="3">
        <f t="shared" ca="1" si="33"/>
        <v>3.6880991945243309E-2</v>
      </c>
      <c r="AS117" s="3">
        <f t="shared" ca="1" si="33"/>
        <v>3.6599866390950607E-2</v>
      </c>
      <c r="AT117" s="3">
        <f t="shared" ca="1" si="33"/>
        <v>3.6346180595159566E-2</v>
      </c>
      <c r="AU117" s="3">
        <f t="shared" ca="1" si="33"/>
        <v>3.6120961848484651E-2</v>
      </c>
      <c r="AV117" s="3">
        <f t="shared" ca="1" si="33"/>
        <v>3.5925378859717187E-2</v>
      </c>
      <c r="AW117" s="3">
        <f t="shared" ca="1" si="36"/>
        <v>3.576102680210029E-2</v>
      </c>
      <c r="AX117" s="3">
        <f t="shared" ca="1" si="36"/>
        <v>3.5630611754249947E-2</v>
      </c>
      <c r="AY117" s="3">
        <f t="shared" ca="1" si="36"/>
        <v>3.553744810472146E-2</v>
      </c>
      <c r="AZ117" s="3">
        <f t="shared" ca="1" si="24"/>
        <v>3.547601875873186E-2</v>
      </c>
      <c r="BC117" s="3">
        <f ca="1">-MC!BC117</f>
        <v>-0.19723131857872733</v>
      </c>
      <c r="BD117" s="3">
        <f ca="1">-MC!BD117</f>
        <v>-0.64545713913107861</v>
      </c>
      <c r="BE117" s="3">
        <f ca="1">-MC!BE117</f>
        <v>-0.74848358450782637</v>
      </c>
    </row>
    <row r="118" spans="1:57" x14ac:dyDescent="0.5">
      <c r="A118" s="3">
        <f t="shared" si="25"/>
        <v>1.0600000000000007</v>
      </c>
      <c r="B118" s="3">
        <f t="shared" ca="1" si="35"/>
        <v>2.9575256954107232E-2</v>
      </c>
      <c r="C118" s="3">
        <f t="shared" ca="1" si="35"/>
        <v>3.0503403275778284E-2</v>
      </c>
      <c r="D118" s="3">
        <f t="shared" ca="1" si="35"/>
        <v>3.1898385811969965E-2</v>
      </c>
      <c r="E118" s="3">
        <f t="shared" ca="1" si="35"/>
        <v>3.3578648895349159E-2</v>
      </c>
      <c r="F118" s="3">
        <f t="shared" ca="1" si="35"/>
        <v>3.5152456652653048E-2</v>
      </c>
      <c r="G118" s="3">
        <f t="shared" ca="1" si="35"/>
        <v>3.6533412639520833E-2</v>
      </c>
      <c r="H118" s="3">
        <f t="shared" ca="1" si="35"/>
        <v>3.7750496736958718E-2</v>
      </c>
      <c r="I118" s="3">
        <f t="shared" ca="1" si="35"/>
        <v>3.8836208145711468E-2</v>
      </c>
      <c r="J118" s="3">
        <f t="shared" ca="1" si="35"/>
        <v>3.9812150170213174E-2</v>
      </c>
      <c r="K118" s="3">
        <f t="shared" ca="1" si="35"/>
        <v>4.0690573058834362E-2</v>
      </c>
      <c r="L118" s="3">
        <f t="shared" ca="1" si="35"/>
        <v>4.1477248925672207E-2</v>
      </c>
      <c r="M118" s="3">
        <f t="shared" ca="1" si="35"/>
        <v>4.217471087971976E-2</v>
      </c>
      <c r="N118" s="3">
        <f t="shared" ca="1" si="35"/>
        <v>4.2784716212904625E-2</v>
      </c>
      <c r="O118" s="3">
        <f t="shared" ca="1" si="35"/>
        <v>4.3309924464869448E-2</v>
      </c>
      <c r="P118" s="3">
        <f t="shared" ca="1" si="35"/>
        <v>4.3754374595763951E-2</v>
      </c>
      <c r="Q118" s="3">
        <f t="shared" ca="1" si="35"/>
        <v>4.4122628855706537E-2</v>
      </c>
      <c r="R118" s="3">
        <f t="shared" ca="1" si="34"/>
        <v>4.4418267702692693E-2</v>
      </c>
      <c r="S118" s="3">
        <f t="shared" ca="1" si="34"/>
        <v>4.46429567573636E-2</v>
      </c>
      <c r="T118" s="3">
        <f t="shared" ca="1" si="34"/>
        <v>4.4796594876282209E-2</v>
      </c>
      <c r="U118" s="3">
        <f t="shared" ca="1" si="34"/>
        <v>4.4878115951803722E-2</v>
      </c>
      <c r="V118" s="3">
        <f t="shared" ca="1" si="34"/>
        <v>4.488669118663062E-2</v>
      </c>
      <c r="W118" s="3">
        <f t="shared" ca="1" si="34"/>
        <v>4.4822773874849293E-2</v>
      </c>
      <c r="X118" s="3">
        <f t="shared" ca="1" si="34"/>
        <v>4.4688753142948123E-2</v>
      </c>
      <c r="Y118" s="3">
        <f t="shared" ca="1" si="34"/>
        <v>4.4489142950225533E-2</v>
      </c>
      <c r="Z118" s="3">
        <f t="shared" ca="1" si="34"/>
        <v>4.422998750361759E-2</v>
      </c>
      <c r="AA118" s="3">
        <f t="shared" ca="1" si="34"/>
        <v>4.3918092888634269E-2</v>
      </c>
      <c r="AB118" s="3">
        <f t="shared" ca="1" si="34"/>
        <v>4.3560790392629632E-2</v>
      </c>
      <c r="AC118" s="3">
        <f t="shared" ca="1" si="34"/>
        <v>4.3165682691954282E-2</v>
      </c>
      <c r="AD118" s="3">
        <f t="shared" ca="1" si="34"/>
        <v>4.2740383468086091E-2</v>
      </c>
      <c r="AE118" s="3">
        <f t="shared" ca="1" si="34"/>
        <v>4.2292404671227829E-2</v>
      </c>
      <c r="AF118" s="3">
        <f t="shared" ca="1" si="33"/>
        <v>4.182902748271948E-2</v>
      </c>
      <c r="AG118" s="3">
        <f t="shared" ca="1" si="33"/>
        <v>4.1357059163686184E-2</v>
      </c>
      <c r="AH118" s="3">
        <f t="shared" ca="1" si="33"/>
        <v>4.0882498226475474E-2</v>
      </c>
      <c r="AI118" s="3">
        <f t="shared" ca="1" si="33"/>
        <v>4.041028501660867E-2</v>
      </c>
      <c r="AJ118" s="3">
        <f t="shared" ca="1" si="33"/>
        <v>3.9944400244082315E-2</v>
      </c>
      <c r="AK118" s="3">
        <f t="shared" ca="1" si="33"/>
        <v>3.948831056344005E-2</v>
      </c>
      <c r="AL118" s="3">
        <f t="shared" ca="1" si="33"/>
        <v>3.9045338792659465E-2</v>
      </c>
      <c r="AM118" s="3">
        <f t="shared" ca="1" si="33"/>
        <v>3.861869962586055E-2</v>
      </c>
      <c r="AN118" s="3">
        <f t="shared" ca="1" si="33"/>
        <v>3.8211425740482897E-2</v>
      </c>
      <c r="AO118" s="3">
        <f t="shared" ca="1" si="33"/>
        <v>3.7826232288110807E-2</v>
      </c>
      <c r="AP118" s="3">
        <f t="shared" ca="1" si="33"/>
        <v>3.7465350019107807E-2</v>
      </c>
      <c r="AQ118" s="3">
        <f t="shared" ca="1" si="33"/>
        <v>3.713044435805235E-2</v>
      </c>
      <c r="AR118" s="3">
        <f t="shared" ca="1" si="33"/>
        <v>3.6822745933880144E-2</v>
      </c>
      <c r="AS118" s="3">
        <f t="shared" ca="1" si="33"/>
        <v>3.6543326985427574E-2</v>
      </c>
      <c r="AT118" s="3">
        <f t="shared" ca="1" si="33"/>
        <v>3.629328457362313E-2</v>
      </c>
      <c r="AU118" s="3">
        <f t="shared" ca="1" si="33"/>
        <v>3.6073783271139782E-2</v>
      </c>
      <c r="AV118" s="3">
        <f t="shared" ca="1" si="33"/>
        <v>3.5886135430749894E-2</v>
      </c>
      <c r="AW118" s="3">
        <f t="shared" ca="1" si="36"/>
        <v>3.5732094535834237E-2</v>
      </c>
      <c r="AX118" s="3">
        <f t="shared" ca="1" si="36"/>
        <v>3.5614516260535301E-2</v>
      </c>
      <c r="AY118" s="3">
        <f t="shared" ca="1" si="36"/>
        <v>3.5536677536178493E-2</v>
      </c>
      <c r="AZ118" s="3">
        <f t="shared" ca="1" si="24"/>
        <v>3.5492678293249924E-2</v>
      </c>
      <c r="BC118" s="3">
        <f ca="1">-MC!BC118</f>
        <v>4.9104678488368414E-2</v>
      </c>
      <c r="BD118" s="3">
        <f ca="1">-MC!BD118</f>
        <v>-7.102311789829141E-2</v>
      </c>
      <c r="BE118" s="3">
        <f ca="1">-MC!BE118</f>
        <v>0.5046160763079488</v>
      </c>
    </row>
    <row r="119" spans="1:57" x14ac:dyDescent="0.5">
      <c r="A119" s="3">
        <f t="shared" si="25"/>
        <v>1.0700000000000007</v>
      </c>
      <c r="B119" s="3">
        <f t="shared" ca="1" si="35"/>
        <v>3.0489593126209684E-2</v>
      </c>
      <c r="C119" s="3">
        <f t="shared" ca="1" si="35"/>
        <v>3.1361673456402013E-2</v>
      </c>
      <c r="D119" s="3">
        <f t="shared" ca="1" si="35"/>
        <v>3.270224224254914E-2</v>
      </c>
      <c r="E119" s="3">
        <f t="shared" ca="1" si="35"/>
        <v>3.4325368504935519E-2</v>
      </c>
      <c r="F119" s="3">
        <f t="shared" ca="1" si="35"/>
        <v>3.5845248622549904E-2</v>
      </c>
      <c r="G119" s="3">
        <f t="shared" ca="1" si="35"/>
        <v>3.71776168150234E-2</v>
      </c>
      <c r="H119" s="3">
        <f t="shared" ca="1" si="35"/>
        <v>3.8351344612706596E-2</v>
      </c>
      <c r="I119" s="3">
        <f t="shared" ca="1" si="35"/>
        <v>3.9398533090502147E-2</v>
      </c>
      <c r="J119" s="3">
        <f t="shared" ca="1" si="35"/>
        <v>4.0340417170860607E-2</v>
      </c>
      <c r="K119" s="3">
        <f t="shared" ca="1" si="35"/>
        <v>4.1188935420061419E-2</v>
      </c>
      <c r="L119" s="3">
        <f t="shared" ca="1" si="35"/>
        <v>4.1949612527271918E-2</v>
      </c>
      <c r="M119" s="3">
        <f t="shared" ca="1" si="35"/>
        <v>4.2624783148967275E-2</v>
      </c>
      <c r="N119" s="3">
        <f t="shared" ca="1" si="35"/>
        <v>4.3216039591764059E-2</v>
      </c>
      <c r="O119" s="3">
        <f t="shared" ca="1" si="35"/>
        <v>4.3725886022041596E-2</v>
      </c>
      <c r="P119" s="3">
        <f t="shared" ca="1" si="35"/>
        <v>4.4158189103003065E-2</v>
      </c>
      <c r="Q119" s="3">
        <f t="shared" ca="1" si="35"/>
        <v>4.4517308985330815E-2</v>
      </c>
      <c r="R119" s="3">
        <f t="shared" ca="1" si="34"/>
        <v>4.4806605738180107E-2</v>
      </c>
      <c r="S119" s="3">
        <f t="shared" ca="1" si="34"/>
        <v>4.5027527973023618E-2</v>
      </c>
      <c r="T119" s="3">
        <f t="shared" ca="1" si="34"/>
        <v>4.5179774014756938E-2</v>
      </c>
      <c r="U119" s="3">
        <f t="shared" ca="1" si="34"/>
        <v>4.5262101713186224E-2</v>
      </c>
      <c r="V119" s="3">
        <f t="shared" ca="1" si="34"/>
        <v>4.5273527550896649E-2</v>
      </c>
      <c r="W119" s="3">
        <f t="shared" ca="1" si="34"/>
        <v>4.5214363569966678E-2</v>
      </c>
      <c r="X119" s="3">
        <f t="shared" ca="1" si="34"/>
        <v>4.5086861770180897E-2</v>
      </c>
      <c r="Y119" s="3">
        <f t="shared" ca="1" si="34"/>
        <v>4.4895387377495932E-2</v>
      </c>
      <c r="Z119" s="3">
        <f t="shared" ca="1" si="34"/>
        <v>4.4645820712956981E-2</v>
      </c>
      <c r="AA119" s="3">
        <f t="shared" ca="1" si="34"/>
        <v>4.4344799379478654E-2</v>
      </c>
      <c r="AB119" s="3">
        <f t="shared" ca="1" si="34"/>
        <v>4.3999481158856241E-2</v>
      </c>
      <c r="AC119" s="3">
        <f t="shared" ca="1" si="34"/>
        <v>4.361728998066082E-2</v>
      </c>
      <c r="AD119" s="3">
        <f t="shared" ca="1" si="34"/>
        <v>4.3205658403416336E-2</v>
      </c>
      <c r="AE119" s="3">
        <f t="shared" ca="1" si="34"/>
        <v>4.2771914465438605E-2</v>
      </c>
      <c r="AF119" s="3">
        <f t="shared" ca="1" si="33"/>
        <v>4.2323150281639819E-2</v>
      </c>
      <c r="AG119" s="3">
        <f t="shared" ca="1" si="33"/>
        <v>4.1865976980936213E-2</v>
      </c>
      <c r="AH119" s="3">
        <f t="shared" ca="1" si="33"/>
        <v>4.14061915160703E-2</v>
      </c>
      <c r="AI119" s="3">
        <f t="shared" ca="1" si="33"/>
        <v>4.0948534144828901E-2</v>
      </c>
      <c r="AJ119" s="3">
        <f t="shared" ca="1" si="33"/>
        <v>4.0496793854938866E-2</v>
      </c>
      <c r="AK119" s="3">
        <f t="shared" ca="1" si="33"/>
        <v>4.0054252404107413E-2</v>
      </c>
      <c r="AL119" s="3">
        <f t="shared" ca="1" si="33"/>
        <v>3.9624047832785225E-2</v>
      </c>
      <c r="AM119" s="3">
        <f t="shared" ca="1" si="33"/>
        <v>3.9209207987805833E-2</v>
      </c>
      <c r="AN119" s="3">
        <f t="shared" ca="1" si="33"/>
        <v>3.8812575421553433E-2</v>
      </c>
      <c r="AO119" s="3">
        <f t="shared" ca="1" si="33"/>
        <v>3.8436671303291939E-2</v>
      </c>
      <c r="AP119" s="3">
        <f t="shared" ca="1" si="33"/>
        <v>3.8083530336387811E-2</v>
      </c>
      <c r="AQ119" s="3">
        <f t="shared" ca="1" si="33"/>
        <v>3.7754624164390793E-2</v>
      </c>
      <c r="AR119" s="3">
        <f t="shared" ca="1" si="33"/>
        <v>3.7450994950447965E-2</v>
      </c>
      <c r="AS119" s="3">
        <f t="shared" ca="1" si="33"/>
        <v>3.7173530083190999E-2</v>
      </c>
      <c r="AT119" s="3">
        <f t="shared" ca="1" si="33"/>
        <v>3.6923142777368877E-2</v>
      </c>
      <c r="AU119" s="3">
        <f t="shared" ca="1" si="33"/>
        <v>3.6700815750881875E-2</v>
      </c>
      <c r="AV119" s="3">
        <f t="shared" ca="1" si="33"/>
        <v>3.650768602973687E-2</v>
      </c>
      <c r="AW119" s="3">
        <f t="shared" ca="1" si="36"/>
        <v>3.6345345969090406E-2</v>
      </c>
      <c r="AX119" s="3">
        <f t="shared" ca="1" si="36"/>
        <v>3.62164778334867E-2</v>
      </c>
      <c r="AY119" s="3">
        <f t="shared" ca="1" si="36"/>
        <v>3.612399492260155E-2</v>
      </c>
      <c r="AZ119" s="3">
        <f t="shared" ca="1" si="24"/>
        <v>3.6061260484057361E-2</v>
      </c>
      <c r="BC119" s="3">
        <f ca="1">-MC!BC119</f>
        <v>0.81049179131917981</v>
      </c>
      <c r="BD119" s="3">
        <f ca="1">-MC!BD119</f>
        <v>-7.1401759992415492E-3</v>
      </c>
      <c r="BE119" s="3">
        <f ca="1">-MC!BE119</f>
        <v>-0.78311985680342655</v>
      </c>
    </row>
    <row r="120" spans="1:57" x14ac:dyDescent="0.5">
      <c r="A120" s="3">
        <f t="shared" si="25"/>
        <v>1.0800000000000007</v>
      </c>
      <c r="B120" s="3">
        <f t="shared" ca="1" si="35"/>
        <v>3.0301363165801332E-2</v>
      </c>
      <c r="C120" s="3">
        <f t="shared" ca="1" si="35"/>
        <v>3.1273976660475412E-2</v>
      </c>
      <c r="D120" s="3">
        <f t="shared" ca="1" si="35"/>
        <v>3.2703223749418052E-2</v>
      </c>
      <c r="E120" s="3">
        <f t="shared" ca="1" si="35"/>
        <v>3.4399479291795973E-2</v>
      </c>
      <c r="F120" s="3">
        <f t="shared" ca="1" si="35"/>
        <v>3.5983270887056336E-2</v>
      </c>
      <c r="G120" s="3">
        <f t="shared" ca="1" si="35"/>
        <v>3.7372893638501214E-2</v>
      </c>
      <c r="H120" s="3">
        <f t="shared" ca="1" si="35"/>
        <v>3.8597579930293877E-2</v>
      </c>
      <c r="I120" s="3">
        <f t="shared" ca="1" si="35"/>
        <v>3.9689508306344025E-2</v>
      </c>
      <c r="J120" s="3">
        <f t="shared" ca="1" si="35"/>
        <v>4.0670021441088562E-2</v>
      </c>
      <c r="K120" s="3">
        <f t="shared" ca="1" si="35"/>
        <v>4.1551222503831108E-2</v>
      </c>
      <c r="L120" s="3">
        <f t="shared" ca="1" si="35"/>
        <v>4.2338864738229377E-2</v>
      </c>
      <c r="M120" s="3">
        <f t="shared" ca="1" si="35"/>
        <v>4.3035560017556838E-2</v>
      </c>
      <c r="N120" s="3">
        <f t="shared" ca="1" si="35"/>
        <v>4.3643210855331988E-2</v>
      </c>
      <c r="O120" s="3">
        <f t="shared" ca="1" si="35"/>
        <v>4.4164640706169198E-2</v>
      </c>
      <c r="P120" s="3">
        <f t="shared" ca="1" si="35"/>
        <v>4.4604018340247312E-2</v>
      </c>
      <c r="Q120" s="3">
        <f t="shared" ca="1" si="35"/>
        <v>4.4965976442996554E-2</v>
      </c>
      <c r="R120" s="3">
        <f t="shared" ca="1" si="34"/>
        <v>4.5254129762297438E-2</v>
      </c>
      <c r="S120" s="3">
        <f t="shared" ca="1" si="34"/>
        <v>4.5470185229976152E-2</v>
      </c>
      <c r="T120" s="3">
        <f t="shared" ca="1" si="34"/>
        <v>4.5614116129015329E-2</v>
      </c>
      <c r="U120" s="3">
        <f t="shared" ca="1" si="34"/>
        <v>4.5684979693092723E-2</v>
      </c>
      <c r="V120" s="3">
        <f t="shared" ca="1" si="34"/>
        <v>4.5682112954010382E-2</v>
      </c>
      <c r="W120" s="3">
        <f t="shared" ca="1" si="34"/>
        <v>4.5606161784316979E-2</v>
      </c>
      <c r="X120" s="3">
        <f t="shared" ca="1" si="34"/>
        <v>4.5459715824932544E-2</v>
      </c>
      <c r="Y120" s="3">
        <f t="shared" ca="1" si="34"/>
        <v>4.5247466265392944E-2</v>
      </c>
      <c r="Z120" s="3">
        <f t="shared" ca="1" si="34"/>
        <v>4.4975604448890427E-2</v>
      </c>
      <c r="AA120" s="3">
        <f t="shared" ca="1" si="34"/>
        <v>4.4651074395257007E-2</v>
      </c>
      <c r="AB120" s="3">
        <f t="shared" ca="1" si="34"/>
        <v>4.4281335275876785E-2</v>
      </c>
      <c r="AC120" s="3">
        <f t="shared" ca="1" si="34"/>
        <v>4.3874107225989847E-2</v>
      </c>
      <c r="AD120" s="3">
        <f t="shared" ca="1" si="34"/>
        <v>4.3437116625359568E-2</v>
      </c>
      <c r="AE120" s="3">
        <f t="shared" ca="1" si="34"/>
        <v>4.2977982497296015E-2</v>
      </c>
      <c r="AF120" s="3">
        <f t="shared" ca="1" si="33"/>
        <v>4.2504082748939971E-2</v>
      </c>
      <c r="AG120" s="3">
        <f t="shared" ca="1" si="33"/>
        <v>4.2022307268422869E-2</v>
      </c>
      <c r="AH120" s="3">
        <f t="shared" ca="1" si="33"/>
        <v>4.1538726478291627E-2</v>
      </c>
      <c r="AI120" s="3">
        <f t="shared" ca="1" si="33"/>
        <v>4.1058355715879881E-2</v>
      </c>
      <c r="AJ120" s="3">
        <f t="shared" ca="1" si="33"/>
        <v>4.0585267383125477E-2</v>
      </c>
      <c r="AK120" s="3">
        <f t="shared" ca="1" si="33"/>
        <v>4.0123033343257411E-2</v>
      </c>
      <c r="AL120" s="3">
        <f t="shared" ca="1" si="33"/>
        <v>3.9675081817776278E-2</v>
      </c>
      <c r="AM120" s="3">
        <f t="shared" ca="1" si="33"/>
        <v>3.9244728740645801E-2</v>
      </c>
      <c r="AN120" s="3">
        <f t="shared" ca="1" si="33"/>
        <v>3.8835101462021474E-2</v>
      </c>
      <c r="AO120" s="3">
        <f t="shared" ca="1" si="33"/>
        <v>3.8449002127525334E-2</v>
      </c>
      <c r="AP120" s="3">
        <f t="shared" ca="1" si="33"/>
        <v>3.8088744438818149E-2</v>
      </c>
      <c r="AQ120" s="3">
        <f t="shared" ca="1" si="33"/>
        <v>3.7756081364697762E-2</v>
      </c>
      <c r="AR120" s="3">
        <f t="shared" ca="1" si="33"/>
        <v>3.7452341674806336E-2</v>
      </c>
      <c r="AS120" s="3">
        <f t="shared" ca="1" si="33"/>
        <v>3.7178702927623347E-2</v>
      </c>
      <c r="AT120" s="3">
        <f t="shared" ca="1" si="33"/>
        <v>3.6936369531518409E-2</v>
      </c>
      <c r="AU120" s="3">
        <f t="shared" ca="1" si="33"/>
        <v>3.6726617480151276E-2</v>
      </c>
      <c r="AV120" s="3">
        <f t="shared" ca="1" si="33"/>
        <v>3.6550883756706183E-2</v>
      </c>
      <c r="AW120" s="3">
        <f t="shared" ca="1" si="36"/>
        <v>3.6411074342459979E-2</v>
      </c>
      <c r="AX120" s="3">
        <f t="shared" ca="1" si="36"/>
        <v>3.6310169287889583E-2</v>
      </c>
      <c r="AY120" s="3">
        <f t="shared" ca="1" si="36"/>
        <v>3.625118579996895E-2</v>
      </c>
      <c r="AZ120" s="3">
        <f t="shared" ca="1" si="24"/>
        <v>3.6227321997267782E-2</v>
      </c>
      <c r="BC120" s="3">
        <f ca="1">-MC!BC120</f>
        <v>0.31893078577192302</v>
      </c>
      <c r="BD120" s="3">
        <f ca="1">-MC!BD120</f>
        <v>-0.20315599807766649</v>
      </c>
      <c r="BE120" s="3">
        <f ca="1">-MC!BE120</f>
        <v>1.0167367964088285</v>
      </c>
    </row>
    <row r="121" spans="1:57" x14ac:dyDescent="0.5">
      <c r="A121" s="3">
        <f t="shared" si="25"/>
        <v>1.0900000000000007</v>
      </c>
      <c r="B121" s="3">
        <f t="shared" ca="1" si="35"/>
        <v>2.9395589229064479E-2</v>
      </c>
      <c r="C121" s="3">
        <f t="shared" ca="1" si="35"/>
        <v>3.0287088648468311E-2</v>
      </c>
      <c r="D121" s="3">
        <f t="shared" ca="1" si="35"/>
        <v>3.1648645525960618E-2</v>
      </c>
      <c r="E121" s="3">
        <f t="shared" ca="1" si="35"/>
        <v>3.3286045236580672E-2</v>
      </c>
      <c r="F121" s="3">
        <f t="shared" ca="1" si="35"/>
        <v>3.4824975362857058E-2</v>
      </c>
      <c r="G121" s="3">
        <f t="shared" ca="1" si="35"/>
        <v>3.6185152060524431E-2</v>
      </c>
      <c r="H121" s="3">
        <f t="shared" ca="1" si="35"/>
        <v>3.7395067069221369E-2</v>
      </c>
      <c r="I121" s="3">
        <f t="shared" ca="1" si="35"/>
        <v>3.8485881176882994E-2</v>
      </c>
      <c r="J121" s="3">
        <f t="shared" ca="1" si="35"/>
        <v>3.9477950116312069E-2</v>
      </c>
      <c r="K121" s="3">
        <f t="shared" ca="1" si="35"/>
        <v>4.0382447108224466E-2</v>
      </c>
      <c r="L121" s="3">
        <f t="shared" ca="1" si="35"/>
        <v>4.1204259093373233E-2</v>
      </c>
      <c r="M121" s="3">
        <f t="shared" ca="1" si="35"/>
        <v>4.1945179990990948E-2</v>
      </c>
      <c r="N121" s="3">
        <f t="shared" ca="1" si="35"/>
        <v>4.2606326872483474E-2</v>
      </c>
      <c r="O121" s="3">
        <f t="shared" ca="1" si="35"/>
        <v>4.318974630643381E-2</v>
      </c>
      <c r="P121" s="3">
        <f t="shared" ca="1" si="35"/>
        <v>4.3698812747910674E-2</v>
      </c>
      <c r="Q121" s="3">
        <f t="shared" ca="1" si="35"/>
        <v>4.4137335229330471E-2</v>
      </c>
      <c r="R121" s="3">
        <f t="shared" ca="1" si="34"/>
        <v>4.4508087419490298E-2</v>
      </c>
      <c r="S121" s="3">
        <f t="shared" ca="1" si="34"/>
        <v>4.4811939072683292E-2</v>
      </c>
      <c r="T121" s="3">
        <f t="shared" ca="1" si="34"/>
        <v>4.5048043087853595E-2</v>
      </c>
      <c r="U121" s="3">
        <f t="shared" ca="1" si="34"/>
        <v>4.5214660675216206E-2</v>
      </c>
      <c r="V121" s="3">
        <f t="shared" ca="1" si="34"/>
        <v>4.53103538507739E-2</v>
      </c>
      <c r="W121" s="3">
        <f t="shared" ca="1" si="34"/>
        <v>4.5335006563117626E-2</v>
      </c>
      <c r="X121" s="3">
        <f t="shared" ca="1" si="34"/>
        <v>4.5290450030110493E-2</v>
      </c>
      <c r="Y121" s="3">
        <f t="shared" ca="1" si="34"/>
        <v>4.5180605275397731E-2</v>
      </c>
      <c r="Z121" s="3">
        <f t="shared" ca="1" si="34"/>
        <v>4.5010878741572814E-2</v>
      </c>
      <c r="AA121" s="3">
        <f t="shared" ca="1" si="34"/>
        <v>4.4787424934197351E-2</v>
      </c>
      <c r="AB121" s="3">
        <f t="shared" ca="1" si="34"/>
        <v>4.4516908479924629E-2</v>
      </c>
      <c r="AC121" s="3">
        <f t="shared" ca="1" si="34"/>
        <v>4.4206249841333908E-2</v>
      </c>
      <c r="AD121" s="3">
        <f t="shared" ca="1" si="34"/>
        <v>4.3862373332061853E-2</v>
      </c>
      <c r="AE121" s="3">
        <f t="shared" ca="1" si="34"/>
        <v>4.3492093025916237E-2</v>
      </c>
      <c r="AF121" s="3">
        <f t="shared" ca="1" si="33"/>
        <v>4.3101976650964949E-2</v>
      </c>
      <c r="AG121" s="3">
        <f t="shared" ca="1" si="33"/>
        <v>4.2698096918125136E-2</v>
      </c>
      <c r="AH121" s="3">
        <f t="shared" ca="1" si="33"/>
        <v>4.2285701921301766E-2</v>
      </c>
      <c r="AI121" s="3">
        <f t="shared" ca="1" si="33"/>
        <v>4.1868986413427317E-2</v>
      </c>
      <c r="AJ121" s="3">
        <f t="shared" ca="1" si="33"/>
        <v>4.1451210513835622E-2</v>
      </c>
      <c r="AK121" s="3">
        <f t="shared" ca="1" si="33"/>
        <v>4.1035140362146769E-2</v>
      </c>
      <c r="AL121" s="3">
        <f t="shared" ca="1" si="33"/>
        <v>4.0623398488391659E-2</v>
      </c>
      <c r="AM121" s="3">
        <f t="shared" ca="1" si="33"/>
        <v>4.0218493017235783E-2</v>
      </c>
      <c r="AN121" s="3">
        <f t="shared" ca="1" si="33"/>
        <v>3.9822740189536444E-2</v>
      </c>
      <c r="AO121" s="3">
        <f t="shared" ca="1" si="33"/>
        <v>3.943812725707127E-2</v>
      </c>
      <c r="AP121" s="3">
        <f t="shared" ca="1" si="33"/>
        <v>3.9066151135693193E-2</v>
      </c>
      <c r="AQ121" s="3">
        <f t="shared" ca="1" si="33"/>
        <v>3.8707750394431854E-2</v>
      </c>
      <c r="AR121" s="3">
        <f t="shared" ca="1" si="33"/>
        <v>3.836344465005033E-2</v>
      </c>
      <c r="AS121" s="3">
        <f t="shared" ca="1" si="33"/>
        <v>3.8033605820710102E-2</v>
      </c>
      <c r="AT121" s="3">
        <f t="shared" ca="1" si="33"/>
        <v>3.7718633719402983E-2</v>
      </c>
      <c r="AU121" s="3">
        <f t="shared" ca="1" si="33"/>
        <v>3.7419001918535311E-2</v>
      </c>
      <c r="AV121" s="3">
        <f t="shared" ca="1" si="33"/>
        <v>3.7135351801206307E-2</v>
      </c>
      <c r="AW121" s="3">
        <f t="shared" ca="1" si="36"/>
        <v>3.6868806827368136E-2</v>
      </c>
      <c r="AX121" s="3">
        <f t="shared" ca="1" si="36"/>
        <v>3.6621545125216509E-2</v>
      </c>
      <c r="AY121" s="3">
        <f t="shared" ca="1" si="36"/>
        <v>3.6395586597655266E-2</v>
      </c>
      <c r="AZ121" s="3">
        <f t="shared" ca="1" si="24"/>
        <v>3.6182764281883668E-2</v>
      </c>
      <c r="BC121" s="3">
        <f ca="1">-MC!BC121</f>
        <v>-8.0192754433695335E-2</v>
      </c>
      <c r="BD121" s="3">
        <f ca="1">-MC!BD121</f>
        <v>2.7720318240855568</v>
      </c>
      <c r="BE121" s="3">
        <f ca="1">-MC!BE121</f>
        <v>-0.23623618510621025</v>
      </c>
    </row>
    <row r="122" spans="1:57" x14ac:dyDescent="0.5">
      <c r="A122" s="3">
        <f t="shared" si="25"/>
        <v>1.1000000000000008</v>
      </c>
      <c r="B122" s="3">
        <f t="shared" ca="1" si="35"/>
        <v>2.8118936039120669E-2</v>
      </c>
      <c r="C122" s="3">
        <f t="shared" ca="1" si="35"/>
        <v>2.9030639674137187E-2</v>
      </c>
      <c r="D122" s="3">
        <f t="shared" ca="1" si="35"/>
        <v>3.0411452182708031E-2</v>
      </c>
      <c r="E122" s="3">
        <f t="shared" ca="1" si="35"/>
        <v>3.2063383675940992E-2</v>
      </c>
      <c r="F122" s="3">
        <f t="shared" ca="1" si="35"/>
        <v>3.3617826171684913E-2</v>
      </c>
      <c r="G122" s="3">
        <f t="shared" ca="1" si="35"/>
        <v>3.4996492875019658E-2</v>
      </c>
      <c r="H122" s="3">
        <f t="shared" ca="1" si="35"/>
        <v>3.6227748569681938E-2</v>
      </c>
      <c r="I122" s="3">
        <f t="shared" ca="1" si="35"/>
        <v>3.7342356134770903E-2</v>
      </c>
      <c r="J122" s="3">
        <f t="shared" ca="1" si="35"/>
        <v>3.8360304732167887E-2</v>
      </c>
      <c r="K122" s="3">
        <f t="shared" ca="1" si="35"/>
        <v>3.9292458137766495E-2</v>
      </c>
      <c r="L122" s="3">
        <f t="shared" ca="1" si="35"/>
        <v>4.0143457187244165E-2</v>
      </c>
      <c r="M122" s="3">
        <f t="shared" ca="1" si="35"/>
        <v>4.0914897726882969E-2</v>
      </c>
      <c r="N122" s="3">
        <f t="shared" ca="1" si="35"/>
        <v>4.1607730787949535E-2</v>
      </c>
      <c r="O122" s="3">
        <f t="shared" ca="1" si="35"/>
        <v>4.2223844935265729E-2</v>
      </c>
      <c r="P122" s="3">
        <f t="shared" ca="1" si="35"/>
        <v>4.2766438952883859E-2</v>
      </c>
      <c r="Q122" s="3">
        <f t="shared" ca="1" si="35"/>
        <v>4.3239117102536931E-2</v>
      </c>
      <c r="R122" s="3">
        <f t="shared" ca="1" si="34"/>
        <v>4.3644431282821423E-2</v>
      </c>
      <c r="S122" s="3">
        <f t="shared" ca="1" si="34"/>
        <v>4.3983033637219122E-2</v>
      </c>
      <c r="T122" s="3">
        <f t="shared" ca="1" si="34"/>
        <v>4.425387639869896E-2</v>
      </c>
      <c r="U122" s="3">
        <f t="shared" ca="1" si="34"/>
        <v>4.4455044405018289E-2</v>
      </c>
      <c r="V122" s="3">
        <f t="shared" ca="1" si="34"/>
        <v>4.4584944149069231E-2</v>
      </c>
      <c r="W122" s="3">
        <f t="shared" ca="1" si="34"/>
        <v>4.4643316956354803E-2</v>
      </c>
      <c r="X122" s="3">
        <f t="shared" ca="1" si="34"/>
        <v>4.4631854617676339E-2</v>
      </c>
      <c r="Y122" s="3">
        <f t="shared" ca="1" si="34"/>
        <v>4.4554326926946074E-2</v>
      </c>
      <c r="Z122" s="3">
        <f t="shared" ca="1" si="34"/>
        <v>4.4415974564737053E-2</v>
      </c>
      <c r="AA122" s="3">
        <f t="shared" ca="1" si="34"/>
        <v>4.4222781652583081E-2</v>
      </c>
      <c r="AB122" s="3">
        <f t="shared" ca="1" si="34"/>
        <v>4.3981237400699827E-2</v>
      </c>
      <c r="AC122" s="3">
        <f t="shared" ca="1" si="34"/>
        <v>4.3698081781988224E-2</v>
      </c>
      <c r="AD122" s="3">
        <f t="shared" ca="1" si="34"/>
        <v>4.3380056217142485E-2</v>
      </c>
      <c r="AE122" s="3">
        <f t="shared" ca="1" si="34"/>
        <v>4.3033788956728498E-2</v>
      </c>
      <c r="AF122" s="3">
        <f t="shared" ca="1" si="33"/>
        <v>4.2665656640630212E-2</v>
      </c>
      <c r="AG122" s="3">
        <f t="shared" ca="1" si="33"/>
        <v>4.228153393037376E-2</v>
      </c>
      <c r="AH122" s="3">
        <f t="shared" ca="1" si="33"/>
        <v>4.1886465856958745E-2</v>
      </c>
      <c r="AI122" s="3">
        <f t="shared" ca="1" si="33"/>
        <v>4.1484445985804246E-2</v>
      </c>
      <c r="AJ122" s="3">
        <f t="shared" ca="1" si="33"/>
        <v>4.1078541515671772E-2</v>
      </c>
      <c r="AK122" s="3">
        <f t="shared" ca="1" si="33"/>
        <v>4.0671332094067113E-2</v>
      </c>
      <c r="AL122" s="3">
        <f t="shared" ca="1" si="33"/>
        <v>4.0265253748046674E-2</v>
      </c>
      <c r="AM122" s="3">
        <f t="shared" ca="1" si="33"/>
        <v>3.9862625957829516E-2</v>
      </c>
      <c r="AN122" s="3">
        <f t="shared" ca="1" si="33"/>
        <v>3.9465573010135646E-2</v>
      </c>
      <c r="AO122" s="3">
        <f t="shared" ca="1" si="33"/>
        <v>3.9075886455910792E-2</v>
      </c>
      <c r="AP122" s="3">
        <f t="shared" ca="1" si="33"/>
        <v>3.869486570377266E-2</v>
      </c>
      <c r="AQ122" s="3">
        <f t="shared" ca="1" si="33"/>
        <v>3.8323254258772255E-2</v>
      </c>
      <c r="AR122" s="3">
        <f t="shared" ca="1" si="33"/>
        <v>3.7961381885896595E-2</v>
      </c>
      <c r="AS122" s="3">
        <f t="shared" ca="1" si="33"/>
        <v>3.7609434114739784E-2</v>
      </c>
      <c r="AT122" s="3">
        <f t="shared" ca="1" si="33"/>
        <v>3.7267625437250089E-2</v>
      </c>
      <c r="AU122" s="3">
        <f t="shared" ca="1" si="33"/>
        <v>3.6936246371855629E-2</v>
      </c>
      <c r="AV122" s="3">
        <f t="shared" ca="1" si="33"/>
        <v>3.6615762193997599E-2</v>
      </c>
      <c r="AW122" s="3">
        <f t="shared" ca="1" si="36"/>
        <v>3.6307132685136148E-2</v>
      </c>
      <c r="AX122" s="3">
        <f t="shared" ca="1" si="36"/>
        <v>3.60123493744018E-2</v>
      </c>
      <c r="AY122" s="3">
        <f t="shared" ca="1" si="36"/>
        <v>3.5733046735934089E-2</v>
      </c>
      <c r="AZ122" s="3">
        <f t="shared" ca="1" si="24"/>
        <v>3.5460778927509623E-2</v>
      </c>
      <c r="BC122" s="3">
        <f ca="1">-MC!BC122</f>
        <v>-1.0899111089719042</v>
      </c>
      <c r="BD122" s="3">
        <f ca="1">-MC!BD122</f>
        <v>1.0703102269884184</v>
      </c>
      <c r="BE122" s="3">
        <f ca="1">-MC!BE122</f>
        <v>0.44822826124270776</v>
      </c>
    </row>
    <row r="123" spans="1:57" x14ac:dyDescent="0.5">
      <c r="A123" s="3">
        <f t="shared" si="25"/>
        <v>1.1100000000000008</v>
      </c>
      <c r="B123" s="3">
        <f t="shared" ca="1" si="35"/>
        <v>2.8076871408985408E-2</v>
      </c>
      <c r="C123" s="3">
        <f t="shared" ca="1" si="35"/>
        <v>2.9068243302083935E-2</v>
      </c>
      <c r="D123" s="3">
        <f t="shared" ca="1" si="35"/>
        <v>3.0517082628117378E-2</v>
      </c>
      <c r="E123" s="3">
        <f t="shared" ca="1" si="35"/>
        <v>3.2222301357612212E-2</v>
      </c>
      <c r="F123" s="3">
        <f t="shared" ca="1" si="35"/>
        <v>3.3821409325383148E-2</v>
      </c>
      <c r="G123" s="3">
        <f t="shared" ca="1" si="35"/>
        <v>3.5238561835115458E-2</v>
      </c>
      <c r="H123" s="3">
        <f t="shared" ca="1" si="35"/>
        <v>3.6502478824950418E-2</v>
      </c>
      <c r="I123" s="3">
        <f t="shared" ca="1" si="35"/>
        <v>3.7644013421274623E-2</v>
      </c>
      <c r="J123" s="3">
        <f t="shared" ca="1" si="35"/>
        <v>3.8683276886935097E-2</v>
      </c>
      <c r="K123" s="3">
        <f t="shared" ca="1" si="35"/>
        <v>3.9631312349163221E-2</v>
      </c>
      <c r="L123" s="3">
        <f t="shared" ca="1" si="35"/>
        <v>4.0493003028568446E-2</v>
      </c>
      <c r="M123" s="3">
        <f t="shared" ca="1" si="35"/>
        <v>4.1270234868503688E-2</v>
      </c>
      <c r="N123" s="3">
        <f t="shared" ca="1" si="35"/>
        <v>4.1964280550189033E-2</v>
      </c>
      <c r="O123" s="3">
        <f t="shared" ca="1" si="35"/>
        <v>4.2577357810705221E-2</v>
      </c>
      <c r="P123" s="3">
        <f t="shared" ca="1" si="35"/>
        <v>4.3112976710459959E-2</v>
      </c>
      <c r="Q123" s="3">
        <f t="shared" ca="1" si="35"/>
        <v>4.357502392987761E-2</v>
      </c>
      <c r="R123" s="3">
        <f t="shared" ca="1" si="34"/>
        <v>4.3966317209906944E-2</v>
      </c>
      <c r="S123" s="3">
        <f t="shared" ca="1" si="34"/>
        <v>4.4287778951480249E-2</v>
      </c>
      <c r="T123" s="3">
        <f t="shared" ca="1" si="34"/>
        <v>4.4538648736826725E-2</v>
      </c>
      <c r="U123" s="3">
        <f t="shared" ca="1" si="34"/>
        <v>4.4717322977598138E-2</v>
      </c>
      <c r="V123" s="3">
        <f t="shared" ca="1" si="34"/>
        <v>4.4822540430941533E-2</v>
      </c>
      <c r="W123" s="3">
        <f t="shared" ca="1" si="34"/>
        <v>4.4854387392557642E-2</v>
      </c>
      <c r="X123" s="3">
        <f t="shared" ca="1" si="34"/>
        <v>4.4814903519497726E-2</v>
      </c>
      <c r="Y123" s="3">
        <f t="shared" ca="1" si="34"/>
        <v>4.4708194614660399E-2</v>
      </c>
      <c r="Z123" s="3">
        <f t="shared" ca="1" si="34"/>
        <v>4.4539823033523253E-2</v>
      </c>
      <c r="AA123" s="3">
        <f t="shared" ca="1" si="34"/>
        <v>4.4316089942309213E-2</v>
      </c>
      <c r="AB123" s="3">
        <f t="shared" ca="1" si="34"/>
        <v>4.4043796562696649E-2</v>
      </c>
      <c r="AC123" s="3">
        <f t="shared" ca="1" si="34"/>
        <v>4.3729989859207993E-2</v>
      </c>
      <c r="AD123" s="3">
        <f t="shared" ca="1" si="34"/>
        <v>4.3381715830354162E-2</v>
      </c>
      <c r="AE123" s="3">
        <f t="shared" ca="1" si="34"/>
        <v>4.3005904327525428E-2</v>
      </c>
      <c r="AF123" s="3">
        <f t="shared" ca="1" si="34"/>
        <v>4.2609228292562779E-2</v>
      </c>
      <c r="AG123" s="3">
        <f t="shared" ca="1" si="34"/>
        <v>4.2197851766696173E-2</v>
      </c>
      <c r="AH123" s="3">
        <f t="shared" ref="AH123:AW138" ca="1" si="37">AH122+AH$2*$B$7+(AH$3*$BC123+AH$4*$BD123+AH$5*$BE123)*SQRT($B$7)+(AI122-AH122)/(AI$11-AH$11)*$B$7</f>
        <v>4.1777104284892813E-2</v>
      </c>
      <c r="AI123" s="3">
        <f t="shared" ca="1" si="37"/>
        <v>4.1351265919762334E-2</v>
      </c>
      <c r="AJ123" s="3">
        <f t="shared" ca="1" si="37"/>
        <v>4.0923698607428192E-2</v>
      </c>
      <c r="AK123" s="3">
        <f t="shared" ca="1" si="37"/>
        <v>4.0497283032429797E-2</v>
      </c>
      <c r="AL123" s="3">
        <f t="shared" ca="1" si="37"/>
        <v>4.0074756205384747E-2</v>
      </c>
      <c r="AM123" s="3">
        <f t="shared" ca="1" si="37"/>
        <v>3.9658736425236998E-2</v>
      </c>
      <c r="AN123" s="3">
        <f t="shared" ca="1" si="37"/>
        <v>3.9251643479000453E-2</v>
      </c>
      <c r="AO123" s="3">
        <f t="shared" ca="1" si="37"/>
        <v>3.8855560710026042E-2</v>
      </c>
      <c r="AP123" s="3">
        <f t="shared" ca="1" si="37"/>
        <v>3.8472077597926466E-2</v>
      </c>
      <c r="AQ123" s="3">
        <f t="shared" ca="1" si="37"/>
        <v>3.8102230217383286E-2</v>
      </c>
      <c r="AR123" s="3">
        <f t="shared" ca="1" si="37"/>
        <v>3.774664608023675E-2</v>
      </c>
      <c r="AS123" s="3">
        <f t="shared" ca="1" si="37"/>
        <v>3.7405811878229188E-2</v>
      </c>
      <c r="AT123" s="3">
        <f t="shared" ca="1" si="37"/>
        <v>3.7080244356971763E-2</v>
      </c>
      <c r="AU123" s="3">
        <f t="shared" ca="1" si="37"/>
        <v>3.6770538649205882E-2</v>
      </c>
      <c r="AV123" s="3">
        <f t="shared" ca="1" si="37"/>
        <v>3.6477471700663164E-2</v>
      </c>
      <c r="AW123" s="3">
        <f t="shared" ca="1" si="36"/>
        <v>3.6202326685265421E-2</v>
      </c>
      <c r="AX123" s="3">
        <f t="shared" ca="1" si="36"/>
        <v>3.5947392085849114E-2</v>
      </c>
      <c r="AY123" s="3">
        <f t="shared" ca="1" si="36"/>
        <v>3.5714406608141423E-2</v>
      </c>
      <c r="AZ123" s="3">
        <f t="shared" ca="1" si="24"/>
        <v>3.5495260665084821E-2</v>
      </c>
      <c r="BC123" s="3">
        <f ca="1">-MC!BC123</f>
        <v>9.1469021322415855E-2</v>
      </c>
      <c r="BD123" s="3">
        <f ca="1">-MC!BD123</f>
        <v>-0.55119016992633707</v>
      </c>
      <c r="BE123" s="3">
        <f ca="1">-MC!BE123</f>
        <v>0.66338502357267792</v>
      </c>
    </row>
    <row r="124" spans="1:57" x14ac:dyDescent="0.5">
      <c r="A124" s="3">
        <f t="shared" si="25"/>
        <v>1.1200000000000008</v>
      </c>
      <c r="B124" s="3">
        <f t="shared" ca="1" si="35"/>
        <v>2.8030431709222658E-2</v>
      </c>
      <c r="C124" s="3">
        <f t="shared" ca="1" si="35"/>
        <v>2.8863490268265641E-2</v>
      </c>
      <c r="D124" s="3">
        <f t="shared" ca="1" si="35"/>
        <v>3.0168544376636155E-2</v>
      </c>
      <c r="E124" s="3">
        <f t="shared" ca="1" si="35"/>
        <v>3.1740545200798109E-2</v>
      </c>
      <c r="F124" s="3">
        <f t="shared" ca="1" si="35"/>
        <v>3.3221999895532699E-2</v>
      </c>
      <c r="G124" s="3">
        <f t="shared" ca="1" si="35"/>
        <v>3.4538417141614403E-2</v>
      </c>
      <c r="H124" s="3">
        <f t="shared" ca="1" si="35"/>
        <v>3.5717819750814526E-2</v>
      </c>
      <c r="I124" s="3">
        <f t="shared" ca="1" si="35"/>
        <v>3.6790104751248498E-2</v>
      </c>
      <c r="J124" s="3">
        <f t="shared" ca="1" si="35"/>
        <v>3.7774459669104275E-2</v>
      </c>
      <c r="K124" s="3">
        <f t="shared" ca="1" si="35"/>
        <v>3.8681061260990725E-2</v>
      </c>
      <c r="L124" s="3">
        <f t="shared" ca="1" si="35"/>
        <v>3.9513989104059913E-2</v>
      </c>
      <c r="M124" s="3">
        <f t="shared" ca="1" si="35"/>
        <v>4.0274372887161056E-2</v>
      </c>
      <c r="N124" s="3">
        <f t="shared" ca="1" si="35"/>
        <v>4.0962760109281626E-2</v>
      </c>
      <c r="O124" s="3">
        <f t="shared" ca="1" si="35"/>
        <v>4.1580650339210989E-2</v>
      </c>
      <c r="P124" s="3">
        <f t="shared" ca="1" si="35"/>
        <v>4.2130817353926764E-2</v>
      </c>
      <c r="Q124" s="3">
        <f t="shared" ca="1" si="35"/>
        <v>4.2616382938385725E-2</v>
      </c>
      <c r="R124" s="3">
        <f t="shared" ca="1" si="34"/>
        <v>4.3039383781558714E-2</v>
      </c>
      <c r="S124" s="3">
        <f t="shared" ca="1" si="34"/>
        <v>4.3399965901032518E-2</v>
      </c>
      <c r="T124" s="3">
        <f t="shared" ca="1" si="34"/>
        <v>4.3696609730157127E-2</v>
      </c>
      <c r="U124" s="3">
        <f t="shared" ca="1" si="34"/>
        <v>4.3926976685653714E-2</v>
      </c>
      <c r="V124" s="3">
        <f t="shared" ca="1" si="34"/>
        <v>4.4089091060410937E-2</v>
      </c>
      <c r="W124" s="3">
        <f t="shared" ca="1" si="34"/>
        <v>4.4182337195616109E-2</v>
      </c>
      <c r="X124" s="3">
        <f t="shared" ca="1" si="34"/>
        <v>4.4208055394792951E-2</v>
      </c>
      <c r="Y124" s="3">
        <f t="shared" ca="1" si="34"/>
        <v>4.4169640200512644E-2</v>
      </c>
      <c r="Z124" s="3">
        <f t="shared" ca="1" si="34"/>
        <v>4.4071928567920825E-2</v>
      </c>
      <c r="AA124" s="3">
        <f t="shared" ca="1" si="34"/>
        <v>4.3920491624632838E-2</v>
      </c>
      <c r="AB124" s="3">
        <f t="shared" ca="1" si="34"/>
        <v>4.3721395520760729E-2</v>
      </c>
      <c r="AC124" s="3">
        <f t="shared" ca="1" si="34"/>
        <v>4.3480947181540164E-2</v>
      </c>
      <c r="AD124" s="3">
        <f t="shared" ca="1" si="34"/>
        <v>4.3205450141126714E-2</v>
      </c>
      <c r="AE124" s="3">
        <f t="shared" ca="1" si="34"/>
        <v>4.2901088763125532E-2</v>
      </c>
      <c r="AF124" s="3">
        <f t="shared" ca="1" si="34"/>
        <v>4.2573785170257381E-2</v>
      </c>
      <c r="AG124" s="3">
        <f t="shared" ca="1" si="34"/>
        <v>4.222894570330913E-2</v>
      </c>
      <c r="AH124" s="3">
        <f t="shared" ca="1" si="37"/>
        <v>4.1871137458647872E-2</v>
      </c>
      <c r="AI124" s="3">
        <f t="shared" ca="1" si="37"/>
        <v>4.1503880198045025E-2</v>
      </c>
      <c r="AJ124" s="3">
        <f t="shared" ca="1" si="37"/>
        <v>4.1129783738347248E-2</v>
      </c>
      <c r="AK124" s="3">
        <f t="shared" ca="1" si="37"/>
        <v>4.0750982817425931E-2</v>
      </c>
      <c r="AL124" s="3">
        <f t="shared" ca="1" si="37"/>
        <v>4.0369468403530978E-2</v>
      </c>
      <c r="AM124" s="3">
        <f t="shared" ca="1" si="37"/>
        <v>3.99871105653304E-2</v>
      </c>
      <c r="AN124" s="3">
        <f t="shared" ca="1" si="37"/>
        <v>3.9605577533342082E-2</v>
      </c>
      <c r="AO124" s="3">
        <f t="shared" ca="1" si="37"/>
        <v>3.9226197426261725E-2</v>
      </c>
      <c r="AP124" s="3">
        <f t="shared" ca="1" si="37"/>
        <v>3.8849802862037569E-2</v>
      </c>
      <c r="AQ124" s="3">
        <f t="shared" ca="1" si="37"/>
        <v>3.8476675605894017E-2</v>
      </c>
      <c r="AR124" s="3">
        <f t="shared" ca="1" si="37"/>
        <v>3.8106694002198238E-2</v>
      </c>
      <c r="AS124" s="3">
        <f t="shared" ca="1" si="37"/>
        <v>3.7739598944038895E-2</v>
      </c>
      <c r="AT124" s="3">
        <f t="shared" ca="1" si="37"/>
        <v>3.737516249527089E-2</v>
      </c>
      <c r="AU124" s="3">
        <f t="shared" ca="1" si="37"/>
        <v>3.7013237561436263E-2</v>
      </c>
      <c r="AV124" s="3">
        <f t="shared" ca="1" si="37"/>
        <v>3.6653866010368311E-2</v>
      </c>
      <c r="AW124" s="3">
        <f t="shared" ca="1" si="36"/>
        <v>3.62976068970432E-2</v>
      </c>
      <c r="AX124" s="3">
        <f t="shared" ca="1" si="36"/>
        <v>3.5945994820928771E-2</v>
      </c>
      <c r="AY124" s="3">
        <f t="shared" ca="1" si="36"/>
        <v>3.5599830377179245E-2</v>
      </c>
      <c r="AZ124" s="3">
        <f t="shared" ca="1" si="24"/>
        <v>3.5250150432075286E-2</v>
      </c>
      <c r="BC124" s="3">
        <f ca="1">-MC!BC124</f>
        <v>-0.4976004745002518</v>
      </c>
      <c r="BD124" s="3">
        <f ca="1">-MC!BD124</f>
        <v>1.387300643720013</v>
      </c>
      <c r="BE124" s="3">
        <f ca="1">-MC!BE124</f>
        <v>-1.5726661032294258</v>
      </c>
    </row>
    <row r="125" spans="1:57" x14ac:dyDescent="0.5">
      <c r="A125" s="3">
        <f t="shared" si="25"/>
        <v>1.1300000000000008</v>
      </c>
      <c r="B125" s="3">
        <f t="shared" ca="1" si="35"/>
        <v>2.7402057228585651E-2</v>
      </c>
      <c r="C125" s="3">
        <f t="shared" ca="1" si="35"/>
        <v>2.8189823664823033E-2</v>
      </c>
      <c r="D125" s="3">
        <f t="shared" ca="1" si="35"/>
        <v>2.9452674916174374E-2</v>
      </c>
      <c r="E125" s="3">
        <f t="shared" ca="1" si="35"/>
        <v>3.0982216950087273E-2</v>
      </c>
      <c r="F125" s="3">
        <f t="shared" ca="1" si="35"/>
        <v>3.2426317805017528E-2</v>
      </c>
      <c r="G125" s="3">
        <f t="shared" ca="1" si="35"/>
        <v>3.3712234971325319E-2</v>
      </c>
      <c r="H125" s="3">
        <f t="shared" ca="1" si="35"/>
        <v>3.4867725397539615E-2</v>
      </c>
      <c r="I125" s="3">
        <f t="shared" ca="1" si="35"/>
        <v>3.5922167103302587E-2</v>
      </c>
      <c r="J125" s="3">
        <f t="shared" ca="1" si="35"/>
        <v>3.6894261468029536E-2</v>
      </c>
      <c r="K125" s="3">
        <f t="shared" ca="1" si="35"/>
        <v>3.7793756574815783E-2</v>
      </c>
      <c r="L125" s="3">
        <f t="shared" ca="1" si="35"/>
        <v>3.8624365747700749E-2</v>
      </c>
      <c r="M125" s="3">
        <f t="shared" ca="1" si="35"/>
        <v>3.9386899485041038E-2</v>
      </c>
      <c r="N125" s="3">
        <f t="shared" ca="1" si="35"/>
        <v>4.008161668643602E-2</v>
      </c>
      <c r="O125" s="3">
        <f t="shared" ca="1" si="35"/>
        <v>4.0709734832646553E-2</v>
      </c>
      <c r="P125" s="3">
        <f t="shared" ca="1" si="35"/>
        <v>4.1273727287545109E-2</v>
      </c>
      <c r="Q125" s="3">
        <f t="shared" ref="Q125:AG139" ca="1" si="38">Q124+Q$2*$B$7+(Q$3*$BC125+Q$4*$BD125+Q$5*$BE125)*SQRT($B$7)+(R124-Q124)/(R$11-Q$11)*$B$7</f>
        <v>4.1776387060056319E-2</v>
      </c>
      <c r="R125" s="3">
        <f t="shared" ca="1" si="38"/>
        <v>4.2219406323111434E-2</v>
      </c>
      <c r="S125" s="3">
        <f t="shared" ca="1" si="38"/>
        <v>4.2602591498206721E-2</v>
      </c>
      <c r="T125" s="3">
        <f t="shared" ca="1" si="38"/>
        <v>4.2924100795457595E-2</v>
      </c>
      <c r="U125" s="3">
        <f t="shared" ca="1" si="38"/>
        <v>4.3181297489833771E-2</v>
      </c>
      <c r="V125" s="3">
        <f t="shared" ca="1" si="38"/>
        <v>4.3371928102726068E-2</v>
      </c>
      <c r="W125" s="3">
        <f t="shared" ca="1" si="38"/>
        <v>4.3495111515393779E-2</v>
      </c>
      <c r="X125" s="3">
        <f t="shared" ca="1" si="38"/>
        <v>4.3551924882262741E-2</v>
      </c>
      <c r="Y125" s="3">
        <f t="shared" ca="1" si="38"/>
        <v>4.3545487645342294E-2</v>
      </c>
      <c r="Z125" s="3">
        <f t="shared" ca="1" si="38"/>
        <v>4.3480347709246268E-2</v>
      </c>
      <c r="AA125" s="3">
        <f t="shared" ca="1" si="38"/>
        <v>4.3361782504888931E-2</v>
      </c>
      <c r="AB125" s="3">
        <f t="shared" ca="1" si="38"/>
        <v>4.3195559454027255E-2</v>
      </c>
      <c r="AC125" s="3">
        <f t="shared" ca="1" si="38"/>
        <v>4.2987681836674431E-2</v>
      </c>
      <c r="AD125" s="3">
        <f t="shared" ca="1" si="38"/>
        <v>4.2744147104727792E-2</v>
      </c>
      <c r="AE125" s="3">
        <f t="shared" ca="1" si="38"/>
        <v>4.2470830469946291E-2</v>
      </c>
      <c r="AF125" s="3">
        <f t="shared" ca="1" si="38"/>
        <v>4.21733395408697E-2</v>
      </c>
      <c r="AG125" s="3">
        <f t="shared" ca="1" si="38"/>
        <v>4.1856759305644343E-2</v>
      </c>
      <c r="AH125" s="3">
        <f t="shared" ca="1" si="37"/>
        <v>4.1525330907158077E-2</v>
      </c>
      <c r="AI125" s="3">
        <f t="shared" ca="1" si="37"/>
        <v>4.1182250402741025E-2</v>
      </c>
      <c r="AJ125" s="3">
        <f t="shared" ca="1" si="37"/>
        <v>4.082981205598088E-2</v>
      </c>
      <c r="AK125" s="3">
        <f t="shared" ca="1" si="37"/>
        <v>4.0469841098732709E-2</v>
      </c>
      <c r="AL125" s="3">
        <f t="shared" ca="1" si="37"/>
        <v>4.0104018855686194E-2</v>
      </c>
      <c r="AM125" s="3">
        <f t="shared" ca="1" si="37"/>
        <v>3.9733903541274693E-2</v>
      </c>
      <c r="AN125" s="3">
        <f t="shared" ca="1" si="37"/>
        <v>3.9360848198722535E-2</v>
      </c>
      <c r="AO125" s="3">
        <f t="shared" ca="1" si="37"/>
        <v>3.8985862131895699E-2</v>
      </c>
      <c r="AP125" s="3">
        <f t="shared" ca="1" si="37"/>
        <v>3.8609457590687776E-2</v>
      </c>
      <c r="AQ125" s="3">
        <f t="shared" ca="1" si="37"/>
        <v>3.8231598576271342E-2</v>
      </c>
      <c r="AR125" s="3">
        <f t="shared" ca="1" si="37"/>
        <v>3.7851850775482559E-2</v>
      </c>
      <c r="AS125" s="3">
        <f t="shared" ca="1" si="37"/>
        <v>3.7469645747660048E-2</v>
      </c>
      <c r="AT125" s="3">
        <f t="shared" ca="1" si="37"/>
        <v>3.7084447366559241E-2</v>
      </c>
      <c r="AU125" s="3">
        <f t="shared" ca="1" si="37"/>
        <v>3.6695802896074513E-2</v>
      </c>
      <c r="AV125" s="3">
        <f t="shared" ca="1" si="37"/>
        <v>3.630345578788554E-2</v>
      </c>
      <c r="AW125" s="3">
        <f t="shared" ca="1" si="36"/>
        <v>3.5907676825300071E-2</v>
      </c>
      <c r="AX125" s="3">
        <f t="shared" ca="1" si="36"/>
        <v>3.5509679482438911E-2</v>
      </c>
      <c r="AY125" s="3">
        <f t="shared" ca="1" si="36"/>
        <v>3.5109764377727198E-2</v>
      </c>
      <c r="AZ125" s="3">
        <f t="shared" ca="1" si="24"/>
        <v>3.4698915445002823E-2</v>
      </c>
      <c r="BC125" s="3">
        <f ca="1">-MC!BC125</f>
        <v>-0.88789718172215792</v>
      </c>
      <c r="BD125" s="3">
        <f ca="1">-MC!BD125</f>
        <v>0.77040091458268023</v>
      </c>
      <c r="BE125" s="3">
        <f ca="1">-MC!BE125</f>
        <v>-0.42086004312487635</v>
      </c>
    </row>
    <row r="126" spans="1:57" x14ac:dyDescent="0.5">
      <c r="A126" s="3">
        <f t="shared" si="25"/>
        <v>1.1400000000000008</v>
      </c>
      <c r="B126" s="3">
        <f t="shared" ref="B126:Q141" ca="1" si="39">B125+B$2*$B$7+(B$3*$BC126+B$4*$BD126+B$5*$BE126)*SQRT($B$7)+(C125-B125)/(C$11-B$11)*$B$7</f>
        <v>2.5649390955036051E-2</v>
      </c>
      <c r="C126" s="3">
        <f t="shared" ca="1" si="39"/>
        <v>2.6618199075478566E-2</v>
      </c>
      <c r="D126" s="3">
        <f t="shared" ca="1" si="39"/>
        <v>2.8045725488248262E-2</v>
      </c>
      <c r="E126" s="3">
        <f t="shared" ca="1" si="39"/>
        <v>2.972109126405165E-2</v>
      </c>
      <c r="F126" s="3">
        <f t="shared" ca="1" si="39"/>
        <v>3.1298139264158753E-2</v>
      </c>
      <c r="G126" s="3">
        <f t="shared" ca="1" si="39"/>
        <v>3.2706521675680292E-2</v>
      </c>
      <c r="H126" s="3">
        <f t="shared" ca="1" si="39"/>
        <v>3.3974410701619683E-2</v>
      </c>
      <c r="I126" s="3">
        <f t="shared" ca="1" si="39"/>
        <v>3.5131352191001254E-2</v>
      </c>
      <c r="J126" s="3">
        <f t="shared" ca="1" si="39"/>
        <v>3.6196248706554239E-2</v>
      </c>
      <c r="K126" s="3">
        <f t="shared" ca="1" si="39"/>
        <v>3.7179107086889825E-2</v>
      </c>
      <c r="L126" s="3">
        <f t="shared" ca="1" si="39"/>
        <v>3.8083961524808599E-2</v>
      </c>
      <c r="M126" s="3">
        <f t="shared" ca="1" si="39"/>
        <v>3.8911990120618023E-2</v>
      </c>
      <c r="N126" s="3">
        <f t="shared" ca="1" si="39"/>
        <v>3.9663849485377982E-2</v>
      </c>
      <c r="O126" s="3">
        <f t="shared" ca="1" si="39"/>
        <v>4.0341160825940685E-2</v>
      </c>
      <c r="P126" s="3">
        <f t="shared" ca="1" si="39"/>
        <v>4.094678270643632E-2</v>
      </c>
      <c r="Q126" s="3">
        <f t="shared" ca="1" si="38"/>
        <v>4.1483865225578641E-2</v>
      </c>
      <c r="R126" s="3">
        <f t="shared" ca="1" si="38"/>
        <v>4.195444231927966E-2</v>
      </c>
      <c r="S126" s="3">
        <f t="shared" ca="1" si="38"/>
        <v>4.235866734102367E-2</v>
      </c>
      <c r="T126" s="3">
        <f t="shared" ca="1" si="38"/>
        <v>4.2695062939942567E-2</v>
      </c>
      <c r="U126" s="3">
        <f t="shared" ca="1" si="38"/>
        <v>4.2961380837281092E-2</v>
      </c>
      <c r="V126" s="3">
        <f t="shared" ca="1" si="38"/>
        <v>4.3155776209785002E-2</v>
      </c>
      <c r="W126" s="3">
        <f t="shared" ca="1" si="38"/>
        <v>4.3277788705623599E-2</v>
      </c>
      <c r="X126" s="3">
        <f t="shared" ca="1" si="38"/>
        <v>4.3328918271716935E-2</v>
      </c>
      <c r="Y126" s="3">
        <f t="shared" ca="1" si="38"/>
        <v>4.3312695151134527E-2</v>
      </c>
      <c r="Z126" s="3">
        <f t="shared" ca="1" si="38"/>
        <v>4.3234064285656418E-2</v>
      </c>
      <c r="AA126" s="3">
        <f t="shared" ca="1" si="38"/>
        <v>4.3098695489484105E-2</v>
      </c>
      <c r="AB126" s="3">
        <f t="shared" ca="1" si="38"/>
        <v>4.2912743538303551E-2</v>
      </c>
      <c r="AC126" s="3">
        <f t="shared" ca="1" si="38"/>
        <v>4.2682594198786158E-2</v>
      </c>
      <c r="AD126" s="3">
        <f t="shared" ca="1" si="38"/>
        <v>4.2414624959800661E-2</v>
      </c>
      <c r="AE126" s="3">
        <f t="shared" ca="1" si="38"/>
        <v>4.211508795463452E-2</v>
      </c>
      <c r="AF126" s="3">
        <f t="shared" ca="1" si="38"/>
        <v>4.178996232149873E-2</v>
      </c>
      <c r="AG126" s="3">
        <f t="shared" ca="1" si="38"/>
        <v>4.144469778450368E-2</v>
      </c>
      <c r="AH126" s="3">
        <f t="shared" ca="1" si="37"/>
        <v>4.1083895758660179E-2</v>
      </c>
      <c r="AI126" s="3">
        <f t="shared" ca="1" si="37"/>
        <v>4.0711114940502079E-2</v>
      </c>
      <c r="AJ126" s="3">
        <f t="shared" ca="1" si="37"/>
        <v>4.0329020341924385E-2</v>
      </c>
      <c r="AK126" s="3">
        <f t="shared" ca="1" si="37"/>
        <v>3.9939813866636344E-2</v>
      </c>
      <c r="AL126" s="3">
        <f t="shared" ca="1" si="37"/>
        <v>3.954555333217534E-2</v>
      </c>
      <c r="AM126" s="3">
        <f t="shared" ca="1" si="37"/>
        <v>3.9148171212700297E-2</v>
      </c>
      <c r="AN126" s="3">
        <f t="shared" ca="1" si="37"/>
        <v>3.874939147221268E-2</v>
      </c>
      <c r="AO126" s="3">
        <f t="shared" ca="1" si="37"/>
        <v>3.8350590749305621E-2</v>
      </c>
      <c r="AP126" s="3">
        <f t="shared" ca="1" si="37"/>
        <v>3.7952647158519544E-2</v>
      </c>
      <c r="AQ126" s="3">
        <f t="shared" ca="1" si="37"/>
        <v>3.7555893219727014E-2</v>
      </c>
      <c r="AR126" s="3">
        <f t="shared" ca="1" si="37"/>
        <v>3.7160268209330202E-2</v>
      </c>
      <c r="AS126" s="3">
        <f t="shared" ca="1" si="37"/>
        <v>3.6765580556412096E-2</v>
      </c>
      <c r="AT126" s="3">
        <f t="shared" ca="1" si="37"/>
        <v>3.6371672176219096E-2</v>
      </c>
      <c r="AU126" s="3">
        <f t="shared" ca="1" si="37"/>
        <v>3.5978471016129207E-2</v>
      </c>
      <c r="AV126" s="3">
        <f t="shared" ca="1" si="37"/>
        <v>3.5586108495179583E-2</v>
      </c>
      <c r="AW126" s="3">
        <f t="shared" ca="1" si="36"/>
        <v>3.5195252648557371E-2</v>
      </c>
      <c r="AX126" s="3">
        <f t="shared" ca="1" si="36"/>
        <v>3.4807478428630127E-2</v>
      </c>
      <c r="AY126" s="3">
        <f t="shared" ca="1" si="36"/>
        <v>3.4423281598601016E-2</v>
      </c>
      <c r="AZ126" s="3">
        <f t="shared" ca="1" si="24"/>
        <v>3.4034428765668576E-2</v>
      </c>
      <c r="BC126" s="3">
        <f ca="1">-MC!BC126</f>
        <v>-0.86869550585116517</v>
      </c>
      <c r="BD126" s="3">
        <f ca="1">-MC!BD126</f>
        <v>0.48861414147526094</v>
      </c>
      <c r="BE126" s="3">
        <f ca="1">-MC!BE126</f>
        <v>2.180777568997772</v>
      </c>
    </row>
    <row r="127" spans="1:57" x14ac:dyDescent="0.5">
      <c r="A127" s="3">
        <f t="shared" si="25"/>
        <v>1.1500000000000008</v>
      </c>
      <c r="B127" s="3">
        <f t="shared" ca="1" si="39"/>
        <v>2.4652426437262381E-2</v>
      </c>
      <c r="C127" s="3">
        <f t="shared" ca="1" si="39"/>
        <v>2.5727904362541885E-2</v>
      </c>
      <c r="D127" s="3">
        <f t="shared" ca="1" si="39"/>
        <v>2.724852679417546E-2</v>
      </c>
      <c r="E127" s="3">
        <f t="shared" ca="1" si="39"/>
        <v>2.900106942122526E-2</v>
      </c>
      <c r="F127" s="3">
        <f t="shared" ca="1" si="39"/>
        <v>3.0645248645959897E-2</v>
      </c>
      <c r="G127" s="3">
        <f t="shared" ca="1" si="39"/>
        <v>3.2113042084100721E-2</v>
      </c>
      <c r="H127" s="3">
        <f t="shared" ca="1" si="39"/>
        <v>3.3433002565329398E-2</v>
      </c>
      <c r="I127" s="3">
        <f t="shared" ca="1" si="39"/>
        <v>3.4634814755836664E-2</v>
      </c>
      <c r="J127" s="3">
        <f t="shared" ca="1" si="39"/>
        <v>3.5737553873815359E-2</v>
      </c>
      <c r="K127" s="3">
        <f t="shared" ca="1" si="39"/>
        <v>3.675145707636307E-2</v>
      </c>
      <c r="L127" s="3">
        <f t="shared" ca="1" si="39"/>
        <v>3.7680850680410959E-2</v>
      </c>
      <c r="M127" s="3">
        <f t="shared" ca="1" si="39"/>
        <v>3.8527251311113203E-2</v>
      </c>
      <c r="N127" s="3">
        <f t="shared" ca="1" si="39"/>
        <v>3.9291683731988408E-2</v>
      </c>
      <c r="O127" s="3">
        <f t="shared" ca="1" si="39"/>
        <v>3.9976142826169112E-2</v>
      </c>
      <c r="P127" s="3">
        <f t="shared" ca="1" si="39"/>
        <v>4.0583842116539474E-2</v>
      </c>
      <c r="Q127" s="3">
        <f t="shared" ca="1" si="38"/>
        <v>4.1118258805771815E-2</v>
      </c>
      <c r="R127" s="3">
        <f t="shared" ca="1" si="38"/>
        <v>4.1581739016844713E-2</v>
      </c>
      <c r="S127" s="3">
        <f t="shared" ca="1" si="38"/>
        <v>4.1974753706076659E-2</v>
      </c>
      <c r="T127" s="3">
        <f t="shared" ca="1" si="38"/>
        <v>4.2296160762466839E-2</v>
      </c>
      <c r="U127" s="3">
        <f t="shared" ca="1" si="38"/>
        <v>4.2544071078422244E-2</v>
      </c>
      <c r="V127" s="3">
        <f t="shared" ca="1" si="38"/>
        <v>4.2717019048980301E-2</v>
      </c>
      <c r="W127" s="3">
        <f t="shared" ca="1" si="38"/>
        <v>4.281493545043763E-2</v>
      </c>
      <c r="X127" s="3">
        <f t="shared" ca="1" si="38"/>
        <v>4.2839713103085458E-2</v>
      </c>
      <c r="Y127" s="3">
        <f t="shared" ca="1" si="38"/>
        <v>4.2795263096481212E-2</v>
      </c>
      <c r="Z127" s="3">
        <f t="shared" ca="1" si="38"/>
        <v>4.2686897637199211E-2</v>
      </c>
      <c r="AA127" s="3">
        <f t="shared" ca="1" si="38"/>
        <v>4.2520649142846631E-2</v>
      </c>
      <c r="AB127" s="3">
        <f t="shared" ca="1" si="38"/>
        <v>4.2303029966398648E-2</v>
      </c>
      <c r="AC127" s="3">
        <f t="shared" ca="1" si="38"/>
        <v>4.2040778632896771E-2</v>
      </c>
      <c r="AD127" s="3">
        <f t="shared" ca="1" si="38"/>
        <v>4.1740622926577889E-2</v>
      </c>
      <c r="AE127" s="3">
        <f t="shared" ca="1" si="38"/>
        <v>4.1409162115126477E-2</v>
      </c>
      <c r="AF127" s="3">
        <f t="shared" ca="1" si="38"/>
        <v>4.1052717051256224E-2</v>
      </c>
      <c r="AG127" s="3">
        <f t="shared" ca="1" si="38"/>
        <v>4.0677072426470395E-2</v>
      </c>
      <c r="AH127" s="3">
        <f t="shared" ca="1" si="37"/>
        <v>4.0287160295949989E-2</v>
      </c>
      <c r="AI127" s="3">
        <f t="shared" ca="1" si="37"/>
        <v>3.9886872478320297E-2</v>
      </c>
      <c r="AJ127" s="3">
        <f t="shared" ca="1" si="37"/>
        <v>3.9479215172960193E-2</v>
      </c>
      <c r="AK127" s="3">
        <f t="shared" ca="1" si="37"/>
        <v>3.9066737272558605E-2</v>
      </c>
      <c r="AL127" s="3">
        <f t="shared" ca="1" si="37"/>
        <v>3.8651843363543804E-2</v>
      </c>
      <c r="AM127" s="3">
        <f t="shared" ca="1" si="37"/>
        <v>3.8236810433726953E-2</v>
      </c>
      <c r="AN127" s="3">
        <f t="shared" ca="1" si="37"/>
        <v>3.7823703616871256E-2</v>
      </c>
      <c r="AO127" s="3">
        <f t="shared" ca="1" si="37"/>
        <v>3.7414237177601055E-2</v>
      </c>
      <c r="AP127" s="3">
        <f t="shared" ca="1" si="37"/>
        <v>3.7009625468890271E-2</v>
      </c>
      <c r="AQ127" s="3">
        <f t="shared" ca="1" si="37"/>
        <v>3.6610539951434401E-2</v>
      </c>
      <c r="AR127" s="3">
        <f t="shared" ca="1" si="37"/>
        <v>3.6217263877510848E-2</v>
      </c>
      <c r="AS127" s="3">
        <f t="shared" ca="1" si="37"/>
        <v>3.5829952890087516E-2</v>
      </c>
      <c r="AT127" s="3">
        <f t="shared" ca="1" si="37"/>
        <v>3.5448797319447251E-2</v>
      </c>
      <c r="AU127" s="3">
        <f t="shared" ca="1" si="37"/>
        <v>3.5074076262834791E-2</v>
      </c>
      <c r="AV127" s="3">
        <f t="shared" ca="1" si="37"/>
        <v>3.470627961304084E-2</v>
      </c>
      <c r="AW127" s="3">
        <f t="shared" ca="1" si="36"/>
        <v>3.4346442262364926E-2</v>
      </c>
      <c r="AX127" s="3">
        <f t="shared" ca="1" si="36"/>
        <v>3.3996467635457592E-2</v>
      </c>
      <c r="AY127" s="3">
        <f t="shared" ca="1" si="36"/>
        <v>3.365702871157733E-2</v>
      </c>
      <c r="AZ127" s="3">
        <f t="shared" ca="1" si="24"/>
        <v>3.3320503882019549E-2</v>
      </c>
      <c r="BC127" s="3">
        <f ca="1">-MC!BC127</f>
        <v>-1.0397863980027537</v>
      </c>
      <c r="BD127" s="3">
        <f ca="1">-MC!BD127</f>
        <v>-0.40092055685377481</v>
      </c>
      <c r="BE127" s="3">
        <f ca="1">-MC!BE127</f>
        <v>1.0320205576539143</v>
      </c>
    </row>
    <row r="128" spans="1:57" x14ac:dyDescent="0.5">
      <c r="A128" s="3">
        <f t="shared" si="25"/>
        <v>1.1600000000000008</v>
      </c>
      <c r="B128" s="3">
        <f t="shared" ca="1" si="39"/>
        <v>2.3276351518052227E-2</v>
      </c>
      <c r="C128" s="3">
        <f t="shared" ca="1" si="39"/>
        <v>2.4451980237312394E-2</v>
      </c>
      <c r="D128" s="3">
        <f t="shared" ca="1" si="39"/>
        <v>2.6058923218365906E-2</v>
      </c>
      <c r="E128" s="3">
        <f t="shared" ca="1" si="39"/>
        <v>2.7881797645882913E-2</v>
      </c>
      <c r="F128" s="3">
        <f t="shared" ca="1" si="39"/>
        <v>2.9586144999682311E-2</v>
      </c>
      <c r="G128" s="3">
        <f t="shared" ca="1" si="39"/>
        <v>3.1106251926856923E-2</v>
      </c>
      <c r="H128" s="3">
        <f t="shared" ca="1" si="39"/>
        <v>3.2471069546375887E-2</v>
      </c>
      <c r="I128" s="3">
        <f t="shared" ca="1" si="39"/>
        <v>3.3710444517161778E-2</v>
      </c>
      <c r="J128" s="3">
        <f t="shared" ca="1" si="39"/>
        <v>3.4843648364930958E-2</v>
      </c>
      <c r="K128" s="3">
        <f t="shared" ca="1" si="39"/>
        <v>3.5881172300179773E-2</v>
      </c>
      <c r="L128" s="3">
        <f t="shared" ca="1" si="39"/>
        <v>3.6827658190783777E-2</v>
      </c>
      <c r="M128" s="3">
        <f t="shared" ca="1" si="39"/>
        <v>3.7684984278095537E-2</v>
      </c>
      <c r="N128" s="3">
        <f t="shared" ca="1" si="39"/>
        <v>3.8454566087368323E-2</v>
      </c>
      <c r="O128" s="3">
        <f t="shared" ca="1" si="39"/>
        <v>3.9138794302463926E-2</v>
      </c>
      <c r="P128" s="3">
        <f t="shared" ca="1" si="39"/>
        <v>3.9741259346724053E-2</v>
      </c>
      <c r="Q128" s="3">
        <f t="shared" ca="1" si="38"/>
        <v>4.0265787727241216E-2</v>
      </c>
      <c r="R128" s="3">
        <f t="shared" ca="1" si="38"/>
        <v>4.0715060361175386E-2</v>
      </c>
      <c r="S128" s="3">
        <f t="shared" ca="1" si="38"/>
        <v>4.1089888659219392E-2</v>
      </c>
      <c r="T128" s="3">
        <f t="shared" ca="1" si="38"/>
        <v>4.1389488727665083E-2</v>
      </c>
      <c r="U128" s="3">
        <f t="shared" ca="1" si="38"/>
        <v>4.1612353529823752E-2</v>
      </c>
      <c r="V128" s="3">
        <f t="shared" ca="1" si="38"/>
        <v>4.1757419416020701E-2</v>
      </c>
      <c r="W128" s="3">
        <f t="shared" ca="1" si="38"/>
        <v>4.1825030824384199E-2</v>
      </c>
      <c r="X128" s="3">
        <f t="shared" ca="1" si="38"/>
        <v>4.1817495706838473E-2</v>
      </c>
      <c r="Y128" s="3">
        <f t="shared" ca="1" si="38"/>
        <v>4.1739128226594445E-2</v>
      </c>
      <c r="Z128" s="3">
        <f t="shared" ca="1" si="38"/>
        <v>4.1595630260592417E-2</v>
      </c>
      <c r="AA128" s="3">
        <f t="shared" ca="1" si="38"/>
        <v>4.1393419228122397E-2</v>
      </c>
      <c r="AB128" s="3">
        <f t="shared" ca="1" si="38"/>
        <v>4.1139387461869854E-2</v>
      </c>
      <c r="AC128" s="3">
        <f t="shared" ca="1" si="38"/>
        <v>4.084064869478584E-2</v>
      </c>
      <c r="AD128" s="3">
        <f t="shared" ca="1" si="38"/>
        <v>4.0504303442055453E-2</v>
      </c>
      <c r="AE128" s="3">
        <f t="shared" ca="1" si="38"/>
        <v>4.0137320496161775E-2</v>
      </c>
      <c r="AF128" s="3">
        <f t="shared" ca="1" si="38"/>
        <v>3.9746384788178449E-2</v>
      </c>
      <c r="AG128" s="3">
        <f t="shared" ca="1" si="38"/>
        <v>3.9337638389256649E-2</v>
      </c>
      <c r="AH128" s="3">
        <f t="shared" ca="1" si="37"/>
        <v>3.8916366543185449E-2</v>
      </c>
      <c r="AI128" s="3">
        <f t="shared" ca="1" si="37"/>
        <v>3.8486816850788926E-2</v>
      </c>
      <c r="AJ128" s="3">
        <f t="shared" ca="1" si="37"/>
        <v>3.8052359313759193E-2</v>
      </c>
      <c r="AK128" s="3">
        <f t="shared" ca="1" si="37"/>
        <v>3.7615912308162552E-2</v>
      </c>
      <c r="AL128" s="3">
        <f t="shared" ca="1" si="37"/>
        <v>3.7180249643012885E-2</v>
      </c>
      <c r="AM128" s="3">
        <f t="shared" ca="1" si="37"/>
        <v>3.6748015251695229E-2</v>
      </c>
      <c r="AN128" s="3">
        <f t="shared" ca="1" si="37"/>
        <v>3.6321637865659409E-2</v>
      </c>
      <c r="AO128" s="3">
        <f t="shared" ca="1" si="37"/>
        <v>3.5903191846608493E-2</v>
      </c>
      <c r="AP128" s="3">
        <f t="shared" ca="1" si="37"/>
        <v>3.5494250338797148E-2</v>
      </c>
      <c r="AQ128" s="3">
        <f t="shared" ca="1" si="37"/>
        <v>3.5095846343244343E-2</v>
      </c>
      <c r="AR128" s="3">
        <f t="shared" ca="1" si="37"/>
        <v>3.4708629651662375E-2</v>
      </c>
      <c r="AS128" s="3">
        <f t="shared" ca="1" si="37"/>
        <v>3.433312564372655E-2</v>
      </c>
      <c r="AT128" s="3">
        <f t="shared" ca="1" si="37"/>
        <v>3.3969895618252255E-2</v>
      </c>
      <c r="AU128" s="3">
        <f t="shared" ca="1" si="37"/>
        <v>3.3619592467628176E-2</v>
      </c>
      <c r="AV128" s="3">
        <f t="shared" ca="1" si="37"/>
        <v>3.3283087224865206E-2</v>
      </c>
      <c r="AW128" s="3">
        <f t="shared" ca="1" si="36"/>
        <v>3.2961803370478139E-2</v>
      </c>
      <c r="AX128" s="3">
        <f t="shared" ca="1" si="36"/>
        <v>3.2657992275075438E-2</v>
      </c>
      <c r="AY128" s="3">
        <f t="shared" ca="1" si="36"/>
        <v>3.2372535324131209E-2</v>
      </c>
      <c r="AZ128" s="3">
        <f t="shared" ca="1" si="24"/>
        <v>3.2098281554210753E-2</v>
      </c>
      <c r="BC128" s="3">
        <f ca="1">-MC!BC128</f>
        <v>-1.8436136826426717</v>
      </c>
      <c r="BD128" s="3">
        <f ca="1">-MC!BD128</f>
        <v>-0.60194296166501804</v>
      </c>
      <c r="BE128" s="3">
        <f ca="1">-MC!BE128</f>
        <v>0.89693376745348985</v>
      </c>
    </row>
    <row r="129" spans="1:57" x14ac:dyDescent="0.5">
      <c r="A129" s="3">
        <f t="shared" si="25"/>
        <v>1.1700000000000008</v>
      </c>
      <c r="B129" s="3">
        <f t="shared" ca="1" si="39"/>
        <v>2.2240348695348307E-2</v>
      </c>
      <c r="C129" s="3">
        <f t="shared" ca="1" si="39"/>
        <v>2.349395061413875E-2</v>
      </c>
      <c r="D129" s="3">
        <f t="shared" ca="1" si="39"/>
        <v>2.5169448824990906E-2</v>
      </c>
      <c r="E129" s="3">
        <f t="shared" ca="1" si="39"/>
        <v>2.7049251784117413E-2</v>
      </c>
      <c r="F129" s="3">
        <f t="shared" ca="1" si="39"/>
        <v>2.8804445832259565E-2</v>
      </c>
      <c r="G129" s="3">
        <f t="shared" ca="1" si="39"/>
        <v>3.0371378537335639E-2</v>
      </c>
      <c r="H129" s="3">
        <f t="shared" ca="1" si="39"/>
        <v>3.1779184685966799E-2</v>
      </c>
      <c r="I129" s="3">
        <f t="shared" ca="1" si="39"/>
        <v>3.3057663720398957E-2</v>
      </c>
      <c r="J129" s="3">
        <f t="shared" ca="1" si="39"/>
        <v>3.4226074733085171E-2</v>
      </c>
      <c r="K129" s="3">
        <f t="shared" ca="1" si="39"/>
        <v>3.529495432216713E-2</v>
      </c>
      <c r="L129" s="3">
        <f t="shared" ca="1" si="39"/>
        <v>3.6269050932065512E-2</v>
      </c>
      <c r="M129" s="3">
        <f t="shared" ca="1" si="39"/>
        <v>3.7150395107537704E-2</v>
      </c>
      <c r="N129" s="3">
        <f t="shared" ca="1" si="39"/>
        <v>3.7940583340647156E-2</v>
      </c>
      <c r="O129" s="3">
        <f t="shared" ca="1" si="39"/>
        <v>3.864219184227518E-2</v>
      </c>
      <c r="P129" s="3">
        <f t="shared" ca="1" si="39"/>
        <v>3.9258977488595921E-2</v>
      </c>
      <c r="Q129" s="3">
        <f t="shared" ca="1" si="38"/>
        <v>3.9794905905213E-2</v>
      </c>
      <c r="R129" s="3">
        <f t="shared" ca="1" si="38"/>
        <v>4.0252783020967291E-2</v>
      </c>
      <c r="S129" s="3">
        <f t="shared" ca="1" si="38"/>
        <v>4.0633551160480008E-2</v>
      </c>
      <c r="T129" s="3">
        <f t="shared" ca="1" si="38"/>
        <v>4.0936575228703559E-2</v>
      </c>
      <c r="U129" s="3">
        <f t="shared" ca="1" si="38"/>
        <v>4.1160520761836863E-2</v>
      </c>
      <c r="V129" s="3">
        <f t="shared" ca="1" si="38"/>
        <v>4.1304516403919668E-2</v>
      </c>
      <c r="W129" s="3">
        <f t="shared" ca="1" si="38"/>
        <v>4.136911038860356E-2</v>
      </c>
      <c r="X129" s="3">
        <f t="shared" ca="1" si="38"/>
        <v>4.1356815662581863E-2</v>
      </c>
      <c r="Y129" s="3">
        <f t="shared" ca="1" si="38"/>
        <v>4.12721392989489E-2</v>
      </c>
      <c r="Z129" s="3">
        <f t="shared" ca="1" si="38"/>
        <v>4.1120962855932967E-2</v>
      </c>
      <c r="AA129" s="3">
        <f t="shared" ca="1" si="38"/>
        <v>4.0909878758363112E-2</v>
      </c>
      <c r="AB129" s="3">
        <f t="shared" ca="1" si="38"/>
        <v>4.0645949327494775E-2</v>
      </c>
      <c r="AC129" s="3">
        <f t="shared" ca="1" si="38"/>
        <v>4.0336453558944961E-2</v>
      </c>
      <c r="AD129" s="3">
        <f t="shared" ca="1" si="38"/>
        <v>3.998865473901967E-2</v>
      </c>
      <c r="AE129" s="3">
        <f t="shared" ca="1" si="38"/>
        <v>3.9609681180367465E-2</v>
      </c>
      <c r="AF129" s="3">
        <f t="shared" ca="1" si="38"/>
        <v>3.9206371862743394E-2</v>
      </c>
      <c r="AG129" s="3">
        <f t="shared" ca="1" si="38"/>
        <v>3.8785016257421409E-2</v>
      </c>
      <c r="AH129" s="3">
        <f t="shared" ca="1" si="37"/>
        <v>3.8351042952966138E-2</v>
      </c>
      <c r="AI129" s="3">
        <f t="shared" ca="1" si="37"/>
        <v>3.7908845597098388E-2</v>
      </c>
      <c r="AJ129" s="3">
        <f t="shared" ca="1" si="37"/>
        <v>3.7461948211740467E-2</v>
      </c>
      <c r="AK129" s="3">
        <f t="shared" ca="1" si="37"/>
        <v>3.7013428755415904E-2</v>
      </c>
      <c r="AL129" s="3">
        <f t="shared" ca="1" si="37"/>
        <v>3.6566220318479586E-2</v>
      </c>
      <c r="AM129" s="3">
        <f t="shared" ca="1" si="37"/>
        <v>3.6123123817228382E-2</v>
      </c>
      <c r="AN129" s="3">
        <f t="shared" ca="1" si="37"/>
        <v>3.568672161508224E-2</v>
      </c>
      <c r="AO129" s="3">
        <f t="shared" ca="1" si="37"/>
        <v>3.5259238249002636E-2</v>
      </c>
      <c r="AP129" s="3">
        <f t="shared" ca="1" si="37"/>
        <v>3.4842395813801545E-2</v>
      </c>
      <c r="AQ129" s="3">
        <f t="shared" ca="1" si="37"/>
        <v>3.4437379055099276E-2</v>
      </c>
      <c r="AR129" s="3">
        <f t="shared" ca="1" si="37"/>
        <v>3.4044994472284144E-2</v>
      </c>
      <c r="AS129" s="3">
        <f t="shared" ca="1" si="37"/>
        <v>3.3665927310671036E-2</v>
      </c>
      <c r="AT129" s="3">
        <f t="shared" ca="1" si="37"/>
        <v>3.330089999843578E-2</v>
      </c>
      <c r="AU129" s="3">
        <f t="shared" ca="1" si="37"/>
        <v>3.2950729474308174E-2</v>
      </c>
      <c r="AV129" s="3">
        <f t="shared" ca="1" si="37"/>
        <v>3.2616458164774896E-2</v>
      </c>
      <c r="AW129" s="3">
        <f t="shared" ca="1" si="36"/>
        <v>3.2299687430016523E-2</v>
      </c>
      <c r="AX129" s="3">
        <f t="shared" ca="1" si="36"/>
        <v>3.2002803900100241E-2</v>
      </c>
      <c r="AY129" s="3">
        <f t="shared" ca="1" si="36"/>
        <v>3.1726692715792551E-2</v>
      </c>
      <c r="AZ129" s="3">
        <f t="shared" ca="1" si="24"/>
        <v>3.1464288468584879E-2</v>
      </c>
      <c r="BC129" s="3">
        <f ca="1">-MC!BC129</f>
        <v>-0.92728064212809169</v>
      </c>
      <c r="BD129" s="3">
        <f ca="1">-MC!BD129</f>
        <v>0.14819739147450051</v>
      </c>
      <c r="BE129" s="3">
        <f ca="1">-MC!BE129</f>
        <v>0.86410139041533007</v>
      </c>
    </row>
    <row r="130" spans="1:57" x14ac:dyDescent="0.5">
      <c r="A130" s="3">
        <f t="shared" si="25"/>
        <v>1.1800000000000008</v>
      </c>
      <c r="B130" s="3">
        <f t="shared" ca="1" si="39"/>
        <v>2.2973997154064705E-2</v>
      </c>
      <c r="C130" s="3">
        <f t="shared" ca="1" si="39"/>
        <v>2.415873187697162E-2</v>
      </c>
      <c r="D130" s="3">
        <f t="shared" ca="1" si="39"/>
        <v>2.5770056276532154E-2</v>
      </c>
      <c r="E130" s="3">
        <f t="shared" ca="1" si="39"/>
        <v>2.7587792004851515E-2</v>
      </c>
      <c r="F130" s="3">
        <f t="shared" ca="1" si="39"/>
        <v>2.9287967437353925E-2</v>
      </c>
      <c r="G130" s="3">
        <f t="shared" ca="1" si="39"/>
        <v>3.0808420370282134E-2</v>
      </c>
      <c r="H130" s="3">
        <f t="shared" ca="1" si="39"/>
        <v>3.2177931492785243E-2</v>
      </c>
      <c r="I130" s="3">
        <f t="shared" ca="1" si="39"/>
        <v>3.3425720578663234E-2</v>
      </c>
      <c r="J130" s="3">
        <f t="shared" ca="1" si="39"/>
        <v>3.4570502296086547E-2</v>
      </c>
      <c r="K130" s="3">
        <f t="shared" ca="1" si="39"/>
        <v>3.5622326707182655E-2</v>
      </c>
      <c r="L130" s="3">
        <f t="shared" ca="1" si="39"/>
        <v>3.6585516600017055E-2</v>
      </c>
      <c r="M130" s="3">
        <f t="shared" ca="1" si="39"/>
        <v>3.7461722248582525E-2</v>
      </c>
      <c r="N130" s="3">
        <f t="shared" ca="1" si="39"/>
        <v>3.8252188055519373E-2</v>
      </c>
      <c r="O130" s="3">
        <f t="shared" ca="1" si="39"/>
        <v>3.8959142229807169E-2</v>
      </c>
      <c r="P130" s="3">
        <f t="shared" ca="1" si="39"/>
        <v>3.9585974406328557E-2</v>
      </c>
      <c r="Q130" s="3">
        <f t="shared" ca="1" si="38"/>
        <v>4.0136255899624135E-2</v>
      </c>
      <c r="R130" s="3">
        <f t="shared" ca="1" si="38"/>
        <v>4.0612384620823117E-2</v>
      </c>
      <c r="S130" s="3">
        <f t="shared" ca="1" si="38"/>
        <v>4.1014901018732217E-2</v>
      </c>
      <c r="T130" s="3">
        <f t="shared" ca="1" si="38"/>
        <v>4.1342786125011424E-2</v>
      </c>
      <c r="U130" s="3">
        <f t="shared" ca="1" si="38"/>
        <v>4.1594345295726323E-2</v>
      </c>
      <c r="V130" s="3">
        <f t="shared" ca="1" si="38"/>
        <v>4.176836655122973E-2</v>
      </c>
      <c r="W130" s="3">
        <f t="shared" ca="1" si="38"/>
        <v>4.1865068797243978E-2</v>
      </c>
      <c r="X130" s="3">
        <f t="shared" ca="1" si="38"/>
        <v>4.1886636586096218E-2</v>
      </c>
      <c r="Y130" s="3">
        <f t="shared" ca="1" si="38"/>
        <v>4.183723648875478E-2</v>
      </c>
      <c r="Z130" s="3">
        <f t="shared" ca="1" si="38"/>
        <v>4.1722396503783447E-2</v>
      </c>
      <c r="AA130" s="3">
        <f t="shared" ca="1" si="38"/>
        <v>4.1548350813773394E-2</v>
      </c>
      <c r="AB130" s="3">
        <f t="shared" ca="1" si="38"/>
        <v>4.1321798486594438E-2</v>
      </c>
      <c r="AC130" s="3">
        <f t="shared" ca="1" si="38"/>
        <v>4.1049650583261127E-2</v>
      </c>
      <c r="AD130" s="3">
        <f t="shared" ca="1" si="38"/>
        <v>4.0738799948743722E-2</v>
      </c>
      <c r="AE130" s="3">
        <f t="shared" ca="1" si="38"/>
        <v>4.0396001158989073E-2</v>
      </c>
      <c r="AF130" s="3">
        <f t="shared" ca="1" si="38"/>
        <v>4.0027713962024945E-2</v>
      </c>
      <c r="AG130" s="3">
        <f t="shared" ca="1" si="38"/>
        <v>3.9639842000703591E-2</v>
      </c>
      <c r="AH130" s="3">
        <f t="shared" ca="1" si="37"/>
        <v>3.9237424114970096E-2</v>
      </c>
      <c r="AI130" s="3">
        <f t="shared" ca="1" si="37"/>
        <v>3.8824467011471166E-2</v>
      </c>
      <c r="AJ130" s="3">
        <f t="shared" ca="1" si="37"/>
        <v>3.8404115696166315E-2</v>
      </c>
      <c r="AK130" s="3">
        <f t="shared" ca="1" si="37"/>
        <v>3.7979074556576446E-2</v>
      </c>
      <c r="AL130" s="3">
        <f t="shared" ca="1" si="37"/>
        <v>3.755190277099138E-2</v>
      </c>
      <c r="AM130" s="3">
        <f t="shared" ca="1" si="37"/>
        <v>3.712502502416342E-2</v>
      </c>
      <c r="AN130" s="3">
        <f t="shared" ca="1" si="37"/>
        <v>3.6700644094910903E-2</v>
      </c>
      <c r="AO130" s="3">
        <f t="shared" ca="1" si="37"/>
        <v>3.6280601523522187E-2</v>
      </c>
      <c r="AP130" s="3">
        <f t="shared" ca="1" si="37"/>
        <v>3.5866235263809894E-2</v>
      </c>
      <c r="AQ130" s="3">
        <f t="shared" ca="1" si="37"/>
        <v>3.5458348757819662E-2</v>
      </c>
      <c r="AR130" s="3">
        <f t="shared" ca="1" si="37"/>
        <v>3.5057372128337566E-2</v>
      </c>
      <c r="AS130" s="3">
        <f t="shared" ca="1" si="37"/>
        <v>3.4663617364154971E-2</v>
      </c>
      <c r="AT130" s="3">
        <f t="shared" ca="1" si="37"/>
        <v>3.427743493371025E-2</v>
      </c>
      <c r="AU130" s="3">
        <f t="shared" ca="1" si="37"/>
        <v>3.3899272821579472E-2</v>
      </c>
      <c r="AV130" s="3">
        <f t="shared" ca="1" si="37"/>
        <v>3.35298118300114E-2</v>
      </c>
      <c r="AW130" s="3">
        <f t="shared" ca="1" si="37"/>
        <v>3.3170297199010726E-2</v>
      </c>
      <c r="AX130" s="3">
        <f t="shared" ref="AX130:AY145" ca="1" si="40">AX129+AX$2*$B$7+(AX$3*$BC130+AX$4*$BD130+AX$5*$BE130)*SQRT($B$7)+(AY129-AX129)/(AY$11-AX$11)*$B$7</f>
        <v>3.2822715040582505E-2</v>
      </c>
      <c r="AY130" s="3">
        <f t="shared" ca="1" si="40"/>
        <v>3.2487422739340792E-2</v>
      </c>
      <c r="AZ130" s="3">
        <f t="shared" ca="1" si="24"/>
        <v>3.2156855508045569E-2</v>
      </c>
      <c r="BC130" s="3">
        <f ca="1">-MC!BC130</f>
        <v>1.0235854540854792</v>
      </c>
      <c r="BD130" s="3">
        <f ca="1">-MC!BD130</f>
        <v>0.7762894332723782</v>
      </c>
      <c r="BE130" s="3">
        <f ca="1">-MC!BE130</f>
        <v>-0.6871336646595525</v>
      </c>
    </row>
    <row r="131" spans="1:57" x14ac:dyDescent="0.5">
      <c r="A131" s="3">
        <f t="shared" si="25"/>
        <v>1.1900000000000008</v>
      </c>
      <c r="B131" s="3">
        <f t="shared" ca="1" si="39"/>
        <v>2.2013555937975993E-2</v>
      </c>
      <c r="C131" s="3">
        <f t="shared" ca="1" si="39"/>
        <v>2.3274582464566214E-2</v>
      </c>
      <c r="D131" s="3">
        <f t="shared" ca="1" si="39"/>
        <v>2.4949693983450368E-2</v>
      </c>
      <c r="E131" s="3">
        <f t="shared" ca="1" si="39"/>
        <v>2.6816978224270826E-2</v>
      </c>
      <c r="F131" s="3">
        <f t="shared" ca="1" si="39"/>
        <v>2.8558038865876365E-2</v>
      </c>
      <c r="G131" s="3">
        <f t="shared" ca="1" si="39"/>
        <v>3.0112869351187059E-2</v>
      </c>
      <c r="H131" s="3">
        <f t="shared" ca="1" si="39"/>
        <v>3.1510594065329266E-2</v>
      </c>
      <c r="I131" s="3">
        <f t="shared" ca="1" si="39"/>
        <v>3.2780556123409098E-2</v>
      </c>
      <c r="J131" s="3">
        <f t="shared" ca="1" si="39"/>
        <v>3.394162923194851E-2</v>
      </c>
      <c r="K131" s="3">
        <f t="shared" ca="1" si="39"/>
        <v>3.5004080439522772E-2</v>
      </c>
      <c r="L131" s="3">
        <f t="shared" ca="1" si="39"/>
        <v>3.5972510090422759E-2</v>
      </c>
      <c r="M131" s="3">
        <f t="shared" ca="1" si="39"/>
        <v>3.684889105637229E-2</v>
      </c>
      <c r="N131" s="3">
        <f t="shared" ca="1" si="39"/>
        <v>3.7634818037207744E-2</v>
      </c>
      <c r="O131" s="3">
        <f t="shared" ca="1" si="39"/>
        <v>3.8332873160087932E-2</v>
      </c>
      <c r="P131" s="3">
        <f t="shared" ca="1" si="39"/>
        <v>3.8946780582077359E-2</v>
      </c>
      <c r="Q131" s="3">
        <f t="shared" ca="1" si="38"/>
        <v>3.9480419337389432E-2</v>
      </c>
      <c r="R131" s="3">
        <f t="shared" ca="1" si="38"/>
        <v>3.9936481747148415E-2</v>
      </c>
      <c r="S131" s="3">
        <f t="shared" ca="1" si="38"/>
        <v>4.0315809049265773E-2</v>
      </c>
      <c r="T131" s="3">
        <f t="shared" ca="1" si="38"/>
        <v>4.061770118084105E-2</v>
      </c>
      <c r="U131" s="3">
        <f t="shared" ca="1" si="38"/>
        <v>4.0840806013804187E-2</v>
      </c>
      <c r="V131" s="3">
        <f t="shared" ca="1" si="38"/>
        <v>4.098427347560505E-2</v>
      </c>
      <c r="W131" s="3">
        <f t="shared" ca="1" si="38"/>
        <v>4.1048695467576744E-2</v>
      </c>
      <c r="X131" s="3">
        <f t="shared" ca="1" si="38"/>
        <v>4.103663021039386E-2</v>
      </c>
      <c r="Y131" s="3">
        <f t="shared" ca="1" si="38"/>
        <v>4.0952605816616743E-2</v>
      </c>
      <c r="Z131" s="3">
        <f t="shared" ca="1" si="38"/>
        <v>4.0802498936361974E-2</v>
      </c>
      <c r="AA131" s="3">
        <f t="shared" ca="1" si="38"/>
        <v>4.0592887714628718E-2</v>
      </c>
      <c r="AB131" s="3">
        <f t="shared" ca="1" si="38"/>
        <v>4.0330810177145592E-2</v>
      </c>
      <c r="AC131" s="3">
        <f t="shared" ca="1" si="38"/>
        <v>4.0023511705058842E-2</v>
      </c>
      <c r="AD131" s="3">
        <f t="shared" ca="1" si="38"/>
        <v>3.9678216940964434E-2</v>
      </c>
      <c r="AE131" s="3">
        <f t="shared" ca="1" si="38"/>
        <v>3.9302008919075808E-2</v>
      </c>
      <c r="AF131" s="3">
        <f t="shared" ca="1" si="38"/>
        <v>3.8901670328628325E-2</v>
      </c>
      <c r="AG131" s="3">
        <f t="shared" ca="1" si="38"/>
        <v>3.8483421210517392E-2</v>
      </c>
      <c r="AH131" s="3">
        <f t="shared" ca="1" si="37"/>
        <v>3.8052613017088247E-2</v>
      </c>
      <c r="AI131" s="3">
        <f t="shared" ca="1" si="37"/>
        <v>3.7613567977284483E-2</v>
      </c>
      <c r="AJ131" s="3">
        <f t="shared" ca="1" si="37"/>
        <v>3.7169754494870859E-2</v>
      </c>
      <c r="AK131" s="3">
        <f t="shared" ca="1" si="37"/>
        <v>3.6724205684413161E-2</v>
      </c>
      <c r="AL131" s="3">
        <f t="shared" ca="1" si="37"/>
        <v>3.627980907061535E-2</v>
      </c>
      <c r="AM131" s="3">
        <f t="shared" ca="1" si="37"/>
        <v>3.583931534449282E-2</v>
      </c>
      <c r="AN131" s="3">
        <f t="shared" ca="1" si="37"/>
        <v>3.5405249936889656E-2</v>
      </c>
      <c r="AO131" s="3">
        <f t="shared" ca="1" si="37"/>
        <v>3.497977367340336E-2</v>
      </c>
      <c r="AP131" s="3">
        <f t="shared" ca="1" si="37"/>
        <v>3.456454272846448E-2</v>
      </c>
      <c r="AQ131" s="3">
        <f t="shared" ca="1" si="37"/>
        <v>3.4160681643952237E-2</v>
      </c>
      <c r="AR131" s="3">
        <f t="shared" ca="1" si="37"/>
        <v>3.3768946533320812E-2</v>
      </c>
      <c r="AS131" s="3">
        <f t="shared" ca="1" si="37"/>
        <v>3.3389978459642575E-2</v>
      </c>
      <c r="AT131" s="3">
        <f t="shared" ca="1" si="37"/>
        <v>3.3024458296598891E-2</v>
      </c>
      <c r="AU131" s="3">
        <f t="shared" ca="1" si="37"/>
        <v>3.2673167526079239E-2</v>
      </c>
      <c r="AV131" s="3">
        <f t="shared" ca="1" si="37"/>
        <v>3.2337127741044462E-2</v>
      </c>
      <c r="AW131" s="3">
        <f t="shared" ca="1" si="37"/>
        <v>3.2017929478234439E-2</v>
      </c>
      <c r="AX131" s="3">
        <f t="shared" ca="1" si="40"/>
        <v>3.1717858091699101E-2</v>
      </c>
      <c r="AY131" s="3">
        <f t="shared" ca="1" si="40"/>
        <v>3.1437446082317244E-2</v>
      </c>
      <c r="AZ131" s="3">
        <f t="shared" ca="1" si="24"/>
        <v>3.1169521213903911E-2</v>
      </c>
      <c r="BC131" s="3">
        <f ca="1">-MC!BC131</f>
        <v>-1.5033438194204525</v>
      </c>
      <c r="BD131" s="3">
        <f ca="1">-MC!BD131</f>
        <v>-0.72630345282003539</v>
      </c>
      <c r="BE131" s="3">
        <f ca="1">-MC!BE131</f>
        <v>0.58033974580126646</v>
      </c>
    </row>
    <row r="132" spans="1:57" x14ac:dyDescent="0.5">
      <c r="A132" s="3">
        <f t="shared" si="25"/>
        <v>1.2000000000000008</v>
      </c>
      <c r="B132" s="3">
        <f t="shared" ca="1" si="39"/>
        <v>2.2481459178767368E-2</v>
      </c>
      <c r="C132" s="3">
        <f t="shared" ca="1" si="39"/>
        <v>2.3757455789012224E-2</v>
      </c>
      <c r="D132" s="3">
        <f t="shared" ca="1" si="39"/>
        <v>2.5442610422542991E-2</v>
      </c>
      <c r="E132" s="3">
        <f t="shared" ca="1" si="39"/>
        <v>2.7313105489541092E-2</v>
      </c>
      <c r="F132" s="3">
        <f t="shared" ca="1" si="39"/>
        <v>2.9055733997629063E-2</v>
      </c>
      <c r="G132" s="3">
        <f t="shared" ca="1" si="39"/>
        <v>3.0612291215874454E-2</v>
      </c>
      <c r="H132" s="3">
        <f t="shared" ca="1" si="39"/>
        <v>3.2011923236771593E-2</v>
      </c>
      <c r="I132" s="3">
        <f t="shared" ca="1" si="39"/>
        <v>3.3283779649157776E-2</v>
      </c>
      <c r="J132" s="3">
        <f t="shared" ca="1" si="39"/>
        <v>3.4446576775352546E-2</v>
      </c>
      <c r="K132" s="3">
        <f t="shared" ca="1" si="39"/>
        <v>3.5510482280258673E-2</v>
      </c>
      <c r="L132" s="3">
        <f t="shared" ca="1" si="39"/>
        <v>3.6480057383706667E-2</v>
      </c>
      <c r="M132" s="3">
        <f t="shared" ca="1" si="39"/>
        <v>3.7357280527624839E-2</v>
      </c>
      <c r="N132" s="3">
        <f t="shared" ca="1" si="39"/>
        <v>3.8143779199949435E-2</v>
      </c>
      <c r="O132" s="3">
        <f t="shared" ca="1" si="39"/>
        <v>3.8842171476582713E-2</v>
      </c>
      <c r="P132" s="3">
        <f t="shared" ca="1" si="39"/>
        <v>3.9456197919205016E-2</v>
      </c>
      <c r="Q132" s="3">
        <f t="shared" ca="1" si="38"/>
        <v>3.9989727433993136E-2</v>
      </c>
      <c r="R132" s="3">
        <f t="shared" ca="1" si="38"/>
        <v>4.0445429298132732E-2</v>
      </c>
      <c r="S132" s="3">
        <f t="shared" ca="1" si="38"/>
        <v>4.0824128319450863E-2</v>
      </c>
      <c r="T132" s="3">
        <f t="shared" ca="1" si="38"/>
        <v>4.1125126231179254E-2</v>
      </c>
      <c r="U132" s="3">
        <f t="shared" ca="1" si="38"/>
        <v>4.1347096227421047E-2</v>
      </c>
      <c r="V132" s="3">
        <f t="shared" ca="1" si="38"/>
        <v>4.1489232782977517E-2</v>
      </c>
      <c r="W132" s="3">
        <f t="shared" ca="1" si="38"/>
        <v>4.1552183226731473E-2</v>
      </c>
      <c r="X132" s="3">
        <f t="shared" ca="1" si="38"/>
        <v>4.1538561623653956E-2</v>
      </c>
      <c r="Y132" s="3">
        <f t="shared" ca="1" si="38"/>
        <v>4.1452939788580688E-2</v>
      </c>
      <c r="Z132" s="3">
        <f t="shared" ca="1" si="38"/>
        <v>4.130122534788231E-2</v>
      </c>
      <c r="AA132" s="3">
        <f t="shared" ca="1" si="38"/>
        <v>4.1090022727359135E-2</v>
      </c>
      <c r="AB132" s="3">
        <f t="shared" ca="1" si="38"/>
        <v>4.082639123632819E-2</v>
      </c>
      <c r="AC132" s="3">
        <f t="shared" ca="1" si="38"/>
        <v>4.0517592944101427E-2</v>
      </c>
      <c r="AD132" s="3">
        <f t="shared" ca="1" si="38"/>
        <v>4.0170866642597489E-2</v>
      </c>
      <c r="AE132" s="3">
        <f t="shared" ca="1" si="38"/>
        <v>3.9793306132439386E-2</v>
      </c>
      <c r="AF132" s="3">
        <f t="shared" ca="1" si="38"/>
        <v>3.9391699331690927E-2</v>
      </c>
      <c r="AG132" s="3">
        <f t="shared" ca="1" si="38"/>
        <v>3.8972265022061935E-2</v>
      </c>
      <c r="AH132" s="3">
        <f t="shared" ca="1" si="37"/>
        <v>3.8540349744979906E-2</v>
      </c>
      <c r="AI132" s="3">
        <f t="shared" ca="1" si="37"/>
        <v>3.8100273827679644E-2</v>
      </c>
      <c r="AJ132" s="3">
        <f t="shared" ca="1" si="37"/>
        <v>3.7655511596800056E-2</v>
      </c>
      <c r="AK132" s="3">
        <f t="shared" ca="1" si="37"/>
        <v>3.7209107304823373E-2</v>
      </c>
      <c r="AL132" s="3">
        <f t="shared" ca="1" si="37"/>
        <v>3.6763959194548806E-2</v>
      </c>
      <c r="AM132" s="3">
        <f t="shared" ca="1" si="37"/>
        <v>3.632282631465425E-2</v>
      </c>
      <c r="AN132" s="3">
        <f t="shared" ca="1" si="37"/>
        <v>3.5888239099159336E-2</v>
      </c>
      <c r="AO132" s="3">
        <f t="shared" ca="1" si="37"/>
        <v>3.5462360056161046E-2</v>
      </c>
      <c r="AP132" s="3">
        <f t="shared" ca="1" si="37"/>
        <v>3.5046846056776312E-2</v>
      </c>
      <c r="AQ132" s="3">
        <f t="shared" ca="1" si="37"/>
        <v>3.4642825259018767E-2</v>
      </c>
      <c r="AR132" s="3">
        <f t="shared" ca="1" si="37"/>
        <v>3.4251062247167105E-2</v>
      </c>
      <c r="AS132" s="3">
        <f t="shared" ca="1" si="37"/>
        <v>3.3872209603678101E-2</v>
      </c>
      <c r="AT132" s="3">
        <f t="shared" ca="1" si="37"/>
        <v>3.3506961087801643E-2</v>
      </c>
      <c r="AU132" s="3">
        <f t="shared" ca="1" si="37"/>
        <v>3.3156114243092748E-2</v>
      </c>
      <c r="AV132" s="3">
        <f t="shared" ca="1" si="37"/>
        <v>3.2820713961828951E-2</v>
      </c>
      <c r="AW132" s="3">
        <f t="shared" ca="1" si="37"/>
        <v>3.2502377574875667E-2</v>
      </c>
      <c r="AX132" s="3">
        <f t="shared" ca="1" si="40"/>
        <v>3.2203369614296221E-2</v>
      </c>
      <c r="AY132" s="3">
        <f t="shared" ca="1" si="40"/>
        <v>3.1924084464414124E-2</v>
      </c>
      <c r="AZ132" s="3">
        <f t="shared" ca="1" si="24"/>
        <v>3.1657261766142072E-2</v>
      </c>
      <c r="BC132" s="3">
        <f ca="1">-MC!BC132</f>
        <v>0.75686378889432149</v>
      </c>
      <c r="BD132" s="3">
        <f ca="1">-MC!BD132</f>
        <v>1.6689926691957346E-2</v>
      </c>
      <c r="BE132" s="3">
        <f ca="1">-MC!BE132</f>
        <v>8.0187445245997857E-2</v>
      </c>
    </row>
    <row r="133" spans="1:57" x14ac:dyDescent="0.5">
      <c r="A133" s="3">
        <f t="shared" si="25"/>
        <v>1.2100000000000009</v>
      </c>
      <c r="B133" s="3">
        <f t="shared" ca="1" si="39"/>
        <v>2.21320437790858E-2</v>
      </c>
      <c r="C133" s="3">
        <f t="shared" ca="1" si="39"/>
        <v>2.3362585296116671E-2</v>
      </c>
      <c r="D133" s="3">
        <f t="shared" ca="1" si="39"/>
        <v>2.5003625346283032E-2</v>
      </c>
      <c r="E133" s="3">
        <f t="shared" ca="1" si="39"/>
        <v>2.6829336748151991E-2</v>
      </c>
      <c r="F133" s="3">
        <f t="shared" ca="1" si="39"/>
        <v>2.8531387922949264E-2</v>
      </c>
      <c r="G133" s="3">
        <f t="shared" ca="1" si="39"/>
        <v>3.0053094198396225E-2</v>
      </c>
      <c r="H133" s="3">
        <f t="shared" ca="1" si="39"/>
        <v>3.1423372904564387E-2</v>
      </c>
      <c r="I133" s="3">
        <f t="shared" ca="1" si="39"/>
        <v>3.2670934661745504E-2</v>
      </c>
      <c r="J133" s="3">
        <f t="shared" ca="1" si="39"/>
        <v>3.3814093402949261E-2</v>
      </c>
      <c r="K133" s="3">
        <f t="shared" ca="1" si="39"/>
        <v>3.4862672449472082E-2</v>
      </c>
      <c r="L133" s="3">
        <f t="shared" ca="1" si="39"/>
        <v>3.5820948625459384E-2</v>
      </c>
      <c r="M133" s="3">
        <f t="shared" ca="1" si="39"/>
        <v>3.6690660322283804E-2</v>
      </c>
      <c r="N133" s="3">
        <f t="shared" ca="1" si="39"/>
        <v>3.7473221714076285E-2</v>
      </c>
      <c r="O133" s="3">
        <f t="shared" ca="1" si="39"/>
        <v>3.8171040269481912E-2</v>
      </c>
      <c r="P133" s="3">
        <f t="shared" ca="1" si="39"/>
        <v>3.8787626259025772E-2</v>
      </c>
      <c r="Q133" s="3">
        <f t="shared" ca="1" si="38"/>
        <v>3.9326592037411935E-2</v>
      </c>
      <c r="R133" s="3">
        <f t="shared" ca="1" si="38"/>
        <v>3.979033780504649E-2</v>
      </c>
      <c r="S133" s="3">
        <f t="shared" ca="1" si="38"/>
        <v>4.0179426139078371E-2</v>
      </c>
      <c r="T133" s="3">
        <f t="shared" ca="1" si="38"/>
        <v>4.0492914874274248E-2</v>
      </c>
      <c r="U133" s="3">
        <f t="shared" ca="1" si="38"/>
        <v>4.0729256746295947E-2</v>
      </c>
      <c r="V133" s="3">
        <f t="shared" ca="1" si="38"/>
        <v>4.0887444829782106E-2</v>
      </c>
      <c r="W133" s="3">
        <f t="shared" ca="1" si="38"/>
        <v>4.0967935724382079E-2</v>
      </c>
      <c r="X133" s="3">
        <f t="shared" ca="1" si="38"/>
        <v>4.0973152931404896E-2</v>
      </c>
      <c r="Y133" s="3">
        <f t="shared" ca="1" si="38"/>
        <v>4.0907465548323182E-2</v>
      </c>
      <c r="Z133" s="3">
        <f t="shared" ca="1" si="38"/>
        <v>4.077656591873452E-2</v>
      </c>
      <c r="AA133" s="3">
        <f t="shared" ca="1" si="38"/>
        <v>4.0586838484178038E-2</v>
      </c>
      <c r="AB133" s="3">
        <f t="shared" ca="1" si="38"/>
        <v>4.0345117580532698E-2</v>
      </c>
      <c r="AC133" s="3">
        <f t="shared" ca="1" si="38"/>
        <v>4.0058435749381213E-2</v>
      </c>
      <c r="AD133" s="3">
        <f t="shared" ca="1" si="38"/>
        <v>3.9733799699188617E-2</v>
      </c>
      <c r="AE133" s="3">
        <f t="shared" ca="1" si="38"/>
        <v>3.9378067721117772E-2</v>
      </c>
      <c r="AF133" s="3">
        <f t="shared" ca="1" si="38"/>
        <v>3.8997786667182621E-2</v>
      </c>
      <c r="AG133" s="3">
        <f t="shared" ca="1" si="38"/>
        <v>3.8598927821754718E-2</v>
      </c>
      <c r="AH133" s="3">
        <f t="shared" ca="1" si="37"/>
        <v>3.818658671040992E-2</v>
      </c>
      <c r="AI133" s="3">
        <f t="shared" ca="1" si="37"/>
        <v>3.7764835750047847E-2</v>
      </c>
      <c r="AJ133" s="3">
        <f t="shared" ca="1" si="37"/>
        <v>3.7336909129364347E-2</v>
      </c>
      <c r="AK133" s="3">
        <f t="shared" ca="1" si="37"/>
        <v>3.6905616065243618E-2</v>
      </c>
      <c r="AL133" s="3">
        <f t="shared" ca="1" si="37"/>
        <v>3.647361930625341E-2</v>
      </c>
      <c r="AM133" s="3">
        <f t="shared" ca="1" si="37"/>
        <v>3.6043440026526319E-2</v>
      </c>
      <c r="AN133" s="3">
        <f t="shared" ca="1" si="37"/>
        <v>3.5617367431725964E-2</v>
      </c>
      <c r="AO133" s="3">
        <f t="shared" ca="1" si="37"/>
        <v>3.5197319527614457E-2</v>
      </c>
      <c r="AP133" s="3">
        <f t="shared" ca="1" si="37"/>
        <v>3.4784707775266051E-2</v>
      </c>
      <c r="AQ133" s="3">
        <f t="shared" ca="1" si="37"/>
        <v>3.4380417880804523E-2</v>
      </c>
      <c r="AR133" s="3">
        <f t="shared" ca="1" si="37"/>
        <v>3.3984976795186216E-2</v>
      </c>
      <c r="AS133" s="3">
        <f t="shared" ca="1" si="37"/>
        <v>3.3598802482457946E-2</v>
      </c>
      <c r="AT133" s="3">
        <f t="shared" ca="1" si="37"/>
        <v>3.3222355485842001E-2</v>
      </c>
      <c r="AU133" s="3">
        <f t="shared" ca="1" si="37"/>
        <v>3.2856203390193912E-2</v>
      </c>
      <c r="AV133" s="3">
        <f t="shared" ca="1" si="37"/>
        <v>3.250116829188604E-2</v>
      </c>
      <c r="AW133" s="3">
        <f t="shared" ca="1" si="37"/>
        <v>3.2158647198468997E-2</v>
      </c>
      <c r="AX133" s="3">
        <f t="shared" ca="1" si="40"/>
        <v>3.1830635309010119E-2</v>
      </c>
      <c r="AY133" s="3">
        <f t="shared" ca="1" si="40"/>
        <v>3.1517143726032606E-2</v>
      </c>
      <c r="AZ133" s="3">
        <f t="shared" ca="1" si="24"/>
        <v>3.1210580058673984E-2</v>
      </c>
      <c r="BC133" s="3">
        <f ca="1">-MC!BC133</f>
        <v>-0.73800105501589019</v>
      </c>
      <c r="BD133" s="3">
        <f ca="1">-MC!BD133</f>
        <v>0.41033478083260633</v>
      </c>
      <c r="BE133" s="3">
        <f ca="1">-MC!BE133</f>
        <v>-0.51694798123560837</v>
      </c>
    </row>
    <row r="134" spans="1:57" x14ac:dyDescent="0.5">
      <c r="A134" s="3">
        <f t="shared" si="25"/>
        <v>1.2200000000000009</v>
      </c>
      <c r="B134" s="3">
        <f t="shared" ca="1" si="39"/>
        <v>2.1645880201918793E-2</v>
      </c>
      <c r="C134" s="3">
        <f t="shared" ca="1" si="39"/>
        <v>2.278363337381983E-2</v>
      </c>
      <c r="D134" s="3">
        <f t="shared" ca="1" si="39"/>
        <v>2.4337356405250723E-2</v>
      </c>
      <c r="E134" s="3">
        <f t="shared" ca="1" si="39"/>
        <v>2.6079200325547232E-2</v>
      </c>
      <c r="F134" s="3">
        <f t="shared" ca="1" si="39"/>
        <v>2.770549196471786E-2</v>
      </c>
      <c r="G134" s="3">
        <f t="shared" ca="1" si="39"/>
        <v>2.9160881834994882E-2</v>
      </c>
      <c r="H134" s="3">
        <f t="shared" ca="1" si="39"/>
        <v>3.0473904402183134E-2</v>
      </c>
      <c r="I134" s="3">
        <f t="shared" ca="1" si="39"/>
        <v>3.1672682151892159E-2</v>
      </c>
      <c r="J134" s="3">
        <f t="shared" ca="1" si="39"/>
        <v>3.2774977891014433E-2</v>
      </c>
      <c r="K134" s="3">
        <f t="shared" ca="1" si="39"/>
        <v>3.3790121898477091E-2</v>
      </c>
      <c r="L134" s="3">
        <f t="shared" ca="1" si="39"/>
        <v>3.4721957591921634E-2</v>
      </c>
      <c r="M134" s="3">
        <f t="shared" ca="1" si="39"/>
        <v>3.5571833949178636E-2</v>
      </c>
      <c r="N134" s="3">
        <f t="shared" ca="1" si="39"/>
        <v>3.63408019869833E-2</v>
      </c>
      <c r="O134" s="3">
        <f t="shared" ca="1" si="39"/>
        <v>3.7030908275324188E-2</v>
      </c>
      <c r="P134" s="3">
        <f t="shared" ca="1" si="39"/>
        <v>3.7645282370643372E-2</v>
      </c>
      <c r="Q134" s="3">
        <f t="shared" ca="1" si="38"/>
        <v>3.818712992794468E-2</v>
      </c>
      <c r="R134" s="3">
        <f t="shared" ca="1" si="38"/>
        <v>3.8658432310055259E-2</v>
      </c>
      <c r="S134" s="3">
        <f t="shared" ca="1" si="38"/>
        <v>3.9059340332368769E-2</v>
      </c>
      <c r="T134" s="3">
        <f t="shared" ca="1" si="38"/>
        <v>3.9388518502265914E-2</v>
      </c>
      <c r="U134" s="3">
        <f t="shared" ca="1" si="38"/>
        <v>3.9644049580411386E-2</v>
      </c>
      <c r="V134" s="3">
        <f t="shared" ca="1" si="38"/>
        <v>3.9824575556978367E-2</v>
      </c>
      <c r="W134" s="3">
        <f t="shared" ca="1" si="38"/>
        <v>3.993021240797278E-2</v>
      </c>
      <c r="X134" s="3">
        <f t="shared" ca="1" si="38"/>
        <v>3.9963042930246245E-2</v>
      </c>
      <c r="Y134" s="3">
        <f t="shared" ca="1" si="38"/>
        <v>3.992708335487867E-2</v>
      </c>
      <c r="Z134" s="3">
        <f t="shared" ca="1" si="38"/>
        <v>3.9827660750943433E-2</v>
      </c>
      <c r="AA134" s="3">
        <f t="shared" ca="1" si="38"/>
        <v>3.9670789578213551E-2</v>
      </c>
      <c r="AB134" s="3">
        <f t="shared" ca="1" si="38"/>
        <v>3.946292921032267E-2</v>
      </c>
      <c r="AC134" s="3">
        <f t="shared" ca="1" si="38"/>
        <v>3.9210732712288421E-2</v>
      </c>
      <c r="AD134" s="3">
        <f t="shared" ca="1" si="38"/>
        <v>3.8920824742880659E-2</v>
      </c>
      <c r="AE134" s="3">
        <f t="shared" ca="1" si="38"/>
        <v>3.8599678074948948E-2</v>
      </c>
      <c r="AF134" s="3">
        <f t="shared" ca="1" si="38"/>
        <v>3.8253448468110171E-2</v>
      </c>
      <c r="AG134" s="3">
        <f t="shared" ca="1" si="38"/>
        <v>3.7887709741305953E-2</v>
      </c>
      <c r="AH134" s="3">
        <f t="shared" ca="1" si="37"/>
        <v>3.7507156568649447E-2</v>
      </c>
      <c r="AI134" s="3">
        <f t="shared" ca="1" si="37"/>
        <v>3.7115463714431536E-2</v>
      </c>
      <c r="AJ134" s="3">
        <f t="shared" ca="1" si="37"/>
        <v>3.6715475433730521E-2</v>
      </c>
      <c r="AK134" s="3">
        <f t="shared" ca="1" si="37"/>
        <v>3.6309616000938481E-2</v>
      </c>
      <c r="AL134" s="3">
        <f t="shared" ca="1" si="37"/>
        <v>3.590016272506405E-2</v>
      </c>
      <c r="AM134" s="3">
        <f t="shared" ca="1" si="37"/>
        <v>3.5489248940896903E-2</v>
      </c>
      <c r="AN134" s="3">
        <f t="shared" ca="1" si="37"/>
        <v>3.5078772662543674E-2</v>
      </c>
      <c r="AO134" s="3">
        <f t="shared" ca="1" si="37"/>
        <v>3.467025747755606E-2</v>
      </c>
      <c r="AP134" s="3">
        <f t="shared" ca="1" si="37"/>
        <v>3.4264719598407281E-2</v>
      </c>
      <c r="AQ134" s="3">
        <f t="shared" ca="1" si="37"/>
        <v>3.386265247798121E-2</v>
      </c>
      <c r="AR134" s="3">
        <f t="shared" ca="1" si="37"/>
        <v>3.3464195596488715E-2</v>
      </c>
      <c r="AS134" s="3">
        <f t="shared" ca="1" si="37"/>
        <v>3.3069382429892873E-2</v>
      </c>
      <c r="AT134" s="3">
        <f t="shared" ca="1" si="37"/>
        <v>3.2678290472813565E-2</v>
      </c>
      <c r="AU134" s="3">
        <f t="shared" ca="1" si="37"/>
        <v>3.2291107596941308E-2</v>
      </c>
      <c r="AV134" s="3">
        <f t="shared" ca="1" si="37"/>
        <v>3.1908283254473688E-2</v>
      </c>
      <c r="AW134" s="3">
        <f t="shared" ca="1" si="37"/>
        <v>3.1530843251731513E-2</v>
      </c>
      <c r="AX134" s="3">
        <f t="shared" ca="1" si="40"/>
        <v>3.1160361278088643E-2</v>
      </c>
      <c r="AY134" s="3">
        <f t="shared" ca="1" si="40"/>
        <v>3.0796316281547071E-2</v>
      </c>
      <c r="AZ134" s="3">
        <f t="shared" ca="1" si="24"/>
        <v>3.0430751273103074E-2</v>
      </c>
      <c r="BC134" s="3">
        <f ca="1">-MC!BC134</f>
        <v>-1.2943342825231561</v>
      </c>
      <c r="BD134" s="3">
        <f ca="1">-MC!BD134</f>
        <v>0.5009339716587089</v>
      </c>
      <c r="BE134" s="3">
        <f ca="1">-MC!BE134</f>
        <v>-1.0519073255421363</v>
      </c>
    </row>
    <row r="135" spans="1:57" x14ac:dyDescent="0.5">
      <c r="A135" s="3">
        <f t="shared" si="25"/>
        <v>1.2300000000000009</v>
      </c>
      <c r="B135" s="3">
        <f t="shared" ca="1" si="39"/>
        <v>2.1938231028276182E-2</v>
      </c>
      <c r="C135" s="3">
        <f t="shared" ca="1" si="39"/>
        <v>2.2865928117445831E-2</v>
      </c>
      <c r="D135" s="3">
        <f t="shared" ca="1" si="39"/>
        <v>2.4223655168381507E-2</v>
      </c>
      <c r="E135" s="3">
        <f t="shared" ca="1" si="39"/>
        <v>2.578139856130568E-2</v>
      </c>
      <c r="F135" s="3">
        <f t="shared" ca="1" si="39"/>
        <v>2.7239800606681991E-2</v>
      </c>
      <c r="G135" s="3">
        <f t="shared" ca="1" si="39"/>
        <v>2.8544536176435847E-2</v>
      </c>
      <c r="H135" s="3">
        <f t="shared" ca="1" si="39"/>
        <v>2.9723476302854889E-2</v>
      </c>
      <c r="I135" s="3">
        <f t="shared" ca="1" si="39"/>
        <v>3.0803879613195528E-2</v>
      </c>
      <c r="J135" s="3">
        <f t="shared" ca="1" si="39"/>
        <v>3.1802682486065777E-2</v>
      </c>
      <c r="K135" s="3">
        <f t="shared" ca="1" si="39"/>
        <v>3.272844688689857E-2</v>
      </c>
      <c r="L135" s="3">
        <f t="shared" ca="1" si="39"/>
        <v>3.358430724284852E-2</v>
      </c>
      <c r="M135" s="3">
        <f t="shared" ca="1" si="39"/>
        <v>3.437094717948485E-2</v>
      </c>
      <c r="N135" s="3">
        <f t="shared" ca="1" si="39"/>
        <v>3.5088778137479591E-2</v>
      </c>
      <c r="O135" s="3">
        <f t="shared" ca="1" si="39"/>
        <v>3.5739208928014028E-2</v>
      </c>
      <c r="P135" s="3">
        <f t="shared" ca="1" si="39"/>
        <v>3.6324711409892671E-2</v>
      </c>
      <c r="Q135" s="3">
        <f t="shared" ca="1" si="38"/>
        <v>3.6847807831819304E-2</v>
      </c>
      <c r="R135" s="3">
        <f t="shared" ca="1" si="38"/>
        <v>3.7309784396716408E-2</v>
      </c>
      <c r="S135" s="3">
        <f t="shared" ca="1" si="38"/>
        <v>3.7710104063067532E-2</v>
      </c>
      <c r="T135" s="3">
        <f t="shared" ca="1" si="38"/>
        <v>3.804676201407297E-2</v>
      </c>
      <c r="U135" s="3">
        <f t="shared" ca="1" si="38"/>
        <v>3.8317194949368714E-2</v>
      </c>
      <c r="V135" s="3">
        <f t="shared" ca="1" si="38"/>
        <v>3.8519417520036688E-2</v>
      </c>
      <c r="W135" s="3">
        <f t="shared" ca="1" si="38"/>
        <v>3.8652928612980919E-2</v>
      </c>
      <c r="X135" s="3">
        <f t="shared" ca="1" si="38"/>
        <v>3.8719193613514676E-2</v>
      </c>
      <c r="Y135" s="3">
        <f t="shared" ca="1" si="38"/>
        <v>3.8721599174320318E-2</v>
      </c>
      <c r="Z135" s="3">
        <f t="shared" ca="1" si="38"/>
        <v>3.8664830531959953E-2</v>
      </c>
      <c r="AA135" s="3">
        <f t="shared" ca="1" si="38"/>
        <v>3.8554255600988699E-2</v>
      </c>
      <c r="AB135" s="3">
        <f t="shared" ca="1" si="38"/>
        <v>3.8395682238666268E-2</v>
      </c>
      <c r="AC135" s="3">
        <f t="shared" ca="1" si="38"/>
        <v>3.8195107518140398E-2</v>
      </c>
      <c r="AD135" s="3">
        <f t="shared" ca="1" si="38"/>
        <v>3.7958497515271201E-2</v>
      </c>
      <c r="AE135" s="3">
        <f t="shared" ca="1" si="38"/>
        <v>3.7691662909271013E-2</v>
      </c>
      <c r="AF135" s="3">
        <f t="shared" ca="1" si="38"/>
        <v>3.7400091776056826E-2</v>
      </c>
      <c r="AG135" s="3">
        <f t="shared" ca="1" si="38"/>
        <v>3.7088683937577437E-2</v>
      </c>
      <c r="AH135" s="3">
        <f t="shared" ca="1" si="37"/>
        <v>3.6761456816618181E-2</v>
      </c>
      <c r="AI135" s="3">
        <f t="shared" ca="1" si="37"/>
        <v>3.6421411215398804E-2</v>
      </c>
      <c r="AJ135" s="3">
        <f t="shared" ca="1" si="37"/>
        <v>3.6070725091360334E-2</v>
      </c>
      <c r="AK135" s="3">
        <f t="shared" ca="1" si="37"/>
        <v>3.571116130261922E-2</v>
      </c>
      <c r="AL135" s="3">
        <f t="shared" ca="1" si="37"/>
        <v>3.5344335206787043E-2</v>
      </c>
      <c r="AM135" s="3">
        <f t="shared" ca="1" si="37"/>
        <v>3.4971715768424096E-2</v>
      </c>
      <c r="AN135" s="3">
        <f t="shared" ca="1" si="37"/>
        <v>3.4594533281704719E-2</v>
      </c>
      <c r="AO135" s="3">
        <f t="shared" ca="1" si="37"/>
        <v>3.4213640435520193E-2</v>
      </c>
      <c r="AP135" s="3">
        <f t="shared" ca="1" si="37"/>
        <v>3.3829381789807683E-2</v>
      </c>
      <c r="AQ135" s="3">
        <f t="shared" ca="1" si="37"/>
        <v>3.3441582176018857E-2</v>
      </c>
      <c r="AR135" s="3">
        <f t="shared" ca="1" si="37"/>
        <v>3.3049717199430104E-2</v>
      </c>
      <c r="AS135" s="3">
        <f t="shared" ca="1" si="37"/>
        <v>3.2653159412868192E-2</v>
      </c>
      <c r="AT135" s="3">
        <f t="shared" ca="1" si="37"/>
        <v>3.2251326865217124E-2</v>
      </c>
      <c r="AU135" s="3">
        <f t="shared" ca="1" si="37"/>
        <v>3.184375139253999E-2</v>
      </c>
      <c r="AV135" s="3">
        <f t="shared" ca="1" si="37"/>
        <v>3.1430233367876287E-2</v>
      </c>
      <c r="AW135" s="3">
        <f t="shared" ca="1" si="37"/>
        <v>3.1011149926305544E-2</v>
      </c>
      <c r="AX135" s="3">
        <f t="shared" ca="1" si="40"/>
        <v>3.0587374570769345E-2</v>
      </c>
      <c r="AY135" s="3">
        <f t="shared" ca="1" si="40"/>
        <v>3.0157580982033881E-2</v>
      </c>
      <c r="AZ135" s="3">
        <f t="shared" ca="1" si="24"/>
        <v>2.9713347359625216E-2</v>
      </c>
      <c r="BC135" s="3">
        <f ca="1">-MC!BC135</f>
        <v>-1.3080902427877739</v>
      </c>
      <c r="BD135" s="3">
        <f ca="1">-MC!BD135</f>
        <v>0.24664079149064122</v>
      </c>
      <c r="BE135" s="3">
        <f ca="1">-MC!BE135</f>
        <v>-2.5228060986672354</v>
      </c>
    </row>
    <row r="136" spans="1:57" x14ac:dyDescent="0.5">
      <c r="A136" s="3">
        <f t="shared" si="25"/>
        <v>1.2400000000000009</v>
      </c>
      <c r="B136" s="3">
        <f t="shared" ca="1" si="39"/>
        <v>2.1415751072548169E-2</v>
      </c>
      <c r="C136" s="3">
        <f t="shared" ca="1" si="39"/>
        <v>2.2488054157205093E-2</v>
      </c>
      <c r="D136" s="3">
        <f t="shared" ca="1" si="39"/>
        <v>2.3970655282984536E-2</v>
      </c>
      <c r="E136" s="3">
        <f t="shared" ca="1" si="39"/>
        <v>2.5632768652557789E-2</v>
      </c>
      <c r="F136" s="3">
        <f t="shared" ca="1" si="39"/>
        <v>2.7180549103399121E-2</v>
      </c>
      <c r="G136" s="3">
        <f t="shared" ca="1" si="39"/>
        <v>2.8561924980233602E-2</v>
      </c>
      <c r="H136" s="3">
        <f t="shared" ca="1" si="39"/>
        <v>2.9805362742305681E-2</v>
      </c>
      <c r="I136" s="3">
        <f t="shared" ca="1" si="39"/>
        <v>3.0938520776090744E-2</v>
      </c>
      <c r="J136" s="3">
        <f t="shared" ca="1" si="39"/>
        <v>3.1978773063178881E-2</v>
      </c>
      <c r="K136" s="3">
        <f t="shared" ca="1" si="39"/>
        <v>3.2935177310939694E-2</v>
      </c>
      <c r="L136" s="3">
        <f t="shared" ca="1" si="39"/>
        <v>3.3811422697776157E-2</v>
      </c>
      <c r="M136" s="3">
        <f t="shared" ca="1" si="39"/>
        <v>3.4608790881490839E-2</v>
      </c>
      <c r="N136" s="3">
        <f t="shared" ca="1" si="39"/>
        <v>3.5328316632008437E-2</v>
      </c>
      <c r="O136" s="3">
        <f t="shared" ca="1" si="39"/>
        <v>3.5972033471897098E-2</v>
      </c>
      <c r="P136" s="3">
        <f t="shared" ca="1" si="39"/>
        <v>3.6543017917121251E-2</v>
      </c>
      <c r="Q136" s="3">
        <f t="shared" ca="1" si="38"/>
        <v>3.7044371443983273E-2</v>
      </c>
      <c r="R136" s="3">
        <f t="shared" ca="1" si="38"/>
        <v>3.7477948110531588E-2</v>
      </c>
      <c r="S136" s="3">
        <f t="shared" ca="1" si="38"/>
        <v>3.7843786257964973E-2</v>
      </c>
      <c r="T136" s="3">
        <f t="shared" ca="1" si="38"/>
        <v>3.8140475079537071E-2</v>
      </c>
      <c r="U136" s="3">
        <f t="shared" ca="1" si="38"/>
        <v>3.836606845726466E-2</v>
      </c>
      <c r="V136" s="3">
        <f t="shared" ca="1" si="38"/>
        <v>3.8519216777108921E-2</v>
      </c>
      <c r="W136" s="3">
        <f t="shared" ca="1" si="38"/>
        <v>3.8600064699393984E-2</v>
      </c>
      <c r="X136" s="3">
        <f t="shared" ca="1" si="38"/>
        <v>3.8610722823528329E-2</v>
      </c>
      <c r="Y136" s="3">
        <f t="shared" ca="1" si="38"/>
        <v>3.8555210847685206E-2</v>
      </c>
      <c r="Z136" s="3">
        <f t="shared" ca="1" si="38"/>
        <v>3.843883495063205E-2</v>
      </c>
      <c r="AA136" s="3">
        <f t="shared" ca="1" si="38"/>
        <v>3.826757927125371E-2</v>
      </c>
      <c r="AB136" s="3">
        <f t="shared" ca="1" si="38"/>
        <v>3.8047862929896765E-2</v>
      </c>
      <c r="AC136" s="3">
        <f t="shared" ca="1" si="38"/>
        <v>3.7786289824988988E-2</v>
      </c>
      <c r="AD136" s="3">
        <f t="shared" ca="1" si="38"/>
        <v>3.7489430248236935E-2</v>
      </c>
      <c r="AE136" s="3">
        <f t="shared" ca="1" si="38"/>
        <v>3.7163695542385196E-2</v>
      </c>
      <c r="AF136" s="3">
        <f t="shared" ca="1" si="38"/>
        <v>3.6815168842355729E-2</v>
      </c>
      <c r="AG136" s="3">
        <f t="shared" ca="1" si="38"/>
        <v>3.6449338776988562E-2</v>
      </c>
      <c r="AH136" s="3">
        <f t="shared" ca="1" si="37"/>
        <v>3.607080845249705E-2</v>
      </c>
      <c r="AI136" s="3">
        <f t="shared" ca="1" si="37"/>
        <v>3.5683167731289218E-2</v>
      </c>
      <c r="AJ136" s="3">
        <f t="shared" ca="1" si="37"/>
        <v>3.5289191239766808E-2</v>
      </c>
      <c r="AK136" s="3">
        <f t="shared" ca="1" si="37"/>
        <v>3.4891243278038907E-2</v>
      </c>
      <c r="AL136" s="3">
        <f t="shared" ca="1" si="37"/>
        <v>3.4491540072914148E-2</v>
      </c>
      <c r="AM136" s="3">
        <f t="shared" ca="1" si="37"/>
        <v>3.409214902070011E-2</v>
      </c>
      <c r="AN136" s="3">
        <f t="shared" ca="1" si="37"/>
        <v>3.3694895501035008E-2</v>
      </c>
      <c r="AO136" s="3">
        <f t="shared" ca="1" si="37"/>
        <v>3.3301224158042923E-2</v>
      </c>
      <c r="AP136" s="3">
        <f t="shared" ca="1" si="37"/>
        <v>3.291207082871779E-2</v>
      </c>
      <c r="AQ136" s="3">
        <f t="shared" ca="1" si="37"/>
        <v>3.2527854686979725E-2</v>
      </c>
      <c r="AR136" s="3">
        <f t="shared" ca="1" si="37"/>
        <v>3.2148650391177369E-2</v>
      </c>
      <c r="AS136" s="3">
        <f t="shared" ca="1" si="37"/>
        <v>3.1774432469519893E-2</v>
      </c>
      <c r="AT136" s="3">
        <f t="shared" ca="1" si="37"/>
        <v>3.1405222462328339E-2</v>
      </c>
      <c r="AU136" s="3">
        <f t="shared" ca="1" si="37"/>
        <v>3.1041159178138468E-2</v>
      </c>
      <c r="AV136" s="3">
        <f t="shared" ca="1" si="37"/>
        <v>3.0682656787960783E-2</v>
      </c>
      <c r="AW136" s="3">
        <f t="shared" ca="1" si="37"/>
        <v>3.0330705594300424E-2</v>
      </c>
      <c r="AX136" s="3">
        <f t="shared" ca="1" si="40"/>
        <v>2.998673968102137E-2</v>
      </c>
      <c r="AY136" s="3">
        <f t="shared" ca="1" si="40"/>
        <v>2.9649897139740047E-2</v>
      </c>
      <c r="AZ136" s="3">
        <f t="shared" ca="1" si="24"/>
        <v>2.9312821924147862E-2</v>
      </c>
      <c r="BC136" s="3">
        <f ca="1">-MC!BC136</f>
        <v>-0.53916673391584435</v>
      </c>
      <c r="BD136" s="3">
        <f ca="1">-MC!BD136</f>
        <v>-1.1428166172277754</v>
      </c>
      <c r="BE136" s="3">
        <f ca="1">-MC!BE136</f>
        <v>1.2645834139920176</v>
      </c>
    </row>
    <row r="137" spans="1:57" x14ac:dyDescent="0.5">
      <c r="A137" s="3">
        <f t="shared" si="25"/>
        <v>1.2500000000000009</v>
      </c>
      <c r="B137" s="3">
        <f t="shared" ca="1" si="39"/>
        <v>2.2156803499692578E-2</v>
      </c>
      <c r="C137" s="3">
        <f t="shared" ca="1" si="39"/>
        <v>2.3249506889318074E-2</v>
      </c>
      <c r="D137" s="3">
        <f t="shared" ca="1" si="39"/>
        <v>2.4746355123478791E-2</v>
      </c>
      <c r="E137" s="3">
        <f t="shared" ca="1" si="39"/>
        <v>2.6415374377430165E-2</v>
      </c>
      <c r="F137" s="3">
        <f t="shared" ca="1" si="39"/>
        <v>2.7967625290616971E-2</v>
      </c>
      <c r="G137" s="3">
        <f t="shared" ca="1" si="39"/>
        <v>2.9352714975691165E-2</v>
      </c>
      <c r="H137" s="3">
        <f t="shared" ca="1" si="39"/>
        <v>3.0599159861543344E-2</v>
      </c>
      <c r="I137" s="3">
        <f t="shared" ca="1" si="39"/>
        <v>3.1734477306787225E-2</v>
      </c>
      <c r="J137" s="3">
        <f t="shared" ca="1" si="39"/>
        <v>3.2775938514818151E-2</v>
      </c>
      <c r="K137" s="3">
        <f t="shared" ca="1" si="39"/>
        <v>3.3732556571172724E-2</v>
      </c>
      <c r="L137" s="3">
        <f t="shared" ca="1" si="39"/>
        <v>3.4608034727166066E-2</v>
      </c>
      <c r="M137" s="3">
        <f t="shared" ca="1" si="39"/>
        <v>3.5403711634818563E-2</v>
      </c>
      <c r="N137" s="3">
        <f t="shared" ca="1" si="39"/>
        <v>3.612070387699437E-2</v>
      </c>
      <c r="O137" s="3">
        <f t="shared" ca="1" si="39"/>
        <v>3.6761127742608035E-2</v>
      </c>
      <c r="P137" s="3">
        <f t="shared" ca="1" si="39"/>
        <v>3.7328122352236773E-2</v>
      </c>
      <c r="Q137" s="3">
        <f t="shared" ca="1" si="38"/>
        <v>3.7824826638376184E-2</v>
      </c>
      <c r="R137" s="3">
        <f t="shared" ca="1" si="38"/>
        <v>3.8253121120796527E-2</v>
      </c>
      <c r="S137" s="3">
        <f t="shared" ca="1" si="38"/>
        <v>3.8613078352002644E-2</v>
      </c>
      <c r="T137" s="3">
        <f t="shared" ca="1" si="38"/>
        <v>3.8903340454792198E-2</v>
      </c>
      <c r="U137" s="3">
        <f t="shared" ca="1" si="38"/>
        <v>3.912203732065677E-2</v>
      </c>
      <c r="V137" s="3">
        <f t="shared" ca="1" si="38"/>
        <v>3.926791372725174E-2</v>
      </c>
      <c r="W137" s="3">
        <f t="shared" ca="1" si="38"/>
        <v>3.9341218553178917E-2</v>
      </c>
      <c r="X137" s="3">
        <f t="shared" ca="1" si="38"/>
        <v>3.9344165824613996E-2</v>
      </c>
      <c r="Y137" s="3">
        <f t="shared" ca="1" si="38"/>
        <v>3.9280866499199506E-2</v>
      </c>
      <c r="Z137" s="3">
        <f t="shared" ca="1" si="38"/>
        <v>3.9156706059594801E-2</v>
      </c>
      <c r="AA137" s="3">
        <f t="shared" ca="1" si="38"/>
        <v>3.8977743225833653E-2</v>
      </c>
      <c r="AB137" s="3">
        <f t="shared" ca="1" si="38"/>
        <v>3.8750466748637503E-2</v>
      </c>
      <c r="AC137" s="3">
        <f t="shared" ca="1" si="38"/>
        <v>3.848154575556955E-2</v>
      </c>
      <c r="AD137" s="3">
        <f t="shared" ca="1" si="38"/>
        <v>3.8177613139180624E-2</v>
      </c>
      <c r="AE137" s="3">
        <f t="shared" ca="1" si="38"/>
        <v>3.7845139249701107E-2</v>
      </c>
      <c r="AF137" s="3">
        <f t="shared" ca="1" si="38"/>
        <v>3.7490260612059734E-2</v>
      </c>
      <c r="AG137" s="3">
        <f t="shared" ca="1" si="38"/>
        <v>3.7118513055562588E-2</v>
      </c>
      <c r="AH137" s="3">
        <f t="shared" ca="1" si="37"/>
        <v>3.6734543893430352E-2</v>
      </c>
      <c r="AI137" s="3">
        <f t="shared" ca="1" si="37"/>
        <v>3.6341990656478869E-2</v>
      </c>
      <c r="AJ137" s="3">
        <f t="shared" ca="1" si="37"/>
        <v>3.5943683191575315E-2</v>
      </c>
      <c r="AK137" s="3">
        <f t="shared" ca="1" si="37"/>
        <v>3.5542045685409585E-2</v>
      </c>
      <c r="AL137" s="3">
        <f t="shared" ca="1" si="37"/>
        <v>3.5139353641282484E-2</v>
      </c>
      <c r="AM137" s="3">
        <f t="shared" ca="1" si="37"/>
        <v>3.4737731276367284E-2</v>
      </c>
      <c r="AN137" s="3">
        <f t="shared" ca="1" si="37"/>
        <v>3.4339057449205554E-2</v>
      </c>
      <c r="AO137" s="3">
        <f t="shared" ca="1" si="37"/>
        <v>3.394482720163474E-2</v>
      </c>
      <c r="AP137" s="3">
        <f t="shared" ca="1" si="37"/>
        <v>3.3556026165057866E-2</v>
      </c>
      <c r="AQ137" s="3">
        <f t="shared" ca="1" si="37"/>
        <v>3.317312640611967E-2</v>
      </c>
      <c r="AR137" s="3">
        <f t="shared" ca="1" si="37"/>
        <v>3.2796260150731345E-2</v>
      </c>
      <c r="AS137" s="3">
        <f t="shared" ca="1" si="37"/>
        <v>3.2425462388849635E-2</v>
      </c>
      <c r="AT137" s="3">
        <f t="shared" ca="1" si="37"/>
        <v>3.2060816677897425E-2</v>
      </c>
      <c r="AU137" s="3">
        <f t="shared" ca="1" si="37"/>
        <v>3.1702527391437231E-2</v>
      </c>
      <c r="AV137" s="3">
        <f t="shared" ca="1" si="37"/>
        <v>3.1351080941883706E-2</v>
      </c>
      <c r="AW137" s="3">
        <f t="shared" ca="1" si="37"/>
        <v>3.1007538203481656E-2</v>
      </c>
      <c r="AX137" s="3">
        <f t="shared" ca="1" si="40"/>
        <v>3.0673350373660091E-2</v>
      </c>
      <c r="AY137" s="3">
        <f t="shared" ca="1" si="40"/>
        <v>3.0347590437796071E-2</v>
      </c>
      <c r="AZ137" s="3">
        <f t="shared" ca="1" si="24"/>
        <v>3.0023121097519877E-2</v>
      </c>
      <c r="BC137" s="3">
        <f ca="1">-MC!BC137</f>
        <v>1.1048298807383938</v>
      </c>
      <c r="BD137" s="3">
        <f ca="1">-MC!BD137</f>
        <v>-0.15189616693026231</v>
      </c>
      <c r="BE137" s="3">
        <f ca="1">-MC!BE137</f>
        <v>9.4500574424759343E-2</v>
      </c>
    </row>
    <row r="138" spans="1:57" x14ac:dyDescent="0.5">
      <c r="A138" s="3">
        <f t="shared" si="25"/>
        <v>1.2600000000000009</v>
      </c>
      <c r="B138" s="3">
        <f t="shared" ca="1" si="39"/>
        <v>2.2985099088592253E-2</v>
      </c>
      <c r="C138" s="3">
        <f t="shared" ca="1" si="39"/>
        <v>2.4108271798067134E-2</v>
      </c>
      <c r="D138" s="3">
        <f t="shared" ca="1" si="39"/>
        <v>2.5627024375203072E-2</v>
      </c>
      <c r="E138" s="3">
        <f t="shared" ca="1" si="39"/>
        <v>2.7308432026870205E-2</v>
      </c>
      <c r="F138" s="3">
        <f t="shared" ca="1" si="39"/>
        <v>2.8868511836245763E-2</v>
      </c>
      <c r="G138" s="3">
        <f t="shared" ca="1" si="39"/>
        <v>3.0258632290385799E-2</v>
      </c>
      <c r="H138" s="3">
        <f t="shared" ca="1" si="39"/>
        <v>3.1507471150319731E-2</v>
      </c>
      <c r="I138" s="3">
        <f t="shared" ca="1" si="39"/>
        <v>3.2642520694235774E-2</v>
      </c>
      <c r="J138" s="3">
        <f t="shared" ca="1" si="39"/>
        <v>3.3681065692904584E-2</v>
      </c>
      <c r="K138" s="3">
        <f t="shared" ca="1" si="39"/>
        <v>3.4632190966367493E-2</v>
      </c>
      <c r="L138" s="3">
        <f t="shared" ca="1" si="39"/>
        <v>3.5499729879720707E-2</v>
      </c>
      <c r="M138" s="3">
        <f t="shared" ca="1" si="39"/>
        <v>3.6285193758019696E-2</v>
      </c>
      <c r="N138" s="3">
        <f t="shared" ca="1" si="39"/>
        <v>3.6989896198579029E-2</v>
      </c>
      <c r="O138" s="3">
        <f t="shared" ca="1" si="39"/>
        <v>3.7616151035867823E-2</v>
      </c>
      <c r="P138" s="3">
        <f t="shared" ca="1" si="39"/>
        <v>3.8167274674550493E-2</v>
      </c>
      <c r="Q138" s="3">
        <f t="shared" ca="1" si="38"/>
        <v>3.8646558465869285E-2</v>
      </c>
      <c r="R138" s="3">
        <f t="shared" ca="1" si="38"/>
        <v>3.9056024728750798E-2</v>
      </c>
      <c r="S138" s="3">
        <f t="shared" ca="1" si="38"/>
        <v>3.9395895783813514E-2</v>
      </c>
      <c r="T138" s="3">
        <f t="shared" ca="1" si="38"/>
        <v>3.9664982327440562E-2</v>
      </c>
      <c r="U138" s="3">
        <f t="shared" ca="1" si="38"/>
        <v>3.9861605810685548E-2</v>
      </c>
      <c r="V138" s="3">
        <f t="shared" ca="1" si="38"/>
        <v>3.998472078187254E-2</v>
      </c>
      <c r="W138" s="3">
        <f t="shared" ca="1" si="38"/>
        <v>4.003479550449366E-2</v>
      </c>
      <c r="X138" s="3">
        <f t="shared" ca="1" si="38"/>
        <v>4.0014262370588652E-2</v>
      </c>
      <c r="Y138" s="3">
        <f t="shared" ca="1" si="38"/>
        <v>3.9927438540600636E-2</v>
      </c>
      <c r="Z138" s="3">
        <f t="shared" ca="1" si="38"/>
        <v>3.9779903889068831E-2</v>
      </c>
      <c r="AA138" s="3">
        <f t="shared" ca="1" si="38"/>
        <v>3.9577906800603295E-2</v>
      </c>
      <c r="AB138" s="3">
        <f t="shared" ca="1" si="38"/>
        <v>3.9328120750718357E-2</v>
      </c>
      <c r="AC138" s="3">
        <f t="shared" ca="1" si="38"/>
        <v>3.903739522598966E-2</v>
      </c>
      <c r="AD138" s="3">
        <f t="shared" ca="1" si="38"/>
        <v>3.8712540830387943E-2</v>
      </c>
      <c r="AE138" s="3">
        <f t="shared" ca="1" si="38"/>
        <v>3.8360201991722631E-2</v>
      </c>
      <c r="AF138" s="3">
        <f t="shared" ca="1" si="38"/>
        <v>3.7986683683581268E-2</v>
      </c>
      <c r="AG138" s="3">
        <f t="shared" ca="1" si="38"/>
        <v>3.7597684058309634E-2</v>
      </c>
      <c r="AH138" s="3">
        <f t="shared" ca="1" si="37"/>
        <v>3.7198009887806562E-2</v>
      </c>
      <c r="AI138" s="3">
        <f t="shared" ca="1" si="37"/>
        <v>3.6791461704779704E-2</v>
      </c>
      <c r="AJ138" s="3">
        <f t="shared" ca="1" si="37"/>
        <v>3.6381039852326803E-2</v>
      </c>
      <c r="AK138" s="3">
        <f t="shared" ca="1" si="37"/>
        <v>3.5969343573959631E-2</v>
      </c>
      <c r="AL138" s="3">
        <f t="shared" ca="1" si="37"/>
        <v>3.5558822782801439E-2</v>
      </c>
      <c r="AM138" s="3">
        <f t="shared" ca="1" si="37"/>
        <v>3.5151773632494783E-2</v>
      </c>
      <c r="AN138" s="3">
        <f t="shared" ca="1" si="37"/>
        <v>3.475024358130361E-2</v>
      </c>
      <c r="AO138" s="3">
        <f t="shared" ca="1" si="37"/>
        <v>3.4355893239155472E-2</v>
      </c>
      <c r="AP138" s="3">
        <f t="shared" ca="1" si="37"/>
        <v>3.3969873276271607E-2</v>
      </c>
      <c r="AQ138" s="3">
        <f t="shared" ca="1" si="37"/>
        <v>3.3592823927961001E-2</v>
      </c>
      <c r="AR138" s="3">
        <f t="shared" ca="1" si="37"/>
        <v>3.3225050228023877E-2</v>
      </c>
      <c r="AS138" s="3">
        <f t="shared" ca="1" si="37"/>
        <v>3.2866762841714497E-2</v>
      </c>
      <c r="AT138" s="3">
        <f t="shared" ca="1" si="37"/>
        <v>3.2518222596958912E-2</v>
      </c>
      <c r="AU138" s="3">
        <f t="shared" ca="1" si="37"/>
        <v>3.2179814748316743E-2</v>
      </c>
      <c r="AV138" s="3">
        <f t="shared" ca="1" si="37"/>
        <v>3.1852213098656358E-2</v>
      </c>
      <c r="AW138" s="3">
        <f t="shared" ca="1" si="37"/>
        <v>3.1536663207241536E-2</v>
      </c>
      <c r="AX138" s="3">
        <f t="shared" ca="1" si="40"/>
        <v>3.123474692311308E-2</v>
      </c>
      <c r="AY138" s="3">
        <f t="shared" ca="1" si="40"/>
        <v>3.0945592984935068E-2</v>
      </c>
      <c r="AZ138" s="3">
        <f t="shared" ca="1" si="24"/>
        <v>3.0662363184362735E-2</v>
      </c>
      <c r="BC138" s="3">
        <f ca="1">-MC!BC138</f>
        <v>0.9895757166710597</v>
      </c>
      <c r="BD138" s="3">
        <f ca="1">-MC!BD138</f>
        <v>-0.58917202494477294</v>
      </c>
      <c r="BE138" s="3">
        <f ca="1">-MC!BE138</f>
        <v>8.3066219445588452E-2</v>
      </c>
    </row>
    <row r="139" spans="1:57" x14ac:dyDescent="0.5">
      <c r="A139" s="3">
        <f t="shared" si="25"/>
        <v>1.2700000000000009</v>
      </c>
      <c r="B139" s="3">
        <f t="shared" ca="1" si="39"/>
        <v>2.31503635402459E-2</v>
      </c>
      <c r="C139" s="3">
        <f t="shared" ca="1" si="39"/>
        <v>2.426613826335863E-2</v>
      </c>
      <c r="D139" s="3">
        <f t="shared" ca="1" si="39"/>
        <v>2.5768792047482541E-2</v>
      </c>
      <c r="E139" s="3">
        <f t="shared" ca="1" si="39"/>
        <v>2.7424639182334173E-2</v>
      </c>
      <c r="F139" s="3">
        <f t="shared" ca="1" si="39"/>
        <v>2.8954661196426007E-2</v>
      </c>
      <c r="G139" s="3">
        <f t="shared" ca="1" si="39"/>
        <v>3.0312027853362265E-2</v>
      </c>
      <c r="H139" s="3">
        <f t="shared" ca="1" si="39"/>
        <v>3.1525646421049242E-2</v>
      </c>
      <c r="I139" s="3">
        <f t="shared" ca="1" si="39"/>
        <v>3.2623056773195047E-2</v>
      </c>
      <c r="J139" s="3">
        <f t="shared" ca="1" si="39"/>
        <v>3.362163031427759E-2</v>
      </c>
      <c r="K139" s="3">
        <f t="shared" ca="1" si="39"/>
        <v>3.4530596669417823E-2</v>
      </c>
      <c r="L139" s="3">
        <f t="shared" ca="1" si="39"/>
        <v>3.5353992071667485E-2</v>
      </c>
      <c r="M139" s="3">
        <f t="shared" ca="1" si="39"/>
        <v>3.6093572908934786E-2</v>
      </c>
      <c r="N139" s="3">
        <f t="shared" ca="1" si="39"/>
        <v>3.6750921706596169E-2</v>
      </c>
      <c r="O139" s="3">
        <f t="shared" ca="1" si="39"/>
        <v>3.7328621342435322E-2</v>
      </c>
      <c r="P139" s="3">
        <f t="shared" ca="1" si="39"/>
        <v>3.7830236910886425E-2</v>
      </c>
      <c r="Q139" s="3">
        <f t="shared" ca="1" si="38"/>
        <v>3.8259283872535917E-2</v>
      </c>
      <c r="R139" s="3">
        <f t="shared" ca="1" si="38"/>
        <v>3.8617998407835231E-2</v>
      </c>
      <c r="S139" s="3">
        <f t="shared" ca="1" si="38"/>
        <v>3.8906824884615325E-2</v>
      </c>
      <c r="T139" s="3">
        <f t="shared" ca="1" si="38"/>
        <v>3.9124814935553656E-2</v>
      </c>
      <c r="U139" s="3">
        <f t="shared" ca="1" si="38"/>
        <v>3.9270553838477364E-2</v>
      </c>
      <c r="V139" s="3">
        <f t="shared" ca="1" si="38"/>
        <v>3.9343278007652999E-2</v>
      </c>
      <c r="W139" s="3">
        <f t="shared" ca="1" si="38"/>
        <v>3.9343746974071815E-2</v>
      </c>
      <c r="X139" s="3">
        <f t="shared" ca="1" si="38"/>
        <v>3.9274683155365732E-2</v>
      </c>
      <c r="Y139" s="3">
        <f t="shared" ca="1" si="38"/>
        <v>3.9140681581549382E-2</v>
      </c>
      <c r="Z139" s="3">
        <f t="shared" ca="1" si="38"/>
        <v>3.8947588327485148E-2</v>
      </c>
      <c r="AA139" s="3">
        <f t="shared" ca="1" si="38"/>
        <v>3.8701913246553074E-2</v>
      </c>
      <c r="AB139" s="3">
        <f t="shared" ca="1" si="38"/>
        <v>3.8410586354734114E-2</v>
      </c>
      <c r="AC139" s="3">
        <f t="shared" ca="1" si="38"/>
        <v>3.8080709347653882E-2</v>
      </c>
      <c r="AD139" s="3">
        <f t="shared" ca="1" si="38"/>
        <v>3.7719342371015561E-2</v>
      </c>
      <c r="AE139" s="3">
        <f t="shared" ca="1" si="38"/>
        <v>3.7333375720618601E-2</v>
      </c>
      <c r="AF139" s="3">
        <f t="shared" ca="1" si="38"/>
        <v>3.6929354599186302E-2</v>
      </c>
      <c r="AG139" s="3">
        <f t="shared" ca="1" si="38"/>
        <v>3.6513211327806286E-2</v>
      </c>
      <c r="AH139" s="3">
        <f t="shared" ref="AH139:AW154" ca="1" si="41">AH138+AH$2*$B$7+(AH$3*$BC139+AH$4*$BD139+AH$5*$BE139)*SQRT($B$7)+(AI138-AH138)/(AI$11-AH$11)*$B$7</f>
        <v>3.6089984110909176E-2</v>
      </c>
      <c r="AI139" s="3">
        <f t="shared" ca="1" si="41"/>
        <v>3.5663708535970562E-2</v>
      </c>
      <c r="AJ139" s="3">
        <f t="shared" ca="1" si="41"/>
        <v>3.5237627436519953E-2</v>
      </c>
      <c r="AK139" s="3">
        <f t="shared" ca="1" si="41"/>
        <v>3.4814587002940357E-2</v>
      </c>
      <c r="AL139" s="3">
        <f t="shared" ca="1" si="41"/>
        <v>3.4397283411699786E-2</v>
      </c>
      <c r="AM139" s="3">
        <f t="shared" ca="1" si="41"/>
        <v>3.3988256589164496E-2</v>
      </c>
      <c r="AN139" s="3">
        <f t="shared" ca="1" si="41"/>
        <v>3.3589794435677528E-2</v>
      </c>
      <c r="AO139" s="3">
        <f t="shared" ca="1" si="41"/>
        <v>3.3203795021660459E-2</v>
      </c>
      <c r="AP139" s="3">
        <f t="shared" ca="1" si="41"/>
        <v>3.2831646021739047E-2</v>
      </c>
      <c r="AQ139" s="3">
        <f t="shared" ca="1" si="41"/>
        <v>3.2474227835660355E-2</v>
      </c>
      <c r="AR139" s="3">
        <f t="shared" ca="1" si="41"/>
        <v>3.2132090265451184E-2</v>
      </c>
      <c r="AS139" s="3">
        <f t="shared" ca="1" si="41"/>
        <v>3.1805691586556793E-2</v>
      </c>
      <c r="AT139" s="3">
        <f t="shared" ca="1" si="41"/>
        <v>3.1495541872605629E-2</v>
      </c>
      <c r="AU139" s="3">
        <f t="shared" ca="1" si="41"/>
        <v>3.1202279292332907E-2</v>
      </c>
      <c r="AV139" s="3">
        <f t="shared" ca="1" si="41"/>
        <v>3.0926836887941397E-2</v>
      </c>
      <c r="AW139" s="3">
        <f t="shared" ca="1" si="41"/>
        <v>3.0670715726035067E-2</v>
      </c>
      <c r="AX139" s="3">
        <f t="shared" ca="1" si="40"/>
        <v>3.0435698712289364E-2</v>
      </c>
      <c r="AY139" s="3">
        <f t="shared" ca="1" si="40"/>
        <v>3.0221047108379515E-2</v>
      </c>
      <c r="AZ139" s="3">
        <f t="shared" ca="1" si="24"/>
        <v>3.002019504633421E-2</v>
      </c>
      <c r="BC139" s="3">
        <f ca="1">-MC!BC139</f>
        <v>-1.0654822931353136</v>
      </c>
      <c r="BD139" s="3">
        <f ca="1">-MC!BD139</f>
        <v>-1.480411824353431</v>
      </c>
      <c r="BE139" s="3">
        <f ca="1">-MC!BE139</f>
        <v>-0.63456510058514315</v>
      </c>
    </row>
    <row r="140" spans="1:57" x14ac:dyDescent="0.5">
      <c r="A140" s="3">
        <f t="shared" si="25"/>
        <v>1.2800000000000009</v>
      </c>
      <c r="B140" s="3">
        <f t="shared" ca="1" si="39"/>
        <v>2.4395126390416539E-2</v>
      </c>
      <c r="C140" s="3">
        <f t="shared" ca="1" si="39"/>
        <v>2.5546844866406865E-2</v>
      </c>
      <c r="D140" s="3">
        <f t="shared" ca="1" si="39"/>
        <v>2.7074234247712523E-2</v>
      </c>
      <c r="E140" s="3">
        <f t="shared" ca="1" si="39"/>
        <v>2.8743025571490138E-2</v>
      </c>
      <c r="F140" s="3">
        <f t="shared" ca="1" si="39"/>
        <v>3.0279164705555573E-2</v>
      </c>
      <c r="G140" s="3">
        <f t="shared" ca="1" si="39"/>
        <v>3.1637654412011662E-2</v>
      </c>
      <c r="H140" s="3">
        <f t="shared" ca="1" si="39"/>
        <v>3.2847690984758357E-2</v>
      </c>
      <c r="I140" s="3">
        <f t="shared" ca="1" si="39"/>
        <v>3.3936925831131247E-2</v>
      </c>
      <c r="J140" s="3">
        <f t="shared" ca="1" si="39"/>
        <v>3.4922881310086855E-2</v>
      </c>
      <c r="K140" s="3">
        <f t="shared" ca="1" si="39"/>
        <v>3.581499617042716E-2</v>
      </c>
      <c r="L140" s="3">
        <f t="shared" ca="1" si="39"/>
        <v>3.6617573514401244E-2</v>
      </c>
      <c r="M140" s="3">
        <f t="shared" ca="1" si="39"/>
        <v>3.7332678427418123E-2</v>
      </c>
      <c r="N140" s="3">
        <f t="shared" ca="1" si="39"/>
        <v>3.7962225522565063E-2</v>
      </c>
      <c r="O140" s="3">
        <f t="shared" ca="1" si="39"/>
        <v>3.8509129471213314E-2</v>
      </c>
      <c r="P140" s="3">
        <f t="shared" ca="1" si="39"/>
        <v>3.8977266723302179E-2</v>
      </c>
      <c r="Q140" s="3">
        <f t="shared" ca="1" si="39"/>
        <v>3.9370439801149786E-2</v>
      </c>
      <c r="R140" s="3">
        <f t="shared" ref="R140:AG155" ca="1" si="42">R139+R$2*$B$7+(R$3*$BC140+R$4*$BD140+R$5*$BE140)*SQRT($B$7)+(S139-R139)/(S$11-R$11)*$B$7</f>
        <v>3.9691162067790053E-2</v>
      </c>
      <c r="S140" s="3">
        <f t="shared" ca="1" si="42"/>
        <v>3.9940163473391917E-2</v>
      </c>
      <c r="T140" s="3">
        <f t="shared" ca="1" si="42"/>
        <v>4.0116800202080645E-2</v>
      </c>
      <c r="U140" s="3">
        <f t="shared" ca="1" si="42"/>
        <v>4.0219984876584167E-2</v>
      </c>
      <c r="V140" s="3">
        <f t="shared" ca="1" si="42"/>
        <v>4.024929912248653E-2</v>
      </c>
      <c r="W140" s="3">
        <f t="shared" ca="1" si="42"/>
        <v>4.0205856870783874E-2</v>
      </c>
      <c r="X140" s="3">
        <f t="shared" ca="1" si="42"/>
        <v>4.0092733478923753E-2</v>
      </c>
      <c r="Y140" s="3">
        <f t="shared" ca="1" si="42"/>
        <v>3.9914864770451232E-2</v>
      </c>
      <c r="Z140" s="3">
        <f t="shared" ca="1" si="42"/>
        <v>3.9678426083264683E-2</v>
      </c>
      <c r="AA140" s="3">
        <f t="shared" ca="1" si="42"/>
        <v>3.9390251798291941E-2</v>
      </c>
      <c r="AB140" s="3">
        <f t="shared" ca="1" si="42"/>
        <v>3.9057591542696161E-2</v>
      </c>
      <c r="AC140" s="3">
        <f t="shared" ca="1" si="42"/>
        <v>3.8687862325150417E-2</v>
      </c>
      <c r="AD140" s="3">
        <f t="shared" ca="1" si="42"/>
        <v>3.828843691695942E-2</v>
      </c>
      <c r="AE140" s="3">
        <f t="shared" ca="1" si="42"/>
        <v>3.7866514526479392E-2</v>
      </c>
      <c r="AF140" s="3">
        <f t="shared" ca="1" si="42"/>
        <v>3.7428943621705436E-2</v>
      </c>
      <c r="AG140" s="3">
        <f t="shared" ca="1" si="42"/>
        <v>3.6981953795086689E-2</v>
      </c>
      <c r="AH140" s="3">
        <f t="shared" ca="1" si="41"/>
        <v>3.6530877913374171E-2</v>
      </c>
      <c r="AI140" s="3">
        <f t="shared" ca="1" si="41"/>
        <v>3.6080049924868553E-2</v>
      </c>
      <c r="AJ140" s="3">
        <f t="shared" ca="1" si="41"/>
        <v>3.5633018400003796E-2</v>
      </c>
      <c r="AK140" s="3">
        <f t="shared" ca="1" si="41"/>
        <v>3.51929396197075E-2</v>
      </c>
      <c r="AL140" s="3">
        <f t="shared" ca="1" si="41"/>
        <v>3.476281913132389E-2</v>
      </c>
      <c r="AM140" s="3">
        <f t="shared" ca="1" si="41"/>
        <v>3.4345503724673924E-2</v>
      </c>
      <c r="AN140" s="3">
        <f t="shared" ca="1" si="41"/>
        <v>3.3943584839891919E-2</v>
      </c>
      <c r="AO140" s="3">
        <f t="shared" ca="1" si="41"/>
        <v>3.3559261156115572E-2</v>
      </c>
      <c r="AP140" s="3">
        <f t="shared" ca="1" si="41"/>
        <v>3.3194220572919701E-2</v>
      </c>
      <c r="AQ140" s="3">
        <f t="shared" ca="1" si="41"/>
        <v>3.2849646903909117E-2</v>
      </c>
      <c r="AR140" s="3">
        <f t="shared" ca="1" si="41"/>
        <v>3.2526397933520357E-2</v>
      </c>
      <c r="AS140" s="3">
        <f t="shared" ca="1" si="41"/>
        <v>3.2225242737443795E-2</v>
      </c>
      <c r="AT140" s="3">
        <f t="shared" ca="1" si="41"/>
        <v>3.1947003865723612E-2</v>
      </c>
      <c r="AU140" s="3">
        <f t="shared" ca="1" si="41"/>
        <v>3.1692635685117702E-2</v>
      </c>
      <c r="AV140" s="3">
        <f t="shared" ca="1" si="41"/>
        <v>3.1463393559867214E-2</v>
      </c>
      <c r="AW140" s="3">
        <f t="shared" ca="1" si="41"/>
        <v>3.1261096132246084E-2</v>
      </c>
      <c r="AX140" s="3">
        <f t="shared" ca="1" si="40"/>
        <v>3.1087789151235813E-2</v>
      </c>
      <c r="AY140" s="3">
        <f t="shared" ca="1" si="40"/>
        <v>3.0942932355213913E-2</v>
      </c>
      <c r="AZ140" s="3">
        <f t="shared" ca="1" si="24"/>
        <v>3.0820132419033763E-2</v>
      </c>
      <c r="BC140" s="3">
        <f ca="1">-MC!BC140</f>
        <v>1.2223767344425882</v>
      </c>
      <c r="BD140" s="3">
        <f ca="1">-MC!BD140</f>
        <v>-1.1879512680323083</v>
      </c>
      <c r="BE140" s="3">
        <f ca="1">-MC!BE140</f>
        <v>-2.9214997685214072E-2</v>
      </c>
    </row>
    <row r="141" spans="1:57" x14ac:dyDescent="0.5">
      <c r="A141" s="3">
        <f t="shared" si="25"/>
        <v>1.2900000000000009</v>
      </c>
      <c r="B141" s="3">
        <f t="shared" ca="1" si="39"/>
        <v>2.4625171292747942E-2</v>
      </c>
      <c r="C141" s="3">
        <f t="shared" ca="1" si="39"/>
        <v>2.5621265204486494E-2</v>
      </c>
      <c r="D141" s="3">
        <f t="shared" ca="1" si="39"/>
        <v>2.7002417491971419E-2</v>
      </c>
      <c r="E141" s="3">
        <f t="shared" ca="1" si="39"/>
        <v>2.8533072319586992E-2</v>
      </c>
      <c r="F141" s="3">
        <f t="shared" ca="1" si="39"/>
        <v>2.9943262695586684E-2</v>
      </c>
      <c r="G141" s="3">
        <f t="shared" ca="1" si="39"/>
        <v>3.1188978929072152E-2</v>
      </c>
      <c r="H141" s="3">
        <f t="shared" ca="1" si="39"/>
        <v>3.2298888218039973E-2</v>
      </c>
      <c r="I141" s="3">
        <f t="shared" ca="1" si="39"/>
        <v>3.3299939719820572E-2</v>
      </c>
      <c r="J141" s="3">
        <f t="shared" ca="1" si="39"/>
        <v>3.4208993339183424E-2</v>
      </c>
      <c r="K141" s="3">
        <f t="shared" ca="1" si="39"/>
        <v>3.5034883531472175E-2</v>
      </c>
      <c r="L141" s="3">
        <f t="shared" ca="1" si="39"/>
        <v>3.5781366532649628E-2</v>
      </c>
      <c r="M141" s="3">
        <f t="shared" ca="1" si="39"/>
        <v>3.6450002021380129E-2</v>
      </c>
      <c r="N141" s="3">
        <f t="shared" ca="1" si="39"/>
        <v>3.7042222120529579E-2</v>
      </c>
      <c r="O141" s="3">
        <f t="shared" ca="1" si="39"/>
        <v>3.7560458314245475E-2</v>
      </c>
      <c r="P141" s="3">
        <f t="shared" ca="1" si="39"/>
        <v>3.8008083350047066E-2</v>
      </c>
      <c r="Q141" s="3">
        <f t="shared" ca="1" si="39"/>
        <v>3.8388372042351522E-2</v>
      </c>
      <c r="R141" s="3">
        <f t="shared" ca="1" si="42"/>
        <v>3.8703300532720634E-2</v>
      </c>
      <c r="S141" s="3">
        <f t="shared" ca="1" si="42"/>
        <v>3.895307016099385E-2</v>
      </c>
      <c r="T141" s="3">
        <f t="shared" ca="1" si="42"/>
        <v>3.9136527546563583E-2</v>
      </c>
      <c r="U141" s="3">
        <f t="shared" ca="1" si="42"/>
        <v>3.9252098442337222E-2</v>
      </c>
      <c r="V141" s="3">
        <f t="shared" ca="1" si="42"/>
        <v>3.9298895296940362E-2</v>
      </c>
      <c r="W141" s="3">
        <f t="shared" ca="1" si="42"/>
        <v>3.9277571840120547E-2</v>
      </c>
      <c r="X141" s="3">
        <f t="shared" ca="1" si="42"/>
        <v>3.9190741554165576E-2</v>
      </c>
      <c r="Y141" s="3">
        <f t="shared" ca="1" si="42"/>
        <v>3.9042866253491362E-2</v>
      </c>
      <c r="Z141" s="3">
        <f t="shared" ca="1" si="42"/>
        <v>3.8839635872272814E-2</v>
      </c>
      <c r="AA141" s="3">
        <f t="shared" ca="1" si="42"/>
        <v>3.8587394648608553E-2</v>
      </c>
      <c r="AB141" s="3">
        <f t="shared" ca="1" si="42"/>
        <v>3.8292897162831546E-2</v>
      </c>
      <c r="AC141" s="3">
        <f t="shared" ca="1" si="42"/>
        <v>3.7963061110863741E-2</v>
      </c>
      <c r="AD141" s="3">
        <f t="shared" ca="1" si="42"/>
        <v>3.7604757243300743E-2</v>
      </c>
      <c r="AE141" s="3">
        <f t="shared" ca="1" si="42"/>
        <v>3.7224678996060211E-2</v>
      </c>
      <c r="AF141" s="3">
        <f t="shared" ca="1" si="42"/>
        <v>3.6829163410481112E-2</v>
      </c>
      <c r="AG141" s="3">
        <f t="shared" ca="1" si="42"/>
        <v>3.6423922726143587E-2</v>
      </c>
      <c r="AH141" s="3">
        <f t="shared" ca="1" si="41"/>
        <v>3.6013769974039482E-2</v>
      </c>
      <c r="AI141" s="3">
        <f t="shared" ca="1" si="41"/>
        <v>3.5602523038766438E-2</v>
      </c>
      <c r="AJ141" s="3">
        <f t="shared" ca="1" si="41"/>
        <v>3.5193221742685958E-2</v>
      </c>
      <c r="AK141" s="3">
        <f t="shared" ca="1" si="41"/>
        <v>3.47885178708272E-2</v>
      </c>
      <c r="AL141" s="3">
        <f t="shared" ca="1" si="41"/>
        <v>3.4390911719212471E-2</v>
      </c>
      <c r="AM141" s="3">
        <f t="shared" ca="1" si="41"/>
        <v>3.4002742302594466E-2</v>
      </c>
      <c r="AN141" s="3">
        <f t="shared" ca="1" si="41"/>
        <v>3.3626089970227584E-2</v>
      </c>
      <c r="AO141" s="3">
        <f t="shared" ca="1" si="41"/>
        <v>3.3262639430240618E-2</v>
      </c>
      <c r="AP141" s="3">
        <f t="shared" ca="1" si="41"/>
        <v>3.2913564298885929E-2</v>
      </c>
      <c r="AQ141" s="3">
        <f t="shared" ca="1" si="41"/>
        <v>3.2579537322947411E-2</v>
      </c>
      <c r="AR141" s="3">
        <f t="shared" ca="1" si="41"/>
        <v>3.2260909753578371E-2</v>
      </c>
      <c r="AS141" s="3">
        <f t="shared" ca="1" si="41"/>
        <v>3.1957946928188007E-2</v>
      </c>
      <c r="AT141" s="3">
        <f t="shared" ca="1" si="41"/>
        <v>3.1670969375618682E-2</v>
      </c>
      <c r="AU141" s="3">
        <f t="shared" ca="1" si="41"/>
        <v>3.1400433211081602E-2</v>
      </c>
      <c r="AV141" s="3">
        <f t="shared" ca="1" si="41"/>
        <v>3.1147101453879229E-2</v>
      </c>
      <c r="AW141" s="3">
        <f t="shared" ca="1" si="41"/>
        <v>3.091229465525849E-2</v>
      </c>
      <c r="AX141" s="3">
        <f t="shared" ca="1" si="40"/>
        <v>3.0697505548125191E-2</v>
      </c>
      <c r="AY141" s="3">
        <f t="shared" ca="1" si="40"/>
        <v>3.0501577256831867E-2</v>
      </c>
      <c r="AZ141" s="3">
        <f t="shared" ref="AZ141:AZ204" ca="1" si="43">AZ140+AZ$2*$B$7+(AZ$3*$BC141+AZ$4*$BD141+AZ$5*$BE141)*SQRT($B$7)+(AZ140-AY140)/(AZ$11-AY$11)*$B$7</f>
        <v>3.0317305829790867E-2</v>
      </c>
      <c r="BC141" s="3">
        <f ca="1">-MC!BC141</f>
        <v>-0.93311457587844338</v>
      </c>
      <c r="BD141" s="3">
        <f ca="1">-MC!BD141</f>
        <v>0.23082456805365581</v>
      </c>
      <c r="BE141" s="3">
        <f ca="1">-MC!BE141</f>
        <v>-1.8716471091003379</v>
      </c>
    </row>
    <row r="142" spans="1:57" x14ac:dyDescent="0.5">
      <c r="A142" s="3">
        <f t="shared" ref="A142:A205" si="44">A141+0.01</f>
        <v>1.3000000000000009</v>
      </c>
      <c r="B142" s="3">
        <f t="shared" ref="B142:Q157" ca="1" si="45">B141+B$2*$B$7+(B$3*$BC142+B$4*$BD142+B$5*$BE142)*SQRT($B$7)+(C141-B141)/(C$11-B$11)*$B$7</f>
        <v>2.4035133928231863E-2</v>
      </c>
      <c r="C142" s="3">
        <f t="shared" ca="1" si="45"/>
        <v>2.5115334819564111E-2</v>
      </c>
      <c r="D142" s="3">
        <f t="shared" ca="1" si="45"/>
        <v>2.6567578386699993E-2</v>
      </c>
      <c r="E142" s="3">
        <f t="shared" ca="1" si="45"/>
        <v>2.8155958833769156E-2</v>
      </c>
      <c r="F142" s="3">
        <f t="shared" ca="1" si="45"/>
        <v>2.9615363749847422E-2</v>
      </c>
      <c r="G142" s="3">
        <f t="shared" ca="1" si="45"/>
        <v>3.0903570090430741E-2</v>
      </c>
      <c r="H142" s="3">
        <f t="shared" ca="1" si="45"/>
        <v>3.204954192678381E-2</v>
      </c>
      <c r="I142" s="3">
        <f t="shared" ca="1" si="45"/>
        <v>3.3080356394401746E-2</v>
      </c>
      <c r="J142" s="3">
        <f t="shared" ca="1" si="45"/>
        <v>3.4013041539335091E-2</v>
      </c>
      <c r="K142" s="3">
        <f t="shared" ca="1" si="45"/>
        <v>3.4856658104266101E-2</v>
      </c>
      <c r="L142" s="3">
        <f t="shared" ca="1" si="45"/>
        <v>3.5615245720315672E-2</v>
      </c>
      <c r="M142" s="3">
        <f t="shared" ca="1" si="45"/>
        <v>3.6290688549987446E-2</v>
      </c>
      <c r="N142" s="3">
        <f t="shared" ca="1" si="45"/>
        <v>3.6884765644239433E-2</v>
      </c>
      <c r="O142" s="3">
        <f t="shared" ca="1" si="45"/>
        <v>3.7400254321944965E-2</v>
      </c>
      <c r="P142" s="3">
        <f t="shared" ca="1" si="45"/>
        <v>3.784085258034716E-2</v>
      </c>
      <c r="Q142" s="3">
        <f t="shared" ca="1" si="45"/>
        <v>3.821013676794429E-2</v>
      </c>
      <c r="R142" s="3">
        <f t="shared" ca="1" si="42"/>
        <v>3.8510375409302418E-2</v>
      </c>
      <c r="S142" s="3">
        <f t="shared" ca="1" si="42"/>
        <v>3.8742071047096933E-2</v>
      </c>
      <c r="T142" s="3">
        <f t="shared" ca="1" si="42"/>
        <v>3.8904390622139177E-2</v>
      </c>
      <c r="U142" s="3">
        <f t="shared" ca="1" si="42"/>
        <v>3.8996102803626753E-2</v>
      </c>
      <c r="V142" s="3">
        <f t="shared" ca="1" si="42"/>
        <v>3.9016680474994514E-2</v>
      </c>
      <c r="W142" s="3">
        <f t="shared" ca="1" si="42"/>
        <v>3.8967146563516707E-2</v>
      </c>
      <c r="X142" s="3">
        <f t="shared" ca="1" si="42"/>
        <v>3.88504818658955E-2</v>
      </c>
      <c r="Y142" s="3">
        <f t="shared" ca="1" si="42"/>
        <v>3.8671503391779299E-2</v>
      </c>
      <c r="Z142" s="3">
        <f t="shared" ca="1" si="42"/>
        <v>3.8436245009090944E-2</v>
      </c>
      <c r="AA142" s="3">
        <f t="shared" ca="1" si="42"/>
        <v>3.8151390147273347E-2</v>
      </c>
      <c r="AB142" s="3">
        <f t="shared" ca="1" si="42"/>
        <v>3.7824027686764371E-2</v>
      </c>
      <c r="AC142" s="3">
        <f t="shared" ca="1" si="42"/>
        <v>3.7461405388829208E-2</v>
      </c>
      <c r="AD142" s="3">
        <f t="shared" ca="1" si="42"/>
        <v>3.70707213405733E-2</v>
      </c>
      <c r="AE142" s="3">
        <f t="shared" ca="1" si="42"/>
        <v>3.6658992524644878E-2</v>
      </c>
      <c r="AF142" s="3">
        <f t="shared" ca="1" si="42"/>
        <v>3.6232873869456061E-2</v>
      </c>
      <c r="AG142" s="3">
        <f t="shared" ca="1" si="42"/>
        <v>3.5798389644313706E-2</v>
      </c>
      <c r="AH142" s="3">
        <f t="shared" ca="1" si="41"/>
        <v>3.5360662552145102E-2</v>
      </c>
      <c r="AI142" s="3">
        <f t="shared" ca="1" si="41"/>
        <v>3.4923823992411014E-2</v>
      </c>
      <c r="AJ142" s="3">
        <f t="shared" ca="1" si="41"/>
        <v>3.4491234556697482E-2</v>
      </c>
      <c r="AK142" s="3">
        <f t="shared" ca="1" si="41"/>
        <v>3.4065870951280268E-2</v>
      </c>
      <c r="AL142" s="3">
        <f t="shared" ca="1" si="41"/>
        <v>3.3650557602638347E-2</v>
      </c>
      <c r="AM142" s="3">
        <f t="shared" ca="1" si="41"/>
        <v>3.3247955116393446E-2</v>
      </c>
      <c r="AN142" s="3">
        <f t="shared" ca="1" si="41"/>
        <v>3.2860462125570977E-2</v>
      </c>
      <c r="AO142" s="3">
        <f t="shared" ca="1" si="41"/>
        <v>3.2490078793298072E-2</v>
      </c>
      <c r="AP142" s="3">
        <f t="shared" ca="1" si="41"/>
        <v>3.2138293949088195E-2</v>
      </c>
      <c r="AQ142" s="3">
        <f t="shared" ca="1" si="41"/>
        <v>3.1806098795828602E-2</v>
      </c>
      <c r="AR142" s="3">
        <f t="shared" ca="1" si="41"/>
        <v>3.14941675395429E-2</v>
      </c>
      <c r="AS142" s="3">
        <f t="shared" ca="1" si="41"/>
        <v>3.1203091245954245E-2</v>
      </c>
      <c r="AT142" s="3">
        <f t="shared" ca="1" si="41"/>
        <v>3.0933517930349801E-2</v>
      </c>
      <c r="AU142" s="3">
        <f t="shared" ca="1" si="41"/>
        <v>3.0686235006779743E-2</v>
      </c>
      <c r="AV142" s="3">
        <f t="shared" ca="1" si="41"/>
        <v>3.0462342466939605E-2</v>
      </c>
      <c r="AW142" s="3">
        <f t="shared" ca="1" si="41"/>
        <v>3.0263491104801869E-2</v>
      </c>
      <c r="AX142" s="3">
        <f t="shared" ca="1" si="40"/>
        <v>3.0091448797491149E-2</v>
      </c>
      <c r="AY142" s="3">
        <f t="shared" ca="1" si="40"/>
        <v>2.9945267607340228E-2</v>
      </c>
      <c r="AZ142" s="3">
        <f t="shared" ca="1" si="43"/>
        <v>2.9817986601014538E-2</v>
      </c>
      <c r="BC142" s="3">
        <f ca="1">-MC!BC142</f>
        <v>-0.73697562406324391</v>
      </c>
      <c r="BD142" s="3">
        <f ca="1">-MC!BD142</f>
        <v>-0.58643629746923143</v>
      </c>
      <c r="BE142" s="3">
        <f ca="1">-MC!BE142</f>
        <v>0.72538009847596197</v>
      </c>
    </row>
    <row r="143" spans="1:57" x14ac:dyDescent="0.5">
      <c r="A143" s="3">
        <f t="shared" si="44"/>
        <v>1.3100000000000009</v>
      </c>
      <c r="B143" s="3">
        <f t="shared" ca="1" si="45"/>
        <v>2.303529764798052E-2</v>
      </c>
      <c r="C143" s="3">
        <f t="shared" ca="1" si="45"/>
        <v>2.4262154909739021E-2</v>
      </c>
      <c r="D143" s="3">
        <f t="shared" ca="1" si="45"/>
        <v>2.5848013592759261E-2</v>
      </c>
      <c r="E143" s="3">
        <f t="shared" ca="1" si="45"/>
        <v>2.7556614087209642E-2</v>
      </c>
      <c r="F143" s="3">
        <f t="shared" ca="1" si="45"/>
        <v>2.9127529259771606E-2</v>
      </c>
      <c r="G143" s="3">
        <f t="shared" ca="1" si="45"/>
        <v>3.0520184972344717E-2</v>
      </c>
      <c r="H143" s="3">
        <f t="shared" ca="1" si="45"/>
        <v>3.1763730847031553E-2</v>
      </c>
      <c r="I143" s="3">
        <f t="shared" ca="1" si="45"/>
        <v>3.2885264856226108E-2</v>
      </c>
      <c r="J143" s="3">
        <f t="shared" ca="1" si="45"/>
        <v>3.390187640565296E-2</v>
      </c>
      <c r="K143" s="3">
        <f t="shared" ca="1" si="45"/>
        <v>3.4822745722961214E-2</v>
      </c>
      <c r="L143" s="3">
        <f t="shared" ca="1" si="45"/>
        <v>3.5652088711675314E-2</v>
      </c>
      <c r="M143" s="3">
        <f t="shared" ca="1" si="45"/>
        <v>3.6392006522495093E-2</v>
      </c>
      <c r="N143" s="3">
        <f t="shared" ca="1" si="45"/>
        <v>3.7044517168075199E-2</v>
      </c>
      <c r="O143" s="3">
        <f t="shared" ca="1" si="45"/>
        <v>3.7612635445786587E-2</v>
      </c>
      <c r="P143" s="3">
        <f t="shared" ca="1" si="45"/>
        <v>3.8100276183755208E-2</v>
      </c>
      <c r="Q143" s="3">
        <f t="shared" ca="1" si="45"/>
        <v>3.8511209137010761E-2</v>
      </c>
      <c r="R143" s="3">
        <f t="shared" ca="1" si="42"/>
        <v>3.8847887444992055E-2</v>
      </c>
      <c r="S143" s="3">
        <f t="shared" ca="1" si="42"/>
        <v>3.9111007291053906E-2</v>
      </c>
      <c r="T143" s="3">
        <f t="shared" ca="1" si="42"/>
        <v>3.9299948444795868E-2</v>
      </c>
      <c r="U143" s="3">
        <f t="shared" ca="1" si="42"/>
        <v>3.9413714897547941E-2</v>
      </c>
      <c r="V143" s="3">
        <f t="shared" ca="1" si="42"/>
        <v>3.9452032198280453E-2</v>
      </c>
      <c r="W143" s="3">
        <f t="shared" ca="1" si="42"/>
        <v>3.9416184489603934E-2</v>
      </c>
      <c r="X143" s="3">
        <f t="shared" ca="1" si="42"/>
        <v>3.9309411695723127E-2</v>
      </c>
      <c r="Y143" s="3">
        <f t="shared" ca="1" si="42"/>
        <v>3.9136777851761076E-2</v>
      </c>
      <c r="Z143" s="3">
        <f t="shared" ca="1" si="42"/>
        <v>3.8904552720012316E-2</v>
      </c>
      <c r="AA143" s="3">
        <f t="shared" ca="1" si="42"/>
        <v>3.8619650878911095E-2</v>
      </c>
      <c r="AB143" s="3">
        <f t="shared" ca="1" si="42"/>
        <v>3.8289387479776796E-2</v>
      </c>
      <c r="AC143" s="3">
        <f t="shared" ca="1" si="42"/>
        <v>3.7921232350113007E-2</v>
      </c>
      <c r="AD143" s="3">
        <f t="shared" ca="1" si="42"/>
        <v>3.7522602893211271E-2</v>
      </c>
      <c r="AE143" s="3">
        <f t="shared" ca="1" si="42"/>
        <v>3.7100731580729074E-2</v>
      </c>
      <c r="AF143" s="3">
        <f t="shared" ca="1" si="42"/>
        <v>3.6662483166476592E-2</v>
      </c>
      <c r="AG143" s="3">
        <f t="shared" ca="1" si="42"/>
        <v>3.621408595780342E-2</v>
      </c>
      <c r="AH143" s="3">
        <f t="shared" ca="1" si="41"/>
        <v>3.5760864461902693E-2</v>
      </c>
      <c r="AI143" s="3">
        <f t="shared" ca="1" si="41"/>
        <v>3.5307155793657334E-2</v>
      </c>
      <c r="AJ143" s="3">
        <f t="shared" ca="1" si="41"/>
        <v>3.4856533452390231E-2</v>
      </c>
      <c r="AK143" s="3">
        <f t="shared" ca="1" si="41"/>
        <v>3.4412191105279773E-2</v>
      </c>
      <c r="AL143" s="3">
        <f t="shared" ca="1" si="41"/>
        <v>3.3977169313941694E-2</v>
      </c>
      <c r="AM143" s="3">
        <f t="shared" ca="1" si="41"/>
        <v>3.3554342264196631E-2</v>
      </c>
      <c r="AN143" s="3">
        <f t="shared" ca="1" si="41"/>
        <v>3.3146318871737392E-2</v>
      </c>
      <c r="AO143" s="3">
        <f t="shared" ca="1" si="41"/>
        <v>3.2755306805326539E-2</v>
      </c>
      <c r="AP143" s="3">
        <f t="shared" ca="1" si="41"/>
        <v>3.2383002228067337E-2</v>
      </c>
      <c r="AQ143" s="3">
        <f t="shared" ca="1" si="41"/>
        <v>3.2030606944397549E-2</v>
      </c>
      <c r="AR143" s="3">
        <f t="shared" ca="1" si="41"/>
        <v>3.1699010226151833E-2</v>
      </c>
      <c r="AS143" s="3">
        <f t="shared" ca="1" si="41"/>
        <v>3.1389020958001737E-2</v>
      </c>
      <c r="AT143" s="3">
        <f t="shared" ca="1" si="41"/>
        <v>3.1101506773398933E-2</v>
      </c>
      <c r="AU143" s="3">
        <f t="shared" ca="1" si="41"/>
        <v>3.0837478554175519E-2</v>
      </c>
      <c r="AV143" s="3">
        <f t="shared" ca="1" si="41"/>
        <v>3.0598265185298571E-2</v>
      </c>
      <c r="AW143" s="3">
        <f t="shared" ca="1" si="41"/>
        <v>3.0385738656967823E-2</v>
      </c>
      <c r="AX143" s="3">
        <f t="shared" ca="1" si="40"/>
        <v>3.0201832721873784E-2</v>
      </c>
      <c r="AY143" s="3">
        <f t="shared" ca="1" si="40"/>
        <v>3.0045701117406759E-2</v>
      </c>
      <c r="AZ143" s="3">
        <f t="shared" ca="1" si="43"/>
        <v>2.9910368257200594E-2</v>
      </c>
      <c r="BC143" s="3">
        <f ca="1">-MC!BC143</f>
        <v>0.28136997821401</v>
      </c>
      <c r="BD143" s="3">
        <f ca="1">-MC!BD143</f>
        <v>0.83880310609115671</v>
      </c>
      <c r="BE143" s="3">
        <f ca="1">-MC!BE143</f>
        <v>1.903006087145914</v>
      </c>
    </row>
    <row r="144" spans="1:57" x14ac:dyDescent="0.5">
      <c r="A144" s="3">
        <f t="shared" si="44"/>
        <v>1.320000000000001</v>
      </c>
      <c r="B144" s="3">
        <f t="shared" ca="1" si="45"/>
        <v>2.3066036213214246E-2</v>
      </c>
      <c r="C144" s="3">
        <f t="shared" ca="1" si="45"/>
        <v>2.4416882093740971E-2</v>
      </c>
      <c r="D144" s="3">
        <f t="shared" ca="1" si="45"/>
        <v>2.6110057181593878E-2</v>
      </c>
      <c r="E144" s="3">
        <f t="shared" ca="1" si="45"/>
        <v>2.7909289339300265E-2</v>
      </c>
      <c r="F144" s="3">
        <f t="shared" ca="1" si="45"/>
        <v>2.9559016488211954E-2</v>
      </c>
      <c r="G144" s="3">
        <f t="shared" ca="1" si="45"/>
        <v>3.1020524634009609E-2</v>
      </c>
      <c r="H144" s="3">
        <f t="shared" ca="1" si="45"/>
        <v>3.2323386159843703E-2</v>
      </c>
      <c r="I144" s="3">
        <f t="shared" ca="1" si="45"/>
        <v>3.3494961189951419E-2</v>
      </c>
      <c r="J144" s="3">
        <f t="shared" ca="1" si="45"/>
        <v>3.4552642156726016E-2</v>
      </c>
      <c r="K144" s="3">
        <f t="shared" ca="1" si="45"/>
        <v>3.550597041302099E-2</v>
      </c>
      <c r="L144" s="3">
        <f t="shared" ca="1" si="45"/>
        <v>3.6359579453568984E-2</v>
      </c>
      <c r="M144" s="3">
        <f t="shared" ca="1" si="45"/>
        <v>3.7116028361224837E-2</v>
      </c>
      <c r="N144" s="3">
        <f t="shared" ca="1" si="45"/>
        <v>3.7777814585164632E-2</v>
      </c>
      <c r="O144" s="3">
        <f t="shared" ca="1" si="45"/>
        <v>3.8348430492793469E-2</v>
      </c>
      <c r="P144" s="3">
        <f t="shared" ca="1" si="45"/>
        <v>3.8832247779121906E-2</v>
      </c>
      <c r="Q144" s="3">
        <f t="shared" ca="1" si="45"/>
        <v>3.9233469934366695E-2</v>
      </c>
      <c r="R144" s="3">
        <f t="shared" ca="1" si="42"/>
        <v>3.9554975397844298E-2</v>
      </c>
      <c r="S144" s="3">
        <f t="shared" ca="1" si="42"/>
        <v>3.9797894881839969E-2</v>
      </c>
      <c r="T144" s="3">
        <f t="shared" ca="1" si="42"/>
        <v>3.9962061939097127E-2</v>
      </c>
      <c r="U144" s="3">
        <f t="shared" ca="1" si="42"/>
        <v>4.0046956734435049E-2</v>
      </c>
      <c r="V144" s="3">
        <f t="shared" ca="1" si="42"/>
        <v>4.0052798157844356E-2</v>
      </c>
      <c r="W144" s="3">
        <f t="shared" ca="1" si="42"/>
        <v>3.9981372030003987E-2</v>
      </c>
      <c r="X144" s="3">
        <f t="shared" ca="1" si="42"/>
        <v>3.9836417665069485E-2</v>
      </c>
      <c r="Y144" s="3">
        <f t="shared" ca="1" si="42"/>
        <v>3.9623486405505282E-2</v>
      </c>
      <c r="Z144" s="3">
        <f t="shared" ca="1" si="42"/>
        <v>3.9349324317558797E-2</v>
      </c>
      <c r="AA144" s="3">
        <f t="shared" ca="1" si="42"/>
        <v>3.9021317535582231E-2</v>
      </c>
      <c r="AB144" s="3">
        <f t="shared" ca="1" si="42"/>
        <v>3.8647247902172395E-2</v>
      </c>
      <c r="AC144" s="3">
        <f t="shared" ca="1" si="42"/>
        <v>3.8235047760559061E-2</v>
      </c>
      <c r="AD144" s="3">
        <f t="shared" ca="1" si="42"/>
        <v>3.7792594258165106E-2</v>
      </c>
      <c r="AE144" s="3">
        <f t="shared" ca="1" si="42"/>
        <v>3.732757574687387E-2</v>
      </c>
      <c r="AF144" s="3">
        <f t="shared" ca="1" si="42"/>
        <v>3.6847307194635283E-2</v>
      </c>
      <c r="AG144" s="3">
        <f t="shared" ca="1" si="42"/>
        <v>3.6358461406654906E-2</v>
      </c>
      <c r="AH144" s="3">
        <f t="shared" ca="1" si="41"/>
        <v>3.5866805277103661E-2</v>
      </c>
      <c r="AI144" s="3">
        <f t="shared" ca="1" si="41"/>
        <v>3.5377122284621754E-2</v>
      </c>
      <c r="AJ144" s="3">
        <f t="shared" ca="1" si="41"/>
        <v>3.4893439421820993E-2</v>
      </c>
      <c r="AK144" s="3">
        <f t="shared" ca="1" si="41"/>
        <v>3.4419407804755886E-2</v>
      </c>
      <c r="AL144" s="3">
        <f t="shared" ca="1" si="41"/>
        <v>3.3958524583568996E-2</v>
      </c>
      <c r="AM144" s="3">
        <f t="shared" ca="1" si="41"/>
        <v>3.3514117962818002E-2</v>
      </c>
      <c r="AN144" s="3">
        <f t="shared" ca="1" si="41"/>
        <v>3.3089247589811285E-2</v>
      </c>
      <c r="AO144" s="3">
        <f t="shared" ca="1" si="41"/>
        <v>3.2686569139994744E-2</v>
      </c>
      <c r="AP144" s="3">
        <f t="shared" ca="1" si="41"/>
        <v>3.2308226679909416E-2</v>
      </c>
      <c r="AQ144" s="3">
        <f t="shared" ca="1" si="41"/>
        <v>3.1955873209317621E-2</v>
      </c>
      <c r="AR144" s="3">
        <f t="shared" ca="1" si="41"/>
        <v>3.1630853625416587E-2</v>
      </c>
      <c r="AS144" s="3">
        <f t="shared" ca="1" si="41"/>
        <v>3.1334435172299384E-2</v>
      </c>
      <c r="AT144" s="3">
        <f t="shared" ca="1" si="41"/>
        <v>3.1067945683063355E-2</v>
      </c>
      <c r="AU144" s="3">
        <f t="shared" ca="1" si="41"/>
        <v>3.08328601203211E-2</v>
      </c>
      <c r="AV144" s="3">
        <f t="shared" ca="1" si="41"/>
        <v>3.0630976612859143E-2</v>
      </c>
      <c r="AW144" s="3">
        <f t="shared" ca="1" si="41"/>
        <v>3.0464627745180058E-2</v>
      </c>
      <c r="AX144" s="3">
        <f t="shared" ca="1" si="40"/>
        <v>3.033615236601887E-2</v>
      </c>
      <c r="AY144" s="3">
        <f t="shared" ca="1" si="40"/>
        <v>3.0245044065750432E-2</v>
      </c>
      <c r="AZ144" s="3">
        <f t="shared" ca="1" si="43"/>
        <v>3.0184515431317713E-2</v>
      </c>
      <c r="BC144" s="3">
        <f ca="1">-MC!BC144</f>
        <v>0.49726040056471454</v>
      </c>
      <c r="BD144" s="3">
        <f ca="1">-MC!BD144</f>
        <v>-0.68731720179949196</v>
      </c>
      <c r="BE144" s="3">
        <f ca="1">-MC!BE144</f>
        <v>1.1746063758201579</v>
      </c>
    </row>
    <row r="145" spans="1:57" x14ac:dyDescent="0.5">
      <c r="A145" s="3">
        <f t="shared" si="44"/>
        <v>1.330000000000001</v>
      </c>
      <c r="B145" s="3">
        <f t="shared" ca="1" si="45"/>
        <v>2.4067090068422368E-2</v>
      </c>
      <c r="C145" s="3">
        <f t="shared" ca="1" si="45"/>
        <v>2.5157505448569283E-2</v>
      </c>
      <c r="D145" s="3">
        <f t="shared" ca="1" si="45"/>
        <v>2.6611639514237329E-2</v>
      </c>
      <c r="E145" s="3">
        <f t="shared" ca="1" si="45"/>
        <v>2.8191853840746343E-2</v>
      </c>
      <c r="F145" s="3">
        <f t="shared" ca="1" si="45"/>
        <v>2.9645939994688168E-2</v>
      </c>
      <c r="G145" s="3">
        <f t="shared" ca="1" si="45"/>
        <v>3.0935564066657328E-2</v>
      </c>
      <c r="H145" s="3">
        <f t="shared" ca="1" si="45"/>
        <v>3.2089266677455527E-2</v>
      </c>
      <c r="I145" s="3">
        <f t="shared" ca="1" si="45"/>
        <v>3.3133219609447061E-2</v>
      </c>
      <c r="J145" s="3">
        <f t="shared" ca="1" si="45"/>
        <v>3.4083668172452036E-2</v>
      </c>
      <c r="K145" s="3">
        <f t="shared" ca="1" si="45"/>
        <v>3.4949064662635809E-2</v>
      </c>
      <c r="L145" s="3">
        <f t="shared" ca="1" si="45"/>
        <v>3.5733009661545585E-2</v>
      </c>
      <c r="M145" s="3">
        <f t="shared" ca="1" si="45"/>
        <v>3.6437069303065971E-2</v>
      </c>
      <c r="N145" s="3">
        <f t="shared" ca="1" si="45"/>
        <v>3.7062769124352177E-2</v>
      </c>
      <c r="O145" s="3">
        <f t="shared" ca="1" si="45"/>
        <v>3.7612627337567858E-2</v>
      </c>
      <c r="P145" s="3">
        <f t="shared" ca="1" si="45"/>
        <v>3.8090020730761683E-2</v>
      </c>
      <c r="Q145" s="3">
        <f t="shared" ca="1" si="45"/>
        <v>3.8498135049418666E-2</v>
      </c>
      <c r="R145" s="3">
        <f t="shared" ca="1" si="42"/>
        <v>3.8838822906101425E-2</v>
      </c>
      <c r="S145" s="3">
        <f t="shared" ca="1" si="42"/>
        <v>3.911219861589732E-2</v>
      </c>
      <c r="T145" s="3">
        <f t="shared" ca="1" si="42"/>
        <v>3.9317098651287984E-2</v>
      </c>
      <c r="U145" s="3">
        <f t="shared" ca="1" si="42"/>
        <v>3.9452028382720022E-2</v>
      </c>
      <c r="V145" s="3">
        <f t="shared" ca="1" si="42"/>
        <v>3.951624889673272E-2</v>
      </c>
      <c r="W145" s="3">
        <f t="shared" ca="1" si="42"/>
        <v>3.9510596335098506E-2</v>
      </c>
      <c r="X145" s="3">
        <f t="shared" ca="1" si="42"/>
        <v>3.9437857849058969E-2</v>
      </c>
      <c r="Y145" s="3">
        <f t="shared" ca="1" si="42"/>
        <v>3.930262055713956E-2</v>
      </c>
      <c r="Z145" s="3">
        <f t="shared" ca="1" si="42"/>
        <v>3.9110655423367335E-2</v>
      </c>
      <c r="AA145" s="3">
        <f t="shared" ca="1" si="42"/>
        <v>3.8868368729507052E-2</v>
      </c>
      <c r="AB145" s="3">
        <f t="shared" ca="1" si="42"/>
        <v>3.8582557614709349E-2</v>
      </c>
      <c r="AC145" s="3">
        <f t="shared" ca="1" si="42"/>
        <v>3.8260165571285698E-2</v>
      </c>
      <c r="AD145" s="3">
        <f t="shared" ca="1" si="42"/>
        <v>3.7908078102299653E-2</v>
      </c>
      <c r="AE145" s="3">
        <f t="shared" ca="1" si="42"/>
        <v>3.7532988015326091E-2</v>
      </c>
      <c r="AF145" s="3">
        <f t="shared" ca="1" si="42"/>
        <v>3.7141209066916432E-2</v>
      </c>
      <c r="AG145" s="3">
        <f t="shared" ca="1" si="42"/>
        <v>3.6738407206702114E-2</v>
      </c>
      <c r="AH145" s="3">
        <f t="shared" ca="1" si="41"/>
        <v>3.6329340484154808E-2</v>
      </c>
      <c r="AI145" s="3">
        <f t="shared" ca="1" si="41"/>
        <v>3.5917787573050086E-2</v>
      </c>
      <c r="AJ145" s="3">
        <f t="shared" ca="1" si="41"/>
        <v>3.5506777727187841E-2</v>
      </c>
      <c r="AK145" s="3">
        <f t="shared" ca="1" si="41"/>
        <v>3.5098968183079143E-2</v>
      </c>
      <c r="AL145" s="3">
        <f t="shared" ca="1" si="41"/>
        <v>3.469686131678499E-2</v>
      </c>
      <c r="AM145" s="3">
        <f t="shared" ca="1" si="41"/>
        <v>3.4302787974645137E-2</v>
      </c>
      <c r="AN145" s="3">
        <f t="shared" ca="1" si="41"/>
        <v>3.3918807169872299E-2</v>
      </c>
      <c r="AO145" s="3">
        <f t="shared" ca="1" si="41"/>
        <v>3.3546571271318208E-2</v>
      </c>
      <c r="AP145" s="3">
        <f t="shared" ca="1" si="41"/>
        <v>3.3187221003586877E-2</v>
      </c>
      <c r="AQ145" s="3">
        <f t="shared" ca="1" si="41"/>
        <v>3.2841409339153319E-2</v>
      </c>
      <c r="AR145" s="3">
        <f t="shared" ca="1" si="41"/>
        <v>3.250948554404598E-2</v>
      </c>
      <c r="AS145" s="3">
        <f t="shared" ca="1" si="41"/>
        <v>3.2191723947371326E-2</v>
      </c>
      <c r="AT145" s="3">
        <f t="shared" ca="1" si="41"/>
        <v>3.1888461348282514E-2</v>
      </c>
      <c r="AU145" s="3">
        <f t="shared" ca="1" si="41"/>
        <v>3.160018558222083E-2</v>
      </c>
      <c r="AV145" s="3">
        <f t="shared" ca="1" si="41"/>
        <v>3.1327712537589356E-2</v>
      </c>
      <c r="AW145" s="3">
        <f t="shared" ca="1" si="41"/>
        <v>3.1072382972015766E-2</v>
      </c>
      <c r="AX145" s="3">
        <f t="shared" ca="1" si="40"/>
        <v>3.0835488214205814E-2</v>
      </c>
      <c r="AY145" s="3">
        <f t="shared" ca="1" si="40"/>
        <v>3.0615407362712822E-2</v>
      </c>
      <c r="AZ145" s="3">
        <f t="shared" ca="1" si="43"/>
        <v>3.0403890484678633E-2</v>
      </c>
      <c r="BC145" s="3">
        <f ca="1">-MC!BC145</f>
        <v>0.12591745505002816</v>
      </c>
      <c r="BD145" s="3">
        <f ca="1">-MC!BD145</f>
        <v>1.2346855835378934</v>
      </c>
      <c r="BE145" s="3">
        <f ca="1">-MC!BE145</f>
        <v>-2.8042036124905287</v>
      </c>
    </row>
    <row r="146" spans="1:57" x14ac:dyDescent="0.5">
      <c r="A146" s="3">
        <f t="shared" si="44"/>
        <v>1.340000000000001</v>
      </c>
      <c r="B146" s="3">
        <f t="shared" ca="1" si="45"/>
        <v>2.3819272970866348E-2</v>
      </c>
      <c r="C146" s="3">
        <f t="shared" ca="1" si="45"/>
        <v>2.4958947613466443E-2</v>
      </c>
      <c r="D146" s="3">
        <f t="shared" ca="1" si="45"/>
        <v>2.6455925554480644E-2</v>
      </c>
      <c r="E146" s="3">
        <f t="shared" ca="1" si="45"/>
        <v>2.8072305403857651E-2</v>
      </c>
      <c r="F146" s="3">
        <f t="shared" ca="1" si="45"/>
        <v>2.9560181825410189E-2</v>
      </c>
      <c r="G146" s="3">
        <f t="shared" ca="1" si="45"/>
        <v>3.0882581680888779E-2</v>
      </c>
      <c r="H146" s="3">
        <f t="shared" ca="1" si="45"/>
        <v>3.2068019620343238E-2</v>
      </c>
      <c r="I146" s="3">
        <f t="shared" ca="1" si="45"/>
        <v>3.3142488831838367E-2</v>
      </c>
      <c r="J146" s="3">
        <f t="shared" ca="1" si="45"/>
        <v>3.4122097587126185E-2</v>
      </c>
      <c r="K146" s="3">
        <f t="shared" ca="1" si="45"/>
        <v>3.5015219171741364E-2</v>
      </c>
      <c r="L146" s="3">
        <f t="shared" ca="1" si="45"/>
        <v>3.5825430976517358E-2</v>
      </c>
      <c r="M146" s="3">
        <f t="shared" ca="1" si="45"/>
        <v>3.6554315530294888E-2</v>
      </c>
      <c r="N146" s="3">
        <f t="shared" ca="1" si="45"/>
        <v>3.7203435336531282E-2</v>
      </c>
      <c r="O146" s="3">
        <f t="shared" ca="1" si="45"/>
        <v>3.7775342960301717E-2</v>
      </c>
      <c r="P146" s="3">
        <f t="shared" ca="1" si="45"/>
        <v>3.8273428749124941E-2</v>
      </c>
      <c r="Q146" s="3">
        <f t="shared" ca="1" si="45"/>
        <v>3.8700869465301192E-2</v>
      </c>
      <c r="R146" s="3">
        <f t="shared" ca="1" si="42"/>
        <v>3.9059501006417731E-2</v>
      </c>
      <c r="S146" s="3">
        <f t="shared" ca="1" si="42"/>
        <v>3.9349430599890142E-2</v>
      </c>
      <c r="T146" s="3">
        <f t="shared" ca="1" si="42"/>
        <v>3.9569507006843418E-2</v>
      </c>
      <c r="U146" s="3">
        <f t="shared" ca="1" si="42"/>
        <v>3.9718270066357315E-2</v>
      </c>
      <c r="V146" s="3">
        <f t="shared" ca="1" si="42"/>
        <v>3.9795032147198053E-2</v>
      </c>
      <c r="W146" s="3">
        <f t="shared" ca="1" si="42"/>
        <v>3.9800688585738778E-2</v>
      </c>
      <c r="X146" s="3">
        <f t="shared" ca="1" si="42"/>
        <v>3.9738083052274019E-2</v>
      </c>
      <c r="Y146" s="3">
        <f t="shared" ca="1" si="42"/>
        <v>3.9611847147011998E-2</v>
      </c>
      <c r="Z146" s="3">
        <f t="shared" ca="1" si="42"/>
        <v>3.9427785559939442E-2</v>
      </c>
      <c r="AA146" s="3">
        <f t="shared" ca="1" si="42"/>
        <v>3.9192333546403862E-2</v>
      </c>
      <c r="AB146" s="3">
        <f t="shared" ca="1" si="42"/>
        <v>3.8912312382347693E-2</v>
      </c>
      <c r="AC146" s="3">
        <f t="shared" ca="1" si="42"/>
        <v>3.8594685576482636E-2</v>
      </c>
      <c r="AD146" s="3">
        <f t="shared" ca="1" si="42"/>
        <v>3.8246355832701334E-2</v>
      </c>
      <c r="AE146" s="3">
        <f t="shared" ca="1" si="42"/>
        <v>3.7874029224115785E-2</v>
      </c>
      <c r="AF146" s="3">
        <f t="shared" ca="1" si="42"/>
        <v>3.7484027106182767E-2</v>
      </c>
      <c r="AG146" s="3">
        <f t="shared" ca="1" si="42"/>
        <v>3.7082017456364462E-2</v>
      </c>
      <c r="AH146" s="3">
        <f t="shared" ca="1" si="41"/>
        <v>3.6672758483417396E-2</v>
      </c>
      <c r="AI146" s="3">
        <f t="shared" ca="1" si="41"/>
        <v>3.6260033120760891E-2</v>
      </c>
      <c r="AJ146" s="3">
        <f t="shared" ca="1" si="41"/>
        <v>3.5846881883755718E-2</v>
      </c>
      <c r="AK146" s="3">
        <f t="shared" ca="1" si="41"/>
        <v>3.5435977034666125E-2</v>
      </c>
      <c r="AL146" s="3">
        <f t="shared" ca="1" si="41"/>
        <v>3.5029835046976182E-2</v>
      </c>
      <c r="AM146" s="3">
        <f t="shared" ca="1" si="41"/>
        <v>3.4630798266477553E-2</v>
      </c>
      <c r="AN146" s="3">
        <f t="shared" ca="1" si="41"/>
        <v>3.4240933942024702E-2</v>
      </c>
      <c r="AO146" s="3">
        <f t="shared" ca="1" si="41"/>
        <v>3.3861900058355716E-2</v>
      </c>
      <c r="AP146" s="3">
        <f t="shared" ca="1" si="41"/>
        <v>3.3494842987617957E-2</v>
      </c>
      <c r="AQ146" s="3">
        <f t="shared" ca="1" si="41"/>
        <v>3.3140424686108887E-2</v>
      </c>
      <c r="AR146" s="3">
        <f t="shared" ca="1" si="41"/>
        <v>3.2799007766199199E-2</v>
      </c>
      <c r="AS146" s="3">
        <f t="shared" ca="1" si="41"/>
        <v>3.2470882602816976E-2</v>
      </c>
      <c r="AT146" s="3">
        <f t="shared" ca="1" si="41"/>
        <v>3.2156403962494036E-2</v>
      </c>
      <c r="AU146" s="3">
        <f t="shared" ca="1" si="41"/>
        <v>3.1856081574423482E-2</v>
      </c>
      <c r="AV146" s="3">
        <f t="shared" ca="1" si="41"/>
        <v>3.1570757818082523E-2</v>
      </c>
      <c r="AW146" s="3">
        <f t="shared" ca="1" si="41"/>
        <v>3.1301789433548201E-2</v>
      </c>
      <c r="AX146" s="3">
        <f t="shared" ref="AX146:AY161" ca="1" si="46">AX145+AX$2*$B$7+(AX$3*$BC146+AX$4*$BD146+AX$5*$BE146)*SQRT($B$7)+(AY145-AX145)/(AY$11-AX$11)*$B$7</f>
        <v>3.105042781324855E-2</v>
      </c>
      <c r="AY146" s="3">
        <f t="shared" ca="1" si="46"/>
        <v>3.0814939526543152E-2</v>
      </c>
      <c r="AZ146" s="3">
        <f t="shared" ca="1" si="43"/>
        <v>3.0587090608203662E-2</v>
      </c>
      <c r="BC146" s="3">
        <f ca="1">-MC!BC146</f>
        <v>0.32768066129376372</v>
      </c>
      <c r="BD146" s="3">
        <f ca="1">-MC!BD146</f>
        <v>0.49148185926852772</v>
      </c>
      <c r="BE146" s="3">
        <f ca="1">-MC!BE146</f>
        <v>0.64316778241746064</v>
      </c>
    </row>
    <row r="147" spans="1:57" x14ac:dyDescent="0.5">
      <c r="A147" s="3">
        <f t="shared" si="44"/>
        <v>1.350000000000001</v>
      </c>
      <c r="B147" s="3">
        <f t="shared" ca="1" si="45"/>
        <v>2.4746406424565388E-2</v>
      </c>
      <c r="C147" s="3">
        <f t="shared" ca="1" si="45"/>
        <v>2.5841191321388891E-2</v>
      </c>
      <c r="D147" s="3">
        <f t="shared" ca="1" si="45"/>
        <v>2.7293135358308188E-2</v>
      </c>
      <c r="E147" s="3">
        <f t="shared" ca="1" si="45"/>
        <v>2.8863979415277321E-2</v>
      </c>
      <c r="F147" s="3">
        <f t="shared" ca="1" si="45"/>
        <v>3.0309876320933224E-2</v>
      </c>
      <c r="G147" s="3">
        <f t="shared" ca="1" si="45"/>
        <v>3.1594999887468882E-2</v>
      </c>
      <c r="H147" s="3">
        <f t="shared" ca="1" si="45"/>
        <v>3.274764965583591E-2</v>
      </c>
      <c r="I147" s="3">
        <f t="shared" ca="1" si="45"/>
        <v>3.3793454965048854E-2</v>
      </c>
      <c r="J147" s="3">
        <f t="shared" ca="1" si="45"/>
        <v>3.4748202123465043E-2</v>
      </c>
      <c r="K147" s="3">
        <f t="shared" ca="1" si="45"/>
        <v>3.5620000436511423E-2</v>
      </c>
      <c r="L147" s="3">
        <f t="shared" ca="1" si="45"/>
        <v>3.6412218810145718E-2</v>
      </c>
      <c r="M147" s="3">
        <f t="shared" ca="1" si="45"/>
        <v>3.7126270493716314E-2</v>
      </c>
      <c r="N147" s="3">
        <f t="shared" ca="1" si="45"/>
        <v>3.776356881883948E-2</v>
      </c>
      <c r="O147" s="3">
        <f t="shared" ca="1" si="45"/>
        <v>3.83265142017577E-2</v>
      </c>
      <c r="P147" s="3">
        <f t="shared" ca="1" si="45"/>
        <v>3.8818324012731352E-2</v>
      </c>
      <c r="Q147" s="3">
        <f t="shared" ca="1" si="45"/>
        <v>3.9241979790364701E-2</v>
      </c>
      <c r="R147" s="3">
        <f t="shared" ca="1" si="42"/>
        <v>3.9599114823940365E-2</v>
      </c>
      <c r="S147" s="3">
        <f t="shared" ca="1" si="42"/>
        <v>3.9889643554853055E-2</v>
      </c>
      <c r="T147" s="3">
        <f t="shared" ca="1" si="42"/>
        <v>4.0112241390595584E-2</v>
      </c>
      <c r="U147" s="3">
        <f t="shared" ca="1" si="42"/>
        <v>4.0265296889277338E-2</v>
      </c>
      <c r="V147" s="3">
        <f t="shared" ca="1" si="42"/>
        <v>4.0347987774263586E-2</v>
      </c>
      <c r="W147" s="3">
        <f t="shared" ca="1" si="42"/>
        <v>4.0361082437141864E-2</v>
      </c>
      <c r="X147" s="3">
        <f t="shared" ca="1" si="42"/>
        <v>4.0307294740636858E-2</v>
      </c>
      <c r="Y147" s="3">
        <f t="shared" ca="1" si="42"/>
        <v>4.0191114465649741E-2</v>
      </c>
      <c r="Z147" s="3">
        <f t="shared" ca="1" si="42"/>
        <v>4.0018193847203988E-2</v>
      </c>
      <c r="AA147" s="3">
        <f t="shared" ca="1" si="42"/>
        <v>3.9794810931618685E-2</v>
      </c>
      <c r="AB147" s="3">
        <f t="shared" ca="1" si="42"/>
        <v>3.9527624963344839E-2</v>
      </c>
      <c r="AC147" s="3">
        <f t="shared" ca="1" si="42"/>
        <v>3.9223433325307623E-2</v>
      </c>
      <c r="AD147" s="3">
        <f t="shared" ca="1" si="42"/>
        <v>3.888896975764753E-2</v>
      </c>
      <c r="AE147" s="3">
        <f t="shared" ca="1" si="42"/>
        <v>3.8530767399805668E-2</v>
      </c>
      <c r="AF147" s="3">
        <f t="shared" ca="1" si="42"/>
        <v>3.8154969008847336E-2</v>
      </c>
      <c r="AG147" s="3">
        <f t="shared" ca="1" si="42"/>
        <v>3.7767058466819145E-2</v>
      </c>
      <c r="AH147" s="3">
        <f t="shared" ca="1" si="41"/>
        <v>3.7371608137894294E-2</v>
      </c>
      <c r="AI147" s="3">
        <f t="shared" ca="1" si="41"/>
        <v>3.6972219269298827E-2</v>
      </c>
      <c r="AJ147" s="3">
        <f t="shared" ca="1" si="41"/>
        <v>3.6571757627362859E-2</v>
      </c>
      <c r="AK147" s="3">
        <f t="shared" ca="1" si="41"/>
        <v>3.6172724395661847E-2</v>
      </c>
      <c r="AL147" s="3">
        <f t="shared" ca="1" si="41"/>
        <v>3.5777464007268153E-2</v>
      </c>
      <c r="AM147" s="3">
        <f t="shared" ca="1" si="41"/>
        <v>3.5388144156273754E-2</v>
      </c>
      <c r="AN147" s="3">
        <f t="shared" ca="1" si="41"/>
        <v>3.500665418890439E-2</v>
      </c>
      <c r="AO147" s="3">
        <f t="shared" ca="1" si="41"/>
        <v>3.4634471620542284E-2</v>
      </c>
      <c r="AP147" s="3">
        <f t="shared" ca="1" si="41"/>
        <v>3.4272562451728335E-2</v>
      </c>
      <c r="AQ147" s="3">
        <f t="shared" ca="1" si="41"/>
        <v>3.3921411623957502E-2</v>
      </c>
      <c r="AR147" s="3">
        <f t="shared" ca="1" si="41"/>
        <v>3.3581209064056913E-2</v>
      </c>
      <c r="AS147" s="3">
        <f t="shared" ca="1" si="41"/>
        <v>3.3252075145332065E-2</v>
      </c>
      <c r="AT147" s="3">
        <f t="shared" ca="1" si="41"/>
        <v>3.2934196594345509E-2</v>
      </c>
      <c r="AU147" s="3">
        <f t="shared" ca="1" si="41"/>
        <v>3.2627919040113258E-2</v>
      </c>
      <c r="AV147" s="3">
        <f t="shared" ca="1" si="41"/>
        <v>3.2333925057138765E-2</v>
      </c>
      <c r="AW147" s="3">
        <f t="shared" ca="1" si="41"/>
        <v>3.2053400163698523E-2</v>
      </c>
      <c r="AX147" s="3">
        <f t="shared" ca="1" si="46"/>
        <v>3.1787368278209188E-2</v>
      </c>
      <c r="AY147" s="3">
        <f t="shared" ca="1" si="46"/>
        <v>3.153379992489766E-2</v>
      </c>
      <c r="AZ147" s="3">
        <f t="shared" ca="1" si="43"/>
        <v>3.1284309193039324E-2</v>
      </c>
      <c r="BC147" s="3">
        <f ca="1">-MC!BC147</f>
        <v>1.0317802151732458</v>
      </c>
      <c r="BD147" s="3">
        <f ca="1">-MC!BD147</f>
        <v>0.10961511663914703</v>
      </c>
      <c r="BE147" s="3">
        <f ca="1">-MC!BE147</f>
        <v>-0.58901738458661601</v>
      </c>
    </row>
    <row r="148" spans="1:57" x14ac:dyDescent="0.5">
      <c r="A148" s="3">
        <f t="shared" si="44"/>
        <v>1.360000000000001</v>
      </c>
      <c r="B148" s="3">
        <f t="shared" ca="1" si="45"/>
        <v>2.4811976854519288E-2</v>
      </c>
      <c r="C148" s="3">
        <f t="shared" ca="1" si="45"/>
        <v>2.5967378331229703E-2</v>
      </c>
      <c r="D148" s="3">
        <f t="shared" ca="1" si="45"/>
        <v>2.7470054765778101E-2</v>
      </c>
      <c r="E148" s="3">
        <f t="shared" ca="1" si="45"/>
        <v>2.9081836087112053E-2</v>
      </c>
      <c r="F148" s="3">
        <f t="shared" ca="1" si="45"/>
        <v>3.056323352549687E-2</v>
      </c>
      <c r="G148" s="3">
        <f t="shared" ca="1" si="45"/>
        <v>3.187989906346899E-2</v>
      </c>
      <c r="H148" s="3">
        <f t="shared" ca="1" si="45"/>
        <v>3.3060272619174602E-2</v>
      </c>
      <c r="I148" s="3">
        <f t="shared" ca="1" si="45"/>
        <v>3.4129978981382904E-2</v>
      </c>
      <c r="J148" s="3">
        <f t="shared" ca="1" si="45"/>
        <v>3.5104842115814071E-2</v>
      </c>
      <c r="K148" s="3">
        <f t="shared" ca="1" si="45"/>
        <v>3.5993066918783768E-2</v>
      </c>
      <c r="L148" s="3">
        <f t="shared" ca="1" si="45"/>
        <v>3.6798173056573472E-2</v>
      </c>
      <c r="M148" s="3">
        <f t="shared" ca="1" si="45"/>
        <v>3.752176336228407E-2</v>
      </c>
      <c r="N148" s="3">
        <f t="shared" ca="1" si="45"/>
        <v>3.8165460397242723E-2</v>
      </c>
      <c r="O148" s="3">
        <f t="shared" ca="1" si="45"/>
        <v>3.8731870473382536E-2</v>
      </c>
      <c r="P148" s="3">
        <f t="shared" ca="1" si="45"/>
        <v>3.9224395999868558E-2</v>
      </c>
      <c r="Q148" s="3">
        <f t="shared" ca="1" si="45"/>
        <v>3.9646181605008705E-2</v>
      </c>
      <c r="R148" s="3">
        <f t="shared" ca="1" si="42"/>
        <v>3.9999016627318432E-2</v>
      </c>
      <c r="S148" s="3">
        <f t="shared" ca="1" si="42"/>
        <v>4.0282981571911188E-2</v>
      </c>
      <c r="T148" s="3">
        <f t="shared" ca="1" si="42"/>
        <v>4.0496937395192605E-2</v>
      </c>
      <c r="U148" s="3">
        <f t="shared" ca="1" si="42"/>
        <v>4.0639480168104924E-2</v>
      </c>
      <c r="V148" s="3">
        <f t="shared" ca="1" si="42"/>
        <v>4.0710011583716545E-2</v>
      </c>
      <c r="W148" s="3">
        <f t="shared" ca="1" si="42"/>
        <v>4.0709531492665534E-2</v>
      </c>
      <c r="X148" s="3">
        <f t="shared" ca="1" si="42"/>
        <v>4.0640982170963805E-2</v>
      </c>
      <c r="Y148" s="3">
        <f t="shared" ca="1" si="42"/>
        <v>4.0509069828584127E-2</v>
      </c>
      <c r="Z148" s="3">
        <f t="shared" ca="1" si="42"/>
        <v>4.031965261159725E-2</v>
      </c>
      <c r="AA148" s="3">
        <f t="shared" ca="1" si="42"/>
        <v>4.0079209721936383E-2</v>
      </c>
      <c r="AB148" s="3">
        <f t="shared" ca="1" si="42"/>
        <v>3.9794596751766997E-2</v>
      </c>
      <c r="AC148" s="3">
        <f t="shared" ca="1" si="42"/>
        <v>3.9472803362560226E-2</v>
      </c>
      <c r="AD148" s="3">
        <f t="shared" ca="1" si="42"/>
        <v>3.9120752712397851E-2</v>
      </c>
      <c r="AE148" s="3">
        <f t="shared" ca="1" si="42"/>
        <v>3.8745163354847491E-2</v>
      </c>
      <c r="AF148" s="3">
        <f t="shared" ca="1" si="42"/>
        <v>3.8352357799734262E-2</v>
      </c>
      <c r="AG148" s="3">
        <f t="shared" ca="1" si="42"/>
        <v>3.7947994259797675E-2</v>
      </c>
      <c r="AH148" s="3">
        <f t="shared" ca="1" si="41"/>
        <v>3.75368177988872E-2</v>
      </c>
      <c r="AI148" s="3">
        <f t="shared" ca="1" si="41"/>
        <v>3.7122606577870677E-2</v>
      </c>
      <c r="AJ148" s="3">
        <f t="shared" ca="1" si="41"/>
        <v>3.6708410148546193E-2</v>
      </c>
      <c r="AK148" s="3">
        <f t="shared" ca="1" si="41"/>
        <v>3.6296917057657745E-2</v>
      </c>
      <c r="AL148" s="3">
        <f t="shared" ca="1" si="41"/>
        <v>3.589065810673206E-2</v>
      </c>
      <c r="AM148" s="3">
        <f t="shared" ca="1" si="41"/>
        <v>3.5491984734234629E-2</v>
      </c>
      <c r="AN148" s="3">
        <f t="shared" ca="1" si="41"/>
        <v>3.5102966793519756E-2</v>
      </c>
      <c r="AO148" s="3">
        <f t="shared" ca="1" si="41"/>
        <v>3.4725259793660562E-2</v>
      </c>
      <c r="AP148" s="3">
        <f t="shared" ca="1" si="41"/>
        <v>3.436000789181938E-2</v>
      </c>
      <c r="AQ148" s="3">
        <f t="shared" ca="1" si="41"/>
        <v>3.4007877562365667E-2</v>
      </c>
      <c r="AR148" s="3">
        <f t="shared" ca="1" si="41"/>
        <v>3.3669244561353187E-2</v>
      </c>
      <c r="AS148" s="3">
        <f t="shared" ca="1" si="41"/>
        <v>3.3344417760789738E-2</v>
      </c>
      <c r="AT148" s="3">
        <f t="shared" ca="1" si="41"/>
        <v>3.3033774387156239E-2</v>
      </c>
      <c r="AU148" s="3">
        <f t="shared" ca="1" si="41"/>
        <v>3.2737854516287489E-2</v>
      </c>
      <c r="AV148" s="3">
        <f t="shared" ca="1" si="41"/>
        <v>3.2457539150468451E-2</v>
      </c>
      <c r="AW148" s="3">
        <f t="shared" ca="1" si="41"/>
        <v>3.2194199922222673E-2</v>
      </c>
      <c r="AX148" s="3">
        <f t="shared" ca="1" si="46"/>
        <v>3.1948990365624784E-2</v>
      </c>
      <c r="AY148" s="3">
        <f t="shared" ca="1" si="46"/>
        <v>3.1719946302853567E-2</v>
      </c>
      <c r="AZ148" s="3">
        <f t="shared" ca="1" si="43"/>
        <v>3.1498962612628092E-2</v>
      </c>
      <c r="BC148" s="3">
        <f ca="1">-MC!BC148</f>
        <v>0.36625228547010735</v>
      </c>
      <c r="BD148" s="3">
        <f ca="1">-MC!BD148</f>
        <v>-0.21574416540835362</v>
      </c>
      <c r="BE148" s="3">
        <f ca="1">-MC!BE148</f>
        <v>0.56535126039410866</v>
      </c>
    </row>
    <row r="149" spans="1:57" x14ac:dyDescent="0.5">
      <c r="A149" s="3">
        <f t="shared" si="44"/>
        <v>1.370000000000001</v>
      </c>
      <c r="B149" s="3">
        <f t="shared" ca="1" si="45"/>
        <v>2.4730410389763292E-2</v>
      </c>
      <c r="C149" s="3">
        <f t="shared" ca="1" si="45"/>
        <v>2.5797810379228701E-2</v>
      </c>
      <c r="D149" s="3">
        <f t="shared" ca="1" si="45"/>
        <v>2.7220054471197744E-2</v>
      </c>
      <c r="E149" s="3">
        <f t="shared" ca="1" si="45"/>
        <v>2.8758433565644979E-2</v>
      </c>
      <c r="F149" s="3">
        <f t="shared" ca="1" si="45"/>
        <v>3.0177046224819166E-2</v>
      </c>
      <c r="G149" s="3">
        <f t="shared" ca="1" si="45"/>
        <v>3.1442282380718001E-2</v>
      </c>
      <c r="H149" s="3">
        <f t="shared" ca="1" si="45"/>
        <v>3.2582005965114201E-2</v>
      </c>
      <c r="I149" s="3">
        <f t="shared" ca="1" si="45"/>
        <v>3.3621124595664569E-2</v>
      </c>
      <c r="J149" s="3">
        <f t="shared" ca="1" si="45"/>
        <v>3.4574787589103408E-2</v>
      </c>
      <c r="K149" s="3">
        <f t="shared" ca="1" si="45"/>
        <v>3.5450583071004585E-2</v>
      </c>
      <c r="L149" s="3">
        <f t="shared" ca="1" si="45"/>
        <v>3.6251468779422653E-2</v>
      </c>
      <c r="M149" s="3">
        <f t="shared" ca="1" si="45"/>
        <v>3.6978524059110965E-2</v>
      </c>
      <c r="N149" s="3">
        <f t="shared" ca="1" si="45"/>
        <v>3.7632867169407912E-2</v>
      </c>
      <c r="O149" s="3">
        <f t="shared" ca="1" si="45"/>
        <v>3.8216596435782298E-2</v>
      </c>
      <c r="P149" s="3">
        <f t="shared" ca="1" si="45"/>
        <v>3.8732585402300568E-2</v>
      </c>
      <c r="Q149" s="3">
        <f t="shared" ca="1" si="45"/>
        <v>3.9183428181145667E-2</v>
      </c>
      <c r="R149" s="3">
        <f t="shared" ca="1" si="42"/>
        <v>3.9570356895336375E-2</v>
      </c>
      <c r="S149" s="3">
        <f t="shared" ca="1" si="42"/>
        <v>3.9892905038389513E-2</v>
      </c>
      <c r="T149" s="3">
        <f t="shared" ca="1" si="42"/>
        <v>4.0149406089882725E-2</v>
      </c>
      <c r="U149" s="3">
        <f t="shared" ca="1" si="42"/>
        <v>4.033795049770926E-2</v>
      </c>
      <c r="V149" s="3">
        <f t="shared" ca="1" si="42"/>
        <v>4.0457450609408398E-2</v>
      </c>
      <c r="W149" s="3">
        <f t="shared" ca="1" si="42"/>
        <v>4.0508424208734226E-2</v>
      </c>
      <c r="X149" s="3">
        <f t="shared" ca="1" si="42"/>
        <v>4.049332828028232E-2</v>
      </c>
      <c r="Y149" s="3">
        <f t="shared" ca="1" si="42"/>
        <v>4.0416371787717377E-2</v>
      </c>
      <c r="Z149" s="3">
        <f t="shared" ca="1" si="42"/>
        <v>4.0282905228029492E-2</v>
      </c>
      <c r="AA149" s="3">
        <f t="shared" ca="1" si="42"/>
        <v>4.0098895397588791E-2</v>
      </c>
      <c r="AB149" s="3">
        <f t="shared" ca="1" si="42"/>
        <v>3.9870680689872623E-2</v>
      </c>
      <c r="AC149" s="3">
        <f t="shared" ca="1" si="42"/>
        <v>3.9604729522666728E-2</v>
      </c>
      <c r="AD149" s="3">
        <f t="shared" ca="1" si="42"/>
        <v>3.9307440926898682E-2</v>
      </c>
      <c r="AE149" s="3">
        <f t="shared" ca="1" si="42"/>
        <v>3.8985005292016026E-2</v>
      </c>
      <c r="AF149" s="3">
        <f t="shared" ca="1" si="42"/>
        <v>3.8643211307143148E-2</v>
      </c>
      <c r="AG149" s="3">
        <f t="shared" ca="1" si="42"/>
        <v>3.8287178018072889E-2</v>
      </c>
      <c r="AH149" s="3">
        <f t="shared" ca="1" si="41"/>
        <v>3.7921109807591072E-2</v>
      </c>
      <c r="AI149" s="3">
        <f t="shared" ca="1" si="41"/>
        <v>3.7548248422624622E-2</v>
      </c>
      <c r="AJ149" s="3">
        <f t="shared" ca="1" si="41"/>
        <v>3.7171113806974389E-2</v>
      </c>
      <c r="AK149" s="3">
        <f t="shared" ca="1" si="41"/>
        <v>3.6791868385639401E-2</v>
      </c>
      <c r="AL149" s="3">
        <f t="shared" ca="1" si="41"/>
        <v>3.6412515811099881E-2</v>
      </c>
      <c r="AM149" s="3">
        <f t="shared" ca="1" si="41"/>
        <v>3.6034877736430736E-2</v>
      </c>
      <c r="AN149" s="3">
        <f t="shared" ca="1" si="41"/>
        <v>3.5660491006826833E-2</v>
      </c>
      <c r="AO149" s="3">
        <f t="shared" ca="1" si="41"/>
        <v>3.5290475663291583E-2</v>
      </c>
      <c r="AP149" s="3">
        <f t="shared" ca="1" si="41"/>
        <v>3.4925440622114577E-2</v>
      </c>
      <c r="AQ149" s="3">
        <f t="shared" ca="1" si="41"/>
        <v>3.4565520511447588E-2</v>
      </c>
      <c r="AR149" s="3">
        <f t="shared" ca="1" si="41"/>
        <v>3.4210563504941303E-2</v>
      </c>
      <c r="AS149" s="3">
        <f t="shared" ca="1" si="41"/>
        <v>3.3860353548310913E-2</v>
      </c>
      <c r="AT149" s="3">
        <f t="shared" ca="1" si="41"/>
        <v>3.3514744981874477E-2</v>
      </c>
      <c r="AU149" s="3">
        <f t="shared" ca="1" si="41"/>
        <v>3.3173758942885621E-2</v>
      </c>
      <c r="AV149" s="3">
        <f t="shared" ca="1" si="41"/>
        <v>3.2837761150120881E-2</v>
      </c>
      <c r="AW149" s="3">
        <f t="shared" ca="1" si="41"/>
        <v>3.2507594755359866E-2</v>
      </c>
      <c r="AX149" s="3">
        <f t="shared" ca="1" si="46"/>
        <v>3.2183828156961816E-2</v>
      </c>
      <c r="AY149" s="3">
        <f t="shared" ca="1" si="46"/>
        <v>3.1863853319868012E-2</v>
      </c>
      <c r="AZ149" s="3">
        <f t="shared" ca="1" si="43"/>
        <v>3.1539047176411254E-2</v>
      </c>
      <c r="BC149" s="3">
        <f ca="1">-MC!BC149</f>
        <v>7.9029612933343429E-3</v>
      </c>
      <c r="BD149" s="3">
        <f ca="1">-MC!BD149</f>
        <v>1.2959906573375033</v>
      </c>
      <c r="BE149" s="3">
        <f ca="1">-MC!BE149</f>
        <v>-0.73919665275549296</v>
      </c>
    </row>
    <row r="150" spans="1:57" x14ac:dyDescent="0.5">
      <c r="A150" s="3">
        <f t="shared" si="44"/>
        <v>1.380000000000001</v>
      </c>
      <c r="B150" s="3">
        <f t="shared" ca="1" si="45"/>
        <v>2.4994284327390464E-2</v>
      </c>
      <c r="C150" s="3">
        <f t="shared" ca="1" si="45"/>
        <v>2.6133758745555968E-2</v>
      </c>
      <c r="D150" s="3">
        <f t="shared" ca="1" si="45"/>
        <v>2.7616784253235559E-2</v>
      </c>
      <c r="E150" s="3">
        <f t="shared" ca="1" si="45"/>
        <v>2.9204966638210334E-2</v>
      </c>
      <c r="F150" s="3">
        <f t="shared" ca="1" si="45"/>
        <v>3.0666706196622474E-2</v>
      </c>
      <c r="G150" s="3">
        <f t="shared" ca="1" si="45"/>
        <v>3.1969875920774639E-2</v>
      </c>
      <c r="H150" s="3">
        <f t="shared" ca="1" si="45"/>
        <v>3.314253232193172E-2</v>
      </c>
      <c r="I150" s="3">
        <f t="shared" ca="1" si="45"/>
        <v>3.4209638086641049E-2</v>
      </c>
      <c r="J150" s="3">
        <f t="shared" ca="1" si="45"/>
        <v>3.5186440429776374E-2</v>
      </c>
      <c r="K150" s="3">
        <f t="shared" ca="1" si="45"/>
        <v>3.6080683192580454E-2</v>
      </c>
      <c r="L150" s="3">
        <f t="shared" ca="1" si="45"/>
        <v>3.6895534343238931E-2</v>
      </c>
      <c r="M150" s="3">
        <f t="shared" ca="1" si="45"/>
        <v>3.7632321511445202E-2</v>
      </c>
      <c r="N150" s="3">
        <f t="shared" ca="1" si="45"/>
        <v>3.8292429970419803E-2</v>
      </c>
      <c r="O150" s="3">
        <f t="shared" ca="1" si="45"/>
        <v>3.8878221031154937E-2</v>
      </c>
      <c r="P150" s="3">
        <f t="shared" ca="1" si="45"/>
        <v>3.9392810329158368E-2</v>
      </c>
      <c r="Q150" s="3">
        <f t="shared" ca="1" si="45"/>
        <v>3.9839012716061016E-2</v>
      </c>
      <c r="R150" s="3">
        <f t="shared" ca="1" si="42"/>
        <v>4.0218274693023408E-2</v>
      </c>
      <c r="S150" s="3">
        <f t="shared" ca="1" si="42"/>
        <v>4.0530354522221534E-2</v>
      </c>
      <c r="T150" s="3">
        <f t="shared" ca="1" si="42"/>
        <v>4.0773830033041025E-2</v>
      </c>
      <c r="U150" s="3">
        <f t="shared" ca="1" si="42"/>
        <v>4.0947057765436959E-2</v>
      </c>
      <c r="V150" s="3">
        <f t="shared" ca="1" si="42"/>
        <v>4.1049232256552805E-2</v>
      </c>
      <c r="W150" s="3">
        <f t="shared" ca="1" si="42"/>
        <v>4.108116054832843E-2</v>
      </c>
      <c r="X150" s="3">
        <f t="shared" ca="1" si="42"/>
        <v>4.1045585484405678E-2</v>
      </c>
      <c r="Y150" s="3">
        <f t="shared" ca="1" si="42"/>
        <v>4.0946989963646103E-2</v>
      </c>
      <c r="Z150" s="3">
        <f t="shared" ca="1" si="42"/>
        <v>4.0790988128389931E-2</v>
      </c>
      <c r="AA150" s="3">
        <f t="shared" ca="1" si="42"/>
        <v>4.058380566314209E-2</v>
      </c>
      <c r="AB150" s="3">
        <f t="shared" ca="1" si="42"/>
        <v>4.0332035071352294E-2</v>
      </c>
      <c r="AC150" s="3">
        <f t="shared" ca="1" si="42"/>
        <v>4.0042394859011933E-2</v>
      </c>
      <c r="AD150" s="3">
        <f t="shared" ca="1" si="42"/>
        <v>3.9721531238715441E-2</v>
      </c>
      <c r="AE150" s="3">
        <f t="shared" ca="1" si="42"/>
        <v>3.9375877712219107E-2</v>
      </c>
      <c r="AF150" s="3">
        <f t="shared" ca="1" si="42"/>
        <v>3.9011460430582082E-2</v>
      </c>
      <c r="AG150" s="3">
        <f t="shared" ca="1" si="42"/>
        <v>3.8633630631928595E-2</v>
      </c>
      <c r="AH150" s="3">
        <f t="shared" ca="1" si="41"/>
        <v>3.8246823492883712E-2</v>
      </c>
      <c r="AI150" s="3">
        <f t="shared" ca="1" si="41"/>
        <v>3.78545158721127E-2</v>
      </c>
      <c r="AJ150" s="3">
        <f t="shared" ca="1" si="41"/>
        <v>3.7459469564704653E-2</v>
      </c>
      <c r="AK150" s="3">
        <f t="shared" ca="1" si="41"/>
        <v>3.7064092242928004E-2</v>
      </c>
      <c r="AL150" s="3">
        <f t="shared" ca="1" si="41"/>
        <v>3.6670631747049993E-2</v>
      </c>
      <c r="AM150" s="3">
        <f t="shared" ca="1" si="41"/>
        <v>3.628115126986E-2</v>
      </c>
      <c r="AN150" s="3">
        <f t="shared" ca="1" si="41"/>
        <v>3.5897425988755637E-2</v>
      </c>
      <c r="AO150" s="3">
        <f t="shared" ca="1" si="41"/>
        <v>3.5520811870774972E-2</v>
      </c>
      <c r="AP150" s="3">
        <f t="shared" ca="1" si="41"/>
        <v>3.5152154048788374E-2</v>
      </c>
      <c r="AQ150" s="3">
        <f t="shared" ca="1" si="41"/>
        <v>3.4791826779566618E-2</v>
      </c>
      <c r="AR150" s="3">
        <f t="shared" ca="1" si="41"/>
        <v>3.4439922097039943E-2</v>
      </c>
      <c r="AS150" s="3">
        <f t="shared" ca="1" si="41"/>
        <v>3.409647045099394E-2</v>
      </c>
      <c r="AT150" s="3">
        <f t="shared" ca="1" si="41"/>
        <v>3.3761574764095859E-2</v>
      </c>
      <c r="AU150" s="3">
        <f t="shared" ca="1" si="41"/>
        <v>3.3435508697680007E-2</v>
      </c>
      <c r="AV150" s="3">
        <f t="shared" ca="1" si="41"/>
        <v>3.3118893812630217E-2</v>
      </c>
      <c r="AW150" s="3">
        <f t="shared" ca="1" si="41"/>
        <v>3.2812815036443115E-2</v>
      </c>
      <c r="AX150" s="3">
        <f t="shared" ca="1" si="46"/>
        <v>3.2518025846892548E-2</v>
      </c>
      <c r="AY150" s="3">
        <f t="shared" ca="1" si="46"/>
        <v>3.223204825945971E-2</v>
      </c>
      <c r="AZ150" s="3">
        <f t="shared" ca="1" si="43"/>
        <v>3.1946780842157463E-2</v>
      </c>
      <c r="BC150" s="3">
        <f ca="1">-MC!BC150</f>
        <v>0.67510318757528864</v>
      </c>
      <c r="BD150" s="3">
        <f ca="1">-MC!BD150</f>
        <v>-0.34613683486990965</v>
      </c>
      <c r="BE150" s="3">
        <f ca="1">-MC!BE150</f>
        <v>0.66246355846960192</v>
      </c>
    </row>
    <row r="151" spans="1:57" x14ac:dyDescent="0.5">
      <c r="A151" s="3">
        <f t="shared" si="44"/>
        <v>1.390000000000001</v>
      </c>
      <c r="B151" s="3">
        <f t="shared" ca="1" si="45"/>
        <v>2.4744371333182594E-2</v>
      </c>
      <c r="C151" s="3">
        <f t="shared" ca="1" si="45"/>
        <v>2.5733616636922897E-2</v>
      </c>
      <c r="D151" s="3">
        <f t="shared" ca="1" si="45"/>
        <v>2.7082008223904146E-2</v>
      </c>
      <c r="E151" s="3">
        <f t="shared" ca="1" si="45"/>
        <v>2.8550436147427471E-2</v>
      </c>
      <c r="F151" s="3">
        <f t="shared" ca="1" si="45"/>
        <v>2.9910435704848481E-2</v>
      </c>
      <c r="G151" s="3">
        <f t="shared" ca="1" si="45"/>
        <v>3.1130226779950306E-2</v>
      </c>
      <c r="H151" s="3">
        <f t="shared" ca="1" si="45"/>
        <v>3.2236945354069749E-2</v>
      </c>
      <c r="I151" s="3">
        <f t="shared" ca="1" si="45"/>
        <v>3.3254499680021442E-2</v>
      </c>
      <c r="J151" s="3">
        <f t="shared" ca="1" si="45"/>
        <v>3.419712566796089E-2</v>
      </c>
      <c r="K151" s="3">
        <f t="shared" ca="1" si="45"/>
        <v>3.5071613605880791E-2</v>
      </c>
      <c r="L151" s="3">
        <f t="shared" ca="1" si="45"/>
        <v>3.5880232093985817E-2</v>
      </c>
      <c r="M151" s="3">
        <f t="shared" ca="1" si="45"/>
        <v>3.6623447062280011E-2</v>
      </c>
      <c r="N151" s="3">
        <f t="shared" ca="1" si="45"/>
        <v>3.7301800358090664E-2</v>
      </c>
      <c r="O151" s="3">
        <f t="shared" ca="1" si="45"/>
        <v>3.7916805500843496E-2</v>
      </c>
      <c r="P151" s="3">
        <f t="shared" ca="1" si="45"/>
        <v>3.847070943123948E-2</v>
      </c>
      <c r="Q151" s="3">
        <f t="shared" ca="1" si="45"/>
        <v>3.896543725392318E-2</v>
      </c>
      <c r="R151" s="3">
        <f t="shared" ca="1" si="42"/>
        <v>3.9401539696798979E-2</v>
      </c>
      <c r="S151" s="3">
        <f t="shared" ca="1" si="42"/>
        <v>3.9777889823116759E-2</v>
      </c>
      <c r="T151" s="3">
        <f t="shared" ca="1" si="42"/>
        <v>4.0092199887707021E-2</v>
      </c>
      <c r="U151" s="3">
        <f t="shared" ca="1" si="42"/>
        <v>4.0341982485329254E-2</v>
      </c>
      <c r="V151" s="3">
        <f t="shared" ca="1" si="42"/>
        <v>4.0525604124894546E-2</v>
      </c>
      <c r="W151" s="3">
        <f t="shared" ca="1" si="42"/>
        <v>4.0643050679337503E-2</v>
      </c>
      <c r="X151" s="3">
        <f t="shared" ca="1" si="42"/>
        <v>4.0696240253661017E-2</v>
      </c>
      <c r="Y151" s="3">
        <f t="shared" ca="1" si="42"/>
        <v>4.0688819116918344E-2</v>
      </c>
      <c r="Z151" s="3">
        <f t="shared" ca="1" si="42"/>
        <v>4.0625554602447295E-2</v>
      </c>
      <c r="AA151" s="3">
        <f t="shared" ca="1" si="42"/>
        <v>4.0511820828116135E-2</v>
      </c>
      <c r="AB151" s="3">
        <f t="shared" ca="1" si="42"/>
        <v>4.0353353967703356E-2</v>
      </c>
      <c r="AC151" s="3">
        <f t="shared" ca="1" si="42"/>
        <v>4.0156012198067005E-2</v>
      </c>
      <c r="AD151" s="3">
        <f t="shared" ca="1" si="42"/>
        <v>3.992557847287298E-2</v>
      </c>
      <c r="AE151" s="3">
        <f t="shared" ca="1" si="42"/>
        <v>3.9667618933970611E-2</v>
      </c>
      <c r="AF151" s="3">
        <f t="shared" ca="1" si="42"/>
        <v>3.9387286729753494E-2</v>
      </c>
      <c r="AG151" s="3">
        <f t="shared" ca="1" si="42"/>
        <v>3.9089054903499197E-2</v>
      </c>
      <c r="AH151" s="3">
        <f t="shared" ca="1" si="41"/>
        <v>3.8776479152821758E-2</v>
      </c>
      <c r="AI151" s="3">
        <f t="shared" ca="1" si="41"/>
        <v>3.8452161223707572E-2</v>
      </c>
      <c r="AJ151" s="3">
        <f t="shared" ca="1" si="41"/>
        <v>3.8117994471245358E-2</v>
      </c>
      <c r="AK151" s="3">
        <f t="shared" ca="1" si="41"/>
        <v>3.777552143457507E-2</v>
      </c>
      <c r="AL151" s="3">
        <f t="shared" ca="1" si="41"/>
        <v>3.7426123729581311E-2</v>
      </c>
      <c r="AM151" s="3">
        <f t="shared" ca="1" si="41"/>
        <v>3.7070995665409431E-2</v>
      </c>
      <c r="AN151" s="3">
        <f t="shared" ca="1" si="41"/>
        <v>3.6711040344328212E-2</v>
      </c>
      <c r="AO151" s="3">
        <f t="shared" ca="1" si="41"/>
        <v>3.6346739306013072E-2</v>
      </c>
      <c r="AP151" s="3">
        <f t="shared" ca="1" si="41"/>
        <v>3.5978063608947695E-2</v>
      </c>
      <c r="AQ151" s="3">
        <f t="shared" ca="1" si="41"/>
        <v>3.560451686394682E-2</v>
      </c>
      <c r="AR151" s="3">
        <f t="shared" ca="1" si="41"/>
        <v>3.5225324658887842E-2</v>
      </c>
      <c r="AS151" s="3">
        <f t="shared" ca="1" si="41"/>
        <v>3.4839653629984091E-2</v>
      </c>
      <c r="AT151" s="3">
        <f t="shared" ca="1" si="41"/>
        <v>3.4446745001878401E-2</v>
      </c>
      <c r="AU151" s="3">
        <f t="shared" ca="1" si="41"/>
        <v>3.404601466713808E-2</v>
      </c>
      <c r="AV151" s="3">
        <f t="shared" ca="1" si="41"/>
        <v>3.3637229388218191E-2</v>
      </c>
      <c r="AW151" s="3">
        <f t="shared" ca="1" si="41"/>
        <v>3.322060437519813E-2</v>
      </c>
      <c r="AX151" s="3">
        <f t="shared" ca="1" si="46"/>
        <v>3.2795966725480602E-2</v>
      </c>
      <c r="AY151" s="3">
        <f t="shared" ca="1" si="46"/>
        <v>3.2359865977581295E-2</v>
      </c>
      <c r="AZ151" s="3">
        <f t="shared" ca="1" si="43"/>
        <v>3.1903490713741427E-2</v>
      </c>
      <c r="BC151" s="3">
        <f ca="1">-MC!BC151</f>
        <v>-0.14952598044196819</v>
      </c>
      <c r="BD151" s="3">
        <f ca="1">-MC!BD151</f>
        <v>2.1315626262541834</v>
      </c>
      <c r="BE151" s="3">
        <f ca="1">-MC!BE151</f>
        <v>-1.224146836665982</v>
      </c>
    </row>
    <row r="152" spans="1:57" x14ac:dyDescent="0.5">
      <c r="A152" s="3">
        <f t="shared" si="44"/>
        <v>1.400000000000001</v>
      </c>
      <c r="B152" s="3">
        <f t="shared" ca="1" si="45"/>
        <v>2.4181406491788134E-2</v>
      </c>
      <c r="C152" s="3">
        <f t="shared" ca="1" si="45"/>
        <v>2.534565205810559E-2</v>
      </c>
      <c r="D152" s="3">
        <f t="shared" ca="1" si="45"/>
        <v>2.68481136526782E-2</v>
      </c>
      <c r="E152" s="3">
        <f t="shared" ca="1" si="45"/>
        <v>2.845051029425006E-2</v>
      </c>
      <c r="F152" s="3">
        <f t="shared" ca="1" si="45"/>
        <v>2.9928924204404597E-2</v>
      </c>
      <c r="G152" s="3">
        <f t="shared" ca="1" si="45"/>
        <v>3.1253364495186294E-2</v>
      </c>
      <c r="H152" s="3">
        <f t="shared" ca="1" si="45"/>
        <v>3.245151162513684E-2</v>
      </c>
      <c r="I152" s="3">
        <f t="shared" ca="1" si="45"/>
        <v>3.3547687961127483E-2</v>
      </c>
      <c r="J152" s="3">
        <f t="shared" ca="1" si="45"/>
        <v>3.4556586948833935E-2</v>
      </c>
      <c r="K152" s="3">
        <f t="shared" ca="1" si="45"/>
        <v>3.5485514091913244E-2</v>
      </c>
      <c r="L152" s="3">
        <f t="shared" ca="1" si="45"/>
        <v>3.6337307061164018E-2</v>
      </c>
      <c r="M152" s="3">
        <f t="shared" ca="1" si="45"/>
        <v>3.7113038137585916E-2</v>
      </c>
      <c r="N152" s="3">
        <f t="shared" ca="1" si="45"/>
        <v>3.7813873340508557E-2</v>
      </c>
      <c r="O152" s="3">
        <f t="shared" ca="1" si="45"/>
        <v>3.8441945664935452E-2</v>
      </c>
      <c r="P152" s="3">
        <f t="shared" ca="1" si="45"/>
        <v>3.9000100620926237E-2</v>
      </c>
      <c r="Q152" s="3">
        <f t="shared" ca="1" si="45"/>
        <v>3.9490841130822782E-2</v>
      </c>
      <c r="R152" s="3">
        <f t="shared" ca="1" si="42"/>
        <v>3.9915290045968964E-2</v>
      </c>
      <c r="S152" s="3">
        <f t="shared" ca="1" si="42"/>
        <v>4.0272903308385045E-2</v>
      </c>
      <c r="T152" s="3">
        <f t="shared" ca="1" si="42"/>
        <v>4.0561995716142642E-2</v>
      </c>
      <c r="U152" s="3">
        <f t="shared" ca="1" si="42"/>
        <v>4.0780703922353986E-2</v>
      </c>
      <c r="V152" s="3">
        <f t="shared" ca="1" si="42"/>
        <v>4.0928034230091344E-2</v>
      </c>
      <c r="W152" s="3">
        <f t="shared" ca="1" si="42"/>
        <v>4.1004618957100475E-2</v>
      </c>
      <c r="X152" s="3">
        <f t="shared" ca="1" si="42"/>
        <v>4.1013018917130981E-2</v>
      </c>
      <c r="Y152" s="3">
        <f t="shared" ca="1" si="42"/>
        <v>4.0957511231052977E-2</v>
      </c>
      <c r="Z152" s="3">
        <f t="shared" ca="1" si="42"/>
        <v>4.0843484013258241E-2</v>
      </c>
      <c r="AA152" s="3">
        <f t="shared" ca="1" si="42"/>
        <v>4.0676927404926733E-2</v>
      </c>
      <c r="AB152" s="3">
        <f t="shared" ca="1" si="42"/>
        <v>4.0464188855385552E-2</v>
      </c>
      <c r="AC152" s="3">
        <f t="shared" ca="1" si="42"/>
        <v>4.0211733838972523E-2</v>
      </c>
      <c r="AD152" s="3">
        <f t="shared" ca="1" si="42"/>
        <v>3.9925949653614512E-2</v>
      </c>
      <c r="AE152" s="3">
        <f t="shared" ca="1" si="42"/>
        <v>3.961300265360778E-2</v>
      </c>
      <c r="AF152" s="3">
        <f t="shared" ca="1" si="42"/>
        <v>3.9278640566045783E-2</v>
      </c>
      <c r="AG152" s="3">
        <f t="shared" ca="1" si="42"/>
        <v>3.8927925898885204E-2</v>
      </c>
      <c r="AH152" s="3">
        <f t="shared" ca="1" si="41"/>
        <v>3.8565002643264748E-2</v>
      </c>
      <c r="AI152" s="3">
        <f t="shared" ca="1" si="41"/>
        <v>3.8193065251154561E-2</v>
      </c>
      <c r="AJ152" s="3">
        <f t="shared" ca="1" si="41"/>
        <v>3.781460638898948E-2</v>
      </c>
      <c r="AK152" s="3">
        <f t="shared" ca="1" si="41"/>
        <v>3.743177112616497E-2</v>
      </c>
      <c r="AL152" s="3">
        <f t="shared" ca="1" si="41"/>
        <v>3.7046542486206785E-2</v>
      </c>
      <c r="AM152" s="3">
        <f t="shared" ca="1" si="41"/>
        <v>3.6660713515995633E-2</v>
      </c>
      <c r="AN152" s="3">
        <f t="shared" ca="1" si="41"/>
        <v>3.6275782880835855E-2</v>
      </c>
      <c r="AO152" s="3">
        <f t="shared" ca="1" si="41"/>
        <v>3.589282538530876E-2</v>
      </c>
      <c r="AP152" s="3">
        <f t="shared" ca="1" si="41"/>
        <v>3.5512405767289021E-2</v>
      </c>
      <c r="AQ152" s="3">
        <f t="shared" ca="1" si="41"/>
        <v>3.5134624760842482E-2</v>
      </c>
      <c r="AR152" s="3">
        <f t="shared" ca="1" si="41"/>
        <v>3.4759309245652348E-2</v>
      </c>
      <c r="AS152" s="3">
        <f t="shared" ca="1" si="41"/>
        <v>3.4386229771879676E-2</v>
      </c>
      <c r="AT152" s="3">
        <f t="shared" ca="1" si="41"/>
        <v>3.4015233629937129E-2</v>
      </c>
      <c r="AU152" s="3">
        <f t="shared" ca="1" si="41"/>
        <v>3.3646346688240791E-2</v>
      </c>
      <c r="AV152" s="3">
        <f t="shared" ca="1" si="41"/>
        <v>3.3279948297646286E-2</v>
      </c>
      <c r="AW152" s="3">
        <f t="shared" ca="1" si="41"/>
        <v>3.2916850502765722E-2</v>
      </c>
      <c r="AX152" s="3">
        <f t="shared" ca="1" si="46"/>
        <v>3.2557420783907845E-2</v>
      </c>
      <c r="AY152" s="3">
        <f t="shared" ca="1" si="46"/>
        <v>3.2198709137655768E-2</v>
      </c>
      <c r="AZ152" s="3">
        <f t="shared" ca="1" si="43"/>
        <v>3.1833095739124961E-2</v>
      </c>
      <c r="BC152" s="3">
        <f ca="1">-MC!BC152</f>
        <v>1.653141757465626E-2</v>
      </c>
      <c r="BD152" s="3">
        <f ca="1">-MC!BD152</f>
        <v>-0.70323717825358578</v>
      </c>
      <c r="BE152" s="3">
        <f ca="1">-MC!BE152</f>
        <v>1.7755171344621896</v>
      </c>
    </row>
    <row r="153" spans="1:57" x14ac:dyDescent="0.5">
      <c r="A153" s="3">
        <f t="shared" si="44"/>
        <v>1.410000000000001</v>
      </c>
      <c r="B153" s="3">
        <f t="shared" ca="1" si="45"/>
        <v>2.5476536904228009E-2</v>
      </c>
      <c r="C153" s="3">
        <f t="shared" ca="1" si="45"/>
        <v>2.6677986637058226E-2</v>
      </c>
      <c r="D153" s="3">
        <f t="shared" ca="1" si="45"/>
        <v>2.8209227650583417E-2</v>
      </c>
      <c r="E153" s="3">
        <f t="shared" ca="1" si="45"/>
        <v>2.9832425776393254E-2</v>
      </c>
      <c r="F153" s="3">
        <f t="shared" ca="1" si="45"/>
        <v>3.1327698494606572E-2</v>
      </c>
      <c r="G153" s="3">
        <f t="shared" ca="1" si="45"/>
        <v>3.2666362738734994E-2</v>
      </c>
      <c r="H153" s="3">
        <f t="shared" ca="1" si="45"/>
        <v>3.3876184325489056E-2</v>
      </c>
      <c r="I153" s="3">
        <f t="shared" ca="1" si="45"/>
        <v>3.498144409245281E-2</v>
      </c>
      <c r="J153" s="3">
        <f t="shared" ca="1" si="45"/>
        <v>3.5996837662651979E-2</v>
      </c>
      <c r="K153" s="3">
        <f t="shared" ca="1" si="45"/>
        <v>3.6929730320733468E-2</v>
      </c>
      <c r="L153" s="3">
        <f t="shared" ca="1" si="45"/>
        <v>3.7783073041924783E-2</v>
      </c>
      <c r="M153" s="3">
        <f t="shared" ca="1" si="45"/>
        <v>3.8558088302868235E-2</v>
      </c>
      <c r="N153" s="3">
        <f t="shared" ca="1" si="45"/>
        <v>3.925610968919422E-2</v>
      </c>
      <c r="O153" s="3">
        <f t="shared" ca="1" si="45"/>
        <v>3.9879432741586576E-2</v>
      </c>
      <c r="P153" s="3">
        <f t="shared" ca="1" si="45"/>
        <v>4.0431044612657278E-2</v>
      </c>
      <c r="Q153" s="3">
        <f t="shared" ca="1" si="45"/>
        <v>4.0913569416787268E-2</v>
      </c>
      <c r="R153" s="3">
        <f t="shared" ca="1" si="42"/>
        <v>4.1328245832093463E-2</v>
      </c>
      <c r="S153" s="3">
        <f t="shared" ca="1" si="42"/>
        <v>4.1674656560882851E-2</v>
      </c>
      <c r="T153" s="3">
        <f t="shared" ca="1" si="42"/>
        <v>4.1951262862997288E-2</v>
      </c>
      <c r="U153" s="3">
        <f t="shared" ca="1" si="42"/>
        <v>4.2156369252844848E-2</v>
      </c>
      <c r="V153" s="3">
        <f t="shared" ca="1" si="42"/>
        <v>4.2289165448898901E-2</v>
      </c>
      <c r="W153" s="3">
        <f t="shared" ca="1" si="42"/>
        <v>4.2350473627221996E-2</v>
      </c>
      <c r="X153" s="3">
        <f t="shared" ca="1" si="42"/>
        <v>4.2343040561398738E-2</v>
      </c>
      <c r="Y153" s="3">
        <f t="shared" ca="1" si="42"/>
        <v>4.2271317510927796E-2</v>
      </c>
      <c r="Z153" s="3">
        <f t="shared" ca="1" si="42"/>
        <v>4.2140856764326981E-2</v>
      </c>
      <c r="AA153" s="3">
        <f t="shared" ca="1" si="42"/>
        <v>4.1957807879359592E-2</v>
      </c>
      <c r="AB153" s="3">
        <f t="shared" ca="1" si="42"/>
        <v>4.1728672989566874E-2</v>
      </c>
      <c r="AC153" s="3">
        <f t="shared" ca="1" si="42"/>
        <v>4.1460068295928992E-2</v>
      </c>
      <c r="AD153" s="3">
        <f t="shared" ca="1" si="42"/>
        <v>4.1158528846224424E-2</v>
      </c>
      <c r="AE153" s="3">
        <f t="shared" ca="1" si="42"/>
        <v>4.0830364582748309E-2</v>
      </c>
      <c r="AF153" s="3">
        <f t="shared" ca="1" si="42"/>
        <v>4.0481461197240505E-2</v>
      </c>
      <c r="AG153" s="3">
        <f t="shared" ca="1" si="42"/>
        <v>4.011701412714061E-2</v>
      </c>
      <c r="AH153" s="3">
        <f t="shared" ca="1" si="41"/>
        <v>3.9741299233588108E-2</v>
      </c>
      <c r="AI153" s="3">
        <f t="shared" ca="1" si="41"/>
        <v>3.9357647294871075E-2</v>
      </c>
      <c r="AJ153" s="3">
        <f t="shared" ca="1" si="41"/>
        <v>3.8968693841375558E-2</v>
      </c>
      <c r="AK153" s="3">
        <f t="shared" ca="1" si="41"/>
        <v>3.8576729938527156E-2</v>
      </c>
      <c r="AL153" s="3">
        <f t="shared" ca="1" si="41"/>
        <v>3.8183883452321606E-2</v>
      </c>
      <c r="AM153" s="3">
        <f t="shared" ca="1" si="41"/>
        <v>3.7792089592107884E-2</v>
      </c>
      <c r="AN153" s="3">
        <f t="shared" ca="1" si="41"/>
        <v>3.7402986028490195E-2</v>
      </c>
      <c r="AO153" s="3">
        <f t="shared" ca="1" si="41"/>
        <v>3.7017784327472401E-2</v>
      </c>
      <c r="AP153" s="3">
        <f t="shared" ca="1" si="41"/>
        <v>3.6637186463424253E-2</v>
      </c>
      <c r="AQ153" s="3">
        <f t="shared" ca="1" si="41"/>
        <v>3.6261433865260727E-2</v>
      </c>
      <c r="AR153" s="3">
        <f t="shared" ca="1" si="41"/>
        <v>3.5890498245140588E-2</v>
      </c>
      <c r="AS153" s="3">
        <f t="shared" ca="1" si="41"/>
        <v>3.5524297598436005E-2</v>
      </c>
      <c r="AT153" s="3">
        <f t="shared" ca="1" si="41"/>
        <v>3.516282884775794E-2</v>
      </c>
      <c r="AU153" s="3">
        <f t="shared" ca="1" si="41"/>
        <v>3.4806271377849231E-2</v>
      </c>
      <c r="AV153" s="3">
        <f t="shared" ca="1" si="41"/>
        <v>3.4455160301115596E-2</v>
      </c>
      <c r="AW153" s="3">
        <f t="shared" ca="1" si="41"/>
        <v>3.4110446855896266E-2</v>
      </c>
      <c r="AX153" s="3">
        <f t="shared" ca="1" si="46"/>
        <v>3.3772581595136172E-2</v>
      </c>
      <c r="AY153" s="3">
        <f t="shared" ca="1" si="46"/>
        <v>3.3438672284408902E-2</v>
      </c>
      <c r="AZ153" s="3">
        <f t="shared" ca="1" si="43"/>
        <v>3.310154289280038E-2</v>
      </c>
      <c r="BC153" s="3">
        <f ca="1">-MC!BC153</f>
        <v>1.9844428831780823</v>
      </c>
      <c r="BD153" s="3">
        <f ca="1">-MC!BD153</f>
        <v>-0.33109418502013099</v>
      </c>
      <c r="BE153" s="3">
        <f ca="1">-MC!BE153</f>
        <v>0.25688218604110347</v>
      </c>
    </row>
    <row r="154" spans="1:57" x14ac:dyDescent="0.5">
      <c r="A154" s="3">
        <f t="shared" si="44"/>
        <v>1.420000000000001</v>
      </c>
      <c r="B154" s="3">
        <f t="shared" ca="1" si="45"/>
        <v>2.5117081424971412E-2</v>
      </c>
      <c r="C154" s="3">
        <f t="shared" ca="1" si="45"/>
        <v>2.6340245460665858E-2</v>
      </c>
      <c r="D154" s="3">
        <f t="shared" ca="1" si="45"/>
        <v>2.7891404160647667E-2</v>
      </c>
      <c r="E154" s="3">
        <f t="shared" ca="1" si="45"/>
        <v>2.9532900238714736E-2</v>
      </c>
      <c r="F154" s="3">
        <f t="shared" ca="1" si="45"/>
        <v>3.1048490185228789E-2</v>
      </c>
      <c r="G154" s="3">
        <f t="shared" ca="1" si="45"/>
        <v>3.2410432606351465E-2</v>
      </c>
      <c r="H154" s="3">
        <f t="shared" ca="1" si="45"/>
        <v>3.364623443966186E-2</v>
      </c>
      <c r="I154" s="3">
        <f t="shared" ca="1" si="45"/>
        <v>3.4779794168038433E-2</v>
      </c>
      <c r="J154" s="3">
        <f t="shared" ca="1" si="45"/>
        <v>3.5825469044378569E-2</v>
      </c>
      <c r="K154" s="3">
        <f t="shared" ca="1" si="45"/>
        <v>3.6790343505236647E-2</v>
      </c>
      <c r="L154" s="3">
        <f t="shared" ca="1" si="45"/>
        <v>3.7677140868542174E-2</v>
      </c>
      <c r="M154" s="3">
        <f t="shared" ca="1" si="45"/>
        <v>3.8486892454442152E-2</v>
      </c>
      <c r="N154" s="3">
        <f t="shared" ca="1" si="45"/>
        <v>3.9220757614904171E-2</v>
      </c>
      <c r="O154" s="3">
        <f t="shared" ca="1" si="45"/>
        <v>3.9880852318678682E-2</v>
      </c>
      <c r="P154" s="3">
        <f t="shared" ca="1" si="45"/>
        <v>4.0469963252368575E-2</v>
      </c>
      <c r="Q154" s="3">
        <f t="shared" ca="1" si="45"/>
        <v>4.0990493915537406E-2</v>
      </c>
      <c r="R154" s="3">
        <f t="shared" ca="1" si="42"/>
        <v>4.1443457332194247E-2</v>
      </c>
      <c r="S154" s="3">
        <f t="shared" ca="1" si="42"/>
        <v>4.1828221659411309E-2</v>
      </c>
      <c r="T154" s="3">
        <f t="shared" ca="1" si="42"/>
        <v>4.2143053347240056E-2</v>
      </c>
      <c r="U154" s="3">
        <f t="shared" ca="1" si="42"/>
        <v>4.2386083382915364E-2</v>
      </c>
      <c r="V154" s="3">
        <f t="shared" ca="1" si="42"/>
        <v>4.255634332961885E-2</v>
      </c>
      <c r="W154" s="3">
        <f t="shared" ca="1" si="42"/>
        <v>4.2654503444209069E-2</v>
      </c>
      <c r="X154" s="3">
        <f t="shared" ca="1" si="42"/>
        <v>4.2683154524130358E-2</v>
      </c>
      <c r="Y154" s="3">
        <f t="shared" ca="1" si="42"/>
        <v>4.2646580068668713E-2</v>
      </c>
      <c r="Z154" s="3">
        <f t="shared" ca="1" si="42"/>
        <v>4.2550154745765983E-2</v>
      </c>
      <c r="AA154" s="3">
        <f t="shared" ca="1" si="42"/>
        <v>4.239984573557027E-2</v>
      </c>
      <c r="AB154" s="3">
        <f t="shared" ca="1" si="42"/>
        <v>4.2201968077134354E-2</v>
      </c>
      <c r="AC154" s="3">
        <f t="shared" ca="1" si="42"/>
        <v>4.1962946938993807E-2</v>
      </c>
      <c r="AD154" s="3">
        <f t="shared" ca="1" si="42"/>
        <v>4.1689123335990466E-2</v>
      </c>
      <c r="AE154" s="3">
        <f t="shared" ca="1" si="42"/>
        <v>4.1386608986400175E-2</v>
      </c>
      <c r="AF154" s="3">
        <f t="shared" ca="1" si="42"/>
        <v>4.1061085746354753E-2</v>
      </c>
      <c r="AG154" s="3">
        <f t="shared" ca="1" si="42"/>
        <v>4.0717540262035938E-2</v>
      </c>
      <c r="AH154" s="3">
        <f t="shared" ca="1" si="41"/>
        <v>4.0360038654159158E-2</v>
      </c>
      <c r="AI154" s="3">
        <f t="shared" ca="1" si="41"/>
        <v>3.999170645853193E-2</v>
      </c>
      <c r="AJ154" s="3">
        <f t="shared" ca="1" si="41"/>
        <v>3.9614980432581944E-2</v>
      </c>
      <c r="AK154" s="3">
        <f t="shared" ca="1" si="41"/>
        <v>3.9231955915142586E-2</v>
      </c>
      <c r="AL154" s="3">
        <f t="shared" ca="1" si="41"/>
        <v>3.8844563861528368E-2</v>
      </c>
      <c r="AM154" s="3">
        <f t="shared" ca="1" si="41"/>
        <v>3.8454539880862011E-2</v>
      </c>
      <c r="AN154" s="3">
        <f t="shared" ca="1" si="41"/>
        <v>3.8063318904618906E-2</v>
      </c>
      <c r="AO154" s="3">
        <f t="shared" ca="1" si="41"/>
        <v>3.7671907570175731E-2</v>
      </c>
      <c r="AP154" s="3">
        <f t="shared" ca="1" si="41"/>
        <v>3.7280803458013267E-2</v>
      </c>
      <c r="AQ154" s="3">
        <f t="shared" ca="1" si="41"/>
        <v>3.6890047075096986E-2</v>
      </c>
      <c r="AR154" s="3">
        <f t="shared" ca="1" si="41"/>
        <v>3.6499413318764773E-2</v>
      </c>
      <c r="AS154" s="3">
        <f t="shared" ca="1" si="41"/>
        <v>3.61086259737885E-2</v>
      </c>
      <c r="AT154" s="3">
        <f t="shared" ca="1" si="41"/>
        <v>3.5717489973108828E-2</v>
      </c>
      <c r="AU154" s="3">
        <f t="shared" ca="1" si="41"/>
        <v>3.5325996563148665E-2</v>
      </c>
      <c r="AV154" s="3">
        <f t="shared" ca="1" si="41"/>
        <v>3.4934494586956237E-2</v>
      </c>
      <c r="AW154" s="3">
        <f t="shared" ref="AW154:AY169" ca="1" si="47">AW153+AW$2*$B$7+(AW$3*$BC154+AW$4*$BD154+AW$5*$BE154)*SQRT($B$7)+(AX153-AW153)/(AX$11-AW$11)*$B$7</f>
        <v>3.454373165462489E-2</v>
      </c>
      <c r="AX154" s="3">
        <f t="shared" ca="1" si="46"/>
        <v>3.4153899186111683E-2</v>
      </c>
      <c r="AY154" s="3">
        <f t="shared" ca="1" si="46"/>
        <v>3.3761828736929123E-2</v>
      </c>
      <c r="AZ154" s="3">
        <f t="shared" ca="1" si="43"/>
        <v>3.3360363861275083E-2</v>
      </c>
      <c r="BC154" s="3">
        <f ca="1">-MC!BC154</f>
        <v>0.44625081642239195</v>
      </c>
      <c r="BD154" s="3">
        <f ca="1">-MC!BD154</f>
        <v>1.1754183873600539</v>
      </c>
      <c r="BE154" s="3">
        <f ca="1">-MC!BE154</f>
        <v>0.53131510747145327</v>
      </c>
    </row>
    <row r="155" spans="1:57" x14ac:dyDescent="0.5">
      <c r="A155" s="3">
        <f t="shared" si="44"/>
        <v>1.430000000000001</v>
      </c>
      <c r="B155" s="3">
        <f t="shared" ca="1" si="45"/>
        <v>2.3971108641706308E-2</v>
      </c>
      <c r="C155" s="3">
        <f t="shared" ca="1" si="45"/>
        <v>2.5175105623797159E-2</v>
      </c>
      <c r="D155" s="3">
        <f t="shared" ca="1" si="45"/>
        <v>2.6710370354804981E-2</v>
      </c>
      <c r="E155" s="3">
        <f t="shared" ca="1" si="45"/>
        <v>2.8339280667303898E-2</v>
      </c>
      <c r="F155" s="3">
        <f t="shared" ca="1" si="45"/>
        <v>2.9848967109153985E-2</v>
      </c>
      <c r="G155" s="3">
        <f t="shared" ca="1" si="45"/>
        <v>3.1212394942138604E-2</v>
      </c>
      <c r="H155" s="3">
        <f t="shared" ca="1" si="45"/>
        <v>3.2456598749201239E-2</v>
      </c>
      <c r="I155" s="3">
        <f t="shared" ca="1" si="45"/>
        <v>3.3604884532213629E-2</v>
      </c>
      <c r="J155" s="3">
        <f t="shared" ca="1" si="45"/>
        <v>3.4671061318392843E-2</v>
      </c>
      <c r="K155" s="3">
        <f t="shared" ca="1" si="45"/>
        <v>3.5661722754023961E-2</v>
      </c>
      <c r="L155" s="3">
        <f t="shared" ca="1" si="45"/>
        <v>3.6579154223761866E-2</v>
      </c>
      <c r="M155" s="3">
        <f t="shared" ca="1" si="45"/>
        <v>3.7423985223722207E-2</v>
      </c>
      <c r="N155" s="3">
        <f t="shared" ca="1" si="45"/>
        <v>3.8196989759451697E-2</v>
      </c>
      <c r="O155" s="3">
        <f t="shared" ca="1" si="45"/>
        <v>3.8899892803893187E-2</v>
      </c>
      <c r="P155" s="3">
        <f t="shared" ca="1" si="45"/>
        <v>3.9535069168671673E-2</v>
      </c>
      <c r="Q155" s="3">
        <f t="shared" ca="1" si="45"/>
        <v>4.0104490631754787E-2</v>
      </c>
      <c r="R155" s="3">
        <f t="shared" ca="1" si="42"/>
        <v>4.0608733779228565E-2</v>
      </c>
      <c r="S155" s="3">
        <f t="shared" ca="1" si="42"/>
        <v>4.1046741611646662E-2</v>
      </c>
      <c r="T155" s="3">
        <f t="shared" ca="1" si="42"/>
        <v>4.1416375188929801E-2</v>
      </c>
      <c r="U155" s="3">
        <f t="shared" ca="1" si="42"/>
        <v>4.1715381272584597E-2</v>
      </c>
      <c r="V155" s="3">
        <f t="shared" ca="1" si="42"/>
        <v>4.1942422389230023E-2</v>
      </c>
      <c r="W155" s="3">
        <f t="shared" ca="1" si="42"/>
        <v>4.2097805789389209E-2</v>
      </c>
      <c r="X155" s="3">
        <f t="shared" ca="1" si="42"/>
        <v>4.2183755052692097E-2</v>
      </c>
      <c r="Y155" s="3">
        <f t="shared" ca="1" si="42"/>
        <v>4.2204174715012088E-2</v>
      </c>
      <c r="Z155" s="3">
        <f t="shared" ca="1" si="42"/>
        <v>4.2164050722581579E-2</v>
      </c>
      <c r="AA155" s="3">
        <f t="shared" ca="1" si="42"/>
        <v>4.2068956777603347E-2</v>
      </c>
      <c r="AB155" s="3">
        <f t="shared" ca="1" si="42"/>
        <v>4.1924809739889907E-2</v>
      </c>
      <c r="AC155" s="3">
        <f t="shared" ca="1" si="42"/>
        <v>4.1737632679529707E-2</v>
      </c>
      <c r="AD155" s="3">
        <f t="shared" ca="1" si="42"/>
        <v>4.1513361488613627E-2</v>
      </c>
      <c r="AE155" s="3">
        <f t="shared" ca="1" si="42"/>
        <v>4.1257698543173744E-2</v>
      </c>
      <c r="AF155" s="3">
        <f t="shared" ca="1" si="42"/>
        <v>4.0975910758628172E-2</v>
      </c>
      <c r="AG155" s="3">
        <f t="shared" ref="AG155:AV170" ca="1" si="48">AG154+AG$2*$B$7+(AG$3*$BC155+AG$4*$BD155+AG$5*$BE155)*SQRT($B$7)+(AH154-AG154)/(AH$11-AG$11)*$B$7</f>
        <v>4.067256496492478E-2</v>
      </c>
      <c r="AH155" s="3">
        <f t="shared" ca="1" si="48"/>
        <v>4.0351306626321144E-2</v>
      </c>
      <c r="AI155" s="3">
        <f t="shared" ca="1" si="48"/>
        <v>4.0014845159541977E-2</v>
      </c>
      <c r="AJ155" s="3">
        <f t="shared" ca="1" si="48"/>
        <v>3.9665207603991261E-2</v>
      </c>
      <c r="AK155" s="3">
        <f t="shared" ca="1" si="48"/>
        <v>3.9304082542235705E-2</v>
      </c>
      <c r="AL155" s="3">
        <f t="shared" ca="1" si="48"/>
        <v>3.8932992959125022E-2</v>
      </c>
      <c r="AM155" s="3">
        <f t="shared" ca="1" si="48"/>
        <v>3.855326379478495E-2</v>
      </c>
      <c r="AN155" s="3">
        <f t="shared" ca="1" si="48"/>
        <v>3.8165916191779406E-2</v>
      </c>
      <c r="AO155" s="3">
        <f t="shared" ca="1" si="48"/>
        <v>3.777154086355998E-2</v>
      </c>
      <c r="AP155" s="3">
        <f t="shared" ca="1" si="48"/>
        <v>3.7370220060164605E-2</v>
      </c>
      <c r="AQ155" s="3">
        <f t="shared" ca="1" si="48"/>
        <v>3.6961582442759121E-2</v>
      </c>
      <c r="AR155" s="3">
        <f t="shared" ca="1" si="48"/>
        <v>3.6544995139952276E-2</v>
      </c>
      <c r="AS155" s="3">
        <f t="shared" ca="1" si="48"/>
        <v>3.6119776764341555E-2</v>
      </c>
      <c r="AT155" s="3">
        <f t="shared" ca="1" si="48"/>
        <v>3.568532933023167E-2</v>
      </c>
      <c r="AU155" s="3">
        <f t="shared" ca="1" si="48"/>
        <v>3.5241244977112153E-2</v>
      </c>
      <c r="AV155" s="3">
        <f t="shared" ca="1" si="48"/>
        <v>3.4787474925503291E-2</v>
      </c>
      <c r="AW155" s="3">
        <f t="shared" ca="1" si="47"/>
        <v>3.4324351041165026E-2</v>
      </c>
      <c r="AX155" s="3">
        <f t="shared" ca="1" si="46"/>
        <v>3.3851594263532403E-2</v>
      </c>
      <c r="AY155" s="3">
        <f t="shared" ca="1" si="46"/>
        <v>3.3365554847967639E-2</v>
      </c>
      <c r="AZ155" s="3">
        <f t="shared" ca="1" si="43"/>
        <v>3.2859008022997439E-2</v>
      </c>
      <c r="BC155" s="3">
        <f ca="1">-MC!BC155</f>
        <v>-0.75525477318926448</v>
      </c>
      <c r="BD155" s="3">
        <f ca="1">-MC!BD155</f>
        <v>1.6653065698517899</v>
      </c>
      <c r="BE155" s="3">
        <f ca="1">-MC!BE155</f>
        <v>0.19467633511734483</v>
      </c>
    </row>
    <row r="156" spans="1:57" x14ac:dyDescent="0.5">
      <c r="A156" s="3">
        <f t="shared" si="44"/>
        <v>1.4400000000000011</v>
      </c>
      <c r="B156" s="3">
        <f t="shared" ca="1" si="45"/>
        <v>2.2827604179710748E-2</v>
      </c>
      <c r="C156" s="3">
        <f t="shared" ca="1" si="45"/>
        <v>2.4099813701156911E-2</v>
      </c>
      <c r="D156" s="3">
        <f t="shared" ca="1" si="45"/>
        <v>2.5693781877395443E-2</v>
      </c>
      <c r="E156" s="3">
        <f t="shared" ca="1" si="45"/>
        <v>2.7372548167045652E-2</v>
      </c>
      <c r="F156" s="3">
        <f t="shared" ca="1" si="45"/>
        <v>2.8927123555922932E-2</v>
      </c>
      <c r="G156" s="3">
        <f t="shared" ca="1" si="45"/>
        <v>3.033171610972173E-2</v>
      </c>
      <c r="H156" s="3">
        <f t="shared" ca="1" si="45"/>
        <v>3.1613445382717001E-2</v>
      </c>
      <c r="I156" s="3">
        <f t="shared" ca="1" si="45"/>
        <v>3.2795585509374801E-2</v>
      </c>
      <c r="J156" s="3">
        <f t="shared" ca="1" si="45"/>
        <v>3.3891958168434592E-2</v>
      </c>
      <c r="K156" s="3">
        <f t="shared" ca="1" si="45"/>
        <v>3.4909227001546569E-2</v>
      </c>
      <c r="L156" s="3">
        <f t="shared" ca="1" si="45"/>
        <v>3.584979991077035E-2</v>
      </c>
      <c r="M156" s="3">
        <f t="shared" ca="1" si="45"/>
        <v>3.671446462623696E-2</v>
      </c>
      <c r="N156" s="3">
        <f t="shared" ca="1" si="45"/>
        <v>3.7504169422578996E-2</v>
      </c>
      <c r="O156" s="3">
        <f t="shared" ca="1" si="45"/>
        <v>3.8220807587842819E-2</v>
      </c>
      <c r="P156" s="3">
        <f t="shared" ca="1" si="45"/>
        <v>3.886690139023765E-2</v>
      </c>
      <c r="Q156" s="3">
        <f t="shared" ca="1" si="45"/>
        <v>3.9444550520303198E-2</v>
      </c>
      <c r="R156" s="3">
        <f t="shared" ref="R156:AG171" ca="1" si="49">R155+R$2*$B$7+(R$3*$BC156+R$4*$BD156+R$5*$BE156)*SQRT($B$7)+(S155-R155)/(S$11-R$11)*$B$7</f>
        <v>3.9954455080325038E-2</v>
      </c>
      <c r="S156" s="3">
        <f t="shared" ca="1" si="49"/>
        <v>4.0395693038160513E-2</v>
      </c>
      <c r="T156" s="3">
        <f t="shared" ca="1" si="49"/>
        <v>4.0766280215382193E-2</v>
      </c>
      <c r="U156" s="3">
        <f t="shared" ca="1" si="49"/>
        <v>4.1064139180046234E-2</v>
      </c>
      <c r="V156" s="3">
        <f t="shared" ca="1" si="49"/>
        <v>4.1288123271308007E-2</v>
      </c>
      <c r="W156" s="3">
        <f t="shared" ca="1" si="49"/>
        <v>4.1438736377620154E-2</v>
      </c>
      <c r="X156" s="3">
        <f t="shared" ca="1" si="49"/>
        <v>4.1518394354380768E-2</v>
      </c>
      <c r="Y156" s="3">
        <f t="shared" ca="1" si="49"/>
        <v>4.1531182307379198E-2</v>
      </c>
      <c r="Z156" s="3">
        <f t="shared" ca="1" si="49"/>
        <v>4.1482257094508208E-2</v>
      </c>
      <c r="AA156" s="3">
        <f t="shared" ca="1" si="49"/>
        <v>4.137735857449383E-2</v>
      </c>
      <c r="AB156" s="3">
        <f t="shared" ca="1" si="49"/>
        <v>4.1222565078018705E-2</v>
      </c>
      <c r="AC156" s="3">
        <f t="shared" ca="1" si="49"/>
        <v>4.1024057244732577E-2</v>
      </c>
      <c r="AD156" s="3">
        <f t="shared" ca="1" si="49"/>
        <v>4.0787925488080003E-2</v>
      </c>
      <c r="AE156" s="3">
        <f t="shared" ca="1" si="49"/>
        <v>4.0520022458374418E-2</v>
      </c>
      <c r="AF156" s="3">
        <f t="shared" ca="1" si="49"/>
        <v>4.0225759761304332E-2</v>
      </c>
      <c r="AG156" s="3">
        <f t="shared" ca="1" si="48"/>
        <v>3.990984412227376E-2</v>
      </c>
      <c r="AH156" s="3">
        <f t="shared" ca="1" si="48"/>
        <v>3.9576060168324441E-2</v>
      </c>
      <c r="AI156" s="3">
        <f t="shared" ca="1" si="48"/>
        <v>3.9227261053613981E-2</v>
      </c>
      <c r="AJ156" s="3">
        <f t="shared" ca="1" si="48"/>
        <v>3.8865623887252274E-2</v>
      </c>
      <c r="AK156" s="3">
        <f t="shared" ca="1" si="48"/>
        <v>3.8492990199749909E-2</v>
      </c>
      <c r="AL156" s="3">
        <f t="shared" ca="1" si="48"/>
        <v>3.8111034680015664E-2</v>
      </c>
      <c r="AM156" s="3">
        <f t="shared" ca="1" si="48"/>
        <v>3.7721231265274498E-2</v>
      </c>
      <c r="AN156" s="3">
        <f t="shared" ca="1" si="48"/>
        <v>3.732474699497311E-2</v>
      </c>
      <c r="AO156" s="3">
        <f t="shared" ca="1" si="48"/>
        <v>3.6922316399002127E-2</v>
      </c>
      <c r="AP156" s="3">
        <f t="shared" ca="1" si="48"/>
        <v>3.6514166195144013E-2</v>
      </c>
      <c r="AQ156" s="3">
        <f t="shared" ca="1" si="48"/>
        <v>3.6100073008800901E-2</v>
      </c>
      <c r="AR156" s="3">
        <f t="shared" ca="1" si="48"/>
        <v>3.5679555980277985E-2</v>
      </c>
      <c r="AS156" s="3">
        <f t="shared" ca="1" si="48"/>
        <v>3.5252088323563649E-2</v>
      </c>
      <c r="AT156" s="3">
        <f t="shared" ca="1" si="48"/>
        <v>3.4817228939055207E-2</v>
      </c>
      <c r="AU156" s="3">
        <f t="shared" ca="1" si="48"/>
        <v>3.4374730617491439E-2</v>
      </c>
      <c r="AV156" s="3">
        <f t="shared" ca="1" si="48"/>
        <v>3.3924706322923062E-2</v>
      </c>
      <c r="AW156" s="3">
        <f t="shared" ca="1" si="47"/>
        <v>3.3467630810547391E-2</v>
      </c>
      <c r="AX156" s="3">
        <f t="shared" ca="1" si="46"/>
        <v>3.3003314051379365E-2</v>
      </c>
      <c r="AY156" s="3">
        <f t="shared" ca="1" si="46"/>
        <v>3.2528192988615007E-2</v>
      </c>
      <c r="AZ156" s="3">
        <f t="shared" ca="1" si="43"/>
        <v>3.2035757879776444E-2</v>
      </c>
      <c r="BC156" s="3">
        <f ca="1">-MC!BC156</f>
        <v>-1.2236805488447766</v>
      </c>
      <c r="BD156" s="3">
        <f ca="1">-MC!BD156</f>
        <v>7.0611894449673862E-2</v>
      </c>
      <c r="BE156" s="3">
        <f ca="1">-MC!BE156</f>
        <v>0.7484505243723012</v>
      </c>
    </row>
    <row r="157" spans="1:57" x14ac:dyDescent="0.5">
      <c r="A157" s="3">
        <f t="shared" si="44"/>
        <v>1.4500000000000011</v>
      </c>
      <c r="B157" s="3">
        <f t="shared" ca="1" si="45"/>
        <v>2.1985160844519413E-2</v>
      </c>
      <c r="C157" s="3">
        <f t="shared" ca="1" si="45"/>
        <v>2.328786072115039E-2</v>
      </c>
      <c r="D157" s="3">
        <f t="shared" ca="1" si="45"/>
        <v>2.4903725360615223E-2</v>
      </c>
      <c r="E157" s="3">
        <f t="shared" ca="1" si="45"/>
        <v>2.6596535158772808E-2</v>
      </c>
      <c r="F157" s="3">
        <f t="shared" ca="1" si="45"/>
        <v>2.8161143721669168E-2</v>
      </c>
      <c r="G157" s="3">
        <f t="shared" ca="1" si="45"/>
        <v>2.9572993697214445E-2</v>
      </c>
      <c r="H157" s="3">
        <f t="shared" ca="1" si="45"/>
        <v>3.0859302209196509E-2</v>
      </c>
      <c r="I157" s="3">
        <f t="shared" ca="1" si="45"/>
        <v>3.2043327350010503E-2</v>
      </c>
      <c r="J157" s="3">
        <f t="shared" ca="1" si="45"/>
        <v>3.3138919531751326E-2</v>
      </c>
      <c r="K157" s="3">
        <f t="shared" ca="1" si="45"/>
        <v>3.4152828376831285E-2</v>
      </c>
      <c r="L157" s="3">
        <f t="shared" ca="1" si="45"/>
        <v>3.5087599954003144E-2</v>
      </c>
      <c r="M157" s="3">
        <f t="shared" ca="1" si="45"/>
        <v>3.5944195483070908E-2</v>
      </c>
      <c r="N157" s="3">
        <f t="shared" ca="1" si="45"/>
        <v>3.6723752323629608E-2</v>
      </c>
      <c r="O157" s="3">
        <f t="shared" ca="1" si="45"/>
        <v>3.7428346596614925E-2</v>
      </c>
      <c r="P157" s="3">
        <f t="shared" ca="1" si="45"/>
        <v>3.8060662570896263E-2</v>
      </c>
      <c r="Q157" s="3">
        <f t="shared" ref="Q157:AF172" ca="1" si="50">Q156+Q$2*$B$7+(Q$3*$BC157+Q$4*$BD157+Q$5*$BE157)*SQRT($B$7)+(R156-Q156)/(R$11-Q$11)*$B$7</f>
        <v>3.8622942696614156E-2</v>
      </c>
      <c r="R157" s="3">
        <f t="shared" ca="1" si="49"/>
        <v>3.9116025756231985E-2</v>
      </c>
      <c r="S157" s="3">
        <f t="shared" ca="1" si="49"/>
        <v>3.9539140015753968E-2</v>
      </c>
      <c r="T157" s="3">
        <f t="shared" ca="1" si="49"/>
        <v>3.9890471414258645E-2</v>
      </c>
      <c r="U157" s="3">
        <f t="shared" ca="1" si="49"/>
        <v>4.016813356142767E-2</v>
      </c>
      <c r="V157" s="3">
        <f t="shared" ca="1" si="49"/>
        <v>4.0371185660416857E-2</v>
      </c>
      <c r="W157" s="3">
        <f t="shared" ca="1" si="49"/>
        <v>4.0500343085321341E-2</v>
      </c>
      <c r="X157" s="3">
        <f t="shared" ca="1" si="49"/>
        <v>4.0558228668146505E-2</v>
      </c>
      <c r="Y157" s="3">
        <f t="shared" ca="1" si="49"/>
        <v>4.0549122826388756E-2</v>
      </c>
      <c r="Z157" s="3">
        <f t="shared" ca="1" si="49"/>
        <v>4.0478368169454652E-2</v>
      </c>
      <c r="AA157" s="3">
        <f t="shared" ca="1" si="49"/>
        <v>4.0351885553836633E-2</v>
      </c>
      <c r="AB157" s="3">
        <f t="shared" ca="1" si="49"/>
        <v>4.0175929638017492E-2</v>
      </c>
      <c r="AC157" s="3">
        <f t="shared" ca="1" si="49"/>
        <v>3.9956853505200292E-2</v>
      </c>
      <c r="AD157" s="3">
        <f t="shared" ca="1" si="49"/>
        <v>3.9700916940198033E-2</v>
      </c>
      <c r="AE157" s="3">
        <f t="shared" ca="1" si="49"/>
        <v>3.9414137690881493E-2</v>
      </c>
      <c r="AF157" s="3">
        <f t="shared" ca="1" si="49"/>
        <v>3.9102086892269475E-2</v>
      </c>
      <c r="AG157" s="3">
        <f t="shared" ca="1" si="48"/>
        <v>3.8769626085524915E-2</v>
      </c>
      <c r="AH157" s="3">
        <f t="shared" ca="1" si="48"/>
        <v>3.8420694086922863E-2</v>
      </c>
      <c r="AI157" s="3">
        <f t="shared" ca="1" si="48"/>
        <v>3.8058302849655487E-2</v>
      </c>
      <c r="AJ157" s="3">
        <f t="shared" ca="1" si="48"/>
        <v>3.7684794545059568E-2</v>
      </c>
      <c r="AK157" s="3">
        <f t="shared" ca="1" si="48"/>
        <v>3.7302178561668051E-2</v>
      </c>
      <c r="AL157" s="3">
        <f t="shared" ca="1" si="48"/>
        <v>3.6912296173265788E-2</v>
      </c>
      <c r="AM157" s="3">
        <f t="shared" ca="1" si="48"/>
        <v>3.6516785187128843E-2</v>
      </c>
      <c r="AN157" s="3">
        <f t="shared" ca="1" si="48"/>
        <v>3.6116973432933984E-2</v>
      </c>
      <c r="AO157" s="3">
        <f t="shared" ca="1" si="48"/>
        <v>3.5713754204993231E-2</v>
      </c>
      <c r="AP157" s="3">
        <f t="shared" ca="1" si="48"/>
        <v>3.5307513693719574E-2</v>
      </c>
      <c r="AQ157" s="3">
        <f t="shared" ca="1" si="48"/>
        <v>3.4898191504656839E-2</v>
      </c>
      <c r="AR157" s="3">
        <f t="shared" ca="1" si="48"/>
        <v>3.448547377655678E-2</v>
      </c>
      <c r="AS157" s="3">
        <f t="shared" ca="1" si="48"/>
        <v>3.4069003305448889E-2</v>
      </c>
      <c r="AT157" s="3">
        <f t="shared" ca="1" si="48"/>
        <v>3.3648510888082427E-2</v>
      </c>
      <c r="AU157" s="3">
        <f t="shared" ca="1" si="48"/>
        <v>3.3223924923247217E-2</v>
      </c>
      <c r="AV157" s="3">
        <f t="shared" ca="1" si="48"/>
        <v>3.2795534676398785E-2</v>
      </c>
      <c r="AW157" s="3">
        <f t="shared" ca="1" si="47"/>
        <v>3.2363971649970832E-2</v>
      </c>
      <c r="AX157" s="3">
        <f t="shared" ca="1" si="46"/>
        <v>3.1929149734639478E-2</v>
      </c>
      <c r="AY157" s="3">
        <f t="shared" ca="1" si="46"/>
        <v>3.1487620063213984E-2</v>
      </c>
      <c r="AZ157" s="3">
        <f t="shared" ca="1" si="43"/>
        <v>3.1033524689321558E-2</v>
      </c>
      <c r="BC157" s="3">
        <f ca="1">-MC!BC157</f>
        <v>-1.554506810640329</v>
      </c>
      <c r="BD157" s="3">
        <f ca="1">-MC!BD157</f>
        <v>-0.53131583687575823</v>
      </c>
      <c r="BE157" s="3">
        <f ca="1">-MC!BE157</f>
        <v>0.12040955605683124</v>
      </c>
    </row>
    <row r="158" spans="1:57" x14ac:dyDescent="0.5">
      <c r="A158" s="3">
        <f t="shared" si="44"/>
        <v>1.4600000000000011</v>
      </c>
      <c r="B158" s="3">
        <f t="shared" ref="B158:Q173" ca="1" si="51">B157+B$2*$B$7+(B$3*$BC158+B$4*$BD158+B$5*$BE158)*SQRT($B$7)+(C157-B157)/(C$11-B$11)*$B$7</f>
        <v>2.130834760631015E-2</v>
      </c>
      <c r="C158" s="3">
        <f t="shared" ca="1" si="51"/>
        <v>2.2639764561647867E-2</v>
      </c>
      <c r="D158" s="3">
        <f t="shared" ca="1" si="51"/>
        <v>2.4277722771204553E-2</v>
      </c>
      <c r="E158" s="3">
        <f t="shared" ca="1" si="51"/>
        <v>2.5986699575372106E-2</v>
      </c>
      <c r="F158" s="3">
        <f t="shared" ca="1" si="51"/>
        <v>2.756523301330047E-2</v>
      </c>
      <c r="G158" s="3">
        <f t="shared" ca="1" si="51"/>
        <v>2.8989871548495014E-2</v>
      </c>
      <c r="H158" s="3">
        <f t="shared" ca="1" si="51"/>
        <v>3.0287821575658441E-2</v>
      </c>
      <c r="I158" s="3">
        <f t="shared" ca="1" si="51"/>
        <v>3.1482220014257087E-2</v>
      </c>
      <c r="J158" s="3">
        <f t="shared" ca="1" si="51"/>
        <v>3.2586841128323031E-2</v>
      </c>
      <c r="K158" s="3">
        <f t="shared" ca="1" si="51"/>
        <v>3.3608415538382896E-2</v>
      </c>
      <c r="L158" s="3">
        <f t="shared" ca="1" si="51"/>
        <v>3.4549522159975768E-2</v>
      </c>
      <c r="M158" s="3">
        <f t="shared" ca="1" si="51"/>
        <v>3.5411189988118021E-2</v>
      </c>
      <c r="N158" s="3">
        <f t="shared" ca="1" si="51"/>
        <v>3.6194639315959246E-2</v>
      </c>
      <c r="O158" s="3">
        <f t="shared" ca="1" si="51"/>
        <v>3.690202265431345E-2</v>
      </c>
      <c r="P158" s="3">
        <f t="shared" ca="1" si="51"/>
        <v>3.7536079861522631E-2</v>
      </c>
      <c r="Q158" s="3">
        <f t="shared" ca="1" si="50"/>
        <v>3.8099090039373271E-2</v>
      </c>
      <c r="R158" s="3">
        <f t="shared" ca="1" si="49"/>
        <v>3.8591924856499538E-2</v>
      </c>
      <c r="S158" s="3">
        <f t="shared" ca="1" si="49"/>
        <v>3.9013857247073278E-2</v>
      </c>
      <c r="T158" s="3">
        <f t="shared" ca="1" si="49"/>
        <v>3.9363137659795003E-2</v>
      </c>
      <c r="U158" s="3">
        <f t="shared" ca="1" si="49"/>
        <v>3.9637965016052941E-2</v>
      </c>
      <c r="V158" s="3">
        <f t="shared" ca="1" si="49"/>
        <v>3.9837498469069789E-2</v>
      </c>
      <c r="W158" s="3">
        <f t="shared" ca="1" si="49"/>
        <v>3.9962558762036055E-2</v>
      </c>
      <c r="X158" s="3">
        <f t="shared" ca="1" si="49"/>
        <v>4.0015869443900003E-2</v>
      </c>
      <c r="Y158" s="3">
        <f t="shared" ca="1" si="49"/>
        <v>4.0001800026294818E-2</v>
      </c>
      <c r="Z158" s="3">
        <f t="shared" ca="1" si="49"/>
        <v>3.9925772748699503E-2</v>
      </c>
      <c r="AA158" s="3">
        <f t="shared" ca="1" si="49"/>
        <v>3.979378334560716E-2</v>
      </c>
      <c r="AB158" s="3">
        <f t="shared" ca="1" si="49"/>
        <v>3.961215669924939E-2</v>
      </c>
      <c r="AC158" s="3">
        <f t="shared" ca="1" si="49"/>
        <v>3.9387312248572476E-2</v>
      </c>
      <c r="AD158" s="3">
        <f t="shared" ca="1" si="49"/>
        <v>3.912557303791523E-2</v>
      </c>
      <c r="AE158" s="3">
        <f t="shared" ca="1" si="49"/>
        <v>3.8833015774974805E-2</v>
      </c>
      <c r="AF158" s="3">
        <f t="shared" ca="1" si="49"/>
        <v>3.851526500346248E-2</v>
      </c>
      <c r="AG158" s="3">
        <f t="shared" ca="1" si="48"/>
        <v>3.8177231041403185E-2</v>
      </c>
      <c r="AH158" s="3">
        <f t="shared" ca="1" si="48"/>
        <v>3.7822900960134888E-2</v>
      </c>
      <c r="AI158" s="3">
        <f t="shared" ca="1" si="48"/>
        <v>3.745533961078177E-2</v>
      </c>
      <c r="AJ158" s="3">
        <f t="shared" ca="1" si="48"/>
        <v>3.7076948256456986E-2</v>
      </c>
      <c r="AK158" s="3">
        <f t="shared" ca="1" si="48"/>
        <v>3.6689798091886508E-2</v>
      </c>
      <c r="AL158" s="3">
        <f t="shared" ca="1" si="48"/>
        <v>3.6295790895068354E-2</v>
      </c>
      <c r="AM158" s="3">
        <f t="shared" ca="1" si="48"/>
        <v>3.5896622255366856E-2</v>
      </c>
      <c r="AN158" s="3">
        <f t="shared" ca="1" si="48"/>
        <v>3.5493674725806279E-2</v>
      </c>
      <c r="AO158" s="3">
        <f t="shared" ca="1" si="48"/>
        <v>3.5087894352917794E-2</v>
      </c>
      <c r="AP158" s="3">
        <f t="shared" ca="1" si="48"/>
        <v>3.4679720843528744E-2</v>
      </c>
      <c r="AQ158" s="3">
        <f t="shared" ca="1" si="48"/>
        <v>3.4269150837324333E-2</v>
      </c>
      <c r="AR158" s="3">
        <f t="shared" ca="1" si="48"/>
        <v>3.385593149680835E-2</v>
      </c>
      <c r="AS158" s="3">
        <f t="shared" ca="1" si="48"/>
        <v>3.3439769219971216E-2</v>
      </c>
      <c r="AT158" s="3">
        <f t="shared" ca="1" si="48"/>
        <v>3.3020460747781692E-2</v>
      </c>
      <c r="AU158" s="3">
        <f t="shared" ca="1" si="48"/>
        <v>3.2598004074581341E-2</v>
      </c>
      <c r="AV158" s="3">
        <f t="shared" ca="1" si="48"/>
        <v>3.2172758349780679E-2</v>
      </c>
      <c r="AW158" s="3">
        <f t="shared" ca="1" si="47"/>
        <v>3.1745404740131898E-2</v>
      </c>
      <c r="AX158" s="3">
        <f t="shared" ca="1" si="46"/>
        <v>3.1315855235004943E-2</v>
      </c>
      <c r="AY158" s="3">
        <f t="shared" ca="1" si="46"/>
        <v>3.0880679882585721E-2</v>
      </c>
      <c r="AZ158" s="3">
        <f t="shared" ca="1" si="43"/>
        <v>3.0434458503445883E-2</v>
      </c>
      <c r="BC158" s="3">
        <f ca="1">-MC!BC158</f>
        <v>-0.91442432782559013</v>
      </c>
      <c r="BD158" s="3">
        <f ca="1">-MC!BD158</f>
        <v>-1.96167921145598E-2</v>
      </c>
      <c r="BE158" s="3">
        <f ca="1">-MC!BE158</f>
        <v>0.25640441168992378</v>
      </c>
    </row>
    <row r="159" spans="1:57" x14ac:dyDescent="0.5">
      <c r="A159" s="3">
        <f t="shared" si="44"/>
        <v>1.4700000000000011</v>
      </c>
      <c r="B159" s="3">
        <f t="shared" ca="1" si="51"/>
        <v>2.0983911708326638E-2</v>
      </c>
      <c r="C159" s="3">
        <f t="shared" ca="1" si="51"/>
        <v>2.2099567354637986E-2</v>
      </c>
      <c r="D159" s="3">
        <f t="shared" ca="1" si="51"/>
        <v>2.3540816065788218E-2</v>
      </c>
      <c r="E159" s="3">
        <f t="shared" ca="1" si="51"/>
        <v>2.5071888061876799E-2</v>
      </c>
      <c r="F159" s="3">
        <f t="shared" ca="1" si="51"/>
        <v>2.6493950428210584E-2</v>
      </c>
      <c r="G159" s="3">
        <f t="shared" ca="1" si="51"/>
        <v>2.7783631298399704E-2</v>
      </c>
      <c r="H159" s="3">
        <f t="shared" ca="1" si="51"/>
        <v>2.896712031458799E-2</v>
      </c>
      <c r="I159" s="3">
        <f t="shared" ca="1" si="51"/>
        <v>3.0066430309213438E-2</v>
      </c>
      <c r="J159" s="3">
        <f t="shared" ca="1" si="51"/>
        <v>3.1094256726572012E-2</v>
      </c>
      <c r="K159" s="3">
        <f t="shared" ca="1" si="51"/>
        <v>3.2056308407681228E-2</v>
      </c>
      <c r="L159" s="3">
        <f t="shared" ca="1" si="51"/>
        <v>3.2954193998838192E-2</v>
      </c>
      <c r="M159" s="3">
        <f t="shared" ca="1" si="51"/>
        <v>3.3788006758841631E-2</v>
      </c>
      <c r="N159" s="3">
        <f t="shared" ca="1" si="51"/>
        <v>3.4558045968925331E-2</v>
      </c>
      <c r="O159" s="3">
        <f t="shared" ca="1" si="51"/>
        <v>3.526553629917667E-2</v>
      </c>
      <c r="P159" s="3">
        <f t="shared" ca="1" si="51"/>
        <v>3.5912269004056849E-2</v>
      </c>
      <c r="Q159" s="3">
        <f t="shared" ca="1" si="50"/>
        <v>3.6499555947091963E-2</v>
      </c>
      <c r="R159" s="3">
        <f t="shared" ca="1" si="49"/>
        <v>3.7027298104130045E-2</v>
      </c>
      <c r="S159" s="3">
        <f t="shared" ca="1" si="49"/>
        <v>3.7493809659742819E-2</v>
      </c>
      <c r="T159" s="3">
        <f t="shared" ca="1" si="49"/>
        <v>3.7896402173697621E-2</v>
      </c>
      <c r="U159" s="3">
        <f t="shared" ca="1" si="49"/>
        <v>3.8232356357259606E-2</v>
      </c>
      <c r="V159" s="3">
        <f t="shared" ca="1" si="49"/>
        <v>3.849992760750208E-2</v>
      </c>
      <c r="W159" s="3">
        <f t="shared" ca="1" si="49"/>
        <v>3.8699038129071023E-2</v>
      </c>
      <c r="X159" s="3">
        <f t="shared" ca="1" si="49"/>
        <v>3.8831508140804626E-2</v>
      </c>
      <c r="Y159" s="3">
        <f t="shared" ca="1" si="49"/>
        <v>3.8900792244594709E-2</v>
      </c>
      <c r="Z159" s="3">
        <f t="shared" ca="1" si="49"/>
        <v>3.8911388400354449E-2</v>
      </c>
      <c r="AA159" s="3">
        <f t="shared" ca="1" si="49"/>
        <v>3.8868363312895719E-2</v>
      </c>
      <c r="AB159" s="3">
        <f t="shared" ca="1" si="49"/>
        <v>3.8777108196241972E-2</v>
      </c>
      <c r="AC159" s="3">
        <f t="shared" ca="1" si="49"/>
        <v>3.864310496856152E-2</v>
      </c>
      <c r="AD159" s="3">
        <f t="shared" ca="1" si="49"/>
        <v>3.8471736033128152E-2</v>
      </c>
      <c r="AE159" s="3">
        <f t="shared" ca="1" si="49"/>
        <v>3.8268133131845877E-2</v>
      </c>
      <c r="AF159" s="3">
        <f t="shared" ca="1" si="49"/>
        <v>3.8036970309884989E-2</v>
      </c>
      <c r="AG159" s="3">
        <f t="shared" ca="1" si="48"/>
        <v>3.7782202837099578E-2</v>
      </c>
      <c r="AH159" s="3">
        <f t="shared" ca="1" si="48"/>
        <v>3.7506862318151091E-2</v>
      </c>
      <c r="AI159" s="3">
        <f t="shared" ca="1" si="48"/>
        <v>3.7213062811375743E-2</v>
      </c>
      <c r="AJ159" s="3">
        <f t="shared" ca="1" si="48"/>
        <v>3.6902260911354554E-2</v>
      </c>
      <c r="AK159" s="3">
        <f t="shared" ca="1" si="48"/>
        <v>3.6575585778370084E-2</v>
      </c>
      <c r="AL159" s="3">
        <f t="shared" ca="1" si="48"/>
        <v>3.6233995825594181E-2</v>
      </c>
      <c r="AM159" s="3">
        <f t="shared" ca="1" si="48"/>
        <v>3.5878240548707772E-2</v>
      </c>
      <c r="AN159" s="3">
        <f t="shared" ca="1" si="48"/>
        <v>3.5508753370063206E-2</v>
      </c>
      <c r="AO159" s="3">
        <f t="shared" ca="1" si="48"/>
        <v>3.5125529289097873E-2</v>
      </c>
      <c r="AP159" s="3">
        <f t="shared" ca="1" si="48"/>
        <v>3.472805778481116E-2</v>
      </c>
      <c r="AQ159" s="3">
        <f t="shared" ca="1" si="48"/>
        <v>3.4315388796225019E-2</v>
      </c>
      <c r="AR159" s="3">
        <f t="shared" ca="1" si="48"/>
        <v>3.3886326746562612E-2</v>
      </c>
      <c r="AS159" s="3">
        <f t="shared" ca="1" si="48"/>
        <v>3.3439637868023592E-2</v>
      </c>
      <c r="AT159" s="3">
        <f t="shared" ca="1" si="48"/>
        <v>3.297418110422605E-2</v>
      </c>
      <c r="AU159" s="3">
        <f t="shared" ca="1" si="48"/>
        <v>3.2489020236234477E-2</v>
      </c>
      <c r="AV159" s="3">
        <f t="shared" ca="1" si="48"/>
        <v>3.1983580078424834E-2</v>
      </c>
      <c r="AW159" s="3">
        <f t="shared" ca="1" si="47"/>
        <v>3.1457586615958454E-2</v>
      </c>
      <c r="AX159" s="3">
        <f t="shared" ca="1" si="46"/>
        <v>3.0909946538635911E-2</v>
      </c>
      <c r="AY159" s="3">
        <f t="shared" ca="1" si="46"/>
        <v>3.0336253372454276E-2</v>
      </c>
      <c r="AZ159" s="3">
        <f t="shared" ca="1" si="43"/>
        <v>2.9730481741478985E-2</v>
      </c>
      <c r="BC159" s="3">
        <f ca="1">-MC!BC159</f>
        <v>-1.245889603170161</v>
      </c>
      <c r="BD159" s="3">
        <f ca="1">-MC!BD159</f>
        <v>1.6088117745236579</v>
      </c>
      <c r="BE159" s="3">
        <f ca="1">-MC!BE159</f>
        <v>-2.1519172609334287</v>
      </c>
    </row>
    <row r="160" spans="1:57" x14ac:dyDescent="0.5">
      <c r="A160" s="3">
        <f t="shared" si="44"/>
        <v>1.4800000000000011</v>
      </c>
      <c r="B160" s="3">
        <f t="shared" ca="1" si="51"/>
        <v>2.0842936443850886E-2</v>
      </c>
      <c r="C160" s="3">
        <f t="shared" ca="1" si="51"/>
        <v>2.1764663904529299E-2</v>
      </c>
      <c r="D160" s="3">
        <f t="shared" ca="1" si="51"/>
        <v>2.3025917397078852E-2</v>
      </c>
      <c r="E160" s="3">
        <f t="shared" ca="1" si="51"/>
        <v>2.4390984854774991E-2</v>
      </c>
      <c r="F160" s="3">
        <f t="shared" ca="1" si="51"/>
        <v>2.5663858731699851E-2</v>
      </c>
      <c r="G160" s="3">
        <f t="shared" ca="1" si="51"/>
        <v>2.6821472213254482E-2</v>
      </c>
      <c r="H160" s="3">
        <f t="shared" ca="1" si="51"/>
        <v>2.7889243352473874E-2</v>
      </c>
      <c r="I160" s="3">
        <f t="shared" ca="1" si="51"/>
        <v>2.8888309110252943E-2</v>
      </c>
      <c r="J160" s="3">
        <f t="shared" ca="1" si="51"/>
        <v>2.9830534562095494E-2</v>
      </c>
      <c r="K160" s="3">
        <f t="shared" ca="1" si="51"/>
        <v>3.072085510985471E-2</v>
      </c>
      <c r="L160" s="3">
        <f t="shared" ca="1" si="51"/>
        <v>3.156015713138563E-2</v>
      </c>
      <c r="M160" s="3">
        <f t="shared" ca="1" si="51"/>
        <v>3.234784575389478E-2</v>
      </c>
      <c r="N160" s="3">
        <f t="shared" ca="1" si="51"/>
        <v>3.3083546420263343E-2</v>
      </c>
      <c r="O160" s="3">
        <f t="shared" ca="1" si="51"/>
        <v>3.3767802854728413E-2</v>
      </c>
      <c r="P160" s="3">
        <f t="shared" ca="1" si="51"/>
        <v>3.4401704645322231E-2</v>
      </c>
      <c r="Q160" s="3">
        <f t="shared" ca="1" si="50"/>
        <v>3.498584365835939E-2</v>
      </c>
      <c r="R160" s="3">
        <f t="shared" ca="1" si="49"/>
        <v>3.5519397725904955E-2</v>
      </c>
      <c r="S160" s="3">
        <f t="shared" ca="1" si="49"/>
        <v>3.5999969990283279E-2</v>
      </c>
      <c r="T160" s="3">
        <f t="shared" ca="1" si="49"/>
        <v>3.6424180846044117E-2</v>
      </c>
      <c r="U160" s="3">
        <f t="shared" ca="1" si="49"/>
        <v>3.678864039354849E-2</v>
      </c>
      <c r="V160" s="3">
        <f t="shared" ca="1" si="49"/>
        <v>3.7090947688211799E-2</v>
      </c>
      <c r="W160" s="3">
        <f t="shared" ca="1" si="49"/>
        <v>3.7330373610443619E-2</v>
      </c>
      <c r="X160" s="3">
        <f t="shared" ca="1" si="49"/>
        <v>3.7508082127518869E-2</v>
      </c>
      <c r="Y160" s="3">
        <f t="shared" ca="1" si="49"/>
        <v>3.7626860054330927E-2</v>
      </c>
      <c r="Z160" s="3">
        <f t="shared" ca="1" si="49"/>
        <v>3.7690528286364246E-2</v>
      </c>
      <c r="AA160" s="3">
        <f t="shared" ca="1" si="49"/>
        <v>3.7703471716118375E-2</v>
      </c>
      <c r="AB160" s="3">
        <f t="shared" ca="1" si="49"/>
        <v>3.767039512249664E-2</v>
      </c>
      <c r="AC160" s="3">
        <f t="shared" ca="1" si="49"/>
        <v>3.7596090150623047E-2</v>
      </c>
      <c r="AD160" s="3">
        <f t="shared" ca="1" si="49"/>
        <v>3.7485245786351228E-2</v>
      </c>
      <c r="AE160" s="3">
        <f t="shared" ca="1" si="49"/>
        <v>3.7342296005276519E-2</v>
      </c>
      <c r="AF160" s="3">
        <f t="shared" ca="1" si="49"/>
        <v>3.7171211573175052E-2</v>
      </c>
      <c r="AG160" s="3">
        <f t="shared" ca="1" si="48"/>
        <v>3.6975240013499375E-2</v>
      </c>
      <c r="AH160" s="3">
        <f t="shared" ca="1" si="48"/>
        <v>3.6756704867851618E-2</v>
      </c>
      <c r="AI160" s="3">
        <f t="shared" ca="1" si="48"/>
        <v>3.6517016834404545E-2</v>
      </c>
      <c r="AJ160" s="3">
        <f t="shared" ca="1" si="48"/>
        <v>3.6256935202028266E-2</v>
      </c>
      <c r="AK160" s="3">
        <f t="shared" ca="1" si="48"/>
        <v>3.5976894380093681E-2</v>
      </c>
      <c r="AL160" s="3">
        <f t="shared" ca="1" si="48"/>
        <v>3.5677156672508738E-2</v>
      </c>
      <c r="AM160" s="3">
        <f t="shared" ca="1" si="48"/>
        <v>3.535777273067061E-2</v>
      </c>
      <c r="AN160" s="3">
        <f t="shared" ca="1" si="48"/>
        <v>3.5018474118070735E-2</v>
      </c>
      <c r="AO160" s="3">
        <f t="shared" ca="1" si="48"/>
        <v>3.4658552113577441E-2</v>
      </c>
      <c r="AP160" s="3">
        <f t="shared" ca="1" si="48"/>
        <v>3.4276793349044876E-2</v>
      </c>
      <c r="AQ160" s="3">
        <f t="shared" ca="1" si="48"/>
        <v>3.3871548452198814E-2</v>
      </c>
      <c r="AR160" s="3">
        <f t="shared" ca="1" si="48"/>
        <v>3.3440926468591002E-2</v>
      </c>
      <c r="AS160" s="3">
        <f t="shared" ca="1" si="48"/>
        <v>3.2983000822138571E-2</v>
      </c>
      <c r="AT160" s="3">
        <f t="shared" ca="1" si="48"/>
        <v>3.2495940040929809E-2</v>
      </c>
      <c r="AU160" s="3">
        <f t="shared" ca="1" si="48"/>
        <v>3.1978121000456425E-2</v>
      </c>
      <c r="AV160" s="3">
        <f t="shared" ca="1" si="48"/>
        <v>3.1428281073268109E-2</v>
      </c>
      <c r="AW160" s="3">
        <f t="shared" ca="1" si="47"/>
        <v>3.0845437370715184E-2</v>
      </c>
      <c r="AX160" s="3">
        <f t="shared" ca="1" si="46"/>
        <v>3.0227739168715895E-2</v>
      </c>
      <c r="AY160" s="3">
        <f t="shared" ca="1" si="46"/>
        <v>2.9570058207731544E-2</v>
      </c>
      <c r="AZ160" s="3">
        <f t="shared" ca="1" si="43"/>
        <v>2.8866443978152356E-2</v>
      </c>
      <c r="BC160" s="3">
        <f ca="1">-MC!BC160</f>
        <v>-1.4997738730567871</v>
      </c>
      <c r="BD160" s="3">
        <f ca="1">-MC!BD160</f>
        <v>0.6638743680096173</v>
      </c>
      <c r="BE160" s="3">
        <f ca="1">-MC!BE160</f>
        <v>-2.183426508121828</v>
      </c>
    </row>
    <row r="161" spans="1:57" x14ac:dyDescent="0.5">
      <c r="A161" s="3">
        <f t="shared" si="44"/>
        <v>1.4900000000000011</v>
      </c>
      <c r="B161" s="3">
        <f t="shared" ca="1" si="51"/>
        <v>2.0404544896755444E-2</v>
      </c>
      <c r="C161" s="3">
        <f t="shared" ca="1" si="51"/>
        <v>2.1392197268683803E-2</v>
      </c>
      <c r="D161" s="3">
        <f t="shared" ca="1" si="51"/>
        <v>2.2708596126115886E-2</v>
      </c>
      <c r="E161" s="3">
        <f t="shared" ca="1" si="51"/>
        <v>2.4119067131831873E-2</v>
      </c>
      <c r="F161" s="3">
        <f t="shared" ca="1" si="51"/>
        <v>2.5431302365566271E-2</v>
      </c>
      <c r="G161" s="3">
        <f t="shared" ca="1" si="51"/>
        <v>2.6623443194909828E-2</v>
      </c>
      <c r="H161" s="3">
        <f t="shared" ca="1" si="51"/>
        <v>2.7721058661356768E-2</v>
      </c>
      <c r="I161" s="3">
        <f t="shared" ca="1" si="51"/>
        <v>2.8745335427530744E-2</v>
      </c>
      <c r="J161" s="3">
        <f t="shared" ca="1" si="51"/>
        <v>2.9708234001952712E-2</v>
      </c>
      <c r="K161" s="3">
        <f t="shared" ca="1" si="51"/>
        <v>3.0614842033942751E-2</v>
      </c>
      <c r="L161" s="3">
        <f t="shared" ca="1" si="51"/>
        <v>3.1466248978867586E-2</v>
      </c>
      <c r="M161" s="3">
        <f t="shared" ca="1" si="51"/>
        <v>3.2262096781423139E-2</v>
      </c>
      <c r="N161" s="3">
        <f t="shared" ca="1" si="51"/>
        <v>3.3002261567204795E-2</v>
      </c>
      <c r="O161" s="3">
        <f t="shared" ca="1" si="51"/>
        <v>3.3687530363404557E-2</v>
      </c>
      <c r="P161" s="3">
        <f t="shared" ca="1" si="51"/>
        <v>3.4319215388226833E-2</v>
      </c>
      <c r="Q161" s="3">
        <f t="shared" ca="1" si="50"/>
        <v>3.4898113111060058E-2</v>
      </c>
      <c r="R161" s="3">
        <f t="shared" ca="1" si="49"/>
        <v>3.5423603125433814E-2</v>
      </c>
      <c r="S161" s="3">
        <f t="shared" ca="1" si="49"/>
        <v>3.5893502592182457E-2</v>
      </c>
      <c r="T161" s="3">
        <f t="shared" ca="1" si="49"/>
        <v>3.6304665814941219E-2</v>
      </c>
      <c r="U161" s="3">
        <f t="shared" ca="1" si="49"/>
        <v>3.665395723176864E-2</v>
      </c>
      <c r="V161" s="3">
        <f t="shared" ca="1" si="49"/>
        <v>3.6939244319987456E-2</v>
      </c>
      <c r="W161" s="3">
        <f t="shared" ca="1" si="49"/>
        <v>3.7160071200441083E-2</v>
      </c>
      <c r="X161" s="3">
        <f t="shared" ca="1" si="49"/>
        <v>3.7317870021349196E-2</v>
      </c>
      <c r="Y161" s="3">
        <f t="shared" ca="1" si="49"/>
        <v>3.7415684288274929E-2</v>
      </c>
      <c r="Z161" s="3">
        <f t="shared" ca="1" si="49"/>
        <v>3.745758240053311E-2</v>
      </c>
      <c r="AA161" s="3">
        <f t="shared" ca="1" si="49"/>
        <v>3.7448192009071589E-2</v>
      </c>
      <c r="AB161" s="3">
        <f t="shared" ca="1" si="49"/>
        <v>3.7392456044131828E-2</v>
      </c>
      <c r="AC161" s="3">
        <f t="shared" ca="1" si="49"/>
        <v>3.7295400478122805E-2</v>
      </c>
      <c r="AD161" s="3">
        <f t="shared" ca="1" si="49"/>
        <v>3.7161945455717001E-2</v>
      </c>
      <c r="AE161" s="3">
        <f t="shared" ca="1" si="49"/>
        <v>3.6996751739156133E-2</v>
      </c>
      <c r="AF161" s="3">
        <f t="shared" ca="1" si="49"/>
        <v>3.6804011388698786E-2</v>
      </c>
      <c r="AG161" s="3">
        <f t="shared" ca="1" si="48"/>
        <v>3.6587188838279612E-2</v>
      </c>
      <c r="AH161" s="3">
        <f t="shared" ca="1" si="48"/>
        <v>3.634882432371609E-2</v>
      </c>
      <c r="AI161" s="3">
        <f t="shared" ca="1" si="48"/>
        <v>3.6090549967323381E-2</v>
      </c>
      <c r="AJ161" s="3">
        <f t="shared" ca="1" si="48"/>
        <v>3.5813352466573425E-2</v>
      </c>
      <c r="AK161" s="3">
        <f t="shared" ca="1" si="48"/>
        <v>3.5517896115975195E-2</v>
      </c>
      <c r="AL161" s="3">
        <f t="shared" ca="1" si="48"/>
        <v>3.5204671718689122E-2</v>
      </c>
      <c r="AM161" s="3">
        <f t="shared" ca="1" si="48"/>
        <v>3.4873955684753849E-2</v>
      </c>
      <c r="AN161" s="3">
        <f t="shared" ca="1" si="48"/>
        <v>3.4525702344782513E-2</v>
      </c>
      <c r="AO161" s="3">
        <f t="shared" ca="1" si="48"/>
        <v>3.4159423937759635E-2</v>
      </c>
      <c r="AP161" s="3">
        <f t="shared" ca="1" si="48"/>
        <v>3.3774128982327879E-2</v>
      </c>
      <c r="AQ161" s="3">
        <f t="shared" ca="1" si="48"/>
        <v>3.3368393536806103E-2</v>
      </c>
      <c r="AR161" s="3">
        <f t="shared" ca="1" si="48"/>
        <v>3.2940555983679204E-2</v>
      </c>
      <c r="AS161" s="3">
        <f t="shared" ca="1" si="48"/>
        <v>3.2488921649653606E-2</v>
      </c>
      <c r="AT161" s="3">
        <f t="shared" ca="1" si="48"/>
        <v>3.2011893380703697E-2</v>
      </c>
      <c r="AU161" s="3">
        <f t="shared" ca="1" si="48"/>
        <v>3.1508085799240144E-2</v>
      </c>
      <c r="AV161" s="3">
        <f t="shared" ca="1" si="48"/>
        <v>3.0976473070563417E-2</v>
      </c>
      <c r="AW161" s="3">
        <f t="shared" ca="1" si="47"/>
        <v>3.0416287124628186E-2</v>
      </c>
      <c r="AX161" s="3">
        <f t="shared" ca="1" si="46"/>
        <v>2.9825845199254061E-2</v>
      </c>
      <c r="AY161" s="3">
        <f t="shared" ca="1" si="46"/>
        <v>2.9200237845620574E-2</v>
      </c>
      <c r="AZ161" s="3">
        <f t="shared" ca="1" si="43"/>
        <v>2.8534789682409037E-2</v>
      </c>
      <c r="BC161" s="3">
        <f ca="1">-MC!BC161</f>
        <v>-0.46830368212362306</v>
      </c>
      <c r="BD161" s="3">
        <f ca="1">-MC!BD161</f>
        <v>-0.35208094252175748</v>
      </c>
      <c r="BE161" s="3">
        <f ca="1">-MC!BE161</f>
        <v>0.59127487315243954</v>
      </c>
    </row>
    <row r="162" spans="1:57" x14ac:dyDescent="0.5">
      <c r="A162" s="3">
        <f t="shared" si="44"/>
        <v>1.5000000000000011</v>
      </c>
      <c r="B162" s="3">
        <f t="shared" ca="1" si="51"/>
        <v>2.0009633711552031E-2</v>
      </c>
      <c r="C162" s="3">
        <f t="shared" ca="1" si="51"/>
        <v>2.0946854037575374E-2</v>
      </c>
      <c r="D162" s="3">
        <f t="shared" ca="1" si="51"/>
        <v>2.2216174532124346E-2</v>
      </c>
      <c r="E162" s="3">
        <f t="shared" ca="1" si="51"/>
        <v>2.3583428136412656E-2</v>
      </c>
      <c r="F162" s="3">
        <f t="shared" ca="1" si="51"/>
        <v>2.4859373037963768E-2</v>
      </c>
      <c r="G162" s="3">
        <f t="shared" ca="1" si="51"/>
        <v>2.6022753953689363E-2</v>
      </c>
      <c r="H162" s="3">
        <f t="shared" ca="1" si="51"/>
        <v>2.7098705198814126E-2</v>
      </c>
      <c r="I162" s="3">
        <f t="shared" ca="1" si="51"/>
        <v>2.8107880363322044E-2</v>
      </c>
      <c r="J162" s="3">
        <f t="shared" ca="1" si="51"/>
        <v>2.9061752836046076E-2</v>
      </c>
      <c r="K162" s="3">
        <f t="shared" ca="1" si="51"/>
        <v>2.9964979841379923E-2</v>
      </c>
      <c r="L162" s="3">
        <f t="shared" ca="1" si="51"/>
        <v>3.0818270898007396E-2</v>
      </c>
      <c r="M162" s="3">
        <f t="shared" ca="1" si="51"/>
        <v>3.162092135642413E-2</v>
      </c>
      <c r="N162" s="3">
        <f t="shared" ca="1" si="51"/>
        <v>3.2372474188350389E-2</v>
      </c>
      <c r="O162" s="3">
        <f t="shared" ca="1" si="51"/>
        <v>3.3073375621483249E-2</v>
      </c>
      <c r="P162" s="3">
        <f t="shared" ca="1" si="51"/>
        <v>3.3724576454663181E-2</v>
      </c>
      <c r="Q162" s="3">
        <f t="shared" ca="1" si="50"/>
        <v>3.4326494014526095E-2</v>
      </c>
      <c r="R162" s="3">
        <f t="shared" ca="1" si="49"/>
        <v>3.4878126212212854E-2</v>
      </c>
      <c r="S162" s="3">
        <f t="shared" ca="1" si="49"/>
        <v>3.5376920935885146E-2</v>
      </c>
      <c r="T162" s="3">
        <f t="shared" ca="1" si="49"/>
        <v>3.5819383117841767E-2</v>
      </c>
      <c r="U162" s="3">
        <f t="shared" ca="1" si="49"/>
        <v>3.620204812652883E-2</v>
      </c>
      <c r="V162" s="3">
        <f t="shared" ca="1" si="49"/>
        <v>3.652246826855278E-2</v>
      </c>
      <c r="W162" s="3">
        <f t="shared" ca="1" si="49"/>
        <v>3.6779877115006875E-2</v>
      </c>
      <c r="X162" s="3">
        <f t="shared" ca="1" si="49"/>
        <v>3.6975391076255956E-2</v>
      </c>
      <c r="Y162" s="3">
        <f t="shared" ca="1" si="49"/>
        <v>3.7111726475801923E-2</v>
      </c>
      <c r="Z162" s="3">
        <f t="shared" ca="1" si="49"/>
        <v>3.7192615432888189E-2</v>
      </c>
      <c r="AA162" s="3">
        <f t="shared" ca="1" si="49"/>
        <v>3.7222344575774537E-2</v>
      </c>
      <c r="AB162" s="3">
        <f t="shared" ca="1" si="49"/>
        <v>3.7205511220565347E-2</v>
      </c>
      <c r="AC162" s="3">
        <f t="shared" ca="1" si="49"/>
        <v>3.7146791914591082E-2</v>
      </c>
      <c r="AD162" s="3">
        <f t="shared" ca="1" si="49"/>
        <v>3.7050754184905471E-2</v>
      </c>
      <c r="AE162" s="3">
        <f t="shared" ca="1" si="49"/>
        <v>3.6921701781559152E-2</v>
      </c>
      <c r="AF162" s="3">
        <f t="shared" ca="1" si="49"/>
        <v>3.6763464282619014E-2</v>
      </c>
      <c r="AG162" s="3">
        <f t="shared" ca="1" si="48"/>
        <v>3.6579139339182304E-2</v>
      </c>
      <c r="AH162" s="3">
        <f t="shared" ca="1" si="48"/>
        <v>3.6370900286886255E-2</v>
      </c>
      <c r="AI162" s="3">
        <f t="shared" ca="1" si="48"/>
        <v>3.6140017102883421E-2</v>
      </c>
      <c r="AJ162" s="3">
        <f t="shared" ca="1" si="48"/>
        <v>3.5887120253784162E-2</v>
      </c>
      <c r="AK162" s="3">
        <f t="shared" ca="1" si="48"/>
        <v>3.5612520202523631E-2</v>
      </c>
      <c r="AL162" s="3">
        <f t="shared" ca="1" si="48"/>
        <v>3.5316352507708371E-2</v>
      </c>
      <c r="AM162" s="3">
        <f t="shared" ca="1" si="48"/>
        <v>3.4998535589193955E-2</v>
      </c>
      <c r="AN162" s="3">
        <f t="shared" ca="1" si="48"/>
        <v>3.4658662819580917E-2</v>
      </c>
      <c r="AO162" s="3">
        <f t="shared" ca="1" si="48"/>
        <v>3.4295883727509274E-2</v>
      </c>
      <c r="AP162" s="3">
        <f t="shared" ca="1" si="48"/>
        <v>3.3908845100292143E-2</v>
      </c>
      <c r="AQ162" s="3">
        <f t="shared" ca="1" si="48"/>
        <v>3.3495764815974098E-2</v>
      </c>
      <c r="AR162" s="3">
        <f t="shared" ca="1" si="48"/>
        <v>3.3054626956296143E-2</v>
      </c>
      <c r="AS162" s="3">
        <f t="shared" ca="1" si="48"/>
        <v>3.2583385110061779E-2</v>
      </c>
      <c r="AT162" s="3">
        <f t="shared" ca="1" si="48"/>
        <v>3.2080092820717998E-2</v>
      </c>
      <c r="AU162" s="3">
        <f t="shared" ca="1" si="48"/>
        <v>3.1543018749516878E-2</v>
      </c>
      <c r="AV162" s="3">
        <f t="shared" ca="1" si="48"/>
        <v>3.0970789726032597E-2</v>
      </c>
      <c r="AW162" s="3">
        <f t="shared" ca="1" si="47"/>
        <v>3.0362267872695949E-2</v>
      </c>
      <c r="AX162" s="3">
        <f t="shared" ca="1" si="47"/>
        <v>2.9715355717210089E-2</v>
      </c>
      <c r="AY162" s="3">
        <f t="shared" ca="1" si="47"/>
        <v>2.9024800058830062E-2</v>
      </c>
      <c r="AZ162" s="3">
        <f t="shared" ca="1" si="43"/>
        <v>2.8286469603787962E-2</v>
      </c>
      <c r="BC162" s="3">
        <f ca="1">-MC!BC162</f>
        <v>-0.40325757282584274</v>
      </c>
      <c r="BD162" s="3">
        <f ca="1">-MC!BD162</f>
        <v>0.9587985547586193</v>
      </c>
      <c r="BE162" s="3">
        <f ca="1">-MC!BE162</f>
        <v>-0.39080292209759993</v>
      </c>
    </row>
    <row r="163" spans="1:57" x14ac:dyDescent="0.5">
      <c r="A163" s="3">
        <f t="shared" si="44"/>
        <v>1.5100000000000011</v>
      </c>
      <c r="B163" s="3">
        <f t="shared" ca="1" si="51"/>
        <v>2.1517314193356254E-2</v>
      </c>
      <c r="C163" s="3">
        <f t="shared" ca="1" si="51"/>
        <v>2.2503187252853669E-2</v>
      </c>
      <c r="D163" s="3">
        <f t="shared" ca="1" si="51"/>
        <v>2.3806329280196908E-2</v>
      </c>
      <c r="E163" s="3">
        <f t="shared" ca="1" si="51"/>
        <v>2.5193972218286242E-2</v>
      </c>
      <c r="F163" s="3">
        <f t="shared" ca="1" si="51"/>
        <v>2.648073165393066E-2</v>
      </c>
      <c r="G163" s="3">
        <f t="shared" ca="1" si="51"/>
        <v>2.7646775438516881E-2</v>
      </c>
      <c r="H163" s="3">
        <f t="shared" ca="1" si="51"/>
        <v>2.8717641740738587E-2</v>
      </c>
      <c r="I163" s="3">
        <f t="shared" ca="1" si="51"/>
        <v>2.9714292543665054E-2</v>
      </c>
      <c r="J163" s="3">
        <f t="shared" ca="1" si="51"/>
        <v>3.0648555797002392E-2</v>
      </c>
      <c r="K163" s="3">
        <f t="shared" ca="1" si="51"/>
        <v>3.152549985664873E-2</v>
      </c>
      <c r="L163" s="3">
        <f t="shared" ca="1" si="51"/>
        <v>3.234629551812053E-2</v>
      </c>
      <c r="M163" s="3">
        <f t="shared" ca="1" si="51"/>
        <v>3.3110732353185582E-2</v>
      </c>
      <c r="N163" s="3">
        <f t="shared" ca="1" si="51"/>
        <v>3.3818860573442543E-2</v>
      </c>
      <c r="O163" s="3">
        <f t="shared" ca="1" si="51"/>
        <v>3.4471625741362123E-2</v>
      </c>
      <c r="P163" s="3">
        <f t="shared" ca="1" si="51"/>
        <v>3.5070457428618987E-2</v>
      </c>
      <c r="Q163" s="3">
        <f t="shared" ca="1" si="50"/>
        <v>3.5616234314969741E-2</v>
      </c>
      <c r="R163" s="3">
        <f t="shared" ca="1" si="49"/>
        <v>3.6108413424026771E-2</v>
      </c>
      <c r="S163" s="3">
        <f t="shared" ca="1" si="49"/>
        <v>3.6544914315971747E-2</v>
      </c>
      <c r="T163" s="3">
        <f t="shared" ca="1" si="49"/>
        <v>3.6922733504467425E-2</v>
      </c>
      <c r="U163" s="3">
        <f t="shared" ca="1" si="49"/>
        <v>3.7238918112991341E-2</v>
      </c>
      <c r="V163" s="3">
        <f t="shared" ca="1" si="49"/>
        <v>3.7491545916518897E-2</v>
      </c>
      <c r="W163" s="3">
        <f t="shared" ca="1" si="49"/>
        <v>3.7680380379297038E-2</v>
      </c>
      <c r="X163" s="3">
        <f t="shared" ca="1" si="49"/>
        <v>3.7807062491617548E-2</v>
      </c>
      <c r="Y163" s="3">
        <f t="shared" ca="1" si="49"/>
        <v>3.787482175962683E-2</v>
      </c>
      <c r="Z163" s="3">
        <f t="shared" ca="1" si="49"/>
        <v>3.7887894474310464E-2</v>
      </c>
      <c r="AA163" s="3">
        <f t="shared" ca="1" si="49"/>
        <v>3.7851066696077108E-2</v>
      </c>
      <c r="AB163" s="3">
        <f t="shared" ca="1" si="49"/>
        <v>3.7769430597341162E-2</v>
      </c>
      <c r="AC163" s="3">
        <f t="shared" ca="1" si="49"/>
        <v>3.7648153783169699E-2</v>
      </c>
      <c r="AD163" s="3">
        <f t="shared" ca="1" si="49"/>
        <v>3.7492291621772152E-2</v>
      </c>
      <c r="AE163" s="3">
        <f t="shared" ca="1" si="49"/>
        <v>3.7306631288274023E-2</v>
      </c>
      <c r="AF163" s="3">
        <f t="shared" ca="1" si="49"/>
        <v>3.7095480339203506E-2</v>
      </c>
      <c r="AG163" s="3">
        <f t="shared" ca="1" si="48"/>
        <v>3.6862410187139497E-2</v>
      </c>
      <c r="AH163" s="3">
        <f t="shared" ca="1" si="48"/>
        <v>3.6610067909305273E-2</v>
      </c>
      <c r="AI163" s="3">
        <f t="shared" ca="1" si="48"/>
        <v>3.6340202002642721E-2</v>
      </c>
      <c r="AJ163" s="3">
        <f t="shared" ca="1" si="48"/>
        <v>3.6053927297552302E-2</v>
      </c>
      <c r="AK163" s="3">
        <f t="shared" ca="1" si="48"/>
        <v>3.5752040943801688E-2</v>
      </c>
      <c r="AL163" s="3">
        <f t="shared" ca="1" si="48"/>
        <v>3.5435163747196845E-2</v>
      </c>
      <c r="AM163" s="3">
        <f t="shared" ca="1" si="48"/>
        <v>3.5103696624719634E-2</v>
      </c>
      <c r="AN163" s="3">
        <f t="shared" ca="1" si="48"/>
        <v>3.4757712502577268E-2</v>
      </c>
      <c r="AO163" s="3">
        <f t="shared" ca="1" si="48"/>
        <v>3.439683876531148E-2</v>
      </c>
      <c r="AP163" s="3">
        <f t="shared" ca="1" si="48"/>
        <v>3.4020201086592858E-2</v>
      </c>
      <c r="AQ163" s="3">
        <f t="shared" ca="1" si="48"/>
        <v>3.3626499788448248E-2</v>
      </c>
      <c r="AR163" s="3">
        <f t="shared" ca="1" si="48"/>
        <v>3.3214205249797492E-2</v>
      </c>
      <c r="AS163" s="3">
        <f t="shared" ca="1" si="48"/>
        <v>3.2781759916914607E-2</v>
      </c>
      <c r="AT163" s="3">
        <f t="shared" ca="1" si="48"/>
        <v>3.2327708644212499E-2</v>
      </c>
      <c r="AU163" s="3">
        <f t="shared" ca="1" si="48"/>
        <v>3.1850814650959208E-2</v>
      </c>
      <c r="AV163" s="3">
        <f t="shared" ca="1" si="48"/>
        <v>3.13501975282326E-2</v>
      </c>
      <c r="AW163" s="3">
        <f t="shared" ca="1" si="47"/>
        <v>3.0825189239553682E-2</v>
      </c>
      <c r="AX163" s="3">
        <f t="shared" ca="1" si="47"/>
        <v>3.0274119568338895E-2</v>
      </c>
      <c r="AY163" s="3">
        <f t="shared" ca="1" si="47"/>
        <v>2.9692249865374241E-2</v>
      </c>
      <c r="AZ163" s="3">
        <f t="shared" ca="1" si="43"/>
        <v>2.9076981269099182E-2</v>
      </c>
      <c r="BC163" s="3">
        <f ca="1">-MC!BC163</f>
        <v>1.2152518109198063</v>
      </c>
      <c r="BD163" s="3">
        <f ca="1">-MC!BD163</f>
        <v>-1.8864505097604001</v>
      </c>
      <c r="BE163" s="3">
        <f ca="1">-MC!BE163</f>
        <v>-7.688456626764939E-2</v>
      </c>
    </row>
    <row r="164" spans="1:57" x14ac:dyDescent="0.5">
      <c r="A164" s="3">
        <f t="shared" si="44"/>
        <v>1.5200000000000011</v>
      </c>
      <c r="B164" s="3">
        <f t="shared" ca="1" si="51"/>
        <v>2.2271138284952009E-2</v>
      </c>
      <c r="C164" s="3">
        <f t="shared" ca="1" si="51"/>
        <v>2.3235010645250034E-2</v>
      </c>
      <c r="D164" s="3">
        <f t="shared" ca="1" si="51"/>
        <v>2.451266559378466E-2</v>
      </c>
      <c r="E164" s="3">
        <f t="shared" ca="1" si="51"/>
        <v>2.5872275661477886E-2</v>
      </c>
      <c r="F164" s="3">
        <f t="shared" ca="1" si="51"/>
        <v>2.7131757567511204E-2</v>
      </c>
      <c r="G164" s="3">
        <f t="shared" ca="1" si="51"/>
        <v>2.827217433050944E-2</v>
      </c>
      <c r="H164" s="3">
        <f t="shared" ca="1" si="51"/>
        <v>2.9318958481810792E-2</v>
      </c>
      <c r="I164" s="3">
        <f t="shared" ca="1" si="51"/>
        <v>3.0292873739308768E-2</v>
      </c>
      <c r="J164" s="3">
        <f t="shared" ca="1" si="51"/>
        <v>3.1205596163378452E-2</v>
      </c>
      <c r="K164" s="3">
        <f t="shared" ca="1" si="51"/>
        <v>3.2062098662712146E-2</v>
      </c>
      <c r="L164" s="3">
        <f t="shared" ca="1" si="51"/>
        <v>3.2863506386930953E-2</v>
      </c>
      <c r="M164" s="3">
        <f t="shared" ca="1" si="51"/>
        <v>3.3609595807830121E-2</v>
      </c>
      <c r="N164" s="3">
        <f t="shared" ca="1" si="51"/>
        <v>3.4300416637167805E-2</v>
      </c>
      <c r="O164" s="3">
        <f t="shared" ca="1" si="51"/>
        <v>3.4936905779332748E-2</v>
      </c>
      <c r="P164" s="3">
        <f t="shared" ca="1" si="51"/>
        <v>3.5520463648822734E-2</v>
      </c>
      <c r="Q164" s="3">
        <f t="shared" ca="1" si="50"/>
        <v>3.6051922652085261E-2</v>
      </c>
      <c r="R164" s="3">
        <f t="shared" ca="1" si="49"/>
        <v>3.6530691594778397E-2</v>
      </c>
      <c r="S164" s="3">
        <f t="shared" ca="1" si="49"/>
        <v>3.6954654525673862E-2</v>
      </c>
      <c r="T164" s="3">
        <f t="shared" ca="1" si="49"/>
        <v>3.7320792361654934E-2</v>
      </c>
      <c r="U164" s="3">
        <f t="shared" ca="1" si="49"/>
        <v>3.7626156673880501E-2</v>
      </c>
      <c r="V164" s="3">
        <f t="shared" ca="1" si="49"/>
        <v>3.7868843212573791E-2</v>
      </c>
      <c r="W164" s="3">
        <f t="shared" ca="1" si="49"/>
        <v>3.8048637647254101E-2</v>
      </c>
      <c r="X164" s="3">
        <f t="shared" ca="1" si="49"/>
        <v>3.8167197738577706E-2</v>
      </c>
      <c r="Y164" s="3">
        <f t="shared" ca="1" si="49"/>
        <v>3.8227758413500644E-2</v>
      </c>
      <c r="Z164" s="3">
        <f t="shared" ca="1" si="49"/>
        <v>3.8234552458342001E-2</v>
      </c>
      <c r="AA164" s="3">
        <f t="shared" ca="1" si="49"/>
        <v>3.8192357692525714E-2</v>
      </c>
      <c r="AB164" s="3">
        <f t="shared" ca="1" si="49"/>
        <v>3.8106253487187922E-2</v>
      </c>
      <c r="AC164" s="3">
        <f t="shared" ca="1" si="49"/>
        <v>3.7981390859183888E-2</v>
      </c>
      <c r="AD164" s="3">
        <f t="shared" ca="1" si="49"/>
        <v>3.782280534794031E-2</v>
      </c>
      <c r="AE164" s="3">
        <f t="shared" ca="1" si="49"/>
        <v>3.7635259863108485E-2</v>
      </c>
      <c r="AF164" s="3">
        <f t="shared" ca="1" si="49"/>
        <v>3.7423032273721506E-2</v>
      </c>
      <c r="AG164" s="3">
        <f t="shared" ca="1" si="48"/>
        <v>3.7189660171825206E-2</v>
      </c>
      <c r="AH164" s="3">
        <f t="shared" ca="1" si="48"/>
        <v>3.6937756890176122E-2</v>
      </c>
      <c r="AI164" s="3">
        <f t="shared" ca="1" si="48"/>
        <v>3.6669041980768736E-2</v>
      </c>
      <c r="AJ164" s="3">
        <f t="shared" ca="1" si="48"/>
        <v>3.6384607102637606E-2</v>
      </c>
      <c r="AK164" s="3">
        <f t="shared" ca="1" si="48"/>
        <v>3.6085228481973465E-2</v>
      </c>
      <c r="AL164" s="3">
        <f t="shared" ca="1" si="48"/>
        <v>3.5771504535163444E-2</v>
      </c>
      <c r="AM164" s="3">
        <f t="shared" ca="1" si="48"/>
        <v>3.5443811035828457E-2</v>
      </c>
      <c r="AN164" s="3">
        <f t="shared" ca="1" si="48"/>
        <v>3.5102192848211512E-2</v>
      </c>
      <c r="AO164" s="3">
        <f t="shared" ca="1" si="48"/>
        <v>3.4746247651748358E-2</v>
      </c>
      <c r="AP164" s="3">
        <f t="shared" ca="1" si="48"/>
        <v>3.4375072496002752E-2</v>
      </c>
      <c r="AQ164" s="3">
        <f t="shared" ca="1" si="48"/>
        <v>3.3987342642430904E-2</v>
      </c>
      <c r="AR164" s="3">
        <f t="shared" ca="1" si="48"/>
        <v>3.3581507236720542E-2</v>
      </c>
      <c r="AS164" s="3">
        <f t="shared" ca="1" si="48"/>
        <v>3.3155990050069285E-2</v>
      </c>
      <c r="AT164" s="3">
        <f t="shared" ca="1" si="48"/>
        <v>3.2709319731180152E-2</v>
      </c>
      <c r="AU164" s="3">
        <f t="shared" ca="1" si="48"/>
        <v>3.224024643979008E-2</v>
      </c>
      <c r="AV164" s="3">
        <f t="shared" ca="1" si="48"/>
        <v>3.1747874488455563E-2</v>
      </c>
      <c r="AW164" s="3">
        <f t="shared" ca="1" si="47"/>
        <v>3.1231497248463445E-2</v>
      </c>
      <c r="AX164" s="3">
        <f t="shared" ca="1" si="47"/>
        <v>3.0689365923243013E-2</v>
      </c>
      <c r="AY164" s="3">
        <f t="shared" ca="1" si="47"/>
        <v>3.011676919110795E-2</v>
      </c>
      <c r="AZ164" s="3">
        <f t="shared" ca="1" si="43"/>
        <v>2.9511814874377078E-2</v>
      </c>
      <c r="BC164" s="3">
        <f ca="1">-MC!BC164</f>
        <v>0.64384090325273746</v>
      </c>
      <c r="BD164" s="3">
        <f ca="1">-MC!BD164</f>
        <v>-0.3165160691800466</v>
      </c>
      <c r="BE164" s="3">
        <f ca="1">-MC!BE164</f>
        <v>-0.43678976061343544</v>
      </c>
    </row>
    <row r="165" spans="1:57" x14ac:dyDescent="0.5">
      <c r="A165" s="3">
        <f t="shared" si="44"/>
        <v>1.5300000000000011</v>
      </c>
      <c r="B165" s="3">
        <f t="shared" ca="1" si="51"/>
        <v>2.42392693537773E-2</v>
      </c>
      <c r="C165" s="3">
        <f t="shared" ca="1" si="51"/>
        <v>2.5166206318588909E-2</v>
      </c>
      <c r="D165" s="3">
        <f t="shared" ca="1" si="51"/>
        <v>2.6403278835204307E-2</v>
      </c>
      <c r="E165" s="3">
        <f t="shared" ca="1" si="51"/>
        <v>2.7719683010046629E-2</v>
      </c>
      <c r="F165" s="3">
        <f t="shared" ca="1" si="51"/>
        <v>2.8936624351959563E-2</v>
      </c>
      <c r="G165" s="3">
        <f t="shared" ca="1" si="51"/>
        <v>3.0036076807306567E-2</v>
      </c>
      <c r="H165" s="3">
        <f t="shared" ca="1" si="51"/>
        <v>3.1043401194106333E-2</v>
      </c>
      <c r="I165" s="3">
        <f t="shared" ca="1" si="51"/>
        <v>3.1979199669185887E-2</v>
      </c>
      <c r="J165" s="3">
        <f t="shared" ca="1" si="51"/>
        <v>3.2855033309024166E-2</v>
      </c>
      <c r="K165" s="3">
        <f t="shared" ca="1" si="51"/>
        <v>3.3675816347726262E-2</v>
      </c>
      <c r="L165" s="3">
        <f t="shared" ca="1" si="51"/>
        <v>3.4442664716528751E-2</v>
      </c>
      <c r="M165" s="3">
        <f t="shared" ca="1" si="51"/>
        <v>3.5155377815849376E-2</v>
      </c>
      <c r="N165" s="3">
        <f t="shared" ca="1" si="51"/>
        <v>3.5814040471033343E-2</v>
      </c>
      <c r="O165" s="3">
        <f t="shared" ca="1" si="51"/>
        <v>3.6419616294997917E-2</v>
      </c>
      <c r="P165" s="3">
        <f t="shared" ca="1" si="51"/>
        <v>3.6973511979333747E-2</v>
      </c>
      <c r="Q165" s="3">
        <f t="shared" ca="1" si="50"/>
        <v>3.7476549394878711E-2</v>
      </c>
      <c r="R165" s="3">
        <f t="shared" ca="1" si="49"/>
        <v>3.7928125160059827E-2</v>
      </c>
      <c r="S165" s="3">
        <f t="shared" ca="1" si="49"/>
        <v>3.8326123987123872E-2</v>
      </c>
      <c r="T165" s="3">
        <f t="shared" ca="1" si="49"/>
        <v>3.8667547373656234E-2</v>
      </c>
      <c r="U165" s="3">
        <f t="shared" ca="1" si="49"/>
        <v>3.8949487385640885E-2</v>
      </c>
      <c r="V165" s="3">
        <f t="shared" ca="1" si="49"/>
        <v>3.9170093609741753E-2</v>
      </c>
      <c r="W165" s="3">
        <f t="shared" ca="1" si="49"/>
        <v>3.9329209588644734E-2</v>
      </c>
      <c r="X165" s="3">
        <f t="shared" ca="1" si="49"/>
        <v>3.9428545402971846E-2</v>
      </c>
      <c r="Y165" s="3">
        <f t="shared" ca="1" si="49"/>
        <v>3.9471376998571672E-2</v>
      </c>
      <c r="Z165" s="3">
        <f t="shared" ca="1" si="49"/>
        <v>3.9461969338962795E-2</v>
      </c>
      <c r="AA165" s="3">
        <f t="shared" ca="1" si="49"/>
        <v>3.9405127687970963E-2</v>
      </c>
      <c r="AB165" s="3">
        <f t="shared" ca="1" si="49"/>
        <v>3.9305954316307776E-2</v>
      </c>
      <c r="AC165" s="3">
        <f t="shared" ca="1" si="49"/>
        <v>3.916961936439764E-2</v>
      </c>
      <c r="AD165" s="3">
        <f t="shared" ca="1" si="49"/>
        <v>3.9001174230743098E-2</v>
      </c>
      <c r="AE165" s="3">
        <f t="shared" ca="1" si="49"/>
        <v>3.8805393227673193E-2</v>
      </c>
      <c r="AF165" s="3">
        <f t="shared" ca="1" si="49"/>
        <v>3.8586560230657554E-2</v>
      </c>
      <c r="AG165" s="3">
        <f t="shared" ca="1" si="48"/>
        <v>3.8348214789322661E-2</v>
      </c>
      <c r="AH165" s="3">
        <f t="shared" ca="1" si="48"/>
        <v>3.8092972364541101E-2</v>
      </c>
      <c r="AI165" s="3">
        <f t="shared" ca="1" si="48"/>
        <v>3.7822559455423954E-2</v>
      </c>
      <c r="AJ165" s="3">
        <f t="shared" ca="1" si="48"/>
        <v>3.753808037118804E-2</v>
      </c>
      <c r="AK165" s="3">
        <f t="shared" ca="1" si="48"/>
        <v>3.7240326161722716E-2</v>
      </c>
      <c r="AL165" s="3">
        <f t="shared" ca="1" si="48"/>
        <v>3.6929908575509818E-2</v>
      </c>
      <c r="AM165" s="3">
        <f t="shared" ca="1" si="48"/>
        <v>3.6607213961029637E-2</v>
      </c>
      <c r="AN165" s="3">
        <f t="shared" ca="1" si="48"/>
        <v>3.6272294864290525E-2</v>
      </c>
      <c r="AO165" s="3">
        <f t="shared" ca="1" si="48"/>
        <v>3.5924755057834629E-2</v>
      </c>
      <c r="AP165" s="3">
        <f t="shared" ca="1" si="48"/>
        <v>3.5563698814981955E-2</v>
      </c>
      <c r="AQ165" s="3">
        <f t="shared" ca="1" si="48"/>
        <v>3.5187812189757285E-2</v>
      </c>
      <c r="AR165" s="3">
        <f t="shared" ca="1" si="48"/>
        <v>3.4795558922371704E-2</v>
      </c>
      <c r="AS165" s="3">
        <f t="shared" ca="1" si="48"/>
        <v>3.4385379934926151E-2</v>
      </c>
      <c r="AT165" s="3">
        <f t="shared" ca="1" si="48"/>
        <v>3.395582350992972E-2</v>
      </c>
      <c r="AU165" s="3">
        <f t="shared" ca="1" si="48"/>
        <v>3.3505662479800857E-2</v>
      </c>
      <c r="AV165" s="3">
        <f t="shared" ca="1" si="48"/>
        <v>3.303402118889278E-2</v>
      </c>
      <c r="AW165" s="3">
        <f t="shared" ca="1" si="47"/>
        <v>3.2540189393095519E-2</v>
      </c>
      <c r="AX165" s="3">
        <f t="shared" ca="1" si="47"/>
        <v>3.2022377610593893E-2</v>
      </c>
      <c r="AY165" s="3">
        <f t="shared" ca="1" si="47"/>
        <v>3.147595121094867E-2</v>
      </c>
      <c r="AZ165" s="3">
        <f t="shared" ca="1" si="43"/>
        <v>3.0899725517098554E-2</v>
      </c>
      <c r="BC165" s="3">
        <f ca="1">-MC!BC165</f>
        <v>2.1003518364475009</v>
      </c>
      <c r="BD165" s="3">
        <f ca="1">-MC!BD165</f>
        <v>-0.70536114972094932</v>
      </c>
      <c r="BE165" s="3">
        <f ca="1">-MC!BE165</f>
        <v>-0.73110743763386665</v>
      </c>
    </row>
    <row r="166" spans="1:57" x14ac:dyDescent="0.5">
      <c r="A166" s="3">
        <f t="shared" si="44"/>
        <v>1.5400000000000011</v>
      </c>
      <c r="B166" s="3">
        <f t="shared" ca="1" si="51"/>
        <v>2.4698568078349588E-2</v>
      </c>
      <c r="C166" s="3">
        <f t="shared" ca="1" si="51"/>
        <v>2.5566019868560993E-2</v>
      </c>
      <c r="D166" s="3">
        <f t="shared" ca="1" si="51"/>
        <v>2.6746986367305051E-2</v>
      </c>
      <c r="E166" s="3">
        <f t="shared" ca="1" si="51"/>
        <v>2.8011381770414078E-2</v>
      </c>
      <c r="F166" s="3">
        <f t="shared" ca="1" si="51"/>
        <v>2.9183302028780316E-2</v>
      </c>
      <c r="G166" s="3">
        <f t="shared" ca="1" si="51"/>
        <v>3.0245261573309517E-2</v>
      </c>
      <c r="H166" s="3">
        <f t="shared" ca="1" si="51"/>
        <v>3.1222196921370751E-2</v>
      </c>
      <c r="I166" s="3">
        <f t="shared" ca="1" si="51"/>
        <v>3.2134198809892794E-2</v>
      </c>
      <c r="J166" s="3">
        <f t="shared" ca="1" si="51"/>
        <v>3.2992363667269473E-2</v>
      </c>
      <c r="K166" s="3">
        <f t="shared" ca="1" si="51"/>
        <v>3.3801197251767501E-2</v>
      </c>
      <c r="L166" s="3">
        <f t="shared" ca="1" si="51"/>
        <v>3.4561456128803916E-2</v>
      </c>
      <c r="M166" s="3">
        <f t="shared" ca="1" si="51"/>
        <v>3.5272612080743088E-2</v>
      </c>
      <c r="N166" s="3">
        <f t="shared" ca="1" si="51"/>
        <v>3.5934434088040909E-2</v>
      </c>
      <c r="O166" s="3">
        <f t="shared" ca="1" si="51"/>
        <v>3.6547561273139288E-2</v>
      </c>
      <c r="P166" s="3">
        <f t="shared" ca="1" si="51"/>
        <v>3.7113055478092516E-2</v>
      </c>
      <c r="Q166" s="3">
        <f t="shared" ca="1" si="50"/>
        <v>3.7631377214721248E-2</v>
      </c>
      <c r="R166" s="3">
        <f t="shared" ca="1" si="49"/>
        <v>3.8101560380860398E-2</v>
      </c>
      <c r="S166" s="3">
        <f t="shared" ca="1" si="49"/>
        <v>3.8521139960201185E-2</v>
      </c>
      <c r="T166" s="3">
        <f t="shared" ca="1" si="49"/>
        <v>3.888678763893838E-2</v>
      </c>
      <c r="U166" s="3">
        <f t="shared" ca="1" si="49"/>
        <v>3.9195285454338168E-2</v>
      </c>
      <c r="V166" s="3">
        <f t="shared" ca="1" si="49"/>
        <v>3.9444486119864536E-2</v>
      </c>
      <c r="W166" s="3">
        <f t="shared" ca="1" si="49"/>
        <v>3.9633940149930776E-2</v>
      </c>
      <c r="X166" s="3">
        <f t="shared" ca="1" si="49"/>
        <v>3.9765058928728038E-2</v>
      </c>
      <c r="Y166" s="3">
        <f t="shared" ca="1" si="49"/>
        <v>3.984080845378838E-2</v>
      </c>
      <c r="Z166" s="3">
        <f t="shared" ca="1" si="49"/>
        <v>3.9865134980798779E-2</v>
      </c>
      <c r="AA166" s="3">
        <f t="shared" ca="1" si="49"/>
        <v>3.9842520336715093E-2</v>
      </c>
      <c r="AB166" s="3">
        <f t="shared" ca="1" si="49"/>
        <v>3.9777738825929068E-2</v>
      </c>
      <c r="AC166" s="3">
        <f t="shared" ca="1" si="49"/>
        <v>3.9675628856769229E-2</v>
      </c>
      <c r="AD166" s="3">
        <f t="shared" ca="1" si="49"/>
        <v>3.954090680731083E-2</v>
      </c>
      <c r="AE166" s="3">
        <f t="shared" ca="1" si="49"/>
        <v>3.9378007494260653E-2</v>
      </c>
      <c r="AF166" s="3">
        <f t="shared" ca="1" si="49"/>
        <v>3.919086992817257E-2</v>
      </c>
      <c r="AG166" s="3">
        <f t="shared" ca="1" si="48"/>
        <v>3.8982684829289245E-2</v>
      </c>
      <c r="AH166" s="3">
        <f t="shared" ca="1" si="48"/>
        <v>3.8755719092604161E-2</v>
      </c>
      <c r="AI166" s="3">
        <f t="shared" ca="1" si="48"/>
        <v>3.8511355488031127E-2</v>
      </c>
      <c r="AJ166" s="3">
        <f t="shared" ca="1" si="48"/>
        <v>3.8250360228064391E-2</v>
      </c>
      <c r="AK166" s="3">
        <f t="shared" ca="1" si="48"/>
        <v>3.7973188366084668E-2</v>
      </c>
      <c r="AL166" s="3">
        <f t="shared" ca="1" si="48"/>
        <v>3.7680114137148613E-2</v>
      </c>
      <c r="AM166" s="3">
        <f t="shared" ca="1" si="48"/>
        <v>3.7371183616358862E-2</v>
      </c>
      <c r="AN166" s="3">
        <f t="shared" ca="1" si="48"/>
        <v>3.7046106209340755E-2</v>
      </c>
      <c r="AO166" s="3">
        <f t="shared" ca="1" si="48"/>
        <v>3.6704141013980646E-2</v>
      </c>
      <c r="AP166" s="3">
        <f t="shared" ca="1" si="48"/>
        <v>3.6344048808355879E-2</v>
      </c>
      <c r="AQ166" s="3">
        <f t="shared" ca="1" si="48"/>
        <v>3.5964175724723713E-2</v>
      </c>
      <c r="AR166" s="3">
        <f t="shared" ca="1" si="48"/>
        <v>3.5562649358571029E-2</v>
      </c>
      <c r="AS166" s="3">
        <f t="shared" ca="1" si="48"/>
        <v>3.5137577042184974E-2</v>
      </c>
      <c r="AT166" s="3">
        <f t="shared" ca="1" si="48"/>
        <v>3.4687175962283039E-2</v>
      </c>
      <c r="AU166" s="3">
        <f t="shared" ca="1" si="48"/>
        <v>3.4209890780772315E-2</v>
      </c>
      <c r="AV166" s="3">
        <f t="shared" ca="1" si="48"/>
        <v>3.3704514610483696E-2</v>
      </c>
      <c r="AW166" s="3">
        <f t="shared" ca="1" si="47"/>
        <v>3.3169982060138277E-2</v>
      </c>
      <c r="AX166" s="3">
        <f t="shared" ca="1" si="47"/>
        <v>3.2604114519831057E-2</v>
      </c>
      <c r="AY166" s="3">
        <f t="shared" ca="1" si="47"/>
        <v>3.2002015876182191E-2</v>
      </c>
      <c r="AZ166" s="3">
        <f t="shared" ca="1" si="43"/>
        <v>3.1362792846554861E-2</v>
      </c>
      <c r="BC166" s="3">
        <f ca="1">-MC!BC166</f>
        <v>0.68592117481857784</v>
      </c>
      <c r="BD166" s="3">
        <f ca="1">-MC!BD166</f>
        <v>0.746539695315521</v>
      </c>
      <c r="BE166" s="3">
        <f ca="1">-MC!BE166</f>
        <v>-0.55819017579774588</v>
      </c>
    </row>
    <row r="167" spans="1:57" x14ac:dyDescent="0.5">
      <c r="A167" s="3">
        <f t="shared" si="44"/>
        <v>1.5500000000000012</v>
      </c>
      <c r="B167" s="3">
        <f t="shared" ca="1" si="51"/>
        <v>2.5893968202901293E-2</v>
      </c>
      <c r="C167" s="3">
        <f t="shared" ca="1" si="51"/>
        <v>2.6741724507255586E-2</v>
      </c>
      <c r="D167" s="3">
        <f t="shared" ca="1" si="51"/>
        <v>2.7898463016537041E-2</v>
      </c>
      <c r="E167" s="3">
        <f t="shared" ca="1" si="51"/>
        <v>2.913523153651924E-2</v>
      </c>
      <c r="F167" s="3">
        <f t="shared" ca="1" si="51"/>
        <v>3.0279341534472166E-2</v>
      </c>
      <c r="G167" s="3">
        <f t="shared" ca="1" si="51"/>
        <v>3.131420070361933E-2</v>
      </c>
      <c r="H167" s="3">
        <f t="shared" ca="1" si="51"/>
        <v>3.2264691591774509E-2</v>
      </c>
      <c r="I167" s="3">
        <f t="shared" ca="1" si="51"/>
        <v>3.3150766524883808E-2</v>
      </c>
      <c r="J167" s="3">
        <f t="shared" ca="1" si="51"/>
        <v>3.3983430480180148E-2</v>
      </c>
      <c r="K167" s="3">
        <f t="shared" ca="1" si="51"/>
        <v>3.4767153795771596E-2</v>
      </c>
      <c r="L167" s="3">
        <f t="shared" ca="1" si="51"/>
        <v>3.550270637969026E-2</v>
      </c>
      <c r="M167" s="3">
        <f t="shared" ca="1" si="51"/>
        <v>3.6189604705189692E-2</v>
      </c>
      <c r="N167" s="3">
        <f t="shared" ca="1" si="51"/>
        <v>3.6827673808404099E-2</v>
      </c>
      <c r="O167" s="3">
        <f t="shared" ca="1" si="51"/>
        <v>3.7417599987598103E-2</v>
      </c>
      <c r="P167" s="3">
        <f t="shared" ca="1" si="51"/>
        <v>3.796047197857931E-2</v>
      </c>
      <c r="Q167" s="3">
        <f t="shared" ca="1" si="50"/>
        <v>3.8456760980398984E-2</v>
      </c>
      <c r="R167" s="3">
        <f t="shared" ca="1" si="49"/>
        <v>3.8905510503619956E-2</v>
      </c>
      <c r="S167" s="3">
        <f t="shared" ca="1" si="49"/>
        <v>3.9304278275200479E-2</v>
      </c>
      <c r="T167" s="3">
        <f t="shared" ca="1" si="49"/>
        <v>3.9649778639077496E-2</v>
      </c>
      <c r="U167" s="3">
        <f t="shared" ca="1" si="49"/>
        <v>3.993885594038904E-2</v>
      </c>
      <c r="V167" s="3">
        <f t="shared" ca="1" si="49"/>
        <v>4.0169438169777028E-2</v>
      </c>
      <c r="W167" s="3">
        <f t="shared" ca="1" si="49"/>
        <v>4.034115477349829E-2</v>
      </c>
      <c r="X167" s="3">
        <f t="shared" ca="1" si="49"/>
        <v>4.0455490287754692E-2</v>
      </c>
      <c r="Y167" s="3">
        <f t="shared" ca="1" si="49"/>
        <v>4.0515472660050761E-2</v>
      </c>
      <c r="Z167" s="3">
        <f t="shared" ca="1" si="49"/>
        <v>4.052510141714042E-2</v>
      </c>
      <c r="AA167" s="3">
        <f t="shared" ca="1" si="49"/>
        <v>4.0488906931999934E-2</v>
      </c>
      <c r="AB167" s="3">
        <f t="shared" ca="1" si="49"/>
        <v>4.041170754086499E-2</v>
      </c>
      <c r="AC167" s="3">
        <f t="shared" ca="1" si="49"/>
        <v>4.0298381927680905E-2</v>
      </c>
      <c r="AD167" s="3">
        <f t="shared" ca="1" si="49"/>
        <v>4.0153683434071032E-2</v>
      </c>
      <c r="AE167" s="3">
        <f t="shared" ca="1" si="49"/>
        <v>3.9982079347213352E-2</v>
      </c>
      <c r="AF167" s="3">
        <f t="shared" ca="1" si="49"/>
        <v>3.9787535806935913E-2</v>
      </c>
      <c r="AG167" s="3">
        <f t="shared" ca="1" si="48"/>
        <v>3.9573266782846971E-2</v>
      </c>
      <c r="AH167" s="3">
        <f t="shared" ca="1" si="48"/>
        <v>3.9341562774273829E-2</v>
      </c>
      <c r="AI167" s="3">
        <f t="shared" ca="1" si="48"/>
        <v>3.9093835008061836E-2</v>
      </c>
      <c r="AJ167" s="3">
        <f t="shared" ca="1" si="48"/>
        <v>3.8830883715466245E-2</v>
      </c>
      <c r="AK167" s="3">
        <f t="shared" ca="1" si="48"/>
        <v>3.8553199996500115E-2</v>
      </c>
      <c r="AL167" s="3">
        <f t="shared" ca="1" si="48"/>
        <v>3.8261092591075171E-2</v>
      </c>
      <c r="AM167" s="3">
        <f t="shared" ca="1" si="48"/>
        <v>3.7954639317055582E-2</v>
      </c>
      <c r="AN167" s="3">
        <f t="shared" ca="1" si="48"/>
        <v>3.7633578482477538E-2</v>
      </c>
      <c r="AO167" s="3">
        <f t="shared" ca="1" si="48"/>
        <v>3.7297196607639152E-2</v>
      </c>
      <c r="AP167" s="3">
        <f t="shared" ca="1" si="48"/>
        <v>3.6944283120323933E-2</v>
      </c>
      <c r="AQ167" s="3">
        <f t="shared" ca="1" si="48"/>
        <v>3.6573216380041774E-2</v>
      </c>
      <c r="AR167" s="3">
        <f t="shared" ca="1" si="48"/>
        <v>3.6182159962132872E-2</v>
      </c>
      <c r="AS167" s="3">
        <f t="shared" ca="1" si="48"/>
        <v>3.5769259732430315E-2</v>
      </c>
      <c r="AT167" s="3">
        <f t="shared" ca="1" si="48"/>
        <v>3.5332773913844928E-2</v>
      </c>
      <c r="AU167" s="3">
        <f t="shared" ca="1" si="48"/>
        <v>3.4871191010031506E-2</v>
      </c>
      <c r="AV167" s="3">
        <f t="shared" ca="1" si="48"/>
        <v>3.4383344497465017E-2</v>
      </c>
      <c r="AW167" s="3">
        <f t="shared" ca="1" si="47"/>
        <v>3.386818523155849E-2</v>
      </c>
      <c r="AX167" s="3">
        <f t="shared" ca="1" si="47"/>
        <v>3.3323520100699409E-2</v>
      </c>
      <c r="AY167" s="3">
        <f t="shared" ca="1" si="47"/>
        <v>3.2744574639593897E-2</v>
      </c>
      <c r="AZ167" s="3">
        <f t="shared" ca="1" si="43"/>
        <v>3.2131259707455929E-2</v>
      </c>
      <c r="BC167" s="3">
        <f ca="1">-MC!BC167</f>
        <v>1.1577037370761945</v>
      </c>
      <c r="BD167" s="3">
        <f ca="1">-MC!BD167</f>
        <v>-0.57058592309736778</v>
      </c>
      <c r="BE167" s="3">
        <f ca="1">-MC!BE167</f>
        <v>-0.48549018089731533</v>
      </c>
    </row>
    <row r="168" spans="1:57" x14ac:dyDescent="0.5">
      <c r="A168" s="3">
        <f t="shared" si="44"/>
        <v>1.5600000000000012</v>
      </c>
      <c r="B168" s="3">
        <f t="shared" ca="1" si="51"/>
        <v>2.6582908913550234E-2</v>
      </c>
      <c r="C168" s="3">
        <f t="shared" ca="1" si="51"/>
        <v>2.7407737254048978E-2</v>
      </c>
      <c r="D168" s="3">
        <f t="shared" ca="1" si="51"/>
        <v>2.8540701941564155E-2</v>
      </c>
      <c r="E168" s="3">
        <f t="shared" ca="1" si="51"/>
        <v>2.975382762281609E-2</v>
      </c>
      <c r="F168" s="3">
        <f t="shared" ca="1" si="51"/>
        <v>3.0877396429248041E-2</v>
      </c>
      <c r="G168" s="3">
        <f t="shared" ca="1" si="51"/>
        <v>3.1895491964640532E-2</v>
      </c>
      <c r="H168" s="3">
        <f t="shared" ca="1" si="51"/>
        <v>3.2832742711300267E-2</v>
      </c>
      <c r="I168" s="3">
        <f t="shared" ca="1" si="51"/>
        <v>3.3708765116263813E-2</v>
      </c>
      <c r="J168" s="3">
        <f t="shared" ca="1" si="51"/>
        <v>3.4534275419099994E-2</v>
      </c>
      <c r="K168" s="3">
        <f t="shared" ca="1" si="51"/>
        <v>3.5313511105890413E-2</v>
      </c>
      <c r="L168" s="3">
        <f t="shared" ca="1" si="51"/>
        <v>3.6047057647124479E-2</v>
      </c>
      <c r="M168" s="3">
        <f t="shared" ca="1" si="51"/>
        <v>3.6734278027117449E-2</v>
      </c>
      <c r="N168" s="3">
        <f t="shared" ca="1" si="51"/>
        <v>3.7374854752961449E-2</v>
      </c>
      <c r="O168" s="3">
        <f t="shared" ca="1" si="51"/>
        <v>3.7969322485979159E-2</v>
      </c>
      <c r="P168" s="3">
        <f t="shared" ca="1" si="51"/>
        <v>3.8518598124477804E-2</v>
      </c>
      <c r="Q168" s="3">
        <f t="shared" ca="1" si="50"/>
        <v>3.9022965126125915E-2</v>
      </c>
      <c r="R168" s="3">
        <f t="shared" ca="1" si="49"/>
        <v>3.9481278469701758E-2</v>
      </c>
      <c r="S168" s="3">
        <f t="shared" ca="1" si="49"/>
        <v>3.9890920616596867E-2</v>
      </c>
      <c r="T168" s="3">
        <f t="shared" ca="1" si="49"/>
        <v>4.0248450554369666E-2</v>
      </c>
      <c r="U168" s="3">
        <f t="shared" ca="1" si="49"/>
        <v>4.0550576788292929E-2</v>
      </c>
      <c r="V168" s="3">
        <f t="shared" ca="1" si="49"/>
        <v>4.079510425215651E-2</v>
      </c>
      <c r="W168" s="3">
        <f t="shared" ca="1" si="49"/>
        <v>4.0981542801340858E-2</v>
      </c>
      <c r="X168" s="3">
        <f t="shared" ca="1" si="49"/>
        <v>4.1111251492894532E-2</v>
      </c>
      <c r="Y168" s="3">
        <f t="shared" ca="1" si="49"/>
        <v>4.1187121643593158E-2</v>
      </c>
      <c r="Z168" s="3">
        <f t="shared" ca="1" si="49"/>
        <v>4.1213007549633397E-2</v>
      </c>
      <c r="AA168" s="3">
        <f t="shared" ca="1" si="49"/>
        <v>4.1193289632605143E-2</v>
      </c>
      <c r="AB168" s="3">
        <f t="shared" ca="1" si="49"/>
        <v>4.1132631778340187E-2</v>
      </c>
      <c r="AC168" s="3">
        <f t="shared" ca="1" si="49"/>
        <v>4.1035754473036014E-2</v>
      </c>
      <c r="AD168" s="3">
        <f t="shared" ca="1" si="49"/>
        <v>4.0907249524879279E-2</v>
      </c>
      <c r="AE168" s="3">
        <f t="shared" ca="1" si="49"/>
        <v>4.0751418177571941E-2</v>
      </c>
      <c r="AF168" s="3">
        <f t="shared" ca="1" si="49"/>
        <v>4.0572055215494798E-2</v>
      </c>
      <c r="AG168" s="3">
        <f t="shared" ca="1" si="48"/>
        <v>4.0372199457597784E-2</v>
      </c>
      <c r="AH168" s="3">
        <f t="shared" ca="1" si="48"/>
        <v>4.0153966697470719E-2</v>
      </c>
      <c r="AI168" s="3">
        <f t="shared" ca="1" si="48"/>
        <v>3.9918598323003804E-2</v>
      </c>
      <c r="AJ168" s="3">
        <f t="shared" ca="1" si="48"/>
        <v>3.9666730217647474E-2</v>
      </c>
      <c r="AK168" s="3">
        <f t="shared" ca="1" si="48"/>
        <v>3.9398691090088304E-2</v>
      </c>
      <c r="AL168" s="3">
        <f t="shared" ca="1" si="48"/>
        <v>3.9114625722727961E-2</v>
      </c>
      <c r="AM168" s="3">
        <f t="shared" ca="1" si="48"/>
        <v>3.8814445212261871E-2</v>
      </c>
      <c r="AN168" s="3">
        <f t="shared" ca="1" si="48"/>
        <v>3.8497718332413812E-2</v>
      </c>
      <c r="AO168" s="3">
        <f t="shared" ca="1" si="48"/>
        <v>3.8163560643316288E-2</v>
      </c>
      <c r="AP168" s="3">
        <f t="shared" ca="1" si="48"/>
        <v>3.7810591886886631E-2</v>
      </c>
      <c r="AQ168" s="3">
        <f t="shared" ca="1" si="48"/>
        <v>3.7437024317816127E-2</v>
      </c>
      <c r="AR168" s="3">
        <f t="shared" ca="1" si="48"/>
        <v>3.7040859135248856E-2</v>
      </c>
      <c r="AS168" s="3">
        <f t="shared" ca="1" si="48"/>
        <v>3.662008238149355E-2</v>
      </c>
      <c r="AT168" s="3">
        <f t="shared" ca="1" si="48"/>
        <v>3.6172794964642173E-2</v>
      </c>
      <c r="AU168" s="3">
        <f t="shared" ca="1" si="48"/>
        <v>3.5697330753411895E-2</v>
      </c>
      <c r="AV168" s="3">
        <f t="shared" ca="1" si="48"/>
        <v>3.5192364698459433E-2</v>
      </c>
      <c r="AW168" s="3">
        <f t="shared" ca="1" si="47"/>
        <v>3.4656664879798509E-2</v>
      </c>
      <c r="AX168" s="3">
        <f t="shared" ca="1" si="47"/>
        <v>3.4087827999981689E-2</v>
      </c>
      <c r="AY168" s="3">
        <f t="shared" ca="1" si="47"/>
        <v>3.3481016484553101E-2</v>
      </c>
      <c r="AZ168" s="3">
        <f t="shared" ca="1" si="43"/>
        <v>3.2836675746318308E-2</v>
      </c>
      <c r="BC168" s="3">
        <f ca="1">-MC!BC168</f>
        <v>1.0854729359733568</v>
      </c>
      <c r="BD168" s="3">
        <f ca="1">-MC!BD168</f>
        <v>0.38491980955164529</v>
      </c>
      <c r="BE168" s="3">
        <f ca="1">-MC!BE168</f>
        <v>-0.23334343204863295</v>
      </c>
    </row>
    <row r="169" spans="1:57" x14ac:dyDescent="0.5">
      <c r="A169" s="3">
        <f t="shared" si="44"/>
        <v>1.5700000000000012</v>
      </c>
      <c r="B169" s="3">
        <f t="shared" ca="1" si="51"/>
        <v>2.6062960614294809E-2</v>
      </c>
      <c r="C169" s="3">
        <f t="shared" ca="1" si="51"/>
        <v>2.6896301878455132E-2</v>
      </c>
      <c r="D169" s="3">
        <f t="shared" ca="1" si="51"/>
        <v>2.8034150042790303E-2</v>
      </c>
      <c r="E169" s="3">
        <f t="shared" ca="1" si="51"/>
        <v>2.9249647853044947E-2</v>
      </c>
      <c r="F169" s="3">
        <f t="shared" ca="1" si="51"/>
        <v>3.0376103591376311E-2</v>
      </c>
      <c r="G169" s="3">
        <f t="shared" ca="1" si="51"/>
        <v>3.1398359554213696E-2</v>
      </c>
      <c r="H169" s="3">
        <f t="shared" ca="1" si="51"/>
        <v>3.2340889903701708E-2</v>
      </c>
      <c r="I169" s="3">
        <f t="shared" ca="1" si="51"/>
        <v>3.3223077532405339E-2</v>
      </c>
      <c r="J169" s="3">
        <f t="shared" ca="1" si="51"/>
        <v>3.4055452441555098E-2</v>
      </c>
      <c r="K169" s="3">
        <f t="shared" ca="1" si="51"/>
        <v>3.4842121615108843E-2</v>
      </c>
      <c r="L169" s="3">
        <f t="shared" ca="1" si="51"/>
        <v>3.5583588086598394E-2</v>
      </c>
      <c r="M169" s="3">
        <f t="shared" ca="1" si="51"/>
        <v>3.6279162952211688E-2</v>
      </c>
      <c r="N169" s="3">
        <f t="shared" ca="1" si="51"/>
        <v>3.6928487389453812E-2</v>
      </c>
      <c r="O169" s="3">
        <f t="shared" ca="1" si="51"/>
        <v>3.7532045400307384E-2</v>
      </c>
      <c r="P169" s="3">
        <f t="shared" ca="1" si="51"/>
        <v>3.8090683109114613E-2</v>
      </c>
      <c r="Q169" s="3">
        <f t="shared" ca="1" si="50"/>
        <v>3.8604597597966306E-2</v>
      </c>
      <c r="R169" s="3">
        <f t="shared" ca="1" si="49"/>
        <v>3.9072556960793578E-2</v>
      </c>
      <c r="S169" s="3">
        <f t="shared" ca="1" si="49"/>
        <v>3.9491870173218029E-2</v>
      </c>
      <c r="T169" s="3">
        <f t="shared" ca="1" si="49"/>
        <v>3.9859042638362867E-2</v>
      </c>
      <c r="U169" s="3">
        <f t="shared" ca="1" si="49"/>
        <v>4.0170748658908906E-2</v>
      </c>
      <c r="V169" s="3">
        <f t="shared" ca="1" si="49"/>
        <v>4.0424771562726496E-2</v>
      </c>
      <c r="W169" s="3">
        <f t="shared" ca="1" si="49"/>
        <v>4.0620602878167218E-2</v>
      </c>
      <c r="X169" s="3">
        <f t="shared" ca="1" si="49"/>
        <v>4.075957734170782E-2</v>
      </c>
      <c r="Y169" s="3">
        <f t="shared" ca="1" si="49"/>
        <v>4.0844550849011521E-2</v>
      </c>
      <c r="Z169" s="3">
        <f t="shared" ca="1" si="49"/>
        <v>4.0879333752914172E-2</v>
      </c>
      <c r="AA169" s="3">
        <f t="shared" ca="1" si="49"/>
        <v>4.0868257815251968E-2</v>
      </c>
      <c r="AB169" s="3">
        <f t="shared" ca="1" si="49"/>
        <v>4.0815933778118985E-2</v>
      </c>
      <c r="AC169" s="3">
        <f t="shared" ca="1" si="49"/>
        <v>4.0727025244864122E-2</v>
      </c>
      <c r="AD169" s="3">
        <f t="shared" ca="1" si="49"/>
        <v>4.0606063781649597E-2</v>
      </c>
      <c r="AE169" s="3">
        <f t="shared" ca="1" si="49"/>
        <v>4.0457285864074953E-2</v>
      </c>
      <c r="AF169" s="3">
        <f t="shared" ca="1" si="49"/>
        <v>4.0284416226782561E-2</v>
      </c>
      <c r="AG169" s="3">
        <f t="shared" ca="1" si="48"/>
        <v>4.0090419928575469E-2</v>
      </c>
      <c r="AH169" s="3">
        <f t="shared" ca="1" si="48"/>
        <v>3.9877339536254733E-2</v>
      </c>
      <c r="AI169" s="3">
        <f t="shared" ca="1" si="48"/>
        <v>3.9646348090191422E-2</v>
      </c>
      <c r="AJ169" s="3">
        <f t="shared" ca="1" si="48"/>
        <v>3.9398018546773765E-2</v>
      </c>
      <c r="AK169" s="3">
        <f t="shared" ca="1" si="48"/>
        <v>3.9132618573651239E-2</v>
      </c>
      <c r="AL169" s="3">
        <f t="shared" ca="1" si="48"/>
        <v>3.8850230322055278E-2</v>
      </c>
      <c r="AM169" s="3">
        <f t="shared" ca="1" si="48"/>
        <v>3.8550699492862765E-2</v>
      </c>
      <c r="AN169" s="3">
        <f t="shared" ca="1" si="48"/>
        <v>3.8233526678581022E-2</v>
      </c>
      <c r="AO169" s="3">
        <f t="shared" ca="1" si="48"/>
        <v>3.789775788627598E-2</v>
      </c>
      <c r="AP169" s="3">
        <f t="shared" ca="1" si="48"/>
        <v>3.7541944625232776E-2</v>
      </c>
      <c r="AQ169" s="3">
        <f t="shared" ca="1" si="48"/>
        <v>3.7164234501509574E-2</v>
      </c>
      <c r="AR169" s="3">
        <f t="shared" ca="1" si="48"/>
        <v>3.6762567770720823E-2</v>
      </c>
      <c r="AS169" s="3">
        <f t="shared" ca="1" si="48"/>
        <v>3.6334872083438045E-2</v>
      </c>
      <c r="AT169" s="3">
        <f t="shared" ca="1" si="48"/>
        <v>3.5879192468144992E-2</v>
      </c>
      <c r="AU169" s="3">
        <f t="shared" ca="1" si="48"/>
        <v>3.5393809462416638E-2</v>
      </c>
      <c r="AV169" s="3">
        <f t="shared" ca="1" si="48"/>
        <v>3.4877340387712889E-2</v>
      </c>
      <c r="AW169" s="3">
        <f t="shared" ca="1" si="47"/>
        <v>3.4328471382052451E-2</v>
      </c>
      <c r="AX169" s="3">
        <f t="shared" ca="1" si="47"/>
        <v>3.3744693285299492E-2</v>
      </c>
      <c r="AY169" s="3">
        <f t="shared" ca="1" si="47"/>
        <v>3.3121218748704259E-2</v>
      </c>
      <c r="AZ169" s="3">
        <f t="shared" ca="1" si="43"/>
        <v>3.2459181624240559E-2</v>
      </c>
      <c r="BC169" s="3">
        <f ca="1">-MC!BC169</f>
        <v>-0.5715825518462454</v>
      </c>
      <c r="BD169" s="3">
        <f ca="1">-MC!BD169</f>
        <v>0.31559433227623934</v>
      </c>
      <c r="BE169" s="3">
        <f ca="1">-MC!BE169</f>
        <v>0.11921972192173946</v>
      </c>
    </row>
    <row r="170" spans="1:57" x14ac:dyDescent="0.5">
      <c r="A170" s="3">
        <f t="shared" si="44"/>
        <v>1.5800000000000012</v>
      </c>
      <c r="B170" s="3">
        <f t="shared" ca="1" si="51"/>
        <v>2.6565018363934982E-2</v>
      </c>
      <c r="C170" s="3">
        <f t="shared" ca="1" si="51"/>
        <v>2.7356715713145251E-2</v>
      </c>
      <c r="D170" s="3">
        <f t="shared" ca="1" si="51"/>
        <v>2.8452539595606337E-2</v>
      </c>
      <c r="E170" s="3">
        <f t="shared" ca="1" si="51"/>
        <v>2.9626696384938929E-2</v>
      </c>
      <c r="F170" s="3">
        <f t="shared" ca="1" si="51"/>
        <v>3.0715382532670928E-2</v>
      </c>
      <c r="G170" s="3">
        <f t="shared" ca="1" si="51"/>
        <v>3.170408813544217E-2</v>
      </c>
      <c r="H170" s="3">
        <f t="shared" ca="1" si="51"/>
        <v>3.2617038818366938E-2</v>
      </c>
      <c r="I170" s="3">
        <f t="shared" ca="1" si="51"/>
        <v>3.3473292233679286E-2</v>
      </c>
      <c r="J170" s="3">
        <f t="shared" ca="1" si="51"/>
        <v>3.4283100626813681E-2</v>
      </c>
      <c r="K170" s="3">
        <f t="shared" ca="1" si="51"/>
        <v>3.5050348808725505E-2</v>
      </c>
      <c r="L170" s="3">
        <f t="shared" ca="1" si="51"/>
        <v>3.5775365354783602E-2</v>
      </c>
      <c r="M170" s="3">
        <f t="shared" ca="1" si="51"/>
        <v>3.6457317052037336E-2</v>
      </c>
      <c r="N170" s="3">
        <f t="shared" ca="1" si="51"/>
        <v>3.7095710929627677E-2</v>
      </c>
      <c r="O170" s="3">
        <f t="shared" ca="1" si="51"/>
        <v>3.769088729572264E-2</v>
      </c>
      <c r="P170" s="3">
        <f t="shared" ca="1" si="51"/>
        <v>3.8243528556485155E-2</v>
      </c>
      <c r="Q170" s="3">
        <f t="shared" ca="1" si="50"/>
        <v>3.8753652776060875E-2</v>
      </c>
      <c r="R170" s="3">
        <f t="shared" ca="1" si="49"/>
        <v>3.9219848799333282E-2</v>
      </c>
      <c r="S170" s="3">
        <f t="shared" ca="1" si="49"/>
        <v>3.9639259881998699E-2</v>
      </c>
      <c r="T170" s="3">
        <f t="shared" ca="1" si="49"/>
        <v>4.0008245598199967E-2</v>
      </c>
      <c r="U170" s="3">
        <f t="shared" ca="1" si="49"/>
        <v>4.032335366777736E-2</v>
      </c>
      <c r="V170" s="3">
        <f t="shared" ca="1" si="49"/>
        <v>4.0582253246077497E-2</v>
      </c>
      <c r="W170" s="3">
        <f t="shared" ca="1" si="49"/>
        <v>4.07843247823702E-2</v>
      </c>
      <c r="X170" s="3">
        <f t="shared" ca="1" si="49"/>
        <v>4.0930785838367588E-2</v>
      </c>
      <c r="Y170" s="3">
        <f t="shared" ca="1" si="49"/>
        <v>4.1024364085993449E-2</v>
      </c>
      <c r="Z170" s="3">
        <f t="shared" ca="1" si="49"/>
        <v>4.1068733208212957E-2</v>
      </c>
      <c r="AA170" s="3">
        <f t="shared" ca="1" si="49"/>
        <v>4.1068083585246884E-2</v>
      </c>
      <c r="AB170" s="3">
        <f t="shared" ca="1" si="49"/>
        <v>4.102688010848736E-2</v>
      </c>
      <c r="AC170" s="3">
        <f t="shared" ca="1" si="49"/>
        <v>4.0949636799069135E-2</v>
      </c>
      <c r="AD170" s="3">
        <f t="shared" ca="1" si="49"/>
        <v>4.0840732258426403E-2</v>
      </c>
      <c r="AE170" s="3">
        <f t="shared" ca="1" si="49"/>
        <v>4.0704245456241558E-2</v>
      </c>
      <c r="AF170" s="3">
        <f t="shared" ca="1" si="49"/>
        <v>4.0543738371028322E-2</v>
      </c>
      <c r="AG170" s="3">
        <f t="shared" ca="1" si="48"/>
        <v>4.0362009679928014E-2</v>
      </c>
      <c r="AH170" s="3">
        <f t="shared" ca="1" si="48"/>
        <v>4.0160936188356269E-2</v>
      </c>
      <c r="AI170" s="3">
        <f t="shared" ca="1" si="48"/>
        <v>3.994153006539216E-2</v>
      </c>
      <c r="AJ170" s="3">
        <f t="shared" ca="1" si="48"/>
        <v>3.9704208745900159E-2</v>
      </c>
      <c r="AK170" s="3">
        <f t="shared" ca="1" si="48"/>
        <v>3.9449086192507948E-2</v>
      </c>
      <c r="AL170" s="3">
        <f t="shared" ca="1" si="48"/>
        <v>3.9176089237801762E-2</v>
      </c>
      <c r="AM170" s="3">
        <f t="shared" ca="1" si="48"/>
        <v>3.8884905498949927E-2</v>
      </c>
      <c r="AN170" s="3">
        <f t="shared" ca="1" si="48"/>
        <v>3.8574874727624282E-2</v>
      </c>
      <c r="AO170" s="3">
        <f t="shared" ca="1" si="48"/>
        <v>3.8244880772050863E-2</v>
      </c>
      <c r="AP170" s="3">
        <f t="shared" ca="1" si="48"/>
        <v>3.7893314348380537E-2</v>
      </c>
      <c r="AQ170" s="3">
        <f t="shared" ca="1" si="48"/>
        <v>3.7518165855958401E-2</v>
      </c>
      <c r="AR170" s="3">
        <f t="shared" ca="1" si="48"/>
        <v>3.7117222025723096E-2</v>
      </c>
      <c r="AS170" s="3">
        <f t="shared" ca="1" si="48"/>
        <v>3.6688259534569473E-2</v>
      </c>
      <c r="AT170" s="3">
        <f t="shared" ca="1" si="48"/>
        <v>3.6229174950160377E-2</v>
      </c>
      <c r="AU170" s="3">
        <f t="shared" ca="1" si="48"/>
        <v>3.5738102760785449E-2</v>
      </c>
      <c r="AV170" s="3">
        <f t="shared" ref="AV170:AY185" ca="1" si="52">AV169+AV$2*$B$7+(AV$3*$BC170+AV$4*$BD170+AV$5*$BE170)*SQRT($B$7)+(AW169-AV169)/(AW$11-AV$11)*$B$7</f>
        <v>3.5213509540269798E-2</v>
      </c>
      <c r="AW170" s="3">
        <f t="shared" ca="1" si="52"/>
        <v>3.4653906374041227E-2</v>
      </c>
      <c r="AX170" s="3">
        <f t="shared" ca="1" si="52"/>
        <v>3.4056588728861352E-2</v>
      </c>
      <c r="AY170" s="3">
        <f t="shared" ca="1" si="52"/>
        <v>3.3416739613773755E-2</v>
      </c>
      <c r="AZ170" s="3">
        <f t="shared" ca="1" si="43"/>
        <v>3.2736095586256342E-2</v>
      </c>
      <c r="BC170" s="3">
        <f ca="1">-MC!BC170</f>
        <v>0.39460169939673051</v>
      </c>
      <c r="BD170" s="3">
        <f ca="1">-MC!BD170</f>
        <v>7.9455719400736591E-2</v>
      </c>
      <c r="BE170" s="3">
        <f ca="1">-MC!BE170</f>
        <v>-0.54706995039462303</v>
      </c>
    </row>
    <row r="171" spans="1:57" x14ac:dyDescent="0.5">
      <c r="A171" s="3">
        <f t="shared" si="44"/>
        <v>1.5900000000000012</v>
      </c>
      <c r="B171" s="3">
        <f t="shared" ca="1" si="51"/>
        <v>2.7519519592430684E-2</v>
      </c>
      <c r="C171" s="3">
        <f t="shared" ca="1" si="51"/>
        <v>2.8249673876587465E-2</v>
      </c>
      <c r="D171" s="3">
        <f t="shared" ca="1" si="51"/>
        <v>2.9282672517304233E-2</v>
      </c>
      <c r="E171" s="3">
        <f t="shared" ca="1" si="51"/>
        <v>3.0393907878388936E-2</v>
      </c>
      <c r="F171" s="3">
        <f t="shared" ca="1" si="51"/>
        <v>3.1422505644838228E-2</v>
      </c>
      <c r="G171" s="3">
        <f t="shared" ca="1" si="51"/>
        <v>3.2354671658238951E-2</v>
      </c>
      <c r="H171" s="3">
        <f t="shared" ca="1" si="51"/>
        <v>3.3214467344090358E-2</v>
      </c>
      <c r="I171" s="3">
        <f t="shared" ca="1" si="51"/>
        <v>3.4020711935467553E-2</v>
      </c>
      <c r="J171" s="3">
        <f t="shared" ca="1" si="51"/>
        <v>3.4783466905146145E-2</v>
      </c>
      <c r="K171" s="3">
        <f t="shared" ca="1" si="51"/>
        <v>3.5506481716857108E-2</v>
      </c>
      <c r="L171" s="3">
        <f t="shared" ca="1" si="51"/>
        <v>3.6189996962268108E-2</v>
      </c>
      <c r="M171" s="3">
        <f t="shared" ca="1" si="51"/>
        <v>3.6833121193986726E-2</v>
      </c>
      <c r="N171" s="3">
        <f t="shared" ca="1" si="51"/>
        <v>3.7435312973362098E-2</v>
      </c>
      <c r="O171" s="3">
        <f t="shared" ca="1" si="51"/>
        <v>3.799685438574163E-2</v>
      </c>
      <c r="P171" s="3">
        <f t="shared" ca="1" si="51"/>
        <v>3.8518349684594971E-2</v>
      </c>
      <c r="Q171" s="3">
        <f t="shared" ca="1" si="50"/>
        <v>3.899972378298186E-2</v>
      </c>
      <c r="R171" s="3">
        <f t="shared" ca="1" si="49"/>
        <v>3.9439472418801899E-2</v>
      </c>
      <c r="S171" s="3">
        <f t="shared" ca="1" si="49"/>
        <v>3.9834659397126319E-2</v>
      </c>
      <c r="T171" s="3">
        <f t="shared" ca="1" si="49"/>
        <v>4.0181584719521685E-2</v>
      </c>
      <c r="U171" s="3">
        <f t="shared" ca="1" si="49"/>
        <v>4.0476755642675374E-2</v>
      </c>
      <c r="V171" s="3">
        <f t="shared" ca="1" si="49"/>
        <v>4.0717813082760415E-2</v>
      </c>
      <c r="W171" s="3">
        <f t="shared" ca="1" si="49"/>
        <v>4.0904112159532505E-2</v>
      </c>
      <c r="X171" s="3">
        <f t="shared" ca="1" si="49"/>
        <v>4.103683891044093E-2</v>
      </c>
      <c r="Y171" s="3">
        <f t="shared" ca="1" si="49"/>
        <v>4.1118678486228744E-2</v>
      </c>
      <c r="Z171" s="3">
        <f t="shared" ca="1" si="49"/>
        <v>4.1153253677236809E-2</v>
      </c>
      <c r="AA171" s="3">
        <f t="shared" ca="1" si="49"/>
        <v>4.1144699264170068E-2</v>
      </c>
      <c r="AB171" s="3">
        <f t="shared" ca="1" si="49"/>
        <v>4.1097420084569757E-2</v>
      </c>
      <c r="AC171" s="3">
        <f t="shared" ca="1" si="49"/>
        <v>4.1015866381187489E-2</v>
      </c>
      <c r="AD171" s="3">
        <f t="shared" ca="1" si="49"/>
        <v>4.0904349571386958E-2</v>
      </c>
      <c r="AE171" s="3">
        <f t="shared" ca="1" si="49"/>
        <v>4.0766876885410468E-2</v>
      </c>
      <c r="AF171" s="3">
        <f t="shared" ca="1" si="49"/>
        <v>4.0606933344613731E-2</v>
      </c>
      <c r="AG171" s="3">
        <f t="shared" ca="1" si="49"/>
        <v>4.0427237128363165E-2</v>
      </c>
      <c r="AH171" s="3">
        <f t="shared" ref="AH171:AW186" ca="1" si="53">AH170+AH$2*$B$7+(AH$3*$BC171+AH$4*$BD171+AH$5*$BE171)*SQRT($B$7)+(AI170-AH170)/(AI$11-AH$11)*$B$7</f>
        <v>4.0229585249972152E-2</v>
      </c>
      <c r="AI171" s="3">
        <f t="shared" ca="1" si="53"/>
        <v>4.001491498570442E-2</v>
      </c>
      <c r="AJ171" s="3">
        <f t="shared" ca="1" si="53"/>
        <v>3.9783574156712027E-2</v>
      </c>
      <c r="AK171" s="3">
        <f t="shared" ca="1" si="53"/>
        <v>3.9535608859809696E-2</v>
      </c>
      <c r="AL171" s="3">
        <f t="shared" ca="1" si="53"/>
        <v>3.9270876425118485E-2</v>
      </c>
      <c r="AM171" s="3">
        <f t="shared" ca="1" si="53"/>
        <v>3.8988992202436928E-2</v>
      </c>
      <c r="AN171" s="3">
        <f t="shared" ca="1" si="53"/>
        <v>3.8689220947722591E-2</v>
      </c>
      <c r="AO171" s="3">
        <f t="shared" ca="1" si="53"/>
        <v>3.8370370249157008E-2</v>
      </c>
      <c r="AP171" s="3">
        <f t="shared" ca="1" si="53"/>
        <v>3.8030755972966533E-2</v>
      </c>
      <c r="AQ171" s="3">
        <f t="shared" ca="1" si="53"/>
        <v>3.7668297256905216E-2</v>
      </c>
      <c r="AR171" s="3">
        <f t="shared" ca="1" si="53"/>
        <v>3.7280713229737167E-2</v>
      </c>
      <c r="AS171" s="3">
        <f t="shared" ca="1" si="53"/>
        <v>3.6865715516418984E-2</v>
      </c>
      <c r="AT171" s="3">
        <f t="shared" ca="1" si="53"/>
        <v>3.642113814350461E-2</v>
      </c>
      <c r="AU171" s="3">
        <f t="shared" ca="1" si="53"/>
        <v>3.594505532751268E-2</v>
      </c>
      <c r="AV171" s="3">
        <f t="shared" ca="1" si="52"/>
        <v>3.5435868280015673E-2</v>
      </c>
      <c r="AW171" s="3">
        <f t="shared" ca="1" si="52"/>
        <v>3.4891998498921536E-2</v>
      </c>
      <c r="AX171" s="3">
        <f t="shared" ca="1" si="52"/>
        <v>3.4310635263988573E-2</v>
      </c>
      <c r="AY171" s="3">
        <f t="shared" ca="1" si="52"/>
        <v>3.3687030460489188E-2</v>
      </c>
      <c r="AZ171" s="3">
        <f t="shared" ca="1" si="43"/>
        <v>3.302364181526786E-2</v>
      </c>
      <c r="BC171" s="3">
        <f ca="1">-MC!BC171</f>
        <v>0.37202696354698173</v>
      </c>
      <c r="BD171" s="3">
        <f ca="1">-MC!BD171</f>
        <v>-0.63230994341561697</v>
      </c>
      <c r="BE171" s="3">
        <f ca="1">-MC!BE171</f>
        <v>-0.99890263301428917</v>
      </c>
    </row>
    <row r="172" spans="1:57" x14ac:dyDescent="0.5">
      <c r="A172" s="3">
        <f t="shared" si="44"/>
        <v>1.6000000000000012</v>
      </c>
      <c r="B172" s="3">
        <f t="shared" ca="1" si="51"/>
        <v>2.7777199174059346E-2</v>
      </c>
      <c r="C172" s="3">
        <f t="shared" ca="1" si="51"/>
        <v>2.8597350149031284E-2</v>
      </c>
      <c r="D172" s="3">
        <f t="shared" ca="1" si="51"/>
        <v>2.9703955387945041E-2</v>
      </c>
      <c r="E172" s="3">
        <f t="shared" ca="1" si="51"/>
        <v>3.0874207041453151E-2</v>
      </c>
      <c r="F172" s="3">
        <f t="shared" ca="1" si="51"/>
        <v>3.1950694690042282E-2</v>
      </c>
      <c r="G172" s="3">
        <f t="shared" ca="1" si="51"/>
        <v>3.2920901253146742E-2</v>
      </c>
      <c r="H172" s="3">
        <f t="shared" ca="1" si="51"/>
        <v>3.3809301404051563E-2</v>
      </c>
      <c r="I172" s="3">
        <f t="shared" ca="1" si="51"/>
        <v>3.4635055841394619E-2</v>
      </c>
      <c r="J172" s="3">
        <f t="shared" ca="1" si="51"/>
        <v>3.5408615305593021E-2</v>
      </c>
      <c r="K172" s="3">
        <f t="shared" ca="1" si="51"/>
        <v>3.6134173792215521E-2</v>
      </c>
      <c r="L172" s="3">
        <f t="shared" ca="1" si="51"/>
        <v>3.6812463436005471E-2</v>
      </c>
      <c r="M172" s="3">
        <f t="shared" ca="1" si="51"/>
        <v>3.7443113682253386E-2</v>
      </c>
      <c r="N172" s="3">
        <f t="shared" ca="1" si="51"/>
        <v>3.8026113361207668E-2</v>
      </c>
      <c r="O172" s="3">
        <f t="shared" ca="1" si="51"/>
        <v>3.8562264868589373E-2</v>
      </c>
      <c r="P172" s="3">
        <f t="shared" ca="1" si="51"/>
        <v>3.9052672936998704E-2</v>
      </c>
      <c r="Q172" s="3">
        <f t="shared" ca="1" si="50"/>
        <v>3.9497748261083238E-2</v>
      </c>
      <c r="R172" s="3">
        <f t="shared" ca="1" si="50"/>
        <v>3.9896472676677536E-2</v>
      </c>
      <c r="S172" s="3">
        <f t="shared" ca="1" si="50"/>
        <v>4.0246409867580456E-2</v>
      </c>
      <c r="T172" s="3">
        <f t="shared" ca="1" si="50"/>
        <v>4.0544379576762428E-2</v>
      </c>
      <c r="U172" s="3">
        <f t="shared" ca="1" si="50"/>
        <v>4.078742777402921E-2</v>
      </c>
      <c r="V172" s="3">
        <f t="shared" ca="1" si="50"/>
        <v>4.0973746126365132E-2</v>
      </c>
      <c r="W172" s="3">
        <f t="shared" ca="1" si="50"/>
        <v>4.1103243231908497E-2</v>
      </c>
      <c r="X172" s="3">
        <f t="shared" ca="1" si="50"/>
        <v>4.1177652315699087E-2</v>
      </c>
      <c r="Y172" s="3">
        <f t="shared" ca="1" si="50"/>
        <v>4.1200194771662049E-2</v>
      </c>
      <c r="Z172" s="3">
        <f t="shared" ca="1" si="50"/>
        <v>4.1175021335167809E-2</v>
      </c>
      <c r="AA172" s="3">
        <f t="shared" ca="1" si="50"/>
        <v>4.1106790030110474E-2</v>
      </c>
      <c r="AB172" s="3">
        <f t="shared" ca="1" si="50"/>
        <v>4.1000424497481425E-2</v>
      </c>
      <c r="AC172" s="3">
        <f t="shared" ca="1" si="50"/>
        <v>4.0860890065327102E-2</v>
      </c>
      <c r="AD172" s="3">
        <f t="shared" ca="1" si="50"/>
        <v>4.0693009807624997E-2</v>
      </c>
      <c r="AE172" s="3">
        <f t="shared" ca="1" si="50"/>
        <v>4.050129804261466E-2</v>
      </c>
      <c r="AF172" s="3">
        <f t="shared" ca="1" si="50"/>
        <v>4.0289741695473169E-2</v>
      </c>
      <c r="AG172" s="3">
        <f t="shared" ref="AG172:AV187" ca="1" si="54">AG171+AG$2*$B$7+(AG$3*$BC172+AG$4*$BD172+AG$5*$BE172)*SQRT($B$7)+(AH171-AG171)/(AH$11-AG$11)*$B$7</f>
        <v>4.0061557393697184E-2</v>
      </c>
      <c r="AH172" s="3">
        <f t="shared" ca="1" si="53"/>
        <v>3.9819041388275245E-2</v>
      </c>
      <c r="AI172" s="3">
        <f t="shared" ca="1" si="53"/>
        <v>3.9563635100029519E-2</v>
      </c>
      <c r="AJ172" s="3">
        <f t="shared" ca="1" si="53"/>
        <v>3.9296195703149329E-2</v>
      </c>
      <c r="AK172" s="3">
        <f t="shared" ca="1" si="53"/>
        <v>3.9017280327695088E-2</v>
      </c>
      <c r="AL172" s="3">
        <f t="shared" ca="1" si="53"/>
        <v>3.8727255677816291E-2</v>
      </c>
      <c r="AM172" s="3">
        <f t="shared" ca="1" si="53"/>
        <v>3.8426243713166462E-2</v>
      </c>
      <c r="AN172" s="3">
        <f t="shared" ca="1" si="53"/>
        <v>3.8114013100494025E-2</v>
      </c>
      <c r="AO172" s="3">
        <f t="shared" ca="1" si="53"/>
        <v>3.7789874127930077E-2</v>
      </c>
      <c r="AP172" s="3">
        <f t="shared" ca="1" si="53"/>
        <v>3.745264681533484E-2</v>
      </c>
      <c r="AQ172" s="3">
        <f t="shared" ca="1" si="53"/>
        <v>3.7100758043851344E-2</v>
      </c>
      <c r="AR172" s="3">
        <f t="shared" ca="1" si="53"/>
        <v>3.6732438322865581E-2</v>
      </c>
      <c r="AS172" s="3">
        <f t="shared" ca="1" si="53"/>
        <v>3.6345913207404199E-2</v>
      </c>
      <c r="AT172" s="3">
        <f t="shared" ca="1" si="53"/>
        <v>3.5939533160090679E-2</v>
      </c>
      <c r="AU172" s="3">
        <f t="shared" ca="1" si="53"/>
        <v>3.5511890955654712E-2</v>
      </c>
      <c r="AV172" s="3">
        <f t="shared" ca="1" si="52"/>
        <v>3.5061900890702498E-2</v>
      </c>
      <c r="AW172" s="3">
        <f t="shared" ca="1" si="52"/>
        <v>3.4588473475424174E-2</v>
      </c>
      <c r="AX172" s="3">
        <f t="shared" ca="1" si="52"/>
        <v>3.4089274235631059E-2</v>
      </c>
      <c r="AY172" s="3">
        <f t="shared" ca="1" si="52"/>
        <v>3.3560215910478843E-2</v>
      </c>
      <c r="AZ172" s="3">
        <f t="shared" ca="1" si="43"/>
        <v>3.300502168316876E-2</v>
      </c>
      <c r="BC172" s="3">
        <f ca="1">-MC!BC172</f>
        <v>6.4282163778504042E-3</v>
      </c>
      <c r="BD172" s="3">
        <f ca="1">-MC!BD172</f>
        <v>-1.4221192247986618</v>
      </c>
      <c r="BE172" s="3">
        <f ca="1">-MC!BE172</f>
        <v>0.56168922590952075</v>
      </c>
    </row>
    <row r="173" spans="1:57" x14ac:dyDescent="0.5">
      <c r="A173" s="3">
        <f t="shared" si="44"/>
        <v>1.6100000000000012</v>
      </c>
      <c r="B173" s="3">
        <f t="shared" ca="1" si="51"/>
        <v>2.7516486593420847E-2</v>
      </c>
      <c r="C173" s="3">
        <f t="shared" ca="1" si="51"/>
        <v>2.8356151333927739E-2</v>
      </c>
      <c r="D173" s="3">
        <f t="shared" ca="1" si="51"/>
        <v>2.9477442213967212E-2</v>
      </c>
      <c r="E173" s="3">
        <f t="shared" ca="1" si="51"/>
        <v>3.0658864885884866E-2</v>
      </c>
      <c r="F173" s="3">
        <f t="shared" ca="1" si="51"/>
        <v>3.1745909521980122E-2</v>
      </c>
      <c r="G173" s="3">
        <f t="shared" ca="1" si="51"/>
        <v>3.2726799275609085E-2</v>
      </c>
      <c r="H173" s="3">
        <f t="shared" ca="1" si="51"/>
        <v>3.3625901064873703E-2</v>
      </c>
      <c r="I173" s="3">
        <f t="shared" ca="1" si="51"/>
        <v>3.4462198442691758E-2</v>
      </c>
      <c r="J173" s="3">
        <f t="shared" ca="1" si="51"/>
        <v>3.5246012955081368E-2</v>
      </c>
      <c r="K173" s="3">
        <f t="shared" ca="1" si="51"/>
        <v>3.5981464502349417E-2</v>
      </c>
      <c r="L173" s="3">
        <f t="shared" ca="1" si="51"/>
        <v>3.6669257781982642E-2</v>
      </c>
      <c r="M173" s="3">
        <f t="shared" ca="1" si="51"/>
        <v>3.7309023752154412E-2</v>
      </c>
      <c r="N173" s="3">
        <f t="shared" ca="1" si="51"/>
        <v>3.7900761745517465E-2</v>
      </c>
      <c r="O173" s="3">
        <f t="shared" ca="1" si="51"/>
        <v>3.8445274504217239E-2</v>
      </c>
      <c r="P173" s="3">
        <f t="shared" ca="1" si="51"/>
        <v>3.8943647378709173E-2</v>
      </c>
      <c r="Q173" s="3">
        <f t="shared" ca="1" si="51"/>
        <v>3.9396257284231233E-2</v>
      </c>
      <c r="R173" s="3">
        <f t="shared" ref="R173:AG188" ca="1" si="55">R172+R$2*$B$7+(R$3*$BC173+R$4*$BD173+R$5*$BE173)*SQRT($B$7)+(S172-R172)/(S$11-R$11)*$B$7</f>
        <v>3.980205286284437E-2</v>
      </c>
      <c r="S173" s="3">
        <f t="shared" ca="1" si="55"/>
        <v>4.0158578507004168E-2</v>
      </c>
      <c r="T173" s="3">
        <f t="shared" ca="1" si="55"/>
        <v>4.04626545131948E-2</v>
      </c>
      <c r="U173" s="3">
        <f t="shared" ca="1" si="55"/>
        <v>4.0711346237769827E-2</v>
      </c>
      <c r="V173" s="3">
        <f t="shared" ca="1" si="55"/>
        <v>4.0902876585751903E-2</v>
      </c>
      <c r="W173" s="3">
        <f t="shared" ca="1" si="55"/>
        <v>4.1037187940521663E-2</v>
      </c>
      <c r="X173" s="3">
        <f t="shared" ca="1" si="55"/>
        <v>4.11160409284968E-2</v>
      </c>
      <c r="Y173" s="3">
        <f t="shared" ca="1" si="55"/>
        <v>4.1142673453497071E-2</v>
      </c>
      <c r="Z173" s="3">
        <f t="shared" ca="1" si="55"/>
        <v>4.1121244534561258E-2</v>
      </c>
      <c r="AA173" s="3">
        <f t="shared" ca="1" si="55"/>
        <v>4.105641578265342E-2</v>
      </c>
      <c r="AB173" s="3">
        <f t="shared" ca="1" si="55"/>
        <v>4.0953110000527537E-2</v>
      </c>
      <c r="AC173" s="3">
        <f t="shared" ca="1" si="55"/>
        <v>4.0816287965626877E-2</v>
      </c>
      <c r="AD173" s="3">
        <f t="shared" ca="1" si="55"/>
        <v>4.0650764749845948E-2</v>
      </c>
      <c r="AE173" s="3">
        <f t="shared" ca="1" si="55"/>
        <v>4.0461042088413612E-2</v>
      </c>
      <c r="AF173" s="3">
        <f t="shared" ca="1" si="55"/>
        <v>4.0251089173890073E-2</v>
      </c>
      <c r="AG173" s="3">
        <f t="shared" ca="1" si="54"/>
        <v>4.0024101530368707E-2</v>
      </c>
      <c r="AH173" s="3">
        <f t="shared" ca="1" si="53"/>
        <v>3.9782355177326464E-2</v>
      </c>
      <c r="AI173" s="3">
        <f t="shared" ca="1" si="53"/>
        <v>3.95272762169891E-2</v>
      </c>
      <c r="AJ173" s="3">
        <f t="shared" ca="1" si="53"/>
        <v>3.9259711642862953E-2</v>
      </c>
      <c r="AK173" s="3">
        <f t="shared" ca="1" si="53"/>
        <v>3.8980210017745355E-2</v>
      </c>
      <c r="AL173" s="3">
        <f t="shared" ca="1" si="53"/>
        <v>3.8689127797206353E-2</v>
      </c>
      <c r="AM173" s="3">
        <f t="shared" ca="1" si="53"/>
        <v>3.8386573929448768E-2</v>
      </c>
      <c r="AN173" s="3">
        <f t="shared" ca="1" si="53"/>
        <v>3.8072301400470611E-2</v>
      </c>
      <c r="AO173" s="3">
        <f t="shared" ca="1" si="53"/>
        <v>3.774560366010183E-2</v>
      </c>
      <c r="AP173" s="3">
        <f t="shared" ca="1" si="53"/>
        <v>3.7405285386307177E-2</v>
      </c>
      <c r="AQ173" s="3">
        <f t="shared" ca="1" si="53"/>
        <v>3.7049761709038911E-2</v>
      </c>
      <c r="AR173" s="3">
        <f t="shared" ca="1" si="53"/>
        <v>3.6677255001969458E-2</v>
      </c>
      <c r="AS173" s="3">
        <f t="shared" ca="1" si="53"/>
        <v>3.6285985232991057E-2</v>
      </c>
      <c r="AT173" s="3">
        <f t="shared" ca="1" si="53"/>
        <v>3.5874299775915164E-2</v>
      </c>
      <c r="AU173" s="3">
        <f t="shared" ca="1" si="53"/>
        <v>3.544079028689455E-2</v>
      </c>
      <c r="AV173" s="3">
        <f t="shared" ca="1" si="52"/>
        <v>3.4984364098789675E-2</v>
      </c>
      <c r="AW173" s="3">
        <f t="shared" ca="1" si="52"/>
        <v>3.4503900911423878E-2</v>
      </c>
      <c r="AX173" s="3">
        <f t="shared" ca="1" si="52"/>
        <v>3.3997026621493662E-2</v>
      </c>
      <c r="AY173" s="3">
        <f t="shared" ca="1" si="52"/>
        <v>3.3459807346763057E-2</v>
      </c>
      <c r="AZ173" s="3">
        <f t="shared" ca="1" si="43"/>
        <v>3.2896413891547224E-2</v>
      </c>
      <c r="BC173" s="3">
        <f ca="1">-MC!BC173</f>
        <v>-0.14923093571699031</v>
      </c>
      <c r="BD173" s="3">
        <f ca="1">-MC!BD173</f>
        <v>0.21103063513392417</v>
      </c>
      <c r="BE173" s="3">
        <f ca="1">-MC!BE173</f>
        <v>0.22332923230500068</v>
      </c>
    </row>
    <row r="174" spans="1:57" x14ac:dyDescent="0.5">
      <c r="A174" s="3">
        <f t="shared" si="44"/>
        <v>1.6200000000000012</v>
      </c>
      <c r="B174" s="3">
        <f t="shared" ref="B174:Q189" ca="1" si="56">B173+B$2*$B$7+(B$3*$BC174+B$4*$BD174+B$5*$BE174)*SQRT($B$7)+(C173-B173)/(C$11-B$11)*$B$7</f>
        <v>2.7991783532331553E-2</v>
      </c>
      <c r="C174" s="3">
        <f t="shared" ca="1" si="56"/>
        <v>2.8894998592913862E-2</v>
      </c>
      <c r="D174" s="3">
        <f t="shared" ca="1" si="56"/>
        <v>3.0069444320960627E-2</v>
      </c>
      <c r="E174" s="3">
        <f t="shared" ca="1" si="56"/>
        <v>3.1295206260859867E-2</v>
      </c>
      <c r="F174" s="3">
        <f t="shared" ca="1" si="56"/>
        <v>3.2420866618112887E-2</v>
      </c>
      <c r="G174" s="3">
        <f t="shared" ca="1" si="56"/>
        <v>3.3435606468762473E-2</v>
      </c>
      <c r="H174" s="3">
        <f t="shared" ca="1" si="56"/>
        <v>3.4363918236463696E-2</v>
      </c>
      <c r="I174" s="3">
        <f t="shared" ca="1" si="56"/>
        <v>3.5224843935987619E-2</v>
      </c>
      <c r="J174" s="3">
        <f t="shared" ca="1" si="56"/>
        <v>3.6028811669483081E-2</v>
      </c>
      <c r="K174" s="3">
        <f t="shared" ca="1" si="56"/>
        <v>3.6780102823702157E-2</v>
      </c>
      <c r="L174" s="3">
        <f t="shared" ca="1" si="56"/>
        <v>3.747962988642474E-2</v>
      </c>
      <c r="M174" s="3">
        <f t="shared" ca="1" si="56"/>
        <v>3.8127260157044408E-2</v>
      </c>
      <c r="N174" s="3">
        <f t="shared" ca="1" si="56"/>
        <v>3.8723237916045608E-2</v>
      </c>
      <c r="O174" s="3">
        <f t="shared" ca="1" si="56"/>
        <v>3.9268600505973743E-2</v>
      </c>
      <c r="P174" s="3">
        <f t="shared" ca="1" si="56"/>
        <v>3.9764648255741157E-2</v>
      </c>
      <c r="Q174" s="3">
        <f t="shared" ca="1" si="56"/>
        <v>4.0211958961435874E-2</v>
      </c>
      <c r="R174" s="3">
        <f t="shared" ca="1" si="55"/>
        <v>4.0609682997940801E-2</v>
      </c>
      <c r="S174" s="3">
        <f t="shared" ca="1" si="55"/>
        <v>4.0955580511812348E-2</v>
      </c>
      <c r="T174" s="3">
        <f t="shared" ca="1" si="55"/>
        <v>4.124670737825608E-2</v>
      </c>
      <c r="U174" s="3">
        <f t="shared" ca="1" si="55"/>
        <v>4.148038322575013E-2</v>
      </c>
      <c r="V174" s="3">
        <f t="shared" ca="1" si="55"/>
        <v>4.1655096896846509E-2</v>
      </c>
      <c r="W174" s="3">
        <f t="shared" ca="1" si="55"/>
        <v>4.1771059081037856E-2</v>
      </c>
      <c r="X174" s="3">
        <f t="shared" ca="1" si="55"/>
        <v>4.1830292236837076E-2</v>
      </c>
      <c r="Y174" s="3">
        <f t="shared" ca="1" si="55"/>
        <v>4.1836285261980966E-2</v>
      </c>
      <c r="Z174" s="3">
        <f t="shared" ca="1" si="55"/>
        <v>4.1793440013791656E-2</v>
      </c>
      <c r="AA174" s="3">
        <f t="shared" ca="1" si="55"/>
        <v>4.1706656250343963E-2</v>
      </c>
      <c r="AB174" s="3">
        <f t="shared" ca="1" si="55"/>
        <v>4.1581090510454138E-2</v>
      </c>
      <c r="AC174" s="3">
        <f t="shared" ca="1" si="55"/>
        <v>4.1421933600479598E-2</v>
      </c>
      <c r="AD174" s="3">
        <f t="shared" ca="1" si="55"/>
        <v>4.123422714716031E-2</v>
      </c>
      <c r="AE174" s="3">
        <f t="shared" ca="1" si="55"/>
        <v>4.1022694848269266E-2</v>
      </c>
      <c r="AF174" s="3">
        <f t="shared" ca="1" si="55"/>
        <v>4.0791522744881022E-2</v>
      </c>
      <c r="AG174" s="3">
        <f t="shared" ca="1" si="54"/>
        <v>4.0544119923670484E-2</v>
      </c>
      <c r="AH174" s="3">
        <f t="shared" ca="1" si="53"/>
        <v>4.028297691940827E-2</v>
      </c>
      <c r="AI174" s="3">
        <f t="shared" ca="1" si="53"/>
        <v>4.0009739267028929E-2</v>
      </c>
      <c r="AJ174" s="3">
        <f t="shared" ca="1" si="53"/>
        <v>3.9725478460171201E-2</v>
      </c>
      <c r="AK174" s="3">
        <f t="shared" ca="1" si="53"/>
        <v>3.9430969109289962E-2</v>
      </c>
      <c r="AL174" s="3">
        <f t="shared" ca="1" si="53"/>
        <v>3.9126792014665339E-2</v>
      </c>
      <c r="AM174" s="3">
        <f t="shared" ca="1" si="53"/>
        <v>3.8813277708210414E-2</v>
      </c>
      <c r="AN174" s="3">
        <f t="shared" ca="1" si="53"/>
        <v>3.8490398120568745E-2</v>
      </c>
      <c r="AO174" s="3">
        <f t="shared" ca="1" si="53"/>
        <v>3.8157664541744192E-2</v>
      </c>
      <c r="AP174" s="3">
        <f t="shared" ca="1" si="53"/>
        <v>3.7814101028167089E-2</v>
      </c>
      <c r="AQ174" s="3">
        <f t="shared" ca="1" si="53"/>
        <v>3.745834567945544E-2</v>
      </c>
      <c r="AR174" s="3">
        <f t="shared" ca="1" si="53"/>
        <v>3.7088847433086637E-2</v>
      </c>
      <c r="AS174" s="3">
        <f t="shared" ca="1" si="53"/>
        <v>3.670405536833192E-2</v>
      </c>
      <c r="AT174" s="3">
        <f t="shared" ca="1" si="53"/>
        <v>3.6302548458142389E-2</v>
      </c>
      <c r="AU174" s="3">
        <f t="shared" ca="1" si="53"/>
        <v>3.5883151771737468E-2</v>
      </c>
      <c r="AV174" s="3">
        <f t="shared" ca="1" si="52"/>
        <v>3.5444999849846427E-2</v>
      </c>
      <c r="AW174" s="3">
        <f t="shared" ca="1" si="52"/>
        <v>3.4987176054097797E-2</v>
      </c>
      <c r="AX174" s="3">
        <f t="shared" ca="1" si="52"/>
        <v>3.4507505160774679E-2</v>
      </c>
      <c r="AY174" s="3">
        <f t="shared" ca="1" si="52"/>
        <v>3.400244719964654E-2</v>
      </c>
      <c r="AZ174" s="3">
        <f t="shared" ca="1" si="43"/>
        <v>3.3476847057833686E-2</v>
      </c>
      <c r="BC174" s="3">
        <f ca="1">-MC!BC174</f>
        <v>0.94459936521466847</v>
      </c>
      <c r="BD174" s="3">
        <f ca="1">-MC!BD174</f>
        <v>-0.35183512044488374</v>
      </c>
      <c r="BE174" s="3">
        <f ca="1">-MC!BE174</f>
        <v>0.57690218550049632</v>
      </c>
    </row>
    <row r="175" spans="1:57" x14ac:dyDescent="0.5">
      <c r="A175" s="3">
        <f t="shared" si="44"/>
        <v>1.6300000000000012</v>
      </c>
      <c r="B175" s="3">
        <f t="shared" ca="1" si="56"/>
        <v>2.7085869809235226E-2</v>
      </c>
      <c r="C175" s="3">
        <f t="shared" ca="1" si="56"/>
        <v>2.8070225048220977E-2</v>
      </c>
      <c r="D175" s="3">
        <f t="shared" ca="1" si="56"/>
        <v>2.931752838798863E-2</v>
      </c>
      <c r="E175" s="3">
        <f t="shared" ca="1" si="56"/>
        <v>3.0609328827067864E-2</v>
      </c>
      <c r="F175" s="3">
        <f t="shared" ca="1" si="56"/>
        <v>3.1797111241227582E-2</v>
      </c>
      <c r="G175" s="3">
        <f t="shared" ca="1" si="56"/>
        <v>3.28708513001306E-2</v>
      </c>
      <c r="H175" s="3">
        <f t="shared" ca="1" si="56"/>
        <v>3.3855018911387154E-2</v>
      </c>
      <c r="I175" s="3">
        <f t="shared" ca="1" si="56"/>
        <v>3.4768568832783169E-2</v>
      </c>
      <c r="J175" s="3">
        <f t="shared" ca="1" si="56"/>
        <v>3.5621890140480533E-2</v>
      </c>
      <c r="K175" s="3">
        <f t="shared" ca="1" si="56"/>
        <v>3.6419279953029494E-2</v>
      </c>
      <c r="L175" s="3">
        <f t="shared" ca="1" si="56"/>
        <v>3.7161712438797657E-2</v>
      </c>
      <c r="M175" s="3">
        <f t="shared" ca="1" si="56"/>
        <v>3.7849144729807105E-2</v>
      </c>
      <c r="N175" s="3">
        <f t="shared" ca="1" si="56"/>
        <v>3.8481919166701371E-2</v>
      </c>
      <c r="O175" s="3">
        <f t="shared" ca="1" si="56"/>
        <v>3.9061160619262972E-2</v>
      </c>
      <c r="P175" s="3">
        <f t="shared" ca="1" si="56"/>
        <v>3.9588237432185085E-2</v>
      </c>
      <c r="Q175" s="3">
        <f t="shared" ca="1" si="56"/>
        <v>4.0063781618721227E-2</v>
      </c>
      <c r="R175" s="3">
        <f t="shared" ca="1" si="55"/>
        <v>4.0486998886277901E-2</v>
      </c>
      <c r="S175" s="3">
        <f t="shared" ca="1" si="55"/>
        <v>4.0855718851280767E-2</v>
      </c>
      <c r="T175" s="3">
        <f t="shared" ca="1" si="55"/>
        <v>4.1167086660800885E-2</v>
      </c>
      <c r="U175" s="3">
        <f t="shared" ca="1" si="55"/>
        <v>4.1418529768025077E-2</v>
      </c>
      <c r="V175" s="3">
        <f t="shared" ca="1" si="55"/>
        <v>4.1608656319682392E-2</v>
      </c>
      <c r="W175" s="3">
        <f t="shared" ca="1" si="55"/>
        <v>4.1737798501173179E-2</v>
      </c>
      <c r="X175" s="3">
        <f t="shared" ca="1" si="55"/>
        <v>4.1808093705618013E-2</v>
      </c>
      <c r="Y175" s="3">
        <f t="shared" ca="1" si="55"/>
        <v>4.1823134980834106E-2</v>
      </c>
      <c r="Z175" s="3">
        <f t="shared" ca="1" si="55"/>
        <v>4.1787420247879487E-2</v>
      </c>
      <c r="AA175" s="3">
        <f t="shared" ca="1" si="55"/>
        <v>4.1705940642994807E-2</v>
      </c>
      <c r="AB175" s="3">
        <f t="shared" ca="1" si="55"/>
        <v>4.1583939686191659E-2</v>
      </c>
      <c r="AC175" s="3">
        <f t="shared" ca="1" si="55"/>
        <v>4.1426691462536261E-2</v>
      </c>
      <c r="AD175" s="3">
        <f t="shared" ca="1" si="55"/>
        <v>4.1239317381044034E-2</v>
      </c>
      <c r="AE175" s="3">
        <f t="shared" ca="1" si="55"/>
        <v>4.1026616319027556E-2</v>
      </c>
      <c r="AF175" s="3">
        <f t="shared" ca="1" si="55"/>
        <v>4.0792844419633094E-2</v>
      </c>
      <c r="AG175" s="3">
        <f t="shared" ca="1" si="54"/>
        <v>4.054147767044735E-2</v>
      </c>
      <c r="AH175" s="3">
        <f t="shared" ca="1" si="53"/>
        <v>4.0275074539158955E-2</v>
      </c>
      <c r="AI175" s="3">
        <f t="shared" ca="1" si="53"/>
        <v>3.9995353414035768E-2</v>
      </c>
      <c r="AJ175" s="3">
        <f t="shared" ca="1" si="53"/>
        <v>3.9703463639075433E-2</v>
      </c>
      <c r="AK175" s="3">
        <f t="shared" ca="1" si="53"/>
        <v>3.9400259157607469E-2</v>
      </c>
      <c r="AL175" s="3">
        <f t="shared" ca="1" si="53"/>
        <v>3.9086398378678118E-2</v>
      </c>
      <c r="AM175" s="3">
        <f t="shared" ca="1" si="53"/>
        <v>3.8762286684405456E-2</v>
      </c>
      <c r="AN175" s="3">
        <f t="shared" ca="1" si="53"/>
        <v>3.842796824726518E-2</v>
      </c>
      <c r="AO175" s="3">
        <f t="shared" ca="1" si="53"/>
        <v>3.8083025547476938E-2</v>
      </c>
      <c r="AP175" s="3">
        <f t="shared" ca="1" si="53"/>
        <v>3.7726555411036679E-2</v>
      </c>
      <c r="AQ175" s="3">
        <f t="shared" ca="1" si="53"/>
        <v>3.7357272298386944E-2</v>
      </c>
      <c r="AR175" s="3">
        <f t="shared" ca="1" si="53"/>
        <v>3.6973705081037631E-2</v>
      </c>
      <c r="AS175" s="3">
        <f t="shared" ca="1" si="53"/>
        <v>3.6574385318670216E-2</v>
      </c>
      <c r="AT175" s="3">
        <f t="shared" ca="1" si="53"/>
        <v>3.6157976938929998E-2</v>
      </c>
      <c r="AU175" s="3">
        <f t="shared" ca="1" si="53"/>
        <v>3.5723391619275152E-2</v>
      </c>
      <c r="AV175" s="3">
        <f t="shared" ca="1" si="52"/>
        <v>3.5269843956658498E-2</v>
      </c>
      <c r="AW175" s="3">
        <f t="shared" ca="1" si="52"/>
        <v>3.4796474198145425E-2</v>
      </c>
      <c r="AX175" s="3">
        <f t="shared" ca="1" si="52"/>
        <v>3.4301163219530043E-2</v>
      </c>
      <c r="AY175" s="3">
        <f t="shared" ca="1" si="52"/>
        <v>3.3780623885279276E-2</v>
      </c>
      <c r="AZ175" s="3">
        <f t="shared" ca="1" si="43"/>
        <v>3.3240102362942482E-2</v>
      </c>
      <c r="BC175" s="3">
        <f ca="1">-MC!BC175</f>
        <v>-0.28098198676204778</v>
      </c>
      <c r="BD175" s="3">
        <f ca="1">-MC!BD175</f>
        <v>0.63691174652466032</v>
      </c>
      <c r="BE175" s="3">
        <f ca="1">-MC!BE175</f>
        <v>1.0877784338032246</v>
      </c>
    </row>
    <row r="176" spans="1:57" x14ac:dyDescent="0.5">
      <c r="A176" s="3">
        <f t="shared" si="44"/>
        <v>1.6400000000000012</v>
      </c>
      <c r="B176" s="3">
        <f t="shared" ca="1" si="56"/>
        <v>2.6582318462315169E-2</v>
      </c>
      <c r="C176" s="3">
        <f t="shared" ca="1" si="56"/>
        <v>2.7645901832314725E-2</v>
      </c>
      <c r="D176" s="3">
        <f t="shared" ca="1" si="56"/>
        <v>2.8964913994522289E-2</v>
      </c>
      <c r="E176" s="3">
        <f t="shared" ca="1" si="56"/>
        <v>3.0322358377876408E-2</v>
      </c>
      <c r="F176" s="3">
        <f t="shared" ca="1" si="56"/>
        <v>3.1572542558825349E-2</v>
      </c>
      <c r="G176" s="3">
        <f t="shared" ca="1" si="56"/>
        <v>3.2706182650403363E-2</v>
      </c>
      <c r="H176" s="3">
        <f t="shared" ca="1" si="56"/>
        <v>3.3747686941301737E-2</v>
      </c>
      <c r="I176" s="3">
        <f t="shared" ca="1" si="56"/>
        <v>3.4715886088885956E-2</v>
      </c>
      <c r="J176" s="3">
        <f t="shared" ca="1" si="56"/>
        <v>3.5621093430431322E-2</v>
      </c>
      <c r="K176" s="3">
        <f t="shared" ca="1" si="56"/>
        <v>3.6467584927206781E-2</v>
      </c>
      <c r="L176" s="3">
        <f t="shared" ca="1" si="56"/>
        <v>3.7256359183153169E-2</v>
      </c>
      <c r="M176" s="3">
        <f t="shared" ca="1" si="56"/>
        <v>3.7987425519416362E-2</v>
      </c>
      <c r="N176" s="3">
        <f t="shared" ca="1" si="56"/>
        <v>3.8661186318085267E-2</v>
      </c>
      <c r="O176" s="3">
        <f t="shared" ca="1" si="56"/>
        <v>3.9278815777895097E-2</v>
      </c>
      <c r="P176" s="3">
        <f t="shared" ca="1" si="56"/>
        <v>3.9841712175292247E-2</v>
      </c>
      <c r="Q176" s="3">
        <f t="shared" ca="1" si="56"/>
        <v>4.0350523954947606E-2</v>
      </c>
      <c r="R176" s="3">
        <f t="shared" ca="1" si="55"/>
        <v>4.080447463148288E-2</v>
      </c>
      <c r="S176" s="3">
        <f t="shared" ca="1" si="55"/>
        <v>4.1201425879177606E-2</v>
      </c>
      <c r="T176" s="3">
        <f t="shared" ca="1" si="55"/>
        <v>4.1538574679969902E-2</v>
      </c>
      <c r="U176" s="3">
        <f t="shared" ca="1" si="55"/>
        <v>4.1813418733289365E-2</v>
      </c>
      <c r="V176" s="3">
        <f t="shared" ca="1" si="55"/>
        <v>4.2024647725821394E-2</v>
      </c>
      <c r="W176" s="3">
        <f t="shared" ca="1" si="55"/>
        <v>4.2172677399592753E-2</v>
      </c>
      <c r="X176" s="3">
        <f t="shared" ca="1" si="55"/>
        <v>4.2259722058585844E-2</v>
      </c>
      <c r="Y176" s="3">
        <f t="shared" ca="1" si="55"/>
        <v>4.2289440930916099E-2</v>
      </c>
      <c r="Z176" s="3">
        <f t="shared" ca="1" si="55"/>
        <v>4.2266390099610772E-2</v>
      </c>
      <c r="AA176" s="3">
        <f t="shared" ca="1" si="55"/>
        <v>4.2195614183081619E-2</v>
      </c>
      <c r="AB176" s="3">
        <f t="shared" ca="1" si="55"/>
        <v>4.2082405800430552E-2</v>
      </c>
      <c r="AC176" s="3">
        <f t="shared" ca="1" si="55"/>
        <v>4.1932084437448634E-2</v>
      </c>
      <c r="AD176" s="3">
        <f t="shared" ca="1" si="55"/>
        <v>4.174981338531672E-2</v>
      </c>
      <c r="AE176" s="3">
        <f t="shared" ca="1" si="55"/>
        <v>4.1540428791282329E-2</v>
      </c>
      <c r="AF176" s="3">
        <f t="shared" ca="1" si="55"/>
        <v>4.1308219028484944E-2</v>
      </c>
      <c r="AG176" s="3">
        <f t="shared" ca="1" si="54"/>
        <v>4.1056689198007888E-2</v>
      </c>
      <c r="AH176" s="3">
        <f t="shared" ca="1" si="53"/>
        <v>4.078842799081081E-2</v>
      </c>
      <c r="AI176" s="3">
        <f t="shared" ca="1" si="53"/>
        <v>4.0505188940380091E-2</v>
      </c>
      <c r="AJ176" s="3">
        <f t="shared" ca="1" si="53"/>
        <v>4.020816146266732E-2</v>
      </c>
      <c r="AK176" s="3">
        <f t="shared" ca="1" si="53"/>
        <v>3.9898240991339172E-2</v>
      </c>
      <c r="AL176" s="3">
        <f t="shared" ca="1" si="53"/>
        <v>3.9576125680981497E-2</v>
      </c>
      <c r="AM176" s="3">
        <f t="shared" ca="1" si="53"/>
        <v>3.9242257903694608E-2</v>
      </c>
      <c r="AN176" s="3">
        <f t="shared" ca="1" si="53"/>
        <v>3.8896716244698717E-2</v>
      </c>
      <c r="AO176" s="3">
        <f t="shared" ca="1" si="53"/>
        <v>3.8539116597960957E-2</v>
      </c>
      <c r="AP176" s="3">
        <f t="shared" ca="1" si="53"/>
        <v>3.8168590822812778E-2</v>
      </c>
      <c r="AQ176" s="3">
        <f t="shared" ca="1" si="53"/>
        <v>3.7783892003930133E-2</v>
      </c>
      <c r="AR176" s="3">
        <f t="shared" ca="1" si="53"/>
        <v>3.7383591189727658E-2</v>
      </c>
      <c r="AS176" s="3">
        <f t="shared" ca="1" si="53"/>
        <v>3.6966264661727484E-2</v>
      </c>
      <c r="AT176" s="3">
        <f t="shared" ca="1" si="53"/>
        <v>3.6530623527284672E-2</v>
      </c>
      <c r="AU176" s="3">
        <f t="shared" ca="1" si="53"/>
        <v>3.607562813300056E-2</v>
      </c>
      <c r="AV176" s="3">
        <f t="shared" ca="1" si="52"/>
        <v>3.5600534860580485E-2</v>
      </c>
      <c r="AW176" s="3">
        <f t="shared" ca="1" si="52"/>
        <v>3.5104503018752883E-2</v>
      </c>
      <c r="AX176" s="3">
        <f t="shared" ca="1" si="52"/>
        <v>3.458543570947132E-2</v>
      </c>
      <c r="AY176" s="3">
        <f t="shared" ca="1" si="52"/>
        <v>3.4040263792759491E-2</v>
      </c>
      <c r="AZ176" s="3">
        <f t="shared" ca="1" si="43"/>
        <v>3.3474577683079973E-2</v>
      </c>
      <c r="BC176" s="3">
        <f ca="1">-MC!BC176</f>
        <v>0.45580553093134757</v>
      </c>
      <c r="BD176" s="3">
        <f ca="1">-MC!BD176</f>
        <v>0.80288542957352327</v>
      </c>
      <c r="BE176" s="3">
        <f ca="1">-MC!BE176</f>
        <v>1.1173190795675261</v>
      </c>
    </row>
    <row r="177" spans="1:57" x14ac:dyDescent="0.5">
      <c r="A177" s="3">
        <f t="shared" si="44"/>
        <v>1.6500000000000012</v>
      </c>
      <c r="B177" s="3">
        <f t="shared" ca="1" si="56"/>
        <v>2.6318619391758103E-2</v>
      </c>
      <c r="C177" s="3">
        <f t="shared" ca="1" si="56"/>
        <v>2.7411811122010986E-2</v>
      </c>
      <c r="D177" s="3">
        <f t="shared" ca="1" si="56"/>
        <v>2.8754005038096459E-2</v>
      </c>
      <c r="E177" s="3">
        <f t="shared" ca="1" si="56"/>
        <v>3.0129713017838004E-2</v>
      </c>
      <c r="F177" s="3">
        <f t="shared" ca="1" si="56"/>
        <v>3.1396050346287771E-2</v>
      </c>
      <c r="G177" s="3">
        <f t="shared" ca="1" si="56"/>
        <v>3.2544484191676312E-2</v>
      </c>
      <c r="H177" s="3">
        <f t="shared" ca="1" si="56"/>
        <v>3.35993866272166E-2</v>
      </c>
      <c r="I177" s="3">
        <f t="shared" ca="1" si="56"/>
        <v>3.4579491830155018E-2</v>
      </c>
      <c r="J177" s="3">
        <f t="shared" ca="1" si="56"/>
        <v>3.5495065143583089E-2</v>
      </c>
      <c r="K177" s="3">
        <f t="shared" ca="1" si="56"/>
        <v>3.6350388936416185E-2</v>
      </c>
      <c r="L177" s="3">
        <f t="shared" ca="1" si="56"/>
        <v>3.7146513456310072E-2</v>
      </c>
      <c r="M177" s="3">
        <f t="shared" ca="1" si="56"/>
        <v>3.7883527023651518E-2</v>
      </c>
      <c r="N177" s="3">
        <f t="shared" ca="1" si="56"/>
        <v>3.8561918500795628E-2</v>
      </c>
      <c r="O177" s="3">
        <f t="shared" ca="1" si="56"/>
        <v>3.9182937680556973E-2</v>
      </c>
      <c r="P177" s="3">
        <f t="shared" ca="1" si="56"/>
        <v>3.9748039154199132E-2</v>
      </c>
      <c r="Q177" s="3">
        <f t="shared" ca="1" si="56"/>
        <v>4.0257914478396994E-2</v>
      </c>
      <c r="R177" s="3">
        <f t="shared" ca="1" si="55"/>
        <v>4.0711831913070901E-2</v>
      </c>
      <c r="S177" s="3">
        <f t="shared" ca="1" si="55"/>
        <v>4.1107712238965227E-2</v>
      </c>
      <c r="T177" s="3">
        <f t="shared" ca="1" si="55"/>
        <v>4.1442831294183302E-2</v>
      </c>
      <c r="U177" s="3">
        <f t="shared" ca="1" si="55"/>
        <v>4.1714783903342469E-2</v>
      </c>
      <c r="V177" s="3">
        <f t="shared" ca="1" si="55"/>
        <v>4.1922367986488525E-2</v>
      </c>
      <c r="W177" s="3">
        <f t="shared" ca="1" si="55"/>
        <v>4.2066109362430035E-2</v>
      </c>
      <c r="X177" s="3">
        <f t="shared" ca="1" si="55"/>
        <v>4.2148325684470633E-2</v>
      </c>
      <c r="Y177" s="3">
        <f t="shared" ca="1" si="55"/>
        <v>4.2172768853728053E-2</v>
      </c>
      <c r="Z177" s="3">
        <f t="shared" ca="1" si="55"/>
        <v>4.2144079674673471E-2</v>
      </c>
      <c r="AA177" s="3">
        <f t="shared" ca="1" si="55"/>
        <v>4.2067382813298831E-2</v>
      </c>
      <c r="AB177" s="3">
        <f t="shared" ca="1" si="55"/>
        <v>4.194804656689971E-2</v>
      </c>
      <c r="AC177" s="3">
        <f t="shared" ca="1" si="55"/>
        <v>4.1791462404691504E-2</v>
      </c>
      <c r="AD177" s="3">
        <f t="shared" ca="1" si="55"/>
        <v>4.1602862060846554E-2</v>
      </c>
      <c r="AE177" s="3">
        <f t="shared" ca="1" si="55"/>
        <v>4.1387145504819159E-2</v>
      </c>
      <c r="AF177" s="3">
        <f t="shared" ca="1" si="55"/>
        <v>4.1148659930482757E-2</v>
      </c>
      <c r="AG177" s="3">
        <f t="shared" ca="1" si="54"/>
        <v>4.0890966227683456E-2</v>
      </c>
      <c r="AH177" s="3">
        <f t="shared" ca="1" si="53"/>
        <v>4.0616710062161533E-2</v>
      </c>
      <c r="AI177" s="3">
        <f t="shared" ca="1" si="53"/>
        <v>4.0327706864227285E-2</v>
      </c>
      <c r="AJ177" s="3">
        <f t="shared" ca="1" si="53"/>
        <v>4.0025212803224561E-2</v>
      </c>
      <c r="AK177" s="3">
        <f t="shared" ca="1" si="53"/>
        <v>3.9710191421331927E-2</v>
      </c>
      <c r="AL177" s="3">
        <f t="shared" ca="1" si="53"/>
        <v>3.9383407216634359E-2</v>
      </c>
      <c r="AM177" s="3">
        <f t="shared" ca="1" si="53"/>
        <v>3.9045366152740311E-2</v>
      </c>
      <c r="AN177" s="3">
        <f t="shared" ca="1" si="53"/>
        <v>3.8696207860705267E-2</v>
      </c>
      <c r="AO177" s="3">
        <f t="shared" ca="1" si="53"/>
        <v>3.833560833370625E-2</v>
      </c>
      <c r="AP177" s="3">
        <f t="shared" ca="1" si="53"/>
        <v>3.7962761189298859E-2</v>
      </c>
      <c r="AQ177" s="3">
        <f t="shared" ca="1" si="53"/>
        <v>3.7576484860516547E-2</v>
      </c>
      <c r="AR177" s="3">
        <f t="shared" ca="1" si="53"/>
        <v>3.7175419276648074E-2</v>
      </c>
      <c r="AS177" s="3">
        <f t="shared" ca="1" si="53"/>
        <v>3.6758212143284272E-2</v>
      </c>
      <c r="AT177" s="3">
        <f t="shared" ca="1" si="53"/>
        <v>3.6323648430349326E-2</v>
      </c>
      <c r="AU177" s="3">
        <f t="shared" ca="1" si="53"/>
        <v>3.587076366897058E-2</v>
      </c>
      <c r="AV177" s="3">
        <f t="shared" ca="1" si="52"/>
        <v>3.5398882224214771E-2</v>
      </c>
      <c r="AW177" s="3">
        <f t="shared" ca="1" si="52"/>
        <v>3.4907209182833979E-2</v>
      </c>
      <c r="AX177" s="3">
        <f t="shared" ca="1" si="52"/>
        <v>3.439370044139984E-2</v>
      </c>
      <c r="AY177" s="3">
        <f t="shared" ca="1" si="52"/>
        <v>3.3855534033590623E-2</v>
      </c>
      <c r="AZ177" s="3">
        <f t="shared" ca="1" si="43"/>
        <v>3.3298675029012154E-2</v>
      </c>
      <c r="BC177" s="3">
        <f ca="1">-MC!BC177</f>
        <v>-0.25126941738275477</v>
      </c>
      <c r="BD177" s="3">
        <f ca="1">-MC!BD177</f>
        <v>-2.5595769088207376E-2</v>
      </c>
      <c r="BE177" s="3">
        <f ca="1">-MC!BE177</f>
        <v>0.27888961603108609</v>
      </c>
    </row>
    <row r="178" spans="1:57" x14ac:dyDescent="0.5">
      <c r="A178" s="3">
        <f t="shared" si="44"/>
        <v>1.6600000000000013</v>
      </c>
      <c r="B178" s="3">
        <f t="shared" ca="1" si="56"/>
        <v>2.6940716612960335E-2</v>
      </c>
      <c r="C178" s="3">
        <f t="shared" ca="1" si="56"/>
        <v>2.8066077113863979E-2</v>
      </c>
      <c r="D178" s="3">
        <f t="shared" ca="1" si="56"/>
        <v>2.9433802567579416E-2</v>
      </c>
      <c r="E178" s="3">
        <f t="shared" ca="1" si="56"/>
        <v>3.0829948018132505E-2</v>
      </c>
      <c r="F178" s="3">
        <f t="shared" ca="1" si="56"/>
        <v>3.2114404058234139E-2</v>
      </c>
      <c r="G178" s="3">
        <f t="shared" ca="1" si="56"/>
        <v>3.3279381898020731E-2</v>
      </c>
      <c r="H178" s="3">
        <f t="shared" ca="1" si="56"/>
        <v>3.4349224922057164E-2</v>
      </c>
      <c r="I178" s="3">
        <f t="shared" ca="1" si="56"/>
        <v>3.534258052931246E-2</v>
      </c>
      <c r="J178" s="3">
        <f t="shared" ca="1" si="56"/>
        <v>3.6269675888854006E-2</v>
      </c>
      <c r="K178" s="3">
        <f t="shared" ca="1" si="56"/>
        <v>3.7134809414087998E-2</v>
      </c>
      <c r="L178" s="3">
        <f t="shared" ca="1" si="56"/>
        <v>3.7939092275618695E-2</v>
      </c>
      <c r="M178" s="3">
        <f t="shared" ca="1" si="56"/>
        <v>3.868270067481732E-2</v>
      </c>
      <c r="N178" s="3">
        <f t="shared" ca="1" si="56"/>
        <v>3.9366218468704445E-2</v>
      </c>
      <c r="O178" s="3">
        <f t="shared" ca="1" si="56"/>
        <v>3.9990979390711827E-2</v>
      </c>
      <c r="P178" s="3">
        <f t="shared" ca="1" si="56"/>
        <v>4.0558502814986977E-2</v>
      </c>
      <c r="Q178" s="3">
        <f t="shared" ca="1" si="56"/>
        <v>4.106953217499773E-2</v>
      </c>
      <c r="R178" s="3">
        <f t="shared" ca="1" si="55"/>
        <v>4.1523389495309419E-2</v>
      </c>
      <c r="S178" s="3">
        <f t="shared" ca="1" si="55"/>
        <v>4.1918063790248296E-2</v>
      </c>
      <c r="T178" s="3">
        <f t="shared" ca="1" si="55"/>
        <v>4.2250918851586411E-2</v>
      </c>
      <c r="U178" s="3">
        <f t="shared" ca="1" si="55"/>
        <v>4.2519655583415313E-2</v>
      </c>
      <c r="V178" s="3">
        <f t="shared" ca="1" si="55"/>
        <v>4.2723188908132696E-2</v>
      </c>
      <c r="W178" s="3">
        <f t="shared" ca="1" si="55"/>
        <v>4.2862163318902732E-2</v>
      </c>
      <c r="X178" s="3">
        <f t="shared" ca="1" si="55"/>
        <v>4.293900833694695E-2</v>
      </c>
      <c r="Y178" s="3">
        <f t="shared" ca="1" si="55"/>
        <v>4.2957577109477264E-2</v>
      </c>
      <c r="Z178" s="3">
        <f t="shared" ca="1" si="55"/>
        <v>4.2922603801054532E-2</v>
      </c>
      <c r="AA178" s="3">
        <f t="shared" ca="1" si="55"/>
        <v>4.2839301769986196E-2</v>
      </c>
      <c r="AB178" s="3">
        <f t="shared" ca="1" si="55"/>
        <v>4.2713123649989138E-2</v>
      </c>
      <c r="AC178" s="3">
        <f t="shared" ca="1" si="55"/>
        <v>4.254954155501748E-2</v>
      </c>
      <c r="AD178" s="3">
        <f t="shared" ca="1" si="55"/>
        <v>4.23538643019424E-2</v>
      </c>
      <c r="AE178" s="3">
        <f t="shared" ca="1" si="55"/>
        <v>4.2131064314518532E-2</v>
      </c>
      <c r="AF178" s="3">
        <f t="shared" ca="1" si="55"/>
        <v>4.1885556278836902E-2</v>
      </c>
      <c r="AG178" s="3">
        <f t="shared" ca="1" si="54"/>
        <v>4.1620965629349797E-2</v>
      </c>
      <c r="AH178" s="3">
        <f t="shared" ca="1" si="53"/>
        <v>4.1340003837142029E-2</v>
      </c>
      <c r="AI178" s="3">
        <f t="shared" ca="1" si="53"/>
        <v>4.1044557058602202E-2</v>
      </c>
      <c r="AJ178" s="3">
        <f t="shared" ca="1" si="53"/>
        <v>4.0735956975691878E-2</v>
      </c>
      <c r="AK178" s="3">
        <f t="shared" ca="1" si="53"/>
        <v>4.0415243935924272E-2</v>
      </c>
      <c r="AL178" s="3">
        <f t="shared" ca="1" si="53"/>
        <v>4.0083257457966717E-2</v>
      </c>
      <c r="AM178" s="3">
        <f t="shared" ca="1" si="53"/>
        <v>3.9740575778145409E-2</v>
      </c>
      <c r="AN178" s="3">
        <f t="shared" ca="1" si="53"/>
        <v>3.9387408286541588E-2</v>
      </c>
      <c r="AO178" s="3">
        <f t="shared" ca="1" si="53"/>
        <v>3.9023499840845535E-2</v>
      </c>
      <c r="AP178" s="3">
        <f t="shared" ca="1" si="53"/>
        <v>3.8648114620762675E-2</v>
      </c>
      <c r="AQ178" s="3">
        <f t="shared" ca="1" si="53"/>
        <v>3.8260145210457334E-2</v>
      </c>
      <c r="AR178" s="3">
        <f t="shared" ca="1" si="53"/>
        <v>3.7858309203079345E-2</v>
      </c>
      <c r="AS178" s="3">
        <f t="shared" ca="1" si="53"/>
        <v>3.7441334509181266E-2</v>
      </c>
      <c r="AT178" s="3">
        <f t="shared" ca="1" si="53"/>
        <v>3.7008088719818595E-2</v>
      </c>
      <c r="AU178" s="3">
        <f t="shared" ca="1" si="53"/>
        <v>3.6557691138744422E-2</v>
      </c>
      <c r="AV178" s="3">
        <f t="shared" ca="1" si="52"/>
        <v>3.6089542402403176E-2</v>
      </c>
      <c r="AW178" s="3">
        <f t="shared" ca="1" si="52"/>
        <v>3.5602902248025488E-2</v>
      </c>
      <c r="AX178" s="3">
        <f t="shared" ca="1" si="52"/>
        <v>3.5095791986504851E-2</v>
      </c>
      <c r="AY178" s="3">
        <f t="shared" ca="1" si="52"/>
        <v>3.4565648106926916E-2</v>
      </c>
      <c r="AZ178" s="3">
        <f t="shared" ca="1" si="43"/>
        <v>3.4018775141136964E-2</v>
      </c>
      <c r="BC178" s="3">
        <f ca="1">-MC!BC178</f>
        <v>1.1439953675054673</v>
      </c>
      <c r="BD178" s="3">
        <f ca="1">-MC!BD178</f>
        <v>-3.1855331069830406E-2</v>
      </c>
      <c r="BE178" s="3">
        <f ca="1">-MC!BE178</f>
        <v>0.30892481055987542</v>
      </c>
    </row>
    <row r="179" spans="1:57" x14ac:dyDescent="0.5">
      <c r="A179" s="3">
        <f t="shared" si="44"/>
        <v>1.6700000000000013</v>
      </c>
      <c r="B179" s="3">
        <f t="shared" ca="1" si="56"/>
        <v>2.5904995403563107E-2</v>
      </c>
      <c r="C179" s="3">
        <f t="shared" ca="1" si="56"/>
        <v>2.7110363054441953E-2</v>
      </c>
      <c r="D179" s="3">
        <f t="shared" ca="1" si="56"/>
        <v>2.8546289186382492E-2</v>
      </c>
      <c r="E179" s="3">
        <f t="shared" ca="1" si="56"/>
        <v>3.0000602747266337E-2</v>
      </c>
      <c r="F179" s="3">
        <f t="shared" ca="1" si="56"/>
        <v>3.1336135106972314E-2</v>
      </c>
      <c r="G179" s="3">
        <f t="shared" ca="1" si="56"/>
        <v>3.2546032157755866E-2</v>
      </c>
      <c r="H179" s="3">
        <f t="shared" ca="1" si="56"/>
        <v>3.3654813528565468E-2</v>
      </c>
      <c r="I179" s="3">
        <f t="shared" ca="1" si="56"/>
        <v>3.468124690700207E-2</v>
      </c>
      <c r="J179" s="3">
        <f t="shared" ca="1" si="56"/>
        <v>3.5635728467303479E-2</v>
      </c>
      <c r="K179" s="3">
        <f t="shared" ca="1" si="56"/>
        <v>3.6522779659760141E-2</v>
      </c>
      <c r="L179" s="3">
        <f t="shared" ca="1" si="56"/>
        <v>3.7343779211909747E-2</v>
      </c>
      <c r="M179" s="3">
        <f t="shared" ca="1" si="56"/>
        <v>3.8099197443205862E-2</v>
      </c>
      <c r="N179" s="3">
        <f t="shared" ca="1" si="56"/>
        <v>3.8789919079077806E-2</v>
      </c>
      <c r="O179" s="3">
        <f t="shared" ca="1" si="56"/>
        <v>3.9417567505244097E-2</v>
      </c>
      <c r="P179" s="3">
        <f t="shared" ca="1" si="56"/>
        <v>3.9983932715438632E-2</v>
      </c>
      <c r="Q179" s="3">
        <f t="shared" ca="1" si="56"/>
        <v>4.0490016152503451E-2</v>
      </c>
      <c r="R179" s="3">
        <f t="shared" ca="1" si="55"/>
        <v>4.0935399989851899E-2</v>
      </c>
      <c r="S179" s="3">
        <f t="shared" ca="1" si="55"/>
        <v>4.1318347964618078E-2</v>
      </c>
      <c r="T179" s="3">
        <f t="shared" ca="1" si="55"/>
        <v>4.1636518279583111E-2</v>
      </c>
      <c r="U179" s="3">
        <f t="shared" ca="1" si="55"/>
        <v>4.1887924231594563E-2</v>
      </c>
      <c r="V179" s="3">
        <f t="shared" ca="1" si="55"/>
        <v>4.2071803873666352E-2</v>
      </c>
      <c r="W179" s="3">
        <f t="shared" ca="1" si="55"/>
        <v>4.218912633201375E-2</v>
      </c>
      <c r="X179" s="3">
        <f t="shared" ca="1" si="55"/>
        <v>4.2242638878163957E-2</v>
      </c>
      <c r="Y179" s="3">
        <f t="shared" ca="1" si="55"/>
        <v>4.2236501842527224E-2</v>
      </c>
      <c r="Z179" s="3">
        <f t="shared" ca="1" si="55"/>
        <v>4.2175748751222868E-2</v>
      </c>
      <c r="AA179" s="3">
        <f t="shared" ca="1" si="55"/>
        <v>4.2065887662580174E-2</v>
      </c>
      <c r="AB179" s="3">
        <f t="shared" ca="1" si="55"/>
        <v>4.1912661567727952E-2</v>
      </c>
      <c r="AC179" s="3">
        <f t="shared" ca="1" si="55"/>
        <v>4.1721829248942487E-2</v>
      </c>
      <c r="AD179" s="3">
        <f t="shared" ca="1" si="55"/>
        <v>4.1498982608050072E-2</v>
      </c>
      <c r="AE179" s="3">
        <f t="shared" ca="1" si="55"/>
        <v>4.1249372518688286E-2</v>
      </c>
      <c r="AF179" s="3">
        <f t="shared" ca="1" si="55"/>
        <v>4.0977687195037756E-2</v>
      </c>
      <c r="AG179" s="3">
        <f t="shared" ca="1" si="54"/>
        <v>4.0687822736195957E-2</v>
      </c>
      <c r="AH179" s="3">
        <f t="shared" ca="1" si="53"/>
        <v>4.0382762611831179E-2</v>
      </c>
      <c r="AI179" s="3">
        <f t="shared" ca="1" si="53"/>
        <v>4.0064669894965356E-2</v>
      </c>
      <c r="AJ179" s="3">
        <f t="shared" ca="1" si="53"/>
        <v>3.9735157900856355E-2</v>
      </c>
      <c r="AK179" s="3">
        <f t="shared" ca="1" si="53"/>
        <v>3.9395549841481255E-2</v>
      </c>
      <c r="AL179" s="3">
        <f t="shared" ca="1" si="53"/>
        <v>3.9046966295956692E-2</v>
      </c>
      <c r="AM179" s="3">
        <f t="shared" ca="1" si="53"/>
        <v>3.8690263817877019E-2</v>
      </c>
      <c r="AN179" s="3">
        <f t="shared" ca="1" si="53"/>
        <v>3.8325927633283227E-2</v>
      </c>
      <c r="AO179" s="3">
        <f t="shared" ca="1" si="53"/>
        <v>3.7953977593155837E-2</v>
      </c>
      <c r="AP179" s="3">
        <f t="shared" ca="1" si="53"/>
        <v>3.7573954605953981E-2</v>
      </c>
      <c r="AQ179" s="3">
        <f t="shared" ca="1" si="53"/>
        <v>3.7185031572051705E-2</v>
      </c>
      <c r="AR179" s="3">
        <f t="shared" ca="1" si="53"/>
        <v>3.6786209894106178E-2</v>
      </c>
      <c r="AS179" s="3">
        <f t="shared" ca="1" si="53"/>
        <v>3.6376503830779332E-2</v>
      </c>
      <c r="AT179" s="3">
        <f t="shared" ca="1" si="53"/>
        <v>3.5955069712112105E-2</v>
      </c>
      <c r="AU179" s="3">
        <f t="shared" ca="1" si="53"/>
        <v>3.5521316559282617E-2</v>
      </c>
      <c r="AV179" s="3">
        <f t="shared" ca="1" si="52"/>
        <v>3.5074926942519277E-2</v>
      </c>
      <c r="AW179" s="3">
        <f t="shared" ca="1" si="52"/>
        <v>3.4615421559632376E-2</v>
      </c>
      <c r="AX179" s="3">
        <f t="shared" ca="1" si="52"/>
        <v>3.4141097091483219E-2</v>
      </c>
      <c r="AY179" s="3">
        <f t="shared" ca="1" si="52"/>
        <v>3.3649856197525731E-2</v>
      </c>
      <c r="AZ179" s="3">
        <f t="shared" ca="1" si="43"/>
        <v>3.3148502907212968E-2</v>
      </c>
      <c r="BC179" s="3">
        <f ca="1">-MC!BC179</f>
        <v>-1.2978280105300604</v>
      </c>
      <c r="BD179" s="3">
        <f ca="1">-MC!BD179</f>
        <v>-0.39700611643827077</v>
      </c>
      <c r="BE179" s="3">
        <f ca="1">-MC!BE179</f>
        <v>0.76796925081849388</v>
      </c>
    </row>
    <row r="180" spans="1:57" x14ac:dyDescent="0.5">
      <c r="A180" s="3">
        <f t="shared" si="44"/>
        <v>1.6800000000000013</v>
      </c>
      <c r="B180" s="3">
        <f t="shared" ca="1" si="56"/>
        <v>2.5066966072543717E-2</v>
      </c>
      <c r="C180" s="3">
        <f t="shared" ca="1" si="56"/>
        <v>2.6385605620736288E-2</v>
      </c>
      <c r="D180" s="3">
        <f t="shared" ca="1" si="56"/>
        <v>2.7924013459616544E-2</v>
      </c>
      <c r="E180" s="3">
        <f t="shared" ca="1" si="56"/>
        <v>2.9471703082746933E-2</v>
      </c>
      <c r="F180" s="3">
        <f t="shared" ca="1" si="56"/>
        <v>3.0894293819632115E-2</v>
      </c>
      <c r="G180" s="3">
        <f t="shared" ca="1" si="56"/>
        <v>3.2185738380250697E-2</v>
      </c>
      <c r="H180" s="3">
        <f t="shared" ca="1" si="56"/>
        <v>3.3370618823178551E-2</v>
      </c>
      <c r="I180" s="3">
        <f t="shared" ca="1" si="56"/>
        <v>3.4467711403338201E-2</v>
      </c>
      <c r="J180" s="3">
        <f t="shared" ca="1" si="56"/>
        <v>3.5487469685131001E-2</v>
      </c>
      <c r="K180" s="3">
        <f t="shared" ca="1" si="56"/>
        <v>3.6434526350491471E-2</v>
      </c>
      <c r="L180" s="3">
        <f t="shared" ca="1" si="56"/>
        <v>3.7310415519472583E-2</v>
      </c>
      <c r="M180" s="3">
        <f t="shared" ca="1" si="56"/>
        <v>3.8115789068975607E-2</v>
      </c>
      <c r="N180" s="3">
        <f t="shared" ca="1" si="56"/>
        <v>3.8851719672875047E-2</v>
      </c>
      <c r="O180" s="3">
        <f t="shared" ca="1" si="56"/>
        <v>3.9520007292881021E-2</v>
      </c>
      <c r="P180" s="3">
        <f t="shared" ca="1" si="56"/>
        <v>4.0122599594468407E-2</v>
      </c>
      <c r="Q180" s="3">
        <f t="shared" ca="1" si="56"/>
        <v>4.0660643377001808E-2</v>
      </c>
      <c r="R180" s="3">
        <f t="shared" ca="1" si="55"/>
        <v>4.1133868558580609E-2</v>
      </c>
      <c r="S180" s="3">
        <f t="shared" ca="1" si="55"/>
        <v>4.1540701297269639E-2</v>
      </c>
      <c r="T180" s="3">
        <f t="shared" ca="1" si="55"/>
        <v>4.1878981870852892E-2</v>
      </c>
      <c r="U180" s="3">
        <f t="shared" ca="1" si="55"/>
        <v>4.2146923488050027E-2</v>
      </c>
      <c r="V180" s="3">
        <f t="shared" ca="1" si="55"/>
        <v>4.2343974666898709E-2</v>
      </c>
      <c r="W180" s="3">
        <f t="shared" ca="1" si="55"/>
        <v>4.2471316333369265E-2</v>
      </c>
      <c r="X180" s="3">
        <f t="shared" ca="1" si="55"/>
        <v>4.2531900602311282E-2</v>
      </c>
      <c r="Y180" s="3">
        <f t="shared" ca="1" si="55"/>
        <v>4.2530082135259398E-2</v>
      </c>
      <c r="Z180" s="3">
        <f t="shared" ca="1" si="55"/>
        <v>4.24710810310195E-2</v>
      </c>
      <c r="AA180" s="3">
        <f t="shared" ca="1" si="55"/>
        <v>4.236058726544939E-2</v>
      </c>
      <c r="AB180" s="3">
        <f t="shared" ca="1" si="55"/>
        <v>4.2204521417666854E-2</v>
      </c>
      <c r="AC180" s="3">
        <f t="shared" ca="1" si="55"/>
        <v>4.2008816170961846E-2</v>
      </c>
      <c r="AD180" s="3">
        <f t="shared" ca="1" si="55"/>
        <v>4.1779233723773207E-2</v>
      </c>
      <c r="AE180" s="3">
        <f t="shared" ca="1" si="55"/>
        <v>4.1521190605544427E-2</v>
      </c>
      <c r="AF180" s="3">
        <f t="shared" ca="1" si="55"/>
        <v>4.1239535805635712E-2</v>
      </c>
      <c r="AG180" s="3">
        <f t="shared" ca="1" si="54"/>
        <v>4.093832341882734E-2</v>
      </c>
      <c r="AH180" s="3">
        <f t="shared" ca="1" si="53"/>
        <v>4.0620696316090915E-2</v>
      </c>
      <c r="AI180" s="3">
        <f t="shared" ca="1" si="53"/>
        <v>4.0288981885773859E-2</v>
      </c>
      <c r="AJ180" s="3">
        <f t="shared" ca="1" si="53"/>
        <v>3.9944962405412503E-2</v>
      </c>
      <c r="AK180" s="3">
        <f t="shared" ca="1" si="53"/>
        <v>3.9590131219726363E-2</v>
      </c>
      <c r="AL180" s="3">
        <f t="shared" ca="1" si="53"/>
        <v>3.9225777217776613E-2</v>
      </c>
      <c r="AM180" s="3">
        <f t="shared" ca="1" si="53"/>
        <v>3.8852922525158456E-2</v>
      </c>
      <c r="AN180" s="3">
        <f t="shared" ca="1" si="53"/>
        <v>3.8472215491378095E-2</v>
      </c>
      <c r="AO180" s="3">
        <f t="shared" ca="1" si="53"/>
        <v>3.8083838299774415E-2</v>
      </c>
      <c r="AP180" s="3">
        <f t="shared" ca="1" si="53"/>
        <v>3.7687495963668223E-2</v>
      </c>
      <c r="AQ180" s="3">
        <f t="shared" ca="1" si="53"/>
        <v>3.7282529073868094E-2</v>
      </c>
      <c r="AR180" s="3">
        <f t="shared" ca="1" si="53"/>
        <v>3.6868110197669425E-2</v>
      </c>
      <c r="AS180" s="3">
        <f t="shared" ca="1" si="53"/>
        <v>3.6443427294019892E-2</v>
      </c>
      <c r="AT180" s="3">
        <f t="shared" ca="1" si="53"/>
        <v>3.6007812755873538E-2</v>
      </c>
      <c r="AU180" s="3">
        <f t="shared" ca="1" si="53"/>
        <v>3.5560852470519537E-2</v>
      </c>
      <c r="AV180" s="3">
        <f t="shared" ca="1" si="52"/>
        <v>3.5102397826865035E-2</v>
      </c>
      <c r="AW180" s="3">
        <f t="shared" ca="1" si="52"/>
        <v>3.463211807584661E-2</v>
      </c>
      <c r="AX180" s="3">
        <f t="shared" ca="1" si="52"/>
        <v>3.414847638866024E-2</v>
      </c>
      <c r="AY180" s="3">
        <f t="shared" ca="1" si="52"/>
        <v>3.3649729566031773E-2</v>
      </c>
      <c r="AZ180" s="3">
        <f t="shared" ca="1" si="43"/>
        <v>3.3142926115631591E-2</v>
      </c>
      <c r="BC180" s="3">
        <f ca="1">-MC!BC180</f>
        <v>0.10728846546087123</v>
      </c>
      <c r="BD180" s="3">
        <f ca="1">-MC!BD180</f>
        <v>0.64088115016348102</v>
      </c>
      <c r="BE180" s="3">
        <f ca="1">-MC!BE180</f>
        <v>1.4802076913203237</v>
      </c>
    </row>
    <row r="181" spans="1:57" x14ac:dyDescent="0.5">
      <c r="A181" s="3">
        <f t="shared" si="44"/>
        <v>1.6900000000000013</v>
      </c>
      <c r="B181" s="3">
        <f t="shared" ca="1" si="56"/>
        <v>2.4602067840687046E-2</v>
      </c>
      <c r="C181" s="3">
        <f t="shared" ca="1" si="56"/>
        <v>2.586539274282686E-2</v>
      </c>
      <c r="D181" s="3">
        <f t="shared" ca="1" si="56"/>
        <v>2.7351556909253835E-2</v>
      </c>
      <c r="E181" s="3">
        <f t="shared" ca="1" si="56"/>
        <v>2.8851303235286837E-2</v>
      </c>
      <c r="F181" s="3">
        <f t="shared" ca="1" si="56"/>
        <v>3.0232522175014955E-2</v>
      </c>
      <c r="G181" s="3">
        <f t="shared" ca="1" si="56"/>
        <v>3.1489481156174719E-2</v>
      </c>
      <c r="H181" s="3">
        <f t="shared" ca="1" si="56"/>
        <v>3.2646346377519946E-2</v>
      </c>
      <c r="I181" s="3">
        <f t="shared" ca="1" si="56"/>
        <v>3.3721426425548234E-2</v>
      </c>
      <c r="J181" s="3">
        <f t="shared" ca="1" si="56"/>
        <v>3.4724756119450743E-2</v>
      </c>
      <c r="K181" s="3">
        <f t="shared" ca="1" si="56"/>
        <v>3.5660603043820183E-2</v>
      </c>
      <c r="L181" s="3">
        <f t="shared" ca="1" si="56"/>
        <v>3.6530180022320113E-2</v>
      </c>
      <c r="M181" s="3">
        <f t="shared" ca="1" si="56"/>
        <v>3.7333843404916113E-2</v>
      </c>
      <c r="N181" s="3">
        <f t="shared" ca="1" si="56"/>
        <v>3.807237637427547E-2</v>
      </c>
      <c r="O181" s="3">
        <f t="shared" ca="1" si="56"/>
        <v>3.8747277877811542E-2</v>
      </c>
      <c r="P181" s="3">
        <f t="shared" ca="1" si="56"/>
        <v>3.9360175794232503E-2</v>
      </c>
      <c r="Q181" s="3">
        <f t="shared" ca="1" si="56"/>
        <v>3.9911885114985432E-2</v>
      </c>
      <c r="R181" s="3">
        <f t="shared" ca="1" si="55"/>
        <v>4.040180658417733E-2</v>
      </c>
      <c r="S181" s="3">
        <f t="shared" ca="1" si="55"/>
        <v>4.0828051961681849E-2</v>
      </c>
      <c r="T181" s="3">
        <f t="shared" ca="1" si="55"/>
        <v>4.1188166744819912E-2</v>
      </c>
      <c r="U181" s="3">
        <f t="shared" ca="1" si="55"/>
        <v>4.1480087053042958E-2</v>
      </c>
      <c r="V181" s="3">
        <f t="shared" ca="1" si="55"/>
        <v>4.1702994683903705E-2</v>
      </c>
      <c r="W181" s="3">
        <f t="shared" ca="1" si="55"/>
        <v>4.1857805011795528E-2</v>
      </c>
      <c r="X181" s="3">
        <f t="shared" ca="1" si="55"/>
        <v>4.1947197572443112E-2</v>
      </c>
      <c r="Y181" s="3">
        <f t="shared" ca="1" si="55"/>
        <v>4.1975243991133393E-2</v>
      </c>
      <c r="Z181" s="3">
        <f t="shared" ca="1" si="55"/>
        <v>4.1946873634052334E-2</v>
      </c>
      <c r="AA181" s="3">
        <f t="shared" ca="1" si="55"/>
        <v>4.1867481095792122E-2</v>
      </c>
      <c r="AB181" s="3">
        <f t="shared" ca="1" si="55"/>
        <v>4.1742687257516675E-2</v>
      </c>
      <c r="AC181" s="3">
        <f t="shared" ca="1" si="55"/>
        <v>4.1578121419238265E-2</v>
      </c>
      <c r="AD181" s="3">
        <f t="shared" ca="1" si="55"/>
        <v>4.1379238770988806E-2</v>
      </c>
      <c r="AE181" s="3">
        <f t="shared" ca="1" si="55"/>
        <v>4.1151144188201837E-2</v>
      </c>
      <c r="AF181" s="3">
        <f t="shared" ca="1" si="55"/>
        <v>4.089837016762387E-2</v>
      </c>
      <c r="AG181" s="3">
        <f t="shared" ca="1" si="54"/>
        <v>4.0624651615627068E-2</v>
      </c>
      <c r="AH181" s="3">
        <f t="shared" ca="1" si="53"/>
        <v>4.0332813690563463E-2</v>
      </c>
      <c r="AI181" s="3">
        <f t="shared" ca="1" si="53"/>
        <v>4.0024870976841646E-2</v>
      </c>
      <c r="AJ181" s="3">
        <f t="shared" ca="1" si="53"/>
        <v>3.9702297525482412E-2</v>
      </c>
      <c r="AK181" s="3">
        <f t="shared" ca="1" si="53"/>
        <v>3.9366279565288397E-2</v>
      </c>
      <c r="AL181" s="3">
        <f t="shared" ca="1" si="53"/>
        <v>3.901779702830311E-2</v>
      </c>
      <c r="AM181" s="3">
        <f t="shared" ca="1" si="53"/>
        <v>3.8657560350948542E-2</v>
      </c>
      <c r="AN181" s="3">
        <f t="shared" ca="1" si="53"/>
        <v>3.8285903778170635E-2</v>
      </c>
      <c r="AO181" s="3">
        <f t="shared" ca="1" si="53"/>
        <v>3.7902694648913382E-2</v>
      </c>
      <c r="AP181" s="3">
        <f t="shared" ca="1" si="53"/>
        <v>3.7507324940867372E-2</v>
      </c>
      <c r="AQ181" s="3">
        <f t="shared" ca="1" si="53"/>
        <v>3.709882579255646E-2</v>
      </c>
      <c r="AR181" s="3">
        <f t="shared" ca="1" si="53"/>
        <v>3.6676063774423881E-2</v>
      </c>
      <c r="AS181" s="3">
        <f t="shared" ca="1" si="53"/>
        <v>3.6237923380752268E-2</v>
      </c>
      <c r="AT181" s="3">
        <f t="shared" ca="1" si="53"/>
        <v>3.5783435871269378E-2</v>
      </c>
      <c r="AU181" s="3">
        <f t="shared" ca="1" si="53"/>
        <v>3.5311886626223483E-2</v>
      </c>
      <c r="AV181" s="3">
        <f t="shared" ca="1" si="52"/>
        <v>3.4822818235686059E-2</v>
      </c>
      <c r="AW181" s="3">
        <f t="shared" ca="1" si="52"/>
        <v>3.4315571650260814E-2</v>
      </c>
      <c r="AX181" s="3">
        <f t="shared" ca="1" si="52"/>
        <v>3.3788303072293809E-2</v>
      </c>
      <c r="AY181" s="3">
        <f t="shared" ca="1" si="52"/>
        <v>3.3239144038318374E-2</v>
      </c>
      <c r="AZ181" s="3">
        <f t="shared" ca="1" si="43"/>
        <v>3.2674864317082879E-2</v>
      </c>
      <c r="BC181" s="3">
        <f ca="1">-MC!BC181</f>
        <v>-0.76082850974713434</v>
      </c>
      <c r="BD181" s="3">
        <f ca="1">-MC!BD181</f>
        <v>0.68238889556572779</v>
      </c>
      <c r="BE181" s="3">
        <f ca="1">-MC!BE181</f>
        <v>-0.50663591410560915</v>
      </c>
    </row>
    <row r="182" spans="1:57" x14ac:dyDescent="0.5">
      <c r="A182" s="3">
        <f t="shared" si="44"/>
        <v>1.7000000000000013</v>
      </c>
      <c r="B182" s="3">
        <f t="shared" ca="1" si="56"/>
        <v>2.4789858900159549E-2</v>
      </c>
      <c r="C182" s="3">
        <f t="shared" ca="1" si="56"/>
        <v>2.6095370257372238E-2</v>
      </c>
      <c r="D182" s="3">
        <f t="shared" ca="1" si="56"/>
        <v>2.7611251986922616E-2</v>
      </c>
      <c r="E182" s="3">
        <f t="shared" ca="1" si="56"/>
        <v>2.9130194143424923E-2</v>
      </c>
      <c r="F182" s="3">
        <f t="shared" ca="1" si="56"/>
        <v>3.0523016100498554E-2</v>
      </c>
      <c r="G182" s="3">
        <f t="shared" ca="1" si="56"/>
        <v>3.1784982315168769E-2</v>
      </c>
      <c r="H182" s="3">
        <f t="shared" ca="1" si="56"/>
        <v>3.2940539013277675E-2</v>
      </c>
      <c r="I182" s="3">
        <f t="shared" ca="1" si="56"/>
        <v>3.4008225014444643E-2</v>
      </c>
      <c r="J182" s="3">
        <f t="shared" ca="1" si="56"/>
        <v>3.4998354388690416E-2</v>
      </c>
      <c r="K182" s="3">
        <f t="shared" ca="1" si="56"/>
        <v>3.5915527422367345E-2</v>
      </c>
      <c r="L182" s="3">
        <f t="shared" ca="1" si="56"/>
        <v>3.6761333081221044E-2</v>
      </c>
      <c r="M182" s="3">
        <f t="shared" ca="1" si="56"/>
        <v>3.7536529232078397E-2</v>
      </c>
      <c r="N182" s="3">
        <f t="shared" ca="1" si="56"/>
        <v>3.8242306259020066E-2</v>
      </c>
      <c r="O182" s="3">
        <f t="shared" ca="1" si="56"/>
        <v>3.8880558642795673E-2</v>
      </c>
      <c r="P182" s="3">
        <f t="shared" ca="1" si="56"/>
        <v>3.9453291158006068E-2</v>
      </c>
      <c r="Q182" s="3">
        <f t="shared" ca="1" si="56"/>
        <v>3.9961683963941723E-2</v>
      </c>
      <c r="R182" s="3">
        <f t="shared" ca="1" si="55"/>
        <v>4.0405505849315668E-2</v>
      </c>
      <c r="S182" s="3">
        <f t="shared" ca="1" si="55"/>
        <v>4.0783251491247355E-2</v>
      </c>
      <c r="T182" s="3">
        <f t="shared" ca="1" si="55"/>
        <v>4.1092868883500937E-2</v>
      </c>
      <c r="U182" s="3">
        <f t="shared" ca="1" si="55"/>
        <v>4.1332714186717696E-2</v>
      </c>
      <c r="V182" s="3">
        <f t="shared" ca="1" si="55"/>
        <v>4.1502399424425969E-2</v>
      </c>
      <c r="W182" s="3">
        <f t="shared" ca="1" si="55"/>
        <v>4.1603271201973643E-2</v>
      </c>
      <c r="X182" s="3">
        <f t="shared" ca="1" si="55"/>
        <v>4.1638433189900431E-2</v>
      </c>
      <c r="Y182" s="3">
        <f t="shared" ca="1" si="55"/>
        <v>4.1612370746400534E-2</v>
      </c>
      <c r="Z182" s="3">
        <f t="shared" ca="1" si="55"/>
        <v>4.1530419335149477E-2</v>
      </c>
      <c r="AA182" s="3">
        <f t="shared" ca="1" si="55"/>
        <v>4.1398375006222482E-2</v>
      </c>
      <c r="AB182" s="3">
        <f t="shared" ca="1" si="55"/>
        <v>4.1222255792205509E-2</v>
      </c>
      <c r="AC182" s="3">
        <f t="shared" ca="1" si="55"/>
        <v>4.1008084460412986E-2</v>
      </c>
      <c r="AD182" s="3">
        <f t="shared" ca="1" si="55"/>
        <v>4.0761706022640232E-2</v>
      </c>
      <c r="AE182" s="3">
        <f t="shared" ca="1" si="55"/>
        <v>4.0488610526621178E-2</v>
      </c>
      <c r="AF182" s="3">
        <f t="shared" ca="1" si="55"/>
        <v>4.0193710845655151E-2</v>
      </c>
      <c r="AG182" s="3">
        <f t="shared" ca="1" si="54"/>
        <v>3.9881119650304372E-2</v>
      </c>
      <c r="AH182" s="3">
        <f t="shared" ca="1" si="53"/>
        <v>3.9554041407557319E-2</v>
      </c>
      <c r="AI182" s="3">
        <f t="shared" ca="1" si="53"/>
        <v>3.9214874912514644E-2</v>
      </c>
      <c r="AJ182" s="3">
        <f t="shared" ca="1" si="53"/>
        <v>3.8865482934975951E-2</v>
      </c>
      <c r="AK182" s="3">
        <f t="shared" ca="1" si="53"/>
        <v>3.8507441474087405E-2</v>
      </c>
      <c r="AL182" s="3">
        <f t="shared" ca="1" si="53"/>
        <v>3.8142118373314146E-2</v>
      </c>
      <c r="AM182" s="3">
        <f t="shared" ca="1" si="53"/>
        <v>3.7770609254679594E-2</v>
      </c>
      <c r="AN182" s="3">
        <f t="shared" ca="1" si="53"/>
        <v>3.7393631166855172E-2</v>
      </c>
      <c r="AO182" s="3">
        <f t="shared" ca="1" si="53"/>
        <v>3.7011433563647653E-2</v>
      </c>
      <c r="AP182" s="3">
        <f t="shared" ca="1" si="53"/>
        <v>3.6623792381866742E-2</v>
      </c>
      <c r="AQ182" s="3">
        <f t="shared" ca="1" si="53"/>
        <v>3.6230126299942628E-2</v>
      </c>
      <c r="AR182" s="3">
        <f t="shared" ca="1" si="53"/>
        <v>3.5829692865192518E-2</v>
      </c>
      <c r="AS182" s="3">
        <f t="shared" ca="1" si="53"/>
        <v>3.5421770076945198E-2</v>
      </c>
      <c r="AT182" s="3">
        <f t="shared" ca="1" si="53"/>
        <v>3.5005784997308248E-2</v>
      </c>
      <c r="AU182" s="3">
        <f t="shared" ca="1" si="53"/>
        <v>3.4581419256735531E-2</v>
      </c>
      <c r="AV182" s="3">
        <f t="shared" ca="1" si="52"/>
        <v>3.4148603179515326E-2</v>
      </c>
      <c r="AW182" s="3">
        <f t="shared" ca="1" si="52"/>
        <v>3.3707046765630543E-2</v>
      </c>
      <c r="AX182" s="3">
        <f t="shared" ca="1" si="52"/>
        <v>3.3255299805752869E-2</v>
      </c>
      <c r="AY182" s="3">
        <f t="shared" ca="1" si="52"/>
        <v>3.2792062425810925E-2</v>
      </c>
      <c r="AZ182" s="3">
        <f t="shared" ca="1" si="43"/>
        <v>3.2324669434681694E-2</v>
      </c>
      <c r="BC182" s="3">
        <f ca="1">-MC!BC182</f>
        <v>-0.55475188079891513</v>
      </c>
      <c r="BD182" s="3">
        <f ca="1">-MC!BD182</f>
        <v>-1.461414598494768</v>
      </c>
      <c r="BE182" s="3">
        <f ca="1">-MC!BE182</f>
        <v>1.0357582396967047E-3</v>
      </c>
    </row>
    <row r="183" spans="1:57" x14ac:dyDescent="0.5">
      <c r="A183" s="3">
        <f t="shared" si="44"/>
        <v>1.7100000000000013</v>
      </c>
      <c r="B183" s="3">
        <f t="shared" ca="1" si="56"/>
        <v>2.4475316977473099E-2</v>
      </c>
      <c r="C183" s="3">
        <f t="shared" ca="1" si="56"/>
        <v>2.5954917423968053E-2</v>
      </c>
      <c r="D183" s="3">
        <f t="shared" ca="1" si="56"/>
        <v>2.7629723247261678E-2</v>
      </c>
      <c r="E183" s="3">
        <f t="shared" ca="1" si="56"/>
        <v>2.929431418246934E-2</v>
      </c>
      <c r="F183" s="3">
        <f t="shared" ca="1" si="56"/>
        <v>3.0822322770936963E-2</v>
      </c>
      <c r="G183" s="3">
        <f t="shared" ca="1" si="56"/>
        <v>3.220991904493558E-2</v>
      </c>
      <c r="H183" s="3">
        <f t="shared" ca="1" si="56"/>
        <v>3.3481751147517315E-2</v>
      </c>
      <c r="I183" s="3">
        <f t="shared" ca="1" si="56"/>
        <v>3.4656511997778514E-2</v>
      </c>
      <c r="J183" s="3">
        <f t="shared" ca="1" si="56"/>
        <v>3.5744718871589171E-2</v>
      </c>
      <c r="K183" s="3">
        <f t="shared" ca="1" si="56"/>
        <v>3.6751228511868766E-2</v>
      </c>
      <c r="L183" s="3">
        <f t="shared" ca="1" si="56"/>
        <v>3.7677929419941629E-2</v>
      </c>
      <c r="M183" s="3">
        <f t="shared" ca="1" si="56"/>
        <v>3.8525903979188009E-2</v>
      </c>
      <c r="N183" s="3">
        <f t="shared" ca="1" si="56"/>
        <v>3.9296672427741486E-2</v>
      </c>
      <c r="O183" s="3">
        <f t="shared" ca="1" si="56"/>
        <v>3.999244729294011E-2</v>
      </c>
      <c r="P183" s="3">
        <f t="shared" ca="1" si="56"/>
        <v>4.0615532896717488E-2</v>
      </c>
      <c r="Q183" s="3">
        <f t="shared" ca="1" si="56"/>
        <v>4.1167397509743769E-2</v>
      </c>
      <c r="R183" s="3">
        <f t="shared" ca="1" si="55"/>
        <v>4.1648101148791881E-2</v>
      </c>
      <c r="S183" s="3">
        <f t="shared" ca="1" si="55"/>
        <v>4.2056444685812086E-2</v>
      </c>
      <c r="T183" s="3">
        <f t="shared" ca="1" si="55"/>
        <v>4.2390701847907733E-2</v>
      </c>
      <c r="U183" s="3">
        <f t="shared" ca="1" si="55"/>
        <v>4.2649571926606719E-2</v>
      </c>
      <c r="V183" s="3">
        <f t="shared" ca="1" si="55"/>
        <v>4.2833020077513655E-2</v>
      </c>
      <c r="W183" s="3">
        <f t="shared" ca="1" si="55"/>
        <v>4.2942746881009165E-2</v>
      </c>
      <c r="X183" s="3">
        <f t="shared" ca="1" si="55"/>
        <v>4.2982202820410917E-2</v>
      </c>
      <c r="Y183" s="3">
        <f t="shared" ca="1" si="55"/>
        <v>4.2956209720113062E-2</v>
      </c>
      <c r="Z183" s="3">
        <f t="shared" ca="1" si="55"/>
        <v>4.2870431934441629E-2</v>
      </c>
      <c r="AA183" s="3">
        <f t="shared" ca="1" si="55"/>
        <v>4.2730989768874683E-2</v>
      </c>
      <c r="AB183" s="3">
        <f t="shared" ca="1" si="55"/>
        <v>4.2544221219738908E-2</v>
      </c>
      <c r="AC183" s="3">
        <f t="shared" ca="1" si="55"/>
        <v>4.2316465334741156E-2</v>
      </c>
      <c r="AD183" s="3">
        <f t="shared" ca="1" si="55"/>
        <v>4.2053879740451938E-2</v>
      </c>
      <c r="AE183" s="3">
        <f t="shared" ca="1" si="55"/>
        <v>4.1762262446991681E-2</v>
      </c>
      <c r="AF183" s="3">
        <f t="shared" ca="1" si="55"/>
        <v>4.1446829537966329E-2</v>
      </c>
      <c r="AG183" s="3">
        <f t="shared" ca="1" si="54"/>
        <v>4.1111994365018154E-2</v>
      </c>
      <c r="AH183" s="3">
        <f t="shared" ca="1" si="53"/>
        <v>4.0761263687814228E-2</v>
      </c>
      <c r="AI183" s="3">
        <f t="shared" ca="1" si="53"/>
        <v>4.0397343488310054E-2</v>
      </c>
      <c r="AJ183" s="3">
        <f t="shared" ca="1" si="53"/>
        <v>4.0022408162116406E-2</v>
      </c>
      <c r="AK183" s="3">
        <f t="shared" ca="1" si="53"/>
        <v>3.9638346327545579E-2</v>
      </c>
      <c r="AL183" s="3">
        <f t="shared" ca="1" si="53"/>
        <v>3.9246836570969001E-2</v>
      </c>
      <c r="AM183" s="3">
        <f t="shared" ca="1" si="53"/>
        <v>3.8849282538375052E-2</v>
      </c>
      <c r="AN183" s="3">
        <f t="shared" ca="1" si="53"/>
        <v>3.8446706954384451E-2</v>
      </c>
      <c r="AO183" s="3">
        <f t="shared" ca="1" si="53"/>
        <v>3.8039664310552924E-2</v>
      </c>
      <c r="AP183" s="3">
        <f t="shared" ca="1" si="53"/>
        <v>3.7628237460426074E-2</v>
      </c>
      <c r="AQ183" s="3">
        <f t="shared" ca="1" si="53"/>
        <v>3.7212155577080852E-2</v>
      </c>
      <c r="AR183" s="3">
        <f t="shared" ca="1" si="53"/>
        <v>3.6790990121272911E-2</v>
      </c>
      <c r="AS183" s="3">
        <f t="shared" ca="1" si="53"/>
        <v>3.6364335529324943E-2</v>
      </c>
      <c r="AT183" s="3">
        <f t="shared" ca="1" si="53"/>
        <v>3.5931937560681901E-2</v>
      </c>
      <c r="AU183" s="3">
        <f t="shared" ca="1" si="53"/>
        <v>3.5493796811684526E-2</v>
      </c>
      <c r="AV183" s="3">
        <f t="shared" ca="1" si="52"/>
        <v>3.505015385314221E-2</v>
      </c>
      <c r="AW183" s="3">
        <f t="shared" ca="1" si="52"/>
        <v>3.4601011111197032E-2</v>
      </c>
      <c r="AX183" s="3">
        <f t="shared" ca="1" si="52"/>
        <v>3.4145238350868752E-2</v>
      </c>
      <c r="AY183" s="3">
        <f t="shared" ca="1" si="52"/>
        <v>3.3682027102497007E-2</v>
      </c>
      <c r="AZ183" s="3">
        <f t="shared" ca="1" si="43"/>
        <v>3.3218969498764427E-2</v>
      </c>
      <c r="BC183" s="3">
        <f ca="1">-MC!BC183</f>
        <v>1.5645985529749362</v>
      </c>
      <c r="BD183" s="3">
        <f ca="1">-MC!BD183</f>
        <v>0.78157324209806767</v>
      </c>
      <c r="BE183" s="3">
        <f ca="1">-MC!BE183</f>
        <v>2.2498326335003078</v>
      </c>
    </row>
    <row r="184" spans="1:57" x14ac:dyDescent="0.5">
      <c r="A184" s="3">
        <f t="shared" si="44"/>
        <v>1.7200000000000013</v>
      </c>
      <c r="B184" s="3">
        <f t="shared" ca="1" si="56"/>
        <v>2.562219313183187E-2</v>
      </c>
      <c r="C184" s="3">
        <f t="shared" ca="1" si="56"/>
        <v>2.6959812837489862E-2</v>
      </c>
      <c r="D184" s="3">
        <f t="shared" ca="1" si="56"/>
        <v>2.8503788539065128E-2</v>
      </c>
      <c r="E184" s="3">
        <f t="shared" ca="1" si="56"/>
        <v>3.0049693926568716E-2</v>
      </c>
      <c r="F184" s="3">
        <f t="shared" ca="1" si="56"/>
        <v>3.1473022361873521E-2</v>
      </c>
      <c r="G184" s="3">
        <f t="shared" ca="1" si="56"/>
        <v>3.2769921183985688E-2</v>
      </c>
      <c r="H184" s="3">
        <f t="shared" ca="1" si="56"/>
        <v>3.3964325301462733E-2</v>
      </c>
      <c r="I184" s="3">
        <f t="shared" ca="1" si="56"/>
        <v>3.5074168519655488E-2</v>
      </c>
      <c r="J184" s="3">
        <f t="shared" ca="1" si="56"/>
        <v>3.6109258189947605E-2</v>
      </c>
      <c r="K184" s="3">
        <f t="shared" ca="1" si="56"/>
        <v>3.7073794178055973E-2</v>
      </c>
      <c r="L184" s="3">
        <f t="shared" ca="1" si="56"/>
        <v>3.7969050825153172E-2</v>
      </c>
      <c r="M184" s="3">
        <f t="shared" ca="1" si="56"/>
        <v>3.8795520942572867E-2</v>
      </c>
      <c r="N184" s="3">
        <f t="shared" ca="1" si="56"/>
        <v>3.9554140191002327E-2</v>
      </c>
      <c r="O184" s="3">
        <f t="shared" ca="1" si="56"/>
        <v>4.0246524579032966E-2</v>
      </c>
      <c r="P184" s="3">
        <f t="shared" ca="1" si="56"/>
        <v>4.0874363551862108E-2</v>
      </c>
      <c r="Q184" s="3">
        <f t="shared" ca="1" si="56"/>
        <v>4.1438499358523277E-2</v>
      </c>
      <c r="R184" s="3">
        <f t="shared" ca="1" si="55"/>
        <v>4.193836934783475E-2</v>
      </c>
      <c r="S184" s="3">
        <f t="shared" ca="1" si="55"/>
        <v>4.2372166781997796E-2</v>
      </c>
      <c r="T184" s="3">
        <f t="shared" ca="1" si="55"/>
        <v>4.2737577274055992E-2</v>
      </c>
      <c r="U184" s="3">
        <f t="shared" ca="1" si="55"/>
        <v>4.303272925109769E-2</v>
      </c>
      <c r="V184" s="3">
        <f t="shared" ca="1" si="55"/>
        <v>4.325702682231293E-2</v>
      </c>
      <c r="W184" s="3">
        <f t="shared" ca="1" si="55"/>
        <v>4.3411610204520064E-2</v>
      </c>
      <c r="X184" s="3">
        <f t="shared" ca="1" si="55"/>
        <v>4.3499362291533179E-2</v>
      </c>
      <c r="Y184" s="3">
        <f t="shared" ca="1" si="55"/>
        <v>4.3524527027085452E-2</v>
      </c>
      <c r="Z184" s="3">
        <f t="shared" ca="1" si="55"/>
        <v>4.34921833680985E-2</v>
      </c>
      <c r="AA184" s="3">
        <f t="shared" ca="1" si="55"/>
        <v>4.3407861594270063E-2</v>
      </c>
      <c r="AB184" s="3">
        <f t="shared" ca="1" si="55"/>
        <v>4.327730539665061E-2</v>
      </c>
      <c r="AC184" s="3">
        <f t="shared" ca="1" si="55"/>
        <v>4.3106255834677136E-2</v>
      </c>
      <c r="AD184" s="3">
        <f t="shared" ca="1" si="55"/>
        <v>4.2900268861297622E-2</v>
      </c>
      <c r="AE184" s="3">
        <f t="shared" ca="1" si="55"/>
        <v>4.266453615862744E-2</v>
      </c>
      <c r="AF184" s="3">
        <f t="shared" ca="1" si="55"/>
        <v>4.240366277464467E-2</v>
      </c>
      <c r="AG184" s="3">
        <f t="shared" ca="1" si="54"/>
        <v>4.2121448578953662E-2</v>
      </c>
      <c r="AH184" s="3">
        <f t="shared" ca="1" si="53"/>
        <v>4.1820788526433651E-2</v>
      </c>
      <c r="AI184" s="3">
        <f t="shared" ca="1" si="53"/>
        <v>4.1503781679324177E-2</v>
      </c>
      <c r="AJ184" s="3">
        <f t="shared" ca="1" si="53"/>
        <v>4.1171999883564334E-2</v>
      </c>
      <c r="AK184" s="3">
        <f t="shared" ca="1" si="53"/>
        <v>4.08267301437574E-2</v>
      </c>
      <c r="AL184" s="3">
        <f t="shared" ca="1" si="53"/>
        <v>4.0469047539452303E-2</v>
      </c>
      <c r="AM184" s="3">
        <f t="shared" ca="1" si="53"/>
        <v>4.0099749498292148E-2</v>
      </c>
      <c r="AN184" s="3">
        <f t="shared" ca="1" si="53"/>
        <v>3.9719250212732968E-2</v>
      </c>
      <c r="AO184" s="3">
        <f t="shared" ca="1" si="53"/>
        <v>3.9327495054309228E-2</v>
      </c>
      <c r="AP184" s="3">
        <f t="shared" ca="1" si="53"/>
        <v>3.8923959669510733E-2</v>
      </c>
      <c r="AQ184" s="3">
        <f t="shared" ca="1" si="53"/>
        <v>3.8507769599087041E-2</v>
      </c>
      <c r="AR184" s="3">
        <f t="shared" ca="1" si="53"/>
        <v>3.807789607235345E-2</v>
      </c>
      <c r="AS184" s="3">
        <f t="shared" ca="1" si="53"/>
        <v>3.7633335812483439E-2</v>
      </c>
      <c r="AT184" s="3">
        <f t="shared" ca="1" si="53"/>
        <v>3.7173239086280403E-2</v>
      </c>
      <c r="AU184" s="3">
        <f t="shared" ca="1" si="53"/>
        <v>3.6697011086234695E-2</v>
      </c>
      <c r="AV184" s="3">
        <f t="shared" ca="1" si="52"/>
        <v>3.6204288077919609E-2</v>
      </c>
      <c r="AW184" s="3">
        <f t="shared" ca="1" si="52"/>
        <v>3.5694451269250249E-2</v>
      </c>
      <c r="AX184" s="3">
        <f t="shared" ca="1" si="52"/>
        <v>3.5165779632845742E-2</v>
      </c>
      <c r="AY184" s="3">
        <f t="shared" ca="1" si="52"/>
        <v>3.4617037226494694E-2</v>
      </c>
      <c r="AZ184" s="3">
        <f t="shared" ca="1" si="43"/>
        <v>3.4055067979742788E-2</v>
      </c>
      <c r="BC184" s="3">
        <f ca="1">-MC!BC184</f>
        <v>1.197316792844437</v>
      </c>
      <c r="BD184" s="3">
        <f ca="1">-MC!BD184</f>
        <v>0.95625072956909385</v>
      </c>
      <c r="BE184" s="3">
        <f ca="1">-MC!BE184</f>
        <v>-1.4470075245956133</v>
      </c>
    </row>
    <row r="185" spans="1:57" x14ac:dyDescent="0.5">
      <c r="A185" s="3">
        <f t="shared" si="44"/>
        <v>1.7300000000000013</v>
      </c>
      <c r="B185" s="3">
        <f t="shared" ca="1" si="56"/>
        <v>2.6261253442185158E-2</v>
      </c>
      <c r="C185" s="3">
        <f t="shared" ca="1" si="56"/>
        <v>2.7668636188744516E-2</v>
      </c>
      <c r="D185" s="3">
        <f t="shared" ca="1" si="56"/>
        <v>2.9267323456409228E-2</v>
      </c>
      <c r="E185" s="3">
        <f t="shared" ca="1" si="56"/>
        <v>3.0854992185301335E-2</v>
      </c>
      <c r="F185" s="3">
        <f t="shared" ca="1" si="56"/>
        <v>3.2310050845447531E-2</v>
      </c>
      <c r="G185" s="3">
        <f t="shared" ca="1" si="56"/>
        <v>3.3629702229667151E-2</v>
      </c>
      <c r="H185" s="3">
        <f t="shared" ca="1" si="56"/>
        <v>3.4838259052340774E-2</v>
      </c>
      <c r="I185" s="3">
        <f t="shared" ca="1" si="56"/>
        <v>3.5953988946761578E-2</v>
      </c>
      <c r="J185" s="3">
        <f t="shared" ca="1" si="56"/>
        <v>3.6987082358675212E-2</v>
      </c>
      <c r="K185" s="3">
        <f t="shared" ca="1" si="56"/>
        <v>3.794217508883968E-2</v>
      </c>
      <c r="L185" s="3">
        <f t="shared" ca="1" si="56"/>
        <v>3.8821019767940577E-2</v>
      </c>
      <c r="M185" s="3">
        <f t="shared" ca="1" si="56"/>
        <v>3.9624611693059697E-2</v>
      </c>
      <c r="N185" s="3">
        <f t="shared" ca="1" si="56"/>
        <v>4.0354393666514617E-2</v>
      </c>
      <c r="O185" s="3">
        <f t="shared" ca="1" si="56"/>
        <v>4.1012476768893032E-2</v>
      </c>
      <c r="P185" s="3">
        <f t="shared" ca="1" si="56"/>
        <v>4.1601027303660658E-2</v>
      </c>
      <c r="Q185" s="3">
        <f t="shared" ca="1" si="56"/>
        <v>4.2121353523190692E-2</v>
      </c>
      <c r="R185" s="3">
        <f t="shared" ca="1" si="55"/>
        <v>4.2573362367413548E-2</v>
      </c>
      <c r="S185" s="3">
        <f t="shared" ca="1" si="55"/>
        <v>4.2955731836597975E-2</v>
      </c>
      <c r="T185" s="3">
        <f t="shared" ca="1" si="55"/>
        <v>4.3266651732622854E-2</v>
      </c>
      <c r="U185" s="3">
        <f t="shared" ca="1" si="55"/>
        <v>4.3504771772400162E-2</v>
      </c>
      <c r="V185" s="3">
        <f t="shared" ca="1" si="55"/>
        <v>4.36700269902651E-2</v>
      </c>
      <c r="W185" s="3">
        <f t="shared" ca="1" si="55"/>
        <v>4.3764089052857585E-2</v>
      </c>
      <c r="X185" s="3">
        <f t="shared" ca="1" si="55"/>
        <v>4.3790365016567669E-2</v>
      </c>
      <c r="Y185" s="3">
        <f t="shared" ca="1" si="55"/>
        <v>4.3753612752035348E-2</v>
      </c>
      <c r="Z185" s="3">
        <f t="shared" ca="1" si="55"/>
        <v>4.3659417684112994E-2</v>
      </c>
      <c r="AA185" s="3">
        <f t="shared" ca="1" si="55"/>
        <v>4.3513811939030762E-2</v>
      </c>
      <c r="AB185" s="3">
        <f t="shared" ca="1" si="55"/>
        <v>4.3323036786805734E-2</v>
      </c>
      <c r="AC185" s="3">
        <f t="shared" ca="1" si="55"/>
        <v>4.3093327182800657E-2</v>
      </c>
      <c r="AD185" s="3">
        <f t="shared" ca="1" si="55"/>
        <v>4.2830729271156005E-2</v>
      </c>
      <c r="AE185" s="3">
        <f t="shared" ca="1" si="55"/>
        <v>4.254092026973233E-2</v>
      </c>
      <c r="AF185" s="3">
        <f t="shared" ca="1" si="55"/>
        <v>4.2228986099854308E-2</v>
      </c>
      <c r="AG185" s="3">
        <f t="shared" ca="1" si="54"/>
        <v>4.189920514053605E-2</v>
      </c>
      <c r="AH185" s="3">
        <f t="shared" ca="1" si="53"/>
        <v>4.155495259747307E-2</v>
      </c>
      <c r="AI185" s="3">
        <f t="shared" ca="1" si="53"/>
        <v>4.1198812658492498E-2</v>
      </c>
      <c r="AJ185" s="3">
        <f t="shared" ca="1" si="53"/>
        <v>4.0832846596483681E-2</v>
      </c>
      <c r="AK185" s="3">
        <f t="shared" ca="1" si="53"/>
        <v>4.0458831722381301E-2</v>
      </c>
      <c r="AL185" s="3">
        <f t="shared" ca="1" si="53"/>
        <v>4.0078331512583984E-2</v>
      </c>
      <c r="AM185" s="3">
        <f t="shared" ca="1" si="53"/>
        <v>3.9692629088015866E-2</v>
      </c>
      <c r="AN185" s="3">
        <f t="shared" ca="1" si="53"/>
        <v>3.9302622055113826E-2</v>
      </c>
      <c r="AO185" s="3">
        <f t="shared" ca="1" si="53"/>
        <v>3.8908738661553068E-2</v>
      </c>
      <c r="AP185" s="3">
        <f t="shared" ca="1" si="53"/>
        <v>3.8510939376164829E-2</v>
      </c>
      <c r="AQ185" s="3">
        <f t="shared" ca="1" si="53"/>
        <v>3.8108838133291689E-2</v>
      </c>
      <c r="AR185" s="3">
        <f t="shared" ca="1" si="53"/>
        <v>3.7701897939077106E-2</v>
      </c>
      <c r="AS185" s="3">
        <f t="shared" ca="1" si="53"/>
        <v>3.7289609805858159E-2</v>
      </c>
      <c r="AT185" s="3">
        <f t="shared" ca="1" si="53"/>
        <v>3.6871620467475191E-2</v>
      </c>
      <c r="AU185" s="3">
        <f t="shared" ca="1" si="53"/>
        <v>3.6447831492443128E-2</v>
      </c>
      <c r="AV185" s="3">
        <f t="shared" ca="1" si="52"/>
        <v>3.6018366460742038E-2</v>
      </c>
      <c r="AW185" s="3">
        <f t="shared" ca="1" si="52"/>
        <v>3.5583077928479229E-2</v>
      </c>
      <c r="AX185" s="3">
        <f t="shared" ca="1" si="52"/>
        <v>3.5140749300172879E-2</v>
      </c>
      <c r="AY185" s="3">
        <f t="shared" ca="1" si="52"/>
        <v>3.4690802704351528E-2</v>
      </c>
      <c r="AZ185" s="3">
        <f t="shared" ca="1" si="43"/>
        <v>3.4240708399090103E-2</v>
      </c>
      <c r="BC185" s="3">
        <f ca="1">-MC!BC185</f>
        <v>0.2997953361437764</v>
      </c>
      <c r="BD185" s="3">
        <f ca="1">-MC!BD185</f>
        <v>-1.5768855498078906</v>
      </c>
      <c r="BE185" s="3">
        <f ca="1">-MC!BE185</f>
        <v>0.29744480893874936</v>
      </c>
    </row>
    <row r="186" spans="1:57" x14ac:dyDescent="0.5">
      <c r="A186" s="3">
        <f t="shared" si="44"/>
        <v>1.7400000000000013</v>
      </c>
      <c r="B186" s="3">
        <f t="shared" ca="1" si="56"/>
        <v>2.6033055130207237E-2</v>
      </c>
      <c r="C186" s="3">
        <f t="shared" ca="1" si="56"/>
        <v>2.749545722775025E-2</v>
      </c>
      <c r="D186" s="3">
        <f t="shared" ca="1" si="56"/>
        <v>2.9146317952710509E-2</v>
      </c>
      <c r="E186" s="3">
        <f t="shared" ca="1" si="56"/>
        <v>3.0784782030157505E-2</v>
      </c>
      <c r="F186" s="3">
        <f t="shared" ca="1" si="56"/>
        <v>3.2291484142860538E-2</v>
      </c>
      <c r="G186" s="3">
        <f t="shared" ca="1" si="56"/>
        <v>3.3664017282167939E-2</v>
      </c>
      <c r="H186" s="3">
        <f t="shared" ca="1" si="56"/>
        <v>3.4926419386401349E-2</v>
      </c>
      <c r="I186" s="3">
        <f t="shared" ca="1" si="56"/>
        <v>3.6096641199800293E-2</v>
      </c>
      <c r="J186" s="3">
        <f t="shared" ca="1" si="56"/>
        <v>3.7184605616961616E-2</v>
      </c>
      <c r="K186" s="3">
        <f t="shared" ca="1" si="56"/>
        <v>3.8194733518449465E-2</v>
      </c>
      <c r="L186" s="3">
        <f t="shared" ca="1" si="56"/>
        <v>3.9128604606062795E-2</v>
      </c>
      <c r="M186" s="3">
        <f t="shared" ca="1" si="56"/>
        <v>3.9987065053424753E-2</v>
      </c>
      <c r="N186" s="3">
        <f t="shared" ca="1" si="56"/>
        <v>4.077141286076618E-2</v>
      </c>
      <c r="O186" s="3">
        <f t="shared" ca="1" si="56"/>
        <v>4.1483602114072093E-2</v>
      </c>
      <c r="P186" s="3">
        <f t="shared" ca="1" si="56"/>
        <v>4.2125624055653635E-2</v>
      </c>
      <c r="Q186" s="3">
        <f t="shared" ca="1" si="56"/>
        <v>4.2698601310654748E-2</v>
      </c>
      <c r="R186" s="3">
        <f t="shared" ca="1" si="55"/>
        <v>4.3202259010732685E-2</v>
      </c>
      <c r="S186" s="3">
        <f t="shared" ca="1" si="55"/>
        <v>4.3635108580914655E-2</v>
      </c>
      <c r="T186" s="3">
        <f t="shared" ca="1" si="55"/>
        <v>4.399519265161022E-2</v>
      </c>
      <c r="U186" s="3">
        <f t="shared" ca="1" si="55"/>
        <v>4.4281030719937005E-2</v>
      </c>
      <c r="V186" s="3">
        <f t="shared" ca="1" si="55"/>
        <v>4.4492437053544533E-2</v>
      </c>
      <c r="W186" s="3">
        <f t="shared" ca="1" si="55"/>
        <v>4.4630962920824989E-2</v>
      </c>
      <c r="X186" s="3">
        <f t="shared" ca="1" si="55"/>
        <v>4.4699887633706595E-2</v>
      </c>
      <c r="Y186" s="3">
        <f t="shared" ca="1" si="55"/>
        <v>4.4703831138232272E-2</v>
      </c>
      <c r="Z186" s="3">
        <f t="shared" ca="1" si="55"/>
        <v>4.4648233532432788E-2</v>
      </c>
      <c r="AA186" s="3">
        <f t="shared" ca="1" si="55"/>
        <v>4.453897700139501E-2</v>
      </c>
      <c r="AB186" s="3">
        <f t="shared" ca="1" si="55"/>
        <v>4.4382148618117422E-2</v>
      </c>
      <c r="AC186" s="3">
        <f t="shared" ca="1" si="55"/>
        <v>4.4183825457469461E-2</v>
      </c>
      <c r="AD186" s="3">
        <f t="shared" ca="1" si="55"/>
        <v>4.3949892059350779E-2</v>
      </c>
      <c r="AE186" s="3">
        <f t="shared" ca="1" si="55"/>
        <v>4.3685859381794735E-2</v>
      </c>
      <c r="AF186" s="3">
        <f t="shared" ca="1" si="55"/>
        <v>4.3396642469869483E-2</v>
      </c>
      <c r="AG186" s="3">
        <f t="shared" ca="1" si="54"/>
        <v>4.3086346544502621E-2</v>
      </c>
      <c r="AH186" s="3">
        <f t="shared" ca="1" si="53"/>
        <v>4.2758175457376993E-2</v>
      </c>
      <c r="AI186" s="3">
        <f t="shared" ca="1" si="53"/>
        <v>4.2414546905610181E-2</v>
      </c>
      <c r="AJ186" s="3">
        <f t="shared" ca="1" si="53"/>
        <v>4.2057359904305022E-2</v>
      </c>
      <c r="AK186" s="3">
        <f t="shared" ca="1" si="53"/>
        <v>4.1688230330213565E-2</v>
      </c>
      <c r="AL186" s="3">
        <f t="shared" ca="1" si="53"/>
        <v>4.1308558300188397E-2</v>
      </c>
      <c r="AM186" s="3">
        <f t="shared" ca="1" si="53"/>
        <v>4.0919460880524255E-2</v>
      </c>
      <c r="AN186" s="3">
        <f t="shared" ca="1" si="53"/>
        <v>4.0521667378557717E-2</v>
      </c>
      <c r="AO186" s="3">
        <f t="shared" ca="1" si="53"/>
        <v>4.0115437254704317E-2</v>
      </c>
      <c r="AP186" s="3">
        <f t="shared" ca="1" si="53"/>
        <v>3.9700564169237375E-2</v>
      </c>
      <c r="AQ186" s="3">
        <f t="shared" ca="1" si="53"/>
        <v>3.9276498815432825E-2</v>
      </c>
      <c r="AR186" s="3">
        <f t="shared" ca="1" si="53"/>
        <v>3.8842544324184575E-2</v>
      </c>
      <c r="AS186" s="3">
        <f t="shared" ca="1" si="53"/>
        <v>3.839803433822641E-2</v>
      </c>
      <c r="AT186" s="3">
        <f t="shared" ca="1" si="53"/>
        <v>3.7942460354290969E-2</v>
      </c>
      <c r="AU186" s="3">
        <f t="shared" ca="1" si="53"/>
        <v>3.7475568433361001E-2</v>
      </c>
      <c r="AV186" s="3">
        <f t="shared" ca="1" si="53"/>
        <v>3.699731744817468E-2</v>
      </c>
      <c r="AW186" s="3">
        <f t="shared" ca="1" si="53"/>
        <v>3.6507380262381262E-2</v>
      </c>
      <c r="AX186" s="3">
        <f t="shared" ref="AX186:AY201" ca="1" si="57">AX185+AX$2*$B$7+(AX$3*$BC186+AX$4*$BD186+AX$5*$BE186)*SQRT($B$7)+(AY185-AX185)/(AY$11-AX$11)*$B$7</f>
        <v>3.6004396082850401E-2</v>
      </c>
      <c r="AY186" s="3">
        <f t="shared" ca="1" si="57"/>
        <v>3.5487792771681979E-2</v>
      </c>
      <c r="AZ186" s="3">
        <f t="shared" ca="1" si="43"/>
        <v>3.4964741103965968E-2</v>
      </c>
      <c r="BC186" s="3">
        <f ca="1">-MC!BC186</f>
        <v>1.2155250170583471</v>
      </c>
      <c r="BD186" s="3">
        <f ca="1">-MC!BD186</f>
        <v>1.5037826182764205</v>
      </c>
      <c r="BE186" s="3">
        <f ca="1">-MC!BE186</f>
        <v>1.0591794780225321</v>
      </c>
    </row>
    <row r="187" spans="1:57" x14ac:dyDescent="0.5">
      <c r="A187" s="3">
        <f t="shared" si="44"/>
        <v>1.7500000000000013</v>
      </c>
      <c r="B187" s="3">
        <f t="shared" ca="1" si="56"/>
        <v>2.6334946173051349E-2</v>
      </c>
      <c r="C187" s="3">
        <f t="shared" ca="1" si="56"/>
        <v>2.7890055842611006E-2</v>
      </c>
      <c r="D187" s="3">
        <f t="shared" ca="1" si="56"/>
        <v>2.9615644194820982E-2</v>
      </c>
      <c r="E187" s="3">
        <f t="shared" ca="1" si="56"/>
        <v>3.1313117089674242E-2</v>
      </c>
      <c r="F187" s="3">
        <f t="shared" ca="1" si="56"/>
        <v>3.2866076883818533E-2</v>
      </c>
      <c r="G187" s="3">
        <f t="shared" ca="1" si="56"/>
        <v>3.4273271649059515E-2</v>
      </c>
      <c r="H187" s="3">
        <f t="shared" ca="1" si="56"/>
        <v>3.555924188682013E-2</v>
      </c>
      <c r="I187" s="3">
        <f t="shared" ca="1" si="56"/>
        <v>3.6742400620464459E-2</v>
      </c>
      <c r="J187" s="3">
        <f t="shared" ca="1" si="56"/>
        <v>3.7833182427479725E-2</v>
      </c>
      <c r="K187" s="3">
        <f t="shared" ca="1" si="56"/>
        <v>3.8836572289482507E-2</v>
      </c>
      <c r="L187" s="3">
        <f t="shared" ca="1" si="56"/>
        <v>3.9754755636913768E-2</v>
      </c>
      <c r="M187" s="3">
        <f t="shared" ca="1" si="56"/>
        <v>4.0589207787785568E-2</v>
      </c>
      <c r="N187" s="3">
        <f t="shared" ca="1" si="56"/>
        <v>4.1341859877811804E-2</v>
      </c>
      <c r="O187" s="3">
        <f t="shared" ca="1" si="56"/>
        <v>4.2015286818463872E-2</v>
      </c>
      <c r="P187" s="3">
        <f t="shared" ca="1" si="56"/>
        <v>4.2612082760996976E-2</v>
      </c>
      <c r="Q187" s="3">
        <f t="shared" ca="1" si="56"/>
        <v>4.3133962961125039E-2</v>
      </c>
      <c r="R187" s="3">
        <f t="shared" ca="1" si="55"/>
        <v>4.3581249228312885E-2</v>
      </c>
      <c r="S187" s="3">
        <f t="shared" ca="1" si="55"/>
        <v>4.3953064981841733E-2</v>
      </c>
      <c r="T187" s="3">
        <f t="shared" ca="1" si="55"/>
        <v>4.4248084201105452E-2</v>
      </c>
      <c r="U187" s="3">
        <f t="shared" ca="1" si="55"/>
        <v>4.4465474533909602E-2</v>
      </c>
      <c r="V187" s="3">
        <f t="shared" ca="1" si="55"/>
        <v>4.4605707670006878E-2</v>
      </c>
      <c r="W187" s="3">
        <f t="shared" ca="1" si="55"/>
        <v>4.4670992514037562E-2</v>
      </c>
      <c r="X187" s="3">
        <f t="shared" ca="1" si="55"/>
        <v>4.4665258611285473E-2</v>
      </c>
      <c r="Y187" s="3">
        <f t="shared" ca="1" si="55"/>
        <v>4.4593766016572063E-2</v>
      </c>
      <c r="Z187" s="3">
        <f t="shared" ca="1" si="55"/>
        <v>4.4462587590240174E-2</v>
      </c>
      <c r="AA187" s="3">
        <f t="shared" ca="1" si="55"/>
        <v>4.4278233672535978E-2</v>
      </c>
      <c r="AB187" s="3">
        <f t="shared" ca="1" si="55"/>
        <v>4.4047415247190011E-2</v>
      </c>
      <c r="AC187" s="3">
        <f t="shared" ca="1" si="55"/>
        <v>4.3776829615523538E-2</v>
      </c>
      <c r="AD187" s="3">
        <f t="shared" ca="1" si="55"/>
        <v>4.3472977801503776E-2</v>
      </c>
      <c r="AE187" s="3">
        <f t="shared" ca="1" si="55"/>
        <v>4.3141982592428407E-2</v>
      </c>
      <c r="AF187" s="3">
        <f t="shared" ca="1" si="55"/>
        <v>4.2789366292892587E-2</v>
      </c>
      <c r="AG187" s="3">
        <f t="shared" ca="1" si="54"/>
        <v>4.2419839183238973E-2</v>
      </c>
      <c r="AH187" s="3">
        <f t="shared" ca="1" si="54"/>
        <v>4.2037212039823933E-2</v>
      </c>
      <c r="AI187" s="3">
        <f t="shared" ca="1" si="54"/>
        <v>4.1644514335134067E-2</v>
      </c>
      <c r="AJ187" s="3">
        <f t="shared" ca="1" si="54"/>
        <v>4.1244261024377872E-2</v>
      </c>
      <c r="AK187" s="3">
        <f t="shared" ca="1" si="54"/>
        <v>4.083868469303762E-2</v>
      </c>
      <c r="AL187" s="3">
        <f t="shared" ca="1" si="54"/>
        <v>4.0429800225938298E-2</v>
      </c>
      <c r="AM187" s="3">
        <f t="shared" ca="1" si="54"/>
        <v>4.0019336771275962E-2</v>
      </c>
      <c r="AN187" s="3">
        <f t="shared" ca="1" si="54"/>
        <v>3.9608633508943766E-2</v>
      </c>
      <c r="AO187" s="3">
        <f t="shared" ca="1" si="54"/>
        <v>3.9198559333091756E-2</v>
      </c>
      <c r="AP187" s="3">
        <f t="shared" ca="1" si="54"/>
        <v>3.8789519348205265E-2</v>
      </c>
      <c r="AQ187" s="3">
        <f t="shared" ca="1" si="54"/>
        <v>3.8381579255230024E-2</v>
      </c>
      <c r="AR187" s="3">
        <f t="shared" ca="1" si="54"/>
        <v>3.7974660541343436E-2</v>
      </c>
      <c r="AS187" s="3">
        <f t="shared" ca="1" si="54"/>
        <v>3.7568717703746007E-2</v>
      </c>
      <c r="AT187" s="3">
        <f t="shared" ca="1" si="54"/>
        <v>3.7163865178074303E-2</v>
      </c>
      <c r="AU187" s="3">
        <f t="shared" ca="1" si="54"/>
        <v>3.6760471515204798E-2</v>
      </c>
      <c r="AV187" s="3">
        <f t="shared" ca="1" si="54"/>
        <v>3.635910876234958E-2</v>
      </c>
      <c r="AW187" s="3">
        <f t="shared" ref="AW187:AY202" ca="1" si="58">AW186+AW$2*$B$7+(AW$3*$BC187+AW$4*$BD187+AW$5*$BE187)*SQRT($B$7)+(AX186-AW186)/(AX$11-AW$11)*$B$7</f>
        <v>3.596004898201613E-2</v>
      </c>
      <c r="AX187" s="3">
        <f t="shared" ca="1" si="57"/>
        <v>3.5562568363470111E-2</v>
      </c>
      <c r="AY187" s="3">
        <f t="shared" ca="1" si="57"/>
        <v>3.5166872579471702E-2</v>
      </c>
      <c r="AZ187" s="3">
        <f t="shared" ca="1" si="43"/>
        <v>3.4780743106147906E-2</v>
      </c>
      <c r="BC187" s="3">
        <f ca="1">-MC!BC187</f>
        <v>-0.26496385139390277</v>
      </c>
      <c r="BD187" s="3">
        <f ca="1">-MC!BD187</f>
        <v>-1.8870977530874509</v>
      </c>
      <c r="BE187" s="3">
        <f ca="1">-MC!BE187</f>
        <v>0.48018967866825513</v>
      </c>
    </row>
    <row r="188" spans="1:57" x14ac:dyDescent="0.5">
      <c r="A188" s="3">
        <f t="shared" si="44"/>
        <v>1.7600000000000013</v>
      </c>
      <c r="B188" s="3">
        <f t="shared" ca="1" si="56"/>
        <v>2.6895012929509517E-2</v>
      </c>
      <c r="C188" s="3">
        <f t="shared" ca="1" si="56"/>
        <v>2.8439092449713252E-2</v>
      </c>
      <c r="D188" s="3">
        <f t="shared" ca="1" si="56"/>
        <v>3.0151927006041985E-2</v>
      </c>
      <c r="E188" s="3">
        <f t="shared" ca="1" si="56"/>
        <v>3.1836475127370388E-2</v>
      </c>
      <c r="F188" s="3">
        <f t="shared" ca="1" si="56"/>
        <v>3.3378547995535357E-2</v>
      </c>
      <c r="G188" s="3">
        <f t="shared" ca="1" si="56"/>
        <v>3.4777313115631911E-2</v>
      </c>
      <c r="H188" s="3">
        <f t="shared" ca="1" si="56"/>
        <v>3.605709014968389E-2</v>
      </c>
      <c r="I188" s="3">
        <f t="shared" ca="1" si="56"/>
        <v>3.7236032791434358E-2</v>
      </c>
      <c r="J188" s="3">
        <f t="shared" ca="1" si="56"/>
        <v>3.8324365752803319E-2</v>
      </c>
      <c r="K188" s="3">
        <f t="shared" ca="1" si="56"/>
        <v>3.9326916352190697E-2</v>
      </c>
      <c r="L188" s="3">
        <f t="shared" ca="1" si="56"/>
        <v>4.0245753620173526E-2</v>
      </c>
      <c r="M188" s="3">
        <f t="shared" ca="1" si="56"/>
        <v>4.1082259502153808E-2</v>
      </c>
      <c r="N188" s="3">
        <f t="shared" ca="1" si="56"/>
        <v>4.1838275426307699E-2</v>
      </c>
      <c r="O188" s="3">
        <f t="shared" ca="1" si="56"/>
        <v>4.251627417444126E-2</v>
      </c>
      <c r="P188" s="3">
        <f t="shared" ca="1" si="56"/>
        <v>4.3118730004365398E-2</v>
      </c>
      <c r="Q188" s="3">
        <f t="shared" ca="1" si="56"/>
        <v>4.3647228286487899E-2</v>
      </c>
      <c r="R188" s="3">
        <f t="shared" ca="1" si="55"/>
        <v>4.4101965217589245E-2</v>
      </c>
      <c r="S188" s="3">
        <f t="shared" ca="1" si="55"/>
        <v>4.4481954001478398E-2</v>
      </c>
      <c r="T188" s="3">
        <f t="shared" ca="1" si="55"/>
        <v>4.4785777705746717E-2</v>
      </c>
      <c r="U188" s="3">
        <f t="shared" ca="1" si="55"/>
        <v>4.5012529717495149E-2</v>
      </c>
      <c r="V188" s="3">
        <f t="shared" ca="1" si="55"/>
        <v>4.5162616556041604E-2</v>
      </c>
      <c r="W188" s="3">
        <f t="shared" ca="1" si="55"/>
        <v>4.5238182017395726E-2</v>
      </c>
      <c r="X188" s="3">
        <f t="shared" ca="1" si="55"/>
        <v>4.5243083080884545E-2</v>
      </c>
      <c r="Y188" s="3">
        <f t="shared" ca="1" si="55"/>
        <v>4.5182497166357832E-2</v>
      </c>
      <c r="Z188" s="3">
        <f t="shared" ca="1" si="55"/>
        <v>4.506240720750658E-2</v>
      </c>
      <c r="AA188" s="3">
        <f t="shared" ca="1" si="55"/>
        <v>4.4889229018026881E-2</v>
      </c>
      <c r="AB188" s="3">
        <f t="shared" ca="1" si="55"/>
        <v>4.4669574821874815E-2</v>
      </c>
      <c r="AC188" s="3">
        <f t="shared" ca="1" si="55"/>
        <v>4.4410039475154948E-2</v>
      </c>
      <c r="AD188" s="3">
        <f t="shared" ca="1" si="55"/>
        <v>4.411701779598512E-2</v>
      </c>
      <c r="AE188" s="3">
        <f t="shared" ca="1" si="55"/>
        <v>4.3796521712711728E-2</v>
      </c>
      <c r="AF188" s="3">
        <f t="shared" ca="1" si="55"/>
        <v>4.3453958148633821E-2</v>
      </c>
      <c r="AG188" s="3">
        <f t="shared" ca="1" si="55"/>
        <v>4.3093919883993428E-2</v>
      </c>
      <c r="AH188" s="3">
        <f t="shared" ref="AH188:AW203" ca="1" si="59">AH187+AH$2*$B$7+(AH$3*$BC188+AH$4*$BD188+AH$5*$BE188)*SQRT($B$7)+(AI187-AH187)/(AI$11-AH$11)*$B$7</f>
        <v>4.2720102120013474E-2</v>
      </c>
      <c r="AI188" s="3">
        <f t="shared" ca="1" si="59"/>
        <v>4.2335423591023449E-2</v>
      </c>
      <c r="AJ188" s="3">
        <f t="shared" ca="1" si="59"/>
        <v>4.1942292610889137E-2</v>
      </c>
      <c r="AK188" s="3">
        <f t="shared" ca="1" si="59"/>
        <v>4.1542835838187013E-2</v>
      </c>
      <c r="AL188" s="3">
        <f t="shared" ca="1" si="59"/>
        <v>4.1138960275172158E-2</v>
      </c>
      <c r="AM188" s="3">
        <f t="shared" ca="1" si="59"/>
        <v>4.0732284510934198E-2</v>
      </c>
      <c r="AN188" s="3">
        <f t="shared" ca="1" si="59"/>
        <v>4.0324034992325564E-2</v>
      </c>
      <c r="AO188" s="3">
        <f t="shared" ca="1" si="59"/>
        <v>3.9914967490619485E-2</v>
      </c>
      <c r="AP188" s="3">
        <f t="shared" ca="1" si="59"/>
        <v>3.9505376028961599E-2</v>
      </c>
      <c r="AQ188" s="3">
        <f t="shared" ca="1" si="59"/>
        <v>3.9095218786118845E-2</v>
      </c>
      <c r="AR188" s="3">
        <f t="shared" ca="1" si="59"/>
        <v>3.8684313058694915E-2</v>
      </c>
      <c r="AS188" s="3">
        <f t="shared" ca="1" si="59"/>
        <v>3.8272511643224927E-2</v>
      </c>
      <c r="AT188" s="3">
        <f t="shared" ca="1" si="59"/>
        <v>3.7859829308448278E-2</v>
      </c>
      <c r="AU188" s="3">
        <f t="shared" ca="1" si="59"/>
        <v>3.7446534312005945E-2</v>
      </c>
      <c r="AV188" s="3">
        <f t="shared" ca="1" si="59"/>
        <v>3.7033088999250702E-2</v>
      </c>
      <c r="AW188" s="3">
        <f t="shared" ca="1" si="58"/>
        <v>3.6619642790398178E-2</v>
      </c>
      <c r="AX188" s="3">
        <f t="shared" ca="1" si="57"/>
        <v>3.6205389076854451E-2</v>
      </c>
      <c r="AY188" s="3">
        <f t="shared" ca="1" si="57"/>
        <v>3.5790585403026667E-2</v>
      </c>
      <c r="AZ188" s="3">
        <f t="shared" ca="1" si="43"/>
        <v>3.5382568841892816E-2</v>
      </c>
      <c r="BC188" s="3">
        <f ca="1">-MC!BC188</f>
        <v>0.92788760353073663</v>
      </c>
      <c r="BD188" s="3">
        <f ca="1">-MC!BD188</f>
        <v>0.30271886288775107</v>
      </c>
      <c r="BE188" s="3">
        <f ca="1">-MC!BE188</f>
        <v>-8.4062525099368735E-2</v>
      </c>
    </row>
    <row r="189" spans="1:57" x14ac:dyDescent="0.5">
      <c r="A189" s="3">
        <f t="shared" si="44"/>
        <v>1.7700000000000014</v>
      </c>
      <c r="B189" s="3">
        <f t="shared" ca="1" si="56"/>
        <v>2.6882999473882209E-2</v>
      </c>
      <c r="C189" s="3">
        <f t="shared" ca="1" si="56"/>
        <v>2.846636125824056E-2</v>
      </c>
      <c r="D189" s="3">
        <f t="shared" ca="1" si="56"/>
        <v>3.0205154674142476E-2</v>
      </c>
      <c r="E189" s="3">
        <f t="shared" ca="1" si="56"/>
        <v>3.1904463810835414E-2</v>
      </c>
      <c r="F189" s="3">
        <f t="shared" ca="1" si="56"/>
        <v>3.3452832655872351E-2</v>
      </c>
      <c r="G189" s="3">
        <f t="shared" ca="1" si="56"/>
        <v>3.485039511054884E-2</v>
      </c>
      <c r="H189" s="3">
        <f t="shared" ca="1" si="56"/>
        <v>3.6121808996050081E-2</v>
      </c>
      <c r="I189" s="3">
        <f t="shared" ca="1" si="56"/>
        <v>3.7285529434144163E-2</v>
      </c>
      <c r="J189" s="3">
        <f t="shared" ca="1" si="56"/>
        <v>3.8352132083595787E-2</v>
      </c>
      <c r="K189" s="3">
        <f t="shared" ca="1" si="56"/>
        <v>3.9326847193220209E-2</v>
      </c>
      <c r="L189" s="3">
        <f t="shared" ca="1" si="56"/>
        <v>4.0212187622640568E-2</v>
      </c>
      <c r="M189" s="3">
        <f t="shared" ca="1" si="56"/>
        <v>4.1010001786315156E-2</v>
      </c>
      <c r="N189" s="3">
        <f t="shared" ca="1" si="56"/>
        <v>4.1722600924804759E-2</v>
      </c>
      <c r="O189" s="3">
        <f t="shared" ca="1" si="56"/>
        <v>4.2352915103339488E-2</v>
      </c>
      <c r="P189" s="3">
        <f t="shared" ca="1" si="56"/>
        <v>4.2903858254813625E-2</v>
      </c>
      <c r="Q189" s="3">
        <f t="shared" ref="Q189:AG203" ca="1" si="60">Q188+Q$2*$B$7+(Q$3*$BC189+Q$4*$BD189+Q$5*$BE189)*SQRT($B$7)+(R188-Q188)/(R$11-Q$11)*$B$7</f>
        <v>4.3377445718146182E-2</v>
      </c>
      <c r="R189" s="3">
        <f t="shared" ca="1" si="60"/>
        <v>4.3774308153742475E-2</v>
      </c>
      <c r="S189" s="3">
        <f t="shared" ca="1" si="60"/>
        <v>4.4093908704377544E-2</v>
      </c>
      <c r="T189" s="3">
        <f t="shared" ca="1" si="60"/>
        <v>4.4335299627227105E-2</v>
      </c>
      <c r="U189" s="3">
        <f t="shared" ca="1" si="60"/>
        <v>4.449805999885785E-2</v>
      </c>
      <c r="V189" s="3">
        <f t="shared" ca="1" si="60"/>
        <v>4.4583090937753887E-2</v>
      </c>
      <c r="W189" s="3">
        <f t="shared" ca="1" si="60"/>
        <v>4.4593030750512651E-2</v>
      </c>
      <c r="X189" s="3">
        <f t="shared" ca="1" si="60"/>
        <v>4.4532223417488997E-2</v>
      </c>
      <c r="Y189" s="3">
        <f t="shared" ca="1" si="60"/>
        <v>4.4406323346092354E-2</v>
      </c>
      <c r="Z189" s="3">
        <f t="shared" ca="1" si="60"/>
        <v>4.4221783219728833E-2</v>
      </c>
      <c r="AA189" s="3">
        <f t="shared" ca="1" si="60"/>
        <v>4.3985484009244874E-2</v>
      </c>
      <c r="AB189" s="3">
        <f t="shared" ca="1" si="60"/>
        <v>4.3704498873478208E-2</v>
      </c>
      <c r="AC189" s="3">
        <f t="shared" ca="1" si="60"/>
        <v>4.3385879916468958E-2</v>
      </c>
      <c r="AD189" s="3">
        <f t="shared" ca="1" si="60"/>
        <v>4.3036475425788485E-2</v>
      </c>
      <c r="AE189" s="3">
        <f t="shared" ca="1" si="60"/>
        <v>4.2662746148749951E-2</v>
      </c>
      <c r="AF189" s="3">
        <f t="shared" ca="1" si="60"/>
        <v>4.2270543353345118E-2</v>
      </c>
      <c r="AG189" s="3">
        <f t="shared" ca="1" si="60"/>
        <v>4.1864902126579666E-2</v>
      </c>
      <c r="AH189" s="3">
        <f t="shared" ca="1" si="59"/>
        <v>4.1449961959647535E-2</v>
      </c>
      <c r="AI189" s="3">
        <f t="shared" ca="1" si="59"/>
        <v>4.1029090699022323E-2</v>
      </c>
      <c r="AJ189" s="3">
        <f t="shared" ca="1" si="59"/>
        <v>4.0605149799880766E-2</v>
      </c>
      <c r="AK189" s="3">
        <f t="shared" ca="1" si="59"/>
        <v>4.0180719723145193E-2</v>
      </c>
      <c r="AL189" s="3">
        <f t="shared" ca="1" si="59"/>
        <v>3.9758159303334997E-2</v>
      </c>
      <c r="AM189" s="3">
        <f t="shared" ca="1" si="59"/>
        <v>3.933953629531959E-2</v>
      </c>
      <c r="AN189" s="3">
        <f t="shared" ca="1" si="59"/>
        <v>3.8926524173478895E-2</v>
      </c>
      <c r="AO189" s="3">
        <f t="shared" ca="1" si="59"/>
        <v>3.8520325395405008E-2</v>
      </c>
      <c r="AP189" s="3">
        <f t="shared" ca="1" si="59"/>
        <v>3.8121682742452014E-2</v>
      </c>
      <c r="AQ189" s="3">
        <f t="shared" ca="1" si="59"/>
        <v>3.7731006706205092E-2</v>
      </c>
      <c r="AR189" s="3">
        <f t="shared" ca="1" si="59"/>
        <v>3.7348570210857322E-2</v>
      </c>
      <c r="AS189" s="3">
        <f t="shared" ca="1" si="59"/>
        <v>3.6974684161318709E-2</v>
      </c>
      <c r="AT189" s="3">
        <f t="shared" ca="1" si="59"/>
        <v>3.6609823415269679E-2</v>
      </c>
      <c r="AU189" s="3">
        <f t="shared" ca="1" si="59"/>
        <v>3.6254715517308134E-2</v>
      </c>
      <c r="AV189" s="3">
        <f t="shared" ca="1" si="59"/>
        <v>3.5910272620483831E-2</v>
      </c>
      <c r="AW189" s="3">
        <f t="shared" ca="1" si="58"/>
        <v>3.5577082067974129E-2</v>
      </c>
      <c r="AX189" s="3">
        <f t="shared" ca="1" si="57"/>
        <v>3.5254816915080568E-2</v>
      </c>
      <c r="AY189" s="3">
        <f t="shared" ca="1" si="57"/>
        <v>3.494433642072628E-2</v>
      </c>
      <c r="AZ189" s="3">
        <f t="shared" ca="1" si="43"/>
        <v>3.4653157495127755E-2</v>
      </c>
      <c r="BC189" s="3">
        <f ca="1">-MC!BC189</f>
        <v>-1.1617055043558375</v>
      </c>
      <c r="BD189" s="3">
        <f ca="1">-MC!BD189</f>
        <v>-1.8109354215131788</v>
      </c>
      <c r="BE189" s="3">
        <f ca="1">-MC!BE189</f>
        <v>-0.12648880048434563</v>
      </c>
    </row>
    <row r="190" spans="1:57" x14ac:dyDescent="0.5">
      <c r="A190" s="3">
        <f t="shared" si="44"/>
        <v>1.7800000000000014</v>
      </c>
      <c r="B190" s="3">
        <f t="shared" ref="B190:Q205" ca="1" si="61">B189+B$2*$B$7+(B$3*$BC190+B$4*$BD190+B$5*$BE190)*SQRT($B$7)+(C189-B189)/(C$11-B$11)*$B$7</f>
        <v>2.6726251260803649E-2</v>
      </c>
      <c r="C190" s="3">
        <f t="shared" ca="1" si="61"/>
        <v>2.8378720877717065E-2</v>
      </c>
      <c r="D190" s="3">
        <f t="shared" ca="1" si="61"/>
        <v>3.0176868045195118E-2</v>
      </c>
      <c r="E190" s="3">
        <f t="shared" ca="1" si="61"/>
        <v>3.1927666120232574E-2</v>
      </c>
      <c r="F190" s="3">
        <f t="shared" ca="1" si="61"/>
        <v>3.3522108130375837E-2</v>
      </c>
      <c r="G190" s="3">
        <f t="shared" ca="1" si="61"/>
        <v>3.4961033370847855E-2</v>
      </c>
      <c r="H190" s="3">
        <f t="shared" ca="1" si="61"/>
        <v>3.6269188649840134E-2</v>
      </c>
      <c r="I190" s="3">
        <f t="shared" ca="1" si="61"/>
        <v>3.7465083069989816E-2</v>
      </c>
      <c r="J190" s="3">
        <f t="shared" ca="1" si="61"/>
        <v>3.8559395839045392E-2</v>
      </c>
      <c r="K190" s="3">
        <f t="shared" ca="1" si="61"/>
        <v>3.9557512516677711E-2</v>
      </c>
      <c r="L190" s="3">
        <f t="shared" ca="1" si="61"/>
        <v>4.0462141806823865E-2</v>
      </c>
      <c r="M190" s="3">
        <f t="shared" ca="1" si="61"/>
        <v>4.1275350222332675E-2</v>
      </c>
      <c r="N190" s="3">
        <f t="shared" ca="1" si="61"/>
        <v>4.1999670128038007E-2</v>
      </c>
      <c r="O190" s="3">
        <f t="shared" ca="1" si="61"/>
        <v>4.2638240082894838E-2</v>
      </c>
      <c r="P190" s="3">
        <f t="shared" ca="1" si="61"/>
        <v>4.3194165063217056E-2</v>
      </c>
      <c r="Q190" s="3">
        <f t="shared" ca="1" si="60"/>
        <v>4.3669642028804828E-2</v>
      </c>
      <c r="R190" s="3">
        <f t="shared" ca="1" si="60"/>
        <v>4.4065487975662773E-2</v>
      </c>
      <c r="S190" s="3">
        <f t="shared" ca="1" si="60"/>
        <v>4.4381367933012041E-2</v>
      </c>
      <c r="T190" s="3">
        <f t="shared" ca="1" si="60"/>
        <v>4.4616555240077994E-2</v>
      </c>
      <c r="U190" s="3">
        <f t="shared" ca="1" si="60"/>
        <v>4.4770866403554717E-2</v>
      </c>
      <c r="V190" s="3">
        <f t="shared" ca="1" si="60"/>
        <v>4.4845448701788616E-2</v>
      </c>
      <c r="W190" s="3">
        <f t="shared" ca="1" si="60"/>
        <v>4.4843186364241373E-2</v>
      </c>
      <c r="X190" s="3">
        <f t="shared" ca="1" si="60"/>
        <v>4.4768661734493953E-2</v>
      </c>
      <c r="Y190" s="3">
        <f t="shared" ca="1" si="60"/>
        <v>4.4627757625226215E-2</v>
      </c>
      <c r="Z190" s="3">
        <f t="shared" ca="1" si="60"/>
        <v>4.442714794017575E-2</v>
      </c>
      <c r="AA190" s="3">
        <f t="shared" ca="1" si="60"/>
        <v>4.4173930285361616E-2</v>
      </c>
      <c r="AB190" s="3">
        <f t="shared" ca="1" si="60"/>
        <v>4.3875390243231942E-2</v>
      </c>
      <c r="AC190" s="3">
        <f t="shared" ca="1" si="60"/>
        <v>4.3538788652660414E-2</v>
      </c>
      <c r="AD190" s="3">
        <f t="shared" ca="1" si="60"/>
        <v>4.3171178740129851E-2</v>
      </c>
      <c r="AE190" s="3">
        <f t="shared" ca="1" si="60"/>
        <v>4.2779221544902324E-2</v>
      </c>
      <c r="AF190" s="3">
        <f t="shared" ca="1" si="60"/>
        <v>4.2368964201371422E-2</v>
      </c>
      <c r="AG190" s="3">
        <f t="shared" ca="1" si="60"/>
        <v>4.1945635705438244E-2</v>
      </c>
      <c r="AH190" s="3">
        <f t="shared" ca="1" si="59"/>
        <v>4.1513571497178894E-2</v>
      </c>
      <c r="AI190" s="3">
        <f t="shared" ca="1" si="59"/>
        <v>4.1076340178262033E-2</v>
      </c>
      <c r="AJ190" s="3">
        <f t="shared" ca="1" si="59"/>
        <v>4.0637007920863742E-2</v>
      </c>
      <c r="AK190" s="3">
        <f t="shared" ca="1" si="59"/>
        <v>4.0198360511318212E-2</v>
      </c>
      <c r="AL190" s="3">
        <f t="shared" ca="1" si="59"/>
        <v>3.97629601255471E-2</v>
      </c>
      <c r="AM190" s="3">
        <f t="shared" ca="1" si="59"/>
        <v>3.9333075203902224E-2</v>
      </c>
      <c r="AN190" s="3">
        <f t="shared" ca="1" si="59"/>
        <v>3.8910577803934504E-2</v>
      </c>
      <c r="AO190" s="3">
        <f t="shared" ca="1" si="59"/>
        <v>3.8496868673460319E-2</v>
      </c>
      <c r="AP190" s="3">
        <f t="shared" ca="1" si="59"/>
        <v>3.8092890985602069E-2</v>
      </c>
      <c r="AQ190" s="3">
        <f t="shared" ca="1" si="59"/>
        <v>3.7699259173526248E-2</v>
      </c>
      <c r="AR190" s="3">
        <f t="shared" ca="1" si="59"/>
        <v>3.7316453401098688E-2</v>
      </c>
      <c r="AS190" s="3">
        <f t="shared" ca="1" si="59"/>
        <v>3.6944994283683266E-2</v>
      </c>
      <c r="AT190" s="3">
        <f t="shared" ca="1" si="59"/>
        <v>3.6585568314329409E-2</v>
      </c>
      <c r="AU190" s="3">
        <f t="shared" ca="1" si="59"/>
        <v>3.6239113697474387E-2</v>
      </c>
      <c r="AV190" s="3">
        <f t="shared" ca="1" si="59"/>
        <v>3.5906743718637918E-2</v>
      </c>
      <c r="AW190" s="3">
        <f t="shared" ca="1" si="58"/>
        <v>3.5589236041245399E-2</v>
      </c>
      <c r="AX190" s="3">
        <f t="shared" ca="1" si="57"/>
        <v>3.5286497387973903E-2</v>
      </c>
      <c r="AY190" s="3">
        <f t="shared" ca="1" si="57"/>
        <v>3.4999731857184656E-2</v>
      </c>
      <c r="AZ190" s="3">
        <f t="shared" ca="1" si="43"/>
        <v>3.4736133872934304E-2</v>
      </c>
      <c r="BC190" s="3">
        <f ca="1">-MC!BC190</f>
        <v>0.17639651907602705</v>
      </c>
      <c r="BD190" s="3">
        <f ca="1">-MC!BD190</f>
        <v>-0.13700304752427694</v>
      </c>
      <c r="BE190" s="3">
        <f ca="1">-MC!BE190</f>
        <v>0.73794975154738474</v>
      </c>
    </row>
    <row r="191" spans="1:57" x14ac:dyDescent="0.5">
      <c r="A191" s="3">
        <f t="shared" si="44"/>
        <v>1.7900000000000014</v>
      </c>
      <c r="B191" s="3">
        <f t="shared" ca="1" si="61"/>
        <v>2.619924308193956E-2</v>
      </c>
      <c r="C191" s="3">
        <f t="shared" ca="1" si="61"/>
        <v>2.7861439237152074E-2</v>
      </c>
      <c r="D191" s="3">
        <f t="shared" ca="1" si="61"/>
        <v>2.9666567973937016E-2</v>
      </c>
      <c r="E191" s="3">
        <f t="shared" ca="1" si="61"/>
        <v>3.1423217927780002E-2</v>
      </c>
      <c r="F191" s="3">
        <f t="shared" ca="1" si="61"/>
        <v>3.3024511108598172E-2</v>
      </c>
      <c r="G191" s="3">
        <f t="shared" ca="1" si="61"/>
        <v>3.447169469270208E-2</v>
      </c>
      <c r="H191" s="3">
        <f t="shared" ca="1" si="61"/>
        <v>3.5789318590465406E-2</v>
      </c>
      <c r="I191" s="3">
        <f t="shared" ca="1" si="61"/>
        <v>3.6995661692055273E-2</v>
      </c>
      <c r="J191" s="3">
        <f t="shared" ca="1" si="61"/>
        <v>3.8101222604740033E-2</v>
      </c>
      <c r="K191" s="3">
        <f t="shared" ca="1" si="61"/>
        <v>3.9111257825013908E-2</v>
      </c>
      <c r="L191" s="3">
        <f t="shared" ca="1" si="61"/>
        <v>4.0028387161508104E-2</v>
      </c>
      <c r="M191" s="3">
        <f t="shared" ca="1" si="61"/>
        <v>4.0854610101278256E-2</v>
      </c>
      <c r="N191" s="3">
        <f t="shared" ca="1" si="61"/>
        <v>4.1592394696118966E-2</v>
      </c>
      <c r="O191" s="3">
        <f t="shared" ca="1" si="61"/>
        <v>4.2244802465002597E-2</v>
      </c>
      <c r="P191" s="3">
        <f t="shared" ca="1" si="61"/>
        <v>4.2814844054510505E-2</v>
      </c>
      <c r="Q191" s="3">
        <f t="shared" ca="1" si="60"/>
        <v>4.3304612954917006E-2</v>
      </c>
      <c r="R191" s="3">
        <f t="shared" ca="1" si="60"/>
        <v>4.3714827624141583E-2</v>
      </c>
      <c r="S191" s="3">
        <f t="shared" ca="1" si="60"/>
        <v>4.4045070177062169E-2</v>
      </c>
      <c r="T191" s="3">
        <f t="shared" ca="1" si="60"/>
        <v>4.4294550177213995E-2</v>
      </c>
      <c r="U191" s="3">
        <f t="shared" ca="1" si="60"/>
        <v>4.4463036551311834E-2</v>
      </c>
      <c r="V191" s="3">
        <f t="shared" ca="1" si="60"/>
        <v>4.4551637548123059E-2</v>
      </c>
      <c r="W191" s="3">
        <f t="shared" ca="1" si="60"/>
        <v>4.456319798407947E-2</v>
      </c>
      <c r="X191" s="3">
        <f t="shared" ca="1" si="60"/>
        <v>4.4502253182127652E-2</v>
      </c>
      <c r="Y191" s="3">
        <f t="shared" ca="1" si="60"/>
        <v>4.4374629031817742E-2</v>
      </c>
      <c r="Z191" s="3">
        <f t="shared" ca="1" si="60"/>
        <v>4.4186935380814266E-2</v>
      </c>
      <c r="AA191" s="3">
        <f t="shared" ca="1" si="60"/>
        <v>4.3946201201376281E-2</v>
      </c>
      <c r="AB191" s="3">
        <f t="shared" ca="1" si="60"/>
        <v>4.3659639241085388E-2</v>
      </c>
      <c r="AC191" s="3">
        <f t="shared" ca="1" si="60"/>
        <v>4.3334433813029039E-2</v>
      </c>
      <c r="AD191" s="3">
        <f t="shared" ca="1" si="60"/>
        <v>4.2977557804960875E-2</v>
      </c>
      <c r="AE191" s="3">
        <f t="shared" ca="1" si="60"/>
        <v>4.2595587274879575E-2</v>
      </c>
      <c r="AF191" s="3">
        <f t="shared" ca="1" si="60"/>
        <v>4.2194479999729022E-2</v>
      </c>
      <c r="AG191" s="3">
        <f t="shared" ca="1" si="60"/>
        <v>4.1779373740404142E-2</v>
      </c>
      <c r="AH191" s="3">
        <f t="shared" ca="1" si="59"/>
        <v>4.135451479728805E-2</v>
      </c>
      <c r="AI191" s="3">
        <f t="shared" ca="1" si="59"/>
        <v>4.0923387421779207E-2</v>
      </c>
      <c r="AJ191" s="3">
        <f t="shared" ca="1" si="59"/>
        <v>4.0488977330519892E-2</v>
      </c>
      <c r="AK191" s="3">
        <f t="shared" ca="1" si="59"/>
        <v>4.0053990410874603E-2</v>
      </c>
      <c r="AL191" s="3">
        <f t="shared" ca="1" si="59"/>
        <v>3.9620906942347496E-2</v>
      </c>
      <c r="AM191" s="3">
        <f t="shared" ca="1" si="59"/>
        <v>3.9191910824025206E-2</v>
      </c>
      <c r="AN191" s="3">
        <f t="shared" ca="1" si="59"/>
        <v>3.8768787506069297E-2</v>
      </c>
      <c r="AO191" s="3">
        <f t="shared" ca="1" si="59"/>
        <v>3.8352850883849987E-2</v>
      </c>
      <c r="AP191" s="3">
        <f t="shared" ca="1" si="59"/>
        <v>3.7944959408552852E-2</v>
      </c>
      <c r="AQ191" s="3">
        <f t="shared" ca="1" si="59"/>
        <v>3.7545646336186157E-2</v>
      </c>
      <c r="AR191" s="3">
        <f t="shared" ca="1" si="59"/>
        <v>3.7155313935002744E-2</v>
      </c>
      <c r="AS191" s="3">
        <f t="shared" ca="1" si="59"/>
        <v>3.6774407384617284E-2</v>
      </c>
      <c r="AT191" s="3">
        <f t="shared" ca="1" si="59"/>
        <v>3.6403539609236243E-2</v>
      </c>
      <c r="AU191" s="3">
        <f t="shared" ca="1" si="59"/>
        <v>3.6043574097887505E-2</v>
      </c>
      <c r="AV191" s="3">
        <f t="shared" ca="1" si="59"/>
        <v>3.5695539867614916E-2</v>
      </c>
      <c r="AW191" s="3">
        <f t="shared" ca="1" si="58"/>
        <v>3.5360120584333105E-2</v>
      </c>
      <c r="AX191" s="3">
        <f t="shared" ca="1" si="57"/>
        <v>3.5037173676834552E-2</v>
      </c>
      <c r="AY191" s="3">
        <f t="shared" ca="1" si="57"/>
        <v>3.4727949551705245E-2</v>
      </c>
      <c r="AZ191" s="3">
        <f t="shared" ca="1" si="43"/>
        <v>3.4438964092308136E-2</v>
      </c>
      <c r="BC191" s="3">
        <f ca="1">-MC!BC191</f>
        <v>-0.44979793119413269</v>
      </c>
      <c r="BD191" s="3">
        <f ca="1">-MC!BD191</f>
        <v>0.4692298421824681</v>
      </c>
      <c r="BE191" s="3">
        <f ca="1">-MC!BE191</f>
        <v>0.21875735445648559</v>
      </c>
    </row>
    <row r="192" spans="1:57" x14ac:dyDescent="0.5">
      <c r="A192" s="3">
        <f t="shared" si="44"/>
        <v>1.8000000000000014</v>
      </c>
      <c r="B192" s="3">
        <f t="shared" ca="1" si="61"/>
        <v>2.7513157423119723E-2</v>
      </c>
      <c r="C192" s="3">
        <f t="shared" ca="1" si="61"/>
        <v>2.9191740774026316E-2</v>
      </c>
      <c r="D192" s="3">
        <f t="shared" ca="1" si="61"/>
        <v>3.1005162875376389E-2</v>
      </c>
      <c r="E192" s="3">
        <f t="shared" ca="1" si="61"/>
        <v>3.2763925664064282E-2</v>
      </c>
      <c r="F192" s="3">
        <f t="shared" ca="1" si="61"/>
        <v>3.436353345919245E-2</v>
      </c>
      <c r="G192" s="3">
        <f t="shared" ca="1" si="61"/>
        <v>3.5805916971421207E-2</v>
      </c>
      <c r="H192" s="3">
        <f t="shared" ca="1" si="61"/>
        <v>3.711571629585364E-2</v>
      </c>
      <c r="I192" s="3">
        <f t="shared" ca="1" si="61"/>
        <v>3.8311268851266886E-2</v>
      </c>
      <c r="J192" s="3">
        <f t="shared" ca="1" si="61"/>
        <v>3.940318142403549E-2</v>
      </c>
      <c r="K192" s="3">
        <f t="shared" ca="1" si="61"/>
        <v>4.0396869999674734E-2</v>
      </c>
      <c r="L192" s="3">
        <f t="shared" ca="1" si="61"/>
        <v>4.1295153677740448E-2</v>
      </c>
      <c r="M192" s="3">
        <f t="shared" ca="1" si="61"/>
        <v>4.2100252722590409E-2</v>
      </c>
      <c r="N192" s="3">
        <f t="shared" ca="1" si="61"/>
        <v>4.2814858367281342E-2</v>
      </c>
      <c r="O192" s="3">
        <f t="shared" ca="1" si="61"/>
        <v>4.3442242493848274E-2</v>
      </c>
      <c r="P192" s="3">
        <f t="shared" ca="1" si="61"/>
        <v>4.3985608985184416E-2</v>
      </c>
      <c r="Q192" s="3">
        <f t="shared" ca="1" si="60"/>
        <v>4.4447235709507288E-2</v>
      </c>
      <c r="R192" s="3">
        <f t="shared" ca="1" si="60"/>
        <v>4.4828030647966359E-2</v>
      </c>
      <c r="S192" s="3">
        <f t="shared" ca="1" si="60"/>
        <v>4.5127781132709668E-2</v>
      </c>
      <c r="T192" s="3">
        <f t="shared" ca="1" si="60"/>
        <v>4.5345921024336759E-2</v>
      </c>
      <c r="U192" s="3">
        <f t="shared" ca="1" si="60"/>
        <v>4.5482459589431375E-2</v>
      </c>
      <c r="V192" s="3">
        <f t="shared" ca="1" si="60"/>
        <v>4.5538753788353106E-2</v>
      </c>
      <c r="W192" s="3">
        <f t="shared" ca="1" si="60"/>
        <v>4.5517896621192031E-2</v>
      </c>
      <c r="X192" s="3">
        <f t="shared" ca="1" si="60"/>
        <v>4.54246639410507E-2</v>
      </c>
      <c r="Y192" s="3">
        <f t="shared" ca="1" si="60"/>
        <v>4.5265112320530938E-2</v>
      </c>
      <c r="Z192" s="3">
        <f t="shared" ca="1" si="60"/>
        <v>4.50460752085107E-2</v>
      </c>
      <c r="AA192" s="3">
        <f t="shared" ca="1" si="60"/>
        <v>4.4774800608307193E-2</v>
      </c>
      <c r="AB192" s="3">
        <f t="shared" ca="1" si="60"/>
        <v>4.4458716107657337E-2</v>
      </c>
      <c r="AC192" s="3">
        <f t="shared" ca="1" si="60"/>
        <v>4.4105217166443778E-2</v>
      </c>
      <c r="AD192" s="3">
        <f t="shared" ca="1" si="60"/>
        <v>4.3721483989680524E-2</v>
      </c>
      <c r="AE192" s="3">
        <f t="shared" ca="1" si="60"/>
        <v>4.3314295315419402E-2</v>
      </c>
      <c r="AF192" s="3">
        <f t="shared" ca="1" si="60"/>
        <v>4.2889807274443734E-2</v>
      </c>
      <c r="AG192" s="3">
        <f t="shared" ca="1" si="60"/>
        <v>4.2453354183388768E-2</v>
      </c>
      <c r="AH192" s="3">
        <f t="shared" ca="1" si="59"/>
        <v>4.200938104757336E-2</v>
      </c>
      <c r="AI192" s="3">
        <f t="shared" ca="1" si="59"/>
        <v>4.1561575594860761E-2</v>
      </c>
      <c r="AJ192" s="3">
        <f t="shared" ca="1" si="59"/>
        <v>4.1113130846330989E-2</v>
      </c>
      <c r="AK192" s="3">
        <f t="shared" ca="1" si="59"/>
        <v>4.0666960499270141E-2</v>
      </c>
      <c r="AL192" s="3">
        <f t="shared" ca="1" si="59"/>
        <v>4.0225750632708189E-2</v>
      </c>
      <c r="AM192" s="3">
        <f t="shared" ca="1" si="59"/>
        <v>3.9791888311984346E-2</v>
      </c>
      <c r="AN192" s="3">
        <f t="shared" ca="1" si="59"/>
        <v>3.9367360123809966E-2</v>
      </c>
      <c r="AO192" s="3">
        <f t="shared" ca="1" si="59"/>
        <v>3.8953680902559525E-2</v>
      </c>
      <c r="AP192" s="3">
        <f t="shared" ca="1" si="59"/>
        <v>3.8551912197217618E-2</v>
      </c>
      <c r="AQ192" s="3">
        <f t="shared" ca="1" si="59"/>
        <v>3.8162793901105448E-2</v>
      </c>
      <c r="AR192" s="3">
        <f t="shared" ca="1" si="59"/>
        <v>3.7786938184900386E-2</v>
      </c>
      <c r="AS192" s="3">
        <f t="shared" ca="1" si="59"/>
        <v>3.7425002578646317E-2</v>
      </c>
      <c r="AT192" s="3">
        <f t="shared" ca="1" si="59"/>
        <v>3.7077814163615629E-2</v>
      </c>
      <c r="AU192" s="3">
        <f t="shared" ca="1" si="59"/>
        <v>3.6746449271205781E-2</v>
      </c>
      <c r="AV192" s="3">
        <f t="shared" ca="1" si="59"/>
        <v>3.6432140204244283E-2</v>
      </c>
      <c r="AW192" s="3">
        <f t="shared" ca="1" si="58"/>
        <v>3.6135765274047812E-2</v>
      </c>
      <c r="AX192" s="3">
        <f t="shared" ca="1" si="57"/>
        <v>3.5857422276406668E-2</v>
      </c>
      <c r="AY192" s="3">
        <f t="shared" ca="1" si="57"/>
        <v>3.5598681177993509E-2</v>
      </c>
      <c r="AZ192" s="3">
        <f t="shared" ca="1" si="43"/>
        <v>3.536573921874786E-2</v>
      </c>
      <c r="BC192" s="3">
        <f ca="1">-MC!BC192</f>
        <v>1.4185403621277803</v>
      </c>
      <c r="BD192" s="3">
        <f ca="1">-MC!BD192</f>
        <v>-0.88623844459240075</v>
      </c>
      <c r="BE192" s="3">
        <f ca="1">-MC!BE192</f>
        <v>-0.11211374370518712</v>
      </c>
    </row>
    <row r="193" spans="1:57" x14ac:dyDescent="0.5">
      <c r="A193" s="3">
        <f t="shared" si="44"/>
        <v>1.8100000000000014</v>
      </c>
      <c r="B193" s="3">
        <f t="shared" ca="1" si="61"/>
        <v>2.7438942615356784E-2</v>
      </c>
      <c r="C193" s="3">
        <f t="shared" ca="1" si="61"/>
        <v>2.9165733261008481E-2</v>
      </c>
      <c r="D193" s="3">
        <f t="shared" ca="1" si="61"/>
        <v>3.1019055171618296E-2</v>
      </c>
      <c r="E193" s="3">
        <f t="shared" ca="1" si="61"/>
        <v>3.2811291492348391E-2</v>
      </c>
      <c r="F193" s="3">
        <f t="shared" ca="1" si="61"/>
        <v>3.4440253402693424E-2</v>
      </c>
      <c r="G193" s="3">
        <f t="shared" ca="1" si="61"/>
        <v>3.5908501807374635E-2</v>
      </c>
      <c r="H193" s="3">
        <f t="shared" ca="1" si="61"/>
        <v>3.7240724879805696E-2</v>
      </c>
      <c r="I193" s="3">
        <f t="shared" ca="1" si="61"/>
        <v>3.8455278087087291E-2</v>
      </c>
      <c r="J193" s="3">
        <f t="shared" ca="1" si="61"/>
        <v>3.9562835947602022E-2</v>
      </c>
      <c r="K193" s="3">
        <f t="shared" ca="1" si="61"/>
        <v>4.0568933258627871E-2</v>
      </c>
      <c r="L193" s="3">
        <f t="shared" ca="1" si="61"/>
        <v>4.1476547367076441E-2</v>
      </c>
      <c r="M193" s="3">
        <f t="shared" ca="1" si="61"/>
        <v>4.2288077889390423E-2</v>
      </c>
      <c r="N193" s="3">
        <f t="shared" ca="1" si="61"/>
        <v>4.3006397510228264E-2</v>
      </c>
      <c r="O193" s="3">
        <f t="shared" ca="1" si="61"/>
        <v>4.363494665885622E-2</v>
      </c>
      <c r="P193" s="3">
        <f t="shared" ca="1" si="61"/>
        <v>4.4177080804015549E-2</v>
      </c>
      <c r="Q193" s="3">
        <f t="shared" ca="1" si="60"/>
        <v>4.4635220821476307E-2</v>
      </c>
      <c r="R193" s="3">
        <f t="shared" ca="1" si="60"/>
        <v>4.5010423056202321E-2</v>
      </c>
      <c r="S193" s="3">
        <f t="shared" ca="1" si="60"/>
        <v>4.5302638965911218E-2</v>
      </c>
      <c r="T193" s="3">
        <f t="shared" ca="1" si="60"/>
        <v>4.5511485555826507E-2</v>
      </c>
      <c r="U193" s="3">
        <f t="shared" ca="1" si="60"/>
        <v>4.5637171126538971E-2</v>
      </c>
      <c r="V193" s="3">
        <f t="shared" ca="1" si="60"/>
        <v>4.5681259866145303E-2</v>
      </c>
      <c r="W193" s="3">
        <f t="shared" ca="1" si="60"/>
        <v>4.5647051332027393E-2</v>
      </c>
      <c r="X193" s="3">
        <f t="shared" ca="1" si="60"/>
        <v>4.5539520237205269E-2</v>
      </c>
      <c r="Y193" s="3">
        <f t="shared" ca="1" si="60"/>
        <v>4.5364912222399231E-2</v>
      </c>
      <c r="Z193" s="3">
        <f t="shared" ca="1" si="60"/>
        <v>4.5130242773001171E-2</v>
      </c>
      <c r="AA193" s="3">
        <f t="shared" ca="1" si="60"/>
        <v>4.4842937366271957E-2</v>
      </c>
      <c r="AB193" s="3">
        <f t="shared" ca="1" si="60"/>
        <v>4.45105968829402E-2</v>
      </c>
      <c r="AC193" s="3">
        <f t="shared" ca="1" si="60"/>
        <v>4.4140786379796612E-2</v>
      </c>
      <c r="AD193" s="3">
        <f t="shared" ca="1" si="60"/>
        <v>4.3740851813075042E-2</v>
      </c>
      <c r="AE193" s="3">
        <f t="shared" ca="1" si="60"/>
        <v>4.3317733041059743E-2</v>
      </c>
      <c r="AF193" s="3">
        <f t="shared" ca="1" si="60"/>
        <v>4.2877743039115082E-2</v>
      </c>
      <c r="AG193" s="3">
        <f t="shared" ca="1" si="60"/>
        <v>4.2426371249304123E-2</v>
      </c>
      <c r="AH193" s="3">
        <f t="shared" ca="1" si="59"/>
        <v>4.1968220004015622E-2</v>
      </c>
      <c r="AI193" s="3">
        <f t="shared" ca="1" si="59"/>
        <v>4.1507139110840655E-2</v>
      </c>
      <c r="AJ193" s="3">
        <f t="shared" ca="1" si="59"/>
        <v>4.1046487432110236E-2</v>
      </c>
      <c r="AK193" s="3">
        <f t="shared" ca="1" si="59"/>
        <v>4.0589344961527739E-2</v>
      </c>
      <c r="AL193" s="3">
        <f t="shared" ca="1" si="59"/>
        <v>4.0138562051687053E-2</v>
      </c>
      <c r="AM193" s="3">
        <f t="shared" ca="1" si="59"/>
        <v>3.9696687420289499E-2</v>
      </c>
      <c r="AN193" s="3">
        <f t="shared" ca="1" si="59"/>
        <v>3.9265867313348898E-2</v>
      </c>
      <c r="AO193" s="3">
        <f t="shared" ca="1" si="59"/>
        <v>3.8847776074123458E-2</v>
      </c>
      <c r="AP193" s="3">
        <f t="shared" ca="1" si="59"/>
        <v>3.8443636946890646E-2</v>
      </c>
      <c r="AQ193" s="3">
        <f t="shared" ca="1" si="59"/>
        <v>3.805435505429041E-2</v>
      </c>
      <c r="AR193" s="3">
        <f t="shared" ca="1" si="59"/>
        <v>3.7680711045088355E-2</v>
      </c>
      <c r="AS193" s="3">
        <f t="shared" ca="1" si="59"/>
        <v>3.7323533362593857E-2</v>
      </c>
      <c r="AT193" s="3">
        <f t="shared" ca="1" si="59"/>
        <v>3.6983821745554903E-2</v>
      </c>
      <c r="AU193" s="3">
        <f t="shared" ca="1" si="59"/>
        <v>3.6662823703310379E-2</v>
      </c>
      <c r="AV193" s="3">
        <f t="shared" ca="1" si="59"/>
        <v>3.6361933178367424E-2</v>
      </c>
      <c r="AW193" s="3">
        <f t="shared" ca="1" si="58"/>
        <v>3.6082182568580236E-2</v>
      </c>
      <c r="AX193" s="3">
        <f t="shared" ca="1" si="57"/>
        <v>3.582387014730231E-2</v>
      </c>
      <c r="AY193" s="3">
        <f t="shared" ca="1" si="57"/>
        <v>3.5588831203926342E-2</v>
      </c>
      <c r="AZ193" s="3">
        <f t="shared" ca="1" si="43"/>
        <v>3.5382798025071785E-2</v>
      </c>
      <c r="BC193" s="3">
        <f ca="1">-MC!BC193</f>
        <v>5.0963318030063931E-2</v>
      </c>
      <c r="BD193" s="3">
        <f ca="1">-MC!BD193</f>
        <v>-0.22849105267192904</v>
      </c>
      <c r="BE193" s="3">
        <f ca="1">-MC!BE193</f>
        <v>0.46692989197774182</v>
      </c>
    </row>
    <row r="194" spans="1:57" x14ac:dyDescent="0.5">
      <c r="A194" s="3">
        <f t="shared" si="44"/>
        <v>1.8200000000000014</v>
      </c>
      <c r="B194" s="3">
        <f t="shared" ca="1" si="61"/>
        <v>2.7267914756803437E-2</v>
      </c>
      <c r="C194" s="3">
        <f t="shared" ca="1" si="61"/>
        <v>2.9067431159066404E-2</v>
      </c>
      <c r="D194" s="3">
        <f t="shared" ca="1" si="61"/>
        <v>3.0987579165920896E-2</v>
      </c>
      <c r="E194" s="3">
        <f t="shared" ca="1" si="61"/>
        <v>3.2842456940592346E-2</v>
      </c>
      <c r="F194" s="3">
        <f t="shared" ca="1" si="61"/>
        <v>3.4531974286393922E-2</v>
      </c>
      <c r="G194" s="3">
        <f t="shared" ca="1" si="61"/>
        <v>3.6059135956545751E-2</v>
      </c>
      <c r="H194" s="3">
        <f t="shared" ca="1" si="61"/>
        <v>3.7448502898925297E-2</v>
      </c>
      <c r="I194" s="3">
        <f t="shared" ca="1" si="61"/>
        <v>3.8718274919383421E-2</v>
      </c>
      <c r="J194" s="3">
        <f t="shared" ca="1" si="61"/>
        <v>3.9879020586658827E-2</v>
      </c>
      <c r="K194" s="3">
        <f t="shared" ca="1" si="61"/>
        <v>4.0936219595257013E-2</v>
      </c>
      <c r="L194" s="3">
        <f t="shared" ca="1" si="61"/>
        <v>4.1892833258292891E-2</v>
      </c>
      <c r="M194" s="3">
        <f t="shared" ca="1" si="61"/>
        <v>4.2751265883037327E-2</v>
      </c>
      <c r="N194" s="3">
        <f t="shared" ca="1" si="61"/>
        <v>4.3514396644416066E-2</v>
      </c>
      <c r="O194" s="3">
        <f t="shared" ca="1" si="61"/>
        <v>4.4185659476451845E-2</v>
      </c>
      <c r="P194" s="3">
        <f t="shared" ca="1" si="61"/>
        <v>4.4768386558921035E-2</v>
      </c>
      <c r="Q194" s="3">
        <f t="shared" ca="1" si="60"/>
        <v>4.5264967179024396E-2</v>
      </c>
      <c r="R194" s="3">
        <f t="shared" ca="1" si="60"/>
        <v>4.5676431657528181E-2</v>
      </c>
      <c r="S194" s="3">
        <f t="shared" ca="1" si="60"/>
        <v>4.6002721254853628E-2</v>
      </c>
      <c r="T194" s="3">
        <f t="shared" ca="1" si="60"/>
        <v>4.6243461735388833E-2</v>
      </c>
      <c r="U194" s="3">
        <f t="shared" ca="1" si="60"/>
        <v>4.6398885894359164E-2</v>
      </c>
      <c r="V194" s="3">
        <f t="shared" ca="1" si="60"/>
        <v>4.6470590430942461E-2</v>
      </c>
      <c r="W194" s="3">
        <f t="shared" ca="1" si="60"/>
        <v>4.646190660261789E-2</v>
      </c>
      <c r="X194" s="3">
        <f t="shared" ca="1" si="60"/>
        <v>4.6377833083239929E-2</v>
      </c>
      <c r="Y194" s="3">
        <f t="shared" ca="1" si="60"/>
        <v>4.6224629737768204E-2</v>
      </c>
      <c r="Z194" s="3">
        <f t="shared" ca="1" si="60"/>
        <v>4.6009319293610088E-2</v>
      </c>
      <c r="AA194" s="3">
        <f t="shared" ca="1" si="60"/>
        <v>4.5739329915104023E-2</v>
      </c>
      <c r="AB194" s="3">
        <f t="shared" ca="1" si="60"/>
        <v>4.5422260998801603E-2</v>
      </c>
      <c r="AC194" s="3">
        <f t="shared" ca="1" si="60"/>
        <v>4.5065672418240776E-2</v>
      </c>
      <c r="AD194" s="3">
        <f t="shared" ca="1" si="60"/>
        <v>4.4676901085008422E-2</v>
      </c>
      <c r="AE194" s="3">
        <f t="shared" ca="1" si="60"/>
        <v>4.4262873188861164E-2</v>
      </c>
      <c r="AF194" s="3">
        <f t="shared" ca="1" si="60"/>
        <v>4.3829883812114286E-2</v>
      </c>
      <c r="AG194" s="3">
        <f t="shared" ca="1" si="60"/>
        <v>4.3383402863044464E-2</v>
      </c>
      <c r="AH194" s="3">
        <f t="shared" ca="1" si="59"/>
        <v>4.2928015392916456E-2</v>
      </c>
      <c r="AI194" s="3">
        <f t="shared" ca="1" si="59"/>
        <v>4.2467558661032592E-2</v>
      </c>
      <c r="AJ194" s="3">
        <f t="shared" ca="1" si="59"/>
        <v>4.2005382676831141E-2</v>
      </c>
      <c r="AK194" s="3">
        <f t="shared" ca="1" si="59"/>
        <v>4.1544558986728639E-2</v>
      </c>
      <c r="AL194" s="3">
        <f t="shared" ca="1" si="59"/>
        <v>4.1087927461211808E-2</v>
      </c>
      <c r="AM194" s="3">
        <f t="shared" ca="1" si="59"/>
        <v>4.0638023727235836E-2</v>
      </c>
      <c r="AN194" s="3">
        <f t="shared" ca="1" si="59"/>
        <v>4.0196978983861577E-2</v>
      </c>
      <c r="AO194" s="3">
        <f t="shared" ca="1" si="59"/>
        <v>3.9766452423712115E-2</v>
      </c>
      <c r="AP194" s="3">
        <f t="shared" ca="1" si="59"/>
        <v>3.9347654353791249E-2</v>
      </c>
      <c r="AQ194" s="3">
        <f t="shared" ca="1" si="59"/>
        <v>3.894148048778602E-2</v>
      </c>
      <c r="AR194" s="3">
        <f t="shared" ca="1" si="59"/>
        <v>3.854870529800674E-2</v>
      </c>
      <c r="AS194" s="3">
        <f t="shared" ca="1" si="59"/>
        <v>3.8170153472665447E-2</v>
      </c>
      <c r="AT194" s="3">
        <f t="shared" ca="1" si="59"/>
        <v>3.780682267514799E-2</v>
      </c>
      <c r="AU194" s="3">
        <f t="shared" ca="1" si="59"/>
        <v>3.7459956698722395E-2</v>
      </c>
      <c r="AV194" s="3">
        <f t="shared" ca="1" si="59"/>
        <v>3.7130936271265534E-2</v>
      </c>
      <c r="AW194" s="3">
        <f t="shared" ca="1" si="58"/>
        <v>3.6820774101742587E-2</v>
      </c>
      <c r="AX194" s="3">
        <f t="shared" ca="1" si="57"/>
        <v>3.6529795534726336E-2</v>
      </c>
      <c r="AY194" s="3">
        <f t="shared" ca="1" si="57"/>
        <v>3.6259911873561666E-2</v>
      </c>
      <c r="AZ194" s="3">
        <f t="shared" ca="1" si="43"/>
        <v>3.6016160914860221E-2</v>
      </c>
      <c r="BC194" s="3">
        <f ca="1">-MC!BC194</f>
        <v>1.0683343385281416</v>
      </c>
      <c r="BD194" s="3">
        <f ca="1">-MC!BD194</f>
        <v>0.99807866040979043</v>
      </c>
      <c r="BE194" s="3">
        <f ca="1">-MC!BE194</f>
        <v>1.1316329246901073</v>
      </c>
    </row>
    <row r="195" spans="1:57" x14ac:dyDescent="0.5">
      <c r="A195" s="3">
        <f t="shared" si="44"/>
        <v>1.8300000000000014</v>
      </c>
      <c r="B195" s="3">
        <f t="shared" ca="1" si="61"/>
        <v>2.8275311976328942E-2</v>
      </c>
      <c r="C195" s="3">
        <f t="shared" ca="1" si="61"/>
        <v>3.0153850624870551E-2</v>
      </c>
      <c r="D195" s="3">
        <f t="shared" ca="1" si="61"/>
        <v>3.2136909495173963E-2</v>
      </c>
      <c r="E195" s="3">
        <f t="shared" ca="1" si="61"/>
        <v>3.4040868385509147E-2</v>
      </c>
      <c r="F195" s="3">
        <f t="shared" ca="1" si="61"/>
        <v>3.5768261572367593E-2</v>
      </c>
      <c r="G195" s="3">
        <f t="shared" ca="1" si="61"/>
        <v>3.7323085180853768E-2</v>
      </c>
      <c r="H195" s="3">
        <f t="shared" ca="1" si="61"/>
        <v>3.8730331309460832E-2</v>
      </c>
      <c r="I195" s="3">
        <f t="shared" ca="1" si="61"/>
        <v>4.0008604041888128E-2</v>
      </c>
      <c r="J195" s="3">
        <f t="shared" ca="1" si="61"/>
        <v>4.1168925959034056E-2</v>
      </c>
      <c r="K195" s="3">
        <f t="shared" ca="1" si="61"/>
        <v>4.2217281378877328E-2</v>
      </c>
      <c r="L195" s="3">
        <f t="shared" ca="1" si="61"/>
        <v>4.3157174940094835E-2</v>
      </c>
      <c r="M195" s="3">
        <f t="shared" ca="1" si="61"/>
        <v>4.3991574621640585E-2</v>
      </c>
      <c r="N195" s="3">
        <f t="shared" ca="1" si="61"/>
        <v>4.4723924773863569E-2</v>
      </c>
      <c r="O195" s="3">
        <f t="shared" ca="1" si="61"/>
        <v>4.5358211444534766E-2</v>
      </c>
      <c r="P195" s="3">
        <f t="shared" ca="1" si="61"/>
        <v>4.5898302303339737E-2</v>
      </c>
      <c r="Q195" s="3">
        <f t="shared" ca="1" si="60"/>
        <v>4.6347114105063578E-2</v>
      </c>
      <c r="R195" s="3">
        <f t="shared" ca="1" si="60"/>
        <v>4.6706210407679138E-2</v>
      </c>
      <c r="S195" s="3">
        <f t="shared" ca="1" si="60"/>
        <v>4.6976081598306671E-2</v>
      </c>
      <c r="T195" s="3">
        <f t="shared" ca="1" si="60"/>
        <v>4.7156921460074448E-2</v>
      </c>
      <c r="U195" s="3">
        <f t="shared" ca="1" si="60"/>
        <v>4.7249546388037522E-2</v>
      </c>
      <c r="V195" s="3">
        <f t="shared" ca="1" si="60"/>
        <v>4.7256144521101384E-2</v>
      </c>
      <c r="W195" s="3">
        <f t="shared" ca="1" si="60"/>
        <v>4.7180637606923391E-2</v>
      </c>
      <c r="X195" s="3">
        <f t="shared" ca="1" si="60"/>
        <v>4.7028607030326734E-2</v>
      </c>
      <c r="Y195" s="3">
        <f t="shared" ca="1" si="60"/>
        <v>4.6806885685732082E-2</v>
      </c>
      <c r="Z195" s="3">
        <f t="shared" ca="1" si="60"/>
        <v>4.6523062396329702E-2</v>
      </c>
      <c r="AA195" s="3">
        <f t="shared" ca="1" si="60"/>
        <v>4.6185126874976695E-2</v>
      </c>
      <c r="AB195" s="3">
        <f t="shared" ca="1" si="60"/>
        <v>4.5801235904932285E-2</v>
      </c>
      <c r="AC195" s="3">
        <f t="shared" ca="1" si="60"/>
        <v>4.5379503044119973E-2</v>
      </c>
      <c r="AD195" s="3">
        <f t="shared" ca="1" si="60"/>
        <v>4.4927815011868225E-2</v>
      </c>
      <c r="AE195" s="3">
        <f t="shared" ca="1" si="60"/>
        <v>4.4453643189781768E-2</v>
      </c>
      <c r="AF195" s="3">
        <f t="shared" ca="1" si="60"/>
        <v>4.3963823679178241E-2</v>
      </c>
      <c r="AG195" s="3">
        <f t="shared" ca="1" si="60"/>
        <v>4.3464365844467355E-2</v>
      </c>
      <c r="AH195" s="3">
        <f t="shared" ca="1" si="59"/>
        <v>4.2960396495312761E-2</v>
      </c>
      <c r="AI195" s="3">
        <f t="shared" ca="1" si="59"/>
        <v>4.2456299361502123E-2</v>
      </c>
      <c r="AJ195" s="3">
        <f t="shared" ca="1" si="59"/>
        <v>4.1955974552559269E-2</v>
      </c>
      <c r="AK195" s="3">
        <f t="shared" ca="1" si="59"/>
        <v>4.1463044071783674E-2</v>
      </c>
      <c r="AL195" s="3">
        <f t="shared" ca="1" si="59"/>
        <v>4.0980896200248272E-2</v>
      </c>
      <c r="AM195" s="3">
        <f t="shared" ca="1" si="59"/>
        <v>4.0512612379904174E-2</v>
      </c>
      <c r="AN195" s="3">
        <f t="shared" ca="1" si="59"/>
        <v>4.0060867705651787E-2</v>
      </c>
      <c r="AO195" s="3">
        <f t="shared" ca="1" si="59"/>
        <v>3.9627865208612487E-2</v>
      </c>
      <c r="AP195" s="3">
        <f t="shared" ca="1" si="59"/>
        <v>3.9215361273948986E-2</v>
      </c>
      <c r="AQ195" s="3">
        <f t="shared" ca="1" si="59"/>
        <v>3.8824801215911565E-2</v>
      </c>
      <c r="AR195" s="3">
        <f t="shared" ca="1" si="59"/>
        <v>3.8457512323648559E-2</v>
      </c>
      <c r="AS195" s="3">
        <f t="shared" ca="1" si="59"/>
        <v>3.8114874508735547E-2</v>
      </c>
      <c r="AT195" s="3">
        <f t="shared" ca="1" si="59"/>
        <v>3.7798442271248262E-2</v>
      </c>
      <c r="AU195" s="3">
        <f t="shared" ca="1" si="59"/>
        <v>3.7510014443278838E-2</v>
      </c>
      <c r="AV195" s="3">
        <f t="shared" ca="1" si="59"/>
        <v>3.7251517353454902E-2</v>
      </c>
      <c r="AW195" s="3">
        <f t="shared" ca="1" si="58"/>
        <v>3.7024503901920927E-2</v>
      </c>
      <c r="AX195" s="3">
        <f t="shared" ca="1" si="57"/>
        <v>3.6829886428189851E-2</v>
      </c>
      <c r="AY195" s="3">
        <f t="shared" ca="1" si="57"/>
        <v>3.6670195784345702E-2</v>
      </c>
      <c r="AZ195" s="3">
        <f t="shared" ca="1" si="43"/>
        <v>3.6550405572899819E-2</v>
      </c>
      <c r="BC195" s="3">
        <f ca="1">-MC!BC195</f>
        <v>0.8371450433261538</v>
      </c>
      <c r="BD195" s="3">
        <f ca="1">-MC!BD195</f>
        <v>-1.7279270744424782</v>
      </c>
      <c r="BE195" s="3">
        <f ca="1">-MC!BE195</f>
        <v>0.3820026264225298</v>
      </c>
    </row>
    <row r="196" spans="1:57" x14ac:dyDescent="0.5">
      <c r="A196" s="3">
        <f t="shared" si="44"/>
        <v>1.8400000000000014</v>
      </c>
      <c r="B196" s="3">
        <f t="shared" ca="1" si="61"/>
        <v>2.8154709872247698E-2</v>
      </c>
      <c r="C196" s="3">
        <f t="shared" ca="1" si="61"/>
        <v>3.0028737729313477E-2</v>
      </c>
      <c r="D196" s="3">
        <f t="shared" ca="1" si="61"/>
        <v>3.2005188226365569E-2</v>
      </c>
      <c r="E196" s="3">
        <f t="shared" ca="1" si="61"/>
        <v>3.3902096857884749E-2</v>
      </c>
      <c r="F196" s="3">
        <f t="shared" ca="1" si="61"/>
        <v>3.5623956915918534E-2</v>
      </c>
      <c r="G196" s="3">
        <f t="shared" ca="1" si="61"/>
        <v>3.7175111897433971E-2</v>
      </c>
      <c r="H196" s="3">
        <f t="shared" ca="1" si="61"/>
        <v>3.8580351718488157E-2</v>
      </c>
      <c r="I196" s="3">
        <f t="shared" ca="1" si="61"/>
        <v>3.9858052939718745E-2</v>
      </c>
      <c r="J196" s="3">
        <f t="shared" ca="1" si="61"/>
        <v>4.1019060370813709E-2</v>
      </c>
      <c r="K196" s="3">
        <f t="shared" ca="1" si="61"/>
        <v>4.2069230931670344E-2</v>
      </c>
      <c r="L196" s="3">
        <f t="shared" ca="1" si="61"/>
        <v>4.301198019785353E-2</v>
      </c>
      <c r="M196" s="3">
        <f t="shared" ca="1" si="61"/>
        <v>4.385020705447884E-2</v>
      </c>
      <c r="N196" s="3">
        <f t="shared" ca="1" si="61"/>
        <v>4.4587287970488589E-2</v>
      </c>
      <c r="O196" s="3">
        <f t="shared" ca="1" si="61"/>
        <v>4.5227127979328818E-2</v>
      </c>
      <c r="P196" s="3">
        <f t="shared" ca="1" si="61"/>
        <v>4.5773497284551386E-2</v>
      </c>
      <c r="Q196" s="3">
        <f t="shared" ca="1" si="60"/>
        <v>4.6229207428321754E-2</v>
      </c>
      <c r="R196" s="3">
        <f t="shared" ca="1" si="60"/>
        <v>4.6595722728012837E-2</v>
      </c>
      <c r="S196" s="3">
        <f t="shared" ca="1" si="60"/>
        <v>4.6873450279688311E-2</v>
      </c>
      <c r="T196" s="3">
        <f t="shared" ca="1" si="60"/>
        <v>4.7062519401242009E-2</v>
      </c>
      <c r="U196" s="3">
        <f t="shared" ca="1" si="60"/>
        <v>4.7163697448760235E-2</v>
      </c>
      <c r="V196" s="3">
        <f t="shared" ca="1" si="60"/>
        <v>4.7179131186288734E-2</v>
      </c>
      <c r="W196" s="3">
        <f t="shared" ca="1" si="60"/>
        <v>4.7112699900482467E-2</v>
      </c>
      <c r="X196" s="3">
        <f t="shared" ca="1" si="60"/>
        <v>4.6969934697906779E-2</v>
      </c>
      <c r="Y196" s="3">
        <f t="shared" ca="1" si="60"/>
        <v>4.6757608568173431E-2</v>
      </c>
      <c r="Z196" s="3">
        <f t="shared" ca="1" si="60"/>
        <v>4.648324354371388E-2</v>
      </c>
      <c r="AA196" s="3">
        <f t="shared" ca="1" si="60"/>
        <v>4.6154758007071264E-2</v>
      </c>
      <c r="AB196" s="3">
        <f t="shared" ca="1" si="60"/>
        <v>4.57802332585696E-2</v>
      </c>
      <c r="AC196" s="3">
        <f t="shared" ca="1" si="60"/>
        <v>4.5367703667388661E-2</v>
      </c>
      <c r="AD196" s="3">
        <f t="shared" ca="1" si="60"/>
        <v>4.4924972872684217E-2</v>
      </c>
      <c r="AE196" s="3">
        <f t="shared" ca="1" si="60"/>
        <v>4.44594245688558E-2</v>
      </c>
      <c r="AF196" s="3">
        <f t="shared" ca="1" si="60"/>
        <v>4.3977803049369608E-2</v>
      </c>
      <c r="AG196" s="3">
        <f t="shared" ca="1" si="60"/>
        <v>4.3486024385217301E-2</v>
      </c>
      <c r="AH196" s="3">
        <f t="shared" ca="1" si="59"/>
        <v>4.2989124443106756E-2</v>
      </c>
      <c r="AI196" s="3">
        <f t="shared" ca="1" si="59"/>
        <v>4.2491400700306561E-2</v>
      </c>
      <c r="AJ196" s="3">
        <f t="shared" ca="1" si="59"/>
        <v>4.1996670577965661E-2</v>
      </c>
      <c r="AK196" s="3">
        <f t="shared" ca="1" si="59"/>
        <v>4.1508473699744128E-2</v>
      </c>
      <c r="AL196" s="3">
        <f t="shared" ca="1" si="59"/>
        <v>4.1030113909792908E-2</v>
      </c>
      <c r="AM196" s="3">
        <f t="shared" ca="1" si="59"/>
        <v>4.0564585631079488E-2</v>
      </c>
      <c r="AN196" s="3">
        <f t="shared" ca="1" si="59"/>
        <v>4.0114475057600622E-2</v>
      </c>
      <c r="AO196" s="3">
        <f t="shared" ca="1" si="59"/>
        <v>3.968189630817278E-2</v>
      </c>
      <c r="AP196" s="3">
        <f t="shared" ca="1" si="59"/>
        <v>3.9268519120969264E-2</v>
      </c>
      <c r="AQ196" s="3">
        <f t="shared" ca="1" si="59"/>
        <v>3.8875705679532697E-2</v>
      </c>
      <c r="AR196" s="3">
        <f t="shared" ca="1" si="59"/>
        <v>3.8504703342383546E-2</v>
      </c>
      <c r="AS196" s="3">
        <f t="shared" ca="1" si="59"/>
        <v>3.8156814481131063E-2</v>
      </c>
      <c r="AT196" s="3">
        <f t="shared" ca="1" si="59"/>
        <v>3.7833517600987139E-2</v>
      </c>
      <c r="AU196" s="3">
        <f t="shared" ca="1" si="59"/>
        <v>3.753653358851014E-2</v>
      </c>
      <c r="AV196" s="3">
        <f t="shared" ca="1" si="59"/>
        <v>3.7267701469290627E-2</v>
      </c>
      <c r="AW196" s="3">
        <f t="shared" ca="1" si="58"/>
        <v>3.7028482475131179E-2</v>
      </c>
      <c r="AX196" s="3">
        <f t="shared" ca="1" si="57"/>
        <v>3.681974379596447E-2</v>
      </c>
      <c r="AY196" s="3">
        <f t="shared" ca="1" si="57"/>
        <v>3.6643989362160484E-2</v>
      </c>
      <c r="AZ196" s="3">
        <f t="shared" ca="1" si="43"/>
        <v>3.6505221715817139E-2</v>
      </c>
      <c r="BC196" s="3">
        <f ca="1">-MC!BC196</f>
        <v>-7.9844000824541794E-2</v>
      </c>
      <c r="BD196" s="3">
        <f ca="1">-MC!BD196</f>
        <v>0.2924685298216696</v>
      </c>
      <c r="BE196" s="3">
        <f ca="1">-MC!BE196</f>
        <v>5.9155072420473687E-3</v>
      </c>
    </row>
    <row r="197" spans="1:57" x14ac:dyDescent="0.5">
      <c r="A197" s="3">
        <f t="shared" si="44"/>
        <v>1.8500000000000014</v>
      </c>
      <c r="B197" s="3">
        <f t="shared" ca="1" si="61"/>
        <v>2.8468145650823447E-2</v>
      </c>
      <c r="C197" s="3">
        <f t="shared" ca="1" si="61"/>
        <v>3.0294623788443203E-2</v>
      </c>
      <c r="D197" s="3">
        <f t="shared" ca="1" si="61"/>
        <v>3.2225228927982033E-2</v>
      </c>
      <c r="E197" s="3">
        <f t="shared" ca="1" si="61"/>
        <v>3.4079523235345938E-2</v>
      </c>
      <c r="F197" s="3">
        <f t="shared" ca="1" si="61"/>
        <v>3.5763791694092106E-2</v>
      </c>
      <c r="G197" s="3">
        <f t="shared" ca="1" si="61"/>
        <v>3.7282579090791683E-2</v>
      </c>
      <c r="H197" s="3">
        <f t="shared" ca="1" si="61"/>
        <v>3.8660337561080726E-2</v>
      </c>
      <c r="I197" s="3">
        <f t="shared" ca="1" si="61"/>
        <v>3.9915082046399715E-2</v>
      </c>
      <c r="J197" s="3">
        <f t="shared" ca="1" si="61"/>
        <v>4.1057345501516296E-2</v>
      </c>
      <c r="K197" s="3">
        <f t="shared" ca="1" si="61"/>
        <v>4.2092723123773226E-2</v>
      </c>
      <c r="L197" s="3">
        <f t="shared" ca="1" si="61"/>
        <v>4.3024406733836375E-2</v>
      </c>
      <c r="M197" s="3">
        <f t="shared" ca="1" si="61"/>
        <v>4.385509105605901E-2</v>
      </c>
      <c r="N197" s="3">
        <f t="shared" ca="1" si="61"/>
        <v>4.458794932414592E-2</v>
      </c>
      <c r="O197" s="3">
        <f t="shared" ca="1" si="61"/>
        <v>4.5226670137009553E-2</v>
      </c>
      <c r="P197" s="3">
        <f t="shared" ca="1" si="61"/>
        <v>4.5774790985965833E-2</v>
      </c>
      <c r="Q197" s="3">
        <f t="shared" ca="1" si="60"/>
        <v>4.6234883228828509E-2</v>
      </c>
      <c r="R197" s="3">
        <f t="shared" ca="1" si="60"/>
        <v>4.6608177170188919E-2</v>
      </c>
      <c r="S197" s="3">
        <f t="shared" ca="1" si="60"/>
        <v>4.6894861900398127E-2</v>
      </c>
      <c r="T197" s="3">
        <f t="shared" ca="1" si="60"/>
        <v>4.709486748946836E-2</v>
      </c>
      <c r="U197" s="3">
        <f t="shared" ca="1" si="60"/>
        <v>4.7208777316626836E-2</v>
      </c>
      <c r="V197" s="3">
        <f t="shared" ca="1" si="60"/>
        <v>4.7238561658164223E-2</v>
      </c>
      <c r="W197" s="3">
        <f t="shared" ca="1" si="60"/>
        <v>4.7187922092215485E-2</v>
      </c>
      <c r="X197" s="3">
        <f t="shared" ca="1" si="60"/>
        <v>4.7062204163384615E-2</v>
      </c>
      <c r="Y197" s="3">
        <f t="shared" ca="1" si="60"/>
        <v>4.6867985727582967E-2</v>
      </c>
      <c r="Z197" s="3">
        <f t="shared" ca="1" si="60"/>
        <v>4.6612586844519584E-2</v>
      </c>
      <c r="AA197" s="3">
        <f t="shared" ca="1" si="60"/>
        <v>4.6303719392198746E-2</v>
      </c>
      <c r="AB197" s="3">
        <f t="shared" ca="1" si="60"/>
        <v>4.5949254022720605E-2</v>
      </c>
      <c r="AC197" s="3">
        <f t="shared" ca="1" si="60"/>
        <v>4.5557010747520117E-2</v>
      </c>
      <c r="AD197" s="3">
        <f t="shared" ca="1" si="60"/>
        <v>4.5134574942267219E-2</v>
      </c>
      <c r="AE197" s="3">
        <f t="shared" ca="1" si="60"/>
        <v>4.4689107440570842E-2</v>
      </c>
      <c r="AF197" s="3">
        <f t="shared" ca="1" si="60"/>
        <v>4.422712560716191E-2</v>
      </c>
      <c r="AG197" s="3">
        <f t="shared" ca="1" si="60"/>
        <v>4.3754317175450794E-2</v>
      </c>
      <c r="AH197" s="3">
        <f t="shared" ca="1" si="59"/>
        <v>4.3275492071825822E-2</v>
      </c>
      <c r="AI197" s="3">
        <f t="shared" ca="1" si="59"/>
        <v>4.2794726501146914E-2</v>
      </c>
      <c r="AJ197" s="3">
        <f t="shared" ca="1" si="59"/>
        <v>4.2315620111190354E-2</v>
      </c>
      <c r="AK197" s="3">
        <f t="shared" ca="1" si="59"/>
        <v>4.184149501365865E-2</v>
      </c>
      <c r="AL197" s="3">
        <f t="shared" ca="1" si="59"/>
        <v>4.1375435472967063E-2</v>
      </c>
      <c r="AM197" s="3">
        <f t="shared" ca="1" si="59"/>
        <v>4.0920213764288539E-2</v>
      </c>
      <c r="AN197" s="3">
        <f t="shared" ca="1" si="59"/>
        <v>4.0478192089315683E-2</v>
      </c>
      <c r="AO197" s="3">
        <f t="shared" ca="1" si="59"/>
        <v>4.0051260608693851E-2</v>
      </c>
      <c r="AP197" s="3">
        <f t="shared" ca="1" si="59"/>
        <v>3.9640867392760112E-2</v>
      </c>
      <c r="AQ197" s="3">
        <f t="shared" ca="1" si="59"/>
        <v>3.9248156467178504E-2</v>
      </c>
      <c r="AR197" s="3">
        <f t="shared" ca="1" si="59"/>
        <v>3.8874160216482392E-2</v>
      </c>
      <c r="AS197" s="3">
        <f t="shared" ca="1" si="59"/>
        <v>3.8519968412044241E-2</v>
      </c>
      <c r="AT197" s="3">
        <f t="shared" ca="1" si="59"/>
        <v>3.818684843402622E-2</v>
      </c>
      <c r="AU197" s="3">
        <f t="shared" ca="1" si="59"/>
        <v>3.7876307945130375E-2</v>
      </c>
      <c r="AV197" s="3">
        <f t="shared" ca="1" si="59"/>
        <v>3.758996348943159E-2</v>
      </c>
      <c r="AW197" s="3">
        <f t="shared" ca="1" si="58"/>
        <v>3.7329050469593325E-2</v>
      </c>
      <c r="AX197" s="3">
        <f t="shared" ca="1" si="57"/>
        <v>3.7094256199352783E-2</v>
      </c>
      <c r="AY197" s="3">
        <f t="shared" ca="1" si="57"/>
        <v>3.6887903713419462E-2</v>
      </c>
      <c r="AZ197" s="3">
        <f t="shared" ca="1" si="43"/>
        <v>3.6712967096412377E-2</v>
      </c>
      <c r="BC197" s="3">
        <f ca="1">-MC!BC197</f>
        <v>0.27804093489249748</v>
      </c>
      <c r="BD197" s="3">
        <f ca="1">-MC!BD197</f>
        <v>0.36969773228421765</v>
      </c>
      <c r="BE197" s="3">
        <f ca="1">-MC!BE197</f>
        <v>-0.48128203783875545</v>
      </c>
    </row>
    <row r="198" spans="1:57" x14ac:dyDescent="0.5">
      <c r="A198" s="3">
        <f t="shared" si="44"/>
        <v>1.8600000000000014</v>
      </c>
      <c r="B198" s="3">
        <f t="shared" ca="1" si="61"/>
        <v>2.7526789136751682E-2</v>
      </c>
      <c r="C198" s="3">
        <f t="shared" ca="1" si="61"/>
        <v>2.9425588625151329E-2</v>
      </c>
      <c r="D198" s="3">
        <f t="shared" ca="1" si="61"/>
        <v>3.1417240740507682E-2</v>
      </c>
      <c r="E198" s="3">
        <f t="shared" ca="1" si="61"/>
        <v>3.3323355516794523E-2</v>
      </c>
      <c r="F198" s="3">
        <f t="shared" ca="1" si="61"/>
        <v>3.505249371728146E-2</v>
      </c>
      <c r="G198" s="3">
        <f t="shared" ca="1" si="61"/>
        <v>3.6609906532984127E-2</v>
      </c>
      <c r="H198" s="3">
        <f t="shared" ca="1" si="61"/>
        <v>3.8020223738582867E-2</v>
      </c>
      <c r="I198" s="3">
        <f t="shared" ca="1" si="61"/>
        <v>3.9301615547847391E-2</v>
      </c>
      <c r="J198" s="3">
        <f t="shared" ca="1" si="61"/>
        <v>4.0464819959513204E-2</v>
      </c>
      <c r="K198" s="3">
        <f t="shared" ca="1" si="61"/>
        <v>4.1515687103962522E-2</v>
      </c>
      <c r="L198" s="3">
        <f t="shared" ca="1" si="61"/>
        <v>4.2457701335085779E-2</v>
      </c>
      <c r="M198" s="3">
        <f t="shared" ca="1" si="61"/>
        <v>4.3293869131225321E-2</v>
      </c>
      <c r="N198" s="3">
        <f t="shared" ca="1" si="61"/>
        <v>4.4027676123103342E-2</v>
      </c>
      <c r="O198" s="3">
        <f t="shared" ca="1" si="61"/>
        <v>4.4663110045785527E-2</v>
      </c>
      <c r="P198" s="3">
        <f t="shared" ca="1" si="61"/>
        <v>4.5203991425150428E-2</v>
      </c>
      <c r="Q198" s="3">
        <f t="shared" ca="1" si="60"/>
        <v>4.5653167454332337E-2</v>
      </c>
      <c r="R198" s="3">
        <f t="shared" ca="1" si="60"/>
        <v>4.6012150641523274E-2</v>
      </c>
      <c r="S198" s="3">
        <f t="shared" ca="1" si="60"/>
        <v>4.6281428342759168E-2</v>
      </c>
      <c r="T198" s="3">
        <f t="shared" ca="1" si="60"/>
        <v>4.6461247581831962E-2</v>
      </c>
      <c r="U198" s="3">
        <f t="shared" ca="1" si="60"/>
        <v>4.6552523807132741E-2</v>
      </c>
      <c r="V198" s="3">
        <f t="shared" ca="1" si="60"/>
        <v>4.6557566679022659E-2</v>
      </c>
      <c r="W198" s="3">
        <f t="shared" ca="1" si="60"/>
        <v>4.6480415806288741E-2</v>
      </c>
      <c r="X198" s="3">
        <f t="shared" ca="1" si="60"/>
        <v>4.6326746876379693E-2</v>
      </c>
      <c r="Y198" s="3">
        <f t="shared" ca="1" si="60"/>
        <v>4.6103458370966896E-2</v>
      </c>
      <c r="Z198" s="3">
        <f t="shared" ca="1" si="60"/>
        <v>4.5818184182641539E-2</v>
      </c>
      <c r="AA198" s="3">
        <f t="shared" ca="1" si="60"/>
        <v>4.5478945498236202E-2</v>
      </c>
      <c r="AB198" s="3">
        <f t="shared" ca="1" si="60"/>
        <v>4.5093918143677601E-2</v>
      </c>
      <c r="AC198" s="3">
        <f t="shared" ca="1" si="60"/>
        <v>4.4671223590781933E-2</v>
      </c>
      <c r="AD198" s="3">
        <f t="shared" ca="1" si="60"/>
        <v>4.4218744756028092E-2</v>
      </c>
      <c r="AE198" s="3">
        <f t="shared" ca="1" si="60"/>
        <v>4.3743935427116361E-2</v>
      </c>
      <c r="AF198" s="3">
        <f t="shared" ca="1" si="60"/>
        <v>4.325360190810635E-2</v>
      </c>
      <c r="AG198" s="3">
        <f t="shared" ca="1" si="60"/>
        <v>4.2753719539013239E-2</v>
      </c>
      <c r="AH198" s="3">
        <f t="shared" ca="1" si="59"/>
        <v>4.2249388295504897E-2</v>
      </c>
      <c r="AI198" s="3">
        <f t="shared" ca="1" si="59"/>
        <v>4.1744979076254171E-2</v>
      </c>
      <c r="AJ198" s="3">
        <f t="shared" ca="1" si="59"/>
        <v>4.124438965713384E-2</v>
      </c>
      <c r="AK198" s="3">
        <f t="shared" ca="1" si="59"/>
        <v>4.0751240492774163E-2</v>
      </c>
      <c r="AL198" s="3">
        <f t="shared" ca="1" si="59"/>
        <v>4.0268912112734402E-2</v>
      </c>
      <c r="AM198" s="3">
        <f t="shared" ca="1" si="59"/>
        <v>3.9800470503743648E-2</v>
      </c>
      <c r="AN198" s="3">
        <f t="shared" ca="1" si="59"/>
        <v>3.9348569772113866E-2</v>
      </c>
      <c r="AO198" s="3">
        <f t="shared" ca="1" si="59"/>
        <v>3.8915392062366883E-2</v>
      </c>
      <c r="AP198" s="3">
        <f t="shared" ca="1" si="59"/>
        <v>3.8502679743443548E-2</v>
      </c>
      <c r="AQ198" s="3">
        <f t="shared" ca="1" si="59"/>
        <v>3.8111874643048015E-2</v>
      </c>
      <c r="AR198" s="3">
        <f t="shared" ca="1" si="59"/>
        <v>3.7744310115442423E-2</v>
      </c>
      <c r="AS198" s="3">
        <f t="shared" ca="1" si="59"/>
        <v>3.7401379257507056E-2</v>
      </c>
      <c r="AT198" s="3">
        <f t="shared" ca="1" si="59"/>
        <v>3.7084654178619093E-2</v>
      </c>
      <c r="AU198" s="3">
        <f t="shared" ca="1" si="59"/>
        <v>3.6795945028711953E-2</v>
      </c>
      <c r="AV198" s="3">
        <f t="shared" ca="1" si="59"/>
        <v>3.6537161699633232E-2</v>
      </c>
      <c r="AW198" s="3">
        <f t="shared" ca="1" si="58"/>
        <v>3.6309830580207023E-2</v>
      </c>
      <c r="AX198" s="3">
        <f t="shared" ca="1" si="57"/>
        <v>3.6114974983826625E-2</v>
      </c>
      <c r="AY198" s="3">
        <f t="shared" ca="1" si="57"/>
        <v>3.5955235994545531E-2</v>
      </c>
      <c r="AZ198" s="3">
        <f t="shared" ca="1" si="43"/>
        <v>3.5833207123265001E-2</v>
      </c>
      <c r="BC198" s="3">
        <f ca="1">-MC!BC198</f>
        <v>-1.333188138833755</v>
      </c>
      <c r="BD198" s="3">
        <f ca="1">-MC!BD198</f>
        <v>-0.5477748151658508</v>
      </c>
      <c r="BE198" s="3">
        <f ca="1">-MC!BE198</f>
        <v>0.66385832048776727</v>
      </c>
    </row>
    <row r="199" spans="1:57" x14ac:dyDescent="0.5">
      <c r="A199" s="3">
        <f t="shared" si="44"/>
        <v>1.8700000000000014</v>
      </c>
      <c r="B199" s="3">
        <f t="shared" ca="1" si="61"/>
        <v>2.8977221815304422E-2</v>
      </c>
      <c r="C199" s="3">
        <f t="shared" ca="1" si="61"/>
        <v>3.0802718076585574E-2</v>
      </c>
      <c r="D199" s="3">
        <f t="shared" ca="1" si="61"/>
        <v>3.2720846255523531E-2</v>
      </c>
      <c r="E199" s="3">
        <f t="shared" ca="1" si="61"/>
        <v>3.4554908353142094E-2</v>
      </c>
      <c r="F199" s="3">
        <f t="shared" ca="1" si="61"/>
        <v>3.6215349065667327E-2</v>
      </c>
      <c r="G199" s="3">
        <f t="shared" ca="1" si="61"/>
        <v>3.7707754954000666E-2</v>
      </c>
      <c r="H199" s="3">
        <f t="shared" ca="1" si="61"/>
        <v>3.9056572525281823E-2</v>
      </c>
      <c r="I199" s="3">
        <f t="shared" ca="1" si="61"/>
        <v>4.0279767801791898E-2</v>
      </c>
      <c r="J199" s="3">
        <f t="shared" ca="1" si="61"/>
        <v>4.1387924364765009E-2</v>
      </c>
      <c r="K199" s="3">
        <f t="shared" ca="1" si="61"/>
        <v>4.2386787570375915E-2</v>
      </c>
      <c r="L199" s="3">
        <f t="shared" ca="1" si="61"/>
        <v>4.3279774230904275E-2</v>
      </c>
      <c r="M199" s="3">
        <f t="shared" ca="1" si="61"/>
        <v>4.4069842132291433E-2</v>
      </c>
      <c r="N199" s="3">
        <f t="shared" ca="1" si="61"/>
        <v>4.4760428577809069E-2</v>
      </c>
      <c r="O199" s="3">
        <f t="shared" ca="1" si="61"/>
        <v>4.5355459657393647E-2</v>
      </c>
      <c r="P199" s="3">
        <f t="shared" ca="1" si="61"/>
        <v>4.5858678328250878E-2</v>
      </c>
      <c r="Q199" s="3">
        <f t="shared" ca="1" si="60"/>
        <v>4.6272847286950566E-2</v>
      </c>
      <c r="R199" s="3">
        <f t="shared" ca="1" si="60"/>
        <v>4.6599401107276443E-2</v>
      </c>
      <c r="S199" s="3">
        <f t="shared" ca="1" si="60"/>
        <v>4.683876532546058E-2</v>
      </c>
      <c r="T199" s="3">
        <f t="shared" ca="1" si="60"/>
        <v>4.6991143762131676E-2</v>
      </c>
      <c r="U199" s="3">
        <f t="shared" ca="1" si="60"/>
        <v>4.7057423621892171E-2</v>
      </c>
      <c r="V199" s="3">
        <f t="shared" ca="1" si="60"/>
        <v>4.7039893462854712E-2</v>
      </c>
      <c r="W199" s="3">
        <f t="shared" ca="1" si="60"/>
        <v>4.6942570307451581E-2</v>
      </c>
      <c r="X199" s="3">
        <f t="shared" ca="1" si="60"/>
        <v>4.6771099336383883E-2</v>
      </c>
      <c r="Y199" s="3">
        <f t="shared" ca="1" si="60"/>
        <v>4.6532339061974827E-2</v>
      </c>
      <c r="Z199" s="3">
        <f t="shared" ca="1" si="60"/>
        <v>4.6233876659966033E-2</v>
      </c>
      <c r="AA199" s="3">
        <f t="shared" ca="1" si="60"/>
        <v>4.5883682084067699E-2</v>
      </c>
      <c r="AB199" s="3">
        <f t="shared" ca="1" si="60"/>
        <v>4.5489875800513571E-2</v>
      </c>
      <c r="AC199" s="3">
        <f t="shared" ca="1" si="60"/>
        <v>4.5060520203859013E-2</v>
      </c>
      <c r="AD199" s="3">
        <f t="shared" ca="1" si="60"/>
        <v>4.4603435200406868E-2</v>
      </c>
      <c r="AE199" s="3">
        <f t="shared" ca="1" si="60"/>
        <v>4.4126006992402898E-2</v>
      </c>
      <c r="AF199" s="3">
        <f t="shared" ca="1" si="60"/>
        <v>4.3634970337330263E-2</v>
      </c>
      <c r="AG199" s="3">
        <f t="shared" ca="1" si="60"/>
        <v>4.3136227771411829E-2</v>
      </c>
      <c r="AH199" s="3">
        <f t="shared" ca="1" si="59"/>
        <v>4.2634808953235029E-2</v>
      </c>
      <c r="AI199" s="3">
        <f t="shared" ca="1" si="59"/>
        <v>4.2135019084720664E-2</v>
      </c>
      <c r="AJ199" s="3">
        <f t="shared" ca="1" si="59"/>
        <v>4.1640693614883997E-2</v>
      </c>
      <c r="AK199" s="3">
        <f t="shared" ca="1" si="59"/>
        <v>4.1155390840476737E-2</v>
      </c>
      <c r="AL199" s="3">
        <f t="shared" ca="1" si="59"/>
        <v>4.0682427045879745E-2</v>
      </c>
      <c r="AM199" s="3">
        <f t="shared" ca="1" si="59"/>
        <v>4.0224801433988884E-2</v>
      </c>
      <c r="AN199" s="3">
        <f t="shared" ca="1" si="59"/>
        <v>3.9785099558069983E-2</v>
      </c>
      <c r="AO199" s="3">
        <f t="shared" ca="1" si="59"/>
        <v>3.9365435133565253E-2</v>
      </c>
      <c r="AP199" s="3">
        <f t="shared" ca="1" si="59"/>
        <v>3.8967484438837408E-2</v>
      </c>
      <c r="AQ199" s="3">
        <f t="shared" ca="1" si="59"/>
        <v>3.8592626707733856E-2</v>
      </c>
      <c r="AR199" s="3">
        <f t="shared" ca="1" si="59"/>
        <v>3.8242135852110448E-2</v>
      </c>
      <c r="AS199" s="3">
        <f t="shared" ca="1" si="59"/>
        <v>3.7917347863178796E-2</v>
      </c>
      <c r="AT199" s="3">
        <f t="shared" ca="1" si="59"/>
        <v>3.7619779075440785E-2</v>
      </c>
      <c r="AU199" s="3">
        <f t="shared" ca="1" si="59"/>
        <v>3.7351181484021383E-2</v>
      </c>
      <c r="AV199" s="3">
        <f t="shared" ca="1" si="59"/>
        <v>3.7113397822058046E-2</v>
      </c>
      <c r="AW199" s="3">
        <f t="shared" ca="1" si="58"/>
        <v>3.6907885905554737E-2</v>
      </c>
      <c r="AX199" s="3">
        <f t="shared" ca="1" si="57"/>
        <v>3.673564422930399E-2</v>
      </c>
      <c r="AY199" s="3">
        <f t="shared" ca="1" si="57"/>
        <v>3.6599257494991419E-2</v>
      </c>
      <c r="AZ199" s="3">
        <f t="shared" ca="1" si="43"/>
        <v>3.6500459907042766E-2</v>
      </c>
      <c r="BC199" s="3">
        <f ca="1">-MC!BC199</f>
        <v>0.93408131376989623</v>
      </c>
      <c r="BD199" s="3">
        <f ca="1">-MC!BD199</f>
        <v>-0.77212050358570306</v>
      </c>
      <c r="BE199" s="3">
        <f ca="1">-MC!BE199</f>
        <v>-1.1307312144117985</v>
      </c>
    </row>
    <row r="200" spans="1:57" x14ac:dyDescent="0.5">
      <c r="A200" s="3">
        <f t="shared" si="44"/>
        <v>1.8800000000000014</v>
      </c>
      <c r="B200" s="3">
        <f t="shared" ca="1" si="61"/>
        <v>3.0121364727132206E-2</v>
      </c>
      <c r="C200" s="3">
        <f t="shared" ca="1" si="61"/>
        <v>3.1821667494755027E-2</v>
      </c>
      <c r="D200" s="3">
        <f t="shared" ca="1" si="61"/>
        <v>3.3626072308197003E-2</v>
      </c>
      <c r="E200" s="3">
        <f t="shared" ca="1" si="61"/>
        <v>3.5359018419651916E-2</v>
      </c>
      <c r="F200" s="3">
        <f t="shared" ca="1" si="61"/>
        <v>3.6932244931842668E-2</v>
      </c>
      <c r="G200" s="3">
        <f t="shared" ca="1" si="61"/>
        <v>3.8351104847609813E-2</v>
      </c>
      <c r="H200" s="3">
        <f t="shared" ca="1" si="61"/>
        <v>3.9639302432875279E-2</v>
      </c>
      <c r="I200" s="3">
        <f t="shared" ca="1" si="61"/>
        <v>4.0814041958713097E-2</v>
      </c>
      <c r="J200" s="3">
        <f t="shared" ca="1" si="61"/>
        <v>4.1885195026523714E-2</v>
      </c>
      <c r="K200" s="3">
        <f t="shared" ca="1" si="61"/>
        <v>4.2857844407728177E-2</v>
      </c>
      <c r="L200" s="3">
        <f t="shared" ca="1" si="61"/>
        <v>4.3734781194781379E-2</v>
      </c>
      <c r="M200" s="3">
        <f t="shared" ca="1" si="61"/>
        <v>4.4518355933324483E-2</v>
      </c>
      <c r="N200" s="3">
        <f t="shared" ca="1" si="61"/>
        <v>4.5211398777626914E-2</v>
      </c>
      <c r="O200" s="3">
        <f t="shared" ca="1" si="61"/>
        <v>4.5817215298826847E-2</v>
      </c>
      <c r="P200" s="3">
        <f t="shared" ca="1" si="61"/>
        <v>4.6338912191701137E-2</v>
      </c>
      <c r="Q200" s="3">
        <f t="shared" ca="1" si="60"/>
        <v>4.6778609232300032E-2</v>
      </c>
      <c r="R200" s="3">
        <f t="shared" ca="1" si="60"/>
        <v>4.71371048270929E-2</v>
      </c>
      <c r="S200" s="3">
        <f t="shared" ca="1" si="60"/>
        <v>4.7414204509642566E-2</v>
      </c>
      <c r="T200" s="3">
        <f t="shared" ca="1" si="60"/>
        <v>4.7609510641403799E-2</v>
      </c>
      <c r="U200" s="3">
        <f t="shared" ca="1" si="60"/>
        <v>4.7723323770823015E-2</v>
      </c>
      <c r="V200" s="3">
        <f t="shared" ca="1" si="60"/>
        <v>4.775735276888405E-2</v>
      </c>
      <c r="W200" s="3">
        <f t="shared" ca="1" si="60"/>
        <v>4.7715033358058399E-2</v>
      </c>
      <c r="X200" s="3">
        <f t="shared" ca="1" si="60"/>
        <v>4.7601421467849361E-2</v>
      </c>
      <c r="Y200" s="3">
        <f t="shared" ca="1" si="60"/>
        <v>4.7422776951083774E-2</v>
      </c>
      <c r="Z200" s="3">
        <f t="shared" ca="1" si="60"/>
        <v>4.7186081621130041E-2</v>
      </c>
      <c r="AA200" s="3">
        <f t="shared" ca="1" si="60"/>
        <v>4.6898695560846387E-2</v>
      </c>
      <c r="AB200" s="3">
        <f t="shared" ca="1" si="60"/>
        <v>4.6568125247224049E-2</v>
      </c>
      <c r="AC200" s="3">
        <f t="shared" ca="1" si="60"/>
        <v>4.620181536370107E-2</v>
      </c>
      <c r="AD200" s="3">
        <f t="shared" ca="1" si="60"/>
        <v>4.5806964159700481E-2</v>
      </c>
      <c r="AE200" s="3">
        <f t="shared" ca="1" si="60"/>
        <v>4.5390331617592899E-2</v>
      </c>
      <c r="AF200" s="3">
        <f t="shared" ca="1" si="60"/>
        <v>4.4958022367942559E-2</v>
      </c>
      <c r="AG200" s="3">
        <f t="shared" ca="1" si="60"/>
        <v>4.4515307637716037E-2</v>
      </c>
      <c r="AH200" s="3">
        <f t="shared" ca="1" si="59"/>
        <v>4.4066588305628721E-2</v>
      </c>
      <c r="AI200" s="3">
        <f t="shared" ca="1" si="59"/>
        <v>4.3615545389049083E-2</v>
      </c>
      <c r="AJ200" s="3">
        <f t="shared" ca="1" si="59"/>
        <v>4.3165393458316263E-2</v>
      </c>
      <c r="AK200" s="3">
        <f t="shared" ca="1" si="59"/>
        <v>4.2719070055359243E-2</v>
      </c>
      <c r="AL200" s="3">
        <f t="shared" ca="1" si="59"/>
        <v>4.2279268613409172E-2</v>
      </c>
      <c r="AM200" s="3">
        <f t="shared" ca="1" si="59"/>
        <v>4.1848362960946288E-2</v>
      </c>
      <c r="AN200" s="3">
        <f t="shared" ca="1" si="59"/>
        <v>4.1428311545471407E-2</v>
      </c>
      <c r="AO200" s="3">
        <f t="shared" ca="1" si="59"/>
        <v>4.1020601144918976E-2</v>
      </c>
      <c r="AP200" s="3">
        <f t="shared" ca="1" si="59"/>
        <v>4.0626283461809812E-2</v>
      </c>
      <c r="AQ200" s="3">
        <f t="shared" ca="1" si="59"/>
        <v>4.0246116643965407E-2</v>
      </c>
      <c r="AR200" s="3">
        <f t="shared" ca="1" si="59"/>
        <v>3.9880756652371896E-2</v>
      </c>
      <c r="AS200" s="3">
        <f t="shared" ca="1" si="59"/>
        <v>3.9530923843989901E-2</v>
      </c>
      <c r="AT200" s="3">
        <f t="shared" ca="1" si="59"/>
        <v>3.9197520175649155E-2</v>
      </c>
      <c r="AU200" s="3">
        <f t="shared" ca="1" si="59"/>
        <v>3.8881680752389979E-2</v>
      </c>
      <c r="AV200" s="3">
        <f t="shared" ca="1" si="59"/>
        <v>3.8584622565159279E-2</v>
      </c>
      <c r="AW200" s="3">
        <f t="shared" ca="1" si="58"/>
        <v>3.8307177177027113E-2</v>
      </c>
      <c r="AX200" s="3">
        <f t="shared" ca="1" si="57"/>
        <v>3.8049759077711728E-2</v>
      </c>
      <c r="AY200" s="3">
        <f t="shared" ca="1" si="57"/>
        <v>3.78143219728505E-2</v>
      </c>
      <c r="AZ200" s="3">
        <f t="shared" ca="1" si="43"/>
        <v>3.7601201810757733E-2</v>
      </c>
      <c r="BC200" s="3">
        <f ca="1">-MC!BC200</f>
        <v>1.6253603424379781</v>
      </c>
      <c r="BD200" s="3">
        <f ca="1">-MC!BD200</f>
        <v>1.313825526269877</v>
      </c>
      <c r="BE200" s="3">
        <f ca="1">-MC!BE200</f>
        <v>-1.1149741017142922</v>
      </c>
    </row>
    <row r="201" spans="1:57" x14ac:dyDescent="0.5">
      <c r="A201" s="3">
        <f t="shared" si="44"/>
        <v>1.8900000000000015</v>
      </c>
      <c r="B201" s="3">
        <f t="shared" ca="1" si="61"/>
        <v>2.9265598733812143E-2</v>
      </c>
      <c r="C201" s="3">
        <f t="shared" ca="1" si="61"/>
        <v>3.1173549159398097E-2</v>
      </c>
      <c r="D201" s="3">
        <f t="shared" ca="1" si="61"/>
        <v>3.3159252264867711E-2</v>
      </c>
      <c r="E201" s="3">
        <f t="shared" ca="1" si="61"/>
        <v>3.504981609287957E-2</v>
      </c>
      <c r="F201" s="3">
        <f t="shared" ca="1" si="61"/>
        <v>3.6759771989550535E-2</v>
      </c>
      <c r="G201" s="3">
        <f t="shared" ca="1" si="61"/>
        <v>3.8295757622185442E-2</v>
      </c>
      <c r="H201" s="3">
        <f t="shared" ca="1" si="61"/>
        <v>3.9682263021476906E-2</v>
      </c>
      <c r="I201" s="3">
        <f t="shared" ca="1" si="61"/>
        <v>4.0937260098907677E-2</v>
      </c>
      <c r="J201" s="3">
        <f t="shared" ca="1" si="61"/>
        <v>4.2071437860134397E-2</v>
      </c>
      <c r="K201" s="3">
        <f t="shared" ca="1" si="61"/>
        <v>4.3090745625311261E-2</v>
      </c>
      <c r="L201" s="3">
        <f t="shared" ca="1" si="61"/>
        <v>4.3998877532847175E-2</v>
      </c>
      <c r="M201" s="3">
        <f t="shared" ca="1" si="61"/>
        <v>4.4799105286097367E-2</v>
      </c>
      <c r="N201" s="3">
        <f t="shared" ca="1" si="61"/>
        <v>4.5495180019121374E-2</v>
      </c>
      <c r="O201" s="3">
        <f t="shared" ca="1" si="61"/>
        <v>4.6091314865574745E-2</v>
      </c>
      <c r="P201" s="3">
        <f t="shared" ca="1" si="61"/>
        <v>4.6591508520831965E-2</v>
      </c>
      <c r="Q201" s="3">
        <f t="shared" ca="1" si="60"/>
        <v>4.6998766371676111E-2</v>
      </c>
      <c r="R201" s="3">
        <f t="shared" ca="1" si="60"/>
        <v>4.7314779376743367E-2</v>
      </c>
      <c r="S201" s="3">
        <f t="shared" ca="1" si="60"/>
        <v>4.7540261833985506E-2</v>
      </c>
      <c r="T201" s="3">
        <f t="shared" ca="1" si="60"/>
        <v>4.7675743337932008E-2</v>
      </c>
      <c r="U201" s="3">
        <f t="shared" ca="1" si="60"/>
        <v>4.7722466316442107E-2</v>
      </c>
      <c r="V201" s="3">
        <f t="shared" ca="1" si="60"/>
        <v>4.7683088317302447E-2</v>
      </c>
      <c r="W201" s="3">
        <f t="shared" ca="1" si="60"/>
        <v>4.7561992000187299E-2</v>
      </c>
      <c r="X201" s="3">
        <f t="shared" ca="1" si="60"/>
        <v>4.7365172251424482E-2</v>
      </c>
      <c r="Y201" s="3">
        <f t="shared" ca="1" si="60"/>
        <v>4.7099818526475191E-2</v>
      </c>
      <c r="Z201" s="3">
        <f t="shared" ca="1" si="60"/>
        <v>4.6773835582353325E-2</v>
      </c>
      <c r="AA201" s="3">
        <f t="shared" ca="1" si="60"/>
        <v>4.6395501944885599E-2</v>
      </c>
      <c r="AB201" s="3">
        <f t="shared" ca="1" si="60"/>
        <v>4.5973238423571566E-2</v>
      </c>
      <c r="AC201" s="3">
        <f t="shared" ca="1" si="60"/>
        <v>4.5515400308004945E-2</v>
      </c>
      <c r="AD201" s="3">
        <f t="shared" ca="1" si="60"/>
        <v>4.5030092495657349E-2</v>
      </c>
      <c r="AE201" s="3">
        <f t="shared" ca="1" si="60"/>
        <v>4.4524977067071661E-2</v>
      </c>
      <c r="AF201" s="3">
        <f t="shared" ca="1" si="60"/>
        <v>4.4007056898434725E-2</v>
      </c>
      <c r="AG201" s="3">
        <f t="shared" ca="1" si="60"/>
        <v>4.3482500354232796E-2</v>
      </c>
      <c r="AH201" s="3">
        <f t="shared" ca="1" si="59"/>
        <v>4.29566080214039E-2</v>
      </c>
      <c r="AI201" s="3">
        <f t="shared" ca="1" si="59"/>
        <v>4.2433965195069999E-2</v>
      </c>
      <c r="AJ201" s="3">
        <f t="shared" ca="1" si="59"/>
        <v>4.1918693965559438E-2</v>
      </c>
      <c r="AK201" s="3">
        <f t="shared" ca="1" si="59"/>
        <v>4.141463947424022E-2</v>
      </c>
      <c r="AL201" s="3">
        <f t="shared" ca="1" si="59"/>
        <v>4.0925400648916775E-2</v>
      </c>
      <c r="AM201" s="3">
        <f t="shared" ca="1" si="59"/>
        <v>4.0454254305214987E-2</v>
      </c>
      <c r="AN201" s="3">
        <f t="shared" ca="1" si="59"/>
        <v>4.0004060184424109E-2</v>
      </c>
      <c r="AO201" s="3">
        <f t="shared" ca="1" si="59"/>
        <v>3.9577206570392404E-2</v>
      </c>
      <c r="AP201" s="3">
        <f t="shared" ca="1" si="59"/>
        <v>3.9175649055783412E-2</v>
      </c>
      <c r="AQ201" s="3">
        <f t="shared" ca="1" si="59"/>
        <v>3.880105316128412E-2</v>
      </c>
      <c r="AR201" s="3">
        <f t="shared" ca="1" si="59"/>
        <v>3.8454985339531587E-2</v>
      </c>
      <c r="AS201" s="3">
        <f t="shared" ca="1" si="59"/>
        <v>3.8139078734555333E-2</v>
      </c>
      <c r="AT201" s="3">
        <f t="shared" ca="1" si="59"/>
        <v>3.7855149271452962E-2</v>
      </c>
      <c r="AU201" s="3">
        <f t="shared" ca="1" si="59"/>
        <v>3.7605243384326303E-2</v>
      </c>
      <c r="AV201" s="3">
        <f t="shared" ca="1" si="59"/>
        <v>3.7391480707905149E-2</v>
      </c>
      <c r="AW201" s="3">
        <f t="shared" ca="1" si="58"/>
        <v>3.7215595793471126E-2</v>
      </c>
      <c r="AX201" s="3">
        <f t="shared" ca="1" si="57"/>
        <v>3.7078946582036983E-2</v>
      </c>
      <c r="AY201" s="3">
        <f t="shared" ca="1" si="57"/>
        <v>3.6984368834178903E-2</v>
      </c>
      <c r="AZ201" s="3">
        <f t="shared" ca="1" si="43"/>
        <v>3.6932662047482155E-2</v>
      </c>
      <c r="BC201" s="3">
        <f ca="1">-MC!BC201</f>
        <v>-0.91874609496992576</v>
      </c>
      <c r="BD201" s="3">
        <f ca="1">-MC!BD201</f>
        <v>-1.7188689870305867</v>
      </c>
      <c r="BE201" s="3">
        <f ca="1">-MC!BE201</f>
        <v>1.9161108354373013</v>
      </c>
    </row>
    <row r="202" spans="1:57" x14ac:dyDescent="0.5">
      <c r="A202" s="3">
        <f t="shared" si="44"/>
        <v>1.9000000000000015</v>
      </c>
      <c r="B202" s="3">
        <f t="shared" ca="1" si="61"/>
        <v>2.9487529661033386E-2</v>
      </c>
      <c r="C202" s="3">
        <f t="shared" ca="1" si="61"/>
        <v>3.1407783770231026E-2</v>
      </c>
      <c r="D202" s="3">
        <f t="shared" ca="1" si="61"/>
        <v>3.3398862880754679E-2</v>
      </c>
      <c r="E202" s="3">
        <f t="shared" ca="1" si="61"/>
        <v>3.5289806683288988E-2</v>
      </c>
      <c r="F202" s="3">
        <f t="shared" ca="1" si="61"/>
        <v>3.6997169004268866E-2</v>
      </c>
      <c r="G202" s="3">
        <f t="shared" ca="1" si="61"/>
        <v>3.8528122585972213E-2</v>
      </c>
      <c r="H202" s="3">
        <f t="shared" ca="1" si="61"/>
        <v>3.9907203249877787E-2</v>
      </c>
      <c r="I202" s="3">
        <f t="shared" ca="1" si="61"/>
        <v>4.1152411931656661E-2</v>
      </c>
      <c r="J202" s="3">
        <f t="shared" ca="1" si="61"/>
        <v>4.2274516412613906E-2</v>
      </c>
      <c r="K202" s="3">
        <f t="shared" ca="1" si="61"/>
        <v>4.3279593680083953E-2</v>
      </c>
      <c r="L202" s="3">
        <f t="shared" ca="1" si="61"/>
        <v>4.4171501669167598E-2</v>
      </c>
      <c r="M202" s="3">
        <f t="shared" ca="1" si="61"/>
        <v>4.4953693625878331E-2</v>
      </c>
      <c r="N202" s="3">
        <f t="shared" ca="1" si="61"/>
        <v>4.5630101784223019E-2</v>
      </c>
      <c r="O202" s="3">
        <f t="shared" ca="1" si="61"/>
        <v>4.620510691763887E-2</v>
      </c>
      <c r="P202" s="3">
        <f t="shared" ca="1" si="61"/>
        <v>4.668285998280336E-2</v>
      </c>
      <c r="Q202" s="3">
        <f t="shared" ca="1" si="60"/>
        <v>4.7066512504563777E-2</v>
      </c>
      <c r="R202" s="3">
        <f t="shared" ca="1" si="60"/>
        <v>4.735790870647022E-2</v>
      </c>
      <c r="S202" s="3">
        <f t="shared" ca="1" si="60"/>
        <v>4.7557932408739817E-2</v>
      </c>
      <c r="T202" s="3">
        <f t="shared" ca="1" si="60"/>
        <v>4.7667301120406187E-2</v>
      </c>
      <c r="U202" s="3">
        <f t="shared" ca="1" si="60"/>
        <v>4.7687459673191858E-2</v>
      </c>
      <c r="V202" s="3">
        <f t="shared" ca="1" si="60"/>
        <v>4.7621274645396956E-2</v>
      </c>
      <c r="W202" s="3">
        <f t="shared" ca="1" si="60"/>
        <v>4.7473335862793647E-2</v>
      </c>
      <c r="X202" s="3">
        <f t="shared" ca="1" si="60"/>
        <v>4.724983736995312E-2</v>
      </c>
      <c r="Y202" s="3">
        <f t="shared" ca="1" si="60"/>
        <v>4.6958158480293853E-2</v>
      </c>
      <c r="Z202" s="3">
        <f t="shared" ca="1" si="60"/>
        <v>4.6606387192964359E-2</v>
      </c>
      <c r="AA202" s="3">
        <f t="shared" ca="1" si="60"/>
        <v>4.6202980783053328E-2</v>
      </c>
      <c r="AB202" s="3">
        <f t="shared" ca="1" si="60"/>
        <v>4.5756534706544234E-2</v>
      </c>
      <c r="AC202" s="3">
        <f t="shared" ca="1" si="60"/>
        <v>4.5275575168527024E-2</v>
      </c>
      <c r="AD202" s="3">
        <f t="shared" ca="1" si="60"/>
        <v>4.4768374012027032E-2</v>
      </c>
      <c r="AE202" s="3">
        <f t="shared" ca="1" si="60"/>
        <v>4.4242755727211099E-2</v>
      </c>
      <c r="AF202" s="3">
        <f t="shared" ca="1" si="60"/>
        <v>4.3705881802229278E-2</v>
      </c>
      <c r="AG202" s="3">
        <f t="shared" ca="1" si="60"/>
        <v>4.316407817900425E-2</v>
      </c>
      <c r="AH202" s="3">
        <f t="shared" ca="1" si="59"/>
        <v>4.2622805632589973E-2</v>
      </c>
      <c r="AI202" s="3">
        <f t="shared" ca="1" si="59"/>
        <v>4.2086814189209273E-2</v>
      </c>
      <c r="AJ202" s="3">
        <f t="shared" ca="1" si="59"/>
        <v>4.1560393849271404E-2</v>
      </c>
      <c r="AK202" s="3">
        <f t="shared" ca="1" si="59"/>
        <v>4.1047557699988725E-2</v>
      </c>
      <c r="AL202" s="3">
        <f t="shared" ca="1" si="59"/>
        <v>4.0552070502093071E-2</v>
      </c>
      <c r="AM202" s="3">
        <f t="shared" ca="1" si="59"/>
        <v>4.0077372412991516E-2</v>
      </c>
      <c r="AN202" s="3">
        <f t="shared" ca="1" si="59"/>
        <v>3.9626484860506912E-2</v>
      </c>
      <c r="AO202" s="3">
        <f t="shared" ca="1" si="59"/>
        <v>3.9201958070588613E-2</v>
      </c>
      <c r="AP202" s="3">
        <f t="shared" ca="1" si="59"/>
        <v>3.8805911984200012E-2</v>
      </c>
      <c r="AQ202" s="3">
        <f t="shared" ca="1" si="59"/>
        <v>3.8440179945771966E-2</v>
      </c>
      <c r="AR202" s="3">
        <f t="shared" ca="1" si="59"/>
        <v>3.8106499334003494E-2</v>
      </c>
      <c r="AS202" s="3">
        <f t="shared" ca="1" si="59"/>
        <v>3.7806676492119662E-2</v>
      </c>
      <c r="AT202" s="3">
        <f t="shared" ca="1" si="59"/>
        <v>3.7542701649204514E-2</v>
      </c>
      <c r="AU202" s="3">
        <f t="shared" ca="1" si="59"/>
        <v>3.7316792783218471E-2</v>
      </c>
      <c r="AV202" s="3">
        <f t="shared" ca="1" si="59"/>
        <v>3.7131232568065484E-2</v>
      </c>
      <c r="AW202" s="3">
        <f t="shared" ca="1" si="58"/>
        <v>3.6987919741003045E-2</v>
      </c>
      <c r="AX202" s="3">
        <f t="shared" ca="1" si="58"/>
        <v>3.6888414854914002E-2</v>
      </c>
      <c r="AY202" s="3">
        <f t="shared" ca="1" si="58"/>
        <v>3.6835687743702647E-2</v>
      </c>
      <c r="AZ202" s="3">
        <f t="shared" ca="1" si="43"/>
        <v>3.6829841491374624E-2</v>
      </c>
      <c r="BC202" s="3">
        <f ca="1">-MC!BC202</f>
        <v>-0.1874763126421124</v>
      </c>
      <c r="BD202" s="3">
        <f ca="1">-MC!BD202</f>
        <v>-0.7264858755010577</v>
      </c>
      <c r="BE202" s="3">
        <f ca="1">-MC!BE202</f>
        <v>-9.67308114469283E-2</v>
      </c>
    </row>
    <row r="203" spans="1:57" x14ac:dyDescent="0.5">
      <c r="A203" s="3">
        <f t="shared" si="44"/>
        <v>1.9100000000000015</v>
      </c>
      <c r="B203" s="3">
        <f t="shared" ca="1" si="61"/>
        <v>2.8404181127001847E-2</v>
      </c>
      <c r="C203" s="3">
        <f t="shared" ca="1" si="61"/>
        <v>3.0356654363796524E-2</v>
      </c>
      <c r="D203" s="3">
        <f t="shared" ca="1" si="61"/>
        <v>3.2380626397387507E-2</v>
      </c>
      <c r="E203" s="3">
        <f t="shared" ca="1" si="61"/>
        <v>3.4306614803007514E-2</v>
      </c>
      <c r="F203" s="3">
        <f t="shared" ca="1" si="61"/>
        <v>3.605271055917874E-2</v>
      </c>
      <c r="G203" s="3">
        <f t="shared" ca="1" si="61"/>
        <v>3.7626156117344579E-2</v>
      </c>
      <c r="H203" s="3">
        <f t="shared" ca="1" si="61"/>
        <v>3.9051077174314129E-2</v>
      </c>
      <c r="I203" s="3">
        <f t="shared" ca="1" si="61"/>
        <v>4.0345049104852142E-2</v>
      </c>
      <c r="J203" s="3">
        <f t="shared" ca="1" si="61"/>
        <v>4.1518463863618918E-2</v>
      </c>
      <c r="K203" s="3">
        <f t="shared" ca="1" si="61"/>
        <v>4.2577071247595501E-2</v>
      </c>
      <c r="L203" s="3">
        <f t="shared" ca="1" si="61"/>
        <v>4.3524437763370068E-2</v>
      </c>
      <c r="M203" s="3">
        <f t="shared" ca="1" si="61"/>
        <v>4.4363742610636296E-2</v>
      </c>
      <c r="N203" s="3">
        <f t="shared" ca="1" si="61"/>
        <v>4.509864327402123E-2</v>
      </c>
      <c r="O203" s="3">
        <f t="shared" ca="1" si="61"/>
        <v>4.573323227905033E-2</v>
      </c>
      <c r="P203" s="3">
        <f t="shared" ca="1" si="61"/>
        <v>4.6271357141115438E-2</v>
      </c>
      <c r="Q203" s="3">
        <f t="shared" ca="1" si="60"/>
        <v>4.6715860085541183E-2</v>
      </c>
      <c r="R203" s="3">
        <f t="shared" ca="1" si="60"/>
        <v>4.7068283345814782E-2</v>
      </c>
      <c r="S203" s="3">
        <f t="shared" ca="1" si="60"/>
        <v>4.7329225052139642E-2</v>
      </c>
      <c r="T203" s="3">
        <f t="shared" ca="1" si="60"/>
        <v>4.7499135337716873E-2</v>
      </c>
      <c r="U203" s="3">
        <f t="shared" ca="1" si="60"/>
        <v>4.757920599054144E-2</v>
      </c>
      <c r="V203" s="3">
        <f t="shared" ca="1" si="60"/>
        <v>4.7572057002014799E-2</v>
      </c>
      <c r="W203" s="3">
        <f t="shared" ca="1" si="60"/>
        <v>4.7482029623726073E-2</v>
      </c>
      <c r="X203" s="3">
        <f t="shared" ca="1" si="60"/>
        <v>4.7315061292360273E-2</v>
      </c>
      <c r="Y203" s="3">
        <f t="shared" ca="1" si="60"/>
        <v>4.7078265466852828E-2</v>
      </c>
      <c r="Z203" s="3">
        <f t="shared" ca="1" si="60"/>
        <v>4.6779457718505599E-2</v>
      </c>
      <c r="AA203" s="3">
        <f t="shared" ca="1" si="60"/>
        <v>4.6426818409489833E-2</v>
      </c>
      <c r="AB203" s="3">
        <f t="shared" ca="1" si="60"/>
        <v>4.6028661987529321E-2</v>
      </c>
      <c r="AC203" s="3">
        <f t="shared" ca="1" si="60"/>
        <v>4.5593229913687555E-2</v>
      </c>
      <c r="AD203" s="3">
        <f t="shared" ca="1" si="60"/>
        <v>4.5128505305701144E-2</v>
      </c>
      <c r="AE203" s="3">
        <f t="shared" ca="1" si="60"/>
        <v>4.4642019407283816E-2</v>
      </c>
      <c r="AF203" s="3">
        <f t="shared" ca="1" si="60"/>
        <v>4.414063671773448E-2</v>
      </c>
      <c r="AG203" s="3">
        <f t="shared" ca="1" si="60"/>
        <v>4.3630385228501968E-2</v>
      </c>
      <c r="AH203" s="3">
        <f t="shared" ca="1" si="59"/>
        <v>4.3116430413492023E-2</v>
      </c>
      <c r="AI203" s="3">
        <f t="shared" ca="1" si="59"/>
        <v>4.2603231513484101E-2</v>
      </c>
      <c r="AJ203" s="3">
        <f t="shared" ca="1" si="59"/>
        <v>4.2094790859559778E-2</v>
      </c>
      <c r="AK203" s="3">
        <f t="shared" ca="1" si="59"/>
        <v>4.1594833862393592E-2</v>
      </c>
      <c r="AL203" s="3">
        <f t="shared" ca="1" si="59"/>
        <v>4.1106835485698032E-2</v>
      </c>
      <c r="AM203" s="3">
        <f t="shared" ca="1" si="59"/>
        <v>4.0633943615432523E-2</v>
      </c>
      <c r="AN203" s="3">
        <f t="shared" ca="1" si="59"/>
        <v>4.017888579094106E-2</v>
      </c>
      <c r="AO203" s="3">
        <f t="shared" ca="1" si="59"/>
        <v>3.9743918648274201E-2</v>
      </c>
      <c r="AP203" s="3">
        <f t="shared" ca="1" si="59"/>
        <v>3.9330870966080234E-2</v>
      </c>
      <c r="AQ203" s="3">
        <f t="shared" ca="1" si="59"/>
        <v>3.8941288394456389E-2</v>
      </c>
      <c r="AR203" s="3">
        <f t="shared" ca="1" si="59"/>
        <v>3.857662370350249E-2</v>
      </c>
      <c r="AS203" s="3">
        <f t="shared" ca="1" si="59"/>
        <v>3.8238400877611128E-2</v>
      </c>
      <c r="AT203" s="3">
        <f t="shared" ca="1" si="59"/>
        <v>3.7928328814526353E-2</v>
      </c>
      <c r="AU203" s="3">
        <f t="shared" ca="1" si="59"/>
        <v>3.7648341285849686E-2</v>
      </c>
      <c r="AV203" s="3">
        <f t="shared" ca="1" si="59"/>
        <v>3.7400428447471372E-2</v>
      </c>
      <c r="AW203" s="3">
        <f t="shared" ca="1" si="59"/>
        <v>3.7186198411018868E-2</v>
      </c>
      <c r="AX203" s="3">
        <f t="shared" ref="AX203:AY218" ca="1" si="62">AX202+AX$2*$B$7+(AX$3*$BC203+AX$4*$BD203+AX$5*$BE203)*SQRT($B$7)+(AY202-AX202)/(AY$11-AX$11)*$B$7</f>
        <v>3.7006957390350405E-2</v>
      </c>
      <c r="AY203" s="3">
        <f t="shared" ca="1" si="62"/>
        <v>3.6865337102836383E-2</v>
      </c>
      <c r="AZ203" s="3">
        <f t="shared" ca="1" si="43"/>
        <v>3.6760222369096131E-2</v>
      </c>
      <c r="BC203" s="3">
        <f ca="1">-MC!BC203</f>
        <v>-4.0003727814789336E-2</v>
      </c>
      <c r="BD203" s="3">
        <f ca="1">-MC!BD203</f>
        <v>1.8501883448168499</v>
      </c>
      <c r="BE203" s="3">
        <f ca="1">-MC!BE203</f>
        <v>0.92197732602770976</v>
      </c>
    </row>
    <row r="204" spans="1:57" x14ac:dyDescent="0.5">
      <c r="A204" s="3">
        <f t="shared" si="44"/>
        <v>1.9200000000000015</v>
      </c>
      <c r="B204" s="3">
        <f t="shared" ca="1" si="61"/>
        <v>2.7391448352339063E-2</v>
      </c>
      <c r="C204" s="3">
        <f t="shared" ca="1" si="61"/>
        <v>2.9291759558693165E-2</v>
      </c>
      <c r="D204" s="3">
        <f t="shared" ca="1" si="61"/>
        <v>3.1269607402021928E-2</v>
      </c>
      <c r="E204" s="3">
        <f t="shared" ca="1" si="61"/>
        <v>3.3156838151643039E-2</v>
      </c>
      <c r="F204" s="3">
        <f t="shared" ca="1" si="61"/>
        <v>3.4872900213493679E-2</v>
      </c>
      <c r="G204" s="3">
        <f t="shared" ca="1" si="61"/>
        <v>3.6424945775692157E-2</v>
      </c>
      <c r="H204" s="3">
        <f t="shared" ca="1" si="61"/>
        <v>3.7836539725839315E-2</v>
      </c>
      <c r="I204" s="3">
        <f t="shared" ca="1" si="61"/>
        <v>3.9124682496664925E-2</v>
      </c>
      <c r="J204" s="3">
        <f t="shared" ca="1" si="61"/>
        <v>4.0299240813096479E-2</v>
      </c>
      <c r="K204" s="3">
        <f t="shared" ca="1" si="61"/>
        <v>4.1365487621184582E-2</v>
      </c>
      <c r="L204" s="3">
        <f t="shared" ca="1" si="61"/>
        <v>4.2326547970834766E-2</v>
      </c>
      <c r="M204" s="3">
        <f t="shared" ca="1" si="61"/>
        <v>4.3185176625545843E-2</v>
      </c>
      <c r="N204" s="3">
        <f t="shared" ca="1" si="61"/>
        <v>4.39446056747805E-2</v>
      </c>
      <c r="O204" s="3">
        <f t="shared" ca="1" si="61"/>
        <v>4.4608488716471106E-2</v>
      </c>
      <c r="P204" s="3">
        <f t="shared" ca="1" si="61"/>
        <v>4.5180219331745264E-2</v>
      </c>
      <c r="Q204" s="3">
        <f t="shared" ca="1" si="61"/>
        <v>4.5662180216780271E-2</v>
      </c>
      <c r="R204" s="3">
        <f t="shared" ref="R204:AW211" ca="1" si="63">R203+R$2*$B$7+(R$3*$BC204+R$4*$BD204+R$5*$BE204)*SQRT($B$7)+(S203-R203)/(S$11-R$11)*$B$7</f>
        <v>4.6055461565187562E-2</v>
      </c>
      <c r="S204" s="3">
        <f t="shared" ca="1" si="63"/>
        <v>4.6360225807626589E-2</v>
      </c>
      <c r="T204" s="3">
        <f t="shared" ca="1" si="63"/>
        <v>4.6576505612294143E-2</v>
      </c>
      <c r="U204" s="3">
        <f t="shared" ca="1" si="63"/>
        <v>4.6705089476780377E-2</v>
      </c>
      <c r="V204" s="3">
        <f t="shared" ca="1" si="63"/>
        <v>4.6748200390028499E-2</v>
      </c>
      <c r="W204" s="3">
        <f t="shared" ca="1" si="63"/>
        <v>4.6709780492956654E-2</v>
      </c>
      <c r="X204" s="3">
        <f t="shared" ca="1" si="63"/>
        <v>4.6595360053617856E-2</v>
      </c>
      <c r="Y204" s="3">
        <f t="shared" ca="1" si="63"/>
        <v>4.6411636169183361E-2</v>
      </c>
      <c r="Z204" s="3">
        <f t="shared" ca="1" si="63"/>
        <v>4.6166001517593071E-2</v>
      </c>
      <c r="AA204" s="3">
        <f t="shared" ca="1" si="63"/>
        <v>4.586620909038009E-2</v>
      </c>
      <c r="AB204" s="3">
        <f t="shared" ca="1" si="63"/>
        <v>4.5520141876479306E-2</v>
      </c>
      <c r="AC204" s="3">
        <f t="shared" ca="1" si="63"/>
        <v>4.5135606137488633E-2</v>
      </c>
      <c r="AD204" s="3">
        <f t="shared" ca="1" si="63"/>
        <v>4.4720145799618811E-2</v>
      </c>
      <c r="AE204" s="3">
        <f t="shared" ca="1" si="63"/>
        <v>4.4280848409468616E-2</v>
      </c>
      <c r="AF204" s="3">
        <f t="shared" ca="1" si="63"/>
        <v>4.3824131082439474E-2</v>
      </c>
      <c r="AG204" s="3">
        <f t="shared" ca="1" si="63"/>
        <v>4.3355573536679036E-2</v>
      </c>
      <c r="AH204" s="3">
        <f t="shared" ca="1" si="63"/>
        <v>4.2879895659445035E-2</v>
      </c>
      <c r="AI204" s="3">
        <f t="shared" ca="1" si="63"/>
        <v>4.2401115592582E-2</v>
      </c>
      <c r="AJ204" s="3">
        <f t="shared" ca="1" si="63"/>
        <v>4.1922797621885749E-2</v>
      </c>
      <c r="AK204" s="3">
        <f t="shared" ca="1" si="63"/>
        <v>4.1448229063269518E-2</v>
      </c>
      <c r="AL204" s="3">
        <f t="shared" ca="1" si="63"/>
        <v>4.0980444658123984E-2</v>
      </c>
      <c r="AM204" s="3">
        <f t="shared" ca="1" si="63"/>
        <v>4.0522149612806452E-2</v>
      </c>
      <c r="AN204" s="3">
        <f t="shared" ca="1" si="63"/>
        <v>4.0075627208339772E-2</v>
      </c>
      <c r="AO204" s="3">
        <f t="shared" ca="1" si="63"/>
        <v>3.9642690163613513E-2</v>
      </c>
      <c r="AP204" s="3">
        <f t="shared" ca="1" si="63"/>
        <v>3.9224725788506609E-2</v>
      </c>
      <c r="AQ204" s="3">
        <f t="shared" ca="1" si="63"/>
        <v>3.8822841724683498E-2</v>
      </c>
      <c r="AR204" s="3">
        <f t="shared" ca="1" si="63"/>
        <v>3.8438055802826256E-2</v>
      </c>
      <c r="AS204" s="3">
        <f t="shared" ca="1" si="63"/>
        <v>3.8071459293230969E-2</v>
      </c>
      <c r="AT204" s="3">
        <f t="shared" ca="1" si="63"/>
        <v>3.7724329328987463E-2</v>
      </c>
      <c r="AU204" s="3">
        <f t="shared" ca="1" si="63"/>
        <v>3.7398164933291372E-2</v>
      </c>
      <c r="AV204" s="3">
        <f t="shared" ca="1" si="63"/>
        <v>3.7094513406053062E-2</v>
      </c>
      <c r="AW204" s="3">
        <f t="shared" ca="1" si="63"/>
        <v>3.6814542583188163E-2</v>
      </c>
      <c r="AX204" s="3">
        <f t="shared" ca="1" si="62"/>
        <v>3.6559152288166231E-2</v>
      </c>
      <c r="AY204" s="3">
        <f t="shared" ca="1" si="62"/>
        <v>3.6330468143072885E-2</v>
      </c>
      <c r="AZ204" s="3">
        <f t="shared" ca="1" si="43"/>
        <v>3.6126238200697158E-2</v>
      </c>
      <c r="BC204" s="3">
        <f ca="1">-MC!BC204</f>
        <v>-1.0030501082187486</v>
      </c>
      <c r="BD204" s="3">
        <f ca="1">-MC!BD204</f>
        <v>1.4234926799865368</v>
      </c>
      <c r="BE204" s="3">
        <f ca="1">-MC!BE204</f>
        <v>-0.20947768499194996</v>
      </c>
    </row>
    <row r="205" spans="1:57" x14ac:dyDescent="0.5">
      <c r="A205" s="3">
        <f t="shared" si="44"/>
        <v>1.9300000000000015</v>
      </c>
      <c r="B205" s="3">
        <f t="shared" ca="1" si="61"/>
        <v>2.7978779768177843E-2</v>
      </c>
      <c r="C205" s="3">
        <f t="shared" ca="1" si="61"/>
        <v>2.9871077853747263E-2</v>
      </c>
      <c r="D205" s="3">
        <f t="shared" ca="1" si="61"/>
        <v>3.1832865130303263E-2</v>
      </c>
      <c r="E205" s="3">
        <f t="shared" ca="1" si="61"/>
        <v>3.3698025909525732E-2</v>
      </c>
      <c r="F205" s="3">
        <f t="shared" ca="1" si="61"/>
        <v>3.538804584456267E-2</v>
      </c>
      <c r="G205" s="3">
        <f t="shared" ca="1" si="61"/>
        <v>3.6910686222900259E-2</v>
      </c>
      <c r="H205" s="3">
        <f t="shared" ca="1" si="61"/>
        <v>3.8289659613885189E-2</v>
      </c>
      <c r="I205" s="3">
        <f t="shared" ca="1" si="61"/>
        <v>3.9542101276068921E-2</v>
      </c>
      <c r="J205" s="3">
        <f t="shared" ca="1" si="61"/>
        <v>4.0678062445832816E-2</v>
      </c>
      <c r="K205" s="3">
        <f t="shared" ca="1" si="61"/>
        <v>4.1703048699792626E-2</v>
      </c>
      <c r="L205" s="3">
        <f t="shared" ca="1" si="61"/>
        <v>4.262045274519162E-2</v>
      </c>
      <c r="M205" s="3">
        <f t="shared" ca="1" si="61"/>
        <v>4.3433313663764982E-2</v>
      </c>
      <c r="N205" s="3">
        <f t="shared" ca="1" si="61"/>
        <v>4.414514665277311E-2</v>
      </c>
      <c r="O205" s="3">
        <f t="shared" ca="1" si="61"/>
        <v>4.4759874856032479E-2</v>
      </c>
      <c r="P205" s="3">
        <f t="shared" ca="1" si="61"/>
        <v>4.5281146582119423E-2</v>
      </c>
      <c r="Q205" s="3">
        <f t="shared" ca="1" si="61"/>
        <v>4.5711593921459959E-2</v>
      </c>
      <c r="R205" s="3">
        <f t="shared" ca="1" si="63"/>
        <v>4.6052564128207019E-2</v>
      </c>
      <c r="S205" s="3">
        <f t="shared" ca="1" si="63"/>
        <v>4.6304493071777503E-2</v>
      </c>
      <c r="T205" s="3">
        <f t="shared" ca="1" si="63"/>
        <v>4.646770501246654E-2</v>
      </c>
      <c r="U205" s="3">
        <f t="shared" ca="1" si="63"/>
        <v>4.6543294056828985E-2</v>
      </c>
      <c r="V205" s="3">
        <f t="shared" ca="1" si="63"/>
        <v>4.6533794922796204E-2</v>
      </c>
      <c r="W205" s="3">
        <f t="shared" ca="1" si="63"/>
        <v>4.6443459253066761E-2</v>
      </c>
      <c r="X205" s="3">
        <f t="shared" ca="1" si="63"/>
        <v>4.6278118736809669E-2</v>
      </c>
      <c r="Y205" s="3">
        <f t="shared" ca="1" si="63"/>
        <v>4.6044762752410671E-2</v>
      </c>
      <c r="Z205" s="3">
        <f t="shared" ca="1" si="63"/>
        <v>4.5751069768512835E-2</v>
      </c>
      <c r="AA205" s="3">
        <f t="shared" ca="1" si="63"/>
        <v>4.5405074097858711E-2</v>
      </c>
      <c r="AB205" s="3">
        <f t="shared" ca="1" si="63"/>
        <v>4.5014935969391393E-2</v>
      </c>
      <c r="AC205" s="3">
        <f t="shared" ca="1" si="63"/>
        <v>4.4588735139012646E-2</v>
      </c>
      <c r="AD205" s="3">
        <f t="shared" ca="1" si="63"/>
        <v>4.4134285024906184E-2</v>
      </c>
      <c r="AE205" s="3">
        <f t="shared" ca="1" si="63"/>
        <v>4.3658938176430816E-2</v>
      </c>
      <c r="AF205" s="3">
        <f t="shared" ca="1" si="63"/>
        <v>4.3169373080913023E-2</v>
      </c>
      <c r="AG205" s="3">
        <f t="shared" ca="1" si="63"/>
        <v>4.2671430010542979E-2</v>
      </c>
      <c r="AH205" s="3">
        <f t="shared" ca="1" si="63"/>
        <v>4.2170092129295303E-2</v>
      </c>
      <c r="AI205" s="3">
        <f t="shared" ca="1" si="63"/>
        <v>4.1669645314763207E-2</v>
      </c>
      <c r="AJ205" s="3">
        <f t="shared" ca="1" si="63"/>
        <v>4.1173924580077875E-2</v>
      </c>
      <c r="AK205" s="3">
        <f t="shared" ca="1" si="63"/>
        <v>4.068648787745064E-2</v>
      </c>
      <c r="AL205" s="3">
        <f t="shared" ca="1" si="63"/>
        <v>4.0210638450415413E-2</v>
      </c>
      <c r="AM205" s="3">
        <f t="shared" ca="1" si="63"/>
        <v>3.9749347567763611E-2</v>
      </c>
      <c r="AN205" s="3">
        <f t="shared" ca="1" si="63"/>
        <v>3.9305163032630784E-2</v>
      </c>
      <c r="AO205" s="3">
        <f t="shared" ca="1" si="63"/>
        <v>3.8880162469323971E-2</v>
      </c>
      <c r="AP205" s="3">
        <f t="shared" ca="1" si="63"/>
        <v>3.8476000561770113E-2</v>
      </c>
      <c r="AQ205" s="3">
        <f t="shared" ca="1" si="63"/>
        <v>3.8094055778191777E-2</v>
      </c>
      <c r="AR205" s="3">
        <f t="shared" ca="1" si="63"/>
        <v>3.7735619827970357E-2</v>
      </c>
      <c r="AS205" s="3">
        <f t="shared" ca="1" si="63"/>
        <v>3.7402060059904908E-2</v>
      </c>
      <c r="AT205" s="3">
        <f t="shared" ca="1" si="63"/>
        <v>3.7094930556366618E-2</v>
      </c>
      <c r="AU205" s="3">
        <f t="shared" ca="1" si="63"/>
        <v>3.6816004203604397E-2</v>
      </c>
      <c r="AV205" s="3">
        <f t="shared" ca="1" si="63"/>
        <v>3.6567094270764711E-2</v>
      </c>
      <c r="AW205" s="3">
        <f t="shared" ca="1" si="63"/>
        <v>3.6349637769368462E-2</v>
      </c>
      <c r="AX205" s="3">
        <f t="shared" ca="1" si="62"/>
        <v>3.6164834912009246E-2</v>
      </c>
      <c r="AY205" s="3">
        <f t="shared" ca="1" si="62"/>
        <v>3.6015001385647602E-2</v>
      </c>
      <c r="AZ205" s="3">
        <f t="shared" ref="AZ205:AZ268" ca="1" si="64">AZ204+AZ$2*$B$7+(AZ$3*$BC205+AZ$4*$BD205+AZ$5*$BE205)*SQRT($B$7)+(AZ204-AY204)/(AZ$11-AY$11)*$B$7</f>
        <v>3.5897721011230635E-2</v>
      </c>
      <c r="BC205" s="3">
        <f ca="1">-MC!BC205</f>
        <v>-0.42107195763074046</v>
      </c>
      <c r="BD205" s="3">
        <f ca="1">-MC!BD205</f>
        <v>-1.5295351660287917</v>
      </c>
      <c r="BE205" s="3">
        <f ca="1">-MC!BE205</f>
        <v>-0.58121522013328786</v>
      </c>
    </row>
    <row r="206" spans="1:57" x14ac:dyDescent="0.5">
      <c r="A206" s="3">
        <f t="shared" ref="A206:A269" si="65">A205+0.01</f>
        <v>1.9400000000000015</v>
      </c>
      <c r="B206" s="3">
        <f t="shared" ref="B206:Q221" ca="1" si="66">B205+B$2*$B$7+(B$3*$BC206+B$4*$BD206+B$5*$BE206)*SQRT($B$7)+(C205-B205)/(C$11-B$11)*$B$7</f>
        <v>2.715724027844257E-2</v>
      </c>
      <c r="C206" s="3">
        <f t="shared" ca="1" si="66"/>
        <v>2.9059133335937959E-2</v>
      </c>
      <c r="D206" s="3">
        <f t="shared" ca="1" si="66"/>
        <v>3.1027140756484654E-2</v>
      </c>
      <c r="E206" s="3">
        <f t="shared" ca="1" si="66"/>
        <v>3.2896896338365657E-2</v>
      </c>
      <c r="F206" s="3">
        <f t="shared" ca="1" si="66"/>
        <v>3.4591605879126859E-2</v>
      </c>
      <c r="G206" s="3">
        <f t="shared" ca="1" si="66"/>
        <v>3.6119341997413817E-2</v>
      </c>
      <c r="H206" s="3">
        <f t="shared" ca="1" si="66"/>
        <v>3.7503676147344504E-2</v>
      </c>
      <c r="I206" s="3">
        <f t="shared" ca="1" si="66"/>
        <v>3.8761590867148657E-2</v>
      </c>
      <c r="J206" s="3">
        <f t="shared" ca="1" si="66"/>
        <v>3.9903034327187656E-2</v>
      </c>
      <c r="K206" s="3">
        <f t="shared" ca="1" si="66"/>
        <v>4.0933456895321789E-2</v>
      </c>
      <c r="L206" s="3">
        <f t="shared" ca="1" si="66"/>
        <v>4.1856230729493966E-2</v>
      </c>
      <c r="M206" s="3">
        <f t="shared" ca="1" si="66"/>
        <v>4.267439066561092E-2</v>
      </c>
      <c r="N206" s="3">
        <f t="shared" ca="1" si="66"/>
        <v>4.3391446197636394E-2</v>
      </c>
      <c r="O206" s="3">
        <f t="shared" ca="1" si="66"/>
        <v>4.4011301179046211E-2</v>
      </c>
      <c r="P206" s="3">
        <f t="shared" ca="1" si="66"/>
        <v>4.4537569999345362E-2</v>
      </c>
      <c r="Q206" s="3">
        <f t="shared" ca="1" si="66"/>
        <v>4.4972845756678384E-2</v>
      </c>
      <c r="R206" s="3">
        <f t="shared" ca="1" si="63"/>
        <v>4.5318444553447947E-2</v>
      </c>
      <c r="S206" s="3">
        <f t="shared" ca="1" si="63"/>
        <v>4.5574787521039162E-2</v>
      </c>
      <c r="T206" s="3">
        <f t="shared" ca="1" si="63"/>
        <v>4.5742202252326725E-2</v>
      </c>
      <c r="U206" s="3">
        <f t="shared" ca="1" si="63"/>
        <v>4.5821800045374637E-2</v>
      </c>
      <c r="V206" s="3">
        <f t="shared" ca="1" si="63"/>
        <v>4.5816138762702178E-2</v>
      </c>
      <c r="W206" s="3">
        <f t="shared" ca="1" si="63"/>
        <v>4.5729490847318983E-2</v>
      </c>
      <c r="X206" s="3">
        <f t="shared" ca="1" si="63"/>
        <v>4.556770068685595E-2</v>
      </c>
      <c r="Y206" s="3">
        <f t="shared" ca="1" si="63"/>
        <v>4.5337761271247043E-2</v>
      </c>
      <c r="Z206" s="3">
        <f t="shared" ca="1" si="63"/>
        <v>4.5047348230592525E-2</v>
      </c>
      <c r="AA206" s="3">
        <f t="shared" ca="1" si="63"/>
        <v>4.4704488577364324E-2</v>
      </c>
      <c r="AB206" s="3">
        <f t="shared" ca="1" si="63"/>
        <v>4.4317331165743587E-2</v>
      </c>
      <c r="AC206" s="3">
        <f t="shared" ca="1" si="63"/>
        <v>4.3893940626033232E-2</v>
      </c>
      <c r="AD206" s="3">
        <f t="shared" ca="1" si="63"/>
        <v>4.3442111238749623E-2</v>
      </c>
      <c r="AE206" s="3">
        <f t="shared" ca="1" si="63"/>
        <v>4.2969171943538838E-2</v>
      </c>
      <c r="AF206" s="3">
        <f t="shared" ca="1" si="63"/>
        <v>4.2481774043438697E-2</v>
      </c>
      <c r="AG206" s="3">
        <f t="shared" ca="1" si="63"/>
        <v>4.1985729879279322E-2</v>
      </c>
      <c r="AH206" s="3">
        <f t="shared" ca="1" si="63"/>
        <v>4.1485997441076776E-2</v>
      </c>
      <c r="AI206" s="3">
        <f t="shared" ca="1" si="63"/>
        <v>4.0986841862148619E-2</v>
      </c>
      <c r="AJ206" s="3">
        <f t="shared" ca="1" si="63"/>
        <v>4.0492080341284604E-2</v>
      </c>
      <c r="AK206" s="3">
        <f t="shared" ca="1" si="63"/>
        <v>4.0005252884454993E-2</v>
      </c>
      <c r="AL206" s="3">
        <f t="shared" ca="1" si="63"/>
        <v>3.9529642648686671E-2</v>
      </c>
      <c r="AM206" s="3">
        <f t="shared" ca="1" si="63"/>
        <v>3.9068198394542689E-2</v>
      </c>
      <c r="AN206" s="3">
        <f t="shared" ca="1" si="63"/>
        <v>3.8623443915081303E-2</v>
      </c>
      <c r="AO206" s="3">
        <f t="shared" ca="1" si="63"/>
        <v>3.819743324954359E-2</v>
      </c>
      <c r="AP206" s="3">
        <f t="shared" ca="1" si="63"/>
        <v>3.7791799985098608E-2</v>
      </c>
      <c r="AQ206" s="3">
        <f t="shared" ca="1" si="63"/>
        <v>3.7407904937713829E-2</v>
      </c>
      <c r="AR206" s="3">
        <f t="shared" ca="1" si="63"/>
        <v>3.7047025199609972E-2</v>
      </c>
      <c r="AS206" s="3">
        <f t="shared" ca="1" si="63"/>
        <v>3.6710515675648557E-2</v>
      </c>
      <c r="AT206" s="3">
        <f t="shared" ca="1" si="63"/>
        <v>3.6399918795901494E-2</v>
      </c>
      <c r="AU206" s="3">
        <f t="shared" ca="1" si="63"/>
        <v>3.6116992611938577E-2</v>
      </c>
      <c r="AV206" s="3">
        <f t="shared" ca="1" si="63"/>
        <v>3.5863527886413678E-2</v>
      </c>
      <c r="AW206" s="3">
        <f t="shared" ca="1" si="63"/>
        <v>3.5640942890867285E-2</v>
      </c>
      <c r="AX206" s="3">
        <f t="shared" ca="1" si="62"/>
        <v>3.5450447480675981E-2</v>
      </c>
      <c r="AY206" s="3">
        <f t="shared" ca="1" si="62"/>
        <v>3.5294251781884819E-2</v>
      </c>
      <c r="AZ206" s="3">
        <f t="shared" ca="1" si="64"/>
        <v>3.5169328149395218E-2</v>
      </c>
      <c r="BC206" s="3">
        <f ca="1">-MC!BC206</f>
        <v>-1.1327870943541001</v>
      </c>
      <c r="BD206" s="3">
        <f ca="1">-MC!BD206</f>
        <v>0.17350897844191771</v>
      </c>
      <c r="BE206" s="3">
        <f ca="1">-MC!BE206</f>
        <v>0.1457056310281013</v>
      </c>
    </row>
    <row r="207" spans="1:57" x14ac:dyDescent="0.5">
      <c r="A207" s="3">
        <f t="shared" si="65"/>
        <v>1.9500000000000015</v>
      </c>
      <c r="B207" s="3">
        <f t="shared" ca="1" si="66"/>
        <v>2.7475756421249838E-2</v>
      </c>
      <c r="C207" s="3">
        <f t="shared" ca="1" si="66"/>
        <v>2.9398743042925678E-2</v>
      </c>
      <c r="D207" s="3">
        <f t="shared" ca="1" si="66"/>
        <v>3.1381536616920953E-2</v>
      </c>
      <c r="E207" s="3">
        <f t="shared" ca="1" si="66"/>
        <v>3.3261664885264421E-2</v>
      </c>
      <c r="F207" s="3">
        <f t="shared" ca="1" si="66"/>
        <v>3.4964170657621828E-2</v>
      </c>
      <c r="G207" s="3">
        <f t="shared" ca="1" si="66"/>
        <v>3.6497573878857097E-2</v>
      </c>
      <c r="H207" s="3">
        <f t="shared" ca="1" si="66"/>
        <v>3.7885449699744347E-2</v>
      </c>
      <c r="I207" s="3">
        <f t="shared" ca="1" si="66"/>
        <v>3.9144773975264391E-2</v>
      </c>
      <c r="J207" s="3">
        <f t="shared" ca="1" si="66"/>
        <v>4.0285537810890643E-2</v>
      </c>
      <c r="K207" s="3">
        <f t="shared" ca="1" si="66"/>
        <v>4.1313282102903776E-2</v>
      </c>
      <c r="L207" s="3">
        <f t="shared" ca="1" si="66"/>
        <v>4.2231503830002529E-2</v>
      </c>
      <c r="M207" s="3">
        <f t="shared" ca="1" si="66"/>
        <v>4.3043378597102548E-2</v>
      </c>
      <c r="N207" s="3">
        <f t="shared" ca="1" si="66"/>
        <v>4.3752554967116795E-2</v>
      </c>
      <c r="O207" s="3">
        <f t="shared" ca="1" si="66"/>
        <v>4.436306225459255E-2</v>
      </c>
      <c r="P207" s="3">
        <f t="shared" ca="1" si="66"/>
        <v>4.4878625872486026E-2</v>
      </c>
      <c r="Q207" s="3">
        <f t="shared" ca="1" si="66"/>
        <v>4.5301945127457624E-2</v>
      </c>
      <c r="R207" s="3">
        <f t="shared" ca="1" si="63"/>
        <v>4.5634450342420876E-2</v>
      </c>
      <c r="S207" s="3">
        <f t="shared" ca="1" si="63"/>
        <v>4.5876693316128064E-2</v>
      </c>
      <c r="T207" s="3">
        <f t="shared" ca="1" si="63"/>
        <v>4.6029150295198794E-2</v>
      </c>
      <c r="U207" s="3">
        <f t="shared" ca="1" si="63"/>
        <v>4.6093094932254525E-2</v>
      </c>
      <c r="V207" s="3">
        <f t="shared" ca="1" si="63"/>
        <v>4.6071253231503656E-2</v>
      </c>
      <c r="W207" s="3">
        <f t="shared" ca="1" si="63"/>
        <v>4.5968063318216651E-2</v>
      </c>
      <c r="X207" s="3">
        <f t="shared" ca="1" si="63"/>
        <v>4.5789527140734768E-2</v>
      </c>
      <c r="Y207" s="3">
        <f t="shared" ca="1" si="63"/>
        <v>4.55427862155251E-2</v>
      </c>
      <c r="Z207" s="3">
        <f t="shared" ca="1" si="63"/>
        <v>4.52356582888973E-2</v>
      </c>
      <c r="AA207" s="3">
        <f t="shared" ca="1" si="63"/>
        <v>4.4876308035549588E-2</v>
      </c>
      <c r="AB207" s="3">
        <f t="shared" ca="1" si="63"/>
        <v>4.4473017903871162E-2</v>
      </c>
      <c r="AC207" s="3">
        <f t="shared" ca="1" si="63"/>
        <v>4.4033982362311465E-2</v>
      </c>
      <c r="AD207" s="3">
        <f t="shared" ca="1" si="63"/>
        <v>4.3567121508265361E-2</v>
      </c>
      <c r="AE207" s="3">
        <f t="shared" ca="1" si="63"/>
        <v>4.3079885644161396E-2</v>
      </c>
      <c r="AF207" s="3">
        <f t="shared" ca="1" si="63"/>
        <v>4.2579043917794067E-2</v>
      </c>
      <c r="AG207" s="3">
        <f t="shared" ca="1" si="63"/>
        <v>4.2070525837768193E-2</v>
      </c>
      <c r="AH207" s="3">
        <f t="shared" ca="1" si="63"/>
        <v>4.1559409352721698E-2</v>
      </c>
      <c r="AI207" s="3">
        <f t="shared" ca="1" si="63"/>
        <v>4.1050083954281918E-2</v>
      </c>
      <c r="AJ207" s="3">
        <f t="shared" ca="1" si="63"/>
        <v>4.0546494068245904E-2</v>
      </c>
      <c r="AK207" s="3">
        <f t="shared" ca="1" si="63"/>
        <v>4.0052306755524285E-2</v>
      </c>
      <c r="AL207" s="3">
        <f t="shared" ca="1" si="63"/>
        <v>3.9570930082189225E-2</v>
      </c>
      <c r="AM207" s="3">
        <f t="shared" ca="1" si="63"/>
        <v>3.9105435314525185E-2</v>
      </c>
      <c r="AN207" s="3">
        <f t="shared" ca="1" si="63"/>
        <v>3.8658467288000091E-2</v>
      </c>
      <c r="AO207" s="3">
        <f t="shared" ca="1" si="63"/>
        <v>3.8232201550541953E-2</v>
      </c>
      <c r="AP207" s="3">
        <f t="shared" ca="1" si="63"/>
        <v>3.7828395705438757E-2</v>
      </c>
      <c r="AQ207" s="3">
        <f t="shared" ca="1" si="63"/>
        <v>3.7448538021091507E-2</v>
      </c>
      <c r="AR207" s="3">
        <f t="shared" ca="1" si="63"/>
        <v>3.7094036060011437E-2</v>
      </c>
      <c r="AS207" s="3">
        <f t="shared" ca="1" si="63"/>
        <v>3.6766377342942046E-2</v>
      </c>
      <c r="AT207" s="3">
        <f t="shared" ca="1" si="63"/>
        <v>3.6467237627995128E-2</v>
      </c>
      <c r="AU207" s="3">
        <f t="shared" ca="1" si="63"/>
        <v>3.6198505022611814E-2</v>
      </c>
      <c r="AV207" s="3">
        <f t="shared" ca="1" si="63"/>
        <v>3.5962092902270364E-2</v>
      </c>
      <c r="AW207" s="3">
        <f t="shared" ca="1" si="63"/>
        <v>3.5759546410172885E-2</v>
      </c>
      <c r="AX207" s="3">
        <f t="shared" ca="1" si="62"/>
        <v>3.5592227784391695E-2</v>
      </c>
      <c r="AY207" s="3">
        <f t="shared" ca="1" si="62"/>
        <v>3.5462376515940516E-2</v>
      </c>
      <c r="AZ207" s="3">
        <f t="shared" ca="1" si="64"/>
        <v>3.536653638869558E-2</v>
      </c>
      <c r="BC207" s="3">
        <f ca="1">-MC!BC207</f>
        <v>0.29963090469199827</v>
      </c>
      <c r="BD207" s="3">
        <f ca="1">-MC!BD207</f>
        <v>-0.39493091669641966</v>
      </c>
      <c r="BE207" s="3">
        <f ca="1">-MC!BE207</f>
        <v>0.11085357631350679</v>
      </c>
    </row>
    <row r="208" spans="1:57" x14ac:dyDescent="0.5">
      <c r="A208" s="3">
        <f t="shared" si="65"/>
        <v>1.9600000000000015</v>
      </c>
      <c r="B208" s="3">
        <f t="shared" ca="1" si="66"/>
        <v>2.7640094345097392E-2</v>
      </c>
      <c r="C208" s="3">
        <f t="shared" ca="1" si="66"/>
        <v>2.9641460458696062E-2</v>
      </c>
      <c r="D208" s="3">
        <f t="shared" ca="1" si="66"/>
        <v>3.169339740270128E-2</v>
      </c>
      <c r="E208" s="3">
        <f t="shared" ca="1" si="66"/>
        <v>3.3635391169267968E-2</v>
      </c>
      <c r="F208" s="3">
        <f t="shared" ca="1" si="66"/>
        <v>3.5394359231476671E-2</v>
      </c>
      <c r="G208" s="3">
        <f t="shared" ca="1" si="66"/>
        <v>3.6979325432831334E-2</v>
      </c>
      <c r="H208" s="3">
        <f t="shared" ca="1" si="66"/>
        <v>3.8413933858177096E-2</v>
      </c>
      <c r="I208" s="3">
        <f t="shared" ca="1" si="66"/>
        <v>3.9715220116625996E-2</v>
      </c>
      <c r="J208" s="3">
        <f t="shared" ca="1" si="66"/>
        <v>4.089328464564259E-2</v>
      </c>
      <c r="K208" s="3">
        <f t="shared" ca="1" si="66"/>
        <v>4.1953825000787599E-2</v>
      </c>
      <c r="L208" s="3">
        <f t="shared" ca="1" si="66"/>
        <v>4.2900528745493584E-2</v>
      </c>
      <c r="M208" s="3">
        <f t="shared" ca="1" si="66"/>
        <v>4.3736777664696844E-2</v>
      </c>
      <c r="N208" s="3">
        <f t="shared" ca="1" si="66"/>
        <v>4.4466424563114969E-2</v>
      </c>
      <c r="O208" s="3">
        <f t="shared" ca="1" si="66"/>
        <v>4.5093689372627234E-2</v>
      </c>
      <c r="P208" s="3">
        <f t="shared" ca="1" si="66"/>
        <v>4.5622473878355281E-2</v>
      </c>
      <c r="Q208" s="3">
        <f t="shared" ca="1" si="66"/>
        <v>4.6055649200728244E-2</v>
      </c>
      <c r="R208" s="3">
        <f t="shared" ca="1" si="63"/>
        <v>4.6394825657120574E-2</v>
      </c>
      <c r="S208" s="3">
        <f t="shared" ca="1" si="63"/>
        <v>4.6640751518392226E-2</v>
      </c>
      <c r="T208" s="3">
        <f t="shared" ca="1" si="63"/>
        <v>4.6794117403936922E-2</v>
      </c>
      <c r="U208" s="3">
        <f t="shared" ca="1" si="63"/>
        <v>4.6856424881689132E-2</v>
      </c>
      <c r="V208" s="3">
        <f t="shared" ca="1" si="63"/>
        <v>4.6830633493370757E-2</v>
      </c>
      <c r="W208" s="3">
        <f t="shared" ca="1" si="63"/>
        <v>4.6721412329095026E-2</v>
      </c>
      <c r="X208" s="3">
        <f t="shared" ca="1" si="63"/>
        <v>4.6534986162242963E-2</v>
      </c>
      <c r="Y208" s="3">
        <f t="shared" ca="1" si="63"/>
        <v>4.6278710352621245E-2</v>
      </c>
      <c r="Z208" s="3">
        <f t="shared" ca="1" si="63"/>
        <v>4.5960610118682209E-2</v>
      </c>
      <c r="AA208" s="3">
        <f t="shared" ca="1" si="63"/>
        <v>4.5589053161002938E-2</v>
      </c>
      <c r="AB208" s="3">
        <f t="shared" ca="1" si="63"/>
        <v>4.5172520892072389E-2</v>
      </c>
      <c r="AC208" s="3">
        <f t="shared" ca="1" si="63"/>
        <v>4.471940298307412E-2</v>
      </c>
      <c r="AD208" s="3">
        <f t="shared" ca="1" si="63"/>
        <v>4.4237810704212503E-2</v>
      </c>
      <c r="AE208" s="3">
        <f t="shared" ca="1" si="63"/>
        <v>4.3735381095351002E-2</v>
      </c>
      <c r="AF208" s="3">
        <f t="shared" ca="1" si="63"/>
        <v>4.3219066580514075E-2</v>
      </c>
      <c r="AG208" s="3">
        <f t="shared" ca="1" si="63"/>
        <v>4.2694979336911132E-2</v>
      </c>
      <c r="AH208" s="3">
        <f t="shared" ca="1" si="63"/>
        <v>4.2168382804808655E-2</v>
      </c>
      <c r="AI208" s="3">
        <f t="shared" ca="1" si="63"/>
        <v>4.164385633653065E-2</v>
      </c>
      <c r="AJ208" s="3">
        <f t="shared" ca="1" si="63"/>
        <v>4.1125537026453073E-2</v>
      </c>
      <c r="AK208" s="3">
        <f t="shared" ca="1" si="63"/>
        <v>4.0617284392521963E-2</v>
      </c>
      <c r="AL208" s="3">
        <f t="shared" ca="1" si="63"/>
        <v>4.0122696806801222E-2</v>
      </c>
      <c r="AM208" s="3">
        <f t="shared" ca="1" si="63"/>
        <v>3.9645033457043434E-2</v>
      </c>
      <c r="AN208" s="3">
        <f t="shared" ca="1" si="63"/>
        <v>3.918712567546468E-2</v>
      </c>
      <c r="AO208" s="3">
        <f t="shared" ca="1" si="63"/>
        <v>3.8751336013841474E-2</v>
      </c>
      <c r="AP208" s="3">
        <f t="shared" ca="1" si="63"/>
        <v>3.8339611605319991E-2</v>
      </c>
      <c r="AQ208" s="3">
        <f t="shared" ca="1" si="63"/>
        <v>3.7953633676104825E-2</v>
      </c>
      <c r="AR208" s="3">
        <f t="shared" ca="1" si="63"/>
        <v>3.7595005746922518E-2</v>
      </c>
      <c r="AS208" s="3">
        <f t="shared" ca="1" si="63"/>
        <v>3.7265413413654622E-2</v>
      </c>
      <c r="AT208" s="3">
        <f t="shared" ca="1" si="63"/>
        <v>3.6966731142022417E-2</v>
      </c>
      <c r="AU208" s="3">
        <f t="shared" ca="1" si="63"/>
        <v>3.6701042391490357E-2</v>
      </c>
      <c r="AV208" s="3">
        <f t="shared" ca="1" si="63"/>
        <v>3.6470448680550785E-2</v>
      </c>
      <c r="AW208" s="3">
        <f t="shared" ca="1" si="63"/>
        <v>3.6276687979301038E-2</v>
      </c>
      <c r="AX208" s="3">
        <f t="shared" ca="1" si="62"/>
        <v>3.6121337893167585E-2</v>
      </c>
      <c r="AY208" s="3">
        <f t="shared" ca="1" si="62"/>
        <v>3.6006723564425878E-2</v>
      </c>
      <c r="AZ208" s="3">
        <f t="shared" ca="1" si="64"/>
        <v>3.5928979440862312E-2</v>
      </c>
      <c r="BC208" s="3">
        <f ca="1">-MC!BC208</f>
        <v>0.93262010943470841</v>
      </c>
      <c r="BD208" s="3">
        <f ca="1">-MC!BD208</f>
        <v>8.1010221905825297E-2</v>
      </c>
      <c r="BE208" s="3">
        <f ca="1">-MC!BE208</f>
        <v>0.9368064542925838</v>
      </c>
    </row>
    <row r="209" spans="1:57" x14ac:dyDescent="0.5">
      <c r="A209" s="3">
        <f t="shared" si="65"/>
        <v>1.9700000000000015</v>
      </c>
      <c r="B209" s="3">
        <f t="shared" ca="1" si="66"/>
        <v>2.7767047628867336E-2</v>
      </c>
      <c r="C209" s="3">
        <f t="shared" ca="1" si="66"/>
        <v>2.9656813502270101E-2</v>
      </c>
      <c r="D209" s="3">
        <f t="shared" ca="1" si="66"/>
        <v>3.1605163494910653E-2</v>
      </c>
      <c r="E209" s="3">
        <f t="shared" ca="1" si="66"/>
        <v>3.3452911924268969E-2</v>
      </c>
      <c r="F209" s="3">
        <f t="shared" ca="1" si="66"/>
        <v>3.5128195258477962E-2</v>
      </c>
      <c r="G209" s="3">
        <f t="shared" ca="1" si="66"/>
        <v>3.6639904287323367E-2</v>
      </c>
      <c r="H209" s="3">
        <f t="shared" ca="1" si="66"/>
        <v>3.801112359305564E-2</v>
      </c>
      <c r="I209" s="3">
        <f t="shared" ca="1" si="66"/>
        <v>3.9258321277408331E-2</v>
      </c>
      <c r="J209" s="3">
        <f t="shared" ca="1" si="66"/>
        <v>4.0391079803316049E-2</v>
      </c>
      <c r="K209" s="3">
        <f t="shared" ca="1" si="66"/>
        <v>4.1414625811061721E-2</v>
      </c>
      <c r="L209" s="3">
        <f t="shared" ca="1" si="66"/>
        <v>4.2332209507650591E-2</v>
      </c>
      <c r="M209" s="3">
        <f t="shared" ca="1" si="66"/>
        <v>4.3146790566208383E-2</v>
      </c>
      <c r="N209" s="3">
        <f t="shared" ca="1" si="66"/>
        <v>4.3861797507700973E-2</v>
      </c>
      <c r="O209" s="3">
        <f t="shared" ca="1" si="66"/>
        <v>4.4481012343369389E-2</v>
      </c>
      <c r="P209" s="3">
        <f t="shared" ca="1" si="66"/>
        <v>4.5007884886265906E-2</v>
      </c>
      <c r="Q209" s="3">
        <f t="shared" ca="1" si="66"/>
        <v>4.5444829981135311E-2</v>
      </c>
      <c r="R209" s="3">
        <f t="shared" ca="1" si="63"/>
        <v>4.5793010016299034E-2</v>
      </c>
      <c r="S209" s="3">
        <f t="shared" ca="1" si="63"/>
        <v>4.6052741839671119E-2</v>
      </c>
      <c r="T209" s="3">
        <f t="shared" ca="1" si="63"/>
        <v>4.62243024612033E-2</v>
      </c>
      <c r="U209" s="3">
        <f t="shared" ca="1" si="63"/>
        <v>4.6308793223520162E-2</v>
      </c>
      <c r="V209" s="3">
        <f t="shared" ca="1" si="63"/>
        <v>4.630877890133682E-2</v>
      </c>
      <c r="W209" s="3">
        <f t="shared" ca="1" si="63"/>
        <v>4.6228531133746288E-2</v>
      </c>
      <c r="X209" s="3">
        <f t="shared" ca="1" si="63"/>
        <v>4.6073869086468468E-2</v>
      </c>
      <c r="Y209" s="3">
        <f t="shared" ca="1" si="63"/>
        <v>4.5851733582158799E-2</v>
      </c>
      <c r="Z209" s="3">
        <f t="shared" ca="1" si="63"/>
        <v>4.556972896942011E-2</v>
      </c>
      <c r="AA209" s="3">
        <f t="shared" ca="1" si="63"/>
        <v>4.5235797640405882E-2</v>
      </c>
      <c r="AB209" s="3">
        <f t="shared" ca="1" si="63"/>
        <v>4.485799164341063E-2</v>
      </c>
      <c r="AC209" s="3">
        <f t="shared" ca="1" si="63"/>
        <v>4.4444267518686631E-2</v>
      </c>
      <c r="AD209" s="3">
        <f t="shared" ca="1" si="63"/>
        <v>4.4002299367473373E-2</v>
      </c>
      <c r="AE209" s="3">
        <f t="shared" ca="1" si="63"/>
        <v>4.3539282644778257E-2</v>
      </c>
      <c r="AF209" s="3">
        <f t="shared" ca="1" si="63"/>
        <v>4.3061724785636295E-2</v>
      </c>
      <c r="AG209" s="3">
        <f t="shared" ca="1" si="63"/>
        <v>4.2575292439255064E-2</v>
      </c>
      <c r="AH209" s="3">
        <f t="shared" ca="1" si="63"/>
        <v>4.2084806371844086E-2</v>
      </c>
      <c r="AI209" s="3">
        <f t="shared" ca="1" si="63"/>
        <v>4.1594407599514778E-2</v>
      </c>
      <c r="AJ209" s="3">
        <f t="shared" ca="1" si="63"/>
        <v>4.1107797627924242E-2</v>
      </c>
      <c r="AK209" s="3">
        <f t="shared" ca="1" si="63"/>
        <v>4.062840013596615E-2</v>
      </c>
      <c r="AL209" s="3">
        <f t="shared" ca="1" si="63"/>
        <v>4.0159375500938788E-2</v>
      </c>
      <c r="AM209" s="3">
        <f t="shared" ca="1" si="63"/>
        <v>3.9703542550501555E-2</v>
      </c>
      <c r="AN209" s="3">
        <f t="shared" ca="1" si="63"/>
        <v>3.9263290870693801E-2</v>
      </c>
      <c r="AO209" s="3">
        <f t="shared" ca="1" si="63"/>
        <v>3.8840541814593864E-2</v>
      </c>
      <c r="AP209" s="3">
        <f t="shared" ca="1" si="63"/>
        <v>3.8436803860698095E-2</v>
      </c>
      <c r="AQ209" s="3">
        <f t="shared" ca="1" si="63"/>
        <v>3.8053322999956028E-2</v>
      </c>
      <c r="AR209" s="3">
        <f t="shared" ca="1" si="63"/>
        <v>3.7691270500581069E-2</v>
      </c>
      <c r="AS209" s="3">
        <f t="shared" ca="1" si="63"/>
        <v>3.7351901793175372E-2</v>
      </c>
      <c r="AT209" s="3">
        <f t="shared" ca="1" si="63"/>
        <v>3.7036661730891061E-2</v>
      </c>
      <c r="AU209" s="3">
        <f t="shared" ca="1" si="63"/>
        <v>3.6747200727968846E-2</v>
      </c>
      <c r="AV209" s="3">
        <f t="shared" ca="1" si="63"/>
        <v>3.6485180286525892E-2</v>
      </c>
      <c r="AW209" s="3">
        <f t="shared" ca="1" si="63"/>
        <v>3.6251903401297032E-2</v>
      </c>
      <c r="AX209" s="3">
        <f t="shared" ca="1" si="62"/>
        <v>3.6048532197674149E-2</v>
      </c>
      <c r="AY209" s="3">
        <f t="shared" ca="1" si="62"/>
        <v>3.5876839316380506E-2</v>
      </c>
      <c r="AZ209" s="3">
        <f t="shared" ca="1" si="64"/>
        <v>3.5731872621488116E-2</v>
      </c>
      <c r="BC209" s="3">
        <f ca="1">-MC!BC209</f>
        <v>-0.40313796035989569</v>
      </c>
      <c r="BD209" s="3">
        <f ca="1">-MC!BD209</f>
        <v>0.58283156053771634</v>
      </c>
      <c r="BE209" s="3">
        <f ca="1">-MC!BE209</f>
        <v>-1.1650071447632007</v>
      </c>
    </row>
    <row r="210" spans="1:57" x14ac:dyDescent="0.5">
      <c r="A210" s="3">
        <f t="shared" si="65"/>
        <v>1.9800000000000015</v>
      </c>
      <c r="B210" s="3">
        <f t="shared" ca="1" si="66"/>
        <v>2.6794288017809881E-2</v>
      </c>
      <c r="C210" s="3">
        <f t="shared" ca="1" si="66"/>
        <v>2.8789231915615165E-2</v>
      </c>
      <c r="D210" s="3">
        <f t="shared" ca="1" si="66"/>
        <v>3.083050187522016E-2</v>
      </c>
      <c r="E210" s="3">
        <f t="shared" ca="1" si="66"/>
        <v>3.2760991860537561E-2</v>
      </c>
      <c r="F210" s="3">
        <f t="shared" ca="1" si="66"/>
        <v>3.4510783801490377E-2</v>
      </c>
      <c r="G210" s="3">
        <f t="shared" ca="1" si="66"/>
        <v>3.6089380412881726E-2</v>
      </c>
      <c r="H210" s="3">
        <f t="shared" ca="1" si="66"/>
        <v>3.7520060121984833E-2</v>
      </c>
      <c r="I210" s="3">
        <f t="shared" ca="1" si="66"/>
        <v>3.8819478021524877E-2</v>
      </c>
      <c r="J210" s="3">
        <f t="shared" ca="1" si="66"/>
        <v>3.9997453048804671E-2</v>
      </c>
      <c r="K210" s="3">
        <f t="shared" ca="1" si="66"/>
        <v>4.1059495107719494E-2</v>
      </c>
      <c r="L210" s="3">
        <f t="shared" ca="1" si="66"/>
        <v>4.2009170861452727E-2</v>
      </c>
      <c r="M210" s="3">
        <f t="shared" ca="1" si="66"/>
        <v>4.2849771335593846E-2</v>
      </c>
      <c r="N210" s="3">
        <f t="shared" ca="1" si="66"/>
        <v>4.3585054002332382E-2</v>
      </c>
      <c r="O210" s="3">
        <f t="shared" ca="1" si="66"/>
        <v>4.4219116178955672E-2</v>
      </c>
      <c r="P210" s="3">
        <f t="shared" ca="1" si="66"/>
        <v>4.4755709128087399E-2</v>
      </c>
      <c r="Q210" s="3">
        <f t="shared" ca="1" si="66"/>
        <v>4.5197545093433787E-2</v>
      </c>
      <c r="R210" s="3">
        <f t="shared" ca="1" si="63"/>
        <v>4.5546092372098501E-2</v>
      </c>
      <c r="S210" s="3">
        <f t="shared" ca="1" si="63"/>
        <v>4.5801990253032908E-2</v>
      </c>
      <c r="T210" s="3">
        <f t="shared" ca="1" si="63"/>
        <v>4.5965855912142493E-2</v>
      </c>
      <c r="U210" s="3">
        <f t="shared" ca="1" si="63"/>
        <v>4.6039144083621177E-2</v>
      </c>
      <c r="V210" s="3">
        <f t="shared" ca="1" si="63"/>
        <v>4.6024778229210118E-2</v>
      </c>
      <c r="W210" s="3">
        <f t="shared" ca="1" si="63"/>
        <v>4.5927385881562463E-2</v>
      </c>
      <c r="X210" s="3">
        <f t="shared" ca="1" si="63"/>
        <v>4.575313392786029E-2</v>
      </c>
      <c r="Y210" s="3">
        <f t="shared" ca="1" si="63"/>
        <v>4.5509302034666965E-2</v>
      </c>
      <c r="Z210" s="3">
        <f t="shared" ca="1" si="63"/>
        <v>4.520382709967747E-2</v>
      </c>
      <c r="AA210" s="3">
        <f t="shared" ca="1" si="63"/>
        <v>4.4844979633219387E-2</v>
      </c>
      <c r="AB210" s="3">
        <f t="shared" ca="1" si="63"/>
        <v>4.4441135751771187E-2</v>
      </c>
      <c r="AC210" s="3">
        <f t="shared" ca="1" si="63"/>
        <v>4.4000572291606303E-2</v>
      </c>
      <c r="AD210" s="3">
        <f t="shared" ca="1" si="63"/>
        <v>4.3531279604394686E-2</v>
      </c>
      <c r="AE210" s="3">
        <f t="shared" ca="1" si="63"/>
        <v>4.3040764999918095E-2</v>
      </c>
      <c r="AF210" s="3">
        <f t="shared" ca="1" si="63"/>
        <v>4.2535844421154996E-2</v>
      </c>
      <c r="AG210" s="3">
        <f t="shared" ca="1" si="63"/>
        <v>4.2022492554103161E-2</v>
      </c>
      <c r="AH210" s="3">
        <f t="shared" ca="1" si="63"/>
        <v>4.1505841085385159E-2</v>
      </c>
      <c r="AI210" s="3">
        <f t="shared" ca="1" si="63"/>
        <v>4.0990346257562822E-2</v>
      </c>
      <c r="AJ210" s="3">
        <f t="shared" ca="1" si="63"/>
        <v>4.0480027490280859E-2</v>
      </c>
      <c r="AK210" s="3">
        <f t="shared" ca="1" si="63"/>
        <v>3.9978626087979446E-2</v>
      </c>
      <c r="AL210" s="3">
        <f t="shared" ca="1" si="63"/>
        <v>3.9489617893597825E-2</v>
      </c>
      <c r="AM210" s="3">
        <f t="shared" ca="1" si="63"/>
        <v>3.9016134854693671E-2</v>
      </c>
      <c r="AN210" s="3">
        <f t="shared" ca="1" si="63"/>
        <v>3.8560878329792304E-2</v>
      </c>
      <c r="AO210" s="3">
        <f t="shared" ca="1" si="63"/>
        <v>3.8126082031867972E-2</v>
      </c>
      <c r="AP210" s="3">
        <f t="shared" ca="1" si="63"/>
        <v>3.7713569360868227E-2</v>
      </c>
      <c r="AQ210" s="3">
        <f t="shared" ca="1" si="63"/>
        <v>3.7324904639855529E-2</v>
      </c>
      <c r="AR210" s="3">
        <f t="shared" ca="1" si="63"/>
        <v>3.6961580433987937E-2</v>
      </c>
      <c r="AS210" s="3">
        <f t="shared" ca="1" si="63"/>
        <v>3.6625175527355544E-2</v>
      </c>
      <c r="AT210" s="3">
        <f t="shared" ca="1" si="63"/>
        <v>3.6317458599601352E-2</v>
      </c>
      <c r="AU210" s="3">
        <f t="shared" ca="1" si="63"/>
        <v>3.6040400388032433E-2</v>
      </c>
      <c r="AV210" s="3">
        <f t="shared" ca="1" si="63"/>
        <v>3.5795975986924147E-2</v>
      </c>
      <c r="AW210" s="3">
        <f t="shared" ca="1" si="63"/>
        <v>3.5585807313268519E-2</v>
      </c>
      <c r="AX210" s="3">
        <f t="shared" ca="1" si="62"/>
        <v>3.5411391779705627E-2</v>
      </c>
      <c r="AY210" s="3">
        <f t="shared" ca="1" si="62"/>
        <v>3.5274692351476414E-2</v>
      </c>
      <c r="AZ210" s="3">
        <f t="shared" ca="1" si="64"/>
        <v>3.5170648428701483E-2</v>
      </c>
      <c r="BC210" s="3">
        <f ca="1">-MC!BC210</f>
        <v>-0.79709873146680099</v>
      </c>
      <c r="BD210" s="3">
        <f ca="1">-MC!BD210</f>
        <v>-0.1736300057157818</v>
      </c>
      <c r="BE210" s="3">
        <f ca="1">-MC!BE210</f>
        <v>1.1781924093163765</v>
      </c>
    </row>
    <row r="211" spans="1:57" x14ac:dyDescent="0.5">
      <c r="A211" s="3">
        <f t="shared" si="65"/>
        <v>1.9900000000000015</v>
      </c>
      <c r="B211" s="3">
        <f t="shared" ca="1" si="66"/>
        <v>2.7203099309167839E-2</v>
      </c>
      <c r="C211" s="3">
        <f t="shared" ca="1" si="66"/>
        <v>2.9223215685798516E-2</v>
      </c>
      <c r="D211" s="3">
        <f t="shared" ca="1" si="66"/>
        <v>3.1282401678077727E-2</v>
      </c>
      <c r="E211" s="3">
        <f t="shared" ca="1" si="66"/>
        <v>3.3225490631173471E-2</v>
      </c>
      <c r="F211" s="3">
        <f t="shared" ca="1" si="66"/>
        <v>3.498434568457881E-2</v>
      </c>
      <c r="G211" s="3">
        <f t="shared" ca="1" si="66"/>
        <v>3.6568935535029788E-2</v>
      </c>
      <c r="H211" s="3">
        <f t="shared" ca="1" si="66"/>
        <v>3.8002594736257181E-2</v>
      </c>
      <c r="I211" s="3">
        <f t="shared" ca="1" si="66"/>
        <v>3.9302028780160751E-2</v>
      </c>
      <c r="J211" s="3">
        <f t="shared" ca="1" si="66"/>
        <v>4.0477156432711832E-2</v>
      </c>
      <c r="K211" s="3">
        <f t="shared" ca="1" si="66"/>
        <v>4.1533633943784773E-2</v>
      </c>
      <c r="L211" s="3">
        <f t="shared" ca="1" si="66"/>
        <v>4.2475207149182244E-2</v>
      </c>
      <c r="M211" s="3">
        <f t="shared" ca="1" si="66"/>
        <v>4.3305360797448081E-2</v>
      </c>
      <c r="N211" s="3">
        <f t="shared" ca="1" si="66"/>
        <v>4.4028043457607351E-2</v>
      </c>
      <c r="O211" s="3">
        <f t="shared" ca="1" si="66"/>
        <v>4.4647529894379603E-2</v>
      </c>
      <c r="P211" s="3">
        <f t="shared" ca="1" si="66"/>
        <v>4.5167735157463175E-2</v>
      </c>
      <c r="Q211" s="3">
        <f t="shared" ca="1" si="66"/>
        <v>4.5591531478237558E-2</v>
      </c>
      <c r="R211" s="3">
        <f t="shared" ca="1" si="63"/>
        <v>4.592055581174917E-2</v>
      </c>
      <c r="S211" s="3">
        <f t="shared" ca="1" si="63"/>
        <v>4.6155632661000451E-2</v>
      </c>
      <c r="T211" s="3">
        <f t="shared" ca="1" si="63"/>
        <v>4.6297582050878382E-2</v>
      </c>
      <c r="U211" s="3">
        <f t="shared" ca="1" si="63"/>
        <v>4.634807463157075E-2</v>
      </c>
      <c r="V211" s="3">
        <f t="shared" ca="1" si="63"/>
        <v>4.6310254914490881E-2</v>
      </c>
      <c r="W211" s="3">
        <f t="shared" ca="1" si="63"/>
        <v>4.6188968580925506E-2</v>
      </c>
      <c r="X211" s="3">
        <f t="shared" ca="1" si="63"/>
        <v>4.5990592480483213E-2</v>
      </c>
      <c r="Y211" s="3">
        <f t="shared" ca="1" si="63"/>
        <v>4.5722607416254411E-2</v>
      </c>
      <c r="Z211" s="3">
        <f t="shared" ca="1" si="63"/>
        <v>4.5393145164923286E-2</v>
      </c>
      <c r="AA211" s="3">
        <f t="shared" ca="1" si="63"/>
        <v>4.5010666692507147E-2</v>
      </c>
      <c r="AB211" s="3">
        <f t="shared" ca="1" si="63"/>
        <v>4.4583734526740575E-2</v>
      </c>
      <c r="AC211" s="3">
        <f t="shared" ca="1" si="63"/>
        <v>4.4120808137521783E-2</v>
      </c>
      <c r="AD211" s="3">
        <f t="shared" ca="1" si="63"/>
        <v>4.3630056457553468E-2</v>
      </c>
      <c r="AE211" s="3">
        <f t="shared" ca="1" si="63"/>
        <v>4.3119161002970564E-2</v>
      </c>
      <c r="AF211" s="3">
        <f t="shared" ca="1" si="63"/>
        <v>4.2595108633787328E-2</v>
      </c>
      <c r="AG211" s="3">
        <f t="shared" ca="1" si="63"/>
        <v>4.2064044548979621E-2</v>
      </c>
      <c r="AH211" s="3">
        <f t="shared" ca="1" si="63"/>
        <v>4.1531273860219216E-2</v>
      </c>
      <c r="AI211" s="3">
        <f t="shared" ca="1" si="63"/>
        <v>4.1001430508784534E-2</v>
      </c>
      <c r="AJ211" s="3">
        <f t="shared" ca="1" si="63"/>
        <v>4.0478714241054502E-2</v>
      </c>
      <c r="AK211" s="3">
        <f t="shared" ca="1" si="63"/>
        <v>3.9967046362333072E-2</v>
      </c>
      <c r="AL211" s="3">
        <f t="shared" ca="1" si="63"/>
        <v>3.9470080552801046E-2</v>
      </c>
      <c r="AM211" s="3">
        <f t="shared" ca="1" si="63"/>
        <v>3.8991124271481527E-2</v>
      </c>
      <c r="AN211" s="3">
        <f t="shared" ca="1" si="63"/>
        <v>3.8533053079649437E-2</v>
      </c>
      <c r="AO211" s="3">
        <f t="shared" ca="1" si="63"/>
        <v>3.8098275519921461E-2</v>
      </c>
      <c r="AP211" s="3">
        <f t="shared" ca="1" si="63"/>
        <v>3.7688792400425004E-2</v>
      </c>
      <c r="AQ211" s="3">
        <f t="shared" ca="1" si="63"/>
        <v>3.7306348854147506E-2</v>
      </c>
      <c r="AR211" s="3">
        <f t="shared" ca="1" si="63"/>
        <v>3.6952621202837967E-2</v>
      </c>
      <c r="AS211" s="3">
        <f t="shared" ca="1" si="63"/>
        <v>3.6629374012049902E-2</v>
      </c>
      <c r="AT211" s="3">
        <f t="shared" ca="1" si="63"/>
        <v>3.6338562136364119E-2</v>
      </c>
      <c r="AU211" s="3">
        <f t="shared" ca="1" si="63"/>
        <v>3.6082338920051304E-2</v>
      </c>
      <c r="AV211" s="3">
        <f t="shared" ca="1" si="63"/>
        <v>3.5862855574662421E-2</v>
      </c>
      <c r="AW211" s="3">
        <f t="shared" ref="AW211:AY226" ca="1" si="67">AW210+AW$2*$B$7+(AW$3*$BC211+AW$4*$BD211+AW$5*$BE211)*SQRT($B$7)+(AX210-AW210)/(AX$11-AW$11)*$B$7</f>
        <v>3.5681915685261932E-2</v>
      </c>
      <c r="AX211" s="3">
        <f t="shared" ca="1" si="62"/>
        <v>3.554121147099891E-2</v>
      </c>
      <c r="AY211" s="3">
        <f t="shared" ca="1" si="62"/>
        <v>3.5442752664378019E-2</v>
      </c>
      <c r="AZ211" s="3">
        <f t="shared" ca="1" si="64"/>
        <v>3.5381116202981851E-2</v>
      </c>
      <c r="BC211" s="3">
        <f ca="1">-MC!BC211</f>
        <v>0.31728901496055872</v>
      </c>
      <c r="BD211" s="3">
        <f ca="1">-MC!BD211</f>
        <v>-0.59975267512071273</v>
      </c>
      <c r="BE211" s="3">
        <f ca="1">-MC!BE211</f>
        <v>0.10194311087011343</v>
      </c>
    </row>
    <row r="212" spans="1:57" x14ac:dyDescent="0.5">
      <c r="A212" s="3">
        <f t="shared" si="65"/>
        <v>2.0000000000000013</v>
      </c>
      <c r="B212" s="3">
        <f t="shared" ca="1" si="66"/>
        <v>2.7178411513326967E-2</v>
      </c>
      <c r="C212" s="3">
        <f t="shared" ca="1" si="66"/>
        <v>2.9134776344188915E-2</v>
      </c>
      <c r="D212" s="3">
        <f t="shared" ca="1" si="66"/>
        <v>3.1133101212686295E-2</v>
      </c>
      <c r="E212" s="3">
        <f t="shared" ca="1" si="66"/>
        <v>3.3019747316849292E-2</v>
      </c>
      <c r="F212" s="3">
        <f t="shared" ca="1" si="66"/>
        <v>3.4727924336228906E-2</v>
      </c>
      <c r="G212" s="3">
        <f t="shared" ca="1" si="66"/>
        <v>3.626765038742516E-2</v>
      </c>
      <c r="H212" s="3">
        <f t="shared" ca="1" si="66"/>
        <v>3.7661907671121375E-2</v>
      </c>
      <c r="I212" s="3">
        <f t="shared" ca="1" si="66"/>
        <v>3.8927044702022351E-2</v>
      </c>
      <c r="J212" s="3">
        <f t="shared" ca="1" si="66"/>
        <v>4.0072672640154759E-2</v>
      </c>
      <c r="K212" s="3">
        <f t="shared" ca="1" si="66"/>
        <v>4.1104186372945446E-2</v>
      </c>
      <c r="L212" s="3">
        <f t="shared" ca="1" si="66"/>
        <v>4.2025102834863659E-2</v>
      </c>
      <c r="M212" s="3">
        <f t="shared" ca="1" si="66"/>
        <v>4.2838692079925821E-2</v>
      </c>
      <c r="N212" s="3">
        <f t="shared" ca="1" si="66"/>
        <v>4.3548685136045096E-2</v>
      </c>
      <c r="O212" s="3">
        <f t="shared" ca="1" si="66"/>
        <v>4.4159125577206672E-2</v>
      </c>
      <c r="P212" s="3">
        <f t="shared" ca="1" si="66"/>
        <v>4.467368379923612E-2</v>
      </c>
      <c r="Q212" s="3">
        <f t="shared" ca="1" si="66"/>
        <v>4.5094983829632208E-2</v>
      </c>
      <c r="R212" s="3">
        <f t="shared" ref="R212:AV220" ca="1" si="68">R211+R$2*$B$7+(R$3*$BC212+R$4*$BD212+R$5*$BE212)*SQRT($B$7)+(S211-R211)/(S$11-R$11)*$B$7</f>
        <v>4.5424423247546884E-2</v>
      </c>
      <c r="S212" s="3">
        <f t="shared" ca="1" si="68"/>
        <v>4.5662603757772841E-2</v>
      </c>
      <c r="T212" s="3">
        <f t="shared" ca="1" si="68"/>
        <v>4.5810140130559424E-2</v>
      </c>
      <c r="U212" s="3">
        <f t="shared" ca="1" si="68"/>
        <v>4.5868510669802472E-2</v>
      </c>
      <c r="V212" s="3">
        <f t="shared" ca="1" si="68"/>
        <v>4.5840672513607301E-2</v>
      </c>
      <c r="W212" s="3">
        <f t="shared" ca="1" si="68"/>
        <v>4.573128096321067E-2</v>
      </c>
      <c r="X212" s="3">
        <f t="shared" ca="1" si="68"/>
        <v>4.554651428917033E-2</v>
      </c>
      <c r="Y212" s="3">
        <f t="shared" ca="1" si="68"/>
        <v>4.5293645940993547E-2</v>
      </c>
      <c r="Z212" s="3">
        <f t="shared" ca="1" si="68"/>
        <v>4.4980594120928356E-2</v>
      </c>
      <c r="AA212" s="3">
        <f t="shared" ca="1" si="68"/>
        <v>4.4615601804833691E-2</v>
      </c>
      <c r="AB212" s="3">
        <f t="shared" ca="1" si="68"/>
        <v>4.4207009491188241E-2</v>
      </c>
      <c r="AC212" s="3">
        <f t="shared" ca="1" si="68"/>
        <v>4.3763050837503766E-2</v>
      </c>
      <c r="AD212" s="3">
        <f t="shared" ca="1" si="68"/>
        <v>4.3291664905062713E-2</v>
      </c>
      <c r="AE212" s="3">
        <f t="shared" ca="1" si="68"/>
        <v>4.2800298985607443E-2</v>
      </c>
      <c r="AF212" s="3">
        <f t="shared" ca="1" si="68"/>
        <v>4.2295702483147471E-2</v>
      </c>
      <c r="AG212" s="3">
        <f t="shared" ca="1" si="68"/>
        <v>4.1783782802918765E-2</v>
      </c>
      <c r="AH212" s="3">
        <f t="shared" ca="1" si="68"/>
        <v>4.1269610202156248E-2</v>
      </c>
      <c r="AI212" s="3">
        <f t="shared" ca="1" si="68"/>
        <v>4.0757588008455907E-2</v>
      </c>
      <c r="AJ212" s="3">
        <f t="shared" ca="1" si="68"/>
        <v>4.0251687923454051E-2</v>
      </c>
      <c r="AK212" s="3">
        <f t="shared" ca="1" si="68"/>
        <v>3.9755602845086592E-2</v>
      </c>
      <c r="AL212" s="3">
        <f t="shared" ca="1" si="68"/>
        <v>3.9272755879300972E-2</v>
      </c>
      <c r="AM212" s="3">
        <f t="shared" ca="1" si="68"/>
        <v>3.8806221605451996E-2</v>
      </c>
      <c r="AN212" s="3">
        <f t="shared" ca="1" si="68"/>
        <v>3.8358641435142671E-2</v>
      </c>
      <c r="AO212" s="3">
        <f t="shared" ca="1" si="68"/>
        <v>3.7932190427243453E-2</v>
      </c>
      <c r="AP212" s="3">
        <f t="shared" ca="1" si="68"/>
        <v>3.7528638501137107E-2</v>
      </c>
      <c r="AQ212" s="3">
        <f t="shared" ca="1" si="68"/>
        <v>3.7149503293709994E-2</v>
      </c>
      <c r="AR212" s="3">
        <f t="shared" ca="1" si="68"/>
        <v>3.6796236558840095E-2</v>
      </c>
      <c r="AS212" s="3">
        <f t="shared" ca="1" si="68"/>
        <v>3.6470380286454433E-2</v>
      </c>
      <c r="AT212" s="3">
        <f t="shared" ca="1" si="68"/>
        <v>3.6173667069752766E-2</v>
      </c>
      <c r="AU212" s="3">
        <f t="shared" ca="1" si="68"/>
        <v>3.5908024365216215E-2</v>
      </c>
      <c r="AV212" s="3">
        <f t="shared" ca="1" si="68"/>
        <v>3.5675371247727905E-2</v>
      </c>
      <c r="AW212" s="3">
        <f t="shared" ca="1" si="67"/>
        <v>3.5477284868234059E-2</v>
      </c>
      <c r="AX212" s="3">
        <f t="shared" ca="1" si="62"/>
        <v>3.531524092664845E-2</v>
      </c>
      <c r="AY212" s="3">
        <f t="shared" ca="1" si="62"/>
        <v>3.5190879373184034E-2</v>
      </c>
      <c r="AZ212" s="3">
        <f t="shared" ca="1" si="64"/>
        <v>3.5097930230381338E-2</v>
      </c>
      <c r="BC212" s="3">
        <f ca="1">-MC!BC212</f>
        <v>-0.50598314474502892</v>
      </c>
      <c r="BD212" s="3">
        <f ca="1">-MC!BD212</f>
        <v>0.21180254952965338</v>
      </c>
      <c r="BE212" s="3">
        <f ca="1">-MC!BE212</f>
        <v>-0.70646572823040987</v>
      </c>
    </row>
    <row r="213" spans="1:57" x14ac:dyDescent="0.5">
      <c r="A213" s="3">
        <f t="shared" si="65"/>
        <v>2.0100000000000011</v>
      </c>
      <c r="B213" s="3">
        <f t="shared" ca="1" si="66"/>
        <v>2.6939899828621376E-2</v>
      </c>
      <c r="C213" s="3">
        <f t="shared" ca="1" si="66"/>
        <v>2.8957949827980899E-2</v>
      </c>
      <c r="D213" s="3">
        <f t="shared" ca="1" si="66"/>
        <v>3.1010156795730978E-2</v>
      </c>
      <c r="E213" s="3">
        <f t="shared" ca="1" si="66"/>
        <v>3.2944785290809228E-2</v>
      </c>
      <c r="F213" s="3">
        <f t="shared" ca="1" si="66"/>
        <v>3.4696744724722041E-2</v>
      </c>
      <c r="G213" s="3">
        <f t="shared" ca="1" si="66"/>
        <v>3.6276473732776537E-2</v>
      </c>
      <c r="H213" s="3">
        <f t="shared" ca="1" si="66"/>
        <v>3.7706981204426941E-2</v>
      </c>
      <c r="I213" s="3">
        <f t="shared" ca="1" si="66"/>
        <v>3.900463879890944E-2</v>
      </c>
      <c r="J213" s="3">
        <f t="shared" ca="1" si="66"/>
        <v>4.0179130129477318E-2</v>
      </c>
      <c r="K213" s="3">
        <f t="shared" ca="1" si="66"/>
        <v>4.1235968504633527E-2</v>
      </c>
      <c r="L213" s="3">
        <f t="shared" ca="1" si="66"/>
        <v>4.2178821375951345E-2</v>
      </c>
      <c r="M213" s="3">
        <f t="shared" ca="1" si="66"/>
        <v>4.3011123180289428E-2</v>
      </c>
      <c r="N213" s="3">
        <f t="shared" ca="1" si="66"/>
        <v>4.3736766265757905E-2</v>
      </c>
      <c r="O213" s="3">
        <f t="shared" ca="1" si="66"/>
        <v>4.4359941880646181E-2</v>
      </c>
      <c r="P213" s="3">
        <f t="shared" ca="1" si="66"/>
        <v>4.488445483020824E-2</v>
      </c>
      <c r="Q213" s="3">
        <f t="shared" ca="1" si="66"/>
        <v>4.5313060248923155E-2</v>
      </c>
      <c r="R213" s="3">
        <f t="shared" ca="1" si="68"/>
        <v>4.5647295805903453E-2</v>
      </c>
      <c r="S213" s="3">
        <f t="shared" ca="1" si="68"/>
        <v>4.5887919892904847E-2</v>
      </c>
      <c r="T213" s="3">
        <f t="shared" ca="1" si="68"/>
        <v>4.6035721418007304E-2</v>
      </c>
      <c r="U213" s="3">
        <f t="shared" ca="1" si="68"/>
        <v>4.6092365572575698E-2</v>
      </c>
      <c r="V213" s="3">
        <f t="shared" ca="1" si="68"/>
        <v>4.6061001195573846E-2</v>
      </c>
      <c r="W213" s="3">
        <f t="shared" ca="1" si="68"/>
        <v>4.5946472178509848E-2</v>
      </c>
      <c r="X213" s="3">
        <f t="shared" ca="1" si="68"/>
        <v>4.5755137171701286E-2</v>
      </c>
      <c r="Y213" s="3">
        <f t="shared" ca="1" si="68"/>
        <v>4.5494441280956588E-2</v>
      </c>
      <c r="Z213" s="3">
        <f t="shared" ca="1" si="68"/>
        <v>4.517246818007449E-2</v>
      </c>
      <c r="AA213" s="3">
        <f t="shared" ca="1" si="68"/>
        <v>4.4797621908274958E-2</v>
      </c>
      <c r="AB213" s="3">
        <f t="shared" ca="1" si="68"/>
        <v>4.4378399993419498E-2</v>
      </c>
      <c r="AC213" s="3">
        <f t="shared" ca="1" si="68"/>
        <v>4.3923189333754074E-2</v>
      </c>
      <c r="AD213" s="3">
        <f t="shared" ca="1" si="68"/>
        <v>4.3440078166382762E-2</v>
      </c>
      <c r="AE213" s="3">
        <f t="shared" ca="1" si="68"/>
        <v>4.2936658628324444E-2</v>
      </c>
      <c r="AF213" s="3">
        <f t="shared" ca="1" si="68"/>
        <v>4.2419821795130527E-2</v>
      </c>
      <c r="AG213" s="3">
        <f t="shared" ca="1" si="68"/>
        <v>4.1895616471384463E-2</v>
      </c>
      <c r="AH213" s="3">
        <f t="shared" ca="1" si="68"/>
        <v>4.1369257279000766E-2</v>
      </c>
      <c r="AI213" s="3">
        <f t="shared" ca="1" si="68"/>
        <v>4.0845296117573093E-2</v>
      </c>
      <c r="AJ213" s="3">
        <f t="shared" ca="1" si="68"/>
        <v>4.0327855771043981E-2</v>
      </c>
      <c r="AK213" s="3">
        <f t="shared" ca="1" si="68"/>
        <v>3.9820779820945319E-2</v>
      </c>
      <c r="AL213" s="3">
        <f t="shared" ca="1" si="68"/>
        <v>3.9327639887183803E-2</v>
      </c>
      <c r="AM213" s="3">
        <f t="shared" ca="1" si="68"/>
        <v>3.8851656778347232E-2</v>
      </c>
      <c r="AN213" s="3">
        <f t="shared" ca="1" si="68"/>
        <v>3.8395616903986511E-2</v>
      </c>
      <c r="AO213" s="3">
        <f t="shared" ca="1" si="68"/>
        <v>3.7961841025427254E-2</v>
      </c>
      <c r="AP213" s="3">
        <f t="shared" ca="1" si="68"/>
        <v>3.7552247375461784E-2</v>
      </c>
      <c r="AQ213" s="3">
        <f t="shared" ca="1" si="68"/>
        <v>3.7168505287741307E-2</v>
      </c>
      <c r="AR213" s="3">
        <f t="shared" ca="1" si="68"/>
        <v>3.6812221122419012E-2</v>
      </c>
      <c r="AS213" s="3">
        <f t="shared" ca="1" si="68"/>
        <v>3.6485093434381673E-2</v>
      </c>
      <c r="AT213" s="3">
        <f t="shared" ca="1" si="68"/>
        <v>3.6189011617221149E-2</v>
      </c>
      <c r="AU213" s="3">
        <f t="shared" ca="1" si="68"/>
        <v>3.592605624895278E-2</v>
      </c>
      <c r="AV213" s="3">
        <f t="shared" ca="1" si="68"/>
        <v>3.5698293516144154E-2</v>
      </c>
      <c r="AW213" s="3">
        <f t="shared" ca="1" si="67"/>
        <v>3.5507453468222261E-2</v>
      </c>
      <c r="AX213" s="3">
        <f t="shared" ca="1" si="62"/>
        <v>3.5355171354905769E-2</v>
      </c>
      <c r="AY213" s="3">
        <f t="shared" ca="1" si="62"/>
        <v>3.5243086935762259E-2</v>
      </c>
      <c r="AZ213" s="3">
        <f t="shared" ca="1" si="64"/>
        <v>3.5164587589583615E-2</v>
      </c>
      <c r="BC213" s="3">
        <f ca="1">-MC!BC213</f>
        <v>0.14635386603097356</v>
      </c>
      <c r="BD213" s="3">
        <f ca="1">-MC!BD213</f>
        <v>6.1119641469355557E-2</v>
      </c>
      <c r="BE213" s="3">
        <f ca="1">-MC!BE213</f>
        <v>0.73677297307898559</v>
      </c>
    </row>
    <row r="214" spans="1:57" x14ac:dyDescent="0.5">
      <c r="A214" s="3">
        <f t="shared" si="65"/>
        <v>2.0200000000000009</v>
      </c>
      <c r="B214" s="3">
        <f t="shared" ca="1" si="66"/>
        <v>2.7293255407414042E-2</v>
      </c>
      <c r="C214" s="3">
        <f t="shared" ca="1" si="66"/>
        <v>2.9214503204806955E-2</v>
      </c>
      <c r="D214" s="3">
        <f t="shared" ca="1" si="66"/>
        <v>3.1176662940100477E-2</v>
      </c>
      <c r="E214" s="3">
        <f t="shared" ca="1" si="66"/>
        <v>3.3029365299976909E-2</v>
      </c>
      <c r="F214" s="3">
        <f t="shared" ca="1" si="66"/>
        <v>3.4708660683049362E-2</v>
      </c>
      <c r="G214" s="3">
        <f t="shared" ca="1" si="66"/>
        <v>3.6224867206149619E-2</v>
      </c>
      <c r="H214" s="3">
        <f t="shared" ca="1" si="66"/>
        <v>3.7600487216034297E-2</v>
      </c>
      <c r="I214" s="3">
        <f t="shared" ca="1" si="66"/>
        <v>3.8851383342061188E-2</v>
      </c>
      <c r="J214" s="3">
        <f t="shared" ca="1" si="66"/>
        <v>3.9986779409483447E-2</v>
      </c>
      <c r="K214" s="3">
        <f t="shared" ca="1" si="66"/>
        <v>4.1011774629217006E-2</v>
      </c>
      <c r="L214" s="3">
        <f t="shared" ca="1" si="66"/>
        <v>4.1929654086670202E-2</v>
      </c>
      <c r="M214" s="3">
        <f t="shared" ca="1" si="66"/>
        <v>4.2743483379707334E-2</v>
      </c>
      <c r="N214" s="3">
        <f t="shared" ca="1" si="66"/>
        <v>4.3456782743133915E-2</v>
      </c>
      <c r="O214" s="3">
        <f t="shared" ca="1" si="66"/>
        <v>4.4073357673662356E-2</v>
      </c>
      <c r="P214" s="3">
        <f t="shared" ca="1" si="66"/>
        <v>4.4596614159342379E-2</v>
      </c>
      <c r="Q214" s="3">
        <f t="shared" ca="1" si="66"/>
        <v>4.5028905460709256E-2</v>
      </c>
      <c r="R214" s="3">
        <f t="shared" ca="1" si="68"/>
        <v>4.5371376508192424E-2</v>
      </c>
      <c r="S214" s="3">
        <f t="shared" ca="1" si="68"/>
        <v>4.5624409568944285E-2</v>
      </c>
      <c r="T214" s="3">
        <f t="shared" ca="1" si="68"/>
        <v>4.5788434783284454E-2</v>
      </c>
      <c r="U214" s="3">
        <f t="shared" ca="1" si="68"/>
        <v>4.5864771165730948E-2</v>
      </c>
      <c r="V214" s="3">
        <f t="shared" ca="1" si="68"/>
        <v>4.5856226033310625E-2</v>
      </c>
      <c r="W214" s="3">
        <f t="shared" ca="1" si="68"/>
        <v>4.576729854300899E-2</v>
      </c>
      <c r="X214" s="3">
        <f t="shared" ca="1" si="68"/>
        <v>4.5603994389850577E-2</v>
      </c>
      <c r="Y214" s="3">
        <f t="shared" ca="1" si="68"/>
        <v>4.537339705166623E-2</v>
      </c>
      <c r="Z214" s="3">
        <f t="shared" ca="1" si="68"/>
        <v>4.5083222425057926E-2</v>
      </c>
      <c r="AA214" s="3">
        <f t="shared" ca="1" si="68"/>
        <v>4.4741502371343361E-2</v>
      </c>
      <c r="AB214" s="3">
        <f t="shared" ca="1" si="68"/>
        <v>4.435635821141018E-2</v>
      </c>
      <c r="AC214" s="3">
        <f t="shared" ca="1" si="68"/>
        <v>4.39357968423566E-2</v>
      </c>
      <c r="AD214" s="3">
        <f t="shared" ca="1" si="68"/>
        <v>4.3487522429913709E-2</v>
      </c>
      <c r="AE214" s="3">
        <f t="shared" ca="1" si="68"/>
        <v>4.3018738732318526E-2</v>
      </c>
      <c r="AF214" s="3">
        <f t="shared" ca="1" si="68"/>
        <v>4.2535945330636725E-2</v>
      </c>
      <c r="AG214" s="3">
        <f t="shared" ca="1" si="68"/>
        <v>4.2044799327522191E-2</v>
      </c>
      <c r="AH214" s="3">
        <f t="shared" ca="1" si="68"/>
        <v>4.1550126633131686E-2</v>
      </c>
      <c r="AI214" s="3">
        <f t="shared" ca="1" si="68"/>
        <v>4.105609460867899E-2</v>
      </c>
      <c r="AJ214" s="3">
        <f t="shared" ca="1" si="68"/>
        <v>4.0566443951854964E-2</v>
      </c>
      <c r="AK214" s="3">
        <f t="shared" ca="1" si="68"/>
        <v>4.0084635723811018E-2</v>
      </c>
      <c r="AL214" s="3">
        <f t="shared" ca="1" si="68"/>
        <v>3.9613856852134879E-2</v>
      </c>
      <c r="AM214" s="3">
        <f t="shared" ca="1" si="68"/>
        <v>3.9156941189437917E-2</v>
      </c>
      <c r="AN214" s="3">
        <f t="shared" ca="1" si="68"/>
        <v>3.8716286996725392E-2</v>
      </c>
      <c r="AO214" s="3">
        <f t="shared" ca="1" si="68"/>
        <v>3.8293827629413434E-2</v>
      </c>
      <c r="AP214" s="3">
        <f t="shared" ca="1" si="68"/>
        <v>3.7891096540787345E-2</v>
      </c>
      <c r="AQ214" s="3">
        <f t="shared" ca="1" si="68"/>
        <v>3.7509381658869648E-2</v>
      </c>
      <c r="AR214" s="3">
        <f t="shared" ca="1" si="68"/>
        <v>3.7149910828678731E-2</v>
      </c>
      <c r="AS214" s="3">
        <f t="shared" ca="1" si="68"/>
        <v>3.6814006014186065E-2</v>
      </c>
      <c r="AT214" s="3">
        <f t="shared" ca="1" si="68"/>
        <v>3.6503180175214749E-2</v>
      </c>
      <c r="AU214" s="3">
        <f t="shared" ca="1" si="68"/>
        <v>3.621913373053362E-2</v>
      </c>
      <c r="AV214" s="3">
        <f t="shared" ca="1" si="68"/>
        <v>3.5963546933546968E-2</v>
      </c>
      <c r="AW214" s="3">
        <f t="shared" ca="1" si="67"/>
        <v>3.5737769704605293E-2</v>
      </c>
      <c r="AX214" s="3">
        <f t="shared" ca="1" si="62"/>
        <v>3.5543060487839478E-2</v>
      </c>
      <c r="AY214" s="3">
        <f t="shared" ca="1" si="62"/>
        <v>3.5380518842525931E-2</v>
      </c>
      <c r="AZ214" s="3">
        <f t="shared" ca="1" si="64"/>
        <v>3.5242619742753112E-2</v>
      </c>
      <c r="BC214" s="3">
        <f ca="1">-MC!BC214</f>
        <v>3.6481255258809853E-2</v>
      </c>
      <c r="BD214" s="3">
        <f ca="1">-MC!BD214</f>
        <v>0.525383500431718</v>
      </c>
      <c r="BE214" s="3">
        <f ca="1">-MC!BE214</f>
        <v>-1.0027838153256754</v>
      </c>
    </row>
    <row r="215" spans="1:57" x14ac:dyDescent="0.5">
      <c r="A215" s="3">
        <f t="shared" si="65"/>
        <v>2.0300000000000007</v>
      </c>
      <c r="B215" s="3">
        <f t="shared" ca="1" si="66"/>
        <v>2.7591800242548849E-2</v>
      </c>
      <c r="C215" s="3">
        <f t="shared" ca="1" si="66"/>
        <v>2.9477099352430848E-2</v>
      </c>
      <c r="D215" s="3">
        <f t="shared" ca="1" si="66"/>
        <v>3.1403662613100153E-2</v>
      </c>
      <c r="E215" s="3">
        <f t="shared" ca="1" si="66"/>
        <v>3.3222734748208076E-2</v>
      </c>
      <c r="F215" s="3">
        <f t="shared" ca="1" si="66"/>
        <v>3.4871734325399875E-2</v>
      </c>
      <c r="G215" s="3">
        <f t="shared" ca="1" si="66"/>
        <v>3.6361103634584613E-2</v>
      </c>
      <c r="H215" s="3">
        <f t="shared" ca="1" si="66"/>
        <v>3.7713090842114785E-2</v>
      </c>
      <c r="I215" s="3">
        <f t="shared" ca="1" si="66"/>
        <v>3.89433029443444E-2</v>
      </c>
      <c r="J215" s="3">
        <f t="shared" ca="1" si="66"/>
        <v>4.006075730437185E-2</v>
      </c>
      <c r="K215" s="3">
        <f t="shared" ca="1" si="66"/>
        <v>4.1070392082191529E-2</v>
      </c>
      <c r="L215" s="3">
        <f t="shared" ca="1" si="66"/>
        <v>4.197536267962735E-2</v>
      </c>
      <c r="M215" s="3">
        <f t="shared" ca="1" si="66"/>
        <v>4.2778618202100098E-2</v>
      </c>
      <c r="N215" s="3">
        <f t="shared" ca="1" si="66"/>
        <v>4.3483558910382324E-2</v>
      </c>
      <c r="O215" s="3">
        <f t="shared" ca="1" si="66"/>
        <v>4.4093856700333951E-2</v>
      </c>
      <c r="P215" s="3">
        <f t="shared" ca="1" si="66"/>
        <v>4.4612771093702729E-2</v>
      </c>
      <c r="Q215" s="3">
        <f t="shared" ca="1" si="66"/>
        <v>4.5042506071822419E-2</v>
      </c>
      <c r="R215" s="3">
        <f t="shared" ca="1" si="68"/>
        <v>4.5384066570758046E-2</v>
      </c>
      <c r="S215" s="3">
        <f t="shared" ca="1" si="68"/>
        <v>4.563771149223262E-2</v>
      </c>
      <c r="T215" s="3">
        <f t="shared" ca="1" si="68"/>
        <v>4.580376487266076E-2</v>
      </c>
      <c r="U215" s="3">
        <f t="shared" ca="1" si="68"/>
        <v>4.5883452054848888E-2</v>
      </c>
      <c r="V215" s="3">
        <f t="shared" ca="1" si="68"/>
        <v>4.5879491181672269E-2</v>
      </c>
      <c r="W215" s="3">
        <f t="shared" ca="1" si="68"/>
        <v>4.5796288923215481E-2</v>
      </c>
      <c r="X215" s="3">
        <f t="shared" ca="1" si="68"/>
        <v>4.5639750257793391E-2</v>
      </c>
      <c r="Y215" s="3">
        <f t="shared" ca="1" si="68"/>
        <v>4.5416849324311954E-2</v>
      </c>
      <c r="Z215" s="3">
        <f t="shared" ca="1" si="68"/>
        <v>4.5135186566199345E-2</v>
      </c>
      <c r="AA215" s="3">
        <f t="shared" ca="1" si="68"/>
        <v>4.4802673998326631E-2</v>
      </c>
      <c r="AB215" s="3">
        <f t="shared" ca="1" si="68"/>
        <v>4.4427309070761208E-2</v>
      </c>
      <c r="AC215" s="3">
        <f t="shared" ca="1" si="68"/>
        <v>4.4016971010086108E-2</v>
      </c>
      <c r="AD215" s="3">
        <f t="shared" ca="1" si="68"/>
        <v>4.3579232236548318E-2</v>
      </c>
      <c r="AE215" s="3">
        <f t="shared" ca="1" si="68"/>
        <v>4.3121160479325994E-2</v>
      </c>
      <c r="AF215" s="3">
        <f t="shared" ca="1" si="68"/>
        <v>4.2649116232887287E-2</v>
      </c>
      <c r="AG215" s="3">
        <f t="shared" ca="1" si="68"/>
        <v>4.2168617369797011E-2</v>
      </c>
      <c r="AH215" s="3">
        <f t="shared" ca="1" si="68"/>
        <v>4.1684353583958819E-2</v>
      </c>
      <c r="AI215" s="3">
        <f t="shared" ca="1" si="68"/>
        <v>4.1200360159286249E-2</v>
      </c>
      <c r="AJ215" s="3">
        <f t="shared" ca="1" si="68"/>
        <v>4.0720248110572968E-2</v>
      </c>
      <c r="AK215" s="3">
        <f t="shared" ca="1" si="68"/>
        <v>4.0247348347188239E-2</v>
      </c>
      <c r="AL215" s="3">
        <f t="shared" ca="1" si="68"/>
        <v>3.9784715471164731E-2</v>
      </c>
      <c r="AM215" s="3">
        <f t="shared" ca="1" si="68"/>
        <v>3.9335048767323084E-2</v>
      </c>
      <c r="AN215" s="3">
        <f t="shared" ca="1" si="68"/>
        <v>3.8900610775012695E-2</v>
      </c>
      <c r="AO215" s="3">
        <f t="shared" ca="1" si="68"/>
        <v>3.8483199908305343E-2</v>
      </c>
      <c r="AP215" s="3">
        <f t="shared" ca="1" si="68"/>
        <v>3.8084217320493947E-2</v>
      </c>
      <c r="AQ215" s="3">
        <f t="shared" ca="1" si="68"/>
        <v>3.7704822003819291E-2</v>
      </c>
      <c r="AR215" s="3">
        <f t="shared" ca="1" si="68"/>
        <v>3.7346115738686458E-2</v>
      </c>
      <c r="AS215" s="3">
        <f t="shared" ca="1" si="68"/>
        <v>3.7009296313331587E-2</v>
      </c>
      <c r="AT215" s="3">
        <f t="shared" ca="1" si="68"/>
        <v>3.6695752591336547E-2</v>
      </c>
      <c r="AU215" s="3">
        <f t="shared" ca="1" si="68"/>
        <v>3.6407057128782415E-2</v>
      </c>
      <c r="AV215" s="3">
        <f t="shared" ca="1" si="68"/>
        <v>3.614475677402898E-2</v>
      </c>
      <c r="AW215" s="3">
        <f t="shared" ca="1" si="67"/>
        <v>3.591007379685713E-2</v>
      </c>
      <c r="AX215" s="3">
        <f t="shared" ca="1" si="62"/>
        <v>3.5704138979952942E-2</v>
      </c>
      <c r="AY215" s="3">
        <f t="shared" ca="1" si="62"/>
        <v>3.5527756650250486E-2</v>
      </c>
      <c r="AZ215" s="3">
        <f t="shared" ca="1" si="64"/>
        <v>3.5372938887814426E-2</v>
      </c>
      <c r="BC215" s="3">
        <f ca="1">-MC!BC215</f>
        <v>0.16094327776042938</v>
      </c>
      <c r="BD215" s="3">
        <f ca="1">-MC!BD215</f>
        <v>0.10576383525480804</v>
      </c>
      <c r="BE215" s="3">
        <f ca="1">-MC!BE215</f>
        <v>-0.40886467707074292</v>
      </c>
    </row>
    <row r="216" spans="1:57" x14ac:dyDescent="0.5">
      <c r="A216" s="3">
        <f t="shared" si="65"/>
        <v>2.0400000000000005</v>
      </c>
      <c r="B216" s="3">
        <f t="shared" ca="1" si="66"/>
        <v>2.8120375013031721E-2</v>
      </c>
      <c r="C216" s="3">
        <f t="shared" ca="1" si="66"/>
        <v>2.9950582322294736E-2</v>
      </c>
      <c r="D216" s="3">
        <f t="shared" ca="1" si="66"/>
        <v>3.182871549986116E-2</v>
      </c>
      <c r="E216" s="3">
        <f t="shared" ca="1" si="66"/>
        <v>3.3607312359299618E-2</v>
      </c>
      <c r="F216" s="3">
        <f t="shared" ca="1" si="66"/>
        <v>3.5224818727675487E-2</v>
      </c>
      <c r="G216" s="3">
        <f t="shared" ca="1" si="66"/>
        <v>3.6691477471212548E-2</v>
      </c>
      <c r="H216" s="3">
        <f t="shared" ca="1" si="66"/>
        <v>3.8028966517114224E-2</v>
      </c>
      <c r="I216" s="3">
        <f t="shared" ca="1" si="66"/>
        <v>3.9252322182454794E-2</v>
      </c>
      <c r="J216" s="3">
        <f t="shared" ca="1" si="66"/>
        <v>4.0370040246709579E-2</v>
      </c>
      <c r="K216" s="3">
        <f t="shared" ca="1" si="66"/>
        <v>4.1386582416605269E-2</v>
      </c>
      <c r="L216" s="3">
        <f t="shared" ca="1" si="66"/>
        <v>4.230465864451121E-2</v>
      </c>
      <c r="M216" s="3">
        <f t="shared" ca="1" si="66"/>
        <v>4.3126785444079947E-2</v>
      </c>
      <c r="N216" s="3">
        <f t="shared" ca="1" si="66"/>
        <v>4.3855926799821733E-2</v>
      </c>
      <c r="O216" s="3">
        <f t="shared" ca="1" si="66"/>
        <v>4.4495304719742071E-2</v>
      </c>
      <c r="P216" s="3">
        <f t="shared" ca="1" si="66"/>
        <v>4.5047716173335813E-2</v>
      </c>
      <c r="Q216" s="3">
        <f t="shared" ca="1" si="66"/>
        <v>4.5514900018739007E-2</v>
      </c>
      <c r="R216" s="3">
        <f t="shared" ca="1" si="68"/>
        <v>4.5897405500538009E-2</v>
      </c>
      <c r="S216" s="3">
        <f t="shared" ca="1" si="68"/>
        <v>4.6195052470563998E-2</v>
      </c>
      <c r="T216" s="3">
        <f t="shared" ca="1" si="68"/>
        <v>4.6407743080277515E-2</v>
      </c>
      <c r="U216" s="3">
        <f t="shared" ca="1" si="68"/>
        <v>4.6536293061031651E-2</v>
      </c>
      <c r="V216" s="3">
        <f t="shared" ca="1" si="68"/>
        <v>4.6583015285602138E-2</v>
      </c>
      <c r="W216" s="3">
        <f t="shared" ca="1" si="68"/>
        <v>4.6551907742883529E-2</v>
      </c>
      <c r="X216" s="3">
        <f t="shared" ca="1" si="68"/>
        <v>4.6448458492343754E-2</v>
      </c>
      <c r="Y216" s="3">
        <f t="shared" ca="1" si="68"/>
        <v>4.6279216181985987E-2</v>
      </c>
      <c r="Z216" s="3">
        <f t="shared" ca="1" si="68"/>
        <v>4.6051349684506158E-2</v>
      </c>
      <c r="AA216" s="3">
        <f t="shared" ca="1" si="68"/>
        <v>4.5772335058148345E-2</v>
      </c>
      <c r="AB216" s="3">
        <f t="shared" ca="1" si="68"/>
        <v>4.5449729776472811E-2</v>
      </c>
      <c r="AC216" s="3">
        <f t="shared" ca="1" si="68"/>
        <v>4.509096928435509E-2</v>
      </c>
      <c r="AD216" s="3">
        <f t="shared" ca="1" si="68"/>
        <v>4.4703178141193643E-2</v>
      </c>
      <c r="AE216" s="3">
        <f t="shared" ca="1" si="68"/>
        <v>4.4292971956264041E-2</v>
      </c>
      <c r="AF216" s="3">
        <f t="shared" ca="1" si="68"/>
        <v>4.3866256104874143E-2</v>
      </c>
      <c r="AG216" s="3">
        <f t="shared" ca="1" si="68"/>
        <v>4.342809326008347E-2</v>
      </c>
      <c r="AH216" s="3">
        <f t="shared" ca="1" si="68"/>
        <v>4.2982720952628665E-2</v>
      </c>
      <c r="AI216" s="3">
        <f t="shared" ca="1" si="68"/>
        <v>4.2533726407318152E-2</v>
      </c>
      <c r="AJ216" s="3">
        <f t="shared" ca="1" si="68"/>
        <v>4.2084274916977769E-2</v>
      </c>
      <c r="AK216" s="3">
        <f t="shared" ca="1" si="68"/>
        <v>4.1637251166026221E-2</v>
      </c>
      <c r="AL216" s="3">
        <f t="shared" ca="1" si="68"/>
        <v>4.1195261356403473E-2</v>
      </c>
      <c r="AM216" s="3">
        <f t="shared" ca="1" si="68"/>
        <v>4.0760554152369184E-2</v>
      </c>
      <c r="AN216" s="3">
        <f t="shared" ca="1" si="68"/>
        <v>4.0334940357530172E-2</v>
      </c>
      <c r="AO216" s="3">
        <f t="shared" ca="1" si="68"/>
        <v>3.9919767467747967E-2</v>
      </c>
      <c r="AP216" s="3">
        <f t="shared" ca="1" si="68"/>
        <v>3.9515988373914381E-2</v>
      </c>
      <c r="AQ216" s="3">
        <f t="shared" ca="1" si="68"/>
        <v>3.9124317160218879E-2</v>
      </c>
      <c r="AR216" s="3">
        <f t="shared" ca="1" si="68"/>
        <v>3.8745413550537851E-2</v>
      </c>
      <c r="AS216" s="3">
        <f t="shared" ca="1" si="68"/>
        <v>3.8380035129269054E-2</v>
      </c>
      <c r="AT216" s="3">
        <f t="shared" ca="1" si="68"/>
        <v>3.8029130558731236E-2</v>
      </c>
      <c r="AU216" s="3">
        <f t="shared" ca="1" si="68"/>
        <v>3.7693828391777658E-2</v>
      </c>
      <c r="AV216" s="3">
        <f t="shared" ca="1" si="68"/>
        <v>3.7375226157120169E-2</v>
      </c>
      <c r="AW216" s="3">
        <f t="shared" ca="1" si="67"/>
        <v>3.7074102444059565E-2</v>
      </c>
      <c r="AX216" s="3">
        <f t="shared" ca="1" si="62"/>
        <v>3.6791140992726241E-2</v>
      </c>
      <c r="AY216" s="3">
        <f t="shared" ca="1" si="62"/>
        <v>3.6526531514785368E-2</v>
      </c>
      <c r="AZ216" s="3">
        <f t="shared" ca="1" si="64"/>
        <v>3.6271577984030828E-2</v>
      </c>
      <c r="BC216" s="3">
        <f ca="1">-MC!BC216</f>
        <v>1.3799037578963524</v>
      </c>
      <c r="BD216" s="3">
        <f ca="1">-MC!BD216</f>
        <v>1.4292199926163303</v>
      </c>
      <c r="BE216" s="3">
        <f ca="1">-MC!BE216</f>
        <v>-0.23535318359093882</v>
      </c>
    </row>
    <row r="217" spans="1:57" x14ac:dyDescent="0.5">
      <c r="A217" s="3">
        <f t="shared" si="65"/>
        <v>2.0500000000000003</v>
      </c>
      <c r="B217" s="3">
        <f t="shared" ca="1" si="66"/>
        <v>2.7891048343664661E-2</v>
      </c>
      <c r="C217" s="3">
        <f t="shared" ca="1" si="66"/>
        <v>2.987940378266879E-2</v>
      </c>
      <c r="D217" s="3">
        <f t="shared" ca="1" si="66"/>
        <v>3.1901361476484799E-2</v>
      </c>
      <c r="E217" s="3">
        <f t="shared" ca="1" si="66"/>
        <v>3.3811546297820079E-2</v>
      </c>
      <c r="F217" s="3">
        <f t="shared" ca="1" si="66"/>
        <v>3.5550206085329383E-2</v>
      </c>
      <c r="G217" s="3">
        <f t="shared" ca="1" si="66"/>
        <v>3.7128176151073319E-2</v>
      </c>
      <c r="H217" s="3">
        <f t="shared" ca="1" si="66"/>
        <v>3.8567363460135014E-2</v>
      </c>
      <c r="I217" s="3">
        <f t="shared" ca="1" si="66"/>
        <v>3.9883033918053527E-2</v>
      </c>
      <c r="J217" s="3">
        <f t="shared" ca="1" si="66"/>
        <v>4.1083961909119615E-2</v>
      </c>
      <c r="K217" s="3">
        <f t="shared" ca="1" si="66"/>
        <v>4.2174932592699881E-2</v>
      </c>
      <c r="L217" s="3">
        <f t="shared" ca="1" si="66"/>
        <v>4.315901001469423E-2</v>
      </c>
      <c r="M217" s="3">
        <f t="shared" ca="1" si="66"/>
        <v>4.4039077309128469E-2</v>
      </c>
      <c r="N217" s="3">
        <f t="shared" ca="1" si="66"/>
        <v>4.4818461197850074E-2</v>
      </c>
      <c r="O217" s="3">
        <f t="shared" ca="1" si="66"/>
        <v>4.5500732833553575E-2</v>
      </c>
      <c r="P217" s="3">
        <f t="shared" ca="1" si="66"/>
        <v>4.6089025867893381E-2</v>
      </c>
      <c r="Q217" s="3">
        <f t="shared" ca="1" si="66"/>
        <v>4.65854135102736E-2</v>
      </c>
      <c r="R217" s="3">
        <f t="shared" ca="1" si="68"/>
        <v>4.6990788932465048E-2</v>
      </c>
      <c r="S217" s="3">
        <f t="shared" ca="1" si="68"/>
        <v>4.7305332565537206E-2</v>
      </c>
      <c r="T217" s="3">
        <f t="shared" ca="1" si="68"/>
        <v>4.7529324207297927E-2</v>
      </c>
      <c r="U217" s="3">
        <f t="shared" ca="1" si="68"/>
        <v>4.7663969350305431E-2</v>
      </c>
      <c r="V217" s="3">
        <f t="shared" ca="1" si="68"/>
        <v>4.7711974814845501E-2</v>
      </c>
      <c r="W217" s="3">
        <f t="shared" ca="1" si="68"/>
        <v>4.7677729029700883E-2</v>
      </c>
      <c r="X217" s="3">
        <f t="shared" ca="1" si="68"/>
        <v>4.7567102249882864E-2</v>
      </c>
      <c r="Y217" s="3">
        <f t="shared" ca="1" si="68"/>
        <v>4.7387016796726605E-2</v>
      </c>
      <c r="Z217" s="3">
        <f t="shared" ca="1" si="68"/>
        <v>4.7145009170309317E-2</v>
      </c>
      <c r="AA217" s="3">
        <f t="shared" ca="1" si="68"/>
        <v>4.6848918677681824E-2</v>
      </c>
      <c r="AB217" s="3">
        <f t="shared" ca="1" si="68"/>
        <v>4.6506662025624652E-2</v>
      </c>
      <c r="AC217" s="3">
        <f t="shared" ca="1" si="68"/>
        <v>4.6126030081554414E-2</v>
      </c>
      <c r="AD217" s="3">
        <f t="shared" ca="1" si="68"/>
        <v>4.5714498744671324E-2</v>
      </c>
      <c r="AE217" s="3">
        <f t="shared" ca="1" si="68"/>
        <v>4.5279030730194597E-2</v>
      </c>
      <c r="AF217" s="3">
        <f t="shared" ca="1" si="68"/>
        <v>4.482587557849628E-2</v>
      </c>
      <c r="AG217" s="3">
        <f t="shared" ca="1" si="68"/>
        <v>4.4360440109688759E-2</v>
      </c>
      <c r="AH217" s="3">
        <f t="shared" ca="1" si="68"/>
        <v>4.3887309059254295E-2</v>
      </c>
      <c r="AI217" s="3">
        <f t="shared" ca="1" si="68"/>
        <v>4.341042092547031E-2</v>
      </c>
      <c r="AJ217" s="3">
        <f t="shared" ca="1" si="68"/>
        <v>4.2933294554966549E-2</v>
      </c>
      <c r="AK217" s="3">
        <f t="shared" ca="1" si="68"/>
        <v>4.2459167649539699E-2</v>
      </c>
      <c r="AL217" s="3">
        <f t="shared" ca="1" si="68"/>
        <v>4.1990997252459028E-2</v>
      </c>
      <c r="AM217" s="3">
        <f t="shared" ca="1" si="68"/>
        <v>4.1531380670950975E-2</v>
      </c>
      <c r="AN217" s="3">
        <f t="shared" ca="1" si="68"/>
        <v>4.1082476275061806E-2</v>
      </c>
      <c r="AO217" s="3">
        <f t="shared" ca="1" si="68"/>
        <v>4.0645979981390364E-2</v>
      </c>
      <c r="AP217" s="3">
        <f t="shared" ca="1" si="68"/>
        <v>4.0223195771345727E-2</v>
      </c>
      <c r="AQ217" s="3">
        <f t="shared" ca="1" si="68"/>
        <v>3.9815192163927898E-2</v>
      </c>
      <c r="AR217" s="3">
        <f t="shared" ca="1" si="68"/>
        <v>3.9422986149369732E-2</v>
      </c>
      <c r="AS217" s="3">
        <f t="shared" ca="1" si="68"/>
        <v>3.9047694394113514E-2</v>
      </c>
      <c r="AT217" s="3">
        <f t="shared" ca="1" si="68"/>
        <v>3.8690624569006966E-2</v>
      </c>
      <c r="AU217" s="3">
        <f t="shared" ca="1" si="68"/>
        <v>3.8353260403178484E-2</v>
      </c>
      <c r="AV217" s="3">
        <f t="shared" ca="1" si="68"/>
        <v>3.8037049504306725E-2</v>
      </c>
      <c r="AW217" s="3">
        <f t="shared" ca="1" si="67"/>
        <v>3.7743125999802285E-2</v>
      </c>
      <c r="AX217" s="3">
        <f t="shared" ca="1" si="62"/>
        <v>3.747252252161698E-2</v>
      </c>
      <c r="AY217" s="3">
        <f t="shared" ca="1" si="62"/>
        <v>3.7225611582158417E-2</v>
      </c>
      <c r="AZ217" s="3">
        <f t="shared" ca="1" si="64"/>
        <v>3.6994040669308115E-2</v>
      </c>
      <c r="BC217" s="3">
        <f ca="1">-MC!BC217</f>
        <v>1.267467655628864</v>
      </c>
      <c r="BD217" s="3">
        <f ca="1">-MC!BD217</f>
        <v>0.3928498577964028</v>
      </c>
      <c r="BE217" s="3">
        <f ca="1">-MC!BE217</f>
        <v>1.9813551974612302</v>
      </c>
    </row>
    <row r="218" spans="1:57" x14ac:dyDescent="0.5">
      <c r="A218" s="3">
        <f t="shared" si="65"/>
        <v>2.06</v>
      </c>
      <c r="B218" s="3">
        <f t="shared" ca="1" si="66"/>
        <v>2.7028898535553011E-2</v>
      </c>
      <c r="C218" s="3">
        <f t="shared" ca="1" si="66"/>
        <v>2.8986821728842083E-2</v>
      </c>
      <c r="D218" s="3">
        <f t="shared" ca="1" si="66"/>
        <v>3.0982763226919119E-2</v>
      </c>
      <c r="E218" s="3">
        <f t="shared" ca="1" si="66"/>
        <v>3.2872715630925663E-2</v>
      </c>
      <c r="F218" s="3">
        <f t="shared" ca="1" si="66"/>
        <v>3.4597990970037164E-2</v>
      </c>
      <c r="G218" s="3">
        <f t="shared" ca="1" si="66"/>
        <v>3.6169296104238302E-2</v>
      </c>
      <c r="H218" s="3">
        <f t="shared" ca="1" si="66"/>
        <v>3.7608053417749976E-2</v>
      </c>
      <c r="I218" s="3">
        <f t="shared" ca="1" si="66"/>
        <v>3.8929045755149418E-2</v>
      </c>
      <c r="J218" s="3">
        <f t="shared" ca="1" si="66"/>
        <v>4.014061337274568E-2</v>
      </c>
      <c r="K218" s="3">
        <f t="shared" ca="1" si="66"/>
        <v>4.1247151865609483E-2</v>
      </c>
      <c r="L218" s="3">
        <f t="shared" ca="1" si="66"/>
        <v>4.2251365993954515E-2</v>
      </c>
      <c r="M218" s="3">
        <f t="shared" ca="1" si="66"/>
        <v>4.3155791804765503E-2</v>
      </c>
      <c r="N218" s="3">
        <f t="shared" ca="1" si="66"/>
        <v>4.3963404855620558E-2</v>
      </c>
      <c r="O218" s="3">
        <f t="shared" ca="1" si="66"/>
        <v>4.467741156489901E-2</v>
      </c>
      <c r="P218" s="3">
        <f t="shared" ca="1" si="66"/>
        <v>4.5300568590043389E-2</v>
      </c>
      <c r="Q218" s="3">
        <f t="shared" ca="1" si="66"/>
        <v>4.5834570053490571E-2</v>
      </c>
      <c r="R218" s="3">
        <f t="shared" ca="1" si="68"/>
        <v>4.6279939757483263E-2</v>
      </c>
      <c r="S218" s="3">
        <f t="shared" ca="1" si="68"/>
        <v>4.6636505423917812E-2</v>
      </c>
      <c r="T218" s="3">
        <f t="shared" ca="1" si="68"/>
        <v>4.6904211109492944E-2</v>
      </c>
      <c r="U218" s="3">
        <f t="shared" ca="1" si="68"/>
        <v>4.7083938521944445E-2</v>
      </c>
      <c r="V218" s="3">
        <f t="shared" ca="1" si="68"/>
        <v>4.7178074729162113E-2</v>
      </c>
      <c r="W218" s="3">
        <f t="shared" ca="1" si="68"/>
        <v>4.719068480517636E-2</v>
      </c>
      <c r="X218" s="3">
        <f t="shared" ca="1" si="68"/>
        <v>4.7127307400343973E-2</v>
      </c>
      <c r="Y218" s="3">
        <f t="shared" ca="1" si="68"/>
        <v>4.6994524758659478E-2</v>
      </c>
      <c r="Z218" s="3">
        <f t="shared" ca="1" si="68"/>
        <v>4.6799527290256222E-2</v>
      </c>
      <c r="AA218" s="3">
        <f t="shared" ca="1" si="68"/>
        <v>4.6549803840926454E-2</v>
      </c>
      <c r="AB218" s="3">
        <f t="shared" ca="1" si="68"/>
        <v>4.6252916644703754E-2</v>
      </c>
      <c r="AC218" s="3">
        <f t="shared" ca="1" si="68"/>
        <v>4.591629828013738E-2</v>
      </c>
      <c r="AD218" s="3">
        <f t="shared" ca="1" si="68"/>
        <v>4.5547062271798527E-2</v>
      </c>
      <c r="AE218" s="3">
        <f t="shared" ca="1" si="68"/>
        <v>4.5151804752278847E-2</v>
      </c>
      <c r="AF218" s="3">
        <f t="shared" ca="1" si="68"/>
        <v>4.4736405796900733E-2</v>
      </c>
      <c r="AG218" s="3">
        <f t="shared" ca="1" si="68"/>
        <v>4.4305902804229642E-2</v>
      </c>
      <c r="AH218" s="3">
        <f t="shared" ca="1" si="68"/>
        <v>4.386451416611431E-2</v>
      </c>
      <c r="AI218" s="3">
        <f t="shared" ca="1" si="68"/>
        <v>4.3415816070154233E-2</v>
      </c>
      <c r="AJ218" s="3">
        <f t="shared" ca="1" si="68"/>
        <v>4.2962967276300924E-2</v>
      </c>
      <c r="AK218" s="3">
        <f t="shared" ca="1" si="68"/>
        <v>4.2508844830454445E-2</v>
      </c>
      <c r="AL218" s="3">
        <f t="shared" ca="1" si="68"/>
        <v>4.2056042943492508E-2</v>
      </c>
      <c r="AM218" s="3">
        <f t="shared" ca="1" si="68"/>
        <v>4.160679391432414E-2</v>
      </c>
      <c r="AN218" s="3">
        <f t="shared" ca="1" si="68"/>
        <v>4.1162890066767419E-2</v>
      </c>
      <c r="AO218" s="3">
        <f t="shared" ca="1" si="68"/>
        <v>4.0725662161800451E-2</v>
      </c>
      <c r="AP218" s="3">
        <f t="shared" ca="1" si="68"/>
        <v>4.0296051708481835E-2</v>
      </c>
      <c r="AQ218" s="3">
        <f t="shared" ca="1" si="68"/>
        <v>3.9874768087499395E-2</v>
      </c>
      <c r="AR218" s="3">
        <f t="shared" ca="1" si="68"/>
        <v>3.9462471962002615E-2</v>
      </c>
      <c r="AS218" s="3">
        <f t="shared" ca="1" si="68"/>
        <v>3.9059925449254337E-2</v>
      </c>
      <c r="AT218" s="3">
        <f t="shared" ca="1" si="68"/>
        <v>3.8668081522232577E-2</v>
      </c>
      <c r="AU218" s="3">
        <f t="shared" ca="1" si="68"/>
        <v>3.8288065354641083E-2</v>
      </c>
      <c r="AV218" s="3">
        <f t="shared" ca="1" si="68"/>
        <v>3.7920961112554552E-2</v>
      </c>
      <c r="AW218" s="3">
        <f t="shared" ca="1" si="67"/>
        <v>3.7567544698813973E-2</v>
      </c>
      <c r="AX218" s="3">
        <f t="shared" ca="1" si="62"/>
        <v>3.7228480685617397E-2</v>
      </c>
      <c r="AY218" s="3">
        <f t="shared" ca="1" si="62"/>
        <v>3.6903613970628149E-2</v>
      </c>
      <c r="AZ218" s="3">
        <f t="shared" ca="1" si="64"/>
        <v>3.6584101374191554E-2</v>
      </c>
      <c r="BC218" s="3">
        <f ca="1">-MC!BC218</f>
        <v>-0.63302202199664581</v>
      </c>
      <c r="BD218" s="3">
        <f ca="1">-MC!BD218</f>
        <v>1.3458723407204589</v>
      </c>
      <c r="BE218" s="3">
        <f ca="1">-MC!BE218</f>
        <v>3.4052044598052333E-2</v>
      </c>
    </row>
    <row r="219" spans="1:57" x14ac:dyDescent="0.5">
      <c r="A219" s="3">
        <f t="shared" si="65"/>
        <v>2.0699999999999998</v>
      </c>
      <c r="B219" s="3">
        <f t="shared" ca="1" si="66"/>
        <v>2.7143063596609878E-2</v>
      </c>
      <c r="C219" s="3">
        <f t="shared" ca="1" si="66"/>
        <v>2.9087624082569308E-2</v>
      </c>
      <c r="D219" s="3">
        <f t="shared" ca="1" si="66"/>
        <v>3.1065894507621965E-2</v>
      </c>
      <c r="E219" s="3">
        <f t="shared" ca="1" si="66"/>
        <v>3.2935686603717367E-2</v>
      </c>
      <c r="F219" s="3">
        <f t="shared" ca="1" si="66"/>
        <v>3.4639810210831817E-2</v>
      </c>
      <c r="G219" s="3">
        <f t="shared" ca="1" si="66"/>
        <v>3.6189294087430428E-2</v>
      </c>
      <c r="H219" s="3">
        <f t="shared" ca="1" si="66"/>
        <v>3.7605533540401949E-2</v>
      </c>
      <c r="I219" s="3">
        <f t="shared" ca="1" si="66"/>
        <v>3.8903286805153481E-2</v>
      </c>
      <c r="J219" s="3">
        <f t="shared" ca="1" si="66"/>
        <v>4.0090918374418187E-2</v>
      </c>
      <c r="K219" s="3">
        <f t="shared" ca="1" si="66"/>
        <v>4.1172892357675163E-2</v>
      </c>
      <c r="L219" s="3">
        <f t="shared" ca="1" si="66"/>
        <v>4.2152011946556878E-2</v>
      </c>
      <c r="M219" s="3">
        <f t="shared" ca="1" si="66"/>
        <v>4.3030923492594485E-2</v>
      </c>
      <c r="N219" s="3">
        <f t="shared" ca="1" si="66"/>
        <v>4.381270859082792E-2</v>
      </c>
      <c r="O219" s="3">
        <f t="shared" ca="1" si="66"/>
        <v>4.4500666153255451E-2</v>
      </c>
      <c r="P219" s="3">
        <f t="shared" ca="1" si="66"/>
        <v>4.5097633274384707E-2</v>
      </c>
      <c r="Q219" s="3">
        <f t="shared" ca="1" si="66"/>
        <v>4.560538265716621E-2</v>
      </c>
      <c r="R219" s="3">
        <f t="shared" ca="1" si="68"/>
        <v>4.6024526540653733E-2</v>
      </c>
      <c r="S219" s="3">
        <f t="shared" ca="1" si="68"/>
        <v>4.6354997750063867E-2</v>
      </c>
      <c r="T219" s="3">
        <f t="shared" ca="1" si="68"/>
        <v>4.6596862313244003E-2</v>
      </c>
      <c r="U219" s="3">
        <f t="shared" ca="1" si="68"/>
        <v>4.6751135706888131E-2</v>
      </c>
      <c r="V219" s="3">
        <f t="shared" ca="1" si="68"/>
        <v>4.6820342647575015E-2</v>
      </c>
      <c r="W219" s="3">
        <f t="shared" ca="1" si="68"/>
        <v>4.6808682162716775E-2</v>
      </c>
      <c r="X219" s="3">
        <f t="shared" ca="1" si="68"/>
        <v>4.6721818601694068E-2</v>
      </c>
      <c r="Y219" s="3">
        <f t="shared" ca="1" si="68"/>
        <v>4.6566451484040781E-2</v>
      </c>
      <c r="Z219" s="3">
        <f t="shared" ca="1" si="68"/>
        <v>4.6349882515652224E-2</v>
      </c>
      <c r="AA219" s="3">
        <f t="shared" ca="1" si="68"/>
        <v>4.6079707473964358E-2</v>
      </c>
      <c r="AB219" s="3">
        <f t="shared" ca="1" si="68"/>
        <v>4.5763591517073501E-2</v>
      </c>
      <c r="AC219" s="3">
        <f t="shared" ca="1" si="68"/>
        <v>4.5409066326078412E-2</v>
      </c>
      <c r="AD219" s="3">
        <f t="shared" ca="1" si="68"/>
        <v>4.5023340439893395E-2</v>
      </c>
      <c r="AE219" s="3">
        <f t="shared" ca="1" si="68"/>
        <v>4.4613100823966162E-2</v>
      </c>
      <c r="AF219" s="3">
        <f t="shared" ca="1" si="68"/>
        <v>4.4184315562571588E-2</v>
      </c>
      <c r="AG219" s="3">
        <f t="shared" ca="1" si="68"/>
        <v>4.374211016741858E-2</v>
      </c>
      <c r="AH219" s="3">
        <f t="shared" ca="1" si="68"/>
        <v>4.3290794240513519E-2</v>
      </c>
      <c r="AI219" s="3">
        <f t="shared" ca="1" si="68"/>
        <v>4.2834039176390074E-2</v>
      </c>
      <c r="AJ219" s="3">
        <f t="shared" ca="1" si="68"/>
        <v>4.237510111006923E-2</v>
      </c>
      <c r="AK219" s="3">
        <f t="shared" ca="1" si="68"/>
        <v>4.1916953861156625E-2</v>
      </c>
      <c r="AL219" s="3">
        <f t="shared" ca="1" si="68"/>
        <v>4.1462286237751958E-2</v>
      </c>
      <c r="AM219" s="3">
        <f t="shared" ca="1" si="68"/>
        <v>4.1013422982820735E-2</v>
      </c>
      <c r="AN219" s="3">
        <f t="shared" ca="1" si="68"/>
        <v>4.0572247864897069E-2</v>
      </c>
      <c r="AO219" s="3">
        <f t="shared" ca="1" si="68"/>
        <v>4.0140184016135838E-2</v>
      </c>
      <c r="AP219" s="3">
        <f t="shared" ca="1" si="68"/>
        <v>3.9718268013057993E-2</v>
      </c>
      <c r="AQ219" s="3">
        <f t="shared" ca="1" si="68"/>
        <v>3.9307307627395843E-2</v>
      </c>
      <c r="AR219" s="3">
        <f t="shared" ca="1" si="68"/>
        <v>3.8908064703905662E-2</v>
      </c>
      <c r="AS219" s="3">
        <f t="shared" ca="1" si="68"/>
        <v>3.8521404280829154E-2</v>
      </c>
      <c r="AT219" s="3">
        <f t="shared" ca="1" si="68"/>
        <v>3.8148382029255579E-2</v>
      </c>
      <c r="AU219" s="3">
        <f t="shared" ca="1" si="68"/>
        <v>3.7790221942872564E-2</v>
      </c>
      <c r="AV219" s="3">
        <f t="shared" ca="1" si="68"/>
        <v>3.7448102323623597E-2</v>
      </c>
      <c r="AW219" s="3">
        <f t="shared" ca="1" si="67"/>
        <v>3.7122898126208476E-2</v>
      </c>
      <c r="AX219" s="3">
        <f t="shared" ca="1" si="67"/>
        <v>3.6815360145103768E-2</v>
      </c>
      <c r="AY219" s="3">
        <f t="shared" ca="1" si="67"/>
        <v>3.6525263875304748E-2</v>
      </c>
      <c r="AZ219" s="3">
        <f t="shared" ca="1" si="64"/>
        <v>3.6243942474264469E-2</v>
      </c>
      <c r="BC219" s="3">
        <f ca="1">-MC!BC219</f>
        <v>-0.57025382769123922</v>
      </c>
      <c r="BD219" s="3">
        <f ca="1">-MC!BD219</f>
        <v>-0.72062648532823115</v>
      </c>
      <c r="BE219" s="3">
        <f ca="1">-MC!BE219</f>
        <v>-0.39030952405371711</v>
      </c>
    </row>
    <row r="220" spans="1:57" x14ac:dyDescent="0.5">
      <c r="A220" s="3">
        <f t="shared" si="65"/>
        <v>2.0799999999999996</v>
      </c>
      <c r="B220" s="3">
        <f t="shared" ca="1" si="66"/>
        <v>2.6863982255551953E-2</v>
      </c>
      <c r="C220" s="3">
        <f t="shared" ca="1" si="66"/>
        <v>2.8894828862051893E-2</v>
      </c>
      <c r="D220" s="3">
        <f t="shared" ca="1" si="66"/>
        <v>3.0948048707694416E-2</v>
      </c>
      <c r="E220" s="3">
        <f t="shared" ca="1" si="66"/>
        <v>3.2883486256154518E-2</v>
      </c>
      <c r="F220" s="3">
        <f t="shared" ca="1" si="66"/>
        <v>3.4645645667280622E-2</v>
      </c>
      <c r="G220" s="3">
        <f t="shared" ca="1" si="66"/>
        <v>3.6246090645819663E-2</v>
      </c>
      <c r="H220" s="3">
        <f t="shared" ca="1" si="66"/>
        <v>3.7706409498009158E-2</v>
      </c>
      <c r="I220" s="3">
        <f t="shared" ca="1" si="66"/>
        <v>3.9041556854315616E-2</v>
      </c>
      <c r="J220" s="3">
        <f t="shared" ca="1" si="66"/>
        <v>4.0260142356773637E-2</v>
      </c>
      <c r="K220" s="3">
        <f t="shared" ca="1" si="66"/>
        <v>4.1366919254928587E-2</v>
      </c>
      <c r="L220" s="3">
        <f t="shared" ca="1" si="66"/>
        <v>4.2365009436611908E-2</v>
      </c>
      <c r="M220" s="3">
        <f t="shared" ca="1" si="66"/>
        <v>4.3257389499877161E-2</v>
      </c>
      <c r="N220" s="3">
        <f t="shared" ca="1" si="66"/>
        <v>4.40474668336669E-2</v>
      </c>
      <c r="O220" s="3">
        <f t="shared" ca="1" si="66"/>
        <v>4.4738852629784914E-2</v>
      </c>
      <c r="P220" s="3">
        <f t="shared" ca="1" si="66"/>
        <v>4.5334684409990569E-2</v>
      </c>
      <c r="Q220" s="3">
        <f t="shared" ca="1" si="66"/>
        <v>4.5837033682191615E-2</v>
      </c>
      <c r="R220" s="3">
        <f t="shared" ca="1" si="68"/>
        <v>4.6246821482900768E-2</v>
      </c>
      <c r="S220" s="3">
        <f t="shared" ca="1" si="68"/>
        <v>4.6564306105329065E-2</v>
      </c>
      <c r="T220" s="3">
        <f t="shared" ca="1" si="68"/>
        <v>4.6789895811746418E-2</v>
      </c>
      <c r="U220" s="3">
        <f t="shared" ca="1" si="68"/>
        <v>4.6924959952717324E-2</v>
      </c>
      <c r="V220" s="3">
        <f t="shared" ca="1" si="68"/>
        <v>4.6972380846920986E-2</v>
      </c>
      <c r="W220" s="3">
        <f t="shared" ca="1" si="68"/>
        <v>4.6936711337381747E-2</v>
      </c>
      <c r="X220" s="3">
        <f t="shared" ca="1" si="68"/>
        <v>4.682396133135211E-2</v>
      </c>
      <c r="Y220" s="3">
        <f t="shared" ref="Y220:AV230" ca="1" si="69">Y219+Y$2*$B$7+(Y$3*$BC220+Y$4*$BD220+Y$5*$BE220)*SQRT($B$7)+(Z219-Y219)/(Z$11-Y$11)*$B$7</f>
        <v>4.6641167531627441E-2</v>
      </c>
      <c r="Z220" s="3">
        <f t="shared" ca="1" si="69"/>
        <v>4.6395962879900284E-2</v>
      </c>
      <c r="AA220" s="3">
        <f t="shared" ca="1" si="69"/>
        <v>4.609627003241637E-2</v>
      </c>
      <c r="AB220" s="3">
        <f t="shared" ca="1" si="69"/>
        <v>4.5750077022222148E-2</v>
      </c>
      <c r="AC220" s="3">
        <f t="shared" ca="1" si="69"/>
        <v>4.5365234578519403E-2</v>
      </c>
      <c r="AD220" s="3">
        <f t="shared" ca="1" si="69"/>
        <v>4.4949266198253471E-2</v>
      </c>
      <c r="AE220" s="3">
        <f t="shared" ca="1" si="69"/>
        <v>4.4509169650567705E-2</v>
      </c>
      <c r="AF220" s="3">
        <f t="shared" ca="1" si="69"/>
        <v>4.405122105809095E-2</v>
      </c>
      <c r="AG220" s="3">
        <f t="shared" ca="1" si="69"/>
        <v>4.3580854134933504E-2</v>
      </c>
      <c r="AH220" s="3">
        <f t="shared" ca="1" si="69"/>
        <v>4.3102689800512579E-2</v>
      </c>
      <c r="AI220" s="3">
        <f t="shared" ca="1" si="69"/>
        <v>4.2620714726976386E-2</v>
      </c>
      <c r="AJ220" s="3">
        <f t="shared" ca="1" si="69"/>
        <v>4.2138502439705752E-2</v>
      </c>
      <c r="AK220" s="3">
        <f t="shared" ca="1" si="69"/>
        <v>4.165934351579989E-2</v>
      </c>
      <c r="AL220" s="3">
        <f t="shared" ca="1" si="69"/>
        <v>4.118624134483484E-2</v>
      </c>
      <c r="AM220" s="3">
        <f t="shared" ca="1" si="69"/>
        <v>4.0721833121163432E-2</v>
      </c>
      <c r="AN220" s="3">
        <f t="shared" ca="1" si="69"/>
        <v>4.026831410388268E-2</v>
      </c>
      <c r="AO220" s="3">
        <f t="shared" ca="1" si="69"/>
        <v>3.9827419877567605E-2</v>
      </c>
      <c r="AP220" s="3">
        <f t="shared" ca="1" si="69"/>
        <v>3.9400502179990825E-2</v>
      </c>
      <c r="AQ220" s="3">
        <f t="shared" ca="1" si="69"/>
        <v>3.8988687257058036E-2</v>
      </c>
      <c r="AR220" s="3">
        <f t="shared" ca="1" si="69"/>
        <v>3.8593058197237393E-2</v>
      </c>
      <c r="AS220" s="3">
        <f t="shared" ca="1" si="69"/>
        <v>3.8214802982609777E-2</v>
      </c>
      <c r="AT220" s="3">
        <f t="shared" ca="1" si="69"/>
        <v>3.7855299932130798E-2</v>
      </c>
      <c r="AU220" s="3">
        <f t="shared" ca="1" si="69"/>
        <v>3.7516091793107324E-2</v>
      </c>
      <c r="AV220" s="3">
        <f t="shared" ca="1" si="69"/>
        <v>3.7198671128989093E-2</v>
      </c>
      <c r="AW220" s="3">
        <f t="shared" ca="1" si="67"/>
        <v>3.6904231717060774E-2</v>
      </c>
      <c r="AX220" s="3">
        <f t="shared" ca="1" si="67"/>
        <v>3.6633827488896153E-2</v>
      </c>
      <c r="AY220" s="3">
        <f t="shared" ca="1" si="67"/>
        <v>3.6387389478935647E-2</v>
      </c>
      <c r="AZ220" s="3">
        <f t="shared" ca="1" si="64"/>
        <v>3.6156575267311426E-2</v>
      </c>
      <c r="BC220" s="3">
        <f ca="1">-MC!BC220</f>
        <v>-8.0297158415126191E-2</v>
      </c>
      <c r="BD220" s="3">
        <f ca="1">-MC!BD220</f>
        <v>-0.42957180398186345</v>
      </c>
      <c r="BE220" s="3">
        <f ca="1">-MC!BE220</f>
        <v>0.88222324696388998</v>
      </c>
    </row>
    <row r="221" spans="1:57" x14ac:dyDescent="0.5">
      <c r="A221" s="3">
        <f t="shared" si="65"/>
        <v>2.0899999999999994</v>
      </c>
      <c r="B221" s="3">
        <f t="shared" ca="1" si="66"/>
        <v>2.7411122224103534E-2</v>
      </c>
      <c r="C221" s="3">
        <f t="shared" ca="1" si="66"/>
        <v>2.9366702837827646E-2</v>
      </c>
      <c r="D221" s="3">
        <f t="shared" ca="1" si="66"/>
        <v>3.1353081992756368E-2</v>
      </c>
      <c r="E221" s="3">
        <f t="shared" ca="1" si="66"/>
        <v>3.3231312753091304E-2</v>
      </c>
      <c r="F221" s="3">
        <f t="shared" ca="1" si="66"/>
        <v>3.4946753048119325E-2</v>
      </c>
      <c r="G221" s="3">
        <f t="shared" ca="1" si="66"/>
        <v>3.6510677326968749E-2</v>
      </c>
      <c r="H221" s="3">
        <f t="shared" ca="1" si="66"/>
        <v>3.794404960017822E-2</v>
      </c>
      <c r="I221" s="3">
        <f t="shared" ca="1" si="66"/>
        <v>3.926120450539667E-2</v>
      </c>
      <c r="J221" s="3">
        <f t="shared" ca="1" si="66"/>
        <v>4.0470180350813623E-2</v>
      </c>
      <c r="K221" s="3">
        <f t="shared" ca="1" si="66"/>
        <v>4.1575202754201526E-2</v>
      </c>
      <c r="L221" s="3">
        <f t="shared" ca="1" si="66"/>
        <v>4.257889516763546E-2</v>
      </c>
      <c r="M221" s="3">
        <f t="shared" ca="1" si="66"/>
        <v>4.3483746983677157E-2</v>
      </c>
      <c r="N221" s="3">
        <f t="shared" ca="1" si="66"/>
        <v>4.4292673751928018E-2</v>
      </c>
      <c r="O221" s="3">
        <f t="shared" ca="1" si="66"/>
        <v>4.5008781343984464E-2</v>
      </c>
      <c r="P221" s="3">
        <f t="shared" ca="1" si="66"/>
        <v>4.5634690313449876E-2</v>
      </c>
      <c r="Q221" s="3">
        <f t="shared" ref="Q221:AF236" ca="1" si="70">Q220+Q$2*$B$7+(Q$3*$BC221+Q$4*$BD221+Q$5*$BE221)*SQRT($B$7)+(R220-Q220)/(R$11-Q$11)*$B$7</f>
        <v>4.6171953810077451E-2</v>
      </c>
      <c r="R221" s="3">
        <f t="shared" ca="1" si="70"/>
        <v>4.6620984638287719E-2</v>
      </c>
      <c r="S221" s="3">
        <f t="shared" ca="1" si="70"/>
        <v>4.6981549531652907E-2</v>
      </c>
      <c r="T221" s="3">
        <f t="shared" ca="1" si="70"/>
        <v>4.7253581856692588E-2</v>
      </c>
      <c r="U221" s="3">
        <f t="shared" ca="1" si="70"/>
        <v>4.7437987549444519E-2</v>
      </c>
      <c r="V221" s="3">
        <f t="shared" ca="1" si="70"/>
        <v>4.7537189091996772E-2</v>
      </c>
      <c r="W221" s="3">
        <f t="shared" ca="1" si="70"/>
        <v>4.7555275614869282E-2</v>
      </c>
      <c r="X221" s="3">
        <f t="shared" ca="1" si="70"/>
        <v>4.7497785052732347E-2</v>
      </c>
      <c r="Y221" s="3">
        <f t="shared" ca="1" si="69"/>
        <v>4.7371273809731711E-2</v>
      </c>
      <c r="Z221" s="3">
        <f t="shared" ca="1" si="69"/>
        <v>4.7182888613255584E-2</v>
      </c>
      <c r="AA221" s="3">
        <f t="shared" ca="1" si="69"/>
        <v>4.6940061555320454E-2</v>
      </c>
      <c r="AB221" s="3">
        <f t="shared" ca="1" si="69"/>
        <v>4.6650286104424114E-2</v>
      </c>
      <c r="AC221" s="3">
        <f t="shared" ca="1" si="69"/>
        <v>4.632091459310813E-2</v>
      </c>
      <c r="AD221" s="3">
        <f t="shared" ca="1" si="69"/>
        <v>4.5958968030300321E-2</v>
      </c>
      <c r="AE221" s="3">
        <f t="shared" ca="1" si="69"/>
        <v>4.5570937570571034E-2</v>
      </c>
      <c r="AF221" s="3">
        <f t="shared" ca="1" si="69"/>
        <v>4.5162590015222201E-2</v>
      </c>
      <c r="AG221" s="3">
        <f t="shared" ca="1" si="69"/>
        <v>4.473884998010387E-2</v>
      </c>
      <c r="AH221" s="3">
        <f t="shared" ca="1" si="69"/>
        <v>4.4303832418286344E-2</v>
      </c>
      <c r="AI221" s="3">
        <f t="shared" ca="1" si="69"/>
        <v>4.386102195882545E-2</v>
      </c>
      <c r="AJ221" s="3">
        <f t="shared" ca="1" si="69"/>
        <v>4.3413492141842716E-2</v>
      </c>
      <c r="AK221" s="3">
        <f t="shared" ca="1" si="69"/>
        <v>4.2964032895448742E-2</v>
      </c>
      <c r="AL221" s="3">
        <f t="shared" ca="1" si="69"/>
        <v>4.2515144785132318E-2</v>
      </c>
      <c r="AM221" s="3">
        <f t="shared" ca="1" si="69"/>
        <v>4.2068960074455278E-2</v>
      </c>
      <c r="AN221" s="3">
        <f t="shared" ca="1" si="69"/>
        <v>4.1627168169352864E-2</v>
      </c>
      <c r="AO221" s="3">
        <f t="shared" ca="1" si="69"/>
        <v>4.119099979803504E-2</v>
      </c>
      <c r="AP221" s="3">
        <f t="shared" ca="1" si="69"/>
        <v>4.0761304562822696E-2</v>
      </c>
      <c r="AQ221" s="3">
        <f t="shared" ca="1" si="69"/>
        <v>4.0338709876223865E-2</v>
      </c>
      <c r="AR221" s="3">
        <f t="shared" ca="1" si="69"/>
        <v>3.9923802741459312E-2</v>
      </c>
      <c r="AS221" s="3">
        <f t="shared" ca="1" si="69"/>
        <v>3.9517276715567803E-2</v>
      </c>
      <c r="AT221" s="3">
        <f t="shared" ca="1" si="69"/>
        <v>3.9120015324524526E-2</v>
      </c>
      <c r="AU221" s="3">
        <f t="shared" ca="1" si="69"/>
        <v>3.873306261645152E-2</v>
      </c>
      <c r="AV221" s="3">
        <f t="shared" ca="1" si="69"/>
        <v>3.8357408144564509E-2</v>
      </c>
      <c r="AW221" s="3">
        <f t="shared" ca="1" si="67"/>
        <v>3.7993746832061456E-2</v>
      </c>
      <c r="AX221" s="3">
        <f t="shared" ca="1" si="67"/>
        <v>3.7642615432698499E-2</v>
      </c>
      <c r="AY221" s="3">
        <f t="shared" ca="1" si="67"/>
        <v>3.7303286535064061E-2</v>
      </c>
      <c r="AZ221" s="3">
        <f t="shared" ca="1" si="64"/>
        <v>3.696678131196246E-2</v>
      </c>
      <c r="BC221" s="3">
        <f ca="1">-MC!BC221</f>
        <v>1.2269237809251701</v>
      </c>
      <c r="BD221" s="3">
        <f ca="1">-MC!BD221</f>
        <v>1.4245162713815986</v>
      </c>
      <c r="BE221" s="3">
        <f ca="1">-MC!BE221</f>
        <v>-0.47186183658356562</v>
      </c>
    </row>
    <row r="222" spans="1:57" x14ac:dyDescent="0.5">
      <c r="A222" s="3">
        <f t="shared" si="65"/>
        <v>2.0999999999999992</v>
      </c>
      <c r="B222" s="3">
        <f t="shared" ref="B222:Q237" ca="1" si="71">B221+B$2*$B$7+(B$3*$BC222+B$4*$BD222+B$5*$BE222)*SQRT($B$7)+(C221-B221)/(C$11-B$11)*$B$7</f>
        <v>2.8908290492000457E-2</v>
      </c>
      <c r="C222" s="3">
        <f t="shared" ca="1" si="71"/>
        <v>3.0736355000686472E-2</v>
      </c>
      <c r="D222" s="3">
        <f t="shared" ca="1" si="71"/>
        <v>3.2604025506301211E-2</v>
      </c>
      <c r="E222" s="3">
        <f t="shared" ca="1" si="71"/>
        <v>3.4373627607402479E-2</v>
      </c>
      <c r="F222" s="3">
        <f t="shared" ca="1" si="71"/>
        <v>3.5991421172665898E-2</v>
      </c>
      <c r="G222" s="3">
        <f t="shared" ca="1" si="71"/>
        <v>3.7468455725250899E-2</v>
      </c>
      <c r="H222" s="3">
        <f t="shared" ca="1" si="71"/>
        <v>3.882514209650631E-2</v>
      </c>
      <c r="I222" s="3">
        <f t="shared" ca="1" si="71"/>
        <v>4.0075266934894313E-2</v>
      </c>
      <c r="J222" s="3">
        <f t="shared" ca="1" si="71"/>
        <v>4.1226369119252183E-2</v>
      </c>
      <c r="K222" s="3">
        <f t="shared" ca="1" si="71"/>
        <v>4.2282218249951188E-2</v>
      </c>
      <c r="L222" s="3">
        <f t="shared" ca="1" si="71"/>
        <v>4.3245010598366711E-2</v>
      </c>
      <c r="M222" s="3">
        <f t="shared" ca="1" si="71"/>
        <v>4.4116819289343065E-2</v>
      </c>
      <c r="N222" s="3">
        <f t="shared" ca="1" si="71"/>
        <v>4.4900138793974573E-2</v>
      </c>
      <c r="O222" s="3">
        <f t="shared" ca="1" si="71"/>
        <v>4.5597640461142702E-2</v>
      </c>
      <c r="P222" s="3">
        <f t="shared" ca="1" si="71"/>
        <v>4.621149887894628E-2</v>
      </c>
      <c r="Q222" s="3">
        <f t="shared" ca="1" si="70"/>
        <v>4.6742820071956563E-2</v>
      </c>
      <c r="R222" s="3">
        <f t="shared" ca="1" si="70"/>
        <v>4.7191579976402373E-2</v>
      </c>
      <c r="S222" s="3">
        <f t="shared" ca="1" si="70"/>
        <v>4.7557125129946275E-2</v>
      </c>
      <c r="T222" s="3">
        <f t="shared" ca="1" si="70"/>
        <v>4.783898526343338E-2</v>
      </c>
      <c r="U222" s="3">
        <f t="shared" ca="1" si="70"/>
        <v>4.8037674000384806E-2</v>
      </c>
      <c r="V222" s="3">
        <f t="shared" ca="1" si="70"/>
        <v>4.8155224939230613E-2</v>
      </c>
      <c r="W222" s="3">
        <f t="shared" ca="1" si="70"/>
        <v>4.8195334363236163E-2</v>
      </c>
      <c r="X222" s="3">
        <f t="shared" ca="1" si="70"/>
        <v>4.8163139098419606E-2</v>
      </c>
      <c r="Y222" s="3">
        <f t="shared" ca="1" si="69"/>
        <v>4.806478616241535E-2</v>
      </c>
      <c r="Z222" s="3">
        <f t="shared" ca="1" si="69"/>
        <v>4.7907007011760157E-2</v>
      </c>
      <c r="AA222" s="3">
        <f t="shared" ca="1" si="69"/>
        <v>4.7696814124686279E-2</v>
      </c>
      <c r="AB222" s="3">
        <f t="shared" ca="1" si="69"/>
        <v>4.7441277358952018E-2</v>
      </c>
      <c r="AC222" s="3">
        <f t="shared" ca="1" si="69"/>
        <v>4.7147321599062972E-2</v>
      </c>
      <c r="AD222" s="3">
        <f t="shared" ca="1" si="69"/>
        <v>4.6821536313849707E-2</v>
      </c>
      <c r="AE222" s="3">
        <f t="shared" ca="1" si="69"/>
        <v>4.6469977019625894E-2</v>
      </c>
      <c r="AF222" s="3">
        <f t="shared" ca="1" si="69"/>
        <v>4.6097972231279261E-2</v>
      </c>
      <c r="AG222" s="3">
        <f t="shared" ca="1" si="69"/>
        <v>4.5710008559489278E-2</v>
      </c>
      <c r="AH222" s="3">
        <f t="shared" ca="1" si="69"/>
        <v>4.5309766099895822E-2</v>
      </c>
      <c r="AI222" s="3">
        <f t="shared" ca="1" si="69"/>
        <v>4.4900298510070373E-2</v>
      </c>
      <c r="AJ222" s="3">
        <f t="shared" ca="1" si="69"/>
        <v>4.4484250362051975E-2</v>
      </c>
      <c r="AK222" s="3">
        <f t="shared" ca="1" si="69"/>
        <v>4.4063981921912035E-2</v>
      </c>
      <c r="AL222" s="3">
        <f t="shared" ca="1" si="69"/>
        <v>4.3641561919369402E-2</v>
      </c>
      <c r="AM222" s="3">
        <f t="shared" ca="1" si="69"/>
        <v>4.3218688699198898E-2</v>
      </c>
      <c r="AN222" s="3">
        <f t="shared" ca="1" si="69"/>
        <v>4.2796616864561321E-2</v>
      </c>
      <c r="AO222" s="3">
        <f t="shared" ca="1" si="69"/>
        <v>4.2376143372171222E-2</v>
      </c>
      <c r="AP222" s="3">
        <f t="shared" ca="1" si="69"/>
        <v>4.1957686785390247E-2</v>
      </c>
      <c r="AQ222" s="3">
        <f t="shared" ca="1" si="69"/>
        <v>4.1541446768743155E-2</v>
      </c>
      <c r="AR222" s="3">
        <f t="shared" ca="1" si="69"/>
        <v>4.1127585303858821E-2</v>
      </c>
      <c r="AS222" s="3">
        <f t="shared" ca="1" si="69"/>
        <v>4.0716372545826517E-2</v>
      </c>
      <c r="AT222" s="3">
        <f t="shared" ca="1" si="69"/>
        <v>4.0308268179968333E-2</v>
      </c>
      <c r="AU222" s="3">
        <f t="shared" ca="1" si="69"/>
        <v>3.9903888499451853E-2</v>
      </c>
      <c r="AV222" s="3">
        <f t="shared" ca="1" si="69"/>
        <v>3.9503791160833149E-2</v>
      </c>
      <c r="AW222" s="3">
        <f t="shared" ca="1" si="67"/>
        <v>3.9108242897200239E-2</v>
      </c>
      <c r="AX222" s="3">
        <f t="shared" ca="1" si="67"/>
        <v>3.8717331489582334E-2</v>
      </c>
      <c r="AY222" s="3">
        <f t="shared" ca="1" si="67"/>
        <v>3.8329742551937711E-2</v>
      </c>
      <c r="AZ222" s="3">
        <f t="shared" ca="1" si="64"/>
        <v>3.7936200610816866E-2</v>
      </c>
      <c r="BC222" s="3">
        <f ca="1">-MC!BC222</f>
        <v>1.3973024484933338</v>
      </c>
      <c r="BD222" s="3">
        <f ca="1">-MC!BD222</f>
        <v>0.33107103486944389</v>
      </c>
      <c r="BE222" s="3">
        <f ca="1">-MC!BE222</f>
        <v>-1.4255806286424484</v>
      </c>
    </row>
    <row r="223" spans="1:57" x14ac:dyDescent="0.5">
      <c r="A223" s="3">
        <f t="shared" si="65"/>
        <v>2.109999999999999</v>
      </c>
      <c r="B223" s="3">
        <f t="shared" ca="1" si="71"/>
        <v>2.9306280827594004E-2</v>
      </c>
      <c r="C223" s="3">
        <f t="shared" ca="1" si="71"/>
        <v>3.0976563007875824E-2</v>
      </c>
      <c r="D223" s="3">
        <f t="shared" ca="1" si="71"/>
        <v>3.269708076571038E-2</v>
      </c>
      <c r="E223" s="3">
        <f t="shared" ca="1" si="71"/>
        <v>3.4331377676229638E-2</v>
      </c>
      <c r="F223" s="3">
        <f t="shared" ca="1" si="71"/>
        <v>3.5826545864308085E-2</v>
      </c>
      <c r="G223" s="3">
        <f t="shared" ca="1" si="71"/>
        <v>3.7193356216189181E-2</v>
      </c>
      <c r="H223" s="3">
        <f t="shared" ca="1" si="71"/>
        <v>3.8451619341949267E-2</v>
      </c>
      <c r="I223" s="3">
        <f t="shared" ca="1" si="71"/>
        <v>3.9614527726177767E-2</v>
      </c>
      <c r="J223" s="3">
        <f t="shared" ca="1" si="71"/>
        <v>4.068907454071604E-2</v>
      </c>
      <c r="K223" s="3">
        <f t="shared" ca="1" si="71"/>
        <v>4.1678526799385482E-2</v>
      </c>
      <c r="L223" s="3">
        <f t="shared" ca="1" si="71"/>
        <v>4.2584606665238708E-2</v>
      </c>
      <c r="M223" s="3">
        <f t="shared" ca="1" si="71"/>
        <v>4.3408923753304157E-2</v>
      </c>
      <c r="N223" s="3">
        <f t="shared" ca="1" si="71"/>
        <v>4.4153504041402176E-2</v>
      </c>
      <c r="O223" s="3">
        <f t="shared" ca="1" si="71"/>
        <v>4.48205369809608E-2</v>
      </c>
      <c r="P223" s="3">
        <f t="shared" ca="1" si="71"/>
        <v>4.5411704025498024E-2</v>
      </c>
      <c r="Q223" s="3">
        <f t="shared" ca="1" si="70"/>
        <v>4.5927617133660302E-2</v>
      </c>
      <c r="R223" s="3">
        <f t="shared" ca="1" si="70"/>
        <v>4.6367768561047656E-2</v>
      </c>
      <c r="S223" s="3">
        <f t="shared" ca="1" si="70"/>
        <v>4.6731037834735013E-2</v>
      </c>
      <c r="T223" s="3">
        <f t="shared" ca="1" si="70"/>
        <v>4.7016504130473452E-2</v>
      </c>
      <c r="U223" s="3">
        <f t="shared" ca="1" si="70"/>
        <v>4.7224241681961925E-2</v>
      </c>
      <c r="V223" s="3">
        <f t="shared" ca="1" si="70"/>
        <v>4.7355847978817853E-2</v>
      </c>
      <c r="W223" s="3">
        <f t="shared" ca="1" si="70"/>
        <v>4.7414579145941368E-2</v>
      </c>
      <c r="X223" s="3">
        <f t="shared" ca="1" si="70"/>
        <v>4.740512358925858E-2</v>
      </c>
      <c r="Y223" s="3">
        <f t="shared" ca="1" si="69"/>
        <v>4.7333171676323053E-2</v>
      </c>
      <c r="Z223" s="3">
        <f t="shared" ca="1" si="69"/>
        <v>4.7204992360078746E-2</v>
      </c>
      <c r="AA223" s="3">
        <f t="shared" ca="1" si="69"/>
        <v>4.7027131279151861E-2</v>
      </c>
      <c r="AB223" s="3">
        <f t="shared" ca="1" si="69"/>
        <v>4.680618745793258E-2</v>
      </c>
      <c r="AC223" s="3">
        <f t="shared" ca="1" si="69"/>
        <v>4.6548611105166594E-2</v>
      </c>
      <c r="AD223" s="3">
        <f t="shared" ca="1" si="69"/>
        <v>4.626051292174134E-2</v>
      </c>
      <c r="AE223" s="3">
        <f t="shared" ca="1" si="69"/>
        <v>4.5947465586867943E-2</v>
      </c>
      <c r="AF223" s="3">
        <f t="shared" ca="1" si="69"/>
        <v>4.5614312188762107E-2</v>
      </c>
      <c r="AG223" s="3">
        <f t="shared" ca="1" si="69"/>
        <v>4.5265054250004814E-2</v>
      </c>
      <c r="AH223" s="3">
        <f t="shared" ca="1" si="69"/>
        <v>4.4902889940641726E-2</v>
      </c>
      <c r="AI223" s="3">
        <f t="shared" ca="1" si="69"/>
        <v>4.4530394840945321E-2</v>
      </c>
      <c r="AJ223" s="3">
        <f t="shared" ca="1" si="69"/>
        <v>4.4149737395110321E-2</v>
      </c>
      <c r="AK223" s="3">
        <f t="shared" ca="1" si="69"/>
        <v>4.3762801017811617E-2</v>
      </c>
      <c r="AL223" s="3">
        <f t="shared" ca="1" si="69"/>
        <v>4.3371175415455078E-2</v>
      </c>
      <c r="AM223" s="3">
        <f t="shared" ca="1" si="69"/>
        <v>4.2976077850466053E-2</v>
      </c>
      <c r="AN223" s="3">
        <f t="shared" ca="1" si="69"/>
        <v>4.2578280997973762E-2</v>
      </c>
      <c r="AO223" s="3">
        <f t="shared" ca="1" si="69"/>
        <v>4.2178100951965392E-2</v>
      </c>
      <c r="AP223" s="3">
        <f t="shared" ca="1" si="69"/>
        <v>4.1775478156780121E-2</v>
      </c>
      <c r="AQ223" s="3">
        <f t="shared" ca="1" si="69"/>
        <v>4.13701374376046E-2</v>
      </c>
      <c r="AR223" s="3">
        <f t="shared" ca="1" si="69"/>
        <v>4.0961768640985927E-2</v>
      </c>
      <c r="AS223" s="3">
        <f t="shared" ca="1" si="69"/>
        <v>4.055017136540711E-2</v>
      </c>
      <c r="AT223" s="3">
        <f t="shared" ca="1" si="69"/>
        <v>4.0135334231368426E-2</v>
      </c>
      <c r="AU223" s="3">
        <f t="shared" ca="1" si="69"/>
        <v>3.9717398548366173E-2</v>
      </c>
      <c r="AV223" s="3">
        <f t="shared" ca="1" si="69"/>
        <v>3.9296443004545073E-2</v>
      </c>
      <c r="AW223" s="3">
        <f t="shared" ca="1" si="67"/>
        <v>3.8872258581348164E-2</v>
      </c>
      <c r="AX223" s="3">
        <f t="shared" ca="1" si="67"/>
        <v>3.8444434181156929E-2</v>
      </c>
      <c r="AY223" s="3">
        <f t="shared" ca="1" si="67"/>
        <v>3.8011027103984366E-2</v>
      </c>
      <c r="AZ223" s="3">
        <f t="shared" ca="1" si="64"/>
        <v>3.7562599550729672E-2</v>
      </c>
      <c r="BC223" s="3">
        <f ca="1">-MC!BC223</f>
        <v>-0.72242015655535674</v>
      </c>
      <c r="BD223" s="3">
        <f ca="1">-MC!BD223</f>
        <v>0.14140100725538574</v>
      </c>
      <c r="BE223" s="3">
        <f ca="1">-MC!BE223</f>
        <v>-1.8445442666904901</v>
      </c>
    </row>
    <row r="224" spans="1:57" x14ac:dyDescent="0.5">
      <c r="A224" s="3">
        <f t="shared" si="65"/>
        <v>2.1199999999999988</v>
      </c>
      <c r="B224" s="3">
        <f t="shared" ca="1" si="71"/>
        <v>2.9746305824305042E-2</v>
      </c>
      <c r="C224" s="3">
        <f t="shared" ca="1" si="71"/>
        <v>3.1423476781334163E-2</v>
      </c>
      <c r="D224" s="3">
        <f t="shared" ca="1" si="71"/>
        <v>3.3142447097621312E-2</v>
      </c>
      <c r="E224" s="3">
        <f t="shared" ca="1" si="71"/>
        <v>3.4768747418876485E-2</v>
      </c>
      <c r="F224" s="3">
        <f t="shared" ca="1" si="71"/>
        <v>3.6251056716722109E-2</v>
      </c>
      <c r="G224" s="3">
        <f t="shared" ca="1" si="71"/>
        <v>3.7600637617209894E-2</v>
      </c>
      <c r="H224" s="3">
        <f t="shared" ca="1" si="71"/>
        <v>3.8837477438703041E-2</v>
      </c>
      <c r="I224" s="3">
        <f t="shared" ca="1" si="71"/>
        <v>3.9974952279467145E-2</v>
      </c>
      <c r="J224" s="3">
        <f t="shared" ca="1" si="71"/>
        <v>4.1020287275167912E-2</v>
      </c>
      <c r="K224" s="3">
        <f t="shared" ca="1" si="71"/>
        <v>4.1977024231052776E-2</v>
      </c>
      <c r="L224" s="3">
        <f t="shared" ca="1" si="71"/>
        <v>4.2847188222233108E-2</v>
      </c>
      <c r="M224" s="3">
        <f t="shared" ca="1" si="71"/>
        <v>4.3632702062663641E-2</v>
      </c>
      <c r="N224" s="3">
        <f t="shared" ca="1" si="71"/>
        <v>4.4335899777218551E-2</v>
      </c>
      <c r="O224" s="3">
        <f t="shared" ca="1" si="71"/>
        <v>4.4959265503541235E-2</v>
      </c>
      <c r="P224" s="3">
        <f t="shared" ca="1" si="71"/>
        <v>4.5504764350353347E-2</v>
      </c>
      <c r="Q224" s="3">
        <f t="shared" ca="1" si="70"/>
        <v>4.5973291226493823E-2</v>
      </c>
      <c r="R224" s="3">
        <f t="shared" ca="1" si="70"/>
        <v>4.6364631848746091E-2</v>
      </c>
      <c r="S224" s="3">
        <f t="shared" ca="1" si="70"/>
        <v>4.6677975871118639E-2</v>
      </c>
      <c r="T224" s="3">
        <f t="shared" ca="1" si="70"/>
        <v>4.6912728945985353E-2</v>
      </c>
      <c r="U224" s="3">
        <f t="shared" ca="1" si="70"/>
        <v>4.7069302791254548E-2</v>
      </c>
      <c r="V224" s="3">
        <f t="shared" ca="1" si="70"/>
        <v>4.7149635515151327E-2</v>
      </c>
      <c r="W224" s="3">
        <f t="shared" ca="1" si="70"/>
        <v>4.7157319727387424E-2</v>
      </c>
      <c r="X224" s="3">
        <f t="shared" ca="1" si="70"/>
        <v>4.7097372057608493E-2</v>
      </c>
      <c r="Y224" s="3">
        <f t="shared" ca="1" si="69"/>
        <v>4.697580291462837E-2</v>
      </c>
      <c r="Z224" s="3">
        <f t="shared" ca="1" si="69"/>
        <v>4.6799195469489338E-2</v>
      </c>
      <c r="AA224" s="3">
        <f t="shared" ca="1" si="69"/>
        <v>4.6574405249747645E-2</v>
      </c>
      <c r="AB224" s="3">
        <f t="shared" ca="1" si="69"/>
        <v>4.6308337177988892E-2</v>
      </c>
      <c r="AC224" s="3">
        <f t="shared" ca="1" si="69"/>
        <v>4.6007743513766554E-2</v>
      </c>
      <c r="AD224" s="3">
        <f t="shared" ca="1" si="69"/>
        <v>4.5679032917053122E-2</v>
      </c>
      <c r="AE224" s="3">
        <f t="shared" ca="1" si="69"/>
        <v>4.5328071986577158E-2</v>
      </c>
      <c r="AF224" s="3">
        <f t="shared" ca="1" si="69"/>
        <v>4.4959995199065163E-2</v>
      </c>
      <c r="AG224" s="3">
        <f t="shared" ca="1" si="69"/>
        <v>4.457909586066109E-2</v>
      </c>
      <c r="AH224" s="3">
        <f t="shared" ca="1" si="69"/>
        <v>4.4188867101193643E-2</v>
      </c>
      <c r="AI224" s="3">
        <f t="shared" ca="1" si="69"/>
        <v>4.3792183271036775E-2</v>
      </c>
      <c r="AJ224" s="3">
        <f t="shared" ca="1" si="69"/>
        <v>4.3391513480481182E-2</v>
      </c>
      <c r="AK224" s="3">
        <f t="shared" ca="1" si="69"/>
        <v>4.2989041057778295E-2</v>
      </c>
      <c r="AL224" s="3">
        <f t="shared" ca="1" si="69"/>
        <v>4.2586653453251633E-2</v>
      </c>
      <c r="AM224" s="3">
        <f t="shared" ca="1" si="69"/>
        <v>4.2185863638474777E-2</v>
      </c>
      <c r="AN224" s="3">
        <f t="shared" ca="1" si="69"/>
        <v>4.1787739190262838E-2</v>
      </c>
      <c r="AO224" s="3">
        <f t="shared" ca="1" si="69"/>
        <v>4.1392892203161086E-2</v>
      </c>
      <c r="AP224" s="3">
        <f t="shared" ca="1" si="69"/>
        <v>4.1001561876491302E-2</v>
      </c>
      <c r="AQ224" s="3">
        <f t="shared" ca="1" si="69"/>
        <v>4.0613775058598506E-2</v>
      </c>
      <c r="AR224" s="3">
        <f t="shared" ca="1" si="69"/>
        <v>4.0229526300928888E-2</v>
      </c>
      <c r="AS224" s="3">
        <f t="shared" ca="1" si="69"/>
        <v>3.9848921443606265E-2</v>
      </c>
      <c r="AT224" s="3">
        <f t="shared" ca="1" si="69"/>
        <v>3.9472254772343444E-2</v>
      </c>
      <c r="AU224" s="3">
        <f t="shared" ca="1" si="69"/>
        <v>3.9099969341682035E-2</v>
      </c>
      <c r="AV224" s="3">
        <f t="shared" ca="1" si="69"/>
        <v>3.8732441744102085E-2</v>
      </c>
      <c r="AW224" s="3">
        <f t="shared" ca="1" si="67"/>
        <v>3.8369763555272947E-2</v>
      </c>
      <c r="AX224" s="3">
        <f t="shared" ca="1" si="67"/>
        <v>3.8011799018633823E-2</v>
      </c>
      <c r="AY224" s="3">
        <f t="shared" ca="1" si="67"/>
        <v>3.7656763248429641E-2</v>
      </c>
      <c r="AZ224" s="3">
        <f t="shared" ca="1" si="64"/>
        <v>3.7296017524284832E-2</v>
      </c>
      <c r="BC224" s="3">
        <f ca="1">-MC!BC224</f>
        <v>-0.45686694889164325</v>
      </c>
      <c r="BD224" s="3">
        <f ca="1">-MC!BD224</f>
        <v>-1.4644021657466153</v>
      </c>
      <c r="BE224" s="3">
        <f ca="1">-MC!BE224</f>
        <v>-0.37803871530460853</v>
      </c>
    </row>
    <row r="225" spans="1:57" x14ac:dyDescent="0.5">
      <c r="A225" s="3">
        <f t="shared" si="65"/>
        <v>2.1299999999999986</v>
      </c>
      <c r="B225" s="3">
        <f t="shared" ca="1" si="71"/>
        <v>2.9314655420922264E-2</v>
      </c>
      <c r="C225" s="3">
        <f t="shared" ca="1" si="71"/>
        <v>3.1047538844844225E-2</v>
      </c>
      <c r="D225" s="3">
        <f t="shared" ca="1" si="71"/>
        <v>3.2816115205821825E-2</v>
      </c>
      <c r="E225" s="3">
        <f t="shared" ca="1" si="71"/>
        <v>3.4487681796799154E-2</v>
      </c>
      <c r="F225" s="3">
        <f t="shared" ca="1" si="71"/>
        <v>3.6012270115140466E-2</v>
      </c>
      <c r="G225" s="3">
        <f t="shared" ca="1" si="71"/>
        <v>3.7401415807207933E-2</v>
      </c>
      <c r="H225" s="3">
        <f t="shared" ca="1" si="71"/>
        <v>3.867507061889211E-2</v>
      </c>
      <c r="I225" s="3">
        <f t="shared" ca="1" si="71"/>
        <v>3.9846582810270384E-2</v>
      </c>
      <c r="J225" s="3">
        <f t="shared" ca="1" si="71"/>
        <v>4.0923197918517513E-2</v>
      </c>
      <c r="K225" s="3">
        <f t="shared" ca="1" si="71"/>
        <v>4.1908520683852299E-2</v>
      </c>
      <c r="L225" s="3">
        <f t="shared" ca="1" si="71"/>
        <v>4.2804666880314896E-2</v>
      </c>
      <c r="M225" s="3">
        <f t="shared" ca="1" si="71"/>
        <v>4.3613659998881532E-2</v>
      </c>
      <c r="N225" s="3">
        <f t="shared" ca="1" si="71"/>
        <v>4.4337929425396133E-2</v>
      </c>
      <c r="O225" s="3">
        <f t="shared" ca="1" si="71"/>
        <v>4.4980041344229893E-2</v>
      </c>
      <c r="P225" s="3">
        <f t="shared" ca="1" si="71"/>
        <v>4.5542032086340577E-2</v>
      </c>
      <c r="Q225" s="3">
        <f t="shared" ca="1" si="70"/>
        <v>4.6024867302112082E-2</v>
      </c>
      <c r="R225" s="3">
        <f t="shared" ca="1" si="70"/>
        <v>4.6428414083958917E-2</v>
      </c>
      <c r="S225" s="3">
        <f t="shared" ca="1" si="70"/>
        <v>4.6751960120949607E-2</v>
      </c>
      <c r="T225" s="3">
        <f t="shared" ca="1" si="70"/>
        <v>4.6995025343365228E-2</v>
      </c>
      <c r="U225" s="3">
        <f t="shared" ca="1" si="70"/>
        <v>4.7158146597144103E-2</v>
      </c>
      <c r="V225" s="3">
        <f t="shared" ca="1" si="70"/>
        <v>4.7243390107575757E-2</v>
      </c>
      <c r="W225" s="3">
        <f t="shared" ca="1" si="70"/>
        <v>4.7254472385094379E-2</v>
      </c>
      <c r="X225" s="3">
        <f t="shared" ca="1" si="70"/>
        <v>4.7196525700548629E-2</v>
      </c>
      <c r="Y225" s="3">
        <f t="shared" ca="1" si="69"/>
        <v>4.7075667968682074E-2</v>
      </c>
      <c r="Z225" s="3">
        <f t="shared" ca="1" si="69"/>
        <v>4.689858407318459E-2</v>
      </c>
      <c r="AA225" s="3">
        <f t="shared" ca="1" si="69"/>
        <v>4.6672226931860489E-2</v>
      </c>
      <c r="AB225" s="3">
        <f t="shared" ca="1" si="69"/>
        <v>4.6403594869675692E-2</v>
      </c>
      <c r="AC225" s="3">
        <f t="shared" ca="1" si="69"/>
        <v>4.6099529696289672E-2</v>
      </c>
      <c r="AD225" s="3">
        <f t="shared" ca="1" si="69"/>
        <v>4.5766525531101304E-2</v>
      </c>
      <c r="AE225" s="3">
        <f t="shared" ca="1" si="69"/>
        <v>4.5410530422869105E-2</v>
      </c>
      <c r="AF225" s="3">
        <f t="shared" ca="1" si="69"/>
        <v>4.5036757825864117E-2</v>
      </c>
      <c r="AG225" s="3">
        <f t="shared" ca="1" si="69"/>
        <v>4.4649580474450314E-2</v>
      </c>
      <c r="AH225" s="3">
        <f t="shared" ca="1" si="69"/>
        <v>4.4252574115578494E-2</v>
      </c>
      <c r="AI225" s="3">
        <f t="shared" ca="1" si="69"/>
        <v>4.3848699488776642E-2</v>
      </c>
      <c r="AJ225" s="3">
        <f t="shared" ca="1" si="69"/>
        <v>4.3440513936513721E-2</v>
      </c>
      <c r="AK225" s="3">
        <f t="shared" ca="1" si="69"/>
        <v>4.3030288238357181E-2</v>
      </c>
      <c r="AL225" s="3">
        <f t="shared" ca="1" si="69"/>
        <v>4.2619995128985469E-2</v>
      </c>
      <c r="AM225" s="3">
        <f t="shared" ca="1" si="69"/>
        <v>4.2211230854103853E-2</v>
      </c>
      <c r="AN225" s="3">
        <f t="shared" ca="1" si="69"/>
        <v>4.180514549532343E-2</v>
      </c>
      <c r="AO225" s="3">
        <f t="shared" ca="1" si="69"/>
        <v>4.1402434783968711E-2</v>
      </c>
      <c r="AP225" s="3">
        <f t="shared" ca="1" si="69"/>
        <v>4.1003424320840282E-2</v>
      </c>
      <c r="AQ225" s="3">
        <f t="shared" ca="1" si="69"/>
        <v>4.0608230612209001E-2</v>
      </c>
      <c r="AR225" s="3">
        <f t="shared" ca="1" si="69"/>
        <v>4.0216940526287666E-2</v>
      </c>
      <c r="AS225" s="3">
        <f t="shared" ca="1" si="69"/>
        <v>3.9829753714445013E-2</v>
      </c>
      <c r="AT225" s="3">
        <f t="shared" ca="1" si="69"/>
        <v>3.9447057630335708E-2</v>
      </c>
      <c r="AU225" s="3">
        <f t="shared" ca="1" si="69"/>
        <v>3.9069384577865122E-2</v>
      </c>
      <c r="AV225" s="3">
        <f t="shared" ca="1" si="69"/>
        <v>3.8697196688779141E-2</v>
      </c>
      <c r="AW225" s="3">
        <f t="shared" ca="1" si="67"/>
        <v>3.8330673209042723E-2</v>
      </c>
      <c r="AX225" s="3">
        <f t="shared" ca="1" si="67"/>
        <v>3.7969738953748951E-2</v>
      </c>
      <c r="AY225" s="3">
        <f t="shared" ca="1" si="67"/>
        <v>3.7612567257797228E-2</v>
      </c>
      <c r="AZ225" s="3">
        <f t="shared" ca="1" si="64"/>
        <v>3.7250903868652534E-2</v>
      </c>
      <c r="BC225" s="3">
        <f ca="1">-MC!BC225</f>
        <v>-1.7307994163764384E-2</v>
      </c>
      <c r="BD225" s="3">
        <f ca="1">-MC!BD225</f>
        <v>0.29329226938040165</v>
      </c>
      <c r="BE225" s="3">
        <f ca="1">-MC!BE225</f>
        <v>0.73621800466267029</v>
      </c>
    </row>
    <row r="226" spans="1:57" x14ac:dyDescent="0.5">
      <c r="A226" s="3">
        <f t="shared" si="65"/>
        <v>2.1399999999999983</v>
      </c>
      <c r="B226" s="3">
        <f t="shared" ca="1" si="71"/>
        <v>2.89876199952172E-2</v>
      </c>
      <c r="C226" s="3">
        <f t="shared" ca="1" si="71"/>
        <v>3.0696764748555472E-2</v>
      </c>
      <c r="D226" s="3">
        <f t="shared" ca="1" si="71"/>
        <v>3.2447471824055177E-2</v>
      </c>
      <c r="E226" s="3">
        <f t="shared" ca="1" si="71"/>
        <v>3.4108270166837935E-2</v>
      </c>
      <c r="F226" s="3">
        <f t="shared" ca="1" si="71"/>
        <v>3.5629995497274462E-2</v>
      </c>
      <c r="G226" s="3">
        <f t="shared" ca="1" si="71"/>
        <v>3.7023923597555027E-2</v>
      </c>
      <c r="H226" s="3">
        <f t="shared" ca="1" si="71"/>
        <v>3.8309444083156487E-2</v>
      </c>
      <c r="I226" s="3">
        <f t="shared" ca="1" si="71"/>
        <v>3.949935162813524E-2</v>
      </c>
      <c r="J226" s="3">
        <f t="shared" ca="1" si="71"/>
        <v>4.0600386309217633E-2</v>
      </c>
      <c r="K226" s="3">
        <f t="shared" ca="1" si="71"/>
        <v>4.1615689644246237E-2</v>
      </c>
      <c r="L226" s="3">
        <f t="shared" ca="1" si="71"/>
        <v>4.254694159312513E-2</v>
      </c>
      <c r="M226" s="3">
        <f t="shared" ca="1" si="71"/>
        <v>4.3395739504904288E-2</v>
      </c>
      <c r="N226" s="3">
        <f t="shared" ca="1" si="71"/>
        <v>4.4164081147485802E-2</v>
      </c>
      <c r="O226" s="3">
        <f t="shared" ca="1" si="71"/>
        <v>4.4854087822852107E-2</v>
      </c>
      <c r="P226" s="3">
        <f t="shared" ca="1" si="71"/>
        <v>4.5467340361956543E-2</v>
      </c>
      <c r="Q226" s="3">
        <f t="shared" ca="1" si="70"/>
        <v>4.6004348656782969E-2</v>
      </c>
      <c r="R226" s="3">
        <f t="shared" ca="1" si="70"/>
        <v>4.646453479593881E-2</v>
      </c>
      <c r="S226" s="3">
        <f t="shared" ca="1" si="70"/>
        <v>4.6846758115782865E-2</v>
      </c>
      <c r="T226" s="3">
        <f t="shared" ca="1" si="70"/>
        <v>4.7150126328879105E-2</v>
      </c>
      <c r="U226" s="3">
        <f t="shared" ca="1" si="70"/>
        <v>4.7374774756349866E-2</v>
      </c>
      <c r="V226" s="3">
        <f t="shared" ca="1" si="70"/>
        <v>4.7522370943595502E-2</v>
      </c>
      <c r="W226" s="3">
        <f t="shared" ca="1" si="70"/>
        <v>4.7596228423955535E-2</v>
      </c>
      <c r="X226" s="3">
        <f t="shared" ca="1" si="70"/>
        <v>4.7601068234149467E-2</v>
      </c>
      <c r="Y226" s="3">
        <f t="shared" ca="1" si="69"/>
        <v>4.7542588966358212E-2</v>
      </c>
      <c r="Z226" s="3">
        <f t="shared" ca="1" si="69"/>
        <v>4.7427050417844528E-2</v>
      </c>
      <c r="AA226" s="3">
        <f t="shared" ca="1" si="69"/>
        <v>4.7260976104276708E-2</v>
      </c>
      <c r="AB226" s="3">
        <f t="shared" ca="1" si="69"/>
        <v>4.7050930963328783E-2</v>
      </c>
      <c r="AC226" s="3">
        <f t="shared" ca="1" si="69"/>
        <v>4.6803319560325921E-2</v>
      </c>
      <c r="AD226" s="3">
        <f t="shared" ca="1" si="69"/>
        <v>4.6524194681278705E-2</v>
      </c>
      <c r="AE226" s="3">
        <f t="shared" ca="1" si="69"/>
        <v>4.6219059062899179E-2</v>
      </c>
      <c r="AF226" s="3">
        <f t="shared" ca="1" si="69"/>
        <v>4.5892678433389719E-2</v>
      </c>
      <c r="AG226" s="3">
        <f t="shared" ca="1" si="69"/>
        <v>4.5548978306485639E-2</v>
      </c>
      <c r="AH226" s="3">
        <f t="shared" ca="1" si="69"/>
        <v>4.5191090409073736E-2</v>
      </c>
      <c r="AI226" s="3">
        <f t="shared" ca="1" si="69"/>
        <v>4.4821535194069798E-2</v>
      </c>
      <c r="AJ226" s="3">
        <f t="shared" ca="1" si="69"/>
        <v>4.4442431507877057E-2</v>
      </c>
      <c r="AK226" s="3">
        <f t="shared" ca="1" si="69"/>
        <v>4.4055610825413073E-2</v>
      </c>
      <c r="AL226" s="3">
        <f t="shared" ca="1" si="69"/>
        <v>4.3662604412880016E-2</v>
      </c>
      <c r="AM226" s="3">
        <f t="shared" ca="1" si="69"/>
        <v>4.3264565062101391E-2</v>
      </c>
      <c r="AN226" s="3">
        <f t="shared" ca="1" si="69"/>
        <v>4.2862198669497233E-2</v>
      </c>
      <c r="AO226" s="3">
        <f t="shared" ca="1" si="69"/>
        <v>4.2455757945838564E-2</v>
      </c>
      <c r="AP226" s="3">
        <f t="shared" ca="1" si="69"/>
        <v>4.2045128245906976E-2</v>
      </c>
      <c r="AQ226" s="3">
        <f t="shared" ca="1" si="69"/>
        <v>4.1629989074449272E-2</v>
      </c>
      <c r="AR226" s="3">
        <f t="shared" ca="1" si="69"/>
        <v>4.1209992933707688E-2</v>
      </c>
      <c r="AS226" s="3">
        <f t="shared" ca="1" si="69"/>
        <v>4.0784906560803101E-2</v>
      </c>
      <c r="AT226" s="3">
        <f t="shared" ca="1" si="69"/>
        <v>4.035468378633373E-2</v>
      </c>
      <c r="AU226" s="3">
        <f t="shared" ca="1" si="69"/>
        <v>3.991941937674006E-2</v>
      </c>
      <c r="AV226" s="3">
        <f t="shared" ca="1" si="69"/>
        <v>3.9479134333027653E-2</v>
      </c>
      <c r="AW226" s="3">
        <f t="shared" ca="1" si="67"/>
        <v>3.9033568316857538E-2</v>
      </c>
      <c r="AX226" s="3">
        <f t="shared" ca="1" si="67"/>
        <v>3.8582177955329949E-2</v>
      </c>
      <c r="AY226" s="3">
        <f t="shared" ca="1" si="67"/>
        <v>3.8122576616315747E-2</v>
      </c>
      <c r="AZ226" s="3">
        <f t="shared" ca="1" si="64"/>
        <v>3.7646335747922012E-2</v>
      </c>
      <c r="BC226" s="3">
        <f ca="1">-MC!BC226</f>
        <v>0.64438317790107114</v>
      </c>
      <c r="BD226" s="3">
        <f ca="1">-MC!BD226</f>
        <v>1.8337043823252692</v>
      </c>
      <c r="BE226" s="3">
        <f ca="1">-MC!BE226</f>
        <v>0.26082376974394261</v>
      </c>
    </row>
    <row r="227" spans="1:57" x14ac:dyDescent="0.5">
      <c r="A227" s="3">
        <f t="shared" si="65"/>
        <v>2.1499999999999981</v>
      </c>
      <c r="B227" s="3">
        <f t="shared" ca="1" si="71"/>
        <v>2.9453743423315467E-2</v>
      </c>
      <c r="C227" s="3">
        <f t="shared" ca="1" si="71"/>
        <v>3.1106836063670051E-2</v>
      </c>
      <c r="D227" s="3">
        <f t="shared" ca="1" si="71"/>
        <v>3.280190979139623E-2</v>
      </c>
      <c r="E227" s="3">
        <f t="shared" ca="1" si="71"/>
        <v>3.4409077559100595E-2</v>
      </c>
      <c r="F227" s="3">
        <f t="shared" ca="1" si="71"/>
        <v>3.5880318932307607E-2</v>
      </c>
      <c r="G227" s="3">
        <f t="shared" ca="1" si="71"/>
        <v>3.722700468760165E-2</v>
      </c>
      <c r="H227" s="3">
        <f t="shared" ca="1" si="71"/>
        <v>3.8468323384824601E-2</v>
      </c>
      <c r="I227" s="3">
        <f t="shared" ca="1" si="71"/>
        <v>3.9616877978414164E-2</v>
      </c>
      <c r="J227" s="3">
        <f t="shared" ca="1" si="71"/>
        <v>4.067926483330056E-2</v>
      </c>
      <c r="K227" s="3">
        <f t="shared" ca="1" si="71"/>
        <v>4.1658523697005817E-2</v>
      </c>
      <c r="L227" s="3">
        <f t="shared" ca="1" si="71"/>
        <v>4.255625981263296E-2</v>
      </c>
      <c r="M227" s="3">
        <f t="shared" ca="1" si="71"/>
        <v>4.3374005181676265E-2</v>
      </c>
      <c r="N227" s="3">
        <f t="shared" ca="1" si="71"/>
        <v>4.4113686592697897E-2</v>
      </c>
      <c r="O227" s="3">
        <f t="shared" ca="1" si="71"/>
        <v>4.4777341156830096E-2</v>
      </c>
      <c r="P227" s="3">
        <f t="shared" ca="1" si="71"/>
        <v>4.5366455103744686E-2</v>
      </c>
      <c r="Q227" s="3">
        <f t="shared" ca="1" si="70"/>
        <v>4.5881443686008209E-2</v>
      </c>
      <c r="R227" s="3">
        <f t="shared" ca="1" si="70"/>
        <v>4.6321645225333823E-2</v>
      </c>
      <c r="S227" s="3">
        <f t="shared" ca="1" si="70"/>
        <v>4.6685851931961286E-2</v>
      </c>
      <c r="T227" s="3">
        <f t="shared" ca="1" si="70"/>
        <v>4.6973120418486364E-2</v>
      </c>
      <c r="U227" s="3">
        <f t="shared" ca="1" si="70"/>
        <v>4.7183545442004773E-2</v>
      </c>
      <c r="V227" s="3">
        <f t="shared" ca="1" si="70"/>
        <v>4.7318756685974447E-2</v>
      </c>
      <c r="W227" s="3">
        <f t="shared" ca="1" si="70"/>
        <v>4.7382025445390413E-2</v>
      </c>
      <c r="X227" s="3">
        <f t="shared" ca="1" si="70"/>
        <v>4.7378022264965181E-2</v>
      </c>
      <c r="Y227" s="3">
        <f t="shared" ca="1" si="69"/>
        <v>4.73123872029306E-2</v>
      </c>
      <c r="Z227" s="3">
        <f t="shared" ca="1" si="69"/>
        <v>4.7191315787698973E-2</v>
      </c>
      <c r="AA227" s="3">
        <f t="shared" ca="1" si="69"/>
        <v>4.7021262956990301E-2</v>
      </c>
      <c r="AB227" s="3">
        <f t="shared" ca="1" si="69"/>
        <v>4.6808721087936746E-2</v>
      </c>
      <c r="AC227" s="3">
        <f t="shared" ca="1" si="69"/>
        <v>4.656001832363893E-2</v>
      </c>
      <c r="AD227" s="3">
        <f t="shared" ca="1" si="69"/>
        <v>4.6281126941036851E-2</v>
      </c>
      <c r="AE227" s="3">
        <f t="shared" ca="1" si="69"/>
        <v>4.5977465220406487E-2</v>
      </c>
      <c r="AF227" s="3">
        <f t="shared" ca="1" si="69"/>
        <v>4.565371207788118E-2</v>
      </c>
      <c r="AG227" s="3">
        <f t="shared" ca="1" si="69"/>
        <v>4.5313706774469747E-2</v>
      </c>
      <c r="AH227" s="3">
        <f t="shared" ca="1" si="69"/>
        <v>4.4960497995554884E-2</v>
      </c>
      <c r="AI227" s="3">
        <f t="shared" ca="1" si="69"/>
        <v>4.4596526847141944E-2</v>
      </c>
      <c r="AJ227" s="3">
        <f t="shared" ca="1" si="69"/>
        <v>4.4223834567287616E-2</v>
      </c>
      <c r="AK227" s="3">
        <f t="shared" ca="1" si="69"/>
        <v>4.3844174186873891E-2</v>
      </c>
      <c r="AL227" s="3">
        <f t="shared" ca="1" si="69"/>
        <v>4.3458996367809394E-2</v>
      </c>
      <c r="AM227" s="3">
        <f t="shared" ca="1" si="69"/>
        <v>4.3069371337300544E-2</v>
      </c>
      <c r="AN227" s="3">
        <f t="shared" ca="1" si="69"/>
        <v>4.2675921733759919E-2</v>
      </c>
      <c r="AO227" s="3">
        <f t="shared" ca="1" si="69"/>
        <v>4.2278818206786604E-2</v>
      </c>
      <c r="AP227" s="3">
        <f t="shared" ca="1" si="69"/>
        <v>4.187786683392393E-2</v>
      </c>
      <c r="AQ227" s="3">
        <f t="shared" ca="1" si="69"/>
        <v>4.1472671074996581E-2</v>
      </c>
      <c r="AR227" s="3">
        <f t="shared" ca="1" si="69"/>
        <v>4.106280999920154E-2</v>
      </c>
      <c r="AS227" s="3">
        <f t="shared" ca="1" si="69"/>
        <v>4.0647978319126497E-2</v>
      </c>
      <c r="AT227" s="3">
        <f t="shared" ca="1" si="69"/>
        <v>4.0228057067915927E-2</v>
      </c>
      <c r="AU227" s="3">
        <f t="shared" ca="1" si="69"/>
        <v>3.9803064306570747E-2</v>
      </c>
      <c r="AV227" s="3">
        <f t="shared" ca="1" si="69"/>
        <v>3.9372940840175806E-2</v>
      </c>
      <c r="AW227" s="3">
        <f t="shared" ref="AW227:AY242" ca="1" si="72">AW226+AW$2*$B$7+(AW$3*$BC227+AW$4*$BD227+AW$5*$BE227)*SQRT($B$7)+(AX226-AW226)/(AX$11-AW$11)*$B$7</f>
        <v>3.8937347077905249E-2</v>
      </c>
      <c r="AX227" s="3">
        <f t="shared" ca="1" si="72"/>
        <v>3.8495630527176625E-2</v>
      </c>
      <c r="AY227" s="3">
        <f t="shared" ca="1" si="72"/>
        <v>3.8045213206076518E-2</v>
      </c>
      <c r="AZ227" s="3">
        <f t="shared" ca="1" si="64"/>
        <v>3.7578099609955833E-2</v>
      </c>
      <c r="BC227" s="3">
        <f ca="1">-MC!BC227</f>
        <v>-0.17206270364491516</v>
      </c>
      <c r="BD227" s="3">
        <f ca="1">-MC!BD227</f>
        <v>-0.43966479566913552</v>
      </c>
      <c r="BE227" s="3">
        <f ca="1">-MC!BE227</f>
        <v>-0.81297862545541566</v>
      </c>
    </row>
    <row r="228" spans="1:57" x14ac:dyDescent="0.5">
      <c r="A228" s="3">
        <f t="shared" si="65"/>
        <v>2.1599999999999979</v>
      </c>
      <c r="B228" s="3">
        <f t="shared" ca="1" si="71"/>
        <v>2.9624325465751625E-2</v>
      </c>
      <c r="C228" s="3">
        <f t="shared" ca="1" si="71"/>
        <v>3.1248938312972013E-2</v>
      </c>
      <c r="D228" s="3">
        <f t="shared" ca="1" si="71"/>
        <v>3.2912919621908808E-2</v>
      </c>
      <c r="E228" s="3">
        <f t="shared" ca="1" si="71"/>
        <v>3.4488080149983232E-2</v>
      </c>
      <c r="F228" s="3">
        <f t="shared" ca="1" si="71"/>
        <v>3.5927644931434626E-2</v>
      </c>
      <c r="G228" s="3">
        <f t="shared" ca="1" si="71"/>
        <v>3.7243196416817191E-2</v>
      </c>
      <c r="H228" s="3">
        <f t="shared" ca="1" si="71"/>
        <v>3.8453844897634482E-2</v>
      </c>
      <c r="I228" s="3">
        <f t="shared" ca="1" si="71"/>
        <v>3.9572125169438241E-2</v>
      </c>
      <c r="J228" s="3">
        <f t="shared" ca="1" si="71"/>
        <v>4.0604613324768418E-2</v>
      </c>
      <c r="K228" s="3">
        <f t="shared" ca="1" si="71"/>
        <v>4.1554370482473159E-2</v>
      </c>
      <c r="L228" s="3">
        <f t="shared" ca="1" si="71"/>
        <v>4.2423049956815673E-2</v>
      </c>
      <c r="M228" s="3">
        <f t="shared" ca="1" si="71"/>
        <v>4.3212240889675152E-2</v>
      </c>
      <c r="N228" s="3">
        <f t="shared" ca="1" si="71"/>
        <v>4.3923921426619938E-2</v>
      </c>
      <c r="O228" s="3">
        <f t="shared" ca="1" si="71"/>
        <v>4.4560166880299755E-2</v>
      </c>
      <c r="P228" s="3">
        <f t="shared" ca="1" si="71"/>
        <v>4.5122491478918517E-2</v>
      </c>
      <c r="Q228" s="3">
        <f t="shared" ca="1" si="70"/>
        <v>4.5611338653652196E-2</v>
      </c>
      <c r="R228" s="3">
        <f t="shared" ca="1" si="70"/>
        <v>4.6026085892711496E-2</v>
      </c>
      <c r="S228" s="3">
        <f t="shared" ca="1" si="70"/>
        <v>4.636558120131648E-2</v>
      </c>
      <c r="T228" s="3">
        <f t="shared" ca="1" si="70"/>
        <v>4.6628952903389823E-2</v>
      </c>
      <c r="U228" s="3">
        <f t="shared" ca="1" si="70"/>
        <v>4.6816377846618629E-2</v>
      </c>
      <c r="V228" s="3">
        <f t="shared" ca="1" si="70"/>
        <v>4.6929570365566685E-2</v>
      </c>
      <c r="W228" s="3">
        <f t="shared" ca="1" si="70"/>
        <v>4.6971881952387565E-2</v>
      </c>
      <c r="X228" s="3">
        <f t="shared" ca="1" si="70"/>
        <v>4.6948055099524252E-2</v>
      </c>
      <c r="Y228" s="3">
        <f t="shared" ca="1" si="69"/>
        <v>4.6863793817137817E-2</v>
      </c>
      <c r="Z228" s="3">
        <f t="shared" ca="1" si="69"/>
        <v>4.672535187918446E-2</v>
      </c>
      <c r="AA228" s="3">
        <f t="shared" ca="1" si="69"/>
        <v>4.6539238166360325E-2</v>
      </c>
      <c r="AB228" s="3">
        <f t="shared" ca="1" si="69"/>
        <v>4.6311995018598354E-2</v>
      </c>
      <c r="AC228" s="3">
        <f t="shared" ca="1" si="69"/>
        <v>4.6049996675614012E-2</v>
      </c>
      <c r="AD228" s="3">
        <f t="shared" ca="1" si="69"/>
        <v>4.575925742690571E-2</v>
      </c>
      <c r="AE228" s="3">
        <f t="shared" ca="1" si="69"/>
        <v>4.5445233649777012E-2</v>
      </c>
      <c r="AF228" s="3">
        <f t="shared" ca="1" si="69"/>
        <v>4.5112640060055387E-2</v>
      </c>
      <c r="AG228" s="3">
        <f t="shared" ca="1" si="69"/>
        <v>4.4765352330823904E-2</v>
      </c>
      <c r="AH228" s="3">
        <f t="shared" ca="1" si="69"/>
        <v>4.4406458780429342E-2</v>
      </c>
      <c r="AI228" s="3">
        <f t="shared" ca="1" si="69"/>
        <v>4.403844380331419E-2</v>
      </c>
      <c r="AJ228" s="3">
        <f t="shared" ca="1" si="69"/>
        <v>4.366339361305116E-2</v>
      </c>
      <c r="AK228" s="3">
        <f t="shared" ca="1" si="69"/>
        <v>4.3283105353857758E-2</v>
      </c>
      <c r="AL228" s="3">
        <f t="shared" ca="1" si="69"/>
        <v>4.2899071644718963E-2</v>
      </c>
      <c r="AM228" s="3">
        <f t="shared" ca="1" si="69"/>
        <v>4.2512402734932585E-2</v>
      </c>
      <c r="AN228" s="3">
        <f t="shared" ca="1" si="69"/>
        <v>4.2123760629416765E-2</v>
      </c>
      <c r="AO228" s="3">
        <f t="shared" ca="1" si="69"/>
        <v>4.1733356572853611E-2</v>
      </c>
      <c r="AP228" s="3">
        <f t="shared" ca="1" si="69"/>
        <v>4.1341040030770861E-2</v>
      </c>
      <c r="AQ228" s="3">
        <f t="shared" ca="1" si="69"/>
        <v>4.0946461070884899E-2</v>
      </c>
      <c r="AR228" s="3">
        <f t="shared" ca="1" si="69"/>
        <v>4.054924795809401E-2</v>
      </c>
      <c r="AS228" s="3">
        <f t="shared" ca="1" si="69"/>
        <v>4.0149145965570593E-2</v>
      </c>
      <c r="AT228" s="3">
        <f t="shared" ca="1" si="69"/>
        <v>3.9746085851421968E-2</v>
      </c>
      <c r="AU228" s="3">
        <f t="shared" ca="1" si="69"/>
        <v>3.9340131501976176E-2</v>
      </c>
      <c r="AV228" s="3">
        <f t="shared" ca="1" si="69"/>
        <v>3.893126614584233E-2</v>
      </c>
      <c r="AW228" s="3">
        <f t="shared" ca="1" si="72"/>
        <v>3.8519192942940095E-2</v>
      </c>
      <c r="AX228" s="3">
        <f t="shared" ca="1" si="72"/>
        <v>3.8103271236978591E-2</v>
      </c>
      <c r="AY228" s="3">
        <f t="shared" ca="1" si="72"/>
        <v>3.7680866784777008E-2</v>
      </c>
      <c r="AZ228" s="3">
        <f t="shared" ca="1" si="64"/>
        <v>3.7244532203474325E-2</v>
      </c>
      <c r="BC228" s="3">
        <f ca="1">-MC!BC228</f>
        <v>-0.56744274039317322</v>
      </c>
      <c r="BD228" s="3">
        <f ca="1">-MC!BD228</f>
        <v>-0.67053578064511576</v>
      </c>
      <c r="BE228" s="3">
        <f ca="1">-MC!BE228</f>
        <v>-0.55559321973086195</v>
      </c>
    </row>
    <row r="229" spans="1:57" x14ac:dyDescent="0.5">
      <c r="A229" s="3">
        <f t="shared" si="65"/>
        <v>2.1699999999999977</v>
      </c>
      <c r="B229" s="3">
        <f t="shared" ca="1" si="71"/>
        <v>3.0110256897769947E-2</v>
      </c>
      <c r="C229" s="3">
        <f t="shared" ca="1" si="71"/>
        <v>3.1788429148362003E-2</v>
      </c>
      <c r="D229" s="3">
        <f t="shared" ca="1" si="71"/>
        <v>3.3495416845025251E-2</v>
      </c>
      <c r="E229" s="3">
        <f t="shared" ca="1" si="71"/>
        <v>3.5105020753211771E-2</v>
      </c>
      <c r="F229" s="3">
        <f t="shared" ca="1" si="71"/>
        <v>3.6571991949919037E-2</v>
      </c>
      <c r="G229" s="3">
        <f t="shared" ca="1" si="71"/>
        <v>3.7908420010763132E-2</v>
      </c>
      <c r="H229" s="3">
        <f t="shared" ca="1" si="71"/>
        <v>3.9133638411036488E-2</v>
      </c>
      <c r="I229" s="3">
        <f t="shared" ca="1" si="71"/>
        <v>4.0260415995073025E-2</v>
      </c>
      <c r="J229" s="3">
        <f t="shared" ca="1" si="71"/>
        <v>4.1295610665834905E-2</v>
      </c>
      <c r="K229" s="3">
        <f t="shared" ca="1" si="71"/>
        <v>4.2242606697431288E-2</v>
      </c>
      <c r="L229" s="3">
        <f t="shared" ca="1" si="71"/>
        <v>4.3103406906608237E-2</v>
      </c>
      <c r="M229" s="3">
        <f t="shared" ca="1" si="71"/>
        <v>4.3879958709900475E-2</v>
      </c>
      <c r="N229" s="3">
        <f t="shared" ca="1" si="71"/>
        <v>4.4574592596710955E-2</v>
      </c>
      <c r="O229" s="3">
        <f t="shared" ca="1" si="71"/>
        <v>4.5189723127085336E-2</v>
      </c>
      <c r="P229" s="3">
        <f t="shared" ca="1" si="71"/>
        <v>4.5727193781299379E-2</v>
      </c>
      <c r="Q229" s="3">
        <f t="shared" ca="1" si="70"/>
        <v>4.6187777638834436E-2</v>
      </c>
      <c r="R229" s="3">
        <f t="shared" ca="1" si="70"/>
        <v>4.6571192936906612E-2</v>
      </c>
      <c r="S229" s="3">
        <f t="shared" ca="1" si="70"/>
        <v>4.6876645043981362E-2</v>
      </c>
      <c r="T229" s="3">
        <f t="shared" ca="1" si="70"/>
        <v>4.7103635452831784E-2</v>
      </c>
      <c r="U229" s="3">
        <f t="shared" ca="1" si="70"/>
        <v>4.7252724402884826E-2</v>
      </c>
      <c r="V229" s="3">
        <f t="shared" ca="1" si="70"/>
        <v>4.7326012040669378E-2</v>
      </c>
      <c r="W229" s="3">
        <f t="shared" ca="1" si="70"/>
        <v>4.7327231140447186E-2</v>
      </c>
      <c r="X229" s="3">
        <f t="shared" ca="1" si="70"/>
        <v>4.7261497232413886E-2</v>
      </c>
      <c r="Y229" s="3">
        <f t="shared" ca="1" si="69"/>
        <v>4.7134879414470233E-2</v>
      </c>
      <c r="Z229" s="3">
        <f t="shared" ca="1" si="69"/>
        <v>4.6953990870003182E-2</v>
      </c>
      <c r="AA229" s="3">
        <f t="shared" ca="1" si="69"/>
        <v>4.672569559301968E-2</v>
      </c>
      <c r="AB229" s="3">
        <f t="shared" ca="1" si="69"/>
        <v>4.6456887058867927E-2</v>
      </c>
      <c r="AC229" s="3">
        <f t="shared" ca="1" si="69"/>
        <v>4.6154286772135296E-2</v>
      </c>
      <c r="AD229" s="3">
        <f t="shared" ca="1" si="69"/>
        <v>4.5824252206506183E-2</v>
      </c>
      <c r="AE229" s="3">
        <f t="shared" ca="1" si="69"/>
        <v>4.547257904030326E-2</v>
      </c>
      <c r="AF229" s="3">
        <f t="shared" ca="1" si="69"/>
        <v>4.5104319051233896E-2</v>
      </c>
      <c r="AG229" s="3">
        <f t="shared" ca="1" si="69"/>
        <v>4.4723685638811427E-2</v>
      </c>
      <c r="AH229" s="3">
        <f t="shared" ca="1" si="69"/>
        <v>4.4334108077394338E-2</v>
      </c>
      <c r="AI229" s="3">
        <f t="shared" ca="1" si="69"/>
        <v>4.393841533354205E-2</v>
      </c>
      <c r="AJ229" s="3">
        <f t="shared" ca="1" si="69"/>
        <v>4.3539039829037847E-2</v>
      </c>
      <c r="AK229" s="3">
        <f t="shared" ca="1" si="69"/>
        <v>4.3138124028247786E-2</v>
      </c>
      <c r="AL229" s="3">
        <f t="shared" ca="1" si="69"/>
        <v>4.2737503718471667E-2</v>
      </c>
      <c r="AM229" s="3">
        <f t="shared" ca="1" si="69"/>
        <v>4.2338630407925175E-2</v>
      </c>
      <c r="AN229" s="3">
        <f t="shared" ca="1" si="69"/>
        <v>4.1942506742541734E-2</v>
      </c>
      <c r="AO229" s="3">
        <f t="shared" ca="1" si="69"/>
        <v>4.1549685867882727E-2</v>
      </c>
      <c r="AP229" s="3">
        <f t="shared" ca="1" si="69"/>
        <v>4.1160361951796606E-2</v>
      </c>
      <c r="AQ229" s="3">
        <f t="shared" ca="1" si="69"/>
        <v>4.0774532971585842E-2</v>
      </c>
      <c r="AR229" s="3">
        <f t="shared" ca="1" si="69"/>
        <v>4.039217766508589E-2</v>
      </c>
      <c r="AS229" s="3">
        <f t="shared" ca="1" si="69"/>
        <v>4.00133930992796E-2</v>
      </c>
      <c r="AT229" s="3">
        <f t="shared" ca="1" si="69"/>
        <v>3.963846092918262E-2</v>
      </c>
      <c r="AU229" s="3">
        <f t="shared" ca="1" si="69"/>
        <v>3.9267792048352242E-2</v>
      </c>
      <c r="AV229" s="3">
        <f t="shared" ca="1" si="69"/>
        <v>3.8901713365404447E-2</v>
      </c>
      <c r="AW229" s="3">
        <f t="shared" ca="1" si="72"/>
        <v>3.8540271422653552E-2</v>
      </c>
      <c r="AX229" s="3">
        <f t="shared" ca="1" si="72"/>
        <v>3.8183137288087241E-2</v>
      </c>
      <c r="AY229" s="3">
        <f t="shared" ca="1" si="72"/>
        <v>3.7827933794856612E-2</v>
      </c>
      <c r="AZ229" s="3">
        <f t="shared" ca="1" si="64"/>
        <v>3.7467996646472761E-2</v>
      </c>
      <c r="BC229" s="3">
        <f ca="1">-MC!BC229</f>
        <v>0.35986711651428216</v>
      </c>
      <c r="BD229" s="3">
        <f ca="1">-MC!BD229</f>
        <v>-1.0362793624470772</v>
      </c>
      <c r="BE229" s="3">
        <f ca="1">-MC!BE229</f>
        <v>0.30845358716533955</v>
      </c>
    </row>
    <row r="230" spans="1:57" x14ac:dyDescent="0.5">
      <c r="A230" s="3">
        <f t="shared" si="65"/>
        <v>2.1799999999999975</v>
      </c>
      <c r="B230" s="3">
        <f t="shared" ca="1" si="71"/>
        <v>2.9591414904076442E-2</v>
      </c>
      <c r="C230" s="3">
        <f t="shared" ca="1" si="71"/>
        <v>3.131960764763228E-2</v>
      </c>
      <c r="D230" s="3">
        <f t="shared" ca="1" si="71"/>
        <v>3.3071203807553469E-2</v>
      </c>
      <c r="E230" s="3">
        <f t="shared" ca="1" si="71"/>
        <v>3.4721706829191748E-2</v>
      </c>
      <c r="F230" s="3">
        <f t="shared" ca="1" si="71"/>
        <v>3.6227095405123109E-2</v>
      </c>
      <c r="G230" s="3">
        <f t="shared" ca="1" si="71"/>
        <v>3.7599682508374345E-2</v>
      </c>
      <c r="H230" s="3">
        <f t="shared" ca="1" si="71"/>
        <v>3.8858746966500927E-2</v>
      </c>
      <c r="I230" s="3">
        <f t="shared" ca="1" si="71"/>
        <v>4.0017014579026032E-2</v>
      </c>
      <c r="J230" s="3">
        <f t="shared" ca="1" si="71"/>
        <v>4.1081347837405122E-2</v>
      </c>
      <c r="K230" s="3">
        <f t="shared" ca="1" si="71"/>
        <v>4.2055176649127078E-2</v>
      </c>
      <c r="L230" s="3">
        <f t="shared" ca="1" si="71"/>
        <v>4.2940575460038571E-2</v>
      </c>
      <c r="M230" s="3">
        <f t="shared" ca="1" si="71"/>
        <v>4.3739571793887731E-2</v>
      </c>
      <c r="N230" s="3">
        <f t="shared" ca="1" si="71"/>
        <v>4.4454570173157626E-2</v>
      </c>
      <c r="O230" s="3">
        <f t="shared" ca="1" si="71"/>
        <v>4.5088046156557676E-2</v>
      </c>
      <c r="P230" s="3">
        <f t="shared" ca="1" si="71"/>
        <v>4.564189443553443E-2</v>
      </c>
      <c r="Q230" s="3">
        <f t="shared" ca="1" si="70"/>
        <v>4.6116939911062943E-2</v>
      </c>
      <c r="R230" s="3">
        <f t="shared" ca="1" si="70"/>
        <v>4.6512963852823774E-2</v>
      </c>
      <c r="S230" s="3">
        <f t="shared" ca="1" si="70"/>
        <v>4.6829251259814186E-2</v>
      </c>
      <c r="T230" s="3">
        <f t="shared" ca="1" si="70"/>
        <v>4.706539894928978E-2</v>
      </c>
      <c r="U230" s="3">
        <f t="shared" ca="1" si="70"/>
        <v>4.7222072551996126E-2</v>
      </c>
      <c r="V230" s="3">
        <f t="shared" ca="1" si="70"/>
        <v>4.7301479887004387E-2</v>
      </c>
      <c r="W230" s="3">
        <f t="shared" ca="1" si="70"/>
        <v>4.730745679697166E-2</v>
      </c>
      <c r="X230" s="3">
        <f t="shared" ca="1" si="70"/>
        <v>4.7245213642020258E-2</v>
      </c>
      <c r="Y230" s="3">
        <f t="shared" ca="1" si="69"/>
        <v>4.7120906445398736E-2</v>
      </c>
      <c r="Z230" s="3">
        <f t="shared" ca="1" si="69"/>
        <v>4.6941229665176686E-2</v>
      </c>
      <c r="AA230" s="3">
        <f t="shared" ca="1" si="69"/>
        <v>4.671312428028826E-2</v>
      </c>
      <c r="AB230" s="3">
        <f t="shared" ca="1" si="69"/>
        <v>4.6443556775260318E-2</v>
      </c>
      <c r="AC230" s="3">
        <f t="shared" ca="1" si="69"/>
        <v>4.6139317789112733E-2</v>
      </c>
      <c r="AD230" s="3">
        <f t="shared" ca="1" si="69"/>
        <v>4.5806829853226816E-2</v>
      </c>
      <c r="AE230" s="3">
        <f t="shared" ca="1" si="69"/>
        <v>4.5451949853335866E-2</v>
      </c>
      <c r="AF230" s="3">
        <f t="shared" ca="1" si="69"/>
        <v>4.5079788593492473E-2</v>
      </c>
      <c r="AG230" s="3">
        <f t="shared" ca="1" si="69"/>
        <v>4.4694619215406114E-2</v>
      </c>
      <c r="AH230" s="3">
        <f t="shared" ca="1" si="69"/>
        <v>4.4299933972943413E-2</v>
      </c>
      <c r="AI230" s="3">
        <f t="shared" ca="1" si="69"/>
        <v>4.3898628388676864E-2</v>
      </c>
      <c r="AJ230" s="3">
        <f t="shared" ca="1" si="69"/>
        <v>4.3493203026013387E-2</v>
      </c>
      <c r="AK230" s="3">
        <f t="shared" ca="1" si="69"/>
        <v>4.30858675776052E-2</v>
      </c>
      <c r="AL230" s="3">
        <f t="shared" ca="1" si="69"/>
        <v>4.2678522912053284E-2</v>
      </c>
      <c r="AM230" s="3">
        <f t="shared" ca="1" si="69"/>
        <v>4.2272683735307424E-2</v>
      </c>
      <c r="AN230" s="3">
        <f t="shared" ref="AN230:AY245" ca="1" si="73">AN229+AN$2*$B$7+(AN$3*$BC230+AN$4*$BD230+AN$5*$BE230)*SQRT($B$7)+(AO229-AN229)/(AO$11-AN$11)*$B$7</f>
        <v>4.186941531068792E-2</v>
      </c>
      <c r="AO230" s="3">
        <f t="shared" ca="1" si="73"/>
        <v>4.1469334691838514E-2</v>
      </c>
      <c r="AP230" s="3">
        <f t="shared" ca="1" si="73"/>
        <v>4.1072702764248008E-2</v>
      </c>
      <c r="AQ230" s="3">
        <f t="shared" ca="1" si="73"/>
        <v>4.0679587417246255E-2</v>
      </c>
      <c r="AR230" s="3">
        <f t="shared" ca="1" si="73"/>
        <v>4.0290039839197635E-2</v>
      </c>
      <c r="AS230" s="3">
        <f t="shared" ca="1" si="73"/>
        <v>3.9904230824131699E-2</v>
      </c>
      <c r="AT230" s="3">
        <f t="shared" ca="1" si="73"/>
        <v>3.952251479735313E-2</v>
      </c>
      <c r="AU230" s="3">
        <f t="shared" ca="1" si="73"/>
        <v>3.9145371544278322E-2</v>
      </c>
      <c r="AV230" s="3">
        <f t="shared" ca="1" si="73"/>
        <v>3.8773193598752177E-2</v>
      </c>
      <c r="AW230" s="3">
        <f t="shared" ca="1" si="72"/>
        <v>3.8406092203495605E-2</v>
      </c>
      <c r="AX230" s="3">
        <f t="shared" ca="1" si="72"/>
        <v>3.8043771008990243E-2</v>
      </c>
      <c r="AY230" s="3">
        <f t="shared" ca="1" si="72"/>
        <v>3.768384239609418E-2</v>
      </c>
      <c r="AZ230" s="3">
        <f t="shared" ca="1" si="64"/>
        <v>3.7319947514658516E-2</v>
      </c>
      <c r="BC230" s="3">
        <f ca="1">-MC!BC230</f>
        <v>-0.1814982451574938</v>
      </c>
      <c r="BD230" s="3">
        <f ca="1">-MC!BD230</f>
        <v>0.31785873690555366</v>
      </c>
      <c r="BE230" s="3">
        <f ca="1">-MC!BE230</f>
        <v>0.67915104804103521</v>
      </c>
    </row>
    <row r="231" spans="1:57" x14ac:dyDescent="0.5">
      <c r="A231" s="3">
        <f t="shared" si="65"/>
        <v>2.1899999999999973</v>
      </c>
      <c r="B231" s="3">
        <f t="shared" ca="1" si="71"/>
        <v>2.886107982847998E-2</v>
      </c>
      <c r="C231" s="3">
        <f t="shared" ca="1" si="71"/>
        <v>3.053481670660331E-2</v>
      </c>
      <c r="D231" s="3">
        <f t="shared" ca="1" si="71"/>
        <v>3.224160895356095E-2</v>
      </c>
      <c r="E231" s="3">
        <f t="shared" ca="1" si="71"/>
        <v>3.3857998031517129E-2</v>
      </c>
      <c r="F231" s="3">
        <f t="shared" ca="1" si="71"/>
        <v>3.5340515002462235E-2</v>
      </c>
      <c r="G231" s="3">
        <f t="shared" ca="1" si="71"/>
        <v>3.670103551413003E-2</v>
      </c>
      <c r="H231" s="3">
        <f t="shared" ca="1" si="71"/>
        <v>3.7958128816596798E-2</v>
      </c>
      <c r="I231" s="3">
        <f t="shared" ca="1" si="71"/>
        <v>3.9123823455440264E-2</v>
      </c>
      <c r="J231" s="3">
        <f t="shared" ca="1" si="71"/>
        <v>4.0204332169706161E-2</v>
      </c>
      <c r="K231" s="3">
        <f t="shared" ca="1" si="71"/>
        <v>4.1202475858376754E-2</v>
      </c>
      <c r="L231" s="3">
        <f t="shared" ca="1" si="71"/>
        <v>4.2119745604160791E-2</v>
      </c>
      <c r="M231" s="3">
        <f t="shared" ca="1" si="71"/>
        <v>4.2957593754736373E-2</v>
      </c>
      <c r="N231" s="3">
        <f t="shared" ca="1" si="71"/>
        <v>4.3717843443177612E-2</v>
      </c>
      <c r="O231" s="3">
        <f t="shared" ca="1" si="71"/>
        <v>4.440237586930703E-2</v>
      </c>
      <c r="P231" s="3">
        <f t="shared" ca="1" si="71"/>
        <v>4.5012481786147682E-2</v>
      </c>
      <c r="Q231" s="3">
        <f t="shared" ca="1" si="70"/>
        <v>4.5548382978586939E-2</v>
      </c>
      <c r="R231" s="3">
        <f t="shared" ca="1" si="70"/>
        <v>4.6009268918930431E-2</v>
      </c>
      <c r="S231" s="3">
        <f t="shared" ca="1" si="70"/>
        <v>4.6393849388785456E-2</v>
      </c>
      <c r="T231" s="3">
        <f t="shared" ca="1" si="70"/>
        <v>4.6701161569426067E-2</v>
      </c>
      <c r="U231" s="3">
        <f t="shared" ca="1" si="70"/>
        <v>4.6931321366740171E-2</v>
      </c>
      <c r="V231" s="3">
        <f t="shared" ca="1" si="70"/>
        <v>4.7085989018457494E-2</v>
      </c>
      <c r="W231" s="3">
        <f t="shared" ca="1" si="70"/>
        <v>4.7168448109060339E-2</v>
      </c>
      <c r="X231" s="3">
        <f t="shared" ca="1" si="70"/>
        <v>4.7183348508705349E-2</v>
      </c>
      <c r="Y231" s="3">
        <f t="shared" ca="1" si="70"/>
        <v>4.7136277891174812E-2</v>
      </c>
      <c r="Z231" s="3">
        <f t="shared" ca="1" si="70"/>
        <v>4.7033356741625079E-2</v>
      </c>
      <c r="AA231" s="3">
        <f t="shared" ca="1" si="70"/>
        <v>4.688094778260176E-2</v>
      </c>
      <c r="AB231" s="3">
        <f t="shared" ca="1" si="70"/>
        <v>4.6685435268514708E-2</v>
      </c>
      <c r="AC231" s="3">
        <f t="shared" ca="1" si="70"/>
        <v>4.6453023729480777E-2</v>
      </c>
      <c r="AD231" s="3">
        <f t="shared" ca="1" si="70"/>
        <v>4.6189545515771729E-2</v>
      </c>
      <c r="AE231" s="3">
        <f t="shared" ca="1" si="70"/>
        <v>4.590026351510941E-2</v>
      </c>
      <c r="AF231" s="3">
        <f t="shared" ca="1" si="70"/>
        <v>4.5589692410407869E-2</v>
      </c>
      <c r="AG231" s="3">
        <f t="shared" ref="AG231:AV246" ca="1" si="74">AG230+AG$2*$B$7+(AG$3*$BC231+AG$4*$BD231+AG$5*$BE231)*SQRT($B$7)+(AH230-AG230)/(AH$11-AG$11)*$B$7</f>
        <v>4.526150998851821E-2</v>
      </c>
      <c r="AH231" s="3">
        <f t="shared" ca="1" si="74"/>
        <v>4.4918616392544512E-2</v>
      </c>
      <c r="AI231" s="3">
        <f t="shared" ca="1" si="74"/>
        <v>4.45633185709838E-2</v>
      </c>
      <c r="AJ231" s="3">
        <f t="shared" ca="1" si="74"/>
        <v>4.4197530048799095E-2</v>
      </c>
      <c r="AK231" s="3">
        <f t="shared" ca="1" si="74"/>
        <v>4.3822872542188328E-2</v>
      </c>
      <c r="AL231" s="3">
        <f t="shared" ca="1" si="74"/>
        <v>4.3440656801581524E-2</v>
      </c>
      <c r="AM231" s="3">
        <f t="shared" ca="1" si="74"/>
        <v>4.305180555725488E-2</v>
      </c>
      <c r="AN231" s="3">
        <f t="shared" ca="1" si="73"/>
        <v>4.2656791553928701E-2</v>
      </c>
      <c r="AO231" s="3">
        <f t="shared" ca="1" si="73"/>
        <v>4.2255640647719493E-2</v>
      </c>
      <c r="AP231" s="3">
        <f t="shared" ca="1" si="73"/>
        <v>4.1848025343843361E-2</v>
      </c>
      <c r="AQ231" s="3">
        <f t="shared" ca="1" si="73"/>
        <v>4.1433428332626809E-2</v>
      </c>
      <c r="AR231" s="3">
        <f t="shared" ca="1" si="73"/>
        <v>4.1011318116692737E-2</v>
      </c>
      <c r="AS231" s="3">
        <f t="shared" ca="1" si="73"/>
        <v>4.058128403618147E-2</v>
      </c>
      <c r="AT231" s="3">
        <f t="shared" ca="1" si="73"/>
        <v>4.014309804731736E-2</v>
      </c>
      <c r="AU231" s="3">
        <f t="shared" ca="1" si="73"/>
        <v>3.9696653600242528E-2</v>
      </c>
      <c r="AV231" s="3">
        <f t="shared" ca="1" si="73"/>
        <v>3.9241753673733587E-2</v>
      </c>
      <c r="AW231" s="3">
        <f t="shared" ca="1" si="72"/>
        <v>3.8777918406759017E-2</v>
      </c>
      <c r="AX231" s="3">
        <f t="shared" ca="1" si="72"/>
        <v>3.8304228009797887E-2</v>
      </c>
      <c r="AY231" s="3">
        <f t="shared" ca="1" si="72"/>
        <v>3.7817635567587195E-2</v>
      </c>
      <c r="AZ231" s="3">
        <f t="shared" ca="1" si="64"/>
        <v>3.7311411057858179E-2</v>
      </c>
      <c r="BC231" s="3">
        <f ca="1">-MC!BC231</f>
        <v>-1.0880602910061654E-3</v>
      </c>
      <c r="BD231" s="3">
        <f ca="1">-MC!BD231</f>
        <v>2.1540384930509693</v>
      </c>
      <c r="BE231" s="3">
        <f ca="1">-MC!BE231</f>
        <v>-3.9864627668100283E-3</v>
      </c>
    </row>
    <row r="232" spans="1:57" x14ac:dyDescent="0.5">
      <c r="A232" s="3">
        <f t="shared" si="65"/>
        <v>2.1999999999999971</v>
      </c>
      <c r="B232" s="3">
        <f t="shared" ca="1" si="71"/>
        <v>2.8298192813841789E-2</v>
      </c>
      <c r="C232" s="3">
        <f t="shared" ca="1" si="71"/>
        <v>2.9995694992073003E-2</v>
      </c>
      <c r="D232" s="3">
        <f t="shared" ca="1" si="71"/>
        <v>3.1718484906019091E-2</v>
      </c>
      <c r="E232" s="3">
        <f t="shared" ca="1" si="71"/>
        <v>3.3344967296478699E-2</v>
      </c>
      <c r="F232" s="3">
        <f t="shared" ca="1" si="71"/>
        <v>3.4833040775732363E-2</v>
      </c>
      <c r="G232" s="3">
        <f t="shared" ca="1" si="71"/>
        <v>3.6194973195947007E-2</v>
      </c>
      <c r="H232" s="3">
        <f t="shared" ca="1" si="71"/>
        <v>3.7449459450960274E-2</v>
      </c>
      <c r="I232" s="3">
        <f t="shared" ca="1" si="71"/>
        <v>3.860866675720509E-2</v>
      </c>
      <c r="J232" s="3">
        <f t="shared" ca="1" si="71"/>
        <v>3.9678993890965387E-2</v>
      </c>
      <c r="K232" s="3">
        <f t="shared" ca="1" si="71"/>
        <v>4.0663488230394104E-2</v>
      </c>
      <c r="L232" s="3">
        <f t="shared" ca="1" si="71"/>
        <v>4.1563892633573324E-2</v>
      </c>
      <c r="M232" s="3">
        <f t="shared" ca="1" si="71"/>
        <v>4.2381919122614256E-2</v>
      </c>
      <c r="N232" s="3">
        <f t="shared" ca="1" si="71"/>
        <v>4.3119644156562366E-2</v>
      </c>
      <c r="O232" s="3">
        <f t="shared" ca="1" si="71"/>
        <v>4.3779189359532483E-2</v>
      </c>
      <c r="P232" s="3">
        <f t="shared" ca="1" si="71"/>
        <v>4.4362076537340749E-2</v>
      </c>
      <c r="Q232" s="3">
        <f t="shared" ca="1" si="70"/>
        <v>4.486875955993104E-2</v>
      </c>
      <c r="R232" s="3">
        <f t="shared" ca="1" si="70"/>
        <v>4.5298671408603629E-2</v>
      </c>
      <c r="S232" s="3">
        <f t="shared" ca="1" si="70"/>
        <v>4.5650781933973941E-2</v>
      </c>
      <c r="T232" s="3">
        <f t="shared" ca="1" si="70"/>
        <v>4.5924403854326841E-2</v>
      </c>
      <c r="U232" s="3">
        <f t="shared" ca="1" si="70"/>
        <v>4.6119938368332822E-2</v>
      </c>
      <c r="V232" s="3">
        <f t="shared" ca="1" si="70"/>
        <v>4.6239333013613382E-2</v>
      </c>
      <c r="W232" s="3">
        <f t="shared" ca="1" si="70"/>
        <v>4.6286153926610119E-2</v>
      </c>
      <c r="X232" s="3">
        <f t="shared" ca="1" si="70"/>
        <v>4.6265325305093911E-2</v>
      </c>
      <c r="Y232" s="3">
        <f t="shared" ca="1" si="70"/>
        <v>4.6182701335681718E-2</v>
      </c>
      <c r="Z232" s="3">
        <f t="shared" ca="1" si="70"/>
        <v>4.6044663419717066E-2</v>
      </c>
      <c r="AA232" s="3">
        <f t="shared" ca="1" si="70"/>
        <v>4.5857830918652337E-2</v>
      </c>
      <c r="AB232" s="3">
        <f t="shared" ca="1" si="70"/>
        <v>4.5628840753974567E-2</v>
      </c>
      <c r="AC232" s="3">
        <f t="shared" ca="1" si="70"/>
        <v>4.536414624022337E-2</v>
      </c>
      <c r="AD232" s="3">
        <f t="shared" ca="1" si="70"/>
        <v>4.5069824444992801E-2</v>
      </c>
      <c r="AE232" s="3">
        <f t="shared" ca="1" si="70"/>
        <v>4.4751379190300616E-2</v>
      </c>
      <c r="AF232" s="3">
        <f t="shared" ca="1" si="70"/>
        <v>4.4413564028017841E-2</v>
      </c>
      <c r="AG232" s="3">
        <f t="shared" ca="1" si="74"/>
        <v>4.4060296429789016E-2</v>
      </c>
      <c r="AH232" s="3">
        <f t="shared" ca="1" si="74"/>
        <v>4.369471947345932E-2</v>
      </c>
      <c r="AI232" s="3">
        <f t="shared" ca="1" si="74"/>
        <v>4.331938653893283E-2</v>
      </c>
      <c r="AJ232" s="3">
        <f t="shared" ca="1" si="74"/>
        <v>4.2936459068738379E-2</v>
      </c>
      <c r="AK232" s="3">
        <f t="shared" ca="1" si="74"/>
        <v>4.2547805734555168E-2</v>
      </c>
      <c r="AL232" s="3">
        <f t="shared" ca="1" si="74"/>
        <v>4.2154982106262125E-2</v>
      </c>
      <c r="AM232" s="3">
        <f t="shared" ca="1" si="74"/>
        <v>4.1759153902373218E-2</v>
      </c>
      <c r="AN232" s="3">
        <f t="shared" ca="1" si="73"/>
        <v>4.1361036350200109E-2</v>
      </c>
      <c r="AO232" s="3">
        <f t="shared" ca="1" si="73"/>
        <v>4.0960899139447081E-2</v>
      </c>
      <c r="AP232" s="3">
        <f t="shared" ca="1" si="73"/>
        <v>4.0558661433452811E-2</v>
      </c>
      <c r="AQ232" s="3">
        <f t="shared" ca="1" si="73"/>
        <v>4.0154055748575598E-2</v>
      </c>
      <c r="AR232" s="3">
        <f t="shared" ca="1" si="73"/>
        <v>3.9746802901103821E-2</v>
      </c>
      <c r="AS232" s="3">
        <f t="shared" ca="1" si="73"/>
        <v>3.9336745731754635E-2</v>
      </c>
      <c r="AT232" s="3">
        <f t="shared" ca="1" si="73"/>
        <v>3.8923908625118103E-2</v>
      </c>
      <c r="AU232" s="3">
        <f t="shared" ca="1" si="73"/>
        <v>3.850843360643607E-2</v>
      </c>
      <c r="AV232" s="3">
        <f t="shared" ca="1" si="73"/>
        <v>3.8090369043213099E-2</v>
      </c>
      <c r="AW232" s="3">
        <f t="shared" ca="1" si="72"/>
        <v>3.7669478298710132E-2</v>
      </c>
      <c r="AX232" s="3">
        <f t="shared" ca="1" si="72"/>
        <v>3.7245052401051207E-2</v>
      </c>
      <c r="AY232" s="3">
        <f t="shared" ca="1" si="72"/>
        <v>3.6814225876102141E-2</v>
      </c>
      <c r="AZ232" s="3">
        <f t="shared" ca="1" si="64"/>
        <v>3.6371053243666199E-2</v>
      </c>
      <c r="BC232" s="3">
        <f ca="1">-MC!BC232</f>
        <v>-1.4718394755186592</v>
      </c>
      <c r="BD232" s="3">
        <f ca="1">-MC!BD232</f>
        <v>-0.95768409025484136</v>
      </c>
      <c r="BE232" s="3">
        <f ca="1">-MC!BE232</f>
        <v>-2.0045444710566684E-2</v>
      </c>
    </row>
    <row r="233" spans="1:57" x14ac:dyDescent="0.5">
      <c r="A233" s="3">
        <f t="shared" si="65"/>
        <v>2.2099999999999969</v>
      </c>
      <c r="B233" s="3">
        <f t="shared" ca="1" si="71"/>
        <v>2.8405294462074047E-2</v>
      </c>
      <c r="C233" s="3">
        <f t="shared" ca="1" si="71"/>
        <v>3.0169622976297508E-2</v>
      </c>
      <c r="D233" s="3">
        <f t="shared" ca="1" si="71"/>
        <v>3.1950577451256928E-2</v>
      </c>
      <c r="E233" s="3">
        <f t="shared" ca="1" si="71"/>
        <v>3.3628392832140135E-2</v>
      </c>
      <c r="F233" s="3">
        <f t="shared" ca="1" si="71"/>
        <v>3.5162292614922305E-2</v>
      </c>
      <c r="G233" s="3">
        <f t="shared" ca="1" si="71"/>
        <v>3.6564908365311725E-2</v>
      </c>
      <c r="H233" s="3">
        <f t="shared" ca="1" si="71"/>
        <v>3.7855037721770943E-2</v>
      </c>
      <c r="I233" s="3">
        <f t="shared" ca="1" si="71"/>
        <v>3.904496435923737E-2</v>
      </c>
      <c r="J233" s="3">
        <f t="shared" ca="1" si="71"/>
        <v>4.0141250740393444E-2</v>
      </c>
      <c r="K233" s="3">
        <f t="shared" ca="1" si="71"/>
        <v>4.114714806880846E-2</v>
      </c>
      <c r="L233" s="3">
        <f t="shared" ca="1" si="71"/>
        <v>4.2064627976240686E-2</v>
      </c>
      <c r="M233" s="3">
        <f t="shared" ca="1" si="71"/>
        <v>4.2895638872586843E-2</v>
      </c>
      <c r="N233" s="3">
        <f t="shared" ca="1" si="71"/>
        <v>4.3642487125151806E-2</v>
      </c>
      <c r="O233" s="3">
        <f t="shared" ca="1" si="71"/>
        <v>4.4307511435234384E-2</v>
      </c>
      <c r="P233" s="3">
        <f t="shared" ca="1" si="71"/>
        <v>4.489244152241071E-2</v>
      </c>
      <c r="Q233" s="3">
        <f t="shared" ca="1" si="70"/>
        <v>4.539794041048157E-2</v>
      </c>
      <c r="R233" s="3">
        <f t="shared" ca="1" si="70"/>
        <v>4.5823661761263804E-2</v>
      </c>
      <c r="S233" s="3">
        <f t="shared" ca="1" si="70"/>
        <v>4.616881264406264E-2</v>
      </c>
      <c r="T233" s="3">
        <f t="shared" ca="1" si="70"/>
        <v>4.6432958349610851E-2</v>
      </c>
      <c r="U233" s="3">
        <f t="shared" ca="1" si="70"/>
        <v>4.6616762249825333E-2</v>
      </c>
      <c r="V233" s="3">
        <f t="shared" ca="1" si="70"/>
        <v>4.6722435927582365E-2</v>
      </c>
      <c r="W233" s="3">
        <f t="shared" ca="1" si="70"/>
        <v>4.6753804747117572E-2</v>
      </c>
      <c r="X233" s="3">
        <f t="shared" ca="1" si="70"/>
        <v>4.6716043917842121E-2</v>
      </c>
      <c r="Y233" s="3">
        <f t="shared" ca="1" si="70"/>
        <v>4.6615250867596332E-2</v>
      </c>
      <c r="Z233" s="3">
        <f t="shared" ca="1" si="70"/>
        <v>4.6458044668686943E-2</v>
      </c>
      <c r="AA233" s="3">
        <f t="shared" ca="1" si="70"/>
        <v>4.6251278082358176E-2</v>
      </c>
      <c r="AB233" s="3">
        <f t="shared" ca="1" si="70"/>
        <v>4.6001817459842775E-2</v>
      </c>
      <c r="AC233" s="3">
        <f t="shared" ca="1" si="70"/>
        <v>4.5716341659082768E-2</v>
      </c>
      <c r="AD233" s="3">
        <f t="shared" ca="1" si="70"/>
        <v>4.5401149229655623E-2</v>
      </c>
      <c r="AE233" s="3">
        <f t="shared" ca="1" si="70"/>
        <v>4.5061961726889872E-2</v>
      </c>
      <c r="AF233" s="3">
        <f t="shared" ca="1" si="70"/>
        <v>4.4703748428251866E-2</v>
      </c>
      <c r="AG233" s="3">
        <f t="shared" ca="1" si="74"/>
        <v>4.4330643395500198E-2</v>
      </c>
      <c r="AH233" s="3">
        <f t="shared" ca="1" si="74"/>
        <v>4.3946009551476109E-2</v>
      </c>
      <c r="AI233" s="3">
        <f t="shared" ca="1" si="74"/>
        <v>4.3552623577535546E-2</v>
      </c>
      <c r="AJ233" s="3">
        <f t="shared" ca="1" si="74"/>
        <v>4.3152871654853105E-2</v>
      </c>
      <c r="AK233" s="3">
        <f t="shared" ca="1" si="74"/>
        <v>4.2748846208190236E-2</v>
      </c>
      <c r="AL233" s="3">
        <f t="shared" ca="1" si="74"/>
        <v>4.234232443057221E-2</v>
      </c>
      <c r="AM233" s="3">
        <f t="shared" ca="1" si="74"/>
        <v>4.1934691858959483E-2</v>
      </c>
      <c r="AN233" s="3">
        <f t="shared" ca="1" si="73"/>
        <v>4.1526883070596654E-2</v>
      </c>
      <c r="AO233" s="3">
        <f t="shared" ca="1" si="73"/>
        <v>4.1119388485588097E-2</v>
      </c>
      <c r="AP233" s="3">
        <f t="shared" ca="1" si="73"/>
        <v>4.0712350829074893E-2</v>
      </c>
      <c r="AQ233" s="3">
        <f t="shared" ca="1" si="73"/>
        <v>4.030572933352148E-2</v>
      </c>
      <c r="AR233" s="3">
        <f t="shared" ca="1" si="73"/>
        <v>3.9899473992941546E-2</v>
      </c>
      <c r="AS233" s="3">
        <f t="shared" ca="1" si="73"/>
        <v>3.9493657967506535E-2</v>
      </c>
      <c r="AT233" s="3">
        <f t="shared" ca="1" si="73"/>
        <v>3.9088534833428508E-2</v>
      </c>
      <c r="AU233" s="3">
        <f t="shared" ca="1" si="73"/>
        <v>3.868447196764329E-2</v>
      </c>
      <c r="AV233" s="3">
        <f t="shared" ca="1" si="73"/>
        <v>3.8281739923416283E-2</v>
      </c>
      <c r="AW233" s="3">
        <f t="shared" ca="1" si="72"/>
        <v>3.7880321480489608E-2</v>
      </c>
      <c r="AX233" s="3">
        <f t="shared" ca="1" si="72"/>
        <v>3.7479694737423581E-2</v>
      </c>
      <c r="AY233" s="3">
        <f t="shared" ca="1" si="72"/>
        <v>3.7077164563553353E-2</v>
      </c>
      <c r="AZ233" s="3">
        <f t="shared" ca="1" si="64"/>
        <v>3.6667385451033783E-2</v>
      </c>
      <c r="BC233" s="3">
        <f ca="1">-MC!BC233</f>
        <v>0.5101856970067189</v>
      </c>
      <c r="BD233" s="3">
        <f ca="1">-MC!BD233</f>
        <v>-0.2345508010325128</v>
      </c>
      <c r="BE233" s="3">
        <f ca="1">-MC!BE233</f>
        <v>0.71221554419895039</v>
      </c>
    </row>
    <row r="234" spans="1:57" x14ac:dyDescent="0.5">
      <c r="A234" s="3">
        <f t="shared" si="65"/>
        <v>2.2199999999999966</v>
      </c>
      <c r="B234" s="3">
        <f t="shared" ca="1" si="71"/>
        <v>2.7615485792768443E-2</v>
      </c>
      <c r="C234" s="3">
        <f t="shared" ca="1" si="71"/>
        <v>2.9426111773472964E-2</v>
      </c>
      <c r="D234" s="3">
        <f t="shared" ca="1" si="71"/>
        <v>3.1245788251384597E-2</v>
      </c>
      <c r="E234" s="3">
        <f t="shared" ca="1" si="71"/>
        <v>3.2956547183135752E-2</v>
      </c>
      <c r="F234" s="3">
        <f t="shared" ca="1" si="71"/>
        <v>3.4518894638462479E-2</v>
      </c>
      <c r="G234" s="3">
        <f t="shared" ca="1" si="71"/>
        <v>3.5945797590705375E-2</v>
      </c>
      <c r="H234" s="3">
        <f t="shared" ca="1" si="71"/>
        <v>3.7256133610698766E-2</v>
      </c>
      <c r="I234" s="3">
        <f t="shared" ca="1" si="71"/>
        <v>3.8462280689911726E-2</v>
      </c>
      <c r="J234" s="3">
        <f t="shared" ca="1" si="71"/>
        <v>3.9570942693674838E-2</v>
      </c>
      <c r="K234" s="3">
        <f t="shared" ca="1" si="71"/>
        <v>4.0585552063408234E-2</v>
      </c>
      <c r="L234" s="3">
        <f t="shared" ca="1" si="71"/>
        <v>4.1508286270297845E-2</v>
      </c>
      <c r="M234" s="3">
        <f t="shared" ca="1" si="71"/>
        <v>4.2341306895904651E-2</v>
      </c>
      <c r="N234" s="3">
        <f t="shared" ca="1" si="71"/>
        <v>4.3087126872640748E-2</v>
      </c>
      <c r="O234" s="3">
        <f t="shared" ca="1" si="71"/>
        <v>4.3748278709189702E-2</v>
      </c>
      <c r="P234" s="3">
        <f t="shared" ca="1" si="71"/>
        <v>4.4326676977158877E-2</v>
      </c>
      <c r="Q234" s="3">
        <f t="shared" ca="1" si="70"/>
        <v>4.4823170998208442E-2</v>
      </c>
      <c r="R234" s="3">
        <f t="shared" ca="1" si="70"/>
        <v>4.5237612358904548E-2</v>
      </c>
      <c r="S234" s="3">
        <f t="shared" ca="1" si="70"/>
        <v>4.5569422567786691E-2</v>
      </c>
      <c r="T234" s="3">
        <f t="shared" ca="1" si="70"/>
        <v>4.5818396593520813E-2</v>
      </c>
      <c r="U234" s="3">
        <f t="shared" ca="1" si="70"/>
        <v>4.5985436932179637E-2</v>
      </c>
      <c r="V234" s="3">
        <f t="shared" ca="1" si="70"/>
        <v>4.6072996029014324E-2</v>
      </c>
      <c r="W234" s="3">
        <f t="shared" ca="1" si="70"/>
        <v>4.6085135225200718E-2</v>
      </c>
      <c r="X234" s="3">
        <f t="shared" ca="1" si="70"/>
        <v>4.6027257499851232E-2</v>
      </c>
      <c r="Y234" s="3">
        <f t="shared" ca="1" si="70"/>
        <v>4.5905680324093638E-2</v>
      </c>
      <c r="Z234" s="3">
        <f t="shared" ca="1" si="70"/>
        <v>4.5727237269243728E-2</v>
      </c>
      <c r="AA234" s="3">
        <f t="shared" ca="1" si="70"/>
        <v>4.5498991330405927E-2</v>
      </c>
      <c r="AB234" s="3">
        <f t="shared" ca="1" si="70"/>
        <v>4.5228015124301128E-2</v>
      </c>
      <c r="AC234" s="3">
        <f t="shared" ca="1" si="70"/>
        <v>4.492118988451467E-2</v>
      </c>
      <c r="AD234" s="3">
        <f t="shared" ca="1" si="70"/>
        <v>4.4585012481103269E-2</v>
      </c>
      <c r="AE234" s="3">
        <f t="shared" ca="1" si="70"/>
        <v>4.4225399076021188E-2</v>
      </c>
      <c r="AF234" s="3">
        <f t="shared" ca="1" si="70"/>
        <v>4.3847511603089799E-2</v>
      </c>
      <c r="AG234" s="3">
        <f t="shared" ca="1" si="74"/>
        <v>4.3455677692748655E-2</v>
      </c>
      <c r="AH234" s="3">
        <f t="shared" ca="1" si="74"/>
        <v>4.3053457095433456E-2</v>
      </c>
      <c r="AI234" s="3">
        <f t="shared" ca="1" si="74"/>
        <v>4.2643826736165208E-2</v>
      </c>
      <c r="AJ234" s="3">
        <f t="shared" ca="1" si="74"/>
        <v>4.2229374428522252E-2</v>
      </c>
      <c r="AK234" s="3">
        <f t="shared" ca="1" si="74"/>
        <v>4.1812393221218901E-2</v>
      </c>
      <c r="AL234" s="3">
        <f t="shared" ca="1" si="74"/>
        <v>4.1394858807802019E-2</v>
      </c>
      <c r="AM234" s="3">
        <f t="shared" ca="1" si="74"/>
        <v>4.0978353447777581E-2</v>
      </c>
      <c r="AN234" s="3">
        <f t="shared" ca="1" si="73"/>
        <v>4.0564008009401742E-2</v>
      </c>
      <c r="AO234" s="3">
        <f t="shared" ca="1" si="73"/>
        <v>4.0152510613276307E-2</v>
      </c>
      <c r="AP234" s="3">
        <f t="shared" ca="1" si="73"/>
        <v>3.9744204522900138E-2</v>
      </c>
      <c r="AQ234" s="3">
        <f t="shared" ca="1" si="73"/>
        <v>3.933925264954545E-2</v>
      </c>
      <c r="AR234" s="3">
        <f t="shared" ca="1" si="73"/>
        <v>3.8937811101255132E-2</v>
      </c>
      <c r="AS234" s="3">
        <f t="shared" ca="1" si="73"/>
        <v>3.8540160248567538E-2</v>
      </c>
      <c r="AT234" s="3">
        <f t="shared" ca="1" si="73"/>
        <v>3.8146759695987492E-2</v>
      </c>
      <c r="AU234" s="3">
        <f t="shared" ca="1" si="73"/>
        <v>3.775817902229537E-2</v>
      </c>
      <c r="AV234" s="3">
        <f t="shared" ca="1" si="73"/>
        <v>3.7374887824601133E-2</v>
      </c>
      <c r="AW234" s="3">
        <f t="shared" ca="1" si="72"/>
        <v>3.6997064565676474E-2</v>
      </c>
      <c r="AX234" s="3">
        <f t="shared" ca="1" si="72"/>
        <v>3.6624350993447935E-2</v>
      </c>
      <c r="AY234" s="3">
        <f t="shared" ca="1" si="72"/>
        <v>3.6254207826766909E-2</v>
      </c>
      <c r="AZ234" s="3">
        <f t="shared" ca="1" si="64"/>
        <v>3.5881752500785388E-2</v>
      </c>
      <c r="BC234" s="3">
        <f ca="1">-MC!BC234</f>
        <v>-1.196760082455139</v>
      </c>
      <c r="BD234" s="3">
        <f ca="1">-MC!BD234</f>
        <v>-0.40388774315626463</v>
      </c>
      <c r="BE234" s="3">
        <f ca="1">-MC!BE234</f>
        <v>0.41919244328073724</v>
      </c>
    </row>
    <row r="235" spans="1:57" x14ac:dyDescent="0.5">
      <c r="A235" s="3">
        <f t="shared" si="65"/>
        <v>2.2299999999999964</v>
      </c>
      <c r="B235" s="3">
        <f t="shared" ca="1" si="71"/>
        <v>2.7770628969492502E-2</v>
      </c>
      <c r="C235" s="3">
        <f t="shared" ca="1" si="71"/>
        <v>2.964691600919786E-2</v>
      </c>
      <c r="D235" s="3">
        <f t="shared" ca="1" si="71"/>
        <v>3.1521251168553768E-2</v>
      </c>
      <c r="E235" s="3">
        <f t="shared" ca="1" si="71"/>
        <v>3.3277611935843047E-2</v>
      </c>
      <c r="F235" s="3">
        <f t="shared" ca="1" si="71"/>
        <v>3.487792682019953E-2</v>
      </c>
      <c r="G235" s="3">
        <f t="shared" ca="1" si="71"/>
        <v>3.6335651902050424E-2</v>
      </c>
      <c r="H235" s="3">
        <f t="shared" ca="1" si="71"/>
        <v>3.7669903781244525E-2</v>
      </c>
      <c r="I235" s="3">
        <f t="shared" ca="1" si="71"/>
        <v>3.8893314516464404E-2</v>
      </c>
      <c r="J235" s="3">
        <f t="shared" ca="1" si="71"/>
        <v>4.0012888981352315E-2</v>
      </c>
      <c r="K235" s="3">
        <f t="shared" ca="1" si="71"/>
        <v>4.1032400156170282E-2</v>
      </c>
      <c r="L235" s="3">
        <f t="shared" ca="1" si="71"/>
        <v>4.1954390307136137E-2</v>
      </c>
      <c r="M235" s="3">
        <f t="shared" ca="1" si="71"/>
        <v>4.2781392864303457E-2</v>
      </c>
      <c r="N235" s="3">
        <f t="shared" ca="1" si="71"/>
        <v>4.3516285878996613E-2</v>
      </c>
      <c r="O235" s="3">
        <f t="shared" ca="1" si="71"/>
        <v>4.4161954297136354E-2</v>
      </c>
      <c r="P235" s="3">
        <f t="shared" ca="1" si="71"/>
        <v>4.4720656380237332E-2</v>
      </c>
      <c r="Q235" s="3">
        <f t="shared" ca="1" si="70"/>
        <v>4.5193586789316405E-2</v>
      </c>
      <c r="R235" s="3">
        <f t="shared" ca="1" si="70"/>
        <v>4.558095417493823E-2</v>
      </c>
      <c r="S235" s="3">
        <f t="shared" ca="1" si="70"/>
        <v>4.5882553598610043E-2</v>
      </c>
      <c r="T235" s="3">
        <f t="shared" ca="1" si="70"/>
        <v>4.6098568704814886E-2</v>
      </c>
      <c r="U235" s="3">
        <f t="shared" ca="1" si="70"/>
        <v>4.623029995750523E-2</v>
      </c>
      <c r="V235" s="3">
        <f t="shared" ca="1" si="70"/>
        <v>4.6280599375557882E-2</v>
      </c>
      <c r="W235" s="3">
        <f t="shared" ca="1" si="70"/>
        <v>4.6253922921903654E-2</v>
      </c>
      <c r="X235" s="3">
        <f t="shared" ca="1" si="70"/>
        <v>4.6156059999787398E-2</v>
      </c>
      <c r="Y235" s="3">
        <f t="shared" ca="1" si="70"/>
        <v>4.5993706821698288E-2</v>
      </c>
      <c r="Z235" s="3">
        <f t="shared" ca="1" si="70"/>
        <v>4.5774070181617693E-2</v>
      </c>
      <c r="AA235" s="3">
        <f t="shared" ca="1" si="70"/>
        <v>4.5504582038102287E-2</v>
      </c>
      <c r="AB235" s="3">
        <f t="shared" ca="1" si="70"/>
        <v>4.5192680004523707E-2</v>
      </c>
      <c r="AC235" s="3">
        <f t="shared" ca="1" si="70"/>
        <v>4.4845606417966824E-2</v>
      </c>
      <c r="AD235" s="3">
        <f t="shared" ca="1" si="70"/>
        <v>4.4470215203650035E-2</v>
      </c>
      <c r="AE235" s="3">
        <f t="shared" ca="1" si="70"/>
        <v>4.4072775900107421E-2</v>
      </c>
      <c r="AF235" s="3">
        <f t="shared" ca="1" si="70"/>
        <v>4.3658801924721373E-2</v>
      </c>
      <c r="AG235" s="3">
        <f t="shared" ca="1" si="74"/>
        <v>4.323297335075018E-2</v>
      </c>
      <c r="AH235" s="3">
        <f t="shared" ca="1" si="74"/>
        <v>4.2799205633504929E-2</v>
      </c>
      <c r="AI235" s="3">
        <f t="shared" ca="1" si="74"/>
        <v>4.2360834778405916E-2</v>
      </c>
      <c r="AJ235" s="3">
        <f t="shared" ca="1" si="74"/>
        <v>4.1920809020225755E-2</v>
      </c>
      <c r="AK235" s="3">
        <f t="shared" ca="1" si="74"/>
        <v>4.1481780798122446E-2</v>
      </c>
      <c r="AL235" s="3">
        <f t="shared" ca="1" si="74"/>
        <v>4.1046083079564463E-2</v>
      </c>
      <c r="AM235" s="3">
        <f t="shared" ca="1" si="74"/>
        <v>4.0615653646932086E-2</v>
      </c>
      <c r="AN235" s="3">
        <f t="shared" ca="1" si="73"/>
        <v>4.0191978496642258E-2</v>
      </c>
      <c r="AO235" s="3">
        <f t="shared" ca="1" si="73"/>
        <v>3.9776102315510924E-2</v>
      </c>
      <c r="AP235" s="3">
        <f t="shared" ca="1" si="73"/>
        <v>3.9368727777163215E-2</v>
      </c>
      <c r="AQ235" s="3">
        <f t="shared" ca="1" si="73"/>
        <v>3.8970380329343052E-2</v>
      </c>
      <c r="AR235" s="3">
        <f t="shared" ca="1" si="73"/>
        <v>3.858158102500877E-2</v>
      </c>
      <c r="AS235" s="3">
        <f t="shared" ca="1" si="73"/>
        <v>3.820297623038367E-2</v>
      </c>
      <c r="AT235" s="3">
        <f t="shared" ca="1" si="73"/>
        <v>3.7835390310695827E-2</v>
      </c>
      <c r="AU235" s="3">
        <f t="shared" ca="1" si="73"/>
        <v>3.7479753792369702E-2</v>
      </c>
      <c r="AV235" s="3">
        <f t="shared" ca="1" si="73"/>
        <v>3.7136894058103019E-2</v>
      </c>
      <c r="AW235" s="3">
        <f t="shared" ca="1" si="72"/>
        <v>3.6807343421983246E-2</v>
      </c>
      <c r="AX235" s="3">
        <f t="shared" ca="1" si="72"/>
        <v>3.6491065934265654E-2</v>
      </c>
      <c r="AY235" s="3">
        <f t="shared" ca="1" si="72"/>
        <v>3.618584311414702E-2</v>
      </c>
      <c r="AZ235" s="3">
        <f t="shared" ca="1" si="64"/>
        <v>3.5887306154289013E-2</v>
      </c>
      <c r="BC235" s="3">
        <f ca="1">-MC!BC235</f>
        <v>3.3637073901656933E-2</v>
      </c>
      <c r="BD235" s="3">
        <f ca="1">-MC!BD235</f>
        <v>-0.93012899929609816</v>
      </c>
      <c r="BE235" s="3">
        <f ca="1">-MC!BE235</f>
        <v>0.49151908613348727</v>
      </c>
    </row>
    <row r="236" spans="1:57" x14ac:dyDescent="0.5">
      <c r="A236" s="3">
        <f t="shared" si="65"/>
        <v>2.2399999999999962</v>
      </c>
      <c r="B236" s="3">
        <f t="shared" ca="1" si="71"/>
        <v>2.8401021232045093E-2</v>
      </c>
      <c r="C236" s="3">
        <f t="shared" ca="1" si="71"/>
        <v>3.0237727775109517E-2</v>
      </c>
      <c r="D236" s="3">
        <f t="shared" ca="1" si="71"/>
        <v>3.2072313563079512E-2</v>
      </c>
      <c r="E236" s="3">
        <f t="shared" ca="1" si="71"/>
        <v>3.379027277401854E-2</v>
      </c>
      <c r="F236" s="3">
        <f t="shared" ca="1" si="71"/>
        <v>3.535451930978728E-2</v>
      </c>
      <c r="G236" s="3">
        <f t="shared" ca="1" si="71"/>
        <v>3.6778574976313413E-2</v>
      </c>
      <c r="H236" s="3">
        <f t="shared" ca="1" si="71"/>
        <v>3.8081377323199481E-2</v>
      </c>
      <c r="I236" s="3">
        <f t="shared" ca="1" si="71"/>
        <v>3.9275395035138772E-2</v>
      </c>
      <c r="J236" s="3">
        <f t="shared" ca="1" si="71"/>
        <v>4.036751640467115E-2</v>
      </c>
      <c r="K236" s="3">
        <f t="shared" ca="1" si="71"/>
        <v>4.1361437055999595E-2</v>
      </c>
      <c r="L236" s="3">
        <f t="shared" ca="1" si="71"/>
        <v>4.2259645811418341E-2</v>
      </c>
      <c r="M236" s="3">
        <f t="shared" ca="1" si="71"/>
        <v>4.3064629434857268E-2</v>
      </c>
      <c r="N236" s="3">
        <f t="shared" ca="1" si="71"/>
        <v>4.377921246289479E-2</v>
      </c>
      <c r="O236" s="3">
        <f t="shared" ca="1" si="71"/>
        <v>4.4406213723717537E-2</v>
      </c>
      <c r="P236" s="3">
        <f t="shared" ca="1" si="71"/>
        <v>4.4947816821711749E-2</v>
      </c>
      <c r="Q236" s="3">
        <f t="shared" ca="1" si="70"/>
        <v>4.540514361171908E-2</v>
      </c>
      <c r="R236" s="3">
        <f t="shared" ca="1" si="70"/>
        <v>4.5778341758057374E-2</v>
      </c>
      <c r="S236" s="3">
        <f t="shared" ca="1" si="70"/>
        <v>4.6067161797633878E-2</v>
      </c>
      <c r="T236" s="3">
        <f t="shared" ca="1" si="70"/>
        <v>4.6271757856565295E-2</v>
      </c>
      <c r="U236" s="3">
        <f t="shared" ca="1" si="70"/>
        <v>4.6393410018774027E-2</v>
      </c>
      <c r="V236" s="3">
        <f t="shared" ca="1" si="70"/>
        <v>4.6434951397700423E-2</v>
      </c>
      <c r="W236" s="3">
        <f t="shared" ca="1" si="70"/>
        <v>4.6400814034053099E-2</v>
      </c>
      <c r="X236" s="3">
        <f t="shared" ca="1" si="70"/>
        <v>4.6296755221529221E-2</v>
      </c>
      <c r="Y236" s="3">
        <f t="shared" ca="1" si="70"/>
        <v>4.6129431423580745E-2</v>
      </c>
      <c r="Z236" s="3">
        <f t="shared" ca="1" si="70"/>
        <v>4.5906004191645609E-2</v>
      </c>
      <c r="AA236" s="3">
        <f t="shared" ca="1" si="70"/>
        <v>4.5633855988372031E-2</v>
      </c>
      <c r="AB236" s="3">
        <f t="shared" ca="1" si="70"/>
        <v>4.5320370965894648E-2</v>
      </c>
      <c r="AC236" s="3">
        <f t="shared" ca="1" si="70"/>
        <v>4.4972734103806394E-2</v>
      </c>
      <c r="AD236" s="3">
        <f t="shared" ca="1" si="70"/>
        <v>4.4597737928890997E-2</v>
      </c>
      <c r="AE236" s="3">
        <f t="shared" ca="1" si="70"/>
        <v>4.4201586938377287E-2</v>
      </c>
      <c r="AF236" s="3">
        <f t="shared" ca="1" si="70"/>
        <v>4.3789727672369098E-2</v>
      </c>
      <c r="AG236" s="3">
        <f t="shared" ca="1" si="74"/>
        <v>4.3366774332159901E-2</v>
      </c>
      <c r="AH236" s="3">
        <f t="shared" ca="1" si="74"/>
        <v>4.2936579765421916E-2</v>
      </c>
      <c r="AI236" s="3">
        <f t="shared" ca="1" si="74"/>
        <v>4.2502420704765946E-2</v>
      </c>
      <c r="AJ236" s="3">
        <f t="shared" ca="1" si="74"/>
        <v>4.2067187405519124E-2</v>
      </c>
      <c r="AK236" s="3">
        <f t="shared" ca="1" si="74"/>
        <v>4.1633473274928029E-2</v>
      </c>
      <c r="AL236" s="3">
        <f t="shared" ca="1" si="74"/>
        <v>4.1203550139337047E-2</v>
      </c>
      <c r="AM236" s="3">
        <f t="shared" ca="1" si="74"/>
        <v>4.0779292916081809E-2</v>
      </c>
      <c r="AN236" s="3">
        <f t="shared" ca="1" si="73"/>
        <v>4.0362124378476402E-2</v>
      </c>
      <c r="AO236" s="3">
        <f t="shared" ca="1" si="73"/>
        <v>3.9953027456404437E-2</v>
      </c>
      <c r="AP236" s="3">
        <f t="shared" ca="1" si="73"/>
        <v>3.9552645916119511E-2</v>
      </c>
      <c r="AQ236" s="3">
        <f t="shared" ca="1" si="73"/>
        <v>3.9161449409981425E-2</v>
      </c>
      <c r="AR236" s="3">
        <f t="shared" ca="1" si="73"/>
        <v>3.8779905576854651E-2</v>
      </c>
      <c r="AS236" s="3">
        <f t="shared" ca="1" si="73"/>
        <v>3.8408608373923459E-2</v>
      </c>
      <c r="AT236" s="3">
        <f t="shared" ca="1" si="73"/>
        <v>3.8048328470852925E-2</v>
      </c>
      <c r="AU236" s="3">
        <f t="shared" ca="1" si="73"/>
        <v>3.7699938898445737E-2</v>
      </c>
      <c r="AV236" s="3">
        <f t="shared" ca="1" si="73"/>
        <v>3.7364206366277228E-2</v>
      </c>
      <c r="AW236" s="3">
        <f t="shared" ca="1" si="72"/>
        <v>3.7041598028746202E-2</v>
      </c>
      <c r="AX236" s="3">
        <f t="shared" ca="1" si="72"/>
        <v>3.6731981828372284E-2</v>
      </c>
      <c r="AY236" s="3">
        <f t="shared" ca="1" si="72"/>
        <v>3.6433045563816199E-2</v>
      </c>
      <c r="AZ236" s="3">
        <f t="shared" ca="1" si="64"/>
        <v>3.6140325569683183E-2</v>
      </c>
      <c r="BC236" s="3">
        <f ca="1">-MC!BC236</f>
        <v>0.34189123555145517</v>
      </c>
      <c r="BD236" s="3">
        <f ca="1">-MC!BD236</f>
        <v>-0.29604831527072673</v>
      </c>
      <c r="BE236" s="3">
        <f ca="1">-MC!BE236</f>
        <v>-0.5635355148562109</v>
      </c>
    </row>
    <row r="237" spans="1:57" x14ac:dyDescent="0.5">
      <c r="A237" s="3">
        <f t="shared" si="65"/>
        <v>2.249999999999996</v>
      </c>
      <c r="B237" s="3">
        <f t="shared" ca="1" si="71"/>
        <v>2.8634961279108806E-2</v>
      </c>
      <c r="C237" s="3">
        <f t="shared" ca="1" si="71"/>
        <v>3.0441444049013517E-2</v>
      </c>
      <c r="D237" s="3">
        <f t="shared" ca="1" si="71"/>
        <v>3.2242294659931052E-2</v>
      </c>
      <c r="E237" s="3">
        <f t="shared" ca="1" si="71"/>
        <v>3.3924684774998333E-2</v>
      </c>
      <c r="F237" s="3">
        <f t="shared" ca="1" si="71"/>
        <v>3.5452666716692297E-2</v>
      </c>
      <c r="G237" s="3">
        <f t="shared" ca="1" si="71"/>
        <v>3.6839994542160047E-2</v>
      </c>
      <c r="H237" s="3">
        <f t="shared" ca="1" si="71"/>
        <v>3.8105598485516909E-2</v>
      </c>
      <c r="I237" s="3">
        <f t="shared" ca="1" si="71"/>
        <v>3.9261956214558552E-2</v>
      </c>
      <c r="J237" s="3">
        <f t="shared" ca="1" si="71"/>
        <v>4.031601164645722E-2</v>
      </c>
      <c r="K237" s="3">
        <f t="shared" ca="1" si="71"/>
        <v>4.1271554948833458E-2</v>
      </c>
      <c r="L237" s="3">
        <f t="shared" ca="1" si="71"/>
        <v>4.2131193056847815E-2</v>
      </c>
      <c r="M237" s="3">
        <f t="shared" ca="1" si="71"/>
        <v>4.2897537352567926E-2</v>
      </c>
      <c r="N237" s="3">
        <f t="shared" ca="1" si="71"/>
        <v>4.3573530027000394E-2</v>
      </c>
      <c r="O237" s="3">
        <f t="shared" ca="1" si="71"/>
        <v>4.4162095041043771E-2</v>
      </c>
      <c r="P237" s="3">
        <f t="shared" ca="1" si="71"/>
        <v>4.4665512800208827E-2</v>
      </c>
      <c r="Q237" s="3">
        <f t="shared" ca="1" si="71"/>
        <v>4.5085004010794488E-2</v>
      </c>
      <c r="R237" s="3">
        <f t="shared" ref="R237:AG252" ca="1" si="75">R236+R$2*$B$7+(R$3*$BC237+R$4*$BD237+R$5*$BE237)*SQRT($B$7)+(S236-R236)/(S$11-R$11)*$B$7</f>
        <v>4.5420827101338643E-2</v>
      </c>
      <c r="S237" s="3">
        <f t="shared" ca="1" si="75"/>
        <v>4.5672859805507136E-2</v>
      </c>
      <c r="T237" s="3">
        <f t="shared" ca="1" si="75"/>
        <v>4.5841398335050937E-2</v>
      </c>
      <c r="U237" s="3">
        <f t="shared" ca="1" si="75"/>
        <v>4.5927873844588185E-2</v>
      </c>
      <c r="V237" s="3">
        <f t="shared" ca="1" si="75"/>
        <v>4.5935271863020953E-2</v>
      </c>
      <c r="W237" s="3">
        <f t="shared" ca="1" si="75"/>
        <v>4.5868171766323053E-2</v>
      </c>
      <c r="X237" s="3">
        <f t="shared" ca="1" si="75"/>
        <v>4.5732470007088091E-2</v>
      </c>
      <c r="Y237" s="3">
        <f t="shared" ca="1" si="75"/>
        <v>4.5534954611094566E-2</v>
      </c>
      <c r="Z237" s="3">
        <f t="shared" ca="1" si="75"/>
        <v>4.5282913223403616E-2</v>
      </c>
      <c r="AA237" s="3">
        <f t="shared" ca="1" si="75"/>
        <v>4.4983850152682331E-2</v>
      </c>
      <c r="AB237" s="3">
        <f t="shared" ca="1" si="75"/>
        <v>4.4645267433137154E-2</v>
      </c>
      <c r="AC237" s="3">
        <f t="shared" ca="1" si="75"/>
        <v>4.4274464027284133E-2</v>
      </c>
      <c r="AD237" s="3">
        <f t="shared" ca="1" si="75"/>
        <v>4.3878342411848827E-2</v>
      </c>
      <c r="AE237" s="3">
        <f t="shared" ca="1" si="75"/>
        <v>4.3463213427269241E-2</v>
      </c>
      <c r="AF237" s="3">
        <f t="shared" ca="1" si="75"/>
        <v>4.3034628177710858E-2</v>
      </c>
      <c r="AG237" s="3">
        <f t="shared" ca="1" si="74"/>
        <v>4.259730647902274E-2</v>
      </c>
      <c r="AH237" s="3">
        <f t="shared" ca="1" si="74"/>
        <v>4.2155210059168745E-2</v>
      </c>
      <c r="AI237" s="3">
        <f t="shared" ca="1" si="74"/>
        <v>4.1711727825051351E-2</v>
      </c>
      <c r="AJ237" s="3">
        <f t="shared" ca="1" si="74"/>
        <v>4.1269863452736824E-2</v>
      </c>
      <c r="AK237" s="3">
        <f t="shared" ca="1" si="74"/>
        <v>4.0832322696609948E-2</v>
      </c>
      <c r="AL237" s="3">
        <f t="shared" ca="1" si="74"/>
        <v>4.0401487628646537E-2</v>
      </c>
      <c r="AM237" s="3">
        <f t="shared" ca="1" si="74"/>
        <v>3.9979341715210309E-2</v>
      </c>
      <c r="AN237" s="3">
        <f t="shared" ca="1" si="73"/>
        <v>3.9567415957069814E-2</v>
      </c>
      <c r="AO237" s="3">
        <f t="shared" ca="1" si="73"/>
        <v>3.916680300540145E-2</v>
      </c>
      <c r="AP237" s="3">
        <f t="shared" ca="1" si="73"/>
        <v>3.8778259202560936E-2</v>
      </c>
      <c r="AQ237" s="3">
        <f t="shared" ca="1" si="73"/>
        <v>3.8402369874383661E-2</v>
      </c>
      <c r="AR237" s="3">
        <f t="shared" ca="1" si="73"/>
        <v>3.803972068697524E-2</v>
      </c>
      <c r="AS237" s="3">
        <f t="shared" ca="1" si="73"/>
        <v>3.7691024583984344E-2</v>
      </c>
      <c r="AT237" s="3">
        <f t="shared" ca="1" si="73"/>
        <v>3.7357169884745772E-2</v>
      </c>
      <c r="AU237" s="3">
        <f t="shared" ca="1" si="73"/>
        <v>3.7039143482124344E-2</v>
      </c>
      <c r="AV237" s="3">
        <f t="shared" ca="1" si="73"/>
        <v>3.6737822744075582E-2</v>
      </c>
      <c r="AW237" s="3">
        <f t="shared" ca="1" si="72"/>
        <v>3.6453780467582582E-2</v>
      </c>
      <c r="AX237" s="3">
        <f t="shared" ca="1" si="72"/>
        <v>3.6186959956407236E-2</v>
      </c>
      <c r="AY237" s="3">
        <f t="shared" ca="1" si="72"/>
        <v>3.5935126687157704E-2</v>
      </c>
      <c r="AZ237" s="3">
        <f t="shared" ca="1" si="64"/>
        <v>3.5693904846574587E-2</v>
      </c>
      <c r="BC237" s="3">
        <f ca="1">-MC!BC237</f>
        <v>-0.76014888528495028</v>
      </c>
      <c r="BD237" s="3">
        <f ca="1">-MC!BD237</f>
        <v>-1.0283358716468447</v>
      </c>
      <c r="BE237" s="3">
        <f ca="1">-MC!BE237</f>
        <v>-0.67421908484063486</v>
      </c>
    </row>
    <row r="238" spans="1:57" x14ac:dyDescent="0.5">
      <c r="A238" s="3">
        <f t="shared" si="65"/>
        <v>2.2599999999999958</v>
      </c>
      <c r="B238" s="3">
        <f t="shared" ref="B238:Q253" ca="1" si="76">B237+B$2*$B$7+(B$3*$BC238+B$4*$BD238+B$5*$BE238)*SQRT($B$7)+(C237-B237)/(C$11-B$11)*$B$7</f>
        <v>2.8283093775691423E-2</v>
      </c>
      <c r="C238" s="3">
        <f t="shared" ca="1" si="76"/>
        <v>3.0115763938089218E-2</v>
      </c>
      <c r="D238" s="3">
        <f t="shared" ca="1" si="76"/>
        <v>3.193888564083993E-2</v>
      </c>
      <c r="E238" s="3">
        <f t="shared" ca="1" si="76"/>
        <v>3.3641223648311624E-2</v>
      </c>
      <c r="F238" s="3">
        <f t="shared" ca="1" si="76"/>
        <v>3.5187876977656372E-2</v>
      </c>
      <c r="G238" s="3">
        <f t="shared" ca="1" si="76"/>
        <v>3.6592753543353423E-2</v>
      </c>
      <c r="H238" s="3">
        <f t="shared" ca="1" si="76"/>
        <v>3.78747029874495E-2</v>
      </c>
      <c r="I238" s="3">
        <f t="shared" ca="1" si="76"/>
        <v>3.9046139291120087E-2</v>
      </c>
      <c r="J238" s="3">
        <f t="shared" ca="1" si="76"/>
        <v>4.0113989171992333E-2</v>
      </c>
      <c r="K238" s="3">
        <f t="shared" ca="1" si="76"/>
        <v>4.108206420994015E-2</v>
      </c>
      <c r="L238" s="3">
        <f t="shared" ca="1" si="76"/>
        <v>4.1953015980542671E-2</v>
      </c>
      <c r="M238" s="3">
        <f t="shared" ca="1" si="76"/>
        <v>4.2729506742177938E-2</v>
      </c>
      <c r="N238" s="3">
        <f t="shared" ca="1" si="76"/>
        <v>4.3414522487293231E-2</v>
      </c>
      <c r="O238" s="3">
        <f t="shared" ca="1" si="76"/>
        <v>4.4011018540314091E-2</v>
      </c>
      <c r="P238" s="3">
        <f t="shared" ca="1" si="76"/>
        <v>4.452129854632933E-2</v>
      </c>
      <c r="Q238" s="3">
        <f t="shared" ca="1" si="76"/>
        <v>4.4946608698797234E-2</v>
      </c>
      <c r="R238" s="3">
        <f t="shared" ca="1" si="75"/>
        <v>4.5287244916573315E-2</v>
      </c>
      <c r="S238" s="3">
        <f t="shared" ca="1" si="75"/>
        <v>4.5543138825306376E-2</v>
      </c>
      <c r="T238" s="3">
        <f t="shared" ca="1" si="75"/>
        <v>4.5714655299529706E-2</v>
      </c>
      <c r="U238" s="3">
        <f t="shared" ca="1" si="75"/>
        <v>4.5803302988899341E-2</v>
      </c>
      <c r="V238" s="3">
        <f t="shared" ca="1" si="75"/>
        <v>4.5812146133621959E-2</v>
      </c>
      <c r="W238" s="3">
        <f t="shared" ca="1" si="75"/>
        <v>4.5745837678856045E-2</v>
      </c>
      <c r="X238" s="3">
        <f t="shared" ca="1" si="75"/>
        <v>4.561033948160706E-2</v>
      </c>
      <c r="Y238" s="3">
        <f t="shared" ca="1" si="75"/>
        <v>4.5412497418052818E-2</v>
      </c>
      <c r="Z238" s="3">
        <f t="shared" ca="1" si="75"/>
        <v>4.5159651539372403E-2</v>
      </c>
      <c r="AA238" s="3">
        <f t="shared" ca="1" si="75"/>
        <v>4.4859354318419663E-2</v>
      </c>
      <c r="AB238" s="3">
        <f t="shared" ca="1" si="75"/>
        <v>4.4519151990936701E-2</v>
      </c>
      <c r="AC238" s="3">
        <f t="shared" ca="1" si="75"/>
        <v>4.4146383819149898E-2</v>
      </c>
      <c r="AD238" s="3">
        <f t="shared" ca="1" si="75"/>
        <v>4.3747988555038787E-2</v>
      </c>
      <c r="AE238" s="3">
        <f t="shared" ca="1" si="75"/>
        <v>4.3330309744114476E-2</v>
      </c>
      <c r="AF238" s="3">
        <f t="shared" ca="1" si="75"/>
        <v>4.2898929473060766E-2</v>
      </c>
      <c r="AG238" s="3">
        <f t="shared" ca="1" si="74"/>
        <v>4.2458599635043885E-2</v>
      </c>
      <c r="AH238" s="3">
        <f t="shared" ca="1" si="74"/>
        <v>4.201331730164614E-2</v>
      </c>
      <c r="AI238" s="3">
        <f t="shared" ca="1" si="74"/>
        <v>4.1566509976437488E-2</v>
      </c>
      <c r="AJ238" s="3">
        <f t="shared" ca="1" si="74"/>
        <v>4.112122113219812E-2</v>
      </c>
      <c r="AK238" s="3">
        <f t="shared" ca="1" si="74"/>
        <v>4.0680195225867737E-2</v>
      </c>
      <c r="AL238" s="3">
        <f t="shared" ca="1" si="74"/>
        <v>4.0245850938568327E-2</v>
      </c>
      <c r="AM238" s="3">
        <f t="shared" ca="1" si="74"/>
        <v>3.9820206676707062E-2</v>
      </c>
      <c r="AN238" s="3">
        <f t="shared" ca="1" si="73"/>
        <v>3.9404828095830548E-2</v>
      </c>
      <c r="AO238" s="3">
        <f t="shared" ca="1" si="73"/>
        <v>3.9000844022950995E-2</v>
      </c>
      <c r="AP238" s="3">
        <f t="shared" ca="1" si="73"/>
        <v>3.8609049835920534E-2</v>
      </c>
      <c r="AQ238" s="3">
        <f t="shared" ca="1" si="73"/>
        <v>3.8230072978572296E-2</v>
      </c>
      <c r="AR238" s="3">
        <f t="shared" ca="1" si="73"/>
        <v>3.7864543560884319E-2</v>
      </c>
      <c r="AS238" s="3">
        <f t="shared" ca="1" si="73"/>
        <v>3.7513219883680629E-2</v>
      </c>
      <c r="AT238" s="3">
        <f t="shared" ca="1" si="73"/>
        <v>3.7177034237660403E-2</v>
      </c>
      <c r="AU238" s="3">
        <f t="shared" ca="1" si="73"/>
        <v>3.6857013711123814E-2</v>
      </c>
      <c r="AV238" s="3">
        <f t="shared" ca="1" si="73"/>
        <v>3.6554072627537453E-2</v>
      </c>
      <c r="AW238" s="3">
        <f t="shared" ca="1" si="72"/>
        <v>3.626881521828873E-2</v>
      </c>
      <c r="AX238" s="3">
        <f t="shared" ca="1" si="72"/>
        <v>3.6001186592162726E-2</v>
      </c>
      <c r="AY238" s="3">
        <f t="shared" ca="1" si="72"/>
        <v>3.5748956504645615E-2</v>
      </c>
      <c r="AZ238" s="3">
        <f t="shared" ca="1" si="64"/>
        <v>3.5507673731852631E-2</v>
      </c>
      <c r="BC238" s="3">
        <f ca="1">-MC!BC238</f>
        <v>-0.27086540738636167</v>
      </c>
      <c r="BD238" s="3">
        <f ca="1">-MC!BD238</f>
        <v>0.13508050980587605</v>
      </c>
      <c r="BE238" s="3">
        <f ca="1">-MC!BE238</f>
        <v>0.3489422497213539</v>
      </c>
    </row>
    <row r="239" spans="1:57" x14ac:dyDescent="0.5">
      <c r="A239" s="3">
        <f t="shared" si="65"/>
        <v>2.2699999999999956</v>
      </c>
      <c r="B239" s="3">
        <f t="shared" ca="1" si="76"/>
        <v>2.9206475015657235E-2</v>
      </c>
      <c r="C239" s="3">
        <f t="shared" ca="1" si="76"/>
        <v>3.0993947445162998E-2</v>
      </c>
      <c r="D239" s="3">
        <f t="shared" ca="1" si="76"/>
        <v>3.2771903518058622E-2</v>
      </c>
      <c r="E239" s="3">
        <f t="shared" ca="1" si="76"/>
        <v>3.4430595980642596E-2</v>
      </c>
      <c r="F239" s="3">
        <f t="shared" ca="1" si="76"/>
        <v>3.5936058496825629E-2</v>
      </c>
      <c r="G239" s="3">
        <f t="shared" ca="1" si="76"/>
        <v>3.7302253958261457E-2</v>
      </c>
      <c r="H239" s="3">
        <f t="shared" ca="1" si="76"/>
        <v>3.854785756186755E-2</v>
      </c>
      <c r="I239" s="3">
        <f t="shared" ca="1" si="76"/>
        <v>3.96851263407711E-2</v>
      </c>
      <c r="J239" s="3">
        <f t="shared" ca="1" si="76"/>
        <v>4.0720876394120482E-2</v>
      </c>
      <c r="K239" s="3">
        <f t="shared" ca="1" si="76"/>
        <v>4.165884698743668E-2</v>
      </c>
      <c r="L239" s="3">
        <f t="shared" ca="1" si="76"/>
        <v>4.2501640270265595E-2</v>
      </c>
      <c r="M239" s="3">
        <f t="shared" ca="1" si="76"/>
        <v>4.325187504462865E-2</v>
      </c>
      <c r="N239" s="3">
        <f t="shared" ca="1" si="76"/>
        <v>4.3912486664485925E-2</v>
      </c>
      <c r="O239" s="3">
        <f t="shared" ca="1" si="76"/>
        <v>4.4486367464141342E-2</v>
      </c>
      <c r="P239" s="3">
        <f t="shared" ca="1" si="76"/>
        <v>4.4975750182043743E-2</v>
      </c>
      <c r="Q239" s="3">
        <f t="shared" ca="1" si="76"/>
        <v>4.5381812547704313E-2</v>
      </c>
      <c r="R239" s="3">
        <f t="shared" ca="1" si="75"/>
        <v>4.5704794107159885E-2</v>
      </c>
      <c r="S239" s="3">
        <f t="shared" ca="1" si="75"/>
        <v>4.5944586482288552E-2</v>
      </c>
      <c r="T239" s="3">
        <f t="shared" ca="1" si="75"/>
        <v>4.6101529195881445E-2</v>
      </c>
      <c r="U239" s="3">
        <f t="shared" ca="1" si="75"/>
        <v>4.6177114225788178E-2</v>
      </c>
      <c r="V239" s="3">
        <f t="shared" ca="1" si="75"/>
        <v>4.6174390229508019E-2</v>
      </c>
      <c r="W239" s="3">
        <f t="shared" ca="1" si="75"/>
        <v>4.6097989366919029E-2</v>
      </c>
      <c r="X239" s="3">
        <f t="shared" ca="1" si="75"/>
        <v>4.5953844557188664E-2</v>
      </c>
      <c r="Y239" s="3">
        <f t="shared" ca="1" si="75"/>
        <v>4.5748765226838795E-2</v>
      </c>
      <c r="Z239" s="3">
        <f t="shared" ca="1" si="75"/>
        <v>4.5490049557158206E-2</v>
      </c>
      <c r="AA239" s="3">
        <f t="shared" ca="1" si="75"/>
        <v>4.5185203914764833E-2</v>
      </c>
      <c r="AB239" s="3">
        <f t="shared" ca="1" si="75"/>
        <v>4.484172446773034E-2</v>
      </c>
      <c r="AC239" s="3">
        <f t="shared" ca="1" si="75"/>
        <v>4.4466896506332655E-2</v>
      </c>
      <c r="AD239" s="3">
        <f t="shared" ca="1" si="75"/>
        <v>4.4067600795232073E-2</v>
      </c>
      <c r="AE239" s="3">
        <f t="shared" ca="1" si="75"/>
        <v>4.3650119359392052E-2</v>
      </c>
      <c r="AF239" s="3">
        <f t="shared" ca="1" si="75"/>
        <v>4.3219971098741081E-2</v>
      </c>
      <c r="AG239" s="3">
        <f t="shared" ca="1" si="74"/>
        <v>4.2781845857918943E-2</v>
      </c>
      <c r="AH239" s="3">
        <f t="shared" ca="1" si="74"/>
        <v>4.233968192601776E-2</v>
      </c>
      <c r="AI239" s="3">
        <f t="shared" ca="1" si="74"/>
        <v>4.1896851236106258E-2</v>
      </c>
      <c r="AJ239" s="3">
        <f t="shared" ca="1" si="74"/>
        <v>4.1456342844625751E-2</v>
      </c>
      <c r="AK239" s="3">
        <f t="shared" ca="1" si="74"/>
        <v>4.1020845678033054E-2</v>
      </c>
      <c r="AL239" s="3">
        <f t="shared" ca="1" si="74"/>
        <v>4.0592720802044666E-2</v>
      </c>
      <c r="AM239" s="3">
        <f t="shared" ca="1" si="74"/>
        <v>4.0173927366236262E-2</v>
      </c>
      <c r="AN239" s="3">
        <f t="shared" ca="1" si="73"/>
        <v>3.9765971520184032E-2</v>
      </c>
      <c r="AO239" s="3">
        <f t="shared" ca="1" si="73"/>
        <v>3.9369924132759582E-2</v>
      </c>
      <c r="AP239" s="3">
        <f t="shared" ca="1" si="73"/>
        <v>3.8986525487791863E-2</v>
      </c>
      <c r="AQ239" s="3">
        <f t="shared" ca="1" si="73"/>
        <v>3.8616351002459616E-2</v>
      </c>
      <c r="AR239" s="3">
        <f t="shared" ca="1" si="73"/>
        <v>3.8259981057709724E-2</v>
      </c>
      <c r="AS239" s="3">
        <f t="shared" ca="1" si="73"/>
        <v>3.7918125092655727E-2</v>
      </c>
      <c r="AT239" s="3">
        <f t="shared" ca="1" si="73"/>
        <v>3.7591665102672991E-2</v>
      </c>
      <c r="AU239" s="3">
        <f t="shared" ca="1" si="73"/>
        <v>3.7281574115528904E-2</v>
      </c>
      <c r="AV239" s="3">
        <f t="shared" ca="1" si="73"/>
        <v>3.698870910860938E-2</v>
      </c>
      <c r="AW239" s="3">
        <f t="shared" ca="1" si="72"/>
        <v>3.671361096394888E-2</v>
      </c>
      <c r="AX239" s="3">
        <f t="shared" ca="1" si="72"/>
        <v>3.6456132453663151E-2</v>
      </c>
      <c r="AY239" s="3">
        <f t="shared" ca="1" si="72"/>
        <v>3.6213951827156698E-2</v>
      </c>
      <c r="AZ239" s="3">
        <f t="shared" ca="1" si="64"/>
        <v>3.59824430492411E-2</v>
      </c>
      <c r="BC239" s="3">
        <f ca="1">-MC!BC239</f>
        <v>0.67713693728890423</v>
      </c>
      <c r="BD239" s="3">
        <f ca="1">-MC!BD239</f>
        <v>-0.39101831101586093</v>
      </c>
      <c r="BE239" s="3">
        <f ca="1">-MC!BE239</f>
        <v>-0.65720624865921717</v>
      </c>
    </row>
    <row r="240" spans="1:57" x14ac:dyDescent="0.5">
      <c r="A240" s="3">
        <f t="shared" si="65"/>
        <v>2.2799999999999954</v>
      </c>
      <c r="B240" s="3">
        <f t="shared" ca="1" si="76"/>
        <v>2.8484408815655716E-2</v>
      </c>
      <c r="C240" s="3">
        <f t="shared" ca="1" si="76"/>
        <v>3.0304884629671607E-2</v>
      </c>
      <c r="D240" s="3">
        <f t="shared" ca="1" si="76"/>
        <v>3.2109381030314445E-2</v>
      </c>
      <c r="E240" s="3">
        <f t="shared" ca="1" si="76"/>
        <v>3.3789855035969381E-2</v>
      </c>
      <c r="F240" s="3">
        <f t="shared" ca="1" si="76"/>
        <v>3.5313484720773787E-2</v>
      </c>
      <c r="G240" s="3">
        <f t="shared" ca="1" si="76"/>
        <v>3.6694510721969491E-2</v>
      </c>
      <c r="H240" s="3">
        <f t="shared" ca="1" si="76"/>
        <v>3.7951661498146022E-2</v>
      </c>
      <c r="I240" s="3">
        <f t="shared" ca="1" si="76"/>
        <v>3.909726541783333E-2</v>
      </c>
      <c r="J240" s="3">
        <f t="shared" ca="1" si="76"/>
        <v>4.0138256084643262E-2</v>
      </c>
      <c r="K240" s="3">
        <f t="shared" ca="1" si="76"/>
        <v>4.1078528264369925E-2</v>
      </c>
      <c r="L240" s="3">
        <f t="shared" ca="1" si="76"/>
        <v>4.1920862156779218E-2</v>
      </c>
      <c r="M240" s="3">
        <f t="shared" ca="1" si="76"/>
        <v>4.2668060320753036E-2</v>
      </c>
      <c r="N240" s="3">
        <f t="shared" ca="1" si="76"/>
        <v>4.3323234581591229E-2</v>
      </c>
      <c r="O240" s="3">
        <f t="shared" ca="1" si="76"/>
        <v>4.3889441482005444E-2</v>
      </c>
      <c r="P240" s="3">
        <f t="shared" ca="1" si="76"/>
        <v>4.4369070259518084E-2</v>
      </c>
      <c r="Q240" s="3">
        <f t="shared" ca="1" si="76"/>
        <v>4.4763457778375496E-2</v>
      </c>
      <c r="R240" s="3">
        <f t="shared" ca="1" si="75"/>
        <v>4.5073014896036483E-2</v>
      </c>
      <c r="S240" s="3">
        <f t="shared" ca="1" si="75"/>
        <v>4.5297820880508696E-2</v>
      </c>
      <c r="T240" s="3">
        <f t="shared" ca="1" si="75"/>
        <v>4.5438417433299481E-2</v>
      </c>
      <c r="U240" s="3">
        <f t="shared" ca="1" si="75"/>
        <v>4.5496507239093716E-2</v>
      </c>
      <c r="V240" s="3">
        <f t="shared" ca="1" si="75"/>
        <v>4.5475350625491497E-2</v>
      </c>
      <c r="W240" s="3">
        <f t="shared" ca="1" si="75"/>
        <v>4.537978616089898E-2</v>
      </c>
      <c r="X240" s="3">
        <f t="shared" ca="1" si="75"/>
        <v>4.5215945033268951E-2</v>
      </c>
      <c r="Y240" s="3">
        <f t="shared" ca="1" si="75"/>
        <v>4.4990827467922337E-2</v>
      </c>
      <c r="Z240" s="3">
        <f t="shared" ca="1" si="75"/>
        <v>4.47119170483904E-2</v>
      </c>
      <c r="AA240" s="3">
        <f t="shared" ca="1" si="75"/>
        <v>4.4386901312686175E-2</v>
      </c>
      <c r="AB240" s="3">
        <f t="shared" ca="1" si="75"/>
        <v>4.4023453639984979E-2</v>
      </c>
      <c r="AC240" s="3">
        <f t="shared" ca="1" si="75"/>
        <v>4.3629032625168582E-2</v>
      </c>
      <c r="AD240" s="3">
        <f t="shared" ca="1" si="75"/>
        <v>4.3210688331773169E-2</v>
      </c>
      <c r="AE240" s="3">
        <f t="shared" ca="1" si="75"/>
        <v>4.2774868587750065E-2</v>
      </c>
      <c r="AF240" s="3">
        <f t="shared" ca="1" si="75"/>
        <v>4.2327256485896719E-2</v>
      </c>
      <c r="AG240" s="3">
        <f t="shared" ca="1" si="74"/>
        <v>4.1872707244506882E-2</v>
      </c>
      <c r="AH240" s="3">
        <f t="shared" ca="1" si="74"/>
        <v>4.1415327791281958E-2</v>
      </c>
      <c r="AI240" s="3">
        <f t="shared" ca="1" si="74"/>
        <v>4.0958661868732385E-2</v>
      </c>
      <c r="AJ240" s="3">
        <f t="shared" ca="1" si="74"/>
        <v>4.0505871451537397E-2</v>
      </c>
      <c r="AK240" s="3">
        <f t="shared" ca="1" si="74"/>
        <v>4.0059817250832151E-2</v>
      </c>
      <c r="AL240" s="3">
        <f t="shared" ca="1" si="74"/>
        <v>3.9623030040958837E-2</v>
      </c>
      <c r="AM240" s="3">
        <f t="shared" ca="1" si="74"/>
        <v>3.9197637066538539E-2</v>
      </c>
      <c r="AN240" s="3">
        <f t="shared" ca="1" si="73"/>
        <v>3.878531235899331E-2</v>
      </c>
      <c r="AO240" s="3">
        <f t="shared" ca="1" si="73"/>
        <v>3.8387296243196201E-2</v>
      </c>
      <c r="AP240" s="3">
        <f t="shared" ca="1" si="73"/>
        <v>3.8004501327160045E-2</v>
      </c>
      <c r="AQ240" s="3">
        <f t="shared" ca="1" si="73"/>
        <v>3.7637678404221324E-2</v>
      </c>
      <c r="AR240" s="3">
        <f t="shared" ca="1" si="73"/>
        <v>3.7287585500501902E-2</v>
      </c>
      <c r="AS240" s="3">
        <f t="shared" ca="1" si="73"/>
        <v>3.695511052159222E-2</v>
      </c>
      <c r="AT240" s="3">
        <f t="shared" ca="1" si="73"/>
        <v>3.6641312449099364E-2</v>
      </c>
      <c r="AU240" s="3">
        <f t="shared" ca="1" si="73"/>
        <v>3.6347337541406649E-2</v>
      </c>
      <c r="AV240" s="3">
        <f t="shared" ca="1" si="73"/>
        <v>3.6074212666613578E-2</v>
      </c>
      <c r="AW240" s="3">
        <f t="shared" ca="1" si="72"/>
        <v>3.5822642134515005E-2</v>
      </c>
      <c r="AX240" s="3">
        <f t="shared" ca="1" si="72"/>
        <v>3.5592613754028786E-2</v>
      </c>
      <c r="AY240" s="3">
        <f t="shared" ca="1" si="72"/>
        <v>3.5381939959233007E-2</v>
      </c>
      <c r="AZ240" s="3">
        <f t="shared" ca="1" si="64"/>
        <v>3.518605626604402E-2</v>
      </c>
      <c r="BC240" s="3">
        <f ca="1">-MC!BC240</f>
        <v>-1.2315175685515234</v>
      </c>
      <c r="BD240" s="3">
        <f ca="1">-MC!BD240</f>
        <v>-0.43908298724009409</v>
      </c>
      <c r="BE240" s="3">
        <f ca="1">-MC!BE240</f>
        <v>0.25687098992685442</v>
      </c>
    </row>
    <row r="241" spans="1:57" x14ac:dyDescent="0.5">
      <c r="A241" s="3">
        <f t="shared" si="65"/>
        <v>2.2899999999999952</v>
      </c>
      <c r="B241" s="3">
        <f t="shared" ca="1" si="76"/>
        <v>2.842357542518115E-2</v>
      </c>
      <c r="C241" s="3">
        <f t="shared" ca="1" si="76"/>
        <v>3.0286430867762833E-2</v>
      </c>
      <c r="D241" s="3">
        <f t="shared" ca="1" si="76"/>
        <v>3.2128316860231029E-2</v>
      </c>
      <c r="E241" s="3">
        <f t="shared" ca="1" si="76"/>
        <v>3.3842786943169834E-2</v>
      </c>
      <c r="F241" s="3">
        <f t="shared" ca="1" si="76"/>
        <v>3.539804971499997E-2</v>
      </c>
      <c r="G241" s="3">
        <f t="shared" ca="1" si="76"/>
        <v>3.6808522516222526E-2</v>
      </c>
      <c r="H241" s="3">
        <f t="shared" ca="1" si="76"/>
        <v>3.8092890875923172E-2</v>
      </c>
      <c r="I241" s="3">
        <f t="shared" ca="1" si="76"/>
        <v>3.9263458868765325E-2</v>
      </c>
      <c r="J241" s="3">
        <f t="shared" ca="1" si="76"/>
        <v>4.0327181810089957E-2</v>
      </c>
      <c r="K241" s="3">
        <f t="shared" ca="1" si="76"/>
        <v>4.1288013864312724E-2</v>
      </c>
      <c r="L241" s="3">
        <f t="shared" ca="1" si="76"/>
        <v>4.2148816842901796E-2</v>
      </c>
      <c r="M241" s="3">
        <f t="shared" ca="1" si="76"/>
        <v>4.2912480363238616E-2</v>
      </c>
      <c r="N241" s="3">
        <f t="shared" ca="1" si="76"/>
        <v>4.3582195924053643E-2</v>
      </c>
      <c r="O241" s="3">
        <f t="shared" ca="1" si="76"/>
        <v>4.4161087569629026E-2</v>
      </c>
      <c r="P241" s="3">
        <f t="shared" ca="1" si="76"/>
        <v>4.4651604536623458E-2</v>
      </c>
      <c r="Q241" s="3">
        <f t="shared" ca="1" si="76"/>
        <v>4.5055146514901653E-2</v>
      </c>
      <c r="R241" s="3">
        <f t="shared" ca="1" si="75"/>
        <v>4.5372199447387997E-2</v>
      </c>
      <c r="S241" s="3">
        <f t="shared" ca="1" si="75"/>
        <v>4.5602933986220923E-2</v>
      </c>
      <c r="T241" s="3">
        <f t="shared" ca="1" si="75"/>
        <v>4.5747997629535866E-2</v>
      </c>
      <c r="U241" s="3">
        <f t="shared" ca="1" si="75"/>
        <v>4.5809207235467726E-2</v>
      </c>
      <c r="V241" s="3">
        <f t="shared" ca="1" si="75"/>
        <v>4.5789938143835474E-2</v>
      </c>
      <c r="W241" s="3">
        <f t="shared" ca="1" si="75"/>
        <v>4.5695138616127978E-2</v>
      </c>
      <c r="X241" s="3">
        <f t="shared" ca="1" si="75"/>
        <v>4.5531041407033096E-2</v>
      </c>
      <c r="Y241" s="3">
        <f t="shared" ca="1" si="75"/>
        <v>4.5304740880089164E-2</v>
      </c>
      <c r="Z241" s="3">
        <f t="shared" ca="1" si="75"/>
        <v>4.5023809383802439E-2</v>
      </c>
      <c r="AA241" s="3">
        <f t="shared" ca="1" si="75"/>
        <v>4.4696018995724715E-2</v>
      </c>
      <c r="AB241" s="3">
        <f t="shared" ca="1" si="75"/>
        <v>4.4329123675354451E-2</v>
      </c>
      <c r="AC241" s="3">
        <f t="shared" ca="1" si="75"/>
        <v>4.3930658689412164E-2</v>
      </c>
      <c r="AD241" s="3">
        <f t="shared" ca="1" si="75"/>
        <v>4.3507746777741649E-2</v>
      </c>
      <c r="AE241" s="3">
        <f t="shared" ca="1" si="75"/>
        <v>4.3066904986429198E-2</v>
      </c>
      <c r="AF241" s="3">
        <f t="shared" ca="1" si="75"/>
        <v>4.2613884072106402E-2</v>
      </c>
      <c r="AG241" s="3">
        <f t="shared" ca="1" si="74"/>
        <v>4.2153608139369553E-2</v>
      </c>
      <c r="AH241" s="3">
        <f t="shared" ca="1" si="74"/>
        <v>4.1690256265295475E-2</v>
      </c>
      <c r="AI241" s="3">
        <f t="shared" ca="1" si="74"/>
        <v>4.1227447471361693E-2</v>
      </c>
      <c r="AJ241" s="3">
        <f t="shared" ca="1" si="74"/>
        <v>4.076842007516368E-2</v>
      </c>
      <c r="AK241" s="3">
        <f t="shared" ca="1" si="74"/>
        <v>4.0316109978343354E-2</v>
      </c>
      <c r="AL241" s="3">
        <f t="shared" ca="1" si="74"/>
        <v>3.9873121078946437E-2</v>
      </c>
      <c r="AM241" s="3">
        <f t="shared" ca="1" si="74"/>
        <v>3.9441652159724942E-2</v>
      </c>
      <c r="AN241" s="3">
        <f t="shared" ca="1" si="73"/>
        <v>3.9023448612779371E-2</v>
      </c>
      <c r="AO241" s="3">
        <f t="shared" ca="1" si="73"/>
        <v>3.8619823723697315E-2</v>
      </c>
      <c r="AP241" s="3">
        <f t="shared" ca="1" si="73"/>
        <v>3.8231765933064481E-2</v>
      </c>
      <c r="AQ241" s="3">
        <f t="shared" ca="1" si="73"/>
        <v>3.7860104903104895E-2</v>
      </c>
      <c r="AR241" s="3">
        <f t="shared" ca="1" si="73"/>
        <v>3.7505679768890909E-2</v>
      </c>
      <c r="AS241" s="3">
        <f t="shared" ca="1" si="73"/>
        <v>3.7169460320234472E-2</v>
      </c>
      <c r="AT241" s="3">
        <f t="shared" ca="1" si="73"/>
        <v>3.6852585897211514E-2</v>
      </c>
      <c r="AU241" s="3">
        <f t="shared" ca="1" si="73"/>
        <v>3.6556279369372731E-2</v>
      </c>
      <c r="AV241" s="3">
        <f t="shared" ca="1" si="73"/>
        <v>3.6281640813621605E-2</v>
      </c>
      <c r="AW241" s="3">
        <f t="shared" ca="1" si="72"/>
        <v>3.6029440847043723E-2</v>
      </c>
      <c r="AX241" s="3">
        <f t="shared" ca="1" si="72"/>
        <v>3.5799705745665933E-2</v>
      </c>
      <c r="AY241" s="3">
        <f t="shared" ca="1" si="72"/>
        <v>3.559028412291803E-2</v>
      </c>
      <c r="AZ241" s="3">
        <f t="shared" ca="1" si="64"/>
        <v>3.5396492897088169E-2</v>
      </c>
      <c r="BC241" s="3">
        <f ca="1">-MC!BC241</f>
        <v>0.36061645359538819</v>
      </c>
      <c r="BD241" s="3">
        <f ca="1">-MC!BD241</f>
        <v>0.18074893408574599</v>
      </c>
      <c r="BE241" s="3">
        <f ca="1">-MC!BE241</f>
        <v>0.55751857847169362</v>
      </c>
    </row>
    <row r="242" spans="1:57" x14ac:dyDescent="0.5">
      <c r="A242" s="3">
        <f t="shared" si="65"/>
        <v>2.2999999999999949</v>
      </c>
      <c r="B242" s="3">
        <f t="shared" ca="1" si="76"/>
        <v>2.9404135524864601E-2</v>
      </c>
      <c r="C242" s="3">
        <f t="shared" ca="1" si="76"/>
        <v>3.1312564707775881E-2</v>
      </c>
      <c r="D242" s="3">
        <f t="shared" ca="1" si="76"/>
        <v>3.3191236449805372E-2</v>
      </c>
      <c r="E242" s="3">
        <f t="shared" ca="1" si="76"/>
        <v>3.4935496868081152E-2</v>
      </c>
      <c r="F242" s="3">
        <f t="shared" ca="1" si="76"/>
        <v>3.6514775383190146E-2</v>
      </c>
      <c r="G242" s="3">
        <f t="shared" ca="1" si="76"/>
        <v>3.7943869020540782E-2</v>
      </c>
      <c r="H242" s="3">
        <f t="shared" ca="1" si="76"/>
        <v>3.9241628126730953E-2</v>
      </c>
      <c r="I242" s="3">
        <f t="shared" ca="1" si="76"/>
        <v>4.042054077697281E-2</v>
      </c>
      <c r="J242" s="3">
        <f t="shared" ca="1" si="76"/>
        <v>4.1487792126377612E-2</v>
      </c>
      <c r="K242" s="3">
        <f t="shared" ca="1" si="76"/>
        <v>4.2447603556547524E-2</v>
      </c>
      <c r="L242" s="3">
        <f t="shared" ca="1" si="76"/>
        <v>4.3303125973892298E-2</v>
      </c>
      <c r="M242" s="3">
        <f t="shared" ca="1" si="76"/>
        <v>4.4057543280894854E-2</v>
      </c>
      <c r="N242" s="3">
        <f t="shared" ca="1" si="76"/>
        <v>4.4714333780582406E-2</v>
      </c>
      <c r="O242" s="3">
        <f t="shared" ca="1" si="76"/>
        <v>4.5276896243062262E-2</v>
      </c>
      <c r="P242" s="3">
        <f t="shared" ca="1" si="76"/>
        <v>4.5747947334962381E-2</v>
      </c>
      <c r="Q242" s="3">
        <f t="shared" ca="1" si="76"/>
        <v>4.6129157191266139E-2</v>
      </c>
      <c r="R242" s="3">
        <f t="shared" ca="1" si="75"/>
        <v>4.6421294540640139E-2</v>
      </c>
      <c r="S242" s="3">
        <f t="shared" ca="1" si="75"/>
        <v>4.6624829081906884E-2</v>
      </c>
      <c r="T242" s="3">
        <f t="shared" ca="1" si="75"/>
        <v>4.6740721651669669E-2</v>
      </c>
      <c r="U242" s="3">
        <f t="shared" ca="1" si="75"/>
        <v>4.6771110672592139E-2</v>
      </c>
      <c r="V242" s="3">
        <f t="shared" ca="1" si="75"/>
        <v>4.6719693764632753E-2</v>
      </c>
      <c r="W242" s="3">
        <f t="shared" ca="1" si="75"/>
        <v>4.6591736094139469E-2</v>
      </c>
      <c r="X242" s="3">
        <f t="shared" ca="1" si="75"/>
        <v>4.6393779208268218E-2</v>
      </c>
      <c r="Y242" s="3">
        <f t="shared" ca="1" si="75"/>
        <v>4.6133218875613231E-2</v>
      </c>
      <c r="Z242" s="3">
        <f t="shared" ca="1" si="75"/>
        <v>4.5817923499450366E-2</v>
      </c>
      <c r="AA242" s="3">
        <f t="shared" ca="1" si="75"/>
        <v>4.5455956991989219E-2</v>
      </c>
      <c r="AB242" s="3">
        <f t="shared" ca="1" si="75"/>
        <v>4.5055361189185024E-2</v>
      </c>
      <c r="AC242" s="3">
        <f t="shared" ca="1" si="75"/>
        <v>4.4623955323989772E-2</v>
      </c>
      <c r="AD242" s="3">
        <f t="shared" ca="1" si="75"/>
        <v>4.4169142117694744E-2</v>
      </c>
      <c r="AE242" s="3">
        <f t="shared" ca="1" si="75"/>
        <v>4.3697715177738523E-2</v>
      </c>
      <c r="AF242" s="3">
        <f t="shared" ca="1" si="75"/>
        <v>4.3215700323339573E-2</v>
      </c>
      <c r="AG242" s="3">
        <f t="shared" ca="1" si="74"/>
        <v>4.2728297984961486E-2</v>
      </c>
      <c r="AH242" s="3">
        <f t="shared" ca="1" si="74"/>
        <v>4.22399668259517E-2</v>
      </c>
      <c r="AI242" s="3">
        <f t="shared" ca="1" si="74"/>
        <v>4.175460854233716E-2</v>
      </c>
      <c r="AJ242" s="3">
        <f t="shared" ca="1" si="74"/>
        <v>4.1275745145884703E-2</v>
      </c>
      <c r="AK242" s="3">
        <f t="shared" ca="1" si="74"/>
        <v>4.0806595061710284E-2</v>
      </c>
      <c r="AL242" s="3">
        <f t="shared" ca="1" si="74"/>
        <v>4.0350042654155066E-2</v>
      </c>
      <c r="AM242" s="3">
        <f t="shared" ca="1" si="74"/>
        <v>3.9908565614856263E-2</v>
      </c>
      <c r="AN242" s="3">
        <f t="shared" ca="1" si="73"/>
        <v>3.9484188102896889E-2</v>
      </c>
      <c r="AO242" s="3">
        <f t="shared" ca="1" si="73"/>
        <v>3.9078503796319587E-2</v>
      </c>
      <c r="AP242" s="3">
        <f t="shared" ca="1" si="73"/>
        <v>3.8692784403312551E-2</v>
      </c>
      <c r="AQ242" s="3">
        <f t="shared" ca="1" si="73"/>
        <v>3.8328145874091973E-2</v>
      </c>
      <c r="AR242" s="3">
        <f t="shared" ca="1" si="73"/>
        <v>3.7985715842489443E-2</v>
      </c>
      <c r="AS242" s="3">
        <f t="shared" ca="1" si="73"/>
        <v>3.7666753326326699E-2</v>
      </c>
      <c r="AT242" s="3">
        <f t="shared" ca="1" si="73"/>
        <v>3.7372685323505829E-2</v>
      </c>
      <c r="AU242" s="3">
        <f t="shared" ca="1" si="73"/>
        <v>3.7105018621000983E-2</v>
      </c>
      <c r="AV242" s="3">
        <f t="shared" ca="1" si="73"/>
        <v>3.6865133740792692E-2</v>
      </c>
      <c r="AW242" s="3">
        <f t="shared" ca="1" si="72"/>
        <v>3.6654074424756974E-2</v>
      </c>
      <c r="AX242" s="3">
        <f t="shared" ca="1" si="72"/>
        <v>3.6472112744577886E-2</v>
      </c>
      <c r="AY242" s="3">
        <f t="shared" ca="1" si="72"/>
        <v>3.6317337771800642E-2</v>
      </c>
      <c r="AZ242" s="3">
        <f t="shared" ca="1" si="64"/>
        <v>3.6185140767434905E-2</v>
      </c>
      <c r="BC242" s="3">
        <f ca="1">-MC!BC242</f>
        <v>1.2318875896344847</v>
      </c>
      <c r="BD242" s="3">
        <f ca="1">-MC!BD242</f>
        <v>-0.81780014984035887</v>
      </c>
      <c r="BE242" s="3">
        <f ca="1">-MC!BE242</f>
        <v>0.29413850507638362</v>
      </c>
    </row>
    <row r="243" spans="1:57" x14ac:dyDescent="0.5">
      <c r="A243" s="3">
        <f t="shared" si="65"/>
        <v>2.3099999999999947</v>
      </c>
      <c r="B243" s="3">
        <f t="shared" ca="1" si="76"/>
        <v>2.8458376657594379E-2</v>
      </c>
      <c r="C243" s="3">
        <f t="shared" ca="1" si="76"/>
        <v>3.0363689424492819E-2</v>
      </c>
      <c r="D243" s="3">
        <f t="shared" ca="1" si="76"/>
        <v>3.2237801055721278E-2</v>
      </c>
      <c r="E243" s="3">
        <f t="shared" ca="1" si="76"/>
        <v>3.3977516352449284E-2</v>
      </c>
      <c r="F243" s="3">
        <f t="shared" ca="1" si="76"/>
        <v>3.5553146277269847E-2</v>
      </c>
      <c r="G243" s="3">
        <f t="shared" ca="1" si="76"/>
        <v>3.697954078573587E-2</v>
      </c>
      <c r="H243" s="3">
        <f t="shared" ca="1" si="76"/>
        <v>3.8275392968203252E-2</v>
      </c>
      <c r="I243" s="3">
        <f t="shared" ca="1" si="76"/>
        <v>3.9453053359802343E-2</v>
      </c>
      <c r="J243" s="3">
        <f t="shared" ca="1" si="76"/>
        <v>4.0519615245548056E-2</v>
      </c>
      <c r="K243" s="3">
        <f t="shared" ca="1" si="76"/>
        <v>4.1479245204369228E-2</v>
      </c>
      <c r="L243" s="3">
        <f t="shared" ca="1" si="76"/>
        <v>4.2335060884005404E-2</v>
      </c>
      <c r="M243" s="3">
        <f t="shared" ca="1" si="76"/>
        <v>4.3090217865009953E-2</v>
      </c>
      <c r="N243" s="3">
        <f t="shared" ca="1" si="76"/>
        <v>4.3748158555722456E-2</v>
      </c>
      <c r="O243" s="3">
        <f t="shared" ca="1" si="76"/>
        <v>4.4312233848743297E-2</v>
      </c>
      <c r="P243" s="3">
        <f t="shared" ca="1" si="76"/>
        <v>4.4785105443557745E-2</v>
      </c>
      <c r="Q243" s="3">
        <f t="shared" ca="1" si="76"/>
        <v>4.5168391709665329E-2</v>
      </c>
      <c r="R243" s="3">
        <f t="shared" ca="1" si="75"/>
        <v>4.5462822029278774E-2</v>
      </c>
      <c r="S243" s="3">
        <f t="shared" ca="1" si="75"/>
        <v>4.5668842976325355E-2</v>
      </c>
      <c r="T243" s="3">
        <f t="shared" ca="1" si="75"/>
        <v>4.5787406432982507E-2</v>
      </c>
      <c r="U243" s="3">
        <f t="shared" ca="1" si="75"/>
        <v>4.582064994333987E-2</v>
      </c>
      <c r="V243" s="3">
        <f t="shared" ca="1" si="75"/>
        <v>4.5772270842574805E-2</v>
      </c>
      <c r="W243" s="3">
        <f t="shared" ca="1" si="75"/>
        <v>4.5647528582231631E-2</v>
      </c>
      <c r="X243" s="3">
        <f t="shared" ca="1" si="75"/>
        <v>4.5452950896771108E-2</v>
      </c>
      <c r="Y243" s="3">
        <f t="shared" ca="1" si="75"/>
        <v>4.5195912395422706E-2</v>
      </c>
      <c r="Z243" s="3">
        <f t="shared" ca="1" si="75"/>
        <v>4.4884254994414688E-2</v>
      </c>
      <c r="AA243" s="3">
        <f t="shared" ca="1" si="75"/>
        <v>4.4526011904035448E-2</v>
      </c>
      <c r="AB243" s="3">
        <f t="shared" ca="1" si="75"/>
        <v>4.4129190301077564E-2</v>
      </c>
      <c r="AC243" s="3">
        <f t="shared" ca="1" si="75"/>
        <v>4.3701570847613863E-2</v>
      </c>
      <c r="AD243" s="3">
        <f t="shared" ca="1" si="75"/>
        <v>4.3250513720566243E-2</v>
      </c>
      <c r="AE243" s="3">
        <f t="shared" ca="1" si="75"/>
        <v>4.2782766601335315E-2</v>
      </c>
      <c r="AF243" s="3">
        <f t="shared" ca="1" si="75"/>
        <v>4.2304307939577061E-2</v>
      </c>
      <c r="AG243" s="3">
        <f t="shared" ca="1" si="74"/>
        <v>4.1820292099415499E-2</v>
      </c>
      <c r="AH243" s="3">
        <f t="shared" ca="1" si="74"/>
        <v>4.1335134934819287E-2</v>
      </c>
      <c r="AI243" s="3">
        <f t="shared" ca="1" si="74"/>
        <v>4.085269837934228E-2</v>
      </c>
      <c r="AJ243" s="3">
        <f t="shared" ca="1" si="74"/>
        <v>4.0376465658093774E-2</v>
      </c>
      <c r="AK243" s="3">
        <f t="shared" ca="1" si="74"/>
        <v>3.9909615221105234E-2</v>
      </c>
      <c r="AL243" s="3">
        <f t="shared" ca="1" si="74"/>
        <v>3.9454989410450107E-2</v>
      </c>
      <c r="AM243" s="3">
        <f t="shared" ca="1" si="74"/>
        <v>3.9015022366397784E-2</v>
      </c>
      <c r="AN243" s="3">
        <f t="shared" ca="1" si="73"/>
        <v>3.8591694590108291E-2</v>
      </c>
      <c r="AO243" s="3">
        <f t="shared" ca="1" si="73"/>
        <v>3.8186557752167331E-2</v>
      </c>
      <c r="AP243" s="3">
        <f t="shared" ca="1" si="73"/>
        <v>3.78008444313584E-2</v>
      </c>
      <c r="AQ243" s="3">
        <f t="shared" ca="1" si="73"/>
        <v>3.7435634452690263E-2</v>
      </c>
      <c r="AR243" s="3">
        <f t="shared" ca="1" si="73"/>
        <v>3.7092021505923785E-2</v>
      </c>
      <c r="AS243" s="3">
        <f t="shared" ca="1" si="73"/>
        <v>3.6771231348071871E-2</v>
      </c>
      <c r="AT243" s="3">
        <f t="shared" ca="1" si="73"/>
        <v>3.6474656102639752E-2</v>
      </c>
      <c r="AU243" s="3">
        <f t="shared" ca="1" si="73"/>
        <v>3.620376394716316E-2</v>
      </c>
      <c r="AV243" s="3">
        <f t="shared" ca="1" si="73"/>
        <v>3.5959893244878978E-2</v>
      </c>
      <c r="AW243" s="3">
        <f t="shared" ca="1" si="73"/>
        <v>3.5744037858456035E-2</v>
      </c>
      <c r="AX243" s="3">
        <f t="shared" ca="1" si="73"/>
        <v>3.5556393091069796E-2</v>
      </c>
      <c r="AY243" s="3">
        <f t="shared" ca="1" si="73"/>
        <v>3.5394962692658072E-2</v>
      </c>
      <c r="AZ243" s="3">
        <f t="shared" ca="1" si="64"/>
        <v>3.5254749371252773E-2</v>
      </c>
      <c r="BC243" s="3">
        <f ca="1">-MC!BC243</f>
        <v>-1.4574854630701566</v>
      </c>
      <c r="BD243" s="3">
        <f ca="1">-MC!BD243</f>
        <v>0.12597321318032328</v>
      </c>
      <c r="BE243" s="3">
        <f ca="1">-MC!BE243</f>
        <v>3.9277517169580278E-3</v>
      </c>
    </row>
    <row r="244" spans="1:57" x14ac:dyDescent="0.5">
      <c r="A244" s="3">
        <f t="shared" si="65"/>
        <v>2.3199999999999945</v>
      </c>
      <c r="B244" s="3">
        <f t="shared" ca="1" si="76"/>
        <v>2.7354136315167657E-2</v>
      </c>
      <c r="C244" s="3">
        <f t="shared" ca="1" si="76"/>
        <v>2.9374318451664366E-2</v>
      </c>
      <c r="D244" s="3">
        <f t="shared" ca="1" si="76"/>
        <v>3.1350567771763982E-2</v>
      </c>
      <c r="E244" s="3">
        <f t="shared" ca="1" si="76"/>
        <v>3.3181561129224976E-2</v>
      </c>
      <c r="F244" s="3">
        <f t="shared" ca="1" si="76"/>
        <v>3.483889936779741E-2</v>
      </c>
      <c r="G244" s="3">
        <f t="shared" ca="1" si="76"/>
        <v>3.6337906080839137E-2</v>
      </c>
      <c r="H244" s="3">
        <f t="shared" ca="1" si="76"/>
        <v>3.7697542408175466E-2</v>
      </c>
      <c r="I244" s="3">
        <f t="shared" ca="1" si="76"/>
        <v>3.8930447169642841E-2</v>
      </c>
      <c r="J244" s="3">
        <f t="shared" ca="1" si="76"/>
        <v>4.0044047432896503E-2</v>
      </c>
      <c r="K244" s="3">
        <f t="shared" ca="1" si="76"/>
        <v>4.104288031646023E-2</v>
      </c>
      <c r="L244" s="3">
        <f t="shared" ca="1" si="76"/>
        <v>4.1930455219526361E-2</v>
      </c>
      <c r="M244" s="3">
        <f t="shared" ca="1" si="76"/>
        <v>4.2710324160651764E-2</v>
      </c>
      <c r="N244" s="3">
        <f t="shared" ca="1" si="76"/>
        <v>4.3386318325220184E-2</v>
      </c>
      <c r="O244" s="3">
        <f t="shared" ca="1" si="76"/>
        <v>4.3962165497920584E-2</v>
      </c>
      <c r="P244" s="3">
        <f t="shared" ca="1" si="76"/>
        <v>4.4440897386516916E-2</v>
      </c>
      <c r="Q244" s="3">
        <f t="shared" ca="1" si="76"/>
        <v>4.4824505754793659E-2</v>
      </c>
      <c r="R244" s="3">
        <f t="shared" ca="1" si="75"/>
        <v>4.5114105874329027E-2</v>
      </c>
      <c r="S244" s="3">
        <f t="shared" ca="1" si="75"/>
        <v>4.5310546388952669E-2</v>
      </c>
      <c r="T244" s="3">
        <f t="shared" ca="1" si="75"/>
        <v>4.5415195299321386E-2</v>
      </c>
      <c r="U244" s="3">
        <f t="shared" ca="1" si="75"/>
        <v>4.5430614194214881E-2</v>
      </c>
      <c r="V244" s="3">
        <f t="shared" ca="1" si="75"/>
        <v>4.5360924926817169E-2</v>
      </c>
      <c r="W244" s="3">
        <f t="shared" ca="1" si="75"/>
        <v>4.5211805983299276E-2</v>
      </c>
      <c r="X244" s="3">
        <f t="shared" ca="1" si="75"/>
        <v>4.499019604988163E-2</v>
      </c>
      <c r="Y244" s="3">
        <f t="shared" ca="1" si="75"/>
        <v>4.4703873381263456E-2</v>
      </c>
      <c r="Z244" s="3">
        <f t="shared" ca="1" si="75"/>
        <v>4.436107823371617E-2</v>
      </c>
      <c r="AA244" s="3">
        <f t="shared" ca="1" si="75"/>
        <v>4.3970237947850335E-2</v>
      </c>
      <c r="AB244" s="3">
        <f t="shared" ca="1" si="75"/>
        <v>4.3539749874449751E-2</v>
      </c>
      <c r="AC244" s="3">
        <f t="shared" ca="1" si="75"/>
        <v>4.3077780936626446E-2</v>
      </c>
      <c r="AD244" s="3">
        <f t="shared" ca="1" si="75"/>
        <v>4.2592073610687779E-2</v>
      </c>
      <c r="AE244" s="3">
        <f t="shared" ca="1" si="75"/>
        <v>4.2089754534514121E-2</v>
      </c>
      <c r="AF244" s="3">
        <f t="shared" ca="1" si="75"/>
        <v>4.1577179725651593E-2</v>
      </c>
      <c r="AG244" s="3">
        <f t="shared" ca="1" si="74"/>
        <v>4.1059882458412085E-2</v>
      </c>
      <c r="AH244" s="3">
        <f t="shared" ca="1" si="74"/>
        <v>4.054266074971178E-2</v>
      </c>
      <c r="AI244" s="3">
        <f t="shared" ca="1" si="74"/>
        <v>4.0029761701535951E-2</v>
      </c>
      <c r="AJ244" s="3">
        <f t="shared" ca="1" si="74"/>
        <v>3.9525054639956009E-2</v>
      </c>
      <c r="AK244" s="3">
        <f t="shared" ca="1" si="74"/>
        <v>3.9032102910363485E-2</v>
      </c>
      <c r="AL244" s="3">
        <f t="shared" ca="1" si="74"/>
        <v>3.8554131713370285E-2</v>
      </c>
      <c r="AM244" s="3">
        <f t="shared" ca="1" si="74"/>
        <v>3.8093956547135092E-2</v>
      </c>
      <c r="AN244" s="3">
        <f t="shared" ca="1" si="73"/>
        <v>3.7653939199292462E-2</v>
      </c>
      <c r="AO244" s="3">
        <f t="shared" ca="1" si="73"/>
        <v>3.7236014301920396E-2</v>
      </c>
      <c r="AP244" s="3">
        <f t="shared" ca="1" si="73"/>
        <v>3.6841800275869849E-2</v>
      </c>
      <c r="AQ244" s="3">
        <f t="shared" ca="1" si="73"/>
        <v>3.647276577595307E-2</v>
      </c>
      <c r="AR244" s="3">
        <f t="shared" ca="1" si="73"/>
        <v>3.6130395472913669E-2</v>
      </c>
      <c r="AS244" s="3">
        <f t="shared" ca="1" si="73"/>
        <v>3.5816306742072132E-2</v>
      </c>
      <c r="AT244" s="3">
        <f t="shared" ca="1" si="73"/>
        <v>3.5532281669224224E-2</v>
      </c>
      <c r="AU244" s="3">
        <f t="shared" ca="1" si="73"/>
        <v>3.5280174662869333E-2</v>
      </c>
      <c r="AV244" s="3">
        <f t="shared" ca="1" si="73"/>
        <v>3.5061706684479638E-2</v>
      </c>
      <c r="AW244" s="3">
        <f t="shared" ca="1" si="73"/>
        <v>3.4878246091118954E-2</v>
      </c>
      <c r="AX244" s="3">
        <f t="shared" ca="1" si="73"/>
        <v>3.4730336157780373E-2</v>
      </c>
      <c r="AY244" s="3">
        <f t="shared" ca="1" si="73"/>
        <v>3.4616314159555094E-2</v>
      </c>
      <c r="AZ244" s="3">
        <f t="shared" ca="1" si="64"/>
        <v>3.4531254151773126E-2</v>
      </c>
      <c r="BC244" s="3">
        <f ca="1">-MC!BC244</f>
        <v>-1.045026294933165</v>
      </c>
      <c r="BD244" s="3">
        <f ca="1">-MC!BD244</f>
        <v>-0.35868115156899716</v>
      </c>
      <c r="BE244" s="3">
        <f ca="1">-MC!BE244</f>
        <v>1.2585436801347987</v>
      </c>
    </row>
    <row r="245" spans="1:57" x14ac:dyDescent="0.5">
      <c r="A245" s="3">
        <f t="shared" si="65"/>
        <v>2.3299999999999943</v>
      </c>
      <c r="B245" s="3">
        <f t="shared" ca="1" si="76"/>
        <v>2.7762424002568998E-2</v>
      </c>
      <c r="C245" s="3">
        <f t="shared" ca="1" si="76"/>
        <v>2.9746295236478353E-2</v>
      </c>
      <c r="D245" s="3">
        <f t="shared" ca="1" si="76"/>
        <v>3.1688281016227109E-2</v>
      </c>
      <c r="E245" s="3">
        <f t="shared" ca="1" si="76"/>
        <v>3.3488360263865674E-2</v>
      </c>
      <c r="F245" s="3">
        <f t="shared" ca="1" si="76"/>
        <v>3.5118849038565762E-2</v>
      </c>
      <c r="G245" s="3">
        <f t="shared" ca="1" si="76"/>
        <v>3.6594982118855091E-2</v>
      </c>
      <c r="H245" s="3">
        <f t="shared" ca="1" si="76"/>
        <v>3.7935430757864749E-2</v>
      </c>
      <c r="I245" s="3">
        <f t="shared" ca="1" si="76"/>
        <v>3.9152564629227588E-2</v>
      </c>
      <c r="J245" s="3">
        <f t="shared" ca="1" si="76"/>
        <v>4.0253586977509921E-2</v>
      </c>
      <c r="K245" s="3">
        <f t="shared" ca="1" si="76"/>
        <v>4.124284754419924E-2</v>
      </c>
      <c r="L245" s="3">
        <f t="shared" ca="1" si="76"/>
        <v>4.2123689232803331E-2</v>
      </c>
      <c r="M245" s="3">
        <f t="shared" ca="1" si="76"/>
        <v>4.2899502005795009E-2</v>
      </c>
      <c r="N245" s="3">
        <f t="shared" ca="1" si="76"/>
        <v>4.3573947247034707E-2</v>
      </c>
      <c r="O245" s="3">
        <f t="shared" ca="1" si="76"/>
        <v>4.4150571154755409E-2</v>
      </c>
      <c r="P245" s="3">
        <f t="shared" ca="1" si="76"/>
        <v>4.4632217171851493E-2</v>
      </c>
      <c r="Q245" s="3">
        <f t="shared" ca="1" si="76"/>
        <v>4.5020692365425642E-2</v>
      </c>
      <c r="R245" s="3">
        <f t="shared" ca="1" si="75"/>
        <v>4.531693987916393E-2</v>
      </c>
      <c r="S245" s="3">
        <f t="shared" ca="1" si="75"/>
        <v>4.5521652366901554E-2</v>
      </c>
      <c r="T245" s="3">
        <f t="shared" ca="1" si="75"/>
        <v>4.5636055765430526E-2</v>
      </c>
      <c r="U245" s="3">
        <f t="shared" ca="1" si="75"/>
        <v>4.5662577376818579E-2</v>
      </c>
      <c r="V245" s="3">
        <f t="shared" ca="1" si="75"/>
        <v>4.5605205121720421E-2</v>
      </c>
      <c r="W245" s="3">
        <f t="shared" ca="1" si="75"/>
        <v>4.5469478018408074E-2</v>
      </c>
      <c r="X245" s="3">
        <f t="shared" ca="1" si="75"/>
        <v>4.5262187217867469E-2</v>
      </c>
      <c r="Y245" s="3">
        <f t="shared" ca="1" si="75"/>
        <v>4.49909561732907E-2</v>
      </c>
      <c r="Z245" s="3">
        <f t="shared" ca="1" si="75"/>
        <v>4.4663865055929529E-2</v>
      </c>
      <c r="AA245" s="3">
        <f t="shared" ca="1" si="75"/>
        <v>4.4289176916721719E-2</v>
      </c>
      <c r="AB245" s="3">
        <f t="shared" ca="1" si="75"/>
        <v>4.387512086131487E-2</v>
      </c>
      <c r="AC245" s="3">
        <f t="shared" ca="1" si="75"/>
        <v>4.342969165375879E-2</v>
      </c>
      <c r="AD245" s="3">
        <f t="shared" ca="1" si="75"/>
        <v>4.2960455662019809E-2</v>
      </c>
      <c r="AE245" s="3">
        <f t="shared" ca="1" si="75"/>
        <v>4.2474360111817884E-2</v>
      </c>
      <c r="AF245" s="3">
        <f t="shared" ca="1" si="75"/>
        <v>4.1977580274566897E-2</v>
      </c>
      <c r="AG245" s="3">
        <f t="shared" ca="1" si="74"/>
        <v>4.1475470058953419E-2</v>
      </c>
      <c r="AH245" s="3">
        <f t="shared" ca="1" si="74"/>
        <v>4.0972651364082451E-2</v>
      </c>
      <c r="AI245" s="3">
        <f t="shared" ca="1" si="74"/>
        <v>4.0473198138152963E-2</v>
      </c>
      <c r="AJ245" s="3">
        <f t="shared" ca="1" si="74"/>
        <v>3.9980807443218067E-2</v>
      </c>
      <c r="AK245" s="3">
        <f t="shared" ca="1" si="74"/>
        <v>3.9498869138424549E-2</v>
      </c>
      <c r="AL245" s="3">
        <f t="shared" ca="1" si="74"/>
        <v>3.9030432912041432E-2</v>
      </c>
      <c r="AM245" s="3">
        <f t="shared" ca="1" si="74"/>
        <v>3.8578137277820022E-2</v>
      </c>
      <c r="AN245" s="3">
        <f t="shared" ca="1" si="73"/>
        <v>3.8144167002501415E-2</v>
      </c>
      <c r="AO245" s="3">
        <f t="shared" ca="1" si="73"/>
        <v>3.7730281396399022E-2</v>
      </c>
      <c r="AP245" s="3">
        <f t="shared" ca="1" si="73"/>
        <v>3.7337926441317629E-2</v>
      </c>
      <c r="AQ245" s="3">
        <f t="shared" ca="1" si="73"/>
        <v>3.6968401324028184E-2</v>
      </c>
      <c r="AR245" s="3">
        <f t="shared" ca="1" si="73"/>
        <v>3.6623023368135159E-2</v>
      </c>
      <c r="AS245" s="3">
        <f t="shared" ca="1" si="73"/>
        <v>3.6303243193277934E-2</v>
      </c>
      <c r="AT245" s="3">
        <f t="shared" ca="1" si="73"/>
        <v>3.6010674432047897E-2</v>
      </c>
      <c r="AU245" s="3">
        <f t="shared" ca="1" si="73"/>
        <v>3.5746999310385157E-2</v>
      </c>
      <c r="AV245" s="3">
        <f t="shared" ca="1" si="73"/>
        <v>3.5513762885052015E-2</v>
      </c>
      <c r="AW245" s="3">
        <f t="shared" ca="1" si="73"/>
        <v>3.5312149136187361E-2</v>
      </c>
      <c r="AX245" s="3">
        <f t="shared" ca="1" si="73"/>
        <v>3.5142490680800269E-2</v>
      </c>
      <c r="AY245" s="3">
        <f t="shared" ca="1" si="73"/>
        <v>3.5002894734709834E-2</v>
      </c>
      <c r="AZ245" s="3">
        <f t="shared" ca="1" si="64"/>
        <v>3.4887792034461122E-2</v>
      </c>
      <c r="BC245" s="3">
        <f ca="1">-MC!BC245</f>
        <v>0.51937604057104458</v>
      </c>
      <c r="BD245" s="3">
        <f ca="1">-MC!BD245</f>
        <v>0.33636673268010231</v>
      </c>
      <c r="BE245" s="3">
        <f ca="1">-MC!BE245</f>
        <v>-0.32315751585725572</v>
      </c>
    </row>
    <row r="246" spans="1:57" x14ac:dyDescent="0.5">
      <c r="A246" s="3">
        <f t="shared" si="65"/>
        <v>2.3399999999999941</v>
      </c>
      <c r="B246" s="3">
        <f t="shared" ca="1" si="76"/>
        <v>2.7873425076380333E-2</v>
      </c>
      <c r="C246" s="3">
        <f t="shared" ca="1" si="76"/>
        <v>2.9920202185311121E-2</v>
      </c>
      <c r="D246" s="3">
        <f t="shared" ca="1" si="76"/>
        <v>3.1917289559953516E-2</v>
      </c>
      <c r="E246" s="3">
        <f t="shared" ca="1" si="76"/>
        <v>3.3766333960573949E-2</v>
      </c>
      <c r="F246" s="3">
        <f t="shared" ca="1" si="76"/>
        <v>3.5440728088142269E-2</v>
      </c>
      <c r="G246" s="3">
        <f t="shared" ca="1" si="76"/>
        <v>3.6955991391900277E-2</v>
      </c>
      <c r="H246" s="3">
        <f t="shared" ca="1" si="76"/>
        <v>3.8330883160076157E-2</v>
      </c>
      <c r="I246" s="3">
        <f t="shared" ca="1" si="76"/>
        <v>3.9577882333542987E-2</v>
      </c>
      <c r="J246" s="3">
        <f t="shared" ca="1" si="76"/>
        <v>4.0704346569680687E-2</v>
      </c>
      <c r="K246" s="3">
        <f t="shared" ca="1" si="76"/>
        <v>4.171481615754901E-2</v>
      </c>
      <c r="L246" s="3">
        <f t="shared" ca="1" si="76"/>
        <v>4.2612845100744721E-2</v>
      </c>
      <c r="M246" s="3">
        <f t="shared" ca="1" si="76"/>
        <v>4.3402038657729278E-2</v>
      </c>
      <c r="N246" s="3">
        <f t="shared" ca="1" si="76"/>
        <v>4.4086265682122684E-2</v>
      </c>
      <c r="O246" s="3">
        <f t="shared" ca="1" si="76"/>
        <v>4.466926815911515E-2</v>
      </c>
      <c r="P246" s="3">
        <f t="shared" ca="1" si="76"/>
        <v>4.5154078845076752E-2</v>
      </c>
      <c r="Q246" s="3">
        <f t="shared" ca="1" si="76"/>
        <v>4.5542697868785682E-2</v>
      </c>
      <c r="R246" s="3">
        <f t="shared" ca="1" si="75"/>
        <v>4.5836274075775341E-2</v>
      </c>
      <c r="S246" s="3">
        <f t="shared" ca="1" si="75"/>
        <v>4.6035721915390557E-2</v>
      </c>
      <c r="T246" s="3">
        <f t="shared" ca="1" si="75"/>
        <v>4.6142502923083126E-2</v>
      </c>
      <c r="U246" s="3">
        <f t="shared" ca="1" si="75"/>
        <v>4.6159287628273961E-2</v>
      </c>
      <c r="V246" s="3">
        <f t="shared" ca="1" si="75"/>
        <v>4.6090307415362582E-2</v>
      </c>
      <c r="W246" s="3">
        <f t="shared" ca="1" si="75"/>
        <v>4.5941339180356811E-2</v>
      </c>
      <c r="X246" s="3">
        <f t="shared" ca="1" si="75"/>
        <v>4.5719403900664118E-2</v>
      </c>
      <c r="Y246" s="3">
        <f t="shared" ca="1" si="75"/>
        <v>4.5432347629280723E-2</v>
      </c>
      <c r="Z246" s="3">
        <f t="shared" ca="1" si="75"/>
        <v>4.50884678753272E-2</v>
      </c>
      <c r="AA246" s="3">
        <f t="shared" ca="1" si="75"/>
        <v>4.4696240827940735E-2</v>
      </c>
      <c r="AB246" s="3">
        <f t="shared" ca="1" si="75"/>
        <v>4.426410477633571E-2</v>
      </c>
      <c r="AC246" s="3">
        <f t="shared" ca="1" si="75"/>
        <v>4.3800259753495649E-2</v>
      </c>
      <c r="AD246" s="3">
        <f t="shared" ca="1" si="75"/>
        <v>4.3312473459950963E-2</v>
      </c>
      <c r="AE246" s="3">
        <f t="shared" ca="1" si="75"/>
        <v>4.2807891189563296E-2</v>
      </c>
      <c r="AF246" s="3">
        <f t="shared" ca="1" si="75"/>
        <v>4.2292885002205891E-2</v>
      </c>
      <c r="AG246" s="3">
        <f t="shared" ca="1" si="74"/>
        <v>4.1773007012877811E-2</v>
      </c>
      <c r="AH246" s="3">
        <f t="shared" ca="1" si="74"/>
        <v>4.125308056913489E-2</v>
      </c>
      <c r="AI246" s="3">
        <f t="shared" ca="1" si="74"/>
        <v>4.0737383990166638E-2</v>
      </c>
      <c r="AJ246" s="3">
        <f t="shared" ca="1" si="74"/>
        <v>4.0229819556544852E-2</v>
      </c>
      <c r="AK246" s="3">
        <f t="shared" ca="1" si="74"/>
        <v>3.9733981107631135E-2</v>
      </c>
      <c r="AL246" s="3">
        <f t="shared" ca="1" si="74"/>
        <v>3.9253120296891826E-2</v>
      </c>
      <c r="AM246" s="3">
        <f t="shared" ca="1" si="74"/>
        <v>3.8790076159922651E-2</v>
      </c>
      <c r="AN246" s="3">
        <f t="shared" ca="1" si="74"/>
        <v>3.8347233983535296E-2</v>
      </c>
      <c r="AO246" s="3">
        <f t="shared" ca="1" si="74"/>
        <v>3.7926555320914504E-2</v>
      </c>
      <c r="AP246" s="3">
        <f t="shared" ca="1" si="74"/>
        <v>3.7529691281220461E-2</v>
      </c>
      <c r="AQ246" s="3">
        <f t="shared" ca="1" si="74"/>
        <v>3.7158149132582377E-2</v>
      </c>
      <c r="AR246" s="3">
        <f t="shared" ca="1" si="74"/>
        <v>3.6813456370276262E-2</v>
      </c>
      <c r="AS246" s="3">
        <f t="shared" ca="1" si="74"/>
        <v>3.6497274331291414E-2</v>
      </c>
      <c r="AT246" s="3">
        <f t="shared" ca="1" si="74"/>
        <v>3.6211425627409262E-2</v>
      </c>
      <c r="AU246" s="3">
        <f t="shared" ca="1" si="74"/>
        <v>3.5957797734549116E-2</v>
      </c>
      <c r="AV246" s="3">
        <f t="shared" ca="1" si="74"/>
        <v>3.5738137142300633E-2</v>
      </c>
      <c r="AW246" s="3">
        <f t="shared" ref="AW246:AY261" ca="1" si="77">AW245+AW$2*$B$7+(AW$3*$BC246+AW$4*$BD246+AW$5*$BE246)*SQRT($B$7)+(AX245-AW245)/(AX$11-AW$11)*$B$7</f>
        <v>3.5553820435238075E-2</v>
      </c>
      <c r="AX246" s="3">
        <f t="shared" ca="1" si="77"/>
        <v>3.5405346691342245E-2</v>
      </c>
      <c r="AY246" s="3">
        <f t="shared" ca="1" si="77"/>
        <v>3.5290962308951408E-2</v>
      </c>
      <c r="AZ246" s="3">
        <f t="shared" ca="1" si="64"/>
        <v>3.5204934454074896E-2</v>
      </c>
      <c r="BC246" s="3">
        <f ca="1">-MC!BC246</f>
        <v>0.53191206663518287</v>
      </c>
      <c r="BD246" s="3">
        <f ca="1">-MC!BD246</f>
        <v>-0.17382348536661318</v>
      </c>
      <c r="BE246" s="3">
        <f ca="1">-MC!BE246</f>
        <v>0.70000990610539127</v>
      </c>
    </row>
    <row r="247" spans="1:57" x14ac:dyDescent="0.5">
      <c r="A247" s="3">
        <f t="shared" si="65"/>
        <v>2.3499999999999939</v>
      </c>
      <c r="B247" s="3">
        <f t="shared" ca="1" si="76"/>
        <v>2.6950657905958356E-2</v>
      </c>
      <c r="C247" s="3">
        <f t="shared" ca="1" si="76"/>
        <v>2.9051073456483743E-2</v>
      </c>
      <c r="D247" s="3">
        <f t="shared" ca="1" si="76"/>
        <v>3.1099148106289869E-2</v>
      </c>
      <c r="E247" s="3">
        <f t="shared" ca="1" si="76"/>
        <v>3.2997915582393067E-2</v>
      </c>
      <c r="F247" s="3">
        <f t="shared" ca="1" si="76"/>
        <v>3.4721560340601858E-2</v>
      </c>
      <c r="G247" s="3">
        <f t="shared" ca="1" si="76"/>
        <v>3.6285613520622012E-2</v>
      </c>
      <c r="H247" s="3">
        <f t="shared" ca="1" si="76"/>
        <v>3.7708653822883915E-2</v>
      </c>
      <c r="I247" s="3">
        <f t="shared" ca="1" si="76"/>
        <v>3.9003001310874544E-2</v>
      </c>
      <c r="J247" s="3">
        <f t="shared" ca="1" si="76"/>
        <v>4.0175899729944856E-2</v>
      </c>
      <c r="K247" s="3">
        <f t="shared" ca="1" si="76"/>
        <v>4.1231811280239401E-2</v>
      </c>
      <c r="L247" s="3">
        <f t="shared" ca="1" si="76"/>
        <v>4.2174232101824152E-2</v>
      </c>
      <c r="M247" s="3">
        <f t="shared" ca="1" si="76"/>
        <v>4.3006713545086867E-2</v>
      </c>
      <c r="N247" s="3">
        <f t="shared" ca="1" si="76"/>
        <v>4.373306265221328E-2</v>
      </c>
      <c r="O247" s="3">
        <f t="shared" ca="1" si="76"/>
        <v>4.4356948018343445E-2</v>
      </c>
      <c r="P247" s="3">
        <f t="shared" ca="1" si="76"/>
        <v>4.4881322740749352E-2</v>
      </c>
      <c r="Q247" s="3">
        <f t="shared" ca="1" si="76"/>
        <v>4.5308111215150375E-2</v>
      </c>
      <c r="R247" s="3">
        <f t="shared" ca="1" si="75"/>
        <v>4.5638399263262699E-2</v>
      </c>
      <c r="S247" s="3">
        <f t="shared" ca="1" si="75"/>
        <v>4.5873054358466038E-2</v>
      </c>
      <c r="T247" s="3">
        <f t="shared" ca="1" si="75"/>
        <v>4.6013504739908034E-2</v>
      </c>
      <c r="U247" s="3">
        <f t="shared" ca="1" si="75"/>
        <v>4.6062395121552885E-2</v>
      </c>
      <c r="V247" s="3">
        <f t="shared" ca="1" si="75"/>
        <v>4.6023931192286933E-2</v>
      </c>
      <c r="W247" s="3">
        <f t="shared" ca="1" si="75"/>
        <v>4.5903858517289751E-2</v>
      </c>
      <c r="X247" s="3">
        <f t="shared" ca="1" si="75"/>
        <v>4.5709158708320256E-2</v>
      </c>
      <c r="Y247" s="3">
        <f t="shared" ca="1" si="75"/>
        <v>4.5447631265402279E-2</v>
      </c>
      <c r="Z247" s="3">
        <f t="shared" ca="1" si="75"/>
        <v>4.5127521903994064E-2</v>
      </c>
      <c r="AA247" s="3">
        <f t="shared" ca="1" si="75"/>
        <v>4.4757250824801795E-2</v>
      </c>
      <c r="AB247" s="3">
        <f t="shared" ca="1" si="75"/>
        <v>4.4345196374776186E-2</v>
      </c>
      <c r="AC247" s="3">
        <f t="shared" ca="1" si="75"/>
        <v>4.389949472956934E-2</v>
      </c>
      <c r="AD247" s="3">
        <f t="shared" ca="1" si="75"/>
        <v>4.3427845809449521E-2</v>
      </c>
      <c r="AE247" s="3">
        <f t="shared" ca="1" si="75"/>
        <v>4.2937323903288617E-2</v>
      </c>
      <c r="AF247" s="3">
        <f t="shared" ca="1" si="75"/>
        <v>4.2434228840238557E-2</v>
      </c>
      <c r="AG247" s="3">
        <f t="shared" ca="1" si="75"/>
        <v>4.1924041958915872E-2</v>
      </c>
      <c r="AH247" s="3">
        <f t="shared" ref="AH247:AW262" ca="1" si="78">AH246+AH$2*$B$7+(AH$3*$BC247+AH$4*$BD247+AH$5*$BE247)*SQRT($B$7)+(AI246-AH246)/(AI$11-AH$11)*$B$7</f>
        <v>4.141151906624025E-2</v>
      </c>
      <c r="AI247" s="3">
        <f t="shared" ca="1" si="78"/>
        <v>4.0900873821804545E-2</v>
      </c>
      <c r="AJ247" s="3">
        <f t="shared" ca="1" si="78"/>
        <v>4.0395944652395384E-2</v>
      </c>
      <c r="AK247" s="3">
        <f t="shared" ca="1" si="78"/>
        <v>3.9900260289751049E-2</v>
      </c>
      <c r="AL247" s="3">
        <f t="shared" ca="1" si="78"/>
        <v>3.941700527613038E-2</v>
      </c>
      <c r="AM247" s="3">
        <f t="shared" ca="1" si="78"/>
        <v>3.8948950121400282E-2</v>
      </c>
      <c r="AN247" s="3">
        <f t="shared" ca="1" si="78"/>
        <v>3.8498411619361267E-2</v>
      </c>
      <c r="AO247" s="3">
        <f t="shared" ca="1" si="78"/>
        <v>3.8067284576221307E-2</v>
      </c>
      <c r="AP247" s="3">
        <f t="shared" ca="1" si="78"/>
        <v>3.7657156240038292E-2</v>
      </c>
      <c r="AQ247" s="3">
        <f t="shared" ca="1" si="78"/>
        <v>3.7269472954568186E-2</v>
      </c>
      <c r="AR247" s="3">
        <f t="shared" ca="1" si="78"/>
        <v>3.6905703350134315E-2</v>
      </c>
      <c r="AS247" s="3">
        <f t="shared" ca="1" si="78"/>
        <v>3.6567450398774945E-2</v>
      </c>
      <c r="AT247" s="3">
        <f t="shared" ca="1" si="78"/>
        <v>3.6256476569339544E-2</v>
      </c>
      <c r="AU247" s="3">
        <f t="shared" ca="1" si="78"/>
        <v>3.5974605463845823E-2</v>
      </c>
      <c r="AV247" s="3">
        <f t="shared" ca="1" si="78"/>
        <v>3.5723515780605168E-2</v>
      </c>
      <c r="AW247" s="3">
        <f t="shared" ca="1" si="77"/>
        <v>3.550450713822019E-2</v>
      </c>
      <c r="AX247" s="3">
        <f t="shared" ca="1" si="77"/>
        <v>3.5317975482536582E-2</v>
      </c>
      <c r="AY247" s="3">
        <f t="shared" ca="1" si="77"/>
        <v>3.5162031291812917E-2</v>
      </c>
      <c r="AZ247" s="3">
        <f t="shared" ca="1" si="64"/>
        <v>3.5030435119762289E-2</v>
      </c>
      <c r="BC247" s="3">
        <f ca="1">-MC!BC247</f>
        <v>-0.20384874352090065</v>
      </c>
      <c r="BD247" s="3">
        <f ca="1">-MC!BD247</f>
        <v>1.0538058163397892</v>
      </c>
      <c r="BE247" s="3">
        <f ca="1">-MC!BE247</f>
        <v>0.9637038511642313</v>
      </c>
    </row>
    <row r="248" spans="1:57" x14ac:dyDescent="0.5">
      <c r="A248" s="3">
        <f t="shared" si="65"/>
        <v>2.3599999999999937</v>
      </c>
      <c r="B248" s="3">
        <f t="shared" ca="1" si="76"/>
        <v>2.6036675043978372E-2</v>
      </c>
      <c r="C248" s="3">
        <f t="shared" ca="1" si="76"/>
        <v>2.8155782715680609E-2</v>
      </c>
      <c r="D248" s="3">
        <f t="shared" ca="1" si="76"/>
        <v>3.0219757409559716E-2</v>
      </c>
      <c r="E248" s="3">
        <f t="shared" ca="1" si="76"/>
        <v>3.2133077839620813E-2</v>
      </c>
      <c r="F248" s="3">
        <f t="shared" ca="1" si="76"/>
        <v>3.3870774539700707E-2</v>
      </c>
      <c r="G248" s="3">
        <f t="shared" ca="1" si="76"/>
        <v>3.5448456418881023E-2</v>
      </c>
      <c r="H248" s="3">
        <f t="shared" ca="1" si="76"/>
        <v>3.6884591948479671E-2</v>
      </c>
      <c r="I248" s="3">
        <f t="shared" ca="1" si="76"/>
        <v>3.81914131383818E-2</v>
      </c>
      <c r="J248" s="3">
        <f t="shared" ca="1" si="76"/>
        <v>3.937612046284876E-2</v>
      </c>
      <c r="K248" s="3">
        <f t="shared" ca="1" si="76"/>
        <v>4.0443168362094738E-2</v>
      </c>
      <c r="L248" s="3">
        <f t="shared" ca="1" si="76"/>
        <v>4.1396065116241144E-2</v>
      </c>
      <c r="M248" s="3">
        <f t="shared" ca="1" si="76"/>
        <v>4.2238377934011924E-2</v>
      </c>
      <c r="N248" s="3">
        <f t="shared" ca="1" si="76"/>
        <v>4.2973921739063357E-2</v>
      </c>
      <c r="O248" s="3">
        <f t="shared" ca="1" si="76"/>
        <v>4.3606361535581478E-2</v>
      </c>
      <c r="P248" s="3">
        <f t="shared" ca="1" si="76"/>
        <v>4.4138640764738092E-2</v>
      </c>
      <c r="Q248" s="3">
        <f t="shared" ca="1" si="76"/>
        <v>4.4572678267855693E-2</v>
      </c>
      <c r="R248" s="3">
        <f t="shared" ca="1" si="75"/>
        <v>4.4909567088267412E-2</v>
      </c>
      <c r="S248" s="3">
        <f t="shared" ca="1" si="75"/>
        <v>4.5150197921458156E-2</v>
      </c>
      <c r="T248" s="3">
        <f t="shared" ca="1" si="75"/>
        <v>4.5296035784365495E-2</v>
      </c>
      <c r="U248" s="3">
        <f t="shared" ca="1" si="75"/>
        <v>4.5349769502372864E-2</v>
      </c>
      <c r="V248" s="3">
        <f t="shared" ca="1" si="75"/>
        <v>4.5315648880624268E-2</v>
      </c>
      <c r="W248" s="3">
        <f t="shared" ca="1" si="75"/>
        <v>4.5199457917251724E-2</v>
      </c>
      <c r="X248" s="3">
        <f t="shared" ca="1" si="75"/>
        <v>4.5008208639096214E-2</v>
      </c>
      <c r="Y248" s="3">
        <f t="shared" ca="1" si="75"/>
        <v>4.4749723812872511E-2</v>
      </c>
      <c r="Z248" s="3">
        <f t="shared" ca="1" si="75"/>
        <v>4.4432267200958254E-2</v>
      </c>
      <c r="AA248" s="3">
        <f t="shared" ca="1" si="75"/>
        <v>4.4064272861029076E-2</v>
      </c>
      <c r="AB248" s="3">
        <f t="shared" ca="1" si="75"/>
        <v>4.3654129043947804E-2</v>
      </c>
      <c r="AC248" s="3">
        <f t="shared" ca="1" si="75"/>
        <v>4.3209977914053579E-2</v>
      </c>
      <c r="AD248" s="3">
        <f t="shared" ca="1" si="75"/>
        <v>4.2739521471335112E-2</v>
      </c>
      <c r="AE248" s="3">
        <f t="shared" ca="1" si="75"/>
        <v>4.2249832899636984E-2</v>
      </c>
      <c r="AF248" s="3">
        <f t="shared" ca="1" si="75"/>
        <v>4.1747209750953709E-2</v>
      </c>
      <c r="AG248" s="3">
        <f t="shared" ca="1" si="75"/>
        <v>4.123713257671132E-2</v>
      </c>
      <c r="AH248" s="3">
        <f t="shared" ca="1" si="78"/>
        <v>4.0724359625291272E-2</v>
      </c>
      <c r="AI248" s="3">
        <f t="shared" ca="1" si="78"/>
        <v>4.021310983728308E-2</v>
      </c>
      <c r="AJ248" s="3">
        <f t="shared" ca="1" si="78"/>
        <v>3.970722768508856E-2</v>
      </c>
      <c r="AK248" s="3">
        <f t="shared" ca="1" si="78"/>
        <v>3.9210246677228104E-2</v>
      </c>
      <c r="AL248" s="3">
        <f t="shared" ca="1" si="78"/>
        <v>3.8725354140939736E-2</v>
      </c>
      <c r="AM248" s="3">
        <f t="shared" ca="1" si="78"/>
        <v>3.8255321985492981E-2</v>
      </c>
      <c r="AN248" s="3">
        <f t="shared" ca="1" si="78"/>
        <v>3.7802468471074997E-2</v>
      </c>
      <c r="AO248" s="3">
        <f t="shared" ca="1" si="78"/>
        <v>3.7368691639111586E-2</v>
      </c>
      <c r="AP248" s="3">
        <f t="shared" ca="1" si="78"/>
        <v>3.6955584859770019E-2</v>
      </c>
      <c r="AQ248" s="3">
        <f t="shared" ca="1" si="78"/>
        <v>3.6564603518098537E-2</v>
      </c>
      <c r="AR248" s="3">
        <f t="shared" ca="1" si="78"/>
        <v>3.6197227313944938E-2</v>
      </c>
      <c r="AS248" s="3">
        <f t="shared" ca="1" si="78"/>
        <v>3.5855070743313927E-2</v>
      </c>
      <c r="AT248" s="3">
        <f t="shared" ca="1" si="78"/>
        <v>3.5539905981980743E-2</v>
      </c>
      <c r="AU248" s="3">
        <f t="shared" ca="1" si="78"/>
        <v>3.5253562604191074E-2</v>
      </c>
      <c r="AV248" s="3">
        <f t="shared" ca="1" si="78"/>
        <v>3.499772125796128E-2</v>
      </c>
      <c r="AW248" s="3">
        <f t="shared" ca="1" si="77"/>
        <v>3.4773673997076149E-2</v>
      </c>
      <c r="AX248" s="3">
        <f t="shared" ca="1" si="77"/>
        <v>3.4581782903964499E-2</v>
      </c>
      <c r="AY248" s="3">
        <f t="shared" ca="1" si="77"/>
        <v>3.4420085047437973E-2</v>
      </c>
      <c r="AZ248" s="3">
        <f t="shared" ca="1" si="64"/>
        <v>3.4281994595813291E-2</v>
      </c>
      <c r="BC248" s="3">
        <f ca="1">-MC!BC248</f>
        <v>-1.1520345884605305</v>
      </c>
      <c r="BD248" s="3">
        <f ca="1">-MC!BD248</f>
        <v>0.21186418387610573</v>
      </c>
      <c r="BE248" s="3">
        <f ca="1">-MC!BE248</f>
        <v>0.29428910682489562</v>
      </c>
    </row>
    <row r="249" spans="1:57" x14ac:dyDescent="0.5">
      <c r="A249" s="3">
        <f t="shared" si="65"/>
        <v>2.3699999999999934</v>
      </c>
      <c r="B249" s="3">
        <f t="shared" ca="1" si="76"/>
        <v>2.5427445769187981E-2</v>
      </c>
      <c r="C249" s="3">
        <f t="shared" ca="1" si="76"/>
        <v>2.7754659189692842E-2</v>
      </c>
      <c r="D249" s="3">
        <f t="shared" ca="1" si="76"/>
        <v>3.0008164259768256E-2</v>
      </c>
      <c r="E249" s="3">
        <f t="shared" ca="1" si="76"/>
        <v>3.2094423734568542E-2</v>
      </c>
      <c r="F249" s="3">
        <f t="shared" ca="1" si="76"/>
        <v>3.3989849892125348E-2</v>
      </c>
      <c r="G249" s="3">
        <f t="shared" ca="1" si="76"/>
        <v>3.5710676683265989E-2</v>
      </c>
      <c r="H249" s="3">
        <f t="shared" ca="1" si="76"/>
        <v>3.727581382604573E-2</v>
      </c>
      <c r="I249" s="3">
        <f t="shared" ca="1" si="76"/>
        <v>3.8697957204737746E-2</v>
      </c>
      <c r="J249" s="3">
        <f t="shared" ca="1" si="76"/>
        <v>3.9984815765076578E-2</v>
      </c>
      <c r="K249" s="3">
        <f t="shared" ca="1" si="76"/>
        <v>4.1141387617685363E-2</v>
      </c>
      <c r="L249" s="3">
        <f t="shared" ca="1" si="76"/>
        <v>4.2171744289446172E-2</v>
      </c>
      <c r="M249" s="3">
        <f t="shared" ca="1" si="76"/>
        <v>4.3080019720221449E-2</v>
      </c>
      <c r="N249" s="3">
        <f t="shared" ca="1" si="76"/>
        <v>4.3870587518029129E-2</v>
      </c>
      <c r="O249" s="3">
        <f t="shared" ca="1" si="76"/>
        <v>4.4547660007137918E-2</v>
      </c>
      <c r="P249" s="3">
        <f t="shared" ca="1" si="76"/>
        <v>4.5114722086993096E-2</v>
      </c>
      <c r="Q249" s="3">
        <f t="shared" ca="1" si="76"/>
        <v>4.5574238332380182E-2</v>
      </c>
      <c r="R249" s="3">
        <f t="shared" ca="1" si="75"/>
        <v>4.5927860360598614E-2</v>
      </c>
      <c r="S249" s="3">
        <f t="shared" ca="1" si="75"/>
        <v>4.6177053392691798E-2</v>
      </c>
      <c r="T249" s="3">
        <f t="shared" ca="1" si="75"/>
        <v>4.6323870402399436E-2</v>
      </c>
      <c r="U249" s="3">
        <f t="shared" ca="1" si="75"/>
        <v>4.6371595358960578E-2</v>
      </c>
      <c r="V249" s="3">
        <f t="shared" ca="1" si="75"/>
        <v>4.6325073102450383E-2</v>
      </c>
      <c r="W249" s="3">
        <f t="shared" ca="1" si="75"/>
        <v>4.6190676935935523E-2</v>
      </c>
      <c r="X249" s="3">
        <f t="shared" ca="1" si="75"/>
        <v>4.5976000190710825E-2</v>
      </c>
      <c r="Y249" s="3">
        <f t="shared" ca="1" si="75"/>
        <v>4.5689439828126198E-2</v>
      </c>
      <c r="Z249" s="3">
        <f t="shared" ca="1" si="75"/>
        <v>4.5339828606019268E-2</v>
      </c>
      <c r="AA249" s="3">
        <f t="shared" ca="1" si="75"/>
        <v>4.4936165392313591E-2</v>
      </c>
      <c r="AB249" s="3">
        <f t="shared" ca="1" si="75"/>
        <v>4.4487399295819206E-2</v>
      </c>
      <c r="AC249" s="3">
        <f t="shared" ca="1" si="75"/>
        <v>4.4002229423722582E-2</v>
      </c>
      <c r="AD249" s="3">
        <f t="shared" ca="1" si="75"/>
        <v>4.3488910824377516E-2</v>
      </c>
      <c r="AE249" s="3">
        <f t="shared" ca="1" si="75"/>
        <v>4.2955066585498296E-2</v>
      </c>
      <c r="AF249" s="3">
        <f t="shared" ca="1" si="75"/>
        <v>4.2407543044060969E-2</v>
      </c>
      <c r="AG249" s="3">
        <f t="shared" ca="1" si="75"/>
        <v>4.1852371061213735E-2</v>
      </c>
      <c r="AH249" s="3">
        <f t="shared" ca="1" si="78"/>
        <v>4.1294862415930098E-2</v>
      </c>
      <c r="AI249" s="3">
        <f t="shared" ca="1" si="78"/>
        <v>4.0739792377428238E-2</v>
      </c>
      <c r="AJ249" s="3">
        <f t="shared" ca="1" si="78"/>
        <v>4.0191562470688093E-2</v>
      </c>
      <c r="AK249" s="3">
        <f t="shared" ca="1" si="78"/>
        <v>3.9654261973515716E-2</v>
      </c>
      <c r="AL249" s="3">
        <f t="shared" ca="1" si="78"/>
        <v>3.9131632002756406E-2</v>
      </c>
      <c r="AM249" s="3">
        <f t="shared" ca="1" si="78"/>
        <v>3.8626996900761594E-2</v>
      </c>
      <c r="AN249" s="3">
        <f t="shared" ca="1" si="78"/>
        <v>3.8143227461821305E-2</v>
      </c>
      <c r="AO249" s="3">
        <f t="shared" ca="1" si="78"/>
        <v>3.7682776052656616E-2</v>
      </c>
      <c r="AP249" s="3">
        <f t="shared" ca="1" si="78"/>
        <v>3.7247793256267453E-2</v>
      </c>
      <c r="AQ249" s="3">
        <f t="shared" ca="1" si="78"/>
        <v>3.684029457189858E-2</v>
      </c>
      <c r="AR249" s="3">
        <f t="shared" ca="1" si="78"/>
        <v>3.6462321810350716E-2</v>
      </c>
      <c r="AS249" s="3">
        <f t="shared" ca="1" si="78"/>
        <v>3.6116051987593822E-2</v>
      </c>
      <c r="AT249" s="3">
        <f t="shared" ca="1" si="78"/>
        <v>3.5803817943974525E-2</v>
      </c>
      <c r="AU249" s="3">
        <f t="shared" ca="1" si="78"/>
        <v>3.5528006177855662E-2</v>
      </c>
      <c r="AV249" s="3">
        <f t="shared" ca="1" si="78"/>
        <v>3.5290850129007706E-2</v>
      </c>
      <c r="AW249" s="3">
        <f t="shared" ca="1" si="77"/>
        <v>3.5094184792765271E-2</v>
      </c>
      <c r="AX249" s="3">
        <f t="shared" ca="1" si="77"/>
        <v>3.4938888629559288E-2</v>
      </c>
      <c r="AY249" s="3">
        <f t="shared" ca="1" si="77"/>
        <v>3.4823470871575106E-2</v>
      </c>
      <c r="AZ249" s="3">
        <f t="shared" ca="1" si="64"/>
        <v>3.4741572074056017E-2</v>
      </c>
      <c r="BC249" s="3">
        <f ca="1">-MC!BC249</f>
        <v>0.89230438076053176</v>
      </c>
      <c r="BD249" s="3">
        <f ca="1">-MC!BD249</f>
        <v>9.452024770857026E-2</v>
      </c>
      <c r="BE249" s="3">
        <f ca="1">-MC!BE249</f>
        <v>2.5087085892267798</v>
      </c>
    </row>
    <row r="250" spans="1:57" x14ac:dyDescent="0.5">
      <c r="A250" s="3">
        <f t="shared" si="65"/>
        <v>2.3799999999999932</v>
      </c>
      <c r="B250" s="3">
        <f t="shared" ca="1" si="76"/>
        <v>2.4800755996066487E-2</v>
      </c>
      <c r="C250" s="3">
        <f t="shared" ca="1" si="76"/>
        <v>2.721712515841215E-2</v>
      </c>
      <c r="D250" s="3">
        <f t="shared" ca="1" si="76"/>
        <v>2.954982230086374E-2</v>
      </c>
      <c r="E250" s="3">
        <f t="shared" ca="1" si="76"/>
        <v>3.1707010976232394E-2</v>
      </c>
      <c r="F250" s="3">
        <f t="shared" ca="1" si="76"/>
        <v>3.3666198875142314E-2</v>
      </c>
      <c r="G250" s="3">
        <f t="shared" ca="1" si="76"/>
        <v>3.5443970116713054E-2</v>
      </c>
      <c r="H250" s="3">
        <f t="shared" ca="1" si="76"/>
        <v>3.7059404920736942E-2</v>
      </c>
      <c r="I250" s="3">
        <f t="shared" ca="1" si="76"/>
        <v>3.8525392740263571E-2</v>
      </c>
      <c r="J250" s="3">
        <f t="shared" ca="1" si="76"/>
        <v>3.9849880498926106E-2</v>
      </c>
      <c r="K250" s="3">
        <f t="shared" ca="1" si="76"/>
        <v>4.1038139171730367E-2</v>
      </c>
      <c r="L250" s="3">
        <f t="shared" ca="1" si="76"/>
        <v>4.2094532404453357E-2</v>
      </c>
      <c r="M250" s="3">
        <f t="shared" ca="1" si="76"/>
        <v>4.302348950960716E-2</v>
      </c>
      <c r="N250" s="3">
        <f t="shared" ca="1" si="76"/>
        <v>4.3829671354732501E-2</v>
      </c>
      <c r="O250" s="3">
        <f t="shared" ca="1" si="76"/>
        <v>4.4517566269391268E-2</v>
      </c>
      <c r="P250" s="3">
        <f t="shared" ca="1" si="76"/>
        <v>4.5090929499252731E-2</v>
      </c>
      <c r="Q250" s="3">
        <f t="shared" ca="1" si="76"/>
        <v>4.5552500411822176E-2</v>
      </c>
      <c r="R250" s="3">
        <f t="shared" ca="1" si="75"/>
        <v>4.5904218319843912E-2</v>
      </c>
      <c r="S250" s="3">
        <f t="shared" ca="1" si="75"/>
        <v>4.6147852040991408E-2</v>
      </c>
      <c r="T250" s="3">
        <f t="shared" ca="1" si="75"/>
        <v>4.6285771451994272E-2</v>
      </c>
      <c r="U250" s="3">
        <f t="shared" ca="1" si="75"/>
        <v>4.6321584466215385E-2</v>
      </c>
      <c r="V250" s="3">
        <f t="shared" ca="1" si="75"/>
        <v>4.6260459646507837E-2</v>
      </c>
      <c r="W250" s="3">
        <f t="shared" ca="1" si="75"/>
        <v>4.6109088243310031E-2</v>
      </c>
      <c r="X250" s="3">
        <f t="shared" ca="1" si="75"/>
        <v>4.5875373552620967E-2</v>
      </c>
      <c r="Y250" s="3">
        <f t="shared" ca="1" si="75"/>
        <v>4.5568015428888893E-2</v>
      </c>
      <c r="Z250" s="3">
        <f t="shared" ca="1" si="75"/>
        <v>4.5196144344153887E-2</v>
      </c>
      <c r="AA250" s="3">
        <f t="shared" ca="1" si="75"/>
        <v>4.4769052699988113E-2</v>
      </c>
      <c r="AB250" s="3">
        <f t="shared" ca="1" si="75"/>
        <v>4.429597918729352E-2</v>
      </c>
      <c r="AC250" s="3">
        <f t="shared" ca="1" si="75"/>
        <v>4.3785908580660976E-2</v>
      </c>
      <c r="AD250" s="3">
        <f t="shared" ca="1" si="75"/>
        <v>4.3247377716366137E-2</v>
      </c>
      <c r="AE250" s="3">
        <f t="shared" ca="1" si="75"/>
        <v>4.268828836606197E-2</v>
      </c>
      <c r="AF250" s="3">
        <f t="shared" ca="1" si="75"/>
        <v>4.2115764484647544E-2</v>
      </c>
      <c r="AG250" s="3">
        <f t="shared" ca="1" si="75"/>
        <v>4.1536116109857323E-2</v>
      </c>
      <c r="AH250" s="3">
        <f t="shared" ca="1" si="78"/>
        <v>4.0954937409664313E-2</v>
      </c>
      <c r="AI250" s="3">
        <f t="shared" ca="1" si="78"/>
        <v>4.0377288798841032E-2</v>
      </c>
      <c r="AJ250" s="3">
        <f t="shared" ca="1" si="78"/>
        <v>3.9807857631726409E-2</v>
      </c>
      <c r="AK250" s="3">
        <f t="shared" ca="1" si="78"/>
        <v>3.9251017718265287E-2</v>
      </c>
      <c r="AL250" s="3">
        <f t="shared" ca="1" si="78"/>
        <v>3.871079274022643E-2</v>
      </c>
      <c r="AM250" s="3">
        <f t="shared" ca="1" si="78"/>
        <v>3.8190788277510289E-2</v>
      </c>
      <c r="AN250" s="3">
        <f t="shared" ca="1" si="78"/>
        <v>3.7694156496780332E-2</v>
      </c>
      <c r="AO250" s="3">
        <f t="shared" ca="1" si="78"/>
        <v>3.7223632950250343E-2</v>
      </c>
      <c r="AP250" s="3">
        <f t="shared" ca="1" si="78"/>
        <v>3.6781654294226883E-2</v>
      </c>
      <c r="AQ250" s="3">
        <f t="shared" ca="1" si="78"/>
        <v>3.6370524984533074E-2</v>
      </c>
      <c r="AR250" s="3">
        <f t="shared" ca="1" si="78"/>
        <v>3.5992577753549505E-2</v>
      </c>
      <c r="AS250" s="3">
        <f t="shared" ca="1" si="78"/>
        <v>3.5650280902550201E-2</v>
      </c>
      <c r="AT250" s="3">
        <f t="shared" ca="1" si="78"/>
        <v>3.5346256664090824E-2</v>
      </c>
      <c r="AU250" s="3">
        <f t="shared" ca="1" si="78"/>
        <v>3.5083177180450779E-2</v>
      </c>
      <c r="AV250" s="3">
        <f t="shared" ca="1" si="78"/>
        <v>3.4863557288597281E-2</v>
      </c>
      <c r="AW250" s="3">
        <f t="shared" ca="1" si="77"/>
        <v>3.4689503196590504E-2</v>
      </c>
      <c r="AX250" s="3">
        <f t="shared" ca="1" si="77"/>
        <v>3.4562137661017643E-2</v>
      </c>
      <c r="AY250" s="3">
        <f t="shared" ca="1" si="77"/>
        <v>3.4480165964355498E-2</v>
      </c>
      <c r="AZ250" s="3">
        <f t="shared" ca="1" si="64"/>
        <v>3.4436981092370852E-2</v>
      </c>
      <c r="BC250" s="3">
        <f ca="1">-MC!BC250</f>
        <v>-0.41283879193094286</v>
      </c>
      <c r="BD250" s="3">
        <f ca="1">-MC!BD250</f>
        <v>-0.20316327340303086</v>
      </c>
      <c r="BE250" s="3">
        <f ca="1">-MC!BE250</f>
        <v>1.0103993918657528</v>
      </c>
    </row>
    <row r="251" spans="1:57" x14ac:dyDescent="0.5">
      <c r="A251" s="3">
        <f t="shared" si="65"/>
        <v>2.389999999999993</v>
      </c>
      <c r="B251" s="3">
        <f t="shared" ca="1" si="76"/>
        <v>2.4574426867818966E-2</v>
      </c>
      <c r="C251" s="3">
        <f t="shared" ca="1" si="76"/>
        <v>2.7054997430466517E-2</v>
      </c>
      <c r="D251" s="3">
        <f t="shared" ca="1" si="76"/>
        <v>2.9446322772978675E-2</v>
      </c>
      <c r="E251" s="3">
        <f t="shared" ca="1" si="76"/>
        <v>3.1658055702094019E-2</v>
      </c>
      <c r="F251" s="3">
        <f t="shared" ca="1" si="76"/>
        <v>3.366858498011522E-2</v>
      </c>
      <c r="G251" s="3">
        <f t="shared" ca="1" si="76"/>
        <v>3.5494641865094899E-2</v>
      </c>
      <c r="H251" s="3">
        <f t="shared" ca="1" si="76"/>
        <v>3.7155278103875151E-2</v>
      </c>
      <c r="I251" s="3">
        <f t="shared" ca="1" si="76"/>
        <v>3.8663378170436365E-2</v>
      </c>
      <c r="J251" s="3">
        <f t="shared" ca="1" si="76"/>
        <v>4.0026928228011925E-2</v>
      </c>
      <c r="K251" s="3">
        <f t="shared" ca="1" si="76"/>
        <v>4.1251273065052503E-2</v>
      </c>
      <c r="L251" s="3">
        <f t="shared" ca="1" si="76"/>
        <v>4.2340869075277045E-2</v>
      </c>
      <c r="M251" s="3">
        <f t="shared" ca="1" si="76"/>
        <v>4.3300241345556677E-2</v>
      </c>
      <c r="N251" s="3">
        <f t="shared" ca="1" si="76"/>
        <v>4.4134138341842218E-2</v>
      </c>
      <c r="O251" s="3">
        <f t="shared" ca="1" si="76"/>
        <v>4.4847124849779305E-2</v>
      </c>
      <c r="P251" s="3">
        <f t="shared" ca="1" si="76"/>
        <v>4.544302711416303E-2</v>
      </c>
      <c r="Q251" s="3">
        <f t="shared" ca="1" si="76"/>
        <v>4.5924660117244859E-2</v>
      </c>
      <c r="R251" s="3">
        <f t="shared" ca="1" si="75"/>
        <v>4.62940517492096E-2</v>
      </c>
      <c r="S251" s="3">
        <f t="shared" ca="1" si="75"/>
        <v>4.6553075254459925E-2</v>
      </c>
      <c r="T251" s="3">
        <f t="shared" ca="1" si="75"/>
        <v>4.6704218117509931E-2</v>
      </c>
      <c r="U251" s="3">
        <f t="shared" ca="1" si="75"/>
        <v>4.6751212755391333E-2</v>
      </c>
      <c r="V251" s="3">
        <f t="shared" ca="1" si="75"/>
        <v>4.6699351902198961E-2</v>
      </c>
      <c r="W251" s="3">
        <f t="shared" ca="1" si="75"/>
        <v>4.6555445160061514E-2</v>
      </c>
      <c r="X251" s="3">
        <f t="shared" ca="1" si="75"/>
        <v>4.6327506212221974E-2</v>
      </c>
      <c r="Y251" s="3">
        <f t="shared" ca="1" si="75"/>
        <v>4.6024338266620939E-2</v>
      </c>
      <c r="Z251" s="3">
        <f t="shared" ca="1" si="75"/>
        <v>4.5655169989861778E-2</v>
      </c>
      <c r="AA251" s="3">
        <f t="shared" ca="1" si="75"/>
        <v>4.5229387802106051E-2</v>
      </c>
      <c r="AB251" s="3">
        <f t="shared" ca="1" si="75"/>
        <v>4.4756320462025802E-2</v>
      </c>
      <c r="AC251" s="3">
        <f t="shared" ca="1" si="75"/>
        <v>4.4245038897998544E-2</v>
      </c>
      <c r="AD251" s="3">
        <f t="shared" ca="1" si="75"/>
        <v>4.3704162236114077E-2</v>
      </c>
      <c r="AE251" s="3">
        <f t="shared" ca="1" si="75"/>
        <v>4.3141671474615645E-2</v>
      </c>
      <c r="AF251" s="3">
        <f t="shared" ca="1" si="75"/>
        <v>4.256476878147053E-2</v>
      </c>
      <c r="AG251" s="3">
        <f t="shared" ca="1" si="75"/>
        <v>4.1979843999219647E-2</v>
      </c>
      <c r="AH251" s="3">
        <f t="shared" ca="1" si="78"/>
        <v>4.1392574303938522E-2</v>
      </c>
      <c r="AI251" s="3">
        <f t="shared" ca="1" si="78"/>
        <v>4.0808105833602025E-2</v>
      </c>
      <c r="AJ251" s="3">
        <f t="shared" ca="1" si="78"/>
        <v>4.0231212309935607E-2</v>
      </c>
      <c r="AK251" s="3">
        <f t="shared" ca="1" si="78"/>
        <v>3.9666352599650505E-2</v>
      </c>
      <c r="AL251" s="3">
        <f t="shared" ca="1" si="78"/>
        <v>3.9117633486863382E-2</v>
      </c>
      <c r="AM251" s="3">
        <f t="shared" ca="1" si="78"/>
        <v>3.8588742355692131E-2</v>
      </c>
      <c r="AN251" s="3">
        <f t="shared" ca="1" si="78"/>
        <v>3.8082913345407962E-2</v>
      </c>
      <c r="AO251" s="3">
        <f t="shared" ca="1" si="78"/>
        <v>3.7602965815445567E-2</v>
      </c>
      <c r="AP251" s="3">
        <f t="shared" ca="1" si="78"/>
        <v>3.7151423117055514E-2</v>
      </c>
      <c r="AQ251" s="3">
        <f t="shared" ca="1" si="78"/>
        <v>3.6730679265911212E-2</v>
      </c>
      <c r="AR251" s="3">
        <f t="shared" ca="1" si="78"/>
        <v>3.6343158487219536E-2</v>
      </c>
      <c r="AS251" s="3">
        <f t="shared" ca="1" si="78"/>
        <v>3.5991420893668608E-2</v>
      </c>
      <c r="AT251" s="3">
        <f t="shared" ca="1" si="78"/>
        <v>3.5678178599029185E-2</v>
      </c>
      <c r="AU251" s="3">
        <f t="shared" ca="1" si="78"/>
        <v>3.540618986853479E-2</v>
      </c>
      <c r="AV251" s="3">
        <f t="shared" ca="1" si="78"/>
        <v>3.5178051296631846E-2</v>
      </c>
      <c r="AW251" s="3">
        <f t="shared" ca="1" si="77"/>
        <v>3.499594032974665E-2</v>
      </c>
      <c r="AX251" s="3">
        <f t="shared" ca="1" si="77"/>
        <v>3.4861023619677266E-2</v>
      </c>
      <c r="AY251" s="3">
        <f t="shared" ca="1" si="77"/>
        <v>3.4771994190768526E-2</v>
      </c>
      <c r="AZ251" s="3">
        <f t="shared" ca="1" si="64"/>
        <v>3.4721697617387901E-2</v>
      </c>
      <c r="BC251" s="3">
        <f ca="1">-MC!BC251</f>
        <v>0.50049808165749976</v>
      </c>
      <c r="BD251" s="3">
        <f ca="1">-MC!BD251</f>
        <v>0.45422910901972635</v>
      </c>
      <c r="BE251" s="3">
        <f ca="1">-MC!BE251</f>
        <v>0.91557795622001947</v>
      </c>
    </row>
    <row r="252" spans="1:57" x14ac:dyDescent="0.5">
      <c r="A252" s="3">
        <f t="shared" si="65"/>
        <v>2.3999999999999928</v>
      </c>
      <c r="B252" s="3">
        <f t="shared" ca="1" si="76"/>
        <v>2.4270316454895288E-2</v>
      </c>
      <c r="C252" s="3">
        <f t="shared" ca="1" si="76"/>
        <v>2.6717787513104406E-2</v>
      </c>
      <c r="D252" s="3">
        <f t="shared" ca="1" si="76"/>
        <v>2.9078489570709638E-2</v>
      </c>
      <c r="E252" s="3">
        <f t="shared" ca="1" si="76"/>
        <v>3.1263274950516888E-2</v>
      </c>
      <c r="F252" s="3">
        <f t="shared" ca="1" si="76"/>
        <v>3.325112123363725E-2</v>
      </c>
      <c r="G252" s="3">
        <f t="shared" ca="1" si="76"/>
        <v>3.5058625730603588E-2</v>
      </c>
      <c r="H252" s="3">
        <f t="shared" ca="1" si="76"/>
        <v>3.6704534610970244E-2</v>
      </c>
      <c r="I252" s="3">
        <f t="shared" ca="1" si="76"/>
        <v>3.8201450679806639E-2</v>
      </c>
      <c r="J252" s="3">
        <f t="shared" ca="1" si="76"/>
        <v>3.955712245720814E-2</v>
      </c>
      <c r="K252" s="3">
        <f t="shared" ca="1" si="76"/>
        <v>4.0776691349545049E-2</v>
      </c>
      <c r="L252" s="3">
        <f t="shared" ca="1" si="76"/>
        <v>4.1864428984791473E-2</v>
      </c>
      <c r="M252" s="3">
        <f t="shared" ca="1" si="76"/>
        <v>4.2824678486443439E-2</v>
      </c>
      <c r="N252" s="3">
        <f t="shared" ca="1" si="76"/>
        <v>4.3661998121800209E-2</v>
      </c>
      <c r="O252" s="3">
        <f t="shared" ca="1" si="76"/>
        <v>4.4380751449236838E-2</v>
      </c>
      <c r="P252" s="3">
        <f t="shared" ca="1" si="76"/>
        <v>4.4984558230771514E-2</v>
      </c>
      <c r="Q252" s="3">
        <f t="shared" ca="1" si="76"/>
        <v>4.5476031748440622E-2</v>
      </c>
      <c r="R252" s="3">
        <f t="shared" ca="1" si="75"/>
        <v>4.5857011212640103E-2</v>
      </c>
      <c r="S252" s="3">
        <f t="shared" ca="1" si="75"/>
        <v>4.6129196983907786E-2</v>
      </c>
      <c r="T252" s="3">
        <f t="shared" ca="1" si="75"/>
        <v>4.6294916718244823E-2</v>
      </c>
      <c r="U252" s="3">
        <f t="shared" ca="1" si="75"/>
        <v>4.6357749755488037E-2</v>
      </c>
      <c r="V252" s="3">
        <f t="shared" ca="1" si="75"/>
        <v>4.6322835310367856E-2</v>
      </c>
      <c r="W252" s="3">
        <f t="shared" ca="1" si="75"/>
        <v>4.6196823603199176E-2</v>
      </c>
      <c r="X252" s="3">
        <f t="shared" ca="1" si="75"/>
        <v>4.5987560989578818E-2</v>
      </c>
      <c r="Y252" s="3">
        <f t="shared" ca="1" si="75"/>
        <v>4.5703676353545969E-2</v>
      </c>
      <c r="Z252" s="3">
        <f t="shared" ca="1" si="75"/>
        <v>4.5354218898532687E-2</v>
      </c>
      <c r="AA252" s="3">
        <f t="shared" ca="1" si="75"/>
        <v>4.4948391410058394E-2</v>
      </c>
      <c r="AB252" s="3">
        <f t="shared" ca="1" si="75"/>
        <v>4.4495335062070401E-2</v>
      </c>
      <c r="AC252" s="3">
        <f t="shared" ca="1" si="75"/>
        <v>4.4003929285238295E-2</v>
      </c>
      <c r="AD252" s="3">
        <f t="shared" ca="1" si="75"/>
        <v>4.3482597859986379E-2</v>
      </c>
      <c r="AE252" s="3">
        <f t="shared" ca="1" si="75"/>
        <v>4.2939123416662589E-2</v>
      </c>
      <c r="AF252" s="3">
        <f t="shared" ca="1" si="75"/>
        <v>4.2380508793922057E-2</v>
      </c>
      <c r="AG252" s="3">
        <f t="shared" ca="1" si="75"/>
        <v>4.18129461289629E-2</v>
      </c>
      <c r="AH252" s="3">
        <f t="shared" ca="1" si="78"/>
        <v>4.1241918086050038E-2</v>
      </c>
      <c r="AI252" s="3">
        <f t="shared" ca="1" si="78"/>
        <v>4.0672378965029218E-2</v>
      </c>
      <c r="AJ252" s="3">
        <f t="shared" ca="1" si="78"/>
        <v>4.0108911254584864E-2</v>
      </c>
      <c r="AK252" s="3">
        <f t="shared" ca="1" si="78"/>
        <v>3.9555781264891093E-2</v>
      </c>
      <c r="AL252" s="3">
        <f t="shared" ca="1" si="78"/>
        <v>3.9016901282234728E-2</v>
      </c>
      <c r="AM252" s="3">
        <f t="shared" ca="1" si="78"/>
        <v>3.8495762924103748E-2</v>
      </c>
      <c r="AN252" s="3">
        <f t="shared" ca="1" si="78"/>
        <v>3.7995404764854232E-2</v>
      </c>
      <c r="AO252" s="3">
        <f t="shared" ca="1" si="78"/>
        <v>3.7518452454681092E-2</v>
      </c>
      <c r="AP252" s="3">
        <f t="shared" ca="1" si="78"/>
        <v>3.7067238522861881E-2</v>
      </c>
      <c r="AQ252" s="3">
        <f t="shared" ca="1" si="78"/>
        <v>3.6643969009364674E-2</v>
      </c>
      <c r="AR252" s="3">
        <f t="shared" ca="1" si="78"/>
        <v>3.625088206437925E-2</v>
      </c>
      <c r="AS252" s="3">
        <f t="shared" ca="1" si="78"/>
        <v>3.5890351999188698E-2</v>
      </c>
      <c r="AT252" s="3">
        <f t="shared" ca="1" si="78"/>
        <v>3.5564903159398503E-2</v>
      </c>
      <c r="AU252" s="3">
        <f t="shared" ca="1" si="78"/>
        <v>3.5277102271671648E-2</v>
      </c>
      <c r="AV252" s="3">
        <f t="shared" ca="1" si="78"/>
        <v>3.5029349903336386E-2</v>
      </c>
      <c r="AW252" s="3">
        <f t="shared" ca="1" si="77"/>
        <v>3.4823616618106873E-2</v>
      </c>
      <c r="AX252" s="3">
        <f t="shared" ca="1" si="77"/>
        <v>3.4660834265710039E-2</v>
      </c>
      <c r="AY252" s="3">
        <f t="shared" ca="1" si="77"/>
        <v>3.4539395335078257E-2</v>
      </c>
      <c r="AZ252" s="3">
        <f t="shared" ca="1" si="64"/>
        <v>3.4451332442575519E-2</v>
      </c>
      <c r="BC252" s="3">
        <f ca="1">-MC!BC252</f>
        <v>-0.44819869700935744</v>
      </c>
      <c r="BD252" s="3">
        <f ca="1">-MC!BD252</f>
        <v>0.48882299562839382</v>
      </c>
      <c r="BE252" s="3">
        <f ca="1">-MC!BE252</f>
        <v>-0.22807573892115673</v>
      </c>
    </row>
    <row r="253" spans="1:57" x14ac:dyDescent="0.5">
      <c r="A253" s="3">
        <f t="shared" si="65"/>
        <v>2.4099999999999926</v>
      </c>
      <c r="B253" s="3">
        <f t="shared" ca="1" si="76"/>
        <v>2.5128860860117015E-2</v>
      </c>
      <c r="C253" s="3">
        <f t="shared" ca="1" si="76"/>
        <v>2.7484458716435536E-2</v>
      </c>
      <c r="D253" s="3">
        <f t="shared" ca="1" si="76"/>
        <v>2.9756670811146066E-2</v>
      </c>
      <c r="E253" s="3">
        <f t="shared" ca="1" si="76"/>
        <v>3.1857589698928664E-2</v>
      </c>
      <c r="F253" s="3">
        <f t="shared" ca="1" si="76"/>
        <v>3.3766820254128298E-2</v>
      </c>
      <c r="G253" s="3">
        <f t="shared" ca="1" si="76"/>
        <v>3.5500875336914733E-2</v>
      </c>
      <c r="H253" s="3">
        <f t="shared" ca="1" si="76"/>
        <v>3.7078248947474121E-2</v>
      </c>
      <c r="I253" s="3">
        <f t="shared" ca="1" si="76"/>
        <v>3.8511316032232366E-2</v>
      </c>
      <c r="J253" s="3">
        <f t="shared" ca="1" si="76"/>
        <v>3.9807641083119995E-2</v>
      </c>
      <c r="K253" s="3">
        <f t="shared" ca="1" si="76"/>
        <v>4.097221542650567E-2</v>
      </c>
      <c r="L253" s="3">
        <f t="shared" ca="1" si="76"/>
        <v>4.2009178910418048E-2</v>
      </c>
      <c r="M253" s="3">
        <f t="shared" ca="1" si="76"/>
        <v>4.2922745460024572E-2</v>
      </c>
      <c r="N253" s="3">
        <f t="shared" ca="1" si="76"/>
        <v>4.3717335853152559E-2</v>
      </c>
      <c r="O253" s="3">
        <f t="shared" ca="1" si="76"/>
        <v>4.4397165245548369E-2</v>
      </c>
      <c r="P253" s="3">
        <f t="shared" ca="1" si="76"/>
        <v>4.4965699941856549E-2</v>
      </c>
      <c r="Q253" s="3">
        <f t="shared" ref="Q253:AG267" ca="1" si="79">Q252+Q$2*$B$7+(Q$3*$BC253+Q$4*$BD253+Q$5*$BE253)*SQRT($B$7)+(R252-Q252)/(R$11-Q$11)*$B$7</f>
        <v>4.542540471405894E-2</v>
      </c>
      <c r="R253" s="3">
        <f t="shared" ca="1" si="79"/>
        <v>4.5777983338433102E-2</v>
      </c>
      <c r="S253" s="3">
        <f t="shared" ca="1" si="79"/>
        <v>4.6025016482511089E-2</v>
      </c>
      <c r="T253" s="3">
        <f t="shared" ca="1" si="79"/>
        <v>4.6168725038559455E-2</v>
      </c>
      <c r="U253" s="3">
        <f t="shared" ca="1" si="79"/>
        <v>4.6212588190128787E-2</v>
      </c>
      <c r="V253" s="3">
        <f t="shared" ca="1" si="79"/>
        <v>4.6161644445088107E-2</v>
      </c>
      <c r="W253" s="3">
        <f t="shared" ca="1" si="79"/>
        <v>4.6022437412773905E-2</v>
      </c>
      <c r="X253" s="3">
        <f t="shared" ca="1" si="79"/>
        <v>4.5802698910963738E-2</v>
      </c>
      <c r="Y253" s="3">
        <f t="shared" ca="1" si="79"/>
        <v>4.5510936326761987E-2</v>
      </c>
      <c r="Z253" s="3">
        <f t="shared" ca="1" si="79"/>
        <v>4.5156072246752013E-2</v>
      </c>
      <c r="AA253" s="3">
        <f t="shared" ca="1" si="79"/>
        <v>4.474717867256145E-2</v>
      </c>
      <c r="AB253" s="3">
        <f t="shared" ca="1" si="79"/>
        <v>4.4293262044905239E-2</v>
      </c>
      <c r="AC253" s="3">
        <f t="shared" ca="1" si="79"/>
        <v>4.3803063149537885E-2</v>
      </c>
      <c r="AD253" s="3">
        <f t="shared" ca="1" si="79"/>
        <v>4.3284863290525638E-2</v>
      </c>
      <c r="AE253" s="3">
        <f t="shared" ca="1" si="79"/>
        <v>4.2746299640844795E-2</v>
      </c>
      <c r="AF253" s="3">
        <f t="shared" ca="1" si="79"/>
        <v>4.2194228672069713E-2</v>
      </c>
      <c r="AG253" s="3">
        <f t="shared" ca="1" si="79"/>
        <v>4.1634697809678406E-2</v>
      </c>
      <c r="AH253" s="3">
        <f t="shared" ca="1" si="78"/>
        <v>4.10730481893508E-2</v>
      </c>
      <c r="AI253" s="3">
        <f t="shared" ca="1" si="78"/>
        <v>4.0514095214657327E-2</v>
      </c>
      <c r="AJ253" s="3">
        <f t="shared" ca="1" si="78"/>
        <v>3.9962283044523456E-2</v>
      </c>
      <c r="AK253" s="3">
        <f t="shared" ca="1" si="78"/>
        <v>3.942173832351234E-2</v>
      </c>
      <c r="AL253" s="3">
        <f t="shared" ca="1" si="78"/>
        <v>3.8896231744456986E-2</v>
      </c>
      <c r="AM253" s="3">
        <f t="shared" ca="1" si="78"/>
        <v>3.838911209200177E-2</v>
      </c>
      <c r="AN253" s="3">
        <f t="shared" ca="1" si="78"/>
        <v>3.7903275342453156E-2</v>
      </c>
      <c r="AO253" s="3">
        <f t="shared" ca="1" si="78"/>
        <v>3.7441206424263629E-2</v>
      </c>
      <c r="AP253" s="3">
        <f t="shared" ca="1" si="78"/>
        <v>3.7005100031415078E-2</v>
      </c>
      <c r="AQ253" s="3">
        <f t="shared" ca="1" si="78"/>
        <v>3.6597027195936063E-2</v>
      </c>
      <c r="AR253" s="3">
        <f t="shared" ca="1" si="78"/>
        <v>3.6219092928223486E-2</v>
      </c>
      <c r="AS253" s="3">
        <f t="shared" ca="1" si="78"/>
        <v>3.5873538628572219E-2</v>
      </c>
      <c r="AT253" s="3">
        <f t="shared" ca="1" si="78"/>
        <v>3.556275372876639E-2</v>
      </c>
      <c r="AU253" s="3">
        <f t="shared" ca="1" si="78"/>
        <v>3.5289166256879514E-2</v>
      </c>
      <c r="AV253" s="3">
        <f t="shared" ca="1" si="78"/>
        <v>3.505503346576179E-2</v>
      </c>
      <c r="AW253" s="3">
        <f t="shared" ca="1" si="77"/>
        <v>3.4862171407780064E-2</v>
      </c>
      <c r="AX253" s="3">
        <f t="shared" ca="1" si="77"/>
        <v>3.4711328745675341E-2</v>
      </c>
      <c r="AY253" s="3">
        <f t="shared" ca="1" si="77"/>
        <v>3.4600640114267715E-2</v>
      </c>
      <c r="AZ253" s="3">
        <f t="shared" ca="1" si="64"/>
        <v>3.4521501497177767E-2</v>
      </c>
      <c r="BC253" s="3">
        <f ca="1">-MC!BC253</f>
        <v>-3.6486384304605934E-3</v>
      </c>
      <c r="BD253" s="3">
        <f ca="1">-MC!BD253</f>
        <v>-0.60330447011911126</v>
      </c>
      <c r="BE253" s="3">
        <f ca="1">-MC!BE253</f>
        <v>-1.2574505781783625</v>
      </c>
    </row>
    <row r="254" spans="1:57" x14ac:dyDescent="0.5">
      <c r="A254" s="3">
        <f t="shared" si="65"/>
        <v>2.4199999999999924</v>
      </c>
      <c r="B254" s="3">
        <f t="shared" ref="B254:Q269" ca="1" si="80">B253+B$2*$B$7+(B$3*$BC254+B$4*$BD254+B$5*$BE254)*SQRT($B$7)+(C253-B253)/(C$11-B$11)*$B$7</f>
        <v>2.5833158421980324E-2</v>
      </c>
      <c r="C254" s="3">
        <f t="shared" ca="1" si="80"/>
        <v>2.8150509567695766E-2</v>
      </c>
      <c r="D254" s="3">
        <f t="shared" ca="1" si="80"/>
        <v>3.0388272184111668E-2</v>
      </c>
      <c r="E254" s="3">
        <f t="shared" ca="1" si="80"/>
        <v>3.2459652218759572E-2</v>
      </c>
      <c r="F254" s="3">
        <f t="shared" ca="1" si="80"/>
        <v>3.4344753024096515E-2</v>
      </c>
      <c r="G254" s="3">
        <f t="shared" ca="1" si="80"/>
        <v>3.6059885075299176E-2</v>
      </c>
      <c r="H254" s="3">
        <f t="shared" ca="1" si="80"/>
        <v>3.7623176109150142E-2</v>
      </c>
      <c r="I254" s="3">
        <f t="shared" ca="1" si="80"/>
        <v>3.9046659509791512E-2</v>
      </c>
      <c r="J254" s="3">
        <f t="shared" ca="1" si="80"/>
        <v>4.033760183970235E-2</v>
      </c>
      <c r="K254" s="3">
        <f t="shared" ca="1" si="80"/>
        <v>4.1500730131000946E-2</v>
      </c>
      <c r="L254" s="3">
        <f t="shared" ca="1" si="80"/>
        <v>4.2539937923152957E-2</v>
      </c>
      <c r="M254" s="3">
        <f t="shared" ca="1" si="80"/>
        <v>4.3459195196924504E-2</v>
      </c>
      <c r="N254" s="3">
        <f t="shared" ca="1" si="80"/>
        <v>4.426267044215796E-2</v>
      </c>
      <c r="O254" s="3">
        <f t="shared" ca="1" si="80"/>
        <v>4.4954315730626235E-2</v>
      </c>
      <c r="P254" s="3">
        <f t="shared" ca="1" si="80"/>
        <v>4.5537329428296712E-2</v>
      </c>
      <c r="Q254" s="3">
        <f t="shared" ca="1" si="79"/>
        <v>4.6013913478365559E-2</v>
      </c>
      <c r="R254" s="3">
        <f t="shared" ca="1" si="79"/>
        <v>4.6385521957564339E-2</v>
      </c>
      <c r="S254" s="3">
        <f t="shared" ca="1" si="79"/>
        <v>4.6653501518754859E-2</v>
      </c>
      <c r="T254" s="3">
        <f t="shared" ca="1" si="79"/>
        <v>4.6819851842368192E-2</v>
      </c>
      <c r="U254" s="3">
        <f t="shared" ca="1" si="79"/>
        <v>4.6887837364407318E-2</v>
      </c>
      <c r="V254" s="3">
        <f t="shared" ca="1" si="79"/>
        <v>4.6862281187547629E-2</v>
      </c>
      <c r="W254" s="3">
        <f t="shared" ca="1" si="79"/>
        <v>4.6749505571360525E-2</v>
      </c>
      <c r="X254" s="3">
        <f t="shared" ca="1" si="79"/>
        <v>4.6557013076372097E-2</v>
      </c>
      <c r="Y254" s="3">
        <f t="shared" ca="1" si="79"/>
        <v>4.6293074910103815E-2</v>
      </c>
      <c r="Z254" s="3">
        <f t="shared" ca="1" si="79"/>
        <v>4.5966372378699556E-2</v>
      </c>
      <c r="AA254" s="3">
        <f t="shared" ca="1" si="79"/>
        <v>4.5585732040658522E-2</v>
      </c>
      <c r="AB254" s="3">
        <f t="shared" ca="1" si="79"/>
        <v>4.5159910944979745E-2</v>
      </c>
      <c r="AC254" s="3">
        <f t="shared" ca="1" si="79"/>
        <v>4.4697396575623917E-2</v>
      </c>
      <c r="AD254" s="3">
        <f t="shared" ca="1" si="79"/>
        <v>4.4206213120429091E-2</v>
      </c>
      <c r="AE254" s="3">
        <f t="shared" ca="1" si="79"/>
        <v>4.3693737696555858E-2</v>
      </c>
      <c r="AF254" s="3">
        <f t="shared" ca="1" si="79"/>
        <v>4.3166565861355165E-2</v>
      </c>
      <c r="AG254" s="3">
        <f t="shared" ca="1" si="79"/>
        <v>4.2630485811997736E-2</v>
      </c>
      <c r="AH254" s="3">
        <f t="shared" ca="1" si="78"/>
        <v>4.209058262797484E-2</v>
      </c>
      <c r="AI254" s="3">
        <f t="shared" ca="1" si="78"/>
        <v>4.1551418247662029E-2</v>
      </c>
      <c r="AJ254" s="3">
        <f t="shared" ca="1" si="78"/>
        <v>4.1017183893258924E-2</v>
      </c>
      <c r="AK254" s="3">
        <f t="shared" ca="1" si="78"/>
        <v>4.0491751924910994E-2</v>
      </c>
      <c r="AL254" s="3">
        <f t="shared" ca="1" si="78"/>
        <v>3.9978636836959722E-2</v>
      </c>
      <c r="AM254" s="3">
        <f t="shared" ca="1" si="78"/>
        <v>3.9480930005651928E-2</v>
      </c>
      <c r="AN254" s="3">
        <f t="shared" ca="1" si="78"/>
        <v>3.9001270266520706E-2</v>
      </c>
      <c r="AO254" s="3">
        <f t="shared" ca="1" si="78"/>
        <v>3.8541887303755192E-2</v>
      </c>
      <c r="AP254" s="3">
        <f t="shared" ca="1" si="78"/>
        <v>3.8104723452338875E-2</v>
      </c>
      <c r="AQ254" s="3">
        <f t="shared" ca="1" si="78"/>
        <v>3.7691600193473826E-2</v>
      </c>
      <c r="AR254" s="3">
        <f t="shared" ca="1" si="78"/>
        <v>3.7304374822090321E-2</v>
      </c>
      <c r="AS254" s="3">
        <f t="shared" ca="1" si="78"/>
        <v>3.6945041207188466E-2</v>
      </c>
      <c r="AT254" s="3">
        <f t="shared" ca="1" si="78"/>
        <v>3.6615739210785814E-2</v>
      </c>
      <c r="AU254" s="3">
        <f t="shared" ca="1" si="78"/>
        <v>3.6318643489798741E-2</v>
      </c>
      <c r="AV254" s="3">
        <f t="shared" ca="1" si="78"/>
        <v>3.6055753178412156E-2</v>
      </c>
      <c r="AW254" s="3">
        <f t="shared" ca="1" si="77"/>
        <v>3.5828614663882957E-2</v>
      </c>
      <c r="AX254" s="3">
        <f t="shared" ca="1" si="77"/>
        <v>3.5637677348373809E-2</v>
      </c>
      <c r="AY254" s="3">
        <f t="shared" ca="1" si="77"/>
        <v>3.5480695856770036E-2</v>
      </c>
      <c r="AZ254" s="3">
        <f t="shared" ca="1" si="64"/>
        <v>3.5348364212830038E-2</v>
      </c>
      <c r="BC254" s="3">
        <f ca="1">-MC!BC254</f>
        <v>1.2615333756629976</v>
      </c>
      <c r="BD254" s="3">
        <f ca="1">-MC!BD254</f>
        <v>0.7255494354423595</v>
      </c>
      <c r="BE254" s="3">
        <f ca="1">-MC!BE254</f>
        <v>-0.2188781582000221</v>
      </c>
    </row>
    <row r="255" spans="1:57" x14ac:dyDescent="0.5">
      <c r="A255" s="3">
        <f t="shared" si="65"/>
        <v>2.4299999999999922</v>
      </c>
      <c r="B255" s="3">
        <f t="shared" ca="1" si="80"/>
        <v>2.7945493792001862E-2</v>
      </c>
      <c r="C255" s="3">
        <f t="shared" ca="1" si="80"/>
        <v>3.0097257046115013E-2</v>
      </c>
      <c r="D255" s="3">
        <f t="shared" ca="1" si="80"/>
        <v>3.2181658004126305E-2</v>
      </c>
      <c r="E255" s="3">
        <f t="shared" ca="1" si="80"/>
        <v>3.4112757042342526E-2</v>
      </c>
      <c r="F255" s="3">
        <f t="shared" ca="1" si="80"/>
        <v>3.5870895308289213E-2</v>
      </c>
      <c r="G255" s="3">
        <f t="shared" ca="1" si="80"/>
        <v>3.7471930948800324E-2</v>
      </c>
      <c r="H255" s="3">
        <f t="shared" ca="1" si="80"/>
        <v>3.8933379265495796E-2</v>
      </c>
      <c r="I255" s="3">
        <f t="shared" ca="1" si="80"/>
        <v>4.0266686287109152E-2</v>
      </c>
      <c r="J255" s="3">
        <f t="shared" ca="1" si="80"/>
        <v>4.1478574653590547E-2</v>
      </c>
      <c r="K255" s="3">
        <f t="shared" ca="1" si="80"/>
        <v>4.2573260796740196E-2</v>
      </c>
      <c r="L255" s="3">
        <f t="shared" ca="1" si="80"/>
        <v>4.3554145328962554E-2</v>
      </c>
      <c r="M255" s="3">
        <f t="shared" ca="1" si="80"/>
        <v>4.4424707453969287E-2</v>
      </c>
      <c r="N255" s="3">
        <f t="shared" ca="1" si="80"/>
        <v>4.5188616491916613E-2</v>
      </c>
      <c r="O255" s="3">
        <f t="shared" ca="1" si="80"/>
        <v>4.5849314667728444E-2</v>
      </c>
      <c r="P255" s="3">
        <f t="shared" ca="1" si="80"/>
        <v>4.6409485845111398E-2</v>
      </c>
      <c r="Q255" s="3">
        <f t="shared" ca="1" si="79"/>
        <v>4.6870822735279316E-2</v>
      </c>
      <c r="R255" s="3">
        <f t="shared" ca="1" si="79"/>
        <v>4.7234283363333823E-2</v>
      </c>
      <c r="S255" s="3">
        <f t="shared" ca="1" si="79"/>
        <v>4.7500733957741736E-2</v>
      </c>
      <c r="T255" s="3">
        <f t="shared" ca="1" si="79"/>
        <v>4.7671706450602938E-2</v>
      </c>
      <c r="U255" s="3">
        <f t="shared" ca="1" si="79"/>
        <v>4.7750003851438433E-2</v>
      </c>
      <c r="V255" s="3">
        <f t="shared" ca="1" si="79"/>
        <v>4.7739987073057114E-2</v>
      </c>
      <c r="W255" s="3">
        <f t="shared" ca="1" si="79"/>
        <v>4.7647510201334113E-2</v>
      </c>
      <c r="X255" s="3">
        <f t="shared" ca="1" si="79"/>
        <v>4.7479599735315979E-2</v>
      </c>
      <c r="Y255" s="3">
        <f t="shared" ca="1" si="79"/>
        <v>4.7244043935142664E-2</v>
      </c>
      <c r="Z255" s="3">
        <f t="shared" ca="1" si="79"/>
        <v>4.6949036077483373E-2</v>
      </c>
      <c r="AA255" s="3">
        <f t="shared" ca="1" si="79"/>
        <v>4.6602910532955649E-2</v>
      </c>
      <c r="AB255" s="3">
        <f t="shared" ca="1" si="79"/>
        <v>4.6213928214859604E-2</v>
      </c>
      <c r="AC255" s="3">
        <f t="shared" ca="1" si="79"/>
        <v>4.5790076563292002E-2</v>
      </c>
      <c r="AD255" s="3">
        <f t="shared" ca="1" si="79"/>
        <v>4.5338875925289478E-2</v>
      </c>
      <c r="AE255" s="3">
        <f t="shared" ca="1" si="79"/>
        <v>4.486719667924733E-2</v>
      </c>
      <c r="AF255" s="3">
        <f t="shared" ca="1" si="79"/>
        <v>4.4381126836229953E-2</v>
      </c>
      <c r="AG255" s="3">
        <f t="shared" ca="1" si="79"/>
        <v>4.3885948762761723E-2</v>
      </c>
      <c r="AH255" s="3">
        <f t="shared" ca="1" si="78"/>
        <v>4.3386244868183654E-2</v>
      </c>
      <c r="AI255" s="3">
        <f t="shared" ca="1" si="78"/>
        <v>4.2886076970464364E-2</v>
      </c>
      <c r="AJ255" s="3">
        <f t="shared" ca="1" si="78"/>
        <v>4.2389136662342335E-2</v>
      </c>
      <c r="AK255" s="3">
        <f t="shared" ca="1" si="78"/>
        <v>4.1898795315482421E-2</v>
      </c>
      <c r="AL255" s="3">
        <f t="shared" ca="1" si="78"/>
        <v>4.1418064535755028E-2</v>
      </c>
      <c r="AM255" s="3">
        <f t="shared" ca="1" si="78"/>
        <v>4.0949531630580432E-2</v>
      </c>
      <c r="AN255" s="3">
        <f t="shared" ca="1" si="78"/>
        <v>4.049533166686712E-2</v>
      </c>
      <c r="AO255" s="3">
        <f t="shared" ca="1" si="78"/>
        <v>4.0057192476464727E-2</v>
      </c>
      <c r="AP255" s="3">
        <f t="shared" ca="1" si="78"/>
        <v>3.9636557425740328E-2</v>
      </c>
      <c r="AQ255" s="3">
        <f t="shared" ca="1" si="78"/>
        <v>3.9234751815995256E-2</v>
      </c>
      <c r="AR255" s="3">
        <f t="shared" ca="1" si="78"/>
        <v>3.8853138564595151E-2</v>
      </c>
      <c r="AS255" s="3">
        <f t="shared" ca="1" si="78"/>
        <v>3.8493217302694463E-2</v>
      </c>
      <c r="AT255" s="3">
        <f t="shared" ca="1" si="78"/>
        <v>3.8156631580734887E-2</v>
      </c>
      <c r="AU255" s="3">
        <f t="shared" ca="1" si="78"/>
        <v>3.7845055923744091E-2</v>
      </c>
      <c r="AV255" s="3">
        <f t="shared" ca="1" si="78"/>
        <v>3.7559984450531325E-2</v>
      </c>
      <c r="AW255" s="3">
        <f t="shared" ca="1" si="77"/>
        <v>3.7302446625552724E-2</v>
      </c>
      <c r="AX255" s="3">
        <f t="shared" ca="1" si="77"/>
        <v>3.7072344309624035E-2</v>
      </c>
      <c r="AY255" s="3">
        <f t="shared" ca="1" si="77"/>
        <v>3.6866799012915813E-2</v>
      </c>
      <c r="AZ255" s="3">
        <f t="shared" ca="1" si="64"/>
        <v>3.667570817607315E-2</v>
      </c>
      <c r="BC255" s="3">
        <f ca="1">-MC!BC255</f>
        <v>1.9108671580099283</v>
      </c>
      <c r="BD255" s="3">
        <f ca="1">-MC!BD255</f>
        <v>0.18024059575750684</v>
      </c>
      <c r="BE255" s="3">
        <f ca="1">-MC!BE255</f>
        <v>-1.8971612447702704</v>
      </c>
    </row>
    <row r="256" spans="1:57" x14ac:dyDescent="0.5">
      <c r="A256" s="3">
        <f t="shared" si="65"/>
        <v>2.439999999999992</v>
      </c>
      <c r="B256" s="3">
        <f t="shared" ca="1" si="80"/>
        <v>2.7538025981790865E-2</v>
      </c>
      <c r="C256" s="3">
        <f t="shared" ca="1" si="80"/>
        <v>2.9783901113927213E-2</v>
      </c>
      <c r="D256" s="3">
        <f t="shared" ca="1" si="80"/>
        <v>3.1953040140295347E-2</v>
      </c>
      <c r="E256" s="3">
        <f t="shared" ca="1" si="80"/>
        <v>3.3961098116430596E-2</v>
      </c>
      <c r="F256" s="3">
        <f t="shared" ca="1" si="80"/>
        <v>3.5789392765586223E-2</v>
      </c>
      <c r="G256" s="3">
        <f t="shared" ca="1" si="80"/>
        <v>3.7454079287244459E-2</v>
      </c>
      <c r="H256" s="3">
        <f t="shared" ca="1" si="80"/>
        <v>3.8972813632585139E-2</v>
      </c>
      <c r="I256" s="3">
        <f t="shared" ca="1" si="80"/>
        <v>4.0357207926718215E-2</v>
      </c>
      <c r="J256" s="3">
        <f t="shared" ca="1" si="80"/>
        <v>4.1614194136636577E-2</v>
      </c>
      <c r="K256" s="3">
        <f t="shared" ca="1" si="80"/>
        <v>4.2748231030414939E-2</v>
      </c>
      <c r="L256" s="3">
        <f t="shared" ca="1" si="80"/>
        <v>4.3762978919524111E-2</v>
      </c>
      <c r="M256" s="3">
        <f t="shared" ca="1" si="80"/>
        <v>4.4662178645896111E-2</v>
      </c>
      <c r="N256" s="3">
        <f t="shared" ca="1" si="80"/>
        <v>4.5449752729585159E-2</v>
      </c>
      <c r="O256" s="3">
        <f t="shared" ca="1" si="80"/>
        <v>4.6129386038685376E-2</v>
      </c>
      <c r="P256" s="3">
        <f t="shared" ca="1" si="80"/>
        <v>4.6704000623175618E-2</v>
      </c>
      <c r="Q256" s="3">
        <f t="shared" ca="1" si="79"/>
        <v>4.7175532809021863E-2</v>
      </c>
      <c r="R256" s="3">
        <f t="shared" ca="1" si="79"/>
        <v>4.7545197465367922E-2</v>
      </c>
      <c r="S256" s="3">
        <f t="shared" ca="1" si="79"/>
        <v>4.7814133232934347E-2</v>
      </c>
      <c r="T256" s="3">
        <f t="shared" ca="1" si="79"/>
        <v>4.7984157005054227E-2</v>
      </c>
      <c r="U256" s="3">
        <f t="shared" ca="1" si="79"/>
        <v>4.8058362932626345E-2</v>
      </c>
      <c r="V256" s="3">
        <f t="shared" ca="1" si="79"/>
        <v>4.8041402202043913E-2</v>
      </c>
      <c r="W256" s="3">
        <f t="shared" ca="1" si="79"/>
        <v>4.7939413150857577E-2</v>
      </c>
      <c r="X256" s="3">
        <f t="shared" ca="1" si="79"/>
        <v>4.7759698662043708E-2</v>
      </c>
      <c r="Y256" s="3">
        <f t="shared" ca="1" si="79"/>
        <v>4.7510316529846337E-2</v>
      </c>
      <c r="Z256" s="3">
        <f t="shared" ca="1" si="79"/>
        <v>4.7199724501419273E-2</v>
      </c>
      <c r="AA256" s="3">
        <f t="shared" ca="1" si="79"/>
        <v>4.6836517263669462E-2</v>
      </c>
      <c r="AB256" s="3">
        <f t="shared" ca="1" si="79"/>
        <v>4.6429212099162273E-2</v>
      </c>
      <c r="AC256" s="3">
        <f t="shared" ca="1" si="79"/>
        <v>4.5986048911319181E-2</v>
      </c>
      <c r="AD256" s="3">
        <f t="shared" ca="1" si="79"/>
        <v>4.5514796731543579E-2</v>
      </c>
      <c r="AE256" s="3">
        <f t="shared" ca="1" si="79"/>
        <v>4.5022571766442462E-2</v>
      </c>
      <c r="AF256" s="3">
        <f t="shared" ca="1" si="79"/>
        <v>4.4515707098233916E-2</v>
      </c>
      <c r="AG256" s="3">
        <f t="shared" ca="1" si="79"/>
        <v>4.3999731909133304E-2</v>
      </c>
      <c r="AH256" s="3">
        <f t="shared" ca="1" si="78"/>
        <v>4.3479478572453711E-2</v>
      </c>
      <c r="AI256" s="3">
        <f t="shared" ca="1" si="78"/>
        <v>4.2959261378703137E-2</v>
      </c>
      <c r="AJ256" s="3">
        <f t="shared" ca="1" si="78"/>
        <v>4.2443024847105978E-2</v>
      </c>
      <c r="AK256" s="3">
        <f t="shared" ca="1" si="78"/>
        <v>4.1934391905974096E-2</v>
      </c>
      <c r="AL256" s="3">
        <f t="shared" ca="1" si="78"/>
        <v>4.1436623832227133E-2</v>
      </c>
      <c r="AM256" s="3">
        <f t="shared" ca="1" si="78"/>
        <v>4.0952556453590284E-2</v>
      </c>
      <c r="AN256" s="3">
        <f t="shared" ca="1" si="78"/>
        <v>4.0484573689800588E-2</v>
      </c>
      <c r="AO256" s="3">
        <f t="shared" ca="1" si="78"/>
        <v>4.0034654161170038E-2</v>
      </c>
      <c r="AP256" s="3">
        <f t="shared" ca="1" si="78"/>
        <v>3.9604494904351056E-2</v>
      </c>
      <c r="AQ256" s="3">
        <f t="shared" ca="1" si="78"/>
        <v>3.9195677659918389E-2</v>
      </c>
      <c r="AR256" s="3">
        <f t="shared" ca="1" si="78"/>
        <v>3.880982355359483E-2</v>
      </c>
      <c r="AS256" s="3">
        <f t="shared" ca="1" si="78"/>
        <v>3.844869052034202E-2</v>
      </c>
      <c r="AT256" s="3">
        <f t="shared" ca="1" si="78"/>
        <v>3.8114178305746975E-2</v>
      </c>
      <c r="AU256" s="3">
        <f t="shared" ca="1" si="78"/>
        <v>3.7808213788406327E-2</v>
      </c>
      <c r="AV256" s="3">
        <f t="shared" ca="1" si="78"/>
        <v>3.753253841673259E-2</v>
      </c>
      <c r="AW256" s="3">
        <f t="shared" ca="1" si="77"/>
        <v>3.7288416703137657E-2</v>
      </c>
      <c r="AX256" s="3">
        <f t="shared" ca="1" si="77"/>
        <v>3.7075953838750432E-2</v>
      </c>
      <c r="AY256" s="3">
        <f t="shared" ca="1" si="77"/>
        <v>3.6892387532786154E-2</v>
      </c>
      <c r="AZ256" s="3">
        <f t="shared" ca="1" si="64"/>
        <v>3.6727791065322264E-2</v>
      </c>
      <c r="BC256" s="3">
        <f ca="1">-MC!BC256</f>
        <v>0.15668442971199603</v>
      </c>
      <c r="BD256" s="3">
        <f ca="1">-MC!BD256</f>
        <v>2.9569236076156358E-2</v>
      </c>
      <c r="BE256" s="3">
        <f ca="1">-MC!BE256</f>
        <v>1.1382496075357711</v>
      </c>
    </row>
    <row r="257" spans="1:57" x14ac:dyDescent="0.5">
      <c r="A257" s="3">
        <f t="shared" si="65"/>
        <v>2.4499999999999917</v>
      </c>
      <c r="B257" s="3">
        <f t="shared" ca="1" si="80"/>
        <v>2.7275733524435474E-2</v>
      </c>
      <c r="C257" s="3">
        <f t="shared" ca="1" si="80"/>
        <v>2.9582617880478092E-2</v>
      </c>
      <c r="D257" s="3">
        <f t="shared" ca="1" si="80"/>
        <v>3.1806587767613324E-2</v>
      </c>
      <c r="E257" s="3">
        <f t="shared" ca="1" si="80"/>
        <v>3.386476165185414E-2</v>
      </c>
      <c r="F257" s="3">
        <f t="shared" ca="1" si="80"/>
        <v>3.5739301335039032E-2</v>
      </c>
      <c r="G257" s="3">
        <f t="shared" ca="1" si="80"/>
        <v>3.7446537034555909E-2</v>
      </c>
      <c r="H257" s="3">
        <f t="shared" ca="1" si="80"/>
        <v>3.9004146953399904E-2</v>
      </c>
      <c r="I257" s="3">
        <f t="shared" ca="1" si="80"/>
        <v>4.0423791270989856E-2</v>
      </c>
      <c r="J257" s="3">
        <f t="shared" ca="1" si="80"/>
        <v>4.1712493034865163E-2</v>
      </c>
      <c r="K257" s="3">
        <f t="shared" ca="1" si="80"/>
        <v>4.287483478994996E-2</v>
      </c>
      <c r="L257" s="3">
        <f t="shared" ca="1" si="80"/>
        <v>4.391461767888364E-2</v>
      </c>
      <c r="M257" s="3">
        <f t="shared" ca="1" si="80"/>
        <v>4.4835725106371224E-2</v>
      </c>
      <c r="N257" s="3">
        <f t="shared" ca="1" si="80"/>
        <v>4.5642213674549514E-2</v>
      </c>
      <c r="O257" s="3">
        <f t="shared" ca="1" si="80"/>
        <v>4.6337891898863996E-2</v>
      </c>
      <c r="P257" s="3">
        <f t="shared" ca="1" si="80"/>
        <v>4.692580121745446E-2</v>
      </c>
      <c r="Q257" s="3">
        <f t="shared" ca="1" si="79"/>
        <v>4.7408002928943961E-2</v>
      </c>
      <c r="R257" s="3">
        <f t="shared" ca="1" si="79"/>
        <v>4.7785850151201854E-2</v>
      </c>
      <c r="S257" s="3">
        <f t="shared" ca="1" si="79"/>
        <v>4.8060635281501098E-2</v>
      </c>
      <c r="T257" s="3">
        <f t="shared" ca="1" si="79"/>
        <v>4.8234341391330038E-2</v>
      </c>
      <c r="U257" s="3">
        <f t="shared" ca="1" si="79"/>
        <v>4.8310234848928456E-2</v>
      </c>
      <c r="V257" s="3">
        <f t="shared" ca="1" si="79"/>
        <v>4.8293138087154845E-2</v>
      </c>
      <c r="W257" s="3">
        <f t="shared" ca="1" si="79"/>
        <v>4.8189354631199548E-2</v>
      </c>
      <c r="X257" s="3">
        <f t="shared" ca="1" si="79"/>
        <v>4.8006344704291389E-2</v>
      </c>
      <c r="Y257" s="3">
        <f t="shared" ca="1" si="79"/>
        <v>4.7752316626825185E-2</v>
      </c>
      <c r="Z257" s="3">
        <f t="shared" ca="1" si="79"/>
        <v>4.7435873626674563E-2</v>
      </c>
      <c r="AA257" s="3">
        <f t="shared" ca="1" si="79"/>
        <v>4.7065751721414542E-2</v>
      </c>
      <c r="AB257" s="3">
        <f t="shared" ca="1" si="79"/>
        <v>4.6650605578076008E-2</v>
      </c>
      <c r="AC257" s="3">
        <f t="shared" ca="1" si="79"/>
        <v>4.6198808581145133E-2</v>
      </c>
      <c r="AD257" s="3">
        <f t="shared" ca="1" si="79"/>
        <v>4.5718259482588071E-2</v>
      </c>
      <c r="AE257" s="3">
        <f t="shared" ca="1" si="79"/>
        <v>4.5216201395401487E-2</v>
      </c>
      <c r="AF257" s="3">
        <f t="shared" ca="1" si="79"/>
        <v>4.4699093601167014E-2</v>
      </c>
      <c r="AG257" s="3">
        <f t="shared" ca="1" si="79"/>
        <v>4.4172593254075757E-2</v>
      </c>
      <c r="AH257" s="3">
        <f t="shared" ca="1" si="78"/>
        <v>4.3641663834903303E-2</v>
      </c>
      <c r="AI257" s="3">
        <f t="shared" ca="1" si="78"/>
        <v>4.3110753209095125E-2</v>
      </c>
      <c r="AJ257" s="3">
        <f t="shared" ca="1" si="78"/>
        <v>4.2583939888283844E-2</v>
      </c>
      <c r="AK257" s="3">
        <f t="shared" ca="1" si="78"/>
        <v>4.206497941303549E-2</v>
      </c>
      <c r="AL257" s="3">
        <f t="shared" ca="1" si="78"/>
        <v>4.1557263801623195E-2</v>
      </c>
      <c r="AM257" s="3">
        <f t="shared" ca="1" si="78"/>
        <v>4.1063758502046667E-2</v>
      </c>
      <c r="AN257" s="3">
        <f t="shared" ca="1" si="78"/>
        <v>4.0586977418903256E-2</v>
      </c>
      <c r="AO257" s="3">
        <f t="shared" ca="1" si="78"/>
        <v>4.0129031111922925E-2</v>
      </c>
      <c r="AP257" s="3">
        <f t="shared" ca="1" si="78"/>
        <v>3.9691751436742313E-2</v>
      </c>
      <c r="AQ257" s="3">
        <f t="shared" ca="1" si="78"/>
        <v>3.9276857701910362E-2</v>
      </c>
      <c r="AR257" s="3">
        <f t="shared" ca="1" si="78"/>
        <v>3.8886110336735155E-2</v>
      </c>
      <c r="AS257" s="3">
        <f t="shared" ca="1" si="78"/>
        <v>3.8521406631131398E-2</v>
      </c>
      <c r="AT257" s="3">
        <f t="shared" ca="1" si="78"/>
        <v>3.8184783542319023E-2</v>
      </c>
      <c r="AU257" s="3">
        <f t="shared" ca="1" si="78"/>
        <v>3.787830129530341E-2</v>
      </c>
      <c r="AV257" s="3">
        <f t="shared" ca="1" si="78"/>
        <v>3.7603829515786544E-2</v>
      </c>
      <c r="AW257" s="3">
        <f t="shared" ca="1" si="77"/>
        <v>3.7362748223102309E-2</v>
      </c>
      <c r="AX257" s="3">
        <f t="shared" ca="1" si="77"/>
        <v>3.7155245289386518E-2</v>
      </c>
      <c r="AY257" s="3">
        <f t="shared" ca="1" si="77"/>
        <v>3.6978556909025989E-2</v>
      </c>
      <c r="AZ257" s="3">
        <f t="shared" ca="1" si="64"/>
        <v>3.6822719470488263E-2</v>
      </c>
      <c r="BC257" s="3">
        <f ca="1">-MC!BC257</f>
        <v>0.19731448056220113</v>
      </c>
      <c r="BD257" s="3">
        <f ca="1">-MC!BD257</f>
        <v>0.16673652885611556</v>
      </c>
      <c r="BE257" s="3">
        <f ca="1">-MC!BE257</f>
        <v>0.78893168266777725</v>
      </c>
    </row>
    <row r="258" spans="1:57" x14ac:dyDescent="0.5">
      <c r="A258" s="3">
        <f t="shared" si="65"/>
        <v>2.4599999999999915</v>
      </c>
      <c r="B258" s="3">
        <f t="shared" ca="1" si="80"/>
        <v>2.6858686462683634E-2</v>
      </c>
      <c r="C258" s="3">
        <f t="shared" ca="1" si="80"/>
        <v>2.9053715240125944E-2</v>
      </c>
      <c r="D258" s="3">
        <f t="shared" ca="1" si="80"/>
        <v>3.1184574454284082E-2</v>
      </c>
      <c r="E258" s="3">
        <f t="shared" ca="1" si="80"/>
        <v>3.316874823983728E-2</v>
      </c>
      <c r="F258" s="3">
        <f t="shared" ca="1" si="80"/>
        <v>3.4988143740822146E-2</v>
      </c>
      <c r="G258" s="3">
        <f t="shared" ca="1" si="80"/>
        <v>3.6658177782036887E-2</v>
      </c>
      <c r="H258" s="3">
        <f t="shared" ca="1" si="80"/>
        <v>3.8195465979168328E-2</v>
      </c>
      <c r="I258" s="3">
        <f t="shared" ca="1" si="80"/>
        <v>3.9610632071295372E-2</v>
      </c>
      <c r="J258" s="3">
        <f t="shared" ca="1" si="80"/>
        <v>4.0909705485256451E-2</v>
      </c>
      <c r="K258" s="3">
        <f t="shared" ca="1" si="80"/>
        <v>4.2096307528737997E-2</v>
      </c>
      <c r="L258" s="3">
        <f t="shared" ca="1" si="80"/>
        <v>4.3173294855006518E-2</v>
      </c>
      <c r="M258" s="3">
        <f t="shared" ca="1" si="80"/>
        <v>4.4143607906752709E-2</v>
      </c>
      <c r="N258" s="3">
        <f t="shared" ca="1" si="80"/>
        <v>4.5010351804327775E-2</v>
      </c>
      <c r="O258" s="3">
        <f t="shared" ca="1" si="80"/>
        <v>4.5776373270171242E-2</v>
      </c>
      <c r="P258" s="3">
        <f t="shared" ca="1" si="80"/>
        <v>4.6443747887100227E-2</v>
      </c>
      <c r="Q258" s="3">
        <f t="shared" ca="1" si="79"/>
        <v>4.7013576836742697E-2</v>
      </c>
      <c r="R258" s="3">
        <f t="shared" ca="1" si="79"/>
        <v>4.7486266440676522E-2</v>
      </c>
      <c r="S258" s="3">
        <f t="shared" ca="1" si="79"/>
        <v>4.786217774598564E-2</v>
      </c>
      <c r="T258" s="3">
        <f t="shared" ca="1" si="79"/>
        <v>4.8142374767923796E-2</v>
      </c>
      <c r="U258" s="3">
        <f t="shared" ca="1" si="79"/>
        <v>4.8329210717480746E-2</v>
      </c>
      <c r="V258" s="3">
        <f t="shared" ca="1" si="79"/>
        <v>4.8426593797630209E-2</v>
      </c>
      <c r="W258" s="3">
        <f t="shared" ca="1" si="79"/>
        <v>4.8439907209080937E-2</v>
      </c>
      <c r="X258" s="3">
        <f t="shared" ca="1" si="79"/>
        <v>4.8375683023858654E-2</v>
      </c>
      <c r="Y258" s="3">
        <f t="shared" ca="1" si="79"/>
        <v>4.8241194632426806E-2</v>
      </c>
      <c r="Z258" s="3">
        <f t="shared" ca="1" si="79"/>
        <v>4.8044105305204268E-2</v>
      </c>
      <c r="AA258" s="3">
        <f t="shared" ca="1" si="79"/>
        <v>4.7792206956336541E-2</v>
      </c>
      <c r="AB258" s="3">
        <f t="shared" ca="1" si="79"/>
        <v>4.7493206204078486E-2</v>
      </c>
      <c r="AC258" s="3">
        <f t="shared" ca="1" si="79"/>
        <v>4.7154524483597401E-2</v>
      </c>
      <c r="AD258" s="3">
        <f t="shared" ca="1" si="79"/>
        <v>4.6783104855965207E-2</v>
      </c>
      <c r="AE258" s="3">
        <f t="shared" ca="1" si="79"/>
        <v>4.6385231971254166E-2</v>
      </c>
      <c r="AF258" s="3">
        <f t="shared" ca="1" si="79"/>
        <v>4.5966405990688193E-2</v>
      </c>
      <c r="AG258" s="3">
        <f t="shared" ca="1" si="79"/>
        <v>4.5531326747970301E-2</v>
      </c>
      <c r="AH258" s="3">
        <f t="shared" ca="1" si="78"/>
        <v>4.5084003525514595E-2</v>
      </c>
      <c r="AI258" s="3">
        <f t="shared" ca="1" si="78"/>
        <v>4.4627932416879845E-2</v>
      </c>
      <c r="AJ258" s="3">
        <f t="shared" ca="1" si="78"/>
        <v>4.4166240543330328E-2</v>
      </c>
      <c r="AK258" s="3">
        <f t="shared" ca="1" si="78"/>
        <v>4.3701730665094675E-2</v>
      </c>
      <c r="AL258" s="3">
        <f t="shared" ca="1" si="78"/>
        <v>4.3236840164204399E-2</v>
      </c>
      <c r="AM258" s="3">
        <f t="shared" ca="1" si="78"/>
        <v>4.2773578761051895E-2</v>
      </c>
      <c r="AN258" s="3">
        <f t="shared" ca="1" si="78"/>
        <v>4.2313505029012453E-2</v>
      </c>
      <c r="AO258" s="3">
        <f t="shared" ca="1" si="78"/>
        <v>4.1857776169651792E-2</v>
      </c>
      <c r="AP258" s="3">
        <f t="shared" ca="1" si="78"/>
        <v>4.1407273557397026E-2</v>
      </c>
      <c r="AQ258" s="3">
        <f t="shared" ca="1" si="78"/>
        <v>4.0962768748310001E-2</v>
      </c>
      <c r="AR258" s="3">
        <f t="shared" ca="1" si="78"/>
        <v>4.0525076121137898E-2</v>
      </c>
      <c r="AS258" s="3">
        <f t="shared" ca="1" si="78"/>
        <v>4.0095146922708554E-2</v>
      </c>
      <c r="AT258" s="3">
        <f t="shared" ca="1" si="78"/>
        <v>3.9674069889396792E-2</v>
      </c>
      <c r="AU258" s="3">
        <f t="shared" ca="1" si="78"/>
        <v>3.9262953134060828E-2</v>
      </c>
      <c r="AV258" s="3">
        <f t="shared" ca="1" si="78"/>
        <v>3.886270885111124E-2</v>
      </c>
      <c r="AW258" s="3">
        <f t="shared" ca="1" si="77"/>
        <v>3.8473746555112057E-2</v>
      </c>
      <c r="AX258" s="3">
        <f t="shared" ca="1" si="77"/>
        <v>3.8095249760115767E-2</v>
      </c>
      <c r="AY258" s="3">
        <f t="shared" ca="1" si="77"/>
        <v>3.7723367082971603E-2</v>
      </c>
      <c r="AZ258" s="3">
        <f t="shared" ca="1" si="64"/>
        <v>3.7346975781129423E-2</v>
      </c>
      <c r="BC258" s="3">
        <f ca="1">-MC!BC258</f>
        <v>0.8041419264352232</v>
      </c>
      <c r="BD258" s="3">
        <f ca="1">-MC!BD258</f>
        <v>3.2107980688928599</v>
      </c>
      <c r="BE258" s="3">
        <f ca="1">-MC!BE258</f>
        <v>-0.34023297329133317</v>
      </c>
    </row>
    <row r="259" spans="1:57" x14ac:dyDescent="0.5">
      <c r="A259" s="3">
        <f t="shared" si="65"/>
        <v>2.4699999999999913</v>
      </c>
      <c r="B259" s="3">
        <f t="shared" ca="1" si="80"/>
        <v>2.6009022849905188E-2</v>
      </c>
      <c r="C259" s="3">
        <f t="shared" ca="1" si="80"/>
        <v>2.8248767477082253E-2</v>
      </c>
      <c r="D259" s="3">
        <f t="shared" ca="1" si="80"/>
        <v>3.0421077578756121E-2</v>
      </c>
      <c r="E259" s="3">
        <f t="shared" ca="1" si="80"/>
        <v>3.2444744550373307E-2</v>
      </c>
      <c r="F259" s="3">
        <f t="shared" ca="1" si="80"/>
        <v>3.4302361702103157E-2</v>
      </c>
      <c r="G259" s="3">
        <f t="shared" ca="1" si="80"/>
        <v>3.6009383480890195E-2</v>
      </c>
      <c r="H259" s="3">
        <f t="shared" ca="1" si="80"/>
        <v>3.7582317436682652E-2</v>
      </c>
      <c r="I259" s="3">
        <f t="shared" ca="1" si="80"/>
        <v>3.9031705723242709E-2</v>
      </c>
      <c r="J259" s="3">
        <f t="shared" ca="1" si="80"/>
        <v>4.0363538793007442E-2</v>
      </c>
      <c r="K259" s="3">
        <f t="shared" ca="1" si="80"/>
        <v>4.1581431050013266E-2</v>
      </c>
      <c r="L259" s="3">
        <f t="shared" ca="1" si="80"/>
        <v>4.2688248687331357E-2</v>
      </c>
      <c r="M259" s="3">
        <f t="shared" ca="1" si="80"/>
        <v>4.3686943013873041E-2</v>
      </c>
      <c r="N259" s="3">
        <f t="shared" ca="1" si="80"/>
        <v>4.4580621460609898E-2</v>
      </c>
      <c r="O259" s="3">
        <f t="shared" ca="1" si="80"/>
        <v>4.5372122874359544E-2</v>
      </c>
      <c r="P259" s="3">
        <f t="shared" ca="1" si="80"/>
        <v>4.6063511096013358E-2</v>
      </c>
      <c r="Q259" s="3">
        <f t="shared" ca="1" si="79"/>
        <v>4.6655881455248654E-2</v>
      </c>
      <c r="R259" s="3">
        <f t="shared" ca="1" si="79"/>
        <v>4.7149647784904276E-2</v>
      </c>
      <c r="S259" s="3">
        <f t="shared" ca="1" si="79"/>
        <v>4.7545194026384588E-2</v>
      </c>
      <c r="T259" s="3">
        <f t="shared" ca="1" si="79"/>
        <v>4.7843619255318826E-2</v>
      </c>
      <c r="U259" s="3">
        <f t="shared" ca="1" si="79"/>
        <v>4.8047317502624386E-2</v>
      </c>
      <c r="V259" s="3">
        <f t="shared" ca="1" si="79"/>
        <v>4.8160236618128661E-2</v>
      </c>
      <c r="W259" s="3">
        <f t="shared" ca="1" si="79"/>
        <v>4.8187793320154784E-2</v>
      </c>
      <c r="X259" s="3">
        <f t="shared" ca="1" si="79"/>
        <v>4.8136545392581186E-2</v>
      </c>
      <c r="Y259" s="3">
        <f t="shared" ca="1" si="79"/>
        <v>4.8013785194019838E-2</v>
      </c>
      <c r="Z259" s="3">
        <f t="shared" ca="1" si="79"/>
        <v>4.782718995314577E-2</v>
      </c>
      <c r="AA259" s="3">
        <f t="shared" ca="1" si="79"/>
        <v>4.7584561400398399E-2</v>
      </c>
      <c r="AB259" s="3">
        <f t="shared" ca="1" si="79"/>
        <v>4.7293612025876099E-2</v>
      </c>
      <c r="AC259" s="3">
        <f t="shared" ca="1" si="79"/>
        <v>4.6961765239226162E-2</v>
      </c>
      <c r="AD259" s="3">
        <f t="shared" ca="1" si="79"/>
        <v>4.6595962353816057E-2</v>
      </c>
      <c r="AE259" s="3">
        <f t="shared" ca="1" si="79"/>
        <v>4.6202483542275359E-2</v>
      </c>
      <c r="AF259" s="3">
        <f t="shared" ca="1" si="79"/>
        <v>4.578682388009802E-2</v>
      </c>
      <c r="AG259" s="3">
        <f t="shared" ca="1" si="79"/>
        <v>4.5353679941571905E-2</v>
      </c>
      <c r="AH259" s="3">
        <f t="shared" ca="1" si="78"/>
        <v>4.4907060857909485E-2</v>
      </c>
      <c r="AI259" s="3">
        <f t="shared" ca="1" si="78"/>
        <v>4.4450464957043606E-2</v>
      </c>
      <c r="AJ259" s="3">
        <f t="shared" ca="1" si="78"/>
        <v>4.3987021940701178E-2</v>
      </c>
      <c r="AK259" s="3">
        <f t="shared" ca="1" si="78"/>
        <v>4.3519535750285734E-2</v>
      </c>
      <c r="AL259" s="3">
        <f t="shared" ca="1" si="78"/>
        <v>4.3050443108390242E-2</v>
      </c>
      <c r="AM259" s="3">
        <f t="shared" ca="1" si="78"/>
        <v>4.2581752014357863E-2</v>
      </c>
      <c r="AN259" s="3">
        <f t="shared" ca="1" si="78"/>
        <v>4.211501974843336E-2</v>
      </c>
      <c r="AO259" s="3">
        <f t="shared" ca="1" si="78"/>
        <v>4.1651404210187704E-2</v>
      </c>
      <c r="AP259" s="3">
        <f t="shared" ca="1" si="78"/>
        <v>4.119179034604329E-2</v>
      </c>
      <c r="AQ259" s="3">
        <f t="shared" ca="1" si="78"/>
        <v>4.0736955992243792E-2</v>
      </c>
      <c r="AR259" s="3">
        <f t="shared" ca="1" si="78"/>
        <v>4.0287723475755342E-2</v>
      </c>
      <c r="AS259" s="3">
        <f t="shared" ca="1" si="78"/>
        <v>3.9845051955394117E-2</v>
      </c>
      <c r="AT259" s="3">
        <f t="shared" ca="1" si="78"/>
        <v>3.9410035867494184E-2</v>
      </c>
      <c r="AU259" s="3">
        <f t="shared" ca="1" si="78"/>
        <v>3.8983785105014095E-2</v>
      </c>
      <c r="AV259" s="3">
        <f t="shared" ca="1" si="78"/>
        <v>3.8567208168233814E-2</v>
      </c>
      <c r="AW259" s="3">
        <f t="shared" ca="1" si="77"/>
        <v>3.816069738851164E-2</v>
      </c>
      <c r="AX259" s="3">
        <f t="shared" ca="1" si="77"/>
        <v>3.7763384256058033E-2</v>
      </c>
      <c r="AY259" s="3">
        <f t="shared" ca="1" si="77"/>
        <v>3.737128237774541E-2</v>
      </c>
      <c r="AZ259" s="3">
        <f t="shared" ca="1" si="64"/>
        <v>3.6973594252587109E-2</v>
      </c>
      <c r="BC259" s="3">
        <f ca="1">-MC!BC259</f>
        <v>-0.52588952787796384</v>
      </c>
      <c r="BD259" s="3">
        <f ca="1">-MC!BD259</f>
        <v>0.59635315458206062</v>
      </c>
      <c r="BE259" s="3">
        <f ca="1">-MC!BE259</f>
        <v>0.72260777649279806</v>
      </c>
    </row>
    <row r="260" spans="1:57" x14ac:dyDescent="0.5">
      <c r="A260" s="3">
        <f t="shared" si="65"/>
        <v>2.4799999999999911</v>
      </c>
      <c r="B260" s="3">
        <f t="shared" ca="1" si="80"/>
        <v>2.4300905118285893E-2</v>
      </c>
      <c r="C260" s="3">
        <f t="shared" ca="1" si="80"/>
        <v>2.6716878074832903E-2</v>
      </c>
      <c r="D260" s="3">
        <f t="shared" ca="1" si="80"/>
        <v>2.9051032121346049E-2</v>
      </c>
      <c r="E260" s="3">
        <f t="shared" ca="1" si="80"/>
        <v>3.1223845323930889E-2</v>
      </c>
      <c r="F260" s="3">
        <f t="shared" ca="1" si="80"/>
        <v>3.3218976019794233E-2</v>
      </c>
      <c r="G260" s="3">
        <f t="shared" ca="1" si="80"/>
        <v>3.5052305196053665E-2</v>
      </c>
      <c r="H260" s="3">
        <f t="shared" ca="1" si="80"/>
        <v>3.674062469831172E-2</v>
      </c>
      <c r="I260" s="3">
        <f t="shared" ca="1" si="80"/>
        <v>3.8294787779016598E-2</v>
      </c>
      <c r="J260" s="3">
        <f t="shared" ca="1" si="80"/>
        <v>3.9721138389403512E-2</v>
      </c>
      <c r="K260" s="3">
        <f t="shared" ca="1" si="80"/>
        <v>4.1023676190512406E-2</v>
      </c>
      <c r="L260" s="3">
        <f t="shared" ca="1" si="80"/>
        <v>4.2205668773531886E-2</v>
      </c>
      <c r="M260" s="3">
        <f t="shared" ca="1" si="80"/>
        <v>4.327046997426634E-2</v>
      </c>
      <c r="N260" s="3">
        <f t="shared" ca="1" si="80"/>
        <v>4.4221581162367359E-2</v>
      </c>
      <c r="O260" s="3">
        <f t="shared" ca="1" si="80"/>
        <v>4.5062225063488989E-2</v>
      </c>
      <c r="P260" s="3">
        <f t="shared" ca="1" si="80"/>
        <v>4.5794845726180845E-2</v>
      </c>
      <c r="Q260" s="3">
        <f t="shared" ca="1" si="79"/>
        <v>4.6420924727218267E-2</v>
      </c>
      <c r="R260" s="3">
        <f t="shared" ca="1" si="79"/>
        <v>4.6941275550146717E-2</v>
      </c>
      <c r="S260" s="3">
        <f t="shared" ca="1" si="79"/>
        <v>4.7356697105796521E-2</v>
      </c>
      <c r="T260" s="3">
        <f t="shared" ca="1" si="79"/>
        <v>4.7668715477147891E-2</v>
      </c>
      <c r="U260" s="3">
        <f t="shared" ca="1" si="79"/>
        <v>4.7880157323368866E-2</v>
      </c>
      <c r="V260" s="3">
        <f t="shared" ca="1" si="79"/>
        <v>4.7995401850340166E-2</v>
      </c>
      <c r="W260" s="3">
        <f t="shared" ca="1" si="79"/>
        <v>4.8020290969668512E-2</v>
      </c>
      <c r="X260" s="3">
        <f t="shared" ca="1" si="79"/>
        <v>4.7961799873995403E-2</v>
      </c>
      <c r="Y260" s="3">
        <f t="shared" ca="1" si="79"/>
        <v>4.7827631621667956E-2</v>
      </c>
      <c r="Z260" s="3">
        <f t="shared" ca="1" si="79"/>
        <v>4.7625869148562552E-2</v>
      </c>
      <c r="AA260" s="3">
        <f t="shared" ca="1" si="79"/>
        <v>4.7364715754307972E-2</v>
      </c>
      <c r="AB260" s="3">
        <f t="shared" ca="1" si="79"/>
        <v>4.705228155468328E-2</v>
      </c>
      <c r="AC260" s="3">
        <f t="shared" ca="1" si="79"/>
        <v>4.6696383691156522E-2</v>
      </c>
      <c r="AD260" s="3">
        <f t="shared" ca="1" si="79"/>
        <v>4.6304353506580381E-2</v>
      </c>
      <c r="AE260" s="3">
        <f t="shared" ca="1" si="79"/>
        <v>4.5882858515760475E-2</v>
      </c>
      <c r="AF260" s="3">
        <f t="shared" ca="1" si="79"/>
        <v>4.5437780576771544E-2</v>
      </c>
      <c r="AG260" s="3">
        <f t="shared" ca="1" si="79"/>
        <v>4.4974204898435011E-2</v>
      </c>
      <c r="AH260" s="3">
        <f t="shared" ca="1" si="78"/>
        <v>4.4496532340257675E-2</v>
      </c>
      <c r="AI260" s="3">
        <f t="shared" ca="1" si="78"/>
        <v>4.4008655303252688E-2</v>
      </c>
      <c r="AJ260" s="3">
        <f t="shared" ca="1" si="78"/>
        <v>4.3514097873408278E-2</v>
      </c>
      <c r="AK260" s="3">
        <f t="shared" ca="1" si="78"/>
        <v>4.3016056968275082E-2</v>
      </c>
      <c r="AL260" s="3">
        <f t="shared" ca="1" si="78"/>
        <v>4.2517360461559725E-2</v>
      </c>
      <c r="AM260" s="3">
        <f t="shared" ca="1" si="78"/>
        <v>4.2020406471898981E-2</v>
      </c>
      <c r="AN260" s="3">
        <f t="shared" ca="1" si="78"/>
        <v>4.1527142858014274E-2</v>
      </c>
      <c r="AO260" s="3">
        <f t="shared" ca="1" si="78"/>
        <v>4.1039120106746027E-2</v>
      </c>
      <c r="AP260" s="3">
        <f t="shared" ca="1" si="78"/>
        <v>4.0557618622460143E-2</v>
      </c>
      <c r="AQ260" s="3">
        <f t="shared" ca="1" si="78"/>
        <v>4.0083814386727284E-2</v>
      </c>
      <c r="AR260" s="3">
        <f t="shared" ca="1" si="78"/>
        <v>3.9618929505792377E-2</v>
      </c>
      <c r="AS260" s="3">
        <f t="shared" ca="1" si="78"/>
        <v>3.9164322838003827E-2</v>
      </c>
      <c r="AT260" s="3">
        <f t="shared" ca="1" si="78"/>
        <v>3.8721486273042199E-2</v>
      </c>
      <c r="AU260" s="3">
        <f t="shared" ca="1" si="78"/>
        <v>3.8291923206266218E-2</v>
      </c>
      <c r="AV260" s="3">
        <f t="shared" ca="1" si="78"/>
        <v>3.7876930005828181E-2</v>
      </c>
      <c r="AW260" s="3">
        <f t="shared" ca="1" si="77"/>
        <v>3.7477272954852377E-2</v>
      </c>
      <c r="AX260" s="3">
        <f t="shared" ca="1" si="77"/>
        <v>3.7092421691769004E-2</v>
      </c>
      <c r="AY260" s="3">
        <f t="shared" ca="1" si="77"/>
        <v>3.6718655850288898E-2</v>
      </c>
      <c r="AZ260" s="3">
        <f t="shared" ca="1" si="64"/>
        <v>3.6345910050385032E-2</v>
      </c>
      <c r="BC260" s="3">
        <f ca="1">-MC!BC260</f>
        <v>-0.80709693724279585</v>
      </c>
      <c r="BD260" s="3">
        <f ca="1">-MC!BD260</f>
        <v>0.46868741422989046</v>
      </c>
      <c r="BE260" s="3">
        <f ca="1">-MC!BE260</f>
        <v>2.2464313642706073</v>
      </c>
    </row>
    <row r="261" spans="1:57" x14ac:dyDescent="0.5">
      <c r="A261" s="3">
        <f t="shared" si="65"/>
        <v>2.4899999999999909</v>
      </c>
      <c r="B261" s="3">
        <f t="shared" ca="1" si="80"/>
        <v>2.4079310995432774E-2</v>
      </c>
      <c r="C261" s="3">
        <f t="shared" ca="1" si="80"/>
        <v>2.6507501014109248E-2</v>
      </c>
      <c r="D261" s="3">
        <f t="shared" ca="1" si="80"/>
        <v>2.885084060144965E-2</v>
      </c>
      <c r="E261" s="3">
        <f t="shared" ca="1" si="80"/>
        <v>3.1031136346833479E-2</v>
      </c>
      <c r="F261" s="3">
        <f t="shared" ca="1" si="80"/>
        <v>3.3032753130255083E-2</v>
      </c>
      <c r="G261" s="3">
        <f t="shared" ca="1" si="80"/>
        <v>3.4871649919602059E-2</v>
      </c>
      <c r="H261" s="3">
        <f t="shared" ca="1" si="80"/>
        <v>3.6564557677679244E-2</v>
      </c>
      <c r="I261" s="3">
        <f t="shared" ca="1" si="80"/>
        <v>3.8122295889110425E-2</v>
      </c>
      <c r="J261" s="3">
        <f t="shared" ca="1" si="80"/>
        <v>3.9551216924580419E-2</v>
      </c>
      <c r="K261" s="3">
        <f t="shared" ca="1" si="80"/>
        <v>4.0855360310442304E-2</v>
      </c>
      <c r="L261" s="3">
        <f t="shared" ca="1" si="80"/>
        <v>4.2038049344064986E-2</v>
      </c>
      <c r="M261" s="3">
        <f t="shared" ca="1" si="80"/>
        <v>4.3102694501869009E-2</v>
      </c>
      <c r="N261" s="3">
        <f t="shared" ca="1" si="80"/>
        <v>4.4052845176476417E-2</v>
      </c>
      <c r="O261" s="3">
        <f t="shared" ca="1" si="80"/>
        <v>4.4891762184441499E-2</v>
      </c>
      <c r="P261" s="3">
        <f t="shared" ca="1" si="80"/>
        <v>4.5621924188248224E-2</v>
      </c>
      <c r="Q261" s="3">
        <f t="shared" ca="1" si="79"/>
        <v>4.6244853565329487E-2</v>
      </c>
      <c r="R261" s="3">
        <f t="shared" ca="1" si="79"/>
        <v>4.6761418041799091E-2</v>
      </c>
      <c r="S261" s="3">
        <f t="shared" ca="1" si="79"/>
        <v>4.7172486024159174E-2</v>
      </c>
      <c r="T261" s="3">
        <f t="shared" ca="1" si="79"/>
        <v>4.7479665000646272E-2</v>
      </c>
      <c r="U261" s="3">
        <f t="shared" ca="1" si="79"/>
        <v>4.7685868518722446E-2</v>
      </c>
      <c r="V261" s="3">
        <f t="shared" ca="1" si="79"/>
        <v>4.7795561302553698E-2</v>
      </c>
      <c r="W261" s="3">
        <f t="shared" ca="1" si="79"/>
        <v>4.7814664586827274E-2</v>
      </c>
      <c r="X261" s="3">
        <f t="shared" ca="1" si="79"/>
        <v>4.7750225124254531E-2</v>
      </c>
      <c r="Y261" s="3">
        <f t="shared" ca="1" si="79"/>
        <v>4.7610010858554395E-2</v>
      </c>
      <c r="Z261" s="3">
        <f t="shared" ca="1" si="79"/>
        <v>4.7402164635531707E-2</v>
      </c>
      <c r="AA261" s="3">
        <f t="shared" ca="1" si="79"/>
        <v>4.713494553062178E-2</v>
      </c>
      <c r="AB261" s="3">
        <f t="shared" ca="1" si="79"/>
        <v>4.6816515492894506E-2</v>
      </c>
      <c r="AC261" s="3">
        <f t="shared" ca="1" si="79"/>
        <v>4.6454739607079333E-2</v>
      </c>
      <c r="AD261" s="3">
        <f t="shared" ca="1" si="79"/>
        <v>4.6056993477255316E-2</v>
      </c>
      <c r="AE261" s="3">
        <f t="shared" ca="1" si="79"/>
        <v>4.5629986234699556E-2</v>
      </c>
      <c r="AF261" s="3">
        <f t="shared" ca="1" si="79"/>
        <v>4.5179640842593974E-2</v>
      </c>
      <c r="AG261" s="3">
        <f t="shared" ca="1" si="79"/>
        <v>4.4711085491656109E-2</v>
      </c>
      <c r="AH261" s="3">
        <f t="shared" ca="1" si="78"/>
        <v>4.4228767102070167E-2</v>
      </c>
      <c r="AI261" s="3">
        <f t="shared" ca="1" si="78"/>
        <v>4.3736626439640554E-2</v>
      </c>
      <c r="AJ261" s="3">
        <f t="shared" ca="1" si="78"/>
        <v>4.3238236231941889E-2</v>
      </c>
      <c r="AK261" s="3">
        <f t="shared" ca="1" si="78"/>
        <v>4.2736840621658577E-2</v>
      </c>
      <c r="AL261" s="3">
        <f t="shared" ca="1" si="78"/>
        <v>4.2235312898461858E-2</v>
      </c>
      <c r="AM261" s="3">
        <f t="shared" ca="1" si="78"/>
        <v>4.1736095594953122E-2</v>
      </c>
      <c r="AN261" s="3">
        <f t="shared" ca="1" si="78"/>
        <v>4.1241181473993631E-2</v>
      </c>
      <c r="AO261" s="3">
        <f t="shared" ca="1" si="78"/>
        <v>4.0752167952594121E-2</v>
      </c>
      <c r="AP261" s="3">
        <f t="shared" ca="1" si="78"/>
        <v>4.0270385232298977E-2</v>
      </c>
      <c r="AQ261" s="3">
        <f t="shared" ca="1" si="78"/>
        <v>3.979706175817227E-2</v>
      </c>
      <c r="AR261" s="3">
        <f t="shared" ca="1" si="78"/>
        <v>3.9333473699630125E-2</v>
      </c>
      <c r="AS261" s="3">
        <f t="shared" ca="1" si="78"/>
        <v>3.8881033855116785E-2</v>
      </c>
      <c r="AT261" s="3">
        <f t="shared" ca="1" si="78"/>
        <v>3.8441285774127747E-2</v>
      </c>
      <c r="AU261" s="3">
        <f t="shared" ca="1" si="78"/>
        <v>3.8015780527218684E-2</v>
      </c>
      <c r="AV261" s="3">
        <f t="shared" ca="1" si="78"/>
        <v>3.7605856357579466E-2</v>
      </c>
      <c r="AW261" s="3">
        <f t="shared" ca="1" si="77"/>
        <v>3.7212307069516774E-2</v>
      </c>
      <c r="AX261" s="3">
        <f t="shared" ca="1" si="77"/>
        <v>3.6834593292740261E-2</v>
      </c>
      <c r="AY261" s="3">
        <f t="shared" ca="1" si="77"/>
        <v>3.6468924295168965E-2</v>
      </c>
      <c r="AZ261" s="3">
        <f t="shared" ca="1" si="64"/>
        <v>3.6105474335035199E-2</v>
      </c>
      <c r="BC261" s="3">
        <f ca="1">-MC!BC261</f>
        <v>-0.36902480058596687</v>
      </c>
      <c r="BD261" s="3">
        <f ca="1">-MC!BD261</f>
        <v>-8.7089990889428925E-2</v>
      </c>
      <c r="BE261" s="3">
        <f ca="1">-MC!BE261</f>
        <v>0.13383455808515876</v>
      </c>
    </row>
    <row r="262" spans="1:57" x14ac:dyDescent="0.5">
      <c r="A262" s="3">
        <f t="shared" si="65"/>
        <v>2.4999999999999907</v>
      </c>
      <c r="B262" s="3">
        <f t="shared" ca="1" si="80"/>
        <v>2.2941419355533142E-2</v>
      </c>
      <c r="C262" s="3">
        <f t="shared" ca="1" si="80"/>
        <v>2.544398785123083E-2</v>
      </c>
      <c r="D262" s="3">
        <f t="shared" ca="1" si="80"/>
        <v>2.7850992572784047E-2</v>
      </c>
      <c r="E262" s="3">
        <f t="shared" ca="1" si="80"/>
        <v>3.0085877119939562E-2</v>
      </c>
      <c r="F262" s="3">
        <f t="shared" ca="1" si="80"/>
        <v>3.2134021270941962E-2</v>
      </c>
      <c r="G262" s="3">
        <f t="shared" ca="1" si="80"/>
        <v>3.4011780123880571E-2</v>
      </c>
      <c r="H262" s="3">
        <f t="shared" ca="1" si="80"/>
        <v>3.573614522776504E-2</v>
      </c>
      <c r="I262" s="3">
        <f t="shared" ca="1" si="80"/>
        <v>3.7318224069843302E-2</v>
      </c>
      <c r="J262" s="3">
        <f t="shared" ca="1" si="80"/>
        <v>3.8764698995870088E-2</v>
      </c>
      <c r="K262" s="3">
        <f t="shared" ca="1" si="80"/>
        <v>4.0079970641032019E-2</v>
      </c>
      <c r="L262" s="3">
        <f t="shared" ca="1" si="80"/>
        <v>4.1267738954270078E-2</v>
      </c>
      <c r="M262" s="3">
        <f t="shared" ca="1" si="80"/>
        <v>4.2331791806971102E-2</v>
      </c>
      <c r="N262" s="3">
        <f t="shared" ca="1" si="80"/>
        <v>4.327604734278926E-2</v>
      </c>
      <c r="O262" s="3">
        <f t="shared" ca="1" si="80"/>
        <v>4.4104125326342808E-2</v>
      </c>
      <c r="P262" s="3">
        <f t="shared" ca="1" si="80"/>
        <v>4.48188600844876E-2</v>
      </c>
      <c r="Q262" s="3">
        <f t="shared" ca="1" si="79"/>
        <v>4.5422135990855345E-2</v>
      </c>
      <c r="R262" s="3">
        <f t="shared" ca="1" si="79"/>
        <v>4.5915196245893339E-2</v>
      </c>
      <c r="S262" s="3">
        <f t="shared" ca="1" si="79"/>
        <v>4.629929991667027E-2</v>
      </c>
      <c r="T262" s="3">
        <f t="shared" ca="1" si="79"/>
        <v>4.6576456933042805E-2</v>
      </c>
      <c r="U262" s="3">
        <f t="shared" ca="1" si="79"/>
        <v>4.6749988630069912E-2</v>
      </c>
      <c r="V262" s="3">
        <f t="shared" ca="1" si="79"/>
        <v>4.682476605300185E-2</v>
      </c>
      <c r="W262" s="3">
        <f t="shared" ca="1" si="79"/>
        <v>4.6807110531049217E-2</v>
      </c>
      <c r="X262" s="3">
        <f t="shared" ca="1" si="79"/>
        <v>4.6704461170202341E-2</v>
      </c>
      <c r="Y262" s="3">
        <f t="shared" ca="1" si="79"/>
        <v>4.6524971626746153E-2</v>
      </c>
      <c r="Z262" s="3">
        <f t="shared" ca="1" si="79"/>
        <v>4.627716550043455E-2</v>
      </c>
      <c r="AA262" s="3">
        <f t="shared" ca="1" si="79"/>
        <v>4.596967849036214E-2</v>
      </c>
      <c r="AB262" s="3">
        <f t="shared" ca="1" si="79"/>
        <v>4.5611045227792114E-2</v>
      </c>
      <c r="AC262" s="3">
        <f t="shared" ca="1" si="79"/>
        <v>4.5209499593777659E-2</v>
      </c>
      <c r="AD262" s="3">
        <f t="shared" ca="1" si="79"/>
        <v>4.4772782327432196E-2</v>
      </c>
      <c r="AE262" s="3">
        <f t="shared" ca="1" si="79"/>
        <v>4.4307965092980059E-2</v>
      </c>
      <c r="AF262" s="3">
        <f t="shared" ca="1" si="79"/>
        <v>4.3821332922949187E-2</v>
      </c>
      <c r="AG262" s="3">
        <f t="shared" ca="1" si="79"/>
        <v>4.3318377978231938E-2</v>
      </c>
      <c r="AH262" s="3">
        <f t="shared" ca="1" si="78"/>
        <v>4.280391421247523E-2</v>
      </c>
      <c r="AI262" s="3">
        <f t="shared" ca="1" si="78"/>
        <v>4.2282251688513711E-2</v>
      </c>
      <c r="AJ262" s="3">
        <f t="shared" ca="1" si="78"/>
        <v>4.1757332673882382E-2</v>
      </c>
      <c r="AK262" s="3">
        <f t="shared" ca="1" si="78"/>
        <v>4.1232769426919107E-2</v>
      </c>
      <c r="AL262" s="3">
        <f t="shared" ca="1" si="78"/>
        <v>4.0711801559922781E-2</v>
      </c>
      <c r="AM262" s="3">
        <f t="shared" ca="1" si="78"/>
        <v>4.0197236955965991E-2</v>
      </c>
      <c r="AN262" s="3">
        <f t="shared" ca="1" si="78"/>
        <v>3.9691434249273481E-2</v>
      </c>
      <c r="AO262" s="3">
        <f t="shared" ca="1" si="78"/>
        <v>3.9196358771069542E-2</v>
      </c>
      <c r="AP262" s="3">
        <f t="shared" ca="1" si="78"/>
        <v>3.8713711500106412E-2</v>
      </c>
      <c r="AQ262" s="3">
        <f t="shared" ca="1" si="78"/>
        <v>3.824509430363815E-2</v>
      </c>
      <c r="AR262" s="3">
        <f t="shared" ca="1" si="78"/>
        <v>3.7792158338493642E-2</v>
      </c>
      <c r="AS262" s="3">
        <f t="shared" ca="1" si="78"/>
        <v>3.7356691224310422E-2</v>
      </c>
      <c r="AT262" s="3">
        <f t="shared" ca="1" si="78"/>
        <v>3.6940609017409608E-2</v>
      </c>
      <c r="AU262" s="3">
        <f t="shared" ca="1" si="78"/>
        <v>3.6545831274243705E-2</v>
      </c>
      <c r="AV262" s="3">
        <f t="shared" ca="1" si="78"/>
        <v>3.6174058752666084E-2</v>
      </c>
      <c r="AW262" s="3">
        <f t="shared" ca="1" si="78"/>
        <v>3.5826432974270836E-2</v>
      </c>
      <c r="AX262" s="3">
        <f t="shared" ref="AX262:AY277" ca="1" si="81">AX261+AX$2*$B$7+(AX$3*$BC262+AX$4*$BD262+AX$5*$BE262)*SQRT($B$7)+(AY261-AX261)/(AY$11-AX$11)*$B$7</f>
        <v>3.5502725259608708E-2</v>
      </c>
      <c r="AY262" s="3">
        <f t="shared" ca="1" si="81"/>
        <v>3.5199401637591013E-2</v>
      </c>
      <c r="AZ262" s="3">
        <f t="shared" ca="1" si="64"/>
        <v>3.4907168158730045E-2</v>
      </c>
      <c r="BC262" s="3">
        <f ca="1">-MC!BC262</f>
        <v>-1.8261846401749597</v>
      </c>
      <c r="BD262" s="3">
        <f ca="1">-MC!BD262</f>
        <v>-0.83079300729505245</v>
      </c>
      <c r="BE262" s="3">
        <f ca="1">-MC!BE262</f>
        <v>0.64743321408935373</v>
      </c>
    </row>
    <row r="263" spans="1:57" x14ac:dyDescent="0.5">
      <c r="A263" s="3">
        <f t="shared" si="65"/>
        <v>2.5099999999999905</v>
      </c>
      <c r="B263" s="3">
        <f t="shared" ca="1" si="80"/>
        <v>2.3229796060540486E-2</v>
      </c>
      <c r="C263" s="3">
        <f t="shared" ca="1" si="80"/>
        <v>2.5593282311600577E-2</v>
      </c>
      <c r="D263" s="3">
        <f t="shared" ca="1" si="80"/>
        <v>2.787680503712979E-2</v>
      </c>
      <c r="E263" s="3">
        <f t="shared" ca="1" si="80"/>
        <v>3.000434016531978E-2</v>
      </c>
      <c r="F263" s="3">
        <f t="shared" ca="1" si="80"/>
        <v>3.1961177757624352E-2</v>
      </c>
      <c r="G263" s="3">
        <f t="shared" ca="1" si="80"/>
        <v>3.3762974091774575E-2</v>
      </c>
      <c r="H263" s="3">
        <f t="shared" ca="1" si="80"/>
        <v>3.5425889611633246E-2</v>
      </c>
      <c r="I263" s="3">
        <f t="shared" ca="1" si="80"/>
        <v>3.6960228406841288E-2</v>
      </c>
      <c r="J263" s="3">
        <f t="shared" ca="1" si="80"/>
        <v>3.8371911181218597E-2</v>
      </c>
      <c r="K263" s="3">
        <f t="shared" ca="1" si="80"/>
        <v>3.966460774996005E-2</v>
      </c>
      <c r="L263" s="3">
        <f t="shared" ca="1" si="80"/>
        <v>4.084130248876653E-2</v>
      </c>
      <c r="M263" s="3">
        <f t="shared" ca="1" si="80"/>
        <v>4.1905068251432441E-2</v>
      </c>
      <c r="N263" s="3">
        <f t="shared" ca="1" si="80"/>
        <v>4.2859099496904661E-2</v>
      </c>
      <c r="O263" s="3">
        <f t="shared" ca="1" si="80"/>
        <v>4.3706282632511521E-2</v>
      </c>
      <c r="P263" s="3">
        <f t="shared" ca="1" si="80"/>
        <v>4.4448715536437242E-2</v>
      </c>
      <c r="Q263" s="3">
        <f t="shared" ca="1" si="79"/>
        <v>4.5087552608395011E-2</v>
      </c>
      <c r="R263" s="3">
        <f t="shared" ca="1" si="79"/>
        <v>4.5623320587210199E-2</v>
      </c>
      <c r="S263" s="3">
        <f t="shared" ca="1" si="79"/>
        <v>4.6056577196459066E-2</v>
      </c>
      <c r="T263" s="3">
        <f t="shared" ca="1" si="79"/>
        <v>4.6388642674857927E-2</v>
      </c>
      <c r="U263" s="3">
        <f t="shared" ca="1" si="79"/>
        <v>4.662215387605232E-2</v>
      </c>
      <c r="V263" s="3">
        <f t="shared" ca="1" si="79"/>
        <v>4.6761295802165509E-2</v>
      </c>
      <c r="W263" s="3">
        <f t="shared" ca="1" si="79"/>
        <v>4.6811697482426508E-2</v>
      </c>
      <c r="X263" s="3">
        <f t="shared" ca="1" si="79"/>
        <v>4.6780098003610292E-2</v>
      </c>
      <c r="Y263" s="3">
        <f t="shared" ca="1" si="79"/>
        <v>4.6673944395715407E-2</v>
      </c>
      <c r="Z263" s="3">
        <f t="shared" ca="1" si="79"/>
        <v>4.6501048690158975E-2</v>
      </c>
      <c r="AA263" s="3">
        <f t="shared" ca="1" si="79"/>
        <v>4.6269330891185512E-2</v>
      </c>
      <c r="AB263" s="3">
        <f t="shared" ca="1" si="79"/>
        <v>4.5986605994854081E-2</v>
      </c>
      <c r="AC263" s="3">
        <f t="shared" ca="1" si="79"/>
        <v>4.5660384365635777E-2</v>
      </c>
      <c r="AD263" s="3">
        <f t="shared" ca="1" si="79"/>
        <v>4.5297679585956568E-2</v>
      </c>
      <c r="AE263" s="3">
        <f t="shared" ca="1" si="79"/>
        <v>4.4904833604035951E-2</v>
      </c>
      <c r="AF263" s="3">
        <f t="shared" ca="1" si="79"/>
        <v>4.448740132008442E-2</v>
      </c>
      <c r="AG263" s="3">
        <f t="shared" ca="1" si="79"/>
        <v>4.4050146686754846E-2</v>
      </c>
      <c r="AH263" s="3">
        <f t="shared" ref="AH263:AW278" ca="1" si="82">AH262+AH$2*$B$7+(AH$3*$BC263+AH$4*$BD263+AH$5*$BE263)*SQRT($B$7)+(AI262-AH262)/(AI$11-AH$11)*$B$7</f>
        <v>4.3597158496748181E-2</v>
      </c>
      <c r="AI263" s="3">
        <f t="shared" ca="1" si="82"/>
        <v>4.3132023875107853E-2</v>
      </c>
      <c r="AJ263" s="3">
        <f t="shared" ca="1" si="82"/>
        <v>4.2657962361163052E-2</v>
      </c>
      <c r="AK263" s="3">
        <f t="shared" ca="1" si="82"/>
        <v>4.2177862053364532E-2</v>
      </c>
      <c r="AL263" s="3">
        <f t="shared" ca="1" si="82"/>
        <v>4.1694236627515674E-2</v>
      </c>
      <c r="AM263" s="3">
        <f t="shared" ca="1" si="82"/>
        <v>4.1209167087898041E-2</v>
      </c>
      <c r="AN263" s="3">
        <f t="shared" ca="1" si="82"/>
        <v>4.0724285741276837E-2</v>
      </c>
      <c r="AO263" s="3">
        <f t="shared" ca="1" si="82"/>
        <v>4.0240833650669723E-2</v>
      </c>
      <c r="AP263" s="3">
        <f t="shared" ca="1" si="82"/>
        <v>3.9759790385256379E-2</v>
      </c>
      <c r="AQ263" s="3">
        <f t="shared" ca="1" si="82"/>
        <v>3.9282039026105262E-2</v>
      </c>
      <c r="AR263" s="3">
        <f t="shared" ca="1" si="82"/>
        <v>3.8808513474453583E-2</v>
      </c>
      <c r="AS263" s="3">
        <f t="shared" ca="1" si="82"/>
        <v>3.8340283885164757E-2</v>
      </c>
      <c r="AT263" s="3">
        <f t="shared" ca="1" si="82"/>
        <v>3.7878546501286907E-2</v>
      </c>
      <c r="AU263" s="3">
        <f t="shared" ca="1" si="82"/>
        <v>3.7424497006064636E-2</v>
      </c>
      <c r="AV263" s="3">
        <f t="shared" ca="1" si="82"/>
        <v>3.6979106136387253E-2</v>
      </c>
      <c r="AW263" s="3">
        <f t="shared" ca="1" si="82"/>
        <v>3.6542770150927294E-2</v>
      </c>
      <c r="AX263" s="3">
        <f t="shared" ca="1" si="81"/>
        <v>3.6114477742799543E-2</v>
      </c>
      <c r="AY263" s="3">
        <f t="shared" ca="1" si="81"/>
        <v>3.568986496285332E-2</v>
      </c>
      <c r="AZ263" s="3">
        <f t="shared" ca="1" si="64"/>
        <v>3.5258889356240851E-2</v>
      </c>
      <c r="BC263" s="3">
        <f ca="1">-MC!BC263</f>
        <v>0.46883148672381836</v>
      </c>
      <c r="BD263" s="3">
        <f ca="1">-MC!BD263</f>
        <v>1.6795464723753772</v>
      </c>
      <c r="BE263" s="3">
        <f ca="1">-MC!BE263</f>
        <v>-1.1244177413441978</v>
      </c>
    </row>
    <row r="264" spans="1:57" x14ac:dyDescent="0.5">
      <c r="A264" s="3">
        <f t="shared" si="65"/>
        <v>2.5199999999999902</v>
      </c>
      <c r="B264" s="3">
        <f t="shared" ca="1" si="80"/>
        <v>2.293450535576215E-2</v>
      </c>
      <c r="C264" s="3">
        <f t="shared" ca="1" si="80"/>
        <v>2.5349964919169476E-2</v>
      </c>
      <c r="D264" s="3">
        <f t="shared" ca="1" si="80"/>
        <v>2.7677269066485998E-2</v>
      </c>
      <c r="E264" s="3">
        <f t="shared" ca="1" si="80"/>
        <v>2.9841907020352072E-2</v>
      </c>
      <c r="F264" s="3">
        <f t="shared" ca="1" si="80"/>
        <v>3.1830060350267933E-2</v>
      </c>
      <c r="G264" s="3">
        <f t="shared" ca="1" si="80"/>
        <v>3.3657677274819164E-2</v>
      </c>
      <c r="H264" s="3">
        <f t="shared" ca="1" si="80"/>
        <v>3.5341081093781049E-2</v>
      </c>
      <c r="I264" s="3">
        <f t="shared" ca="1" si="80"/>
        <v>3.6890766741209502E-2</v>
      </c>
      <c r="J264" s="3">
        <f t="shared" ca="1" si="80"/>
        <v>3.8312887302336986E-2</v>
      </c>
      <c r="K264" s="3">
        <f t="shared" ca="1" si="80"/>
        <v>3.9611375484210211E-2</v>
      </c>
      <c r="L264" s="3">
        <f t="shared" ca="1" si="80"/>
        <v>4.0789493507311481E-2</v>
      </c>
      <c r="M264" s="3">
        <f t="shared" ca="1" si="80"/>
        <v>4.1850592441408992E-2</v>
      </c>
      <c r="N264" s="3">
        <f t="shared" ca="1" si="80"/>
        <v>4.2798136274199247E-2</v>
      </c>
      <c r="O264" s="3">
        <f t="shared" ca="1" si="80"/>
        <v>4.3635271400801548E-2</v>
      </c>
      <c r="P264" s="3">
        <f t="shared" ca="1" si="80"/>
        <v>4.4364352787132105E-2</v>
      </c>
      <c r="Q264" s="3">
        <f t="shared" ca="1" si="79"/>
        <v>4.4986798536140064E-2</v>
      </c>
      <c r="R264" s="3">
        <f t="shared" ca="1" si="79"/>
        <v>4.5503412634300001E-2</v>
      </c>
      <c r="S264" s="3">
        <f t="shared" ca="1" si="79"/>
        <v>4.5915045101651356E-2</v>
      </c>
      <c r="T264" s="3">
        <f t="shared" ca="1" si="79"/>
        <v>4.6223319996873138E-2</v>
      </c>
      <c r="U264" s="3">
        <f t="shared" ca="1" si="79"/>
        <v>4.6431183067871785E-2</v>
      </c>
      <c r="V264" s="3">
        <f t="shared" ca="1" si="79"/>
        <v>4.6543126555414968E-2</v>
      </c>
      <c r="W264" s="3">
        <f t="shared" ca="1" si="79"/>
        <v>4.6565080441274026E-2</v>
      </c>
      <c r="X264" s="3">
        <f t="shared" ca="1" si="79"/>
        <v>4.65040770677757E-2</v>
      </c>
      <c r="Y264" s="3">
        <f t="shared" ca="1" si="79"/>
        <v>4.6367850146699689E-2</v>
      </c>
      <c r="Z264" s="3">
        <f t="shared" ca="1" si="79"/>
        <v>4.6164493465504615E-2</v>
      </c>
      <c r="AA264" s="3">
        <f t="shared" ca="1" si="79"/>
        <v>4.5902204661686388E-2</v>
      </c>
      <c r="AB264" s="3">
        <f t="shared" ca="1" si="79"/>
        <v>4.5589072425380919E-2</v>
      </c>
      <c r="AC264" s="3">
        <f t="shared" ca="1" si="79"/>
        <v>4.5232876938583633E-2</v>
      </c>
      <c r="AD264" s="3">
        <f t="shared" ca="1" si="79"/>
        <v>4.4840897982755278E-2</v>
      </c>
      <c r="AE264" s="3">
        <f t="shared" ca="1" si="79"/>
        <v>4.4419741188692803E-2</v>
      </c>
      <c r="AF264" s="3">
        <f t="shared" ca="1" si="79"/>
        <v>4.3975224769679341E-2</v>
      </c>
      <c r="AG264" s="3">
        <f t="shared" ca="1" si="79"/>
        <v>4.3512377937982724E-2</v>
      </c>
      <c r="AH264" s="3">
        <f t="shared" ca="1" si="82"/>
        <v>4.3035557776729558E-2</v>
      </c>
      <c r="AI264" s="3">
        <f t="shared" ca="1" si="82"/>
        <v>4.2548621884272317E-2</v>
      </c>
      <c r="AJ264" s="3">
        <f t="shared" ca="1" si="82"/>
        <v>4.2055060450009306E-2</v>
      </c>
      <c r="AK264" s="3">
        <f t="shared" ca="1" si="82"/>
        <v>4.155803078388054E-2</v>
      </c>
      <c r="AL264" s="3">
        <f t="shared" ca="1" si="82"/>
        <v>4.1060314013256528E-2</v>
      </c>
      <c r="AM264" s="3">
        <f t="shared" ca="1" si="82"/>
        <v>4.0564257681562979E-2</v>
      </c>
      <c r="AN264" s="3">
        <f t="shared" ca="1" si="82"/>
        <v>4.0071761216199181E-2</v>
      </c>
      <c r="AO264" s="3">
        <f t="shared" ca="1" si="82"/>
        <v>3.9584334876057378E-2</v>
      </c>
      <c r="AP264" s="3">
        <f t="shared" ca="1" si="82"/>
        <v>3.9103230280120985E-2</v>
      </c>
      <c r="AQ264" s="3">
        <f t="shared" ca="1" si="82"/>
        <v>3.8629605160793279E-2</v>
      </c>
      <c r="AR264" s="3">
        <f t="shared" ca="1" si="82"/>
        <v>3.8164669566444709E-2</v>
      </c>
      <c r="AS264" s="3">
        <f t="shared" ca="1" si="82"/>
        <v>3.7709769547103124E-2</v>
      </c>
      <c r="AT264" s="3">
        <f t="shared" ca="1" si="82"/>
        <v>3.7266374858253508E-2</v>
      </c>
      <c r="AU264" s="3">
        <f t="shared" ca="1" si="82"/>
        <v>3.6835950593885988E-2</v>
      </c>
      <c r="AV264" s="3">
        <f t="shared" ca="1" si="82"/>
        <v>3.6419730571995206E-2</v>
      </c>
      <c r="AW264" s="3">
        <f t="shared" ca="1" si="82"/>
        <v>3.6018358447950406E-2</v>
      </c>
      <c r="AX264" s="3">
        <f t="shared" ca="1" si="81"/>
        <v>3.5631032747326451E-2</v>
      </c>
      <c r="AY264" s="3">
        <f t="shared" ca="1" si="81"/>
        <v>3.5253554579273219E-2</v>
      </c>
      <c r="AZ264" s="3">
        <f t="shared" ca="1" si="64"/>
        <v>3.4876490419995097E-2</v>
      </c>
      <c r="BC264" s="3">
        <f ca="1">-MC!BC264</f>
        <v>-0.56979476082163405</v>
      </c>
      <c r="BD264" s="3">
        <f ca="1">-MC!BD264</f>
        <v>-0.64864534048339539</v>
      </c>
      <c r="BE264" s="3">
        <f ca="1">-MC!BE264</f>
        <v>0.43538813288737632</v>
      </c>
    </row>
    <row r="265" spans="1:57" x14ac:dyDescent="0.5">
      <c r="A265" s="3">
        <f t="shared" si="65"/>
        <v>2.52999999999999</v>
      </c>
      <c r="B265" s="3">
        <f t="shared" ca="1" si="80"/>
        <v>2.3069635935117058E-2</v>
      </c>
      <c r="C265" s="3">
        <f t="shared" ca="1" si="80"/>
        <v>2.5560866202585995E-2</v>
      </c>
      <c r="D265" s="3">
        <f t="shared" ca="1" si="80"/>
        <v>2.7955988660881677E-2</v>
      </c>
      <c r="E265" s="3">
        <f t="shared" ca="1" si="80"/>
        <v>3.0181940176486646E-2</v>
      </c>
      <c r="F265" s="3">
        <f t="shared" ca="1" si="80"/>
        <v>3.2225728620725223E-2</v>
      </c>
      <c r="G265" s="3">
        <f t="shared" ca="1" si="80"/>
        <v>3.4103538356460184E-2</v>
      </c>
      <c r="H265" s="3">
        <f t="shared" ca="1" si="80"/>
        <v>3.5831802884270854E-2</v>
      </c>
      <c r="I265" s="3">
        <f t="shared" ca="1" si="80"/>
        <v>3.742115559848961E-2</v>
      </c>
      <c r="J265" s="3">
        <f t="shared" ca="1" si="80"/>
        <v>3.8877929361091752E-2</v>
      </c>
      <c r="K265" s="3">
        <f t="shared" ca="1" si="80"/>
        <v>4.020626685515595E-2</v>
      </c>
      <c r="L265" s="3">
        <f t="shared" ca="1" si="80"/>
        <v>4.1409654938491261E-2</v>
      </c>
      <c r="M265" s="3">
        <f t="shared" ca="1" si="80"/>
        <v>4.2491669508216721E-2</v>
      </c>
      <c r="N265" s="3">
        <f t="shared" ca="1" si="80"/>
        <v>4.3455990675080783E-2</v>
      </c>
      <c r="O265" s="3">
        <f t="shared" ca="1" si="80"/>
        <v>4.4305971549114052E-2</v>
      </c>
      <c r="P265" s="3">
        <f t="shared" ca="1" si="80"/>
        <v>4.5044171101396316E-2</v>
      </c>
      <c r="Q265" s="3">
        <f t="shared" ca="1" si="79"/>
        <v>4.5672218194122441E-2</v>
      </c>
      <c r="R265" s="3">
        <f t="shared" ca="1" si="79"/>
        <v>4.6191141147514013E-2</v>
      </c>
      <c r="S265" s="3">
        <f t="shared" ca="1" si="79"/>
        <v>4.6602029293665151E-2</v>
      </c>
      <c r="T265" s="3">
        <f t="shared" ca="1" si="79"/>
        <v>4.690675739782503E-2</v>
      </c>
      <c r="U265" s="3">
        <f t="shared" ca="1" si="79"/>
        <v>4.7108526854170149E-2</v>
      </c>
      <c r="V265" s="3">
        <f t="shared" ca="1" si="79"/>
        <v>4.7212083801512081E-2</v>
      </c>
      <c r="W265" s="3">
        <f t="shared" ca="1" si="79"/>
        <v>4.722360580534618E-2</v>
      </c>
      <c r="X265" s="3">
        <f t="shared" ca="1" si="79"/>
        <v>4.7150365117197036E-2</v>
      </c>
      <c r="Y265" s="3">
        <f t="shared" ca="1" si="79"/>
        <v>4.7000328817232227E-2</v>
      </c>
      <c r="Z265" s="3">
        <f t="shared" ca="1" si="79"/>
        <v>4.6781819151617589E-2</v>
      </c>
      <c r="AA265" s="3">
        <f t="shared" ca="1" si="79"/>
        <v>4.6503258097438424E-2</v>
      </c>
      <c r="AB265" s="3">
        <f t="shared" ca="1" si="79"/>
        <v>4.6172954746497963E-2</v>
      </c>
      <c r="AC265" s="3">
        <f t="shared" ca="1" si="79"/>
        <v>4.5798905811067686E-2</v>
      </c>
      <c r="AD265" s="3">
        <f t="shared" ca="1" si="79"/>
        <v>4.5388604006435469E-2</v>
      </c>
      <c r="AE265" s="3">
        <f t="shared" ca="1" si="79"/>
        <v>4.4948865423707129E-2</v>
      </c>
      <c r="AF265" s="3">
        <f t="shared" ca="1" si="79"/>
        <v>4.4485718413290819E-2</v>
      </c>
      <c r="AG265" s="3">
        <f t="shared" ca="1" si="79"/>
        <v>4.4004404292807012E-2</v>
      </c>
      <c r="AH265" s="3">
        <f t="shared" ca="1" si="82"/>
        <v>4.3509495264587167E-2</v>
      </c>
      <c r="AI265" s="3">
        <f t="shared" ca="1" si="82"/>
        <v>4.3005066188949517E-2</v>
      </c>
      <c r="AJ265" s="3">
        <f t="shared" ca="1" si="82"/>
        <v>4.2494824661711381E-2</v>
      </c>
      <c r="AK265" s="3">
        <f t="shared" ca="1" si="82"/>
        <v>4.1982143954225122E-2</v>
      </c>
      <c r="AL265" s="3">
        <f t="shared" ca="1" si="82"/>
        <v>4.1470019412301419E-2</v>
      </c>
      <c r="AM265" s="3">
        <f t="shared" ca="1" si="82"/>
        <v>4.0961011915261428E-2</v>
      </c>
      <c r="AN265" s="3">
        <f t="shared" ca="1" si="82"/>
        <v>4.0457234837764845E-2</v>
      </c>
      <c r="AO265" s="3">
        <f t="shared" ca="1" si="82"/>
        <v>3.9960414476778575E-2</v>
      </c>
      <c r="AP265" s="3">
        <f t="shared" ca="1" si="82"/>
        <v>3.9472021338241924E-2</v>
      </c>
      <c r="AQ265" s="3">
        <f t="shared" ca="1" si="82"/>
        <v>3.8993434620930453E-2</v>
      </c>
      <c r="AR265" s="3">
        <f t="shared" ca="1" si="82"/>
        <v>3.8526087300429973E-2</v>
      </c>
      <c r="AS265" s="3">
        <f t="shared" ca="1" si="82"/>
        <v>3.8071548059399739E-2</v>
      </c>
      <c r="AT265" s="3">
        <f t="shared" ca="1" si="82"/>
        <v>3.7631506868849272E-2</v>
      </c>
      <c r="AU265" s="3">
        <f t="shared" ca="1" si="82"/>
        <v>3.7207644892042931E-2</v>
      </c>
      <c r="AV265" s="3">
        <f t="shared" ca="1" si="82"/>
        <v>3.6801405499514044E-2</v>
      </c>
      <c r="AW265" s="3">
        <f t="shared" ca="1" si="82"/>
        <v>3.6413625777165295E-2</v>
      </c>
      <c r="AX265" s="3">
        <f t="shared" ca="1" si="81"/>
        <v>3.6043659972669985E-2</v>
      </c>
      <c r="AY265" s="3">
        <f t="shared" ca="1" si="81"/>
        <v>3.5687429916055065E-2</v>
      </c>
      <c r="AZ265" s="3">
        <f t="shared" ca="1" si="64"/>
        <v>3.5335910084368753E-2</v>
      </c>
      <c r="BC265" s="3">
        <f ca="1">-MC!BC265</f>
        <v>0.77761348532147334</v>
      </c>
      <c r="BD265" s="3">
        <f ca="1">-MC!BD265</f>
        <v>-4.4297257206380891E-2</v>
      </c>
      <c r="BE265" s="3">
        <f ca="1">-MC!BE265</f>
        <v>0.90300815695758274</v>
      </c>
    </row>
    <row r="266" spans="1:57" x14ac:dyDescent="0.5">
      <c r="A266" s="3">
        <f t="shared" si="65"/>
        <v>2.5399999999999898</v>
      </c>
      <c r="B266" s="3">
        <f t="shared" ca="1" si="80"/>
        <v>2.2149712827795782E-2</v>
      </c>
      <c r="C266" s="3">
        <f t="shared" ca="1" si="80"/>
        <v>2.4569794182070202E-2</v>
      </c>
      <c r="D266" s="3">
        <f t="shared" ca="1" si="80"/>
        <v>2.6900053094903308E-2</v>
      </c>
      <c r="E266" s="3">
        <f t="shared" ca="1" si="80"/>
        <v>2.9068325726280313E-2</v>
      </c>
      <c r="F266" s="3">
        <f t="shared" ca="1" si="80"/>
        <v>3.1061898522699541E-2</v>
      </c>
      <c r="G266" s="3">
        <f t="shared" ca="1" si="80"/>
        <v>3.2896653548932335E-2</v>
      </c>
      <c r="H266" s="3">
        <f t="shared" ca="1" si="80"/>
        <v>3.4588599148052381E-2</v>
      </c>
      <c r="I266" s="3">
        <f t="shared" ca="1" si="80"/>
        <v>3.6147972077498682E-2</v>
      </c>
      <c r="J266" s="3">
        <f t="shared" ca="1" si="80"/>
        <v>3.7580749656476009E-2</v>
      </c>
      <c r="K266" s="3">
        <f t="shared" ca="1" si="80"/>
        <v>3.8890748913821743E-2</v>
      </c>
      <c r="L266" s="3">
        <f t="shared" ca="1" si="80"/>
        <v>4.0081145424973035E-2</v>
      </c>
      <c r="M266" s="3">
        <f t="shared" ca="1" si="80"/>
        <v>4.1155203816814617E-2</v>
      </c>
      <c r="N266" s="3">
        <f t="shared" ca="1" si="80"/>
        <v>4.2116284211484924E-2</v>
      </c>
      <c r="O266" s="3">
        <f t="shared" ca="1" si="80"/>
        <v>4.2967410456231779E-2</v>
      </c>
      <c r="P266" s="3">
        <f t="shared" ca="1" si="80"/>
        <v>4.3710809738881036E-2</v>
      </c>
      <c r="Q266" s="3">
        <f t="shared" ca="1" si="79"/>
        <v>4.4347786028864161E-2</v>
      </c>
      <c r="R266" s="3">
        <f t="shared" ca="1" si="79"/>
        <v>4.4879056356216744E-2</v>
      </c>
      <c r="S266" s="3">
        <f t="shared" ca="1" si="79"/>
        <v>4.5305413669478739E-2</v>
      </c>
      <c r="T266" s="3">
        <f t="shared" ca="1" si="79"/>
        <v>4.5628447615764352E-2</v>
      </c>
      <c r="U266" s="3">
        <f t="shared" ca="1" si="79"/>
        <v>4.5851079277056464E-2</v>
      </c>
      <c r="V266" s="3">
        <f t="shared" ca="1" si="79"/>
        <v>4.5977772640424998E-2</v>
      </c>
      <c r="W266" s="3">
        <f t="shared" ca="1" si="79"/>
        <v>4.601441677809965E-2</v>
      </c>
      <c r="X266" s="3">
        <f t="shared" ca="1" si="79"/>
        <v>4.596798779648751E-2</v>
      </c>
      <c r="Y266" s="3">
        <f t="shared" ca="1" si="79"/>
        <v>4.584615012245128E-2</v>
      </c>
      <c r="Z266" s="3">
        <f t="shared" ca="1" si="79"/>
        <v>4.5656918454982494E-2</v>
      </c>
      <c r="AA266" s="3">
        <f t="shared" ca="1" si="79"/>
        <v>4.5408403108498273E-2</v>
      </c>
      <c r="AB266" s="3">
        <f t="shared" ca="1" si="79"/>
        <v>4.510859757554217E-2</v>
      </c>
      <c r="AC266" s="3">
        <f t="shared" ca="1" si="79"/>
        <v>4.4765179103233604E-2</v>
      </c>
      <c r="AD266" s="3">
        <f t="shared" ca="1" si="79"/>
        <v>4.4385317367718065E-2</v>
      </c>
      <c r="AE266" s="3">
        <f t="shared" ca="1" si="79"/>
        <v>4.3975502990447411E-2</v>
      </c>
      <c r="AF266" s="3">
        <f t="shared" ca="1" si="79"/>
        <v>4.35414385748202E-2</v>
      </c>
      <c r="AG266" s="3">
        <f t="shared" ca="1" si="79"/>
        <v>4.3088041680587476E-2</v>
      </c>
      <c r="AH266" s="3">
        <f t="shared" ca="1" si="82"/>
        <v>4.2619563748641599E-2</v>
      </c>
      <c r="AI266" s="3">
        <f t="shared" ca="1" si="82"/>
        <v>4.2139760980656471E-2</v>
      </c>
      <c r="AJ266" s="3">
        <f t="shared" ca="1" si="82"/>
        <v>4.1652022426469155E-2</v>
      </c>
      <c r="AK266" s="3">
        <f t="shared" ca="1" si="82"/>
        <v>4.1159401360485758E-2</v>
      </c>
      <c r="AL266" s="3">
        <f t="shared" ca="1" si="82"/>
        <v>4.0664571405807086E-2</v>
      </c>
      <c r="AM266" s="3">
        <f t="shared" ca="1" si="82"/>
        <v>4.0169770866377907E-2</v>
      </c>
      <c r="AN266" s="3">
        <f t="shared" ca="1" si="82"/>
        <v>3.9676791182435431E-2</v>
      </c>
      <c r="AO266" s="3">
        <f t="shared" ca="1" si="82"/>
        <v>3.9187038822499742E-2</v>
      </c>
      <c r="AP266" s="3">
        <f t="shared" ca="1" si="82"/>
        <v>3.8701667307555164E-2</v>
      </c>
      <c r="AQ266" s="3">
        <f t="shared" ca="1" si="82"/>
        <v>3.8221741408467298E-2</v>
      </c>
      <c r="AR266" s="3">
        <f t="shared" ca="1" si="82"/>
        <v>3.774838109864647E-2</v>
      </c>
      <c r="AS266" s="3">
        <f t="shared" ca="1" si="82"/>
        <v>3.7282841721542052E-2</v>
      </c>
      <c r="AT266" s="3">
        <f t="shared" ca="1" si="82"/>
        <v>3.6826497457263956E-2</v>
      </c>
      <c r="AU266" s="3">
        <f t="shared" ca="1" si="82"/>
        <v>3.6380709484516903E-2</v>
      </c>
      <c r="AV266" s="3">
        <f t="shared" ca="1" si="82"/>
        <v>3.5946594480433636E-2</v>
      </c>
      <c r="AW266" s="3">
        <f t="shared" ca="1" si="82"/>
        <v>3.5524646283782477E-2</v>
      </c>
      <c r="AX266" s="3">
        <f t="shared" ca="1" si="81"/>
        <v>3.5113838240811539E-2</v>
      </c>
      <c r="AY266" s="3">
        <f t="shared" ca="1" si="81"/>
        <v>3.4709682724525084E-2</v>
      </c>
      <c r="AZ266" s="3">
        <f t="shared" ca="1" si="64"/>
        <v>3.4302932204976003E-2</v>
      </c>
      <c r="BC266" s="3">
        <f ca="1">-MC!BC266</f>
        <v>-1.6552840480923701</v>
      </c>
      <c r="BD266" s="3">
        <f ca="1">-MC!BD266</f>
        <v>0.59625781745786988</v>
      </c>
      <c r="BE266" s="3">
        <f ca="1">-MC!BE266</f>
        <v>-0.64574025146190905</v>
      </c>
    </row>
    <row r="267" spans="1:57" x14ac:dyDescent="0.5">
      <c r="A267" s="3">
        <f t="shared" si="65"/>
        <v>2.5499999999999896</v>
      </c>
      <c r="B267" s="3">
        <f t="shared" ca="1" si="80"/>
        <v>2.0848691953272921E-2</v>
      </c>
      <c r="C267" s="3">
        <f t="shared" ca="1" si="80"/>
        <v>2.3259307029729035E-2</v>
      </c>
      <c r="D267" s="3">
        <f t="shared" ca="1" si="80"/>
        <v>2.5582322235399607E-2</v>
      </c>
      <c r="E267" s="3">
        <f t="shared" ca="1" si="80"/>
        <v>2.7746580855078196E-2</v>
      </c>
      <c r="F267" s="3">
        <f t="shared" ca="1" si="80"/>
        <v>2.9739756538644069E-2</v>
      </c>
      <c r="G267" s="3">
        <f t="shared" ca="1" si="80"/>
        <v>3.1577546841261128E-2</v>
      </c>
      <c r="H267" s="3">
        <f t="shared" ca="1" si="80"/>
        <v>3.3275655764581892E-2</v>
      </c>
      <c r="I267" s="3">
        <f t="shared" ca="1" si="80"/>
        <v>3.4844044496706708E-2</v>
      </c>
      <c r="J267" s="3">
        <f t="shared" ca="1" si="80"/>
        <v>3.6288455657512673E-2</v>
      </c>
      <c r="K267" s="3">
        <f t="shared" ca="1" si="80"/>
        <v>3.7612501154705505E-2</v>
      </c>
      <c r="L267" s="3">
        <f t="shared" ca="1" si="80"/>
        <v>3.8819165527265456E-2</v>
      </c>
      <c r="M267" s="3">
        <f t="shared" ca="1" si="80"/>
        <v>3.9911522203147705E-2</v>
      </c>
      <c r="N267" s="3">
        <f t="shared" ca="1" si="80"/>
        <v>4.0892731376069462E-2</v>
      </c>
      <c r="O267" s="3">
        <f t="shared" ca="1" si="80"/>
        <v>4.1765607825758597E-2</v>
      </c>
      <c r="P267" s="3">
        <f t="shared" ca="1" si="80"/>
        <v>4.25321673402691E-2</v>
      </c>
      <c r="Q267" s="3">
        <f t="shared" ca="1" si="79"/>
        <v>4.3193509513992825E-2</v>
      </c>
      <c r="R267" s="3">
        <f t="shared" ca="1" si="79"/>
        <v>4.3750160630584269E-2</v>
      </c>
      <c r="S267" s="3">
        <f t="shared" ca="1" si="79"/>
        <v>4.4202737726009862E-2</v>
      </c>
      <c r="T267" s="3">
        <f t="shared" ca="1" si="79"/>
        <v>4.4552665671039916E-2</v>
      </c>
      <c r="U267" s="3">
        <f t="shared" ca="1" si="79"/>
        <v>4.4802705444344983E-2</v>
      </c>
      <c r="V267" s="3">
        <f t="shared" ca="1" si="79"/>
        <v>4.4957159000095122E-2</v>
      </c>
      <c r="W267" s="3">
        <f t="shared" ca="1" si="79"/>
        <v>4.5021747009889583E-2</v>
      </c>
      <c r="X267" s="3">
        <f t="shared" ca="1" si="79"/>
        <v>4.5003269550526463E-2</v>
      </c>
      <c r="Y267" s="3">
        <f t="shared" ca="1" si="79"/>
        <v>4.4909208543358455E-2</v>
      </c>
      <c r="Z267" s="3">
        <f t="shared" ca="1" si="79"/>
        <v>4.4747391303565164E-2</v>
      </c>
      <c r="AA267" s="3">
        <f t="shared" ca="1" si="79"/>
        <v>4.4525736649835945E-2</v>
      </c>
      <c r="AB267" s="3">
        <f t="shared" ca="1" si="79"/>
        <v>4.4252042643809102E-2</v>
      </c>
      <c r="AC267" s="3">
        <f t="shared" ca="1" si="79"/>
        <v>4.3933787241644429E-2</v>
      </c>
      <c r="AD267" s="3">
        <f t="shared" ca="1" si="79"/>
        <v>4.3577937277407039E-2</v>
      </c>
      <c r="AE267" s="3">
        <f t="shared" ca="1" si="79"/>
        <v>4.3190778143019998E-2</v>
      </c>
      <c r="AF267" s="3">
        <f t="shared" ca="1" si="79"/>
        <v>4.2777806980327314E-2</v>
      </c>
      <c r="AG267" s="3">
        <f t="shared" ca="1" si="79"/>
        <v>4.2343737896811458E-2</v>
      </c>
      <c r="AH267" s="3">
        <f t="shared" ca="1" si="82"/>
        <v>4.1892621859653846E-2</v>
      </c>
      <c r="AI267" s="3">
        <f t="shared" ca="1" si="82"/>
        <v>4.1428016659809587E-2</v>
      </c>
      <c r="AJ267" s="3">
        <f t="shared" ca="1" si="82"/>
        <v>4.0953113017788423E-2</v>
      </c>
      <c r="AK267" s="3">
        <f t="shared" ca="1" si="82"/>
        <v>4.0470764422207178E-2</v>
      </c>
      <c r="AL267" s="3">
        <f t="shared" ca="1" si="82"/>
        <v>3.9983443002075722E-2</v>
      </c>
      <c r="AM267" s="3">
        <f t="shared" ca="1" si="82"/>
        <v>3.9493184744453749E-2</v>
      </c>
      <c r="AN267" s="3">
        <f t="shared" ca="1" si="82"/>
        <v>3.900157944294777E-2</v>
      </c>
      <c r="AO267" s="3">
        <f t="shared" ca="1" si="82"/>
        <v>3.8509834040173122E-2</v>
      </c>
      <c r="AP267" s="3">
        <f t="shared" ca="1" si="82"/>
        <v>3.8018905368972324E-2</v>
      </c>
      <c r="AQ267" s="3">
        <f t="shared" ca="1" si="82"/>
        <v>3.7529664046487936E-2</v>
      </c>
      <c r="AR267" s="3">
        <f t="shared" ca="1" si="82"/>
        <v>3.7043037282886375E-2</v>
      </c>
      <c r="AS267" s="3">
        <f t="shared" ca="1" si="82"/>
        <v>3.656008727904559E-2</v>
      </c>
      <c r="AT267" s="3">
        <f t="shared" ca="1" si="82"/>
        <v>3.6081992585974935E-2</v>
      </c>
      <c r="AU267" s="3">
        <f t="shared" ca="1" si="82"/>
        <v>3.5609914509314944E-2</v>
      </c>
      <c r="AV267" s="3">
        <f t="shared" ca="1" si="82"/>
        <v>3.5144762947395332E-2</v>
      </c>
      <c r="AW267" s="3">
        <f t="shared" ca="1" si="82"/>
        <v>3.4686807984436505E-2</v>
      </c>
      <c r="AX267" s="3">
        <f t="shared" ca="1" si="81"/>
        <v>3.4234761739821699E-2</v>
      </c>
      <c r="AY267" s="3">
        <f t="shared" ca="1" si="81"/>
        <v>3.3783851124205268E-2</v>
      </c>
      <c r="AZ267" s="3">
        <f t="shared" ca="1" si="64"/>
        <v>3.3324877391020788E-2</v>
      </c>
      <c r="BC267" s="3">
        <f ca="1">-MC!BC267</f>
        <v>-1.5052333284947874</v>
      </c>
      <c r="BD267" s="3">
        <f ca="1">-MC!BD267</f>
        <v>0.85427221109094198</v>
      </c>
      <c r="BE267" s="3">
        <f ca="1">-MC!BE267</f>
        <v>0.16341545594159701</v>
      </c>
    </row>
    <row r="268" spans="1:57" x14ac:dyDescent="0.5">
      <c r="A268" s="3">
        <f t="shared" si="65"/>
        <v>2.5599999999999894</v>
      </c>
      <c r="B268" s="3">
        <f t="shared" ca="1" si="80"/>
        <v>2.1443210192370908E-2</v>
      </c>
      <c r="C268" s="3">
        <f t="shared" ca="1" si="80"/>
        <v>2.3855285319258818E-2</v>
      </c>
      <c r="D268" s="3">
        <f t="shared" ca="1" si="80"/>
        <v>2.6176953453416345E-2</v>
      </c>
      <c r="E268" s="3">
        <f t="shared" ca="1" si="80"/>
        <v>2.8338314691276009E-2</v>
      </c>
      <c r="F268" s="3">
        <f t="shared" ca="1" si="80"/>
        <v>3.0327680537097411E-2</v>
      </c>
      <c r="G268" s="3">
        <f t="shared" ca="1" si="80"/>
        <v>3.2160823725059878E-2</v>
      </c>
      <c r="H268" s="3">
        <f t="shared" ca="1" si="80"/>
        <v>3.3853406576095577E-2</v>
      </c>
      <c r="I268" s="3">
        <f t="shared" ca="1" si="80"/>
        <v>3.5415377611625588E-2</v>
      </c>
      <c r="J268" s="3">
        <f t="shared" ca="1" si="80"/>
        <v>3.6852507429022401E-2</v>
      </c>
      <c r="K268" s="3">
        <f t="shared" ca="1" si="80"/>
        <v>3.8168465181812702E-2</v>
      </c>
      <c r="L268" s="3">
        <f t="shared" ca="1" si="80"/>
        <v>3.936630645452957E-2</v>
      </c>
      <c r="M268" s="3">
        <f t="shared" ca="1" si="80"/>
        <v>4.044917538686793E-2</v>
      </c>
      <c r="N268" s="3">
        <f t="shared" ca="1" si="80"/>
        <v>4.1420294146600985E-2</v>
      </c>
      <c r="O268" s="3">
        <f t="shared" ca="1" si="80"/>
        <v>4.2282530484550739E-2</v>
      </c>
      <c r="P268" s="3">
        <f t="shared" ca="1" si="80"/>
        <v>4.3037951014753127E-2</v>
      </c>
      <c r="Q268" s="3">
        <f t="shared" ca="1" si="80"/>
        <v>4.3687713314392723E-2</v>
      </c>
      <c r="R268" s="3">
        <f t="shared" ref="R268:AG283" ca="1" si="83">R267+R$2*$B$7+(R$3*$BC268+R$4*$BD268+R$5*$BE268)*SQRT($B$7)+(S267-R267)/(S$11-R$11)*$B$7</f>
        <v>4.4232415302678234E-2</v>
      </c>
      <c r="S268" s="3">
        <f t="shared" ca="1" si="83"/>
        <v>4.4672760410986306E-2</v>
      </c>
      <c r="T268" s="3">
        <f t="shared" ca="1" si="83"/>
        <v>4.5010270912463159E-2</v>
      </c>
      <c r="U268" s="3">
        <f t="shared" ca="1" si="83"/>
        <v>4.5247809729134413E-2</v>
      </c>
      <c r="V268" s="3">
        <f t="shared" ca="1" si="83"/>
        <v>4.5389778740174802E-2</v>
      </c>
      <c r="W268" s="3">
        <f t="shared" ca="1" si="83"/>
        <v>4.5441992149232724E-2</v>
      </c>
      <c r="X268" s="3">
        <f t="shared" ca="1" si="83"/>
        <v>4.5411335959238422E-2</v>
      </c>
      <c r="Y268" s="3">
        <f t="shared" ca="1" si="83"/>
        <v>4.5305371573727667E-2</v>
      </c>
      <c r="Z268" s="3">
        <f t="shared" ca="1" si="83"/>
        <v>4.5132000927089022E-2</v>
      </c>
      <c r="AA268" s="3">
        <f t="shared" ca="1" si="83"/>
        <v>4.4899213348839645E-2</v>
      </c>
      <c r="AB268" s="3">
        <f t="shared" ca="1" si="83"/>
        <v>4.4614873477770677E-2</v>
      </c>
      <c r="AC268" s="3">
        <f t="shared" ca="1" si="83"/>
        <v>4.4286521993319013E-2</v>
      </c>
      <c r="AD268" s="3">
        <f t="shared" ca="1" si="83"/>
        <v>4.3921184924979602E-2</v>
      </c>
      <c r="AE268" s="3">
        <f t="shared" ca="1" si="83"/>
        <v>4.3525204515765317E-2</v>
      </c>
      <c r="AF268" s="3">
        <f t="shared" ca="1" si="83"/>
        <v>4.3104134571410532E-2</v>
      </c>
      <c r="AG268" s="3">
        <f t="shared" ca="1" si="83"/>
        <v>4.2662747891959438E-2</v>
      </c>
      <c r="AH268" s="3">
        <f t="shared" ca="1" si="82"/>
        <v>4.2205157097401497E-2</v>
      </c>
      <c r="AI268" s="3">
        <f t="shared" ca="1" si="82"/>
        <v>4.1734983654860024E-2</v>
      </c>
      <c r="AJ268" s="3">
        <f t="shared" ca="1" si="82"/>
        <v>4.1255482011647353E-2</v>
      </c>
      <c r="AK268" s="3">
        <f t="shared" ca="1" si="82"/>
        <v>4.0769567921684138E-2</v>
      </c>
      <c r="AL268" s="3">
        <f t="shared" ca="1" si="82"/>
        <v>4.0279774088692592E-2</v>
      </c>
      <c r="AM268" s="3">
        <f t="shared" ca="1" si="82"/>
        <v>3.978819628151159E-2</v>
      </c>
      <c r="AN268" s="3">
        <f t="shared" ca="1" si="82"/>
        <v>3.9296484774790599E-2</v>
      </c>
      <c r="AO268" s="3">
        <f t="shared" ca="1" si="82"/>
        <v>3.880590912725463E-2</v>
      </c>
      <c r="AP268" s="3">
        <f t="shared" ca="1" si="82"/>
        <v>3.831749161955194E-2</v>
      </c>
      <c r="AQ268" s="3">
        <f t="shared" ca="1" si="82"/>
        <v>3.7832170828170766E-2</v>
      </c>
      <c r="AR268" s="3">
        <f t="shared" ca="1" si="82"/>
        <v>3.7350943277706244E-2</v>
      </c>
      <c r="AS268" s="3">
        <f t="shared" ca="1" si="82"/>
        <v>3.6874940061993461E-2</v>
      </c>
      <c r="AT268" s="3">
        <f t="shared" ca="1" si="82"/>
        <v>3.6405406103321089E-2</v>
      </c>
      <c r="AU268" s="3">
        <f t="shared" ca="1" si="82"/>
        <v>3.5943564781409865E-2</v>
      </c>
      <c r="AV268" s="3">
        <f t="shared" ca="1" si="82"/>
        <v>3.5490380961530725E-2</v>
      </c>
      <c r="AW268" s="3">
        <f t="shared" ca="1" si="82"/>
        <v>3.5046162309168995E-2</v>
      </c>
      <c r="AX268" s="3">
        <f t="shared" ca="1" si="81"/>
        <v>3.460962131739246E-2</v>
      </c>
      <c r="AY268" s="3">
        <f t="shared" ca="1" si="81"/>
        <v>3.4175968204679351E-2</v>
      </c>
      <c r="AZ268" s="3">
        <f t="shared" ca="1" si="64"/>
        <v>3.3736423479721583E-2</v>
      </c>
      <c r="BC268" s="3">
        <f ca="1">-MC!BC268</f>
        <v>0.6310470659050349</v>
      </c>
      <c r="BD268" s="3">
        <f ca="1">-MC!BD268</f>
        <v>-0.31343473113663478</v>
      </c>
      <c r="BE268" s="3">
        <f ca="1">-MC!BE268</f>
        <v>-6.1100710073542785E-2</v>
      </c>
    </row>
    <row r="269" spans="1:57" x14ac:dyDescent="0.5">
      <c r="A269" s="3">
        <f t="shared" si="65"/>
        <v>2.5699999999999892</v>
      </c>
      <c r="B269" s="3">
        <f t="shared" ca="1" si="80"/>
        <v>2.2185075874830401E-2</v>
      </c>
      <c r="C269" s="3">
        <f t="shared" ca="1" si="80"/>
        <v>2.4368934525039441E-2</v>
      </c>
      <c r="D269" s="3">
        <f t="shared" ca="1" si="80"/>
        <v>2.6482874584066028E-2</v>
      </c>
      <c r="E269" s="3">
        <f t="shared" ca="1" si="80"/>
        <v>2.8457344248421796E-2</v>
      </c>
      <c r="F269" s="3">
        <f t="shared" ca="1" si="80"/>
        <v>3.0280385290824708E-2</v>
      </c>
      <c r="G269" s="3">
        <f t="shared" ca="1" si="80"/>
        <v>3.1966946954860131E-2</v>
      </c>
      <c r="H269" s="3">
        <f t="shared" ca="1" si="80"/>
        <v>3.3531754128606019E-2</v>
      </c>
      <c r="I269" s="3">
        <f t="shared" ca="1" si="80"/>
        <v>3.4983847147273005E-2</v>
      </c>
      <c r="J269" s="3">
        <f t="shared" ca="1" si="80"/>
        <v>3.6328128838680813E-2</v>
      </c>
      <c r="K269" s="3">
        <f t="shared" ca="1" si="80"/>
        <v>3.7567429545757071E-2</v>
      </c>
      <c r="L269" s="3">
        <f t="shared" ca="1" si="80"/>
        <v>3.870397955949674E-2</v>
      </c>
      <c r="M269" s="3">
        <f t="shared" ca="1" si="80"/>
        <v>3.9740097224166153E-2</v>
      </c>
      <c r="N269" s="3">
        <f t="shared" ca="1" si="80"/>
        <v>4.0678170169120564E-2</v>
      </c>
      <c r="O269" s="3">
        <f t="shared" ca="1" si="80"/>
        <v>4.1520222740959241E-2</v>
      </c>
      <c r="P269" s="3">
        <f t="shared" ca="1" si="80"/>
        <v>4.2267476190421566E-2</v>
      </c>
      <c r="Q269" s="3">
        <f t="shared" ca="1" si="80"/>
        <v>4.2920250018125404E-2</v>
      </c>
      <c r="R269" s="3">
        <f t="shared" ca="1" si="83"/>
        <v>4.3478317741616125E-2</v>
      </c>
      <c r="S269" s="3">
        <f t="shared" ca="1" si="83"/>
        <v>4.3941573075405235E-2</v>
      </c>
      <c r="T269" s="3">
        <f t="shared" ca="1" si="83"/>
        <v>4.4310739453419748E-2</v>
      </c>
      <c r="U269" s="3">
        <f t="shared" ca="1" si="83"/>
        <v>4.4587885368258695E-2</v>
      </c>
      <c r="V269" s="3">
        <f t="shared" ca="1" si="83"/>
        <v>4.4776616163827693E-2</v>
      </c>
      <c r="W269" s="3">
        <f t="shared" ca="1" si="83"/>
        <v>4.4881943091291267E-2</v>
      </c>
      <c r="X269" s="3">
        <f t="shared" ca="1" si="83"/>
        <v>4.4909941618418159E-2</v>
      </c>
      <c r="Y269" s="3">
        <f t="shared" ca="1" si="83"/>
        <v>4.4867356201253067E-2</v>
      </c>
      <c r="Z269" s="3">
        <f t="shared" ca="1" si="83"/>
        <v>4.4761266978811193E-2</v>
      </c>
      <c r="AA269" s="3">
        <f t="shared" ca="1" si="83"/>
        <v>4.4598837380349365E-2</v>
      </c>
      <c r="AB269" s="3">
        <f t="shared" ca="1" si="83"/>
        <v>4.4387102212319327E-2</v>
      </c>
      <c r="AC269" s="3">
        <f t="shared" ca="1" si="83"/>
        <v>4.4132768474463499E-2</v>
      </c>
      <c r="AD269" s="3">
        <f t="shared" ca="1" si="83"/>
        <v>4.384202501240516E-2</v>
      </c>
      <c r="AE269" s="3">
        <f t="shared" ca="1" si="83"/>
        <v>4.3520374584088348E-2</v>
      </c>
      <c r="AF269" s="3">
        <f t="shared" ca="1" si="83"/>
        <v>4.3172531367296547E-2</v>
      </c>
      <c r="AG269" s="3">
        <f t="shared" ca="1" si="83"/>
        <v>4.2802430581425917E-2</v>
      </c>
      <c r="AH269" s="3">
        <f t="shared" ca="1" si="82"/>
        <v>4.2413350207326506E-2</v>
      </c>
      <c r="AI269" s="3">
        <f t="shared" ca="1" si="82"/>
        <v>4.2008079056887845E-2</v>
      </c>
      <c r="AJ269" s="3">
        <f t="shared" ca="1" si="82"/>
        <v>4.1589038942580203E-2</v>
      </c>
      <c r="AK269" s="3">
        <f t="shared" ca="1" si="82"/>
        <v>4.115831151740159E-2</v>
      </c>
      <c r="AL269" s="3">
        <f t="shared" ca="1" si="82"/>
        <v>4.0717593711513185E-2</v>
      </c>
      <c r="AM269" s="3">
        <f t="shared" ca="1" si="82"/>
        <v>4.026814475710367E-2</v>
      </c>
      <c r="AN269" s="3">
        <f t="shared" ca="1" si="82"/>
        <v>3.9810779120152129E-2</v>
      </c>
      <c r="AO269" s="3">
        <f t="shared" ca="1" si="82"/>
        <v>3.9345932699712496E-2</v>
      </c>
      <c r="AP269" s="3">
        <f t="shared" ca="1" si="82"/>
        <v>3.8873796942054874E-2</v>
      </c>
      <c r="AQ269" s="3">
        <f t="shared" ca="1" si="82"/>
        <v>3.839448207770018E-2</v>
      </c>
      <c r="AR269" s="3">
        <f t="shared" ca="1" si="82"/>
        <v>3.7908157604828165E-2</v>
      </c>
      <c r="AS269" s="3">
        <f t="shared" ca="1" si="82"/>
        <v>3.7415127127382812E-2</v>
      </c>
      <c r="AT269" s="3">
        <f t="shared" ca="1" si="82"/>
        <v>3.6915805520573469E-2</v>
      </c>
      <c r="AU269" s="3">
        <f t="shared" ca="1" si="82"/>
        <v>3.6410581763643611E-2</v>
      </c>
      <c r="AV269" s="3">
        <f t="shared" ca="1" si="82"/>
        <v>3.5899579008677213E-2</v>
      </c>
      <c r="AW269" s="3">
        <f t="shared" ca="1" si="82"/>
        <v>3.5382245425858209E-2</v>
      </c>
      <c r="AX269" s="3">
        <f t="shared" ca="1" si="81"/>
        <v>3.4856397208207081E-2</v>
      </c>
      <c r="AY269" s="3">
        <f t="shared" ca="1" si="81"/>
        <v>3.4316340268559939E-2</v>
      </c>
      <c r="AZ269" s="3">
        <f t="shared" ref="AZ269:AZ332" ca="1" si="84">AZ268+AZ$2*$B$7+(AZ$3*$BC269+AZ$4*$BD269+AZ$5*$BE269)*SQRT($B$7)+(AZ268-AY268)/(AZ$11-AY$11)*$B$7</f>
        <v>3.3752766223240721E-2</v>
      </c>
      <c r="BC269" s="3">
        <f ca="1">-MC!BC269</f>
        <v>-0.14935936498964431</v>
      </c>
      <c r="BD269" s="3">
        <f ca="1">-MC!BD269</f>
        <v>0.98013029617271563</v>
      </c>
      <c r="BE269" s="3">
        <f ca="1">-MC!BE269</f>
        <v>-2.3959972729259391</v>
      </c>
    </row>
    <row r="270" spans="1:57" x14ac:dyDescent="0.5">
      <c r="A270" s="3">
        <f t="shared" ref="A270:A333" si="85">A269+0.01</f>
        <v>2.579999999999989</v>
      </c>
      <c r="B270" s="3">
        <f t="shared" ref="B270:Q285" ca="1" si="86">B269+B$2*$B$7+(B$3*$BC270+B$4*$BD270+B$5*$BE270)*SQRT($B$7)+(C269-B269)/(C$11-B$11)*$B$7</f>
        <v>2.2207475399412823E-2</v>
      </c>
      <c r="C270" s="3">
        <f t="shared" ca="1" si="86"/>
        <v>2.4325257848792182E-2</v>
      </c>
      <c r="D270" s="3">
        <f t="shared" ca="1" si="86"/>
        <v>2.637536787224801E-2</v>
      </c>
      <c r="E270" s="3">
        <f t="shared" ca="1" si="86"/>
        <v>2.8289324161497618E-2</v>
      </c>
      <c r="F270" s="3">
        <f t="shared" ca="1" si="86"/>
        <v>3.0055622434295243E-2</v>
      </c>
      <c r="G270" s="3">
        <f t="shared" ca="1" si="86"/>
        <v>3.1689120916546069E-2</v>
      </c>
      <c r="H270" s="3">
        <f t="shared" ca="1" si="86"/>
        <v>3.3204342400165683E-2</v>
      </c>
      <c r="I270" s="3">
        <f t="shared" ca="1" si="86"/>
        <v>3.4610154594246378E-2</v>
      </c>
      <c r="J270" s="3">
        <f t="shared" ca="1" si="86"/>
        <v>3.5911327887993179E-2</v>
      </c>
      <c r="K270" s="3">
        <f t="shared" ca="1" si="86"/>
        <v>3.7110588835834825E-2</v>
      </c>
      <c r="L270" s="3">
        <f t="shared" ca="1" si="86"/>
        <v>3.8210077176949318E-2</v>
      </c>
      <c r="M270" s="3">
        <f t="shared" ca="1" si="86"/>
        <v>3.9212020037073608E-2</v>
      </c>
      <c r="N270" s="3">
        <f t="shared" ca="1" si="86"/>
        <v>4.0118705081587859E-2</v>
      </c>
      <c r="O270" s="3">
        <f t="shared" ca="1" si="86"/>
        <v>4.0932047965446083E-2</v>
      </c>
      <c r="P270" s="3">
        <f t="shared" ca="1" si="86"/>
        <v>4.1653159473584694E-2</v>
      </c>
      <c r="Q270" s="3">
        <f t="shared" ca="1" si="86"/>
        <v>4.2282256055311884E-2</v>
      </c>
      <c r="R270" s="3">
        <f t="shared" ca="1" si="83"/>
        <v>4.281902187196461E-2</v>
      </c>
      <c r="S270" s="3">
        <f t="shared" ca="1" si="83"/>
        <v>4.3263275890501135E-2</v>
      </c>
      <c r="T270" s="3">
        <f t="shared" ca="1" si="83"/>
        <v>4.3615677545584083E-2</v>
      </c>
      <c r="U270" s="3">
        <f t="shared" ca="1" si="83"/>
        <v>4.3878235610028023E-2</v>
      </c>
      <c r="V270" s="3">
        <f t="shared" ca="1" si="83"/>
        <v>4.405449351588412E-2</v>
      </c>
      <c r="W270" s="3">
        <f t="shared" ca="1" si="83"/>
        <v>4.4149394161938457E-2</v>
      </c>
      <c r="X270" s="3">
        <f t="shared" ca="1" si="83"/>
        <v>4.4168937104310635E-2</v>
      </c>
      <c r="Y270" s="3">
        <f t="shared" ca="1" si="83"/>
        <v>4.4119784506355626E-2</v>
      </c>
      <c r="Z270" s="3">
        <f t="shared" ca="1" si="83"/>
        <v>4.4008929381376495E-2</v>
      </c>
      <c r="AA270" s="3">
        <f t="shared" ca="1" si="83"/>
        <v>4.3843443931487106E-2</v>
      </c>
      <c r="AB270" s="3">
        <f t="shared" ca="1" si="83"/>
        <v>4.3630267805611703E-2</v>
      </c>
      <c r="AC270" s="3">
        <f t="shared" ca="1" si="83"/>
        <v>4.3376009005473642E-2</v>
      </c>
      <c r="AD270" s="3">
        <f t="shared" ca="1" si="83"/>
        <v>4.3086753898559559E-2</v>
      </c>
      <c r="AE270" s="3">
        <f t="shared" ca="1" si="83"/>
        <v>4.2767900506646001E-2</v>
      </c>
      <c r="AF270" s="3">
        <f t="shared" ca="1" si="83"/>
        <v>4.2424058172270566E-2</v>
      </c>
      <c r="AG270" s="3">
        <f t="shared" ca="1" si="83"/>
        <v>4.2059059344770534E-2</v>
      </c>
      <c r="AH270" s="3">
        <f t="shared" ca="1" si="82"/>
        <v>4.167608215729364E-2</v>
      </c>
      <c r="AI270" s="3">
        <f t="shared" ca="1" si="82"/>
        <v>4.1277817518662413E-2</v>
      </c>
      <c r="AJ270" s="3">
        <f t="shared" ca="1" si="82"/>
        <v>4.0866589328942417E-2</v>
      </c>
      <c r="AK270" s="3">
        <f t="shared" ca="1" si="82"/>
        <v>4.044437985851522E-2</v>
      </c>
      <c r="AL270" s="3">
        <f t="shared" ca="1" si="82"/>
        <v>4.0012785000478175E-2</v>
      </c>
      <c r="AM270" s="3">
        <f t="shared" ca="1" si="82"/>
        <v>3.9572962216688316E-2</v>
      </c>
      <c r="AN270" s="3">
        <f t="shared" ca="1" si="82"/>
        <v>3.9125624959193306E-2</v>
      </c>
      <c r="AO270" s="3">
        <f t="shared" ca="1" si="82"/>
        <v>3.8671110275640824E-2</v>
      </c>
      <c r="AP270" s="3">
        <f t="shared" ca="1" si="82"/>
        <v>3.8209513579450009E-2</v>
      </c>
      <c r="AQ270" s="3">
        <f t="shared" ca="1" si="82"/>
        <v>3.7740851533324488E-2</v>
      </c>
      <c r="AR270" s="3">
        <f t="shared" ca="1" si="82"/>
        <v>3.7265201351518049E-2</v>
      </c>
      <c r="AS270" s="3">
        <f t="shared" ca="1" si="82"/>
        <v>3.6782773848698797E-2</v>
      </c>
      <c r="AT270" s="3">
        <f t="shared" ca="1" si="82"/>
        <v>3.6293888517687757E-2</v>
      </c>
      <c r="AU270" s="3">
        <f t="shared" ca="1" si="82"/>
        <v>3.5798834542755925E-2</v>
      </c>
      <c r="AV270" s="3">
        <f t="shared" ca="1" si="82"/>
        <v>3.5297627758916997E-2</v>
      </c>
      <c r="AW270" s="3">
        <f t="shared" ca="1" si="82"/>
        <v>3.4789590856717567E-2</v>
      </c>
      <c r="AX270" s="3">
        <f t="shared" ca="1" si="81"/>
        <v>3.4272378320777876E-2</v>
      </c>
      <c r="AY270" s="3">
        <f t="shared" ca="1" si="81"/>
        <v>3.3740134018316374E-2</v>
      </c>
      <c r="AZ270" s="3">
        <f t="shared" ca="1" si="84"/>
        <v>3.3184118512763906E-2</v>
      </c>
      <c r="BC270" s="3">
        <f ca="1">-MC!BC270</f>
        <v>-0.95485587261761395</v>
      </c>
      <c r="BD270" s="3">
        <f ca="1">-MC!BD270</f>
        <v>-0.45206919900908638</v>
      </c>
      <c r="BE270" s="3">
        <f ca="1">-MC!BE270</f>
        <v>-0.90929638597001805</v>
      </c>
    </row>
    <row r="271" spans="1:57" x14ac:dyDescent="0.5">
      <c r="A271" s="3">
        <f t="shared" si="85"/>
        <v>2.5899999999999888</v>
      </c>
      <c r="B271" s="3">
        <f t="shared" ca="1" si="86"/>
        <v>2.2740507468972708E-2</v>
      </c>
      <c r="C271" s="3">
        <f t="shared" ca="1" si="86"/>
        <v>2.4850815852162526E-2</v>
      </c>
      <c r="D271" s="3">
        <f t="shared" ca="1" si="86"/>
        <v>2.6891251318219365E-2</v>
      </c>
      <c r="E271" s="3">
        <f t="shared" ca="1" si="86"/>
        <v>2.8794537721244799E-2</v>
      </c>
      <c r="F271" s="3">
        <f t="shared" ca="1" si="86"/>
        <v>3.0549760822957003E-2</v>
      </c>
      <c r="G271" s="3">
        <f t="shared" ca="1" si="86"/>
        <v>3.2171832608193313E-2</v>
      </c>
      <c r="H271" s="3">
        <f t="shared" ca="1" si="86"/>
        <v>3.3675221360289831E-2</v>
      </c>
      <c r="I271" s="3">
        <f t="shared" ca="1" si="86"/>
        <v>3.5068769964152563E-2</v>
      </c>
      <c r="J271" s="3">
        <f t="shared" ca="1" si="86"/>
        <v>3.6357263941556126E-2</v>
      </c>
      <c r="K271" s="3">
        <f t="shared" ca="1" si="86"/>
        <v>3.7543473321346013E-2</v>
      </c>
      <c r="L271" s="3">
        <f t="shared" ca="1" si="86"/>
        <v>3.862959427573099E-2</v>
      </c>
      <c r="M271" s="3">
        <f t="shared" ca="1" si="86"/>
        <v>3.961790953519171E-2</v>
      </c>
      <c r="N271" s="3">
        <f t="shared" ca="1" si="86"/>
        <v>4.0510753624761808E-2</v>
      </c>
      <c r="O271" s="3">
        <f t="shared" ca="1" si="86"/>
        <v>4.1310080470448887E-2</v>
      </c>
      <c r="P271" s="3">
        <f t="shared" ca="1" si="86"/>
        <v>4.2017037537858258E-2</v>
      </c>
      <c r="Q271" s="3">
        <f t="shared" ca="1" si="86"/>
        <v>4.2631885497072419E-2</v>
      </c>
      <c r="R271" s="3">
        <f t="shared" ca="1" si="83"/>
        <v>4.3154366443575037E-2</v>
      </c>
      <c r="S271" s="3">
        <f t="shared" ca="1" si="83"/>
        <v>4.3584371809918865E-2</v>
      </c>
      <c r="T271" s="3">
        <f t="shared" ca="1" si="83"/>
        <v>4.3922644115273746E-2</v>
      </c>
      <c r="U271" s="3">
        <f t="shared" ca="1" si="83"/>
        <v>4.417127936701036E-2</v>
      </c>
      <c r="V271" s="3">
        <f t="shared" ca="1" si="83"/>
        <v>4.4333905954696946E-2</v>
      </c>
      <c r="W271" s="3">
        <f t="shared" ca="1" si="83"/>
        <v>4.4415545271737675E-2</v>
      </c>
      <c r="X271" s="3">
        <f t="shared" ca="1" si="83"/>
        <v>4.4422267833164227E-2</v>
      </c>
      <c r="Y271" s="3">
        <f t="shared" ca="1" si="83"/>
        <v>4.4360800411163366E-2</v>
      </c>
      <c r="Z271" s="3">
        <f t="shared" ca="1" si="83"/>
        <v>4.423819580947938E-2</v>
      </c>
      <c r="AA271" s="3">
        <f t="shared" ca="1" si="83"/>
        <v>4.4061581922657495E-2</v>
      </c>
      <c r="AB271" s="3">
        <f t="shared" ca="1" si="83"/>
        <v>4.3837950163466574E-2</v>
      </c>
      <c r="AC271" s="3">
        <f t="shared" ca="1" si="83"/>
        <v>4.3573956464190558E-2</v>
      </c>
      <c r="AD271" s="3">
        <f t="shared" ca="1" si="83"/>
        <v>4.3275731667200827E-2</v>
      </c>
      <c r="AE271" s="3">
        <f t="shared" ca="1" si="83"/>
        <v>4.2948716054306828E-2</v>
      </c>
      <c r="AF271" s="3">
        <f t="shared" ca="1" si="83"/>
        <v>4.2597561172286018E-2</v>
      </c>
      <c r="AG271" s="3">
        <f t="shared" ca="1" si="83"/>
        <v>4.2226143757045906E-2</v>
      </c>
      <c r="AH271" s="3">
        <f t="shared" ca="1" si="82"/>
        <v>4.1837689131106609E-2</v>
      </c>
      <c r="AI271" s="3">
        <f t="shared" ca="1" si="82"/>
        <v>4.1434937298218878E-2</v>
      </c>
      <c r="AJ271" s="3">
        <f t="shared" ca="1" si="82"/>
        <v>4.1020261214821344E-2</v>
      </c>
      <c r="AK271" s="3">
        <f t="shared" ca="1" si="82"/>
        <v>4.0595690733772144E-2</v>
      </c>
      <c r="AL271" s="3">
        <f t="shared" ca="1" si="82"/>
        <v>4.0162867694621462E-2</v>
      </c>
      <c r="AM271" s="3">
        <f t="shared" ca="1" si="82"/>
        <v>3.9722994802204648E-2</v>
      </c>
      <c r="AN271" s="3">
        <f t="shared" ca="1" si="82"/>
        <v>3.9276831536070457E-2</v>
      </c>
      <c r="AO271" s="3">
        <f t="shared" ca="1" si="82"/>
        <v>3.8824763147013393E-2</v>
      </c>
      <c r="AP271" s="3">
        <f t="shared" ca="1" si="82"/>
        <v>3.8366936063084306E-2</v>
      </c>
      <c r="AQ271" s="3">
        <f t="shared" ca="1" si="82"/>
        <v>3.7903420403029311E-2</v>
      </c>
      <c r="AR271" s="3">
        <f t="shared" ca="1" si="82"/>
        <v>3.7434348085251257E-2</v>
      </c>
      <c r="AS271" s="3">
        <f t="shared" ca="1" si="82"/>
        <v>3.6959984081462088E-2</v>
      </c>
      <c r="AT271" s="3">
        <f t="shared" ca="1" si="82"/>
        <v>3.6480699412024822E-2</v>
      </c>
      <c r="AU271" s="3">
        <f t="shared" ca="1" si="82"/>
        <v>3.599683031397799E-2</v>
      </c>
      <c r="AV271" s="3">
        <f t="shared" ca="1" si="82"/>
        <v>3.5508431940195671E-2</v>
      </c>
      <c r="AW271" s="3">
        <f t="shared" ca="1" si="82"/>
        <v>3.5014847775193841E-2</v>
      </c>
      <c r="AX271" s="3">
        <f t="shared" ca="1" si="81"/>
        <v>3.4513717586630133E-2</v>
      </c>
      <c r="AY271" s="3">
        <f t="shared" ca="1" si="81"/>
        <v>3.3999184814141825E-2</v>
      </c>
      <c r="AZ271" s="3">
        <f t="shared" ca="1" si="84"/>
        <v>3.3463219669454883E-2</v>
      </c>
      <c r="BC271" s="3">
        <f ca="1">-MC!BC271</f>
        <v>0.41800036523138662</v>
      </c>
      <c r="BD271" s="3">
        <f ca="1">-MC!BD271</f>
        <v>-0.37093141760916559</v>
      </c>
      <c r="BE271" s="3">
        <f ca="1">-MC!BE271</f>
        <v>-0.18934472248290035</v>
      </c>
    </row>
    <row r="272" spans="1:57" x14ac:dyDescent="0.5">
      <c r="A272" s="3">
        <f t="shared" si="85"/>
        <v>2.5999999999999885</v>
      </c>
      <c r="B272" s="3">
        <f t="shared" ca="1" si="86"/>
        <v>2.177246635469195E-2</v>
      </c>
      <c r="C272" s="3">
        <f t="shared" ca="1" si="86"/>
        <v>2.3918518180827311E-2</v>
      </c>
      <c r="D272" s="3">
        <f t="shared" ca="1" si="86"/>
        <v>2.5989665825276051E-2</v>
      </c>
      <c r="E272" s="3">
        <f t="shared" ca="1" si="86"/>
        <v>2.7919909783275913E-2</v>
      </c>
      <c r="F272" s="3">
        <f t="shared" ca="1" si="86"/>
        <v>2.9698998915928691E-2</v>
      </c>
      <c r="G272" s="3">
        <f t="shared" ca="1" si="86"/>
        <v>3.1341980582773946E-2</v>
      </c>
      <c r="H272" s="3">
        <f t="shared" ca="1" si="86"/>
        <v>3.2863352933376472E-2</v>
      </c>
      <c r="I272" s="3">
        <f t="shared" ca="1" si="86"/>
        <v>3.4272018608711423E-2</v>
      </c>
      <c r="J272" s="3">
        <f t="shared" ca="1" si="86"/>
        <v>3.557286261108026E-2</v>
      </c>
      <c r="K272" s="3">
        <f t="shared" ca="1" si="86"/>
        <v>3.6768782484037824E-2</v>
      </c>
      <c r="L272" s="3">
        <f t="shared" ca="1" si="86"/>
        <v>3.7862114597378219E-2</v>
      </c>
      <c r="M272" s="3">
        <f t="shared" ca="1" si="86"/>
        <v>3.8855280892544294E-2</v>
      </c>
      <c r="N272" s="3">
        <f t="shared" ca="1" si="86"/>
        <v>3.9750746363571496E-2</v>
      </c>
      <c r="O272" s="3">
        <f t="shared" ca="1" si="86"/>
        <v>4.0550586956833619E-2</v>
      </c>
      <c r="P272" s="3">
        <f t="shared" ca="1" si="86"/>
        <v>4.1256070750527285E-2</v>
      </c>
      <c r="Q272" s="3">
        <f t="shared" ca="1" si="86"/>
        <v>4.1867586690897095E-2</v>
      </c>
      <c r="R272" s="3">
        <f t="shared" ca="1" si="83"/>
        <v>4.2385018879322639E-2</v>
      </c>
      <c r="S272" s="3">
        <f t="shared" ca="1" si="83"/>
        <v>4.2808415207449768E-2</v>
      </c>
      <c r="T272" s="3">
        <f t="shared" ca="1" si="83"/>
        <v>4.3138685143076824E-2</v>
      </c>
      <c r="U272" s="3">
        <f t="shared" ca="1" si="83"/>
        <v>4.3378095663710127E-2</v>
      </c>
      <c r="V272" s="3">
        <f t="shared" ca="1" si="83"/>
        <v>4.3530443768297317E-2</v>
      </c>
      <c r="W272" s="3">
        <f t="shared" ca="1" si="83"/>
        <v>4.3600912975266866E-2</v>
      </c>
      <c r="X272" s="3">
        <f t="shared" ca="1" si="83"/>
        <v>4.3595728412681209E-2</v>
      </c>
      <c r="Y272" s="3">
        <f t="shared" ca="1" si="83"/>
        <v>4.3521765146311432E-2</v>
      </c>
      <c r="Z272" s="3">
        <f t="shared" ca="1" si="83"/>
        <v>4.3386219469503141E-2</v>
      </c>
      <c r="AA272" s="3">
        <f t="shared" ca="1" si="83"/>
        <v>4.3196358671781503E-2</v>
      </c>
      <c r="AB272" s="3">
        <f t="shared" ca="1" si="83"/>
        <v>4.2959309634214654E-2</v>
      </c>
      <c r="AC272" s="3">
        <f t="shared" ca="1" si="83"/>
        <v>4.2681859931653895E-2</v>
      </c>
      <c r="AD272" s="3">
        <f t="shared" ca="1" si="83"/>
        <v>4.2370268618178622E-2</v>
      </c>
      <c r="AE272" s="3">
        <f t="shared" ca="1" si="83"/>
        <v>4.2030102015635645E-2</v>
      </c>
      <c r="AF272" s="3">
        <f t="shared" ca="1" si="83"/>
        <v>4.1666137697809198E-2</v>
      </c>
      <c r="AG272" s="3">
        <f t="shared" ca="1" si="83"/>
        <v>4.1282380526353378E-2</v>
      </c>
      <c r="AH272" s="3">
        <f t="shared" ca="1" si="82"/>
        <v>4.0882186832392108E-2</v>
      </c>
      <c r="AI272" s="3">
        <f t="shared" ca="1" si="82"/>
        <v>4.0468429494953564E-2</v>
      </c>
      <c r="AJ272" s="3">
        <f t="shared" ca="1" si="82"/>
        <v>4.0043614278491832E-2</v>
      </c>
      <c r="AK272" s="3">
        <f t="shared" ca="1" si="82"/>
        <v>3.9609902366741466E-2</v>
      </c>
      <c r="AL272" s="3">
        <f t="shared" ca="1" si="82"/>
        <v>3.9169065312756282E-2</v>
      </c>
      <c r="AM272" s="3">
        <f t="shared" ca="1" si="82"/>
        <v>3.872243486116074E-2</v>
      </c>
      <c r="AN272" s="3">
        <f t="shared" ca="1" si="82"/>
        <v>3.8270900343637886E-2</v>
      </c>
      <c r="AO272" s="3">
        <f t="shared" ca="1" si="82"/>
        <v>3.7814979051479083E-2</v>
      </c>
      <c r="AP272" s="3">
        <f t="shared" ca="1" si="82"/>
        <v>3.7354952257315395E-2</v>
      </c>
      <c r="AQ272" s="3">
        <f t="shared" ca="1" si="82"/>
        <v>3.68910273420179E-2</v>
      </c>
      <c r="AR272" s="3">
        <f t="shared" ca="1" si="82"/>
        <v>3.6423474698316687E-2</v>
      </c>
      <c r="AS272" s="3">
        <f t="shared" ca="1" si="82"/>
        <v>3.5952697183497834E-2</v>
      </c>
      <c r="AT272" s="3">
        <f t="shared" ca="1" si="82"/>
        <v>3.5479201037091172E-2</v>
      </c>
      <c r="AU272" s="3">
        <f t="shared" ca="1" si="82"/>
        <v>3.5003453175324932E-2</v>
      </c>
      <c r="AV272" s="3">
        <f t="shared" ca="1" si="82"/>
        <v>3.4525631479576067E-2</v>
      </c>
      <c r="AW272" s="3">
        <f t="shared" ca="1" si="82"/>
        <v>3.4045183299231604E-2</v>
      </c>
      <c r="AX272" s="3">
        <f t="shared" ca="1" si="81"/>
        <v>3.3559817751894525E-2</v>
      </c>
      <c r="AY272" s="3">
        <f t="shared" ca="1" si="81"/>
        <v>3.3063775832258759E-2</v>
      </c>
      <c r="AZ272" s="3">
        <f t="shared" ca="1" si="84"/>
        <v>3.254976021188196E-2</v>
      </c>
      <c r="BC272" s="3">
        <f ca="1">-MC!BC272</f>
        <v>-1.3927809903402641</v>
      </c>
      <c r="BD272" s="3">
        <f ca="1">-MC!BD272</f>
        <v>-0.18594317583797526</v>
      </c>
      <c r="BE272" s="3">
        <f ca="1">-MC!BE272</f>
        <v>0.38042916197927035</v>
      </c>
    </row>
    <row r="273" spans="1:57" x14ac:dyDescent="0.5">
      <c r="A273" s="3">
        <f t="shared" si="85"/>
        <v>2.6099999999999883</v>
      </c>
      <c r="B273" s="3">
        <f t="shared" ca="1" si="86"/>
        <v>2.2737462737710427E-2</v>
      </c>
      <c r="C273" s="3">
        <f t="shared" ca="1" si="86"/>
        <v>2.4814632696375391E-2</v>
      </c>
      <c r="D273" s="3">
        <f t="shared" ca="1" si="86"/>
        <v>2.6815772745486358E-2</v>
      </c>
      <c r="E273" s="3">
        <f t="shared" ca="1" si="86"/>
        <v>2.8676113226459597E-2</v>
      </c>
      <c r="F273" s="3">
        <f t="shared" ca="1" si="86"/>
        <v>3.0386021021164288E-2</v>
      </c>
      <c r="G273" s="3">
        <f t="shared" ca="1" si="86"/>
        <v>3.1960642229550161E-2</v>
      </c>
      <c r="H273" s="3">
        <f t="shared" ca="1" si="86"/>
        <v>3.3414470941084885E-2</v>
      </c>
      <c r="I273" s="3">
        <f t="shared" ca="1" si="86"/>
        <v>3.4756435823179339E-2</v>
      </c>
      <c r="J273" s="3">
        <f t="shared" ca="1" si="86"/>
        <v>3.5991487395222864E-2</v>
      </c>
      <c r="K273" s="3">
        <f t="shared" ca="1" si="86"/>
        <v>3.7122616445014571E-2</v>
      </c>
      <c r="L273" s="3">
        <f t="shared" ca="1" si="86"/>
        <v>3.8152264996078857E-2</v>
      </c>
      <c r="M273" s="3">
        <f t="shared" ca="1" si="86"/>
        <v>3.908295950185893E-2</v>
      </c>
      <c r="N273" s="3">
        <f t="shared" ca="1" si="86"/>
        <v>3.9917260732296761E-2</v>
      </c>
      <c r="O273" s="3">
        <f t="shared" ca="1" si="86"/>
        <v>4.0657332101854224E-2</v>
      </c>
      <c r="P273" s="3">
        <f t="shared" ca="1" si="86"/>
        <v>4.1304527930468071E-2</v>
      </c>
      <c r="Q273" s="3">
        <f t="shared" ca="1" si="86"/>
        <v>4.185933119101707E-2</v>
      </c>
      <c r="R273" s="3">
        <f t="shared" ca="1" si="83"/>
        <v>4.2321733755718106E-2</v>
      </c>
      <c r="S273" s="3">
        <f t="shared" ca="1" si="83"/>
        <v>4.2691905660978226E-2</v>
      </c>
      <c r="T273" s="3">
        <f t="shared" ca="1" si="83"/>
        <v>4.2970888879531793E-2</v>
      </c>
      <c r="U273" s="3">
        <f t="shared" ca="1" si="83"/>
        <v>4.3161086787683073E-2</v>
      </c>
      <c r="V273" s="3">
        <f t="shared" ca="1" si="83"/>
        <v>4.3266430339949376E-2</v>
      </c>
      <c r="W273" s="3">
        <f t="shared" ca="1" si="83"/>
        <v>4.3292230505421025E-2</v>
      </c>
      <c r="X273" s="3">
        <f t="shared" ca="1" si="83"/>
        <v>4.3244832374679673E-2</v>
      </c>
      <c r="Y273" s="3">
        <f t="shared" ca="1" si="83"/>
        <v>4.3131224686878467E-2</v>
      </c>
      <c r="Z273" s="3">
        <f t="shared" ca="1" si="83"/>
        <v>4.2958712618949312E-2</v>
      </c>
      <c r="AA273" s="3">
        <f t="shared" ca="1" si="83"/>
        <v>4.2734668252741095E-2</v>
      </c>
      <c r="AB273" s="3">
        <f t="shared" ca="1" si="83"/>
        <v>4.2466319336983985E-2</v>
      </c>
      <c r="AC273" s="3">
        <f t="shared" ca="1" si="83"/>
        <v>4.2160550496356863E-2</v>
      </c>
      <c r="AD273" s="3">
        <f t="shared" ca="1" si="83"/>
        <v>4.1823714429091122E-2</v>
      </c>
      <c r="AE273" s="3">
        <f t="shared" ca="1" si="83"/>
        <v>4.1461468972687723E-2</v>
      </c>
      <c r="AF273" s="3">
        <f t="shared" ca="1" si="83"/>
        <v>4.1078683245789879E-2</v>
      </c>
      <c r="AG273" s="3">
        <f t="shared" ca="1" si="83"/>
        <v>4.0679455769332816E-2</v>
      </c>
      <c r="AH273" s="3">
        <f t="shared" ca="1" si="82"/>
        <v>4.0267239396255129E-2</v>
      </c>
      <c r="AI273" s="3">
        <f t="shared" ca="1" si="82"/>
        <v>3.9845005355394598E-2</v>
      </c>
      <c r="AJ273" s="3">
        <f t="shared" ca="1" si="82"/>
        <v>3.9415357665555359E-2</v>
      </c>
      <c r="AK273" s="3">
        <f t="shared" ca="1" si="82"/>
        <v>3.8980554284878351E-2</v>
      </c>
      <c r="AL273" s="3">
        <f t="shared" ca="1" si="82"/>
        <v>3.8542461942324115E-2</v>
      </c>
      <c r="AM273" s="3">
        <f t="shared" ca="1" si="82"/>
        <v>3.8102506914430526E-2</v>
      </c>
      <c r="AN273" s="3">
        <f t="shared" ca="1" si="82"/>
        <v>3.766167390465959E-2</v>
      </c>
      <c r="AO273" s="3">
        <f t="shared" ca="1" si="82"/>
        <v>3.7220577776758572E-2</v>
      </c>
      <c r="AP273" s="3">
        <f t="shared" ca="1" si="82"/>
        <v>3.6779600172167068E-2</v>
      </c>
      <c r="AQ273" s="3">
        <f t="shared" ca="1" si="82"/>
        <v>3.6339051234002537E-2</v>
      </c>
      <c r="AR273" s="3">
        <f t="shared" ca="1" si="82"/>
        <v>3.5899305293424666E-2</v>
      </c>
      <c r="AS273" s="3">
        <f t="shared" ca="1" si="82"/>
        <v>3.5460868515842917E-2</v>
      </c>
      <c r="AT273" s="3">
        <f t="shared" ca="1" si="82"/>
        <v>3.5024347745031784E-2</v>
      </c>
      <c r="AU273" s="3">
        <f t="shared" ca="1" si="82"/>
        <v>3.4590305893272881E-2</v>
      </c>
      <c r="AV273" s="3">
        <f t="shared" ca="1" si="82"/>
        <v>3.4159008669050778E-2</v>
      </c>
      <c r="AW273" s="3">
        <f t="shared" ca="1" si="82"/>
        <v>3.3729972072202449E-2</v>
      </c>
      <c r="AX273" s="3">
        <f t="shared" ca="1" si="81"/>
        <v>3.3300940610255847E-2</v>
      </c>
      <c r="AY273" s="3">
        <f t="shared" ca="1" si="81"/>
        <v>3.2866231006934449E-2</v>
      </c>
      <c r="AZ273" s="3">
        <f t="shared" ca="1" si="84"/>
        <v>3.2419160046879218E-2</v>
      </c>
      <c r="BC273" s="3">
        <f ca="1">-MC!BC273</f>
        <v>-0.30924920657840804</v>
      </c>
      <c r="BD273" s="3">
        <f ca="1">-MC!BD273</f>
        <v>-1.478794749096263</v>
      </c>
      <c r="BE273" s="3">
        <f ca="1">-MC!BE273</f>
        <v>-1.2524610675402013</v>
      </c>
    </row>
    <row r="274" spans="1:57" x14ac:dyDescent="0.5">
      <c r="A274" s="3">
        <f t="shared" si="85"/>
        <v>2.6199999999999881</v>
      </c>
      <c r="B274" s="3">
        <f t="shared" ca="1" si="86"/>
        <v>2.3384219610109776E-2</v>
      </c>
      <c r="C274" s="3">
        <f t="shared" ca="1" si="86"/>
        <v>2.5529143679535991E-2</v>
      </c>
      <c r="D274" s="3">
        <f t="shared" ca="1" si="86"/>
        <v>2.7588943883485012E-2</v>
      </c>
      <c r="E274" s="3">
        <f t="shared" ca="1" si="86"/>
        <v>2.9500275775487736E-2</v>
      </c>
      <c r="F274" s="3">
        <f t="shared" ca="1" si="86"/>
        <v>3.1254321475017909E-2</v>
      </c>
      <c r="G274" s="3">
        <f t="shared" ca="1" si="86"/>
        <v>3.2866531368869627E-2</v>
      </c>
      <c r="H274" s="3">
        <f t="shared" ca="1" si="86"/>
        <v>3.4351603690588428E-2</v>
      </c>
      <c r="I274" s="3">
        <f t="shared" ca="1" si="86"/>
        <v>3.5718701526278276E-2</v>
      </c>
      <c r="J274" s="3">
        <f t="shared" ca="1" si="86"/>
        <v>3.6973049069403865E-2</v>
      </c>
      <c r="K274" s="3">
        <f t="shared" ca="1" si="86"/>
        <v>3.8117938202642622E-2</v>
      </c>
      <c r="L274" s="3">
        <f t="shared" ca="1" si="86"/>
        <v>3.9156124182858972E-2</v>
      </c>
      <c r="M274" s="3">
        <f t="shared" ca="1" si="86"/>
        <v>4.0090445403218947E-2</v>
      </c>
      <c r="N274" s="3">
        <f t="shared" ca="1" si="86"/>
        <v>4.0923765845859002E-2</v>
      </c>
      <c r="O274" s="3">
        <f t="shared" ca="1" si="86"/>
        <v>4.1658543971246458E-2</v>
      </c>
      <c r="P274" s="3">
        <f t="shared" ca="1" si="86"/>
        <v>4.2296428099200409E-2</v>
      </c>
      <c r="Q274" s="3">
        <f t="shared" ca="1" si="86"/>
        <v>4.2838203106562202E-2</v>
      </c>
      <c r="R274" s="3">
        <f t="shared" ca="1" si="83"/>
        <v>4.3284176526308817E-2</v>
      </c>
      <c r="S274" s="3">
        <f t="shared" ca="1" si="83"/>
        <v>4.3634848349256308E-2</v>
      </c>
      <c r="T274" s="3">
        <f t="shared" ca="1" si="83"/>
        <v>4.3891600733396673E-2</v>
      </c>
      <c r="U274" s="3">
        <f t="shared" ca="1" si="83"/>
        <v>4.4057181007411843E-2</v>
      </c>
      <c r="V274" s="3">
        <f t="shared" ca="1" si="83"/>
        <v>4.4135861553735015E-2</v>
      </c>
      <c r="W274" s="3">
        <f t="shared" ca="1" si="83"/>
        <v>4.4133288244799812E-2</v>
      </c>
      <c r="X274" s="3">
        <f t="shared" ca="1" si="83"/>
        <v>4.4056133610368718E-2</v>
      </c>
      <c r="Y274" s="3">
        <f t="shared" ca="1" si="83"/>
        <v>4.3911707569625348E-2</v>
      </c>
      <c r="Z274" s="3">
        <f t="shared" ca="1" si="83"/>
        <v>4.3707631703706978E-2</v>
      </c>
      <c r="AA274" s="3">
        <f t="shared" ca="1" si="83"/>
        <v>4.3451590410737331E-2</v>
      </c>
      <c r="AB274" s="3">
        <f t="shared" ca="1" si="83"/>
        <v>4.315111983319625E-2</v>
      </c>
      <c r="AC274" s="3">
        <f t="shared" ca="1" si="83"/>
        <v>4.2813409179921005E-2</v>
      </c>
      <c r="AD274" s="3">
        <f t="shared" ca="1" si="83"/>
        <v>4.2445112353169376E-2</v>
      </c>
      <c r="AE274" s="3">
        <f t="shared" ca="1" si="83"/>
        <v>4.2052186309124891E-2</v>
      </c>
      <c r="AF274" s="3">
        <f t="shared" ca="1" si="83"/>
        <v>4.1639799356022529E-2</v>
      </c>
      <c r="AG274" s="3">
        <f t="shared" ca="1" si="83"/>
        <v>4.1212351333773642E-2</v>
      </c>
      <c r="AH274" s="3">
        <f t="shared" ca="1" si="82"/>
        <v>4.0773599256135724E-2</v>
      </c>
      <c r="AI274" s="3">
        <f t="shared" ca="1" si="82"/>
        <v>4.0326820302291316E-2</v>
      </c>
      <c r="AJ274" s="3">
        <f t="shared" ca="1" si="82"/>
        <v>3.9874924318240058E-2</v>
      </c>
      <c r="AK274" s="3">
        <f t="shared" ca="1" si="82"/>
        <v>3.9420473607003598E-2</v>
      </c>
      <c r="AL274" s="3">
        <f t="shared" ca="1" si="82"/>
        <v>3.896563766301369E-2</v>
      </c>
      <c r="AM274" s="3">
        <f t="shared" ca="1" si="82"/>
        <v>3.851214491396325E-2</v>
      </c>
      <c r="AN274" s="3">
        <f t="shared" ca="1" si="82"/>
        <v>3.8061283081551128E-2</v>
      </c>
      <c r="AO274" s="3">
        <f t="shared" ca="1" si="82"/>
        <v>3.7613972260351868E-2</v>
      </c>
      <c r="AP274" s="3">
        <f t="shared" ca="1" si="82"/>
        <v>3.717090211092669E-2</v>
      </c>
      <c r="AQ274" s="3">
        <f t="shared" ca="1" si="82"/>
        <v>3.6732693164607443E-2</v>
      </c>
      <c r="AR274" s="3">
        <f t="shared" ca="1" si="82"/>
        <v>3.6300031280821606E-2</v>
      </c>
      <c r="AS274" s="3">
        <f t="shared" ca="1" si="82"/>
        <v>3.5873733481468786E-2</v>
      </c>
      <c r="AT274" s="3">
        <f t="shared" ca="1" si="82"/>
        <v>3.5454714724848645E-2</v>
      </c>
      <c r="AU274" s="3">
        <f t="shared" ca="1" si="82"/>
        <v>3.5043841358361603E-2</v>
      </c>
      <c r="AV274" s="3">
        <f t="shared" ca="1" si="82"/>
        <v>3.4641674136511022E-2</v>
      </c>
      <c r="AW274" s="3">
        <f t="shared" ca="1" si="82"/>
        <v>3.424800464681766E-2</v>
      </c>
      <c r="AX274" s="3">
        <f t="shared" ca="1" si="81"/>
        <v>3.3860821195960865E-2</v>
      </c>
      <c r="AY274" s="3">
        <f t="shared" ca="1" si="81"/>
        <v>3.3474734606819073E-2</v>
      </c>
      <c r="AZ274" s="3">
        <f t="shared" ca="1" si="84"/>
        <v>3.3083758850419073E-2</v>
      </c>
      <c r="BC274" s="3">
        <f ca="1">-MC!BC274</f>
        <v>1.0741480511150776</v>
      </c>
      <c r="BD274" s="3">
        <f ca="1">-MC!BD274</f>
        <v>-0.60699748637110496</v>
      </c>
      <c r="BE274" s="3">
        <f ca="1">-MC!BE274</f>
        <v>0.6344688978018862</v>
      </c>
    </row>
    <row r="275" spans="1:57" x14ac:dyDescent="0.5">
      <c r="A275" s="3">
        <f t="shared" si="85"/>
        <v>2.6299999999999879</v>
      </c>
      <c r="B275" s="3">
        <f t="shared" ca="1" si="86"/>
        <v>2.4293453440852542E-2</v>
      </c>
      <c r="C275" s="3">
        <f t="shared" ca="1" si="86"/>
        <v>2.6361876867981342E-2</v>
      </c>
      <c r="D275" s="3">
        <f t="shared" ca="1" si="86"/>
        <v>2.8346358775385244E-2</v>
      </c>
      <c r="E275" s="3">
        <f t="shared" ca="1" si="86"/>
        <v>3.0184647527497308E-2</v>
      </c>
      <c r="F275" s="3">
        <f t="shared" ca="1" si="86"/>
        <v>3.1868410060658402E-2</v>
      </c>
      <c r="G275" s="3">
        <f t="shared" ca="1" si="86"/>
        <v>3.3413078843929363E-2</v>
      </c>
      <c r="H275" s="3">
        <f t="shared" ca="1" si="86"/>
        <v>3.4833236658703672E-2</v>
      </c>
      <c r="I275" s="3">
        <f t="shared" ca="1" si="86"/>
        <v>3.613796159316375E-2</v>
      </c>
      <c r="J275" s="3">
        <f t="shared" ca="1" si="86"/>
        <v>3.733243186154344E-2</v>
      </c>
      <c r="K275" s="3">
        <f t="shared" ca="1" si="86"/>
        <v>3.8419920482445476E-2</v>
      </c>
      <c r="L275" s="3">
        <f t="shared" ca="1" si="86"/>
        <v>3.9403175718479684E-2</v>
      </c>
      <c r="M275" s="3">
        <f t="shared" ca="1" si="86"/>
        <v>4.0285027526262104E-2</v>
      </c>
      <c r="N275" s="3">
        <f t="shared" ca="1" si="86"/>
        <v>4.1068322735077621E-2</v>
      </c>
      <c r="O275" s="3">
        <f t="shared" ca="1" si="86"/>
        <v>4.1755494628754303E-2</v>
      </c>
      <c r="P275" s="3">
        <f t="shared" ca="1" si="86"/>
        <v>4.234816548335292E-2</v>
      </c>
      <c r="Q275" s="3">
        <f t="shared" ca="1" si="86"/>
        <v>4.284710215309108E-2</v>
      </c>
      <c r="R275" s="3">
        <f t="shared" ca="1" si="83"/>
        <v>4.325260791585659E-2</v>
      </c>
      <c r="S275" s="3">
        <f t="shared" ca="1" si="83"/>
        <v>4.3565192719769212E-2</v>
      </c>
      <c r="T275" s="3">
        <f t="shared" ca="1" si="83"/>
        <v>4.3786258781698721E-2</v>
      </c>
      <c r="U275" s="3">
        <f t="shared" ca="1" si="83"/>
        <v>4.3918577130493214E-2</v>
      </c>
      <c r="V275" s="3">
        <f t="shared" ca="1" si="83"/>
        <v>4.3966441244288085E-2</v>
      </c>
      <c r="W275" s="3">
        <f t="shared" ca="1" si="83"/>
        <v>4.3935511547854716E-2</v>
      </c>
      <c r="X275" s="3">
        <f t="shared" ca="1" si="83"/>
        <v>4.3832467683231173E-2</v>
      </c>
      <c r="Y275" s="3">
        <f t="shared" ca="1" si="83"/>
        <v>4.366462045239277E-2</v>
      </c>
      <c r="Z275" s="3">
        <f t="shared" ca="1" si="83"/>
        <v>4.3439587557201287E-2</v>
      </c>
      <c r="AA275" s="3">
        <f t="shared" ca="1" si="83"/>
        <v>4.3165045431882515E-2</v>
      </c>
      <c r="AB275" s="3">
        <f t="shared" ca="1" si="83"/>
        <v>4.2848518334751881E-2</v>
      </c>
      <c r="AC275" s="3">
        <f t="shared" ca="1" si="83"/>
        <v>4.2497179789480158E-2</v>
      </c>
      <c r="AD275" s="3">
        <f t="shared" ca="1" si="83"/>
        <v>4.211766465892236E-2</v>
      </c>
      <c r="AE275" s="3">
        <f t="shared" ca="1" si="83"/>
        <v>4.1715908817640521E-2</v>
      </c>
      <c r="AF275" s="3">
        <f t="shared" ca="1" si="83"/>
        <v>4.1297059604326801E-2</v>
      </c>
      <c r="AG275" s="3">
        <f t="shared" ca="1" si="83"/>
        <v>4.0865498032983276E-2</v>
      </c>
      <c r="AH275" s="3">
        <f t="shared" ca="1" si="82"/>
        <v>4.0424965112254602E-2</v>
      </c>
      <c r="AI275" s="3">
        <f t="shared" ca="1" si="82"/>
        <v>3.9978723767482814E-2</v>
      </c>
      <c r="AJ275" s="3">
        <f t="shared" ca="1" si="82"/>
        <v>3.9529669440494526E-2</v>
      </c>
      <c r="AK275" s="3">
        <f t="shared" ca="1" si="82"/>
        <v>3.9080348545881639E-2</v>
      </c>
      <c r="AL275" s="3">
        <f t="shared" ca="1" si="82"/>
        <v>3.8632913129538517E-2</v>
      </c>
      <c r="AM275" s="3">
        <f t="shared" ca="1" si="82"/>
        <v>3.8189073585932522E-2</v>
      </c>
      <c r="AN275" s="3">
        <f t="shared" ca="1" si="82"/>
        <v>3.7750100497528867E-2</v>
      </c>
      <c r="AO275" s="3">
        <f t="shared" ca="1" si="82"/>
        <v>3.7316899043773027E-2</v>
      </c>
      <c r="AP275" s="3">
        <f t="shared" ca="1" si="82"/>
        <v>3.689014675000743E-2</v>
      </c>
      <c r="AQ275" s="3">
        <f t="shared" ca="1" si="82"/>
        <v>3.6470454356857113E-2</v>
      </c>
      <c r="AR275" s="3">
        <f t="shared" ca="1" si="82"/>
        <v>3.6058499036859544E-2</v>
      </c>
      <c r="AS275" s="3">
        <f t="shared" ca="1" si="82"/>
        <v>3.5655088411842922E-2</v>
      </c>
      <c r="AT275" s="3">
        <f t="shared" ca="1" si="82"/>
        <v>3.5261125259321673E-2</v>
      </c>
      <c r="AU275" s="3">
        <f t="shared" ca="1" si="82"/>
        <v>3.4877458992310768E-2</v>
      </c>
      <c r="AV275" s="3">
        <f t="shared" ca="1" si="82"/>
        <v>3.4504624820443412E-2</v>
      </c>
      <c r="AW275" s="3">
        <f t="shared" ca="1" si="82"/>
        <v>3.4142369081431222E-2</v>
      </c>
      <c r="AX275" s="3">
        <f t="shared" ca="1" si="81"/>
        <v>3.3788604685382757E-2</v>
      </c>
      <c r="AY275" s="3">
        <f t="shared" ca="1" si="81"/>
        <v>3.3437924414353774E-2</v>
      </c>
      <c r="AZ275" s="3">
        <f t="shared" ca="1" si="84"/>
        <v>3.3084555836517399E-2</v>
      </c>
      <c r="BC275" s="3">
        <f ca="1">-MC!BC275</f>
        <v>-0.1011013212657188</v>
      </c>
      <c r="BD275" s="3">
        <f ca="1">-MC!BD275</f>
        <v>-1.0155538970062805</v>
      </c>
      <c r="BE275" s="3">
        <f ca="1">-MC!BE275</f>
        <v>-1.2001755931451674</v>
      </c>
    </row>
    <row r="276" spans="1:57" x14ac:dyDescent="0.5">
      <c r="A276" s="3">
        <f t="shared" si="85"/>
        <v>2.6399999999999877</v>
      </c>
      <c r="B276" s="3">
        <f t="shared" ca="1" si="86"/>
        <v>2.4656387489176437E-2</v>
      </c>
      <c r="C276" s="3">
        <f t="shared" ca="1" si="86"/>
        <v>2.6628238457624423E-2</v>
      </c>
      <c r="D276" s="3">
        <f t="shared" ca="1" si="86"/>
        <v>2.8522260058151339E-2</v>
      </c>
      <c r="E276" s="3">
        <f t="shared" ca="1" si="86"/>
        <v>3.0277043101126305E-2</v>
      </c>
      <c r="F276" s="3">
        <f t="shared" ca="1" si="86"/>
        <v>3.1884491079979885E-2</v>
      </c>
      <c r="G276" s="3">
        <f t="shared" ca="1" si="86"/>
        <v>3.3359778390265868E-2</v>
      </c>
      <c r="H276" s="3">
        <f t="shared" ca="1" si="86"/>
        <v>3.4717134765224866E-2</v>
      </c>
      <c r="I276" s="3">
        <f t="shared" ca="1" si="86"/>
        <v>3.5965315870406175E-2</v>
      </c>
      <c r="J276" s="3">
        <f t="shared" ca="1" si="86"/>
        <v>3.7109216278030495E-2</v>
      </c>
      <c r="K276" s="3">
        <f t="shared" ca="1" si="86"/>
        <v>3.8151852174936836E-2</v>
      </c>
      <c r="L276" s="3">
        <f t="shared" ca="1" si="86"/>
        <v>3.9095726595549121E-2</v>
      </c>
      <c r="M276" s="3">
        <f t="shared" ca="1" si="86"/>
        <v>3.9943422680521944E-2</v>
      </c>
      <c r="N276" s="3">
        <f t="shared" ca="1" si="86"/>
        <v>4.0697531740727461E-2</v>
      </c>
      <c r="O276" s="3">
        <f t="shared" ca="1" si="86"/>
        <v>4.1360223660926683E-2</v>
      </c>
      <c r="P276" s="3">
        <f t="shared" ca="1" si="86"/>
        <v>4.1932856628759341E-2</v>
      </c>
      <c r="Q276" s="3">
        <f t="shared" ca="1" si="86"/>
        <v>4.2415941546084586E-2</v>
      </c>
      <c r="R276" s="3">
        <f t="shared" ca="1" si="83"/>
        <v>4.2809539514863472E-2</v>
      </c>
      <c r="S276" s="3">
        <f t="shared" ca="1" si="83"/>
        <v>4.3113932437465564E-2</v>
      </c>
      <c r="T276" s="3">
        <f t="shared" ca="1" si="83"/>
        <v>4.333030445737876E-2</v>
      </c>
      <c r="U276" s="3">
        <f t="shared" ca="1" si="83"/>
        <v>4.3461212046442634E-2</v>
      </c>
      <c r="V276" s="3">
        <f t="shared" ca="1" si="83"/>
        <v>4.3510731442542042E-2</v>
      </c>
      <c r="W276" s="3">
        <f t="shared" ca="1" si="83"/>
        <v>4.3484299268899511E-2</v>
      </c>
      <c r="X276" s="3">
        <f t="shared" ca="1" si="83"/>
        <v>4.3388363950153587E-2</v>
      </c>
      <c r="Y276" s="3">
        <f t="shared" ca="1" si="83"/>
        <v>4.322999887074451E-2</v>
      </c>
      <c r="Z276" s="3">
        <f t="shared" ca="1" si="83"/>
        <v>4.3016579566480716E-2</v>
      </c>
      <c r="AA276" s="3">
        <f t="shared" ca="1" si="83"/>
        <v>4.2755536224199309E-2</v>
      </c>
      <c r="AB276" s="3">
        <f t="shared" ca="1" si="83"/>
        <v>4.2454142936945855E-2</v>
      </c>
      <c r="AC276" s="3">
        <f t="shared" ca="1" si="83"/>
        <v>4.2119319271054494E-2</v>
      </c>
      <c r="AD276" s="3">
        <f t="shared" ca="1" si="83"/>
        <v>4.1757442804047668E-2</v>
      </c>
      <c r="AE276" s="3">
        <f t="shared" ca="1" si="83"/>
        <v>4.1374190126022094E-2</v>
      </c>
      <c r="AF276" s="3">
        <f t="shared" ca="1" si="83"/>
        <v>4.097444944391436E-2</v>
      </c>
      <c r="AG276" s="3">
        <f t="shared" ca="1" si="83"/>
        <v>4.0562344797147792E-2</v>
      </c>
      <c r="AH276" s="3">
        <f t="shared" ca="1" si="82"/>
        <v>4.0141363019194229E-2</v>
      </c>
      <c r="AI276" s="3">
        <f t="shared" ca="1" si="82"/>
        <v>3.9714514573463151E-2</v>
      </c>
      <c r="AJ276" s="3">
        <f t="shared" ca="1" si="82"/>
        <v>3.9284442262837588E-2</v>
      </c>
      <c r="AK276" s="3">
        <f t="shared" ca="1" si="82"/>
        <v>3.8853438377192115E-2</v>
      </c>
      <c r="AL276" s="3">
        <f t="shared" ca="1" si="82"/>
        <v>3.8423399297104553E-2</v>
      </c>
      <c r="AM276" s="3">
        <f t="shared" ca="1" si="82"/>
        <v>3.7995779196611124E-2</v>
      </c>
      <c r="AN276" s="3">
        <f t="shared" ca="1" si="82"/>
        <v>3.757159335834008E-2</v>
      </c>
      <c r="AO276" s="3">
        <f t="shared" ca="1" si="82"/>
        <v>3.7151493897120615E-2</v>
      </c>
      <c r="AP276" s="3">
        <f t="shared" ca="1" si="82"/>
        <v>3.6735908044881201E-2</v>
      </c>
      <c r="AQ276" s="3">
        <f t="shared" ca="1" si="82"/>
        <v>3.6325198568530982E-2</v>
      </c>
      <c r="AR276" s="3">
        <f t="shared" ca="1" si="82"/>
        <v>3.5919795734368376E-2</v>
      </c>
      <c r="AS276" s="3">
        <f t="shared" ca="1" si="82"/>
        <v>3.5520259503450474E-2</v>
      </c>
      <c r="AT276" s="3">
        <f t="shared" ca="1" si="82"/>
        <v>3.5127242172349055E-2</v>
      </c>
      <c r="AU276" s="3">
        <f t="shared" ca="1" si="82"/>
        <v>3.4741337842398537E-2</v>
      </c>
      <c r="AV276" s="3">
        <f t="shared" ca="1" si="82"/>
        <v>3.4362817579177765E-2</v>
      </c>
      <c r="AW276" s="3">
        <f t="shared" ca="1" si="82"/>
        <v>3.3991143662568578E-2</v>
      </c>
      <c r="AX276" s="3">
        <f t="shared" ca="1" si="81"/>
        <v>3.3623916548138288E-2</v>
      </c>
      <c r="AY276" s="3">
        <f t="shared" ca="1" si="81"/>
        <v>3.325547740479394E-2</v>
      </c>
      <c r="AZ276" s="3">
        <f t="shared" ca="1" si="84"/>
        <v>3.2879980903617642E-2</v>
      </c>
      <c r="BC276" s="3">
        <f ca="1">-MC!BC276</f>
        <v>-0.41130637599656339</v>
      </c>
      <c r="BD276" s="3">
        <f ca="1">-MC!BD276</f>
        <v>-9.7451249202636703E-2</v>
      </c>
      <c r="BE276" s="3">
        <f ca="1">-MC!BE276</f>
        <v>-1.1606855053960432</v>
      </c>
    </row>
    <row r="277" spans="1:57" x14ac:dyDescent="0.5">
      <c r="A277" s="3">
        <f t="shared" si="85"/>
        <v>2.6499999999999875</v>
      </c>
      <c r="B277" s="3">
        <f t="shared" ca="1" si="86"/>
        <v>2.4392725112933063E-2</v>
      </c>
      <c r="C277" s="3">
        <f t="shared" ca="1" si="86"/>
        <v>2.6454742399229587E-2</v>
      </c>
      <c r="D277" s="3">
        <f t="shared" ca="1" si="86"/>
        <v>2.8428831203097471E-2</v>
      </c>
      <c r="E277" s="3">
        <f t="shared" ca="1" si="86"/>
        <v>3.0254991786542139E-2</v>
      </c>
      <c r="F277" s="3">
        <f t="shared" ca="1" si="86"/>
        <v>3.1925933430949072E-2</v>
      </c>
      <c r="G277" s="3">
        <f t="shared" ca="1" si="86"/>
        <v>3.3457149682349266E-2</v>
      </c>
      <c r="H277" s="3">
        <f t="shared" ca="1" si="86"/>
        <v>3.4863096961818024E-2</v>
      </c>
      <c r="I277" s="3">
        <f t="shared" ca="1" si="86"/>
        <v>3.6152788411361082E-2</v>
      </c>
      <c r="J277" s="3">
        <f t="shared" ca="1" si="86"/>
        <v>3.7331414620868142E-2</v>
      </c>
      <c r="K277" s="3">
        <f t="shared" ca="1" si="86"/>
        <v>3.8402314300963233E-2</v>
      </c>
      <c r="L277" s="3">
        <f t="shared" ca="1" si="86"/>
        <v>3.9368324349606007E-2</v>
      </c>
      <c r="M277" s="3">
        <f t="shared" ca="1" si="86"/>
        <v>4.0232360040917778E-2</v>
      </c>
      <c r="N277" s="3">
        <f t="shared" ca="1" si="86"/>
        <v>4.0997336133222019E-2</v>
      </c>
      <c r="O277" s="3">
        <f t="shared" ca="1" si="86"/>
        <v>4.1665738221902796E-2</v>
      </c>
      <c r="P277" s="3">
        <f t="shared" ca="1" si="86"/>
        <v>4.2239239692377209E-2</v>
      </c>
      <c r="Q277" s="3">
        <f t="shared" ca="1" si="86"/>
        <v>4.2718674893151745E-2</v>
      </c>
      <c r="R277" s="3">
        <f t="shared" ca="1" si="83"/>
        <v>4.3104442156341419E-2</v>
      </c>
      <c r="S277" s="3">
        <f t="shared" ca="1" si="83"/>
        <v>4.3397174661490123E-2</v>
      </c>
      <c r="T277" s="3">
        <f t="shared" ca="1" si="83"/>
        <v>4.3598417672508501E-2</v>
      </c>
      <c r="U277" s="3">
        <f t="shared" ca="1" si="83"/>
        <v>4.3711092174039935E-2</v>
      </c>
      <c r="V277" s="3">
        <f t="shared" ca="1" si="83"/>
        <v>4.3739636155969958E-2</v>
      </c>
      <c r="W277" s="3">
        <f t="shared" ca="1" si="83"/>
        <v>4.368984141513238E-2</v>
      </c>
      <c r="X277" s="3">
        <f t="shared" ca="1" si="83"/>
        <v>4.3568504158240672E-2</v>
      </c>
      <c r="Y277" s="3">
        <f t="shared" ca="1" si="83"/>
        <v>4.3383039380706812E-2</v>
      </c>
      <c r="Z277" s="3">
        <f t="shared" ca="1" si="83"/>
        <v>4.3141159494136355E-2</v>
      </c>
      <c r="AA277" s="3">
        <f t="shared" ca="1" si="83"/>
        <v>4.2850627483097259E-2</v>
      </c>
      <c r="AB277" s="3">
        <f t="shared" ca="1" si="83"/>
        <v>4.2519046323001047E-2</v>
      </c>
      <c r="AC277" s="3">
        <f t="shared" ca="1" si="83"/>
        <v>4.2153660679762485E-2</v>
      </c>
      <c r="AD277" s="3">
        <f t="shared" ca="1" si="83"/>
        <v>4.176116992906595E-2</v>
      </c>
      <c r="AE277" s="3">
        <f t="shared" ca="1" si="83"/>
        <v>4.1347570503074201E-2</v>
      </c>
      <c r="AF277" s="3">
        <f t="shared" ca="1" si="83"/>
        <v>4.0918070643588968E-2</v>
      </c>
      <c r="AG277" s="3">
        <f t="shared" ca="1" si="83"/>
        <v>4.0477116594920079E-2</v>
      </c>
      <c r="AH277" s="3">
        <f t="shared" ca="1" si="82"/>
        <v>4.0028520173108567E-2</v>
      </c>
      <c r="AI277" s="3">
        <f t="shared" ca="1" si="82"/>
        <v>3.9575618499568282E-2</v>
      </c>
      <c r="AJ277" s="3">
        <f t="shared" ca="1" si="82"/>
        <v>3.9121380832000348E-2</v>
      </c>
      <c r="AK277" s="3">
        <f t="shared" ca="1" si="82"/>
        <v>3.8668424428227224E-2</v>
      </c>
      <c r="AL277" s="3">
        <f t="shared" ca="1" si="82"/>
        <v>3.8218969115885043E-2</v>
      </c>
      <c r="AM277" s="3">
        <f t="shared" ca="1" si="82"/>
        <v>3.7774791990467939E-2</v>
      </c>
      <c r="AN277" s="3">
        <f t="shared" ca="1" si="82"/>
        <v>3.7337232202948788E-2</v>
      </c>
      <c r="AO277" s="3">
        <f t="shared" ca="1" si="82"/>
        <v>3.6907267982441712E-2</v>
      </c>
      <c r="AP277" s="3">
        <f t="shared" ca="1" si="82"/>
        <v>3.6485655437332343E-2</v>
      </c>
      <c r="AQ277" s="3">
        <f t="shared" ca="1" si="82"/>
        <v>3.6073088505640651E-2</v>
      </c>
      <c r="AR277" s="3">
        <f t="shared" ca="1" si="82"/>
        <v>3.5670329655812523E-2</v>
      </c>
      <c r="AS277" s="3">
        <f t="shared" ca="1" si="82"/>
        <v>3.5278270255207675E-2</v>
      </c>
      <c r="AT277" s="3">
        <f t="shared" ca="1" si="82"/>
        <v>3.4897891146317653E-2</v>
      </c>
      <c r="AU277" s="3">
        <f t="shared" ca="1" si="82"/>
        <v>3.4530110065625993E-2</v>
      </c>
      <c r="AV277" s="3">
        <f t="shared" ca="1" si="82"/>
        <v>3.4175512659858867E-2</v>
      </c>
      <c r="AW277" s="3">
        <f t="shared" ca="1" si="82"/>
        <v>3.3833855706611238E-2</v>
      </c>
      <c r="AX277" s="3">
        <f t="shared" ca="1" si="81"/>
        <v>3.350300754721422E-2</v>
      </c>
      <c r="AY277" s="3">
        <f t="shared" ca="1" si="81"/>
        <v>3.3177640435224448E-2</v>
      </c>
      <c r="AZ277" s="3">
        <f t="shared" ca="1" si="84"/>
        <v>3.2852504107072487E-2</v>
      </c>
      <c r="BC277" s="3">
        <f ca="1">-MC!BC277</f>
        <v>2.2245357465561888E-2</v>
      </c>
      <c r="BD277" s="3">
        <f ca="1">-MC!BD277</f>
        <v>-0.39635616988011169</v>
      </c>
      <c r="BE277" s="3">
        <f ca="1">-MC!BE277</f>
        <v>0.96485391002440668</v>
      </c>
    </row>
    <row r="278" spans="1:57" x14ac:dyDescent="0.5">
      <c r="A278" s="3">
        <f t="shared" si="85"/>
        <v>2.6599999999999873</v>
      </c>
      <c r="B278" s="3">
        <f t="shared" ca="1" si="86"/>
        <v>2.6192542656826898E-2</v>
      </c>
      <c r="C278" s="3">
        <f t="shared" ca="1" si="86"/>
        <v>2.8213717735986125E-2</v>
      </c>
      <c r="D278" s="3">
        <f t="shared" ca="1" si="86"/>
        <v>3.0146973373361915E-2</v>
      </c>
      <c r="E278" s="3">
        <f t="shared" ca="1" si="86"/>
        <v>3.1933373327971457E-2</v>
      </c>
      <c r="F278" s="3">
        <f t="shared" ca="1" si="86"/>
        <v>3.3566089055054711E-2</v>
      </c>
      <c r="G278" s="3">
        <f t="shared" ca="1" si="86"/>
        <v>3.5060597520516157E-2</v>
      </c>
      <c r="H278" s="3">
        <f t="shared" ca="1" si="86"/>
        <v>3.6431248567687313E-2</v>
      </c>
      <c r="I278" s="3">
        <f t="shared" ca="1" si="86"/>
        <v>3.7686979704503729E-2</v>
      </c>
      <c r="J278" s="3">
        <f t="shared" ca="1" si="86"/>
        <v>3.8832944187295548E-2</v>
      </c>
      <c r="K278" s="3">
        <f t="shared" ca="1" si="86"/>
        <v>3.9872469595915921E-2</v>
      </c>
      <c r="L278" s="3">
        <f t="shared" ca="1" si="86"/>
        <v>4.080839277590799E-2</v>
      </c>
      <c r="M278" s="3">
        <f t="shared" ca="1" si="86"/>
        <v>4.164362707978856E-2</v>
      </c>
      <c r="N278" s="3">
        <f t="shared" ca="1" si="86"/>
        <v>4.2381076677245E-2</v>
      </c>
      <c r="O278" s="3">
        <f t="shared" ca="1" si="86"/>
        <v>4.3023208982676614E-2</v>
      </c>
      <c r="P278" s="3">
        <f t="shared" ca="1" si="86"/>
        <v>4.3571678862904376E-2</v>
      </c>
      <c r="Q278" s="3">
        <f t="shared" ca="1" si="86"/>
        <v>4.4027310507401357E-2</v>
      </c>
      <c r="R278" s="3">
        <f t="shared" ca="1" si="83"/>
        <v>4.4390505878026044E-2</v>
      </c>
      <c r="S278" s="3">
        <f t="shared" ca="1" si="83"/>
        <v>4.4661915747010755E-2</v>
      </c>
      <c r="T278" s="3">
        <f t="shared" ca="1" si="83"/>
        <v>4.4843112685185593E-2</v>
      </c>
      <c r="U278" s="3">
        <f t="shared" ca="1" si="83"/>
        <v>4.4937048253430818E-2</v>
      </c>
      <c r="V278" s="3">
        <f t="shared" ca="1" si="83"/>
        <v>4.4948188180713937E-2</v>
      </c>
      <c r="W278" s="3">
        <f t="shared" ca="1" si="83"/>
        <v>4.4882345408298448E-2</v>
      </c>
      <c r="X278" s="3">
        <f t="shared" ca="1" si="83"/>
        <v>4.4746329920199786E-2</v>
      </c>
      <c r="Y278" s="3">
        <f t="shared" ca="1" si="83"/>
        <v>4.4547564346747295E-2</v>
      </c>
      <c r="Z278" s="3">
        <f t="shared" ca="1" si="83"/>
        <v>4.4293764012431423E-2</v>
      </c>
      <c r="AA278" s="3">
        <f t="shared" ca="1" si="83"/>
        <v>4.3992690739892794E-2</v>
      </c>
      <c r="AB278" s="3">
        <f t="shared" ca="1" si="83"/>
        <v>4.3651942429902314E-2</v>
      </c>
      <c r="AC278" s="3">
        <f t="shared" ca="1" si="83"/>
        <v>4.3278754900576082E-2</v>
      </c>
      <c r="AD278" s="3">
        <f t="shared" ca="1" si="83"/>
        <v>4.2879815405287632E-2</v>
      </c>
      <c r="AE278" s="3">
        <f t="shared" ca="1" si="83"/>
        <v>4.2461106340770841E-2</v>
      </c>
      <c r="AF278" s="3">
        <f t="shared" ca="1" si="83"/>
        <v>4.2027822145742112E-2</v>
      </c>
      <c r="AG278" s="3">
        <f t="shared" ca="1" si="83"/>
        <v>4.1584397443600575E-2</v>
      </c>
      <c r="AH278" s="3">
        <f t="shared" ca="1" si="82"/>
        <v>4.1134635185114232E-2</v>
      </c>
      <c r="AI278" s="3">
        <f t="shared" ca="1" si="82"/>
        <v>4.0681865264286708E-2</v>
      </c>
      <c r="AJ278" s="3">
        <f t="shared" ca="1" si="82"/>
        <v>4.0229049482548934E-2</v>
      </c>
      <c r="AK278" s="3">
        <f t="shared" ca="1" si="82"/>
        <v>3.9778796153902569E-2</v>
      </c>
      <c r="AL278" s="3">
        <f t="shared" ca="1" si="82"/>
        <v>3.9333314661179154E-2</v>
      </c>
      <c r="AM278" s="3">
        <f t="shared" ca="1" si="82"/>
        <v>3.8894371158917584E-2</v>
      </c>
      <c r="AN278" s="3">
        <f t="shared" ca="1" si="82"/>
        <v>3.8463294830003276E-2</v>
      </c>
      <c r="AO278" s="3">
        <f t="shared" ca="1" si="82"/>
        <v>3.8041056191727832E-2</v>
      </c>
      <c r="AP278" s="3">
        <f t="shared" ca="1" si="82"/>
        <v>3.7628406393476241E-2</v>
      </c>
      <c r="AQ278" s="3">
        <f t="shared" ca="1" si="82"/>
        <v>3.7226036683649141E-2</v>
      </c>
      <c r="AR278" s="3">
        <f t="shared" ca="1" si="82"/>
        <v>3.6834707835572092E-2</v>
      </c>
      <c r="AS278" s="3">
        <f t="shared" ca="1" si="82"/>
        <v>3.6455308684348896E-2</v>
      </c>
      <c r="AT278" s="3">
        <f t="shared" ca="1" si="82"/>
        <v>3.6088814638824566E-2</v>
      </c>
      <c r="AU278" s="3">
        <f t="shared" ca="1" si="82"/>
        <v>3.5736133008200825E-2</v>
      </c>
      <c r="AV278" s="3">
        <f t="shared" ca="1" si="82"/>
        <v>3.5397829737331597E-2</v>
      </c>
      <c r="AW278" s="3">
        <f t="shared" ref="AW278:AY293" ca="1" si="87">AW277+AW$2*$B$7+(AW$3*$BC278+AW$4*$BD278+AW$5*$BE278)*SQRT($B$7)+(AX277-AW277)/(AX$11-AW$11)*$B$7</f>
        <v>3.5073621687935118E-2</v>
      </c>
      <c r="AX278" s="3">
        <f t="shared" ca="1" si="87"/>
        <v>3.4761312469733102E-2</v>
      </c>
      <c r="AY278" s="3">
        <f t="shared" ca="1" si="87"/>
        <v>3.4455576819194873E-2</v>
      </c>
      <c r="AZ278" s="3">
        <f t="shared" ca="1" si="84"/>
        <v>3.415126799260821E-2</v>
      </c>
      <c r="BC278" s="3">
        <f ca="1">-MC!BC278</f>
        <v>1.9614979329966706</v>
      </c>
      <c r="BD278" s="3">
        <f ca="1">-MC!BD278</f>
        <v>-0.54982776341203277</v>
      </c>
      <c r="BE278" s="3">
        <f ca="1">-MC!BE278</f>
        <v>-0.63497754907119841</v>
      </c>
    </row>
    <row r="279" spans="1:57" x14ac:dyDescent="0.5">
      <c r="A279" s="3">
        <f t="shared" si="85"/>
        <v>2.6699999999999871</v>
      </c>
      <c r="B279" s="3">
        <f t="shared" ca="1" si="86"/>
        <v>2.4992058649714821E-2</v>
      </c>
      <c r="C279" s="3">
        <f t="shared" ca="1" si="86"/>
        <v>2.697543958874658E-2</v>
      </c>
      <c r="D279" s="3">
        <f t="shared" ca="1" si="86"/>
        <v>2.8875936500893599E-2</v>
      </c>
      <c r="E279" s="3">
        <f t="shared" ca="1" si="86"/>
        <v>3.063538085061851E-2</v>
      </c>
      <c r="F279" s="3">
        <f t="shared" ca="1" si="86"/>
        <v>3.2247112926832931E-2</v>
      </c>
      <c r="G279" s="3">
        <f t="shared" ca="1" si="86"/>
        <v>3.3726307550259259E-2</v>
      </c>
      <c r="H279" s="3">
        <f t="shared" ca="1" si="86"/>
        <v>3.508692484025553E-2</v>
      </c>
      <c r="I279" s="3">
        <f t="shared" ca="1" si="86"/>
        <v>3.63375436715941E-2</v>
      </c>
      <c r="J279" s="3">
        <f t="shared" ca="1" si="86"/>
        <v>3.7482996725998141E-2</v>
      </c>
      <c r="K279" s="3">
        <f t="shared" ca="1" si="86"/>
        <v>3.8526316909013807E-2</v>
      </c>
      <c r="L279" s="3">
        <f t="shared" ca="1" si="86"/>
        <v>3.9470057211280773E-2</v>
      </c>
      <c r="M279" s="3">
        <f t="shared" ca="1" si="86"/>
        <v>4.0316845125267509E-2</v>
      </c>
      <c r="N279" s="3">
        <f t="shared" ca="1" si="86"/>
        <v>4.1069290315075092E-2</v>
      </c>
      <c r="O279" s="3">
        <f t="shared" ca="1" si="86"/>
        <v>4.1729558242262647E-2</v>
      </c>
      <c r="P279" s="3">
        <f t="shared" ca="1" si="86"/>
        <v>4.2299001657143086E-2</v>
      </c>
      <c r="Q279" s="3">
        <f t="shared" ca="1" si="86"/>
        <v>4.2778151100828395E-2</v>
      </c>
      <c r="R279" s="3">
        <f t="shared" ca="1" si="83"/>
        <v>4.3167128679076253E-2</v>
      </c>
      <c r="S279" s="3">
        <f t="shared" ca="1" si="83"/>
        <v>4.3466319185988776E-2</v>
      </c>
      <c r="T279" s="3">
        <f t="shared" ca="1" si="83"/>
        <v>4.3677038799598722E-2</v>
      </c>
      <c r="U279" s="3">
        <f t="shared" ca="1" si="83"/>
        <v>4.3801985835176908E-2</v>
      </c>
      <c r="V279" s="3">
        <f t="shared" ca="1" si="83"/>
        <v>4.3845369863776587E-2</v>
      </c>
      <c r="W279" s="3">
        <f t="shared" ca="1" si="83"/>
        <v>4.3812741058645181E-2</v>
      </c>
      <c r="X279" s="3">
        <f t="shared" ca="1" si="83"/>
        <v>4.3710639293149202E-2</v>
      </c>
      <c r="Y279" s="3">
        <f t="shared" ca="1" si="83"/>
        <v>4.3546210972991502E-2</v>
      </c>
      <c r="Z279" s="3">
        <f t="shared" ca="1" si="83"/>
        <v>4.3326890488947993E-2</v>
      </c>
      <c r="AA279" s="3">
        <f t="shared" ca="1" si="83"/>
        <v>4.306015465837449E-2</v>
      </c>
      <c r="AB279" s="3">
        <f t="shared" ca="1" si="83"/>
        <v>4.275331246683492E-2</v>
      </c>
      <c r="AC279" s="3">
        <f t="shared" ca="1" si="83"/>
        <v>4.241330705405328E-2</v>
      </c>
      <c r="AD279" s="3">
        <f t="shared" ca="1" si="83"/>
        <v>4.2046529747726706E-2</v>
      </c>
      <c r="AE279" s="3">
        <f t="shared" ca="1" si="83"/>
        <v>4.1658665148703859E-2</v>
      </c>
      <c r="AF279" s="3">
        <f t="shared" ca="1" si="83"/>
        <v>4.1254610171156107E-2</v>
      </c>
      <c r="AG279" s="3">
        <f t="shared" ca="1" si="83"/>
        <v>4.0838504107581428E-2</v>
      </c>
      <c r="AH279" s="3">
        <f t="shared" ref="AH279:AW294" ca="1" si="88">AH278+AH$2*$B$7+(AH$3*$BC279+AH$4*$BD279+AH$5*$BE279)*SQRT($B$7)+(AI278-AH278)/(AI$11-AH$11)*$B$7</f>
        <v>4.0413857311128877E-2</v>
      </c>
      <c r="AI279" s="3">
        <f t="shared" ca="1" si="88"/>
        <v>3.9983708678711427E-2</v>
      </c>
      <c r="AJ279" s="3">
        <f t="shared" ca="1" si="88"/>
        <v>3.9550728760635624E-2</v>
      </c>
      <c r="AK279" s="3">
        <f t="shared" ca="1" si="88"/>
        <v>3.9117233131959431E-2</v>
      </c>
      <c r="AL279" s="3">
        <f t="shared" ca="1" si="88"/>
        <v>3.8685136955683604E-2</v>
      </c>
      <c r="AM279" s="3">
        <f t="shared" ca="1" si="88"/>
        <v>3.8255911699745952E-2</v>
      </c>
      <c r="AN279" s="3">
        <f t="shared" ca="1" si="88"/>
        <v>3.7830592858966533E-2</v>
      </c>
      <c r="AO279" s="3">
        <f t="shared" ca="1" si="88"/>
        <v>3.7409859528767665E-2</v>
      </c>
      <c r="AP279" s="3">
        <f t="shared" ca="1" si="88"/>
        <v>3.699417417981813E-2</v>
      </c>
      <c r="AQ279" s="3">
        <f t="shared" ca="1" si="88"/>
        <v>3.6583941625685991E-2</v>
      </c>
      <c r="AR279" s="3">
        <f t="shared" ca="1" si="88"/>
        <v>3.6179637162730587E-2</v>
      </c>
      <c r="AS279" s="3">
        <f t="shared" ca="1" si="88"/>
        <v>3.5781863270668804E-2</v>
      </c>
      <c r="AT279" s="3">
        <f t="shared" ca="1" si="88"/>
        <v>3.5391306059723203E-2</v>
      </c>
      <c r="AU279" s="3">
        <f t="shared" ca="1" si="88"/>
        <v>3.5008578461218694E-2</v>
      </c>
      <c r="AV279" s="3">
        <f t="shared" ca="1" si="88"/>
        <v>3.4633942548753655E-2</v>
      </c>
      <c r="AW279" s="3">
        <f t="shared" ca="1" si="87"/>
        <v>3.4266791006751757E-2</v>
      </c>
      <c r="AX279" s="3">
        <f t="shared" ca="1" si="87"/>
        <v>3.3904580292512546E-2</v>
      </c>
      <c r="AY279" s="3">
        <f t="shared" ca="1" si="87"/>
        <v>3.3541705881053721E-2</v>
      </c>
      <c r="AZ279" s="3">
        <f t="shared" ca="1" si="84"/>
        <v>3.3172814792217668E-2</v>
      </c>
      <c r="BC279" s="3">
        <f ca="1">-MC!BC279</f>
        <v>-1.5322695326440545</v>
      </c>
      <c r="BD279" s="3">
        <f ca="1">-MC!BD279</f>
        <v>0.92257976681618814</v>
      </c>
      <c r="BE279" s="3">
        <f ca="1">-MC!BE279</f>
        <v>-0.15273967941339706</v>
      </c>
    </row>
    <row r="280" spans="1:57" x14ac:dyDescent="0.5">
      <c r="A280" s="3">
        <f t="shared" si="85"/>
        <v>2.6799999999999868</v>
      </c>
      <c r="B280" s="3">
        <f t="shared" ca="1" si="86"/>
        <v>2.5077547780543351E-2</v>
      </c>
      <c r="C280" s="3">
        <f t="shared" ca="1" si="86"/>
        <v>2.6986724344009946E-2</v>
      </c>
      <c r="D280" s="3">
        <f t="shared" ca="1" si="86"/>
        <v>2.881749996574684E-2</v>
      </c>
      <c r="E280" s="3">
        <f t="shared" ca="1" si="86"/>
        <v>3.051255677105268E-2</v>
      </c>
      <c r="F280" s="3">
        <f t="shared" ca="1" si="86"/>
        <v>3.206548939575974E-2</v>
      </c>
      <c r="G280" s="3">
        <f t="shared" ca="1" si="86"/>
        <v>3.3491263696658558E-2</v>
      </c>
      <c r="H280" s="3">
        <f t="shared" ca="1" si="86"/>
        <v>3.4803545623775974E-2</v>
      </c>
      <c r="I280" s="3">
        <f t="shared" ca="1" si="86"/>
        <v>3.6010651112718312E-2</v>
      </c>
      <c r="J280" s="3">
        <f t="shared" ca="1" si="86"/>
        <v>3.7117187721433839E-2</v>
      </c>
      <c r="K280" s="3">
        <f t="shared" ca="1" si="86"/>
        <v>3.8125988830375858E-2</v>
      </c>
      <c r="L280" s="3">
        <f t="shared" ca="1" si="86"/>
        <v>3.9039418468003725E-2</v>
      </c>
      <c r="M280" s="3">
        <f t="shared" ca="1" si="86"/>
        <v>3.9859913026652878E-2</v>
      </c>
      <c r="N280" s="3">
        <f t="shared" ca="1" si="86"/>
        <v>4.0589882448719104E-2</v>
      </c>
      <c r="O280" s="3">
        <f t="shared" ca="1" si="86"/>
        <v>4.1231285172474028E-2</v>
      </c>
      <c r="P280" s="3">
        <f t="shared" ca="1" si="86"/>
        <v>4.1785266933911519E-2</v>
      </c>
      <c r="Q280" s="3">
        <f t="shared" ca="1" si="86"/>
        <v>4.2252159834453733E-2</v>
      </c>
      <c r="R280" s="3">
        <f t="shared" ca="1" si="83"/>
        <v>4.2631901334143005E-2</v>
      </c>
      <c r="S280" s="3">
        <f t="shared" ca="1" si="83"/>
        <v>4.2924705373484001E-2</v>
      </c>
      <c r="T280" s="3">
        <f t="shared" ca="1" si="83"/>
        <v>4.313172673348193E-2</v>
      </c>
      <c r="U280" s="3">
        <f t="shared" ca="1" si="83"/>
        <v>4.3255505358378139E-2</v>
      </c>
      <c r="V280" s="3">
        <f t="shared" ca="1" si="83"/>
        <v>4.3300089461935636E-2</v>
      </c>
      <c r="W280" s="3">
        <f t="shared" ca="1" si="83"/>
        <v>4.3270861235359184E-2</v>
      </c>
      <c r="X280" s="3">
        <f t="shared" ca="1" si="83"/>
        <v>4.317418525191289E-2</v>
      </c>
      <c r="Y280" s="3">
        <f t="shared" ca="1" si="83"/>
        <v>4.3017026531317393E-2</v>
      </c>
      <c r="Z280" s="3">
        <f t="shared" ca="1" si="83"/>
        <v>4.2806633382028739E-2</v>
      </c>
      <c r="AA280" s="3">
        <f t="shared" ca="1" si="83"/>
        <v>4.255029247074555E-2</v>
      </c>
      <c r="AB280" s="3">
        <f t="shared" ca="1" si="83"/>
        <v>4.225511872538714E-2</v>
      </c>
      <c r="AC280" s="3">
        <f t="shared" ca="1" si="83"/>
        <v>4.1927857475165774E-2</v>
      </c>
      <c r="AD280" s="3">
        <f t="shared" ca="1" si="83"/>
        <v>4.1574699017524051E-2</v>
      </c>
      <c r="AE280" s="3">
        <f t="shared" ca="1" si="83"/>
        <v>4.1201125095678318E-2</v>
      </c>
      <c r="AF280" s="3">
        <f t="shared" ca="1" si="83"/>
        <v>4.0811830075953834E-2</v>
      </c>
      <c r="AG280" s="3">
        <f t="shared" ca="1" si="83"/>
        <v>4.0410752907439125E-2</v>
      </c>
      <c r="AH280" s="3">
        <f t="shared" ca="1" si="88"/>
        <v>4.0001206310500914E-2</v>
      </c>
      <c r="AI280" s="3">
        <f t="shared" ca="1" si="88"/>
        <v>3.9586033112706934E-2</v>
      </c>
      <c r="AJ280" s="3">
        <f t="shared" ca="1" si="88"/>
        <v>3.9167707516308999E-2</v>
      </c>
      <c r="AK280" s="3">
        <f t="shared" ca="1" si="88"/>
        <v>3.8748347260629722E-2</v>
      </c>
      <c r="AL280" s="3">
        <f t="shared" ca="1" si="88"/>
        <v>3.8329668212329714E-2</v>
      </c>
      <c r="AM280" s="3">
        <f t="shared" ca="1" si="88"/>
        <v>3.7912942105542462E-2</v>
      </c>
      <c r="AN280" s="3">
        <f t="shared" ca="1" si="88"/>
        <v>3.749900572517266E-2</v>
      </c>
      <c r="AO280" s="3">
        <f t="shared" ca="1" si="88"/>
        <v>3.7088341732462476E-2</v>
      </c>
      <c r="AP280" s="3">
        <f t="shared" ca="1" si="88"/>
        <v>3.6681218897068185E-2</v>
      </c>
      <c r="AQ280" s="3">
        <f t="shared" ca="1" si="88"/>
        <v>3.6277850549708703E-2</v>
      </c>
      <c r="AR280" s="3">
        <f t="shared" ca="1" si="88"/>
        <v>3.5878521425034775E-2</v>
      </c>
      <c r="AS280" s="3">
        <f t="shared" ca="1" si="88"/>
        <v>3.5483642521337719E-2</v>
      </c>
      <c r="AT280" s="3">
        <f t="shared" ca="1" si="88"/>
        <v>3.5093705481458626E-2</v>
      </c>
      <c r="AU280" s="3">
        <f t="shared" ca="1" si="88"/>
        <v>3.4709123601804073E-2</v>
      </c>
      <c r="AV280" s="3">
        <f t="shared" ca="1" si="88"/>
        <v>3.4329949611422175E-2</v>
      </c>
      <c r="AW280" s="3">
        <f t="shared" ca="1" si="87"/>
        <v>3.3955346490765551E-2</v>
      </c>
      <c r="AX280" s="3">
        <f t="shared" ca="1" si="87"/>
        <v>3.3582519835357046E-2</v>
      </c>
      <c r="AY280" s="3">
        <f t="shared" ca="1" si="87"/>
        <v>3.3205682252088926E-2</v>
      </c>
      <c r="AZ280" s="3">
        <f t="shared" ca="1" si="84"/>
        <v>3.2819522451939726E-2</v>
      </c>
      <c r="BC280" s="3">
        <f ca="1">-MC!BC280</f>
        <v>-0.62122284159144314</v>
      </c>
      <c r="BD280" s="3">
        <f ca="1">-MC!BD280</f>
        <v>-6.8056731391571645E-2</v>
      </c>
      <c r="BE280" s="3">
        <f ca="1">-MC!BE280</f>
        <v>-0.88640902032256719</v>
      </c>
    </row>
    <row r="281" spans="1:57" x14ac:dyDescent="0.5">
      <c r="A281" s="3">
        <f t="shared" si="85"/>
        <v>2.6899999999999866</v>
      </c>
      <c r="B281" s="3">
        <f t="shared" ca="1" si="86"/>
        <v>2.5646855698062333E-2</v>
      </c>
      <c r="C281" s="3">
        <f t="shared" ca="1" si="86"/>
        <v>2.7450872125747167E-2</v>
      </c>
      <c r="D281" s="3">
        <f t="shared" ca="1" si="86"/>
        <v>2.9183665387648057E-2</v>
      </c>
      <c r="E281" s="3">
        <f t="shared" ca="1" si="86"/>
        <v>3.0788661226269481E-2</v>
      </c>
      <c r="F281" s="3">
        <f t="shared" ca="1" si="86"/>
        <v>3.2259604240795423E-2</v>
      </c>
      <c r="G281" s="3">
        <f t="shared" ca="1" si="86"/>
        <v>3.3611154502624703E-2</v>
      </c>
      <c r="H281" s="3">
        <f t="shared" ca="1" si="86"/>
        <v>3.485658929970438E-2</v>
      </c>
      <c r="I281" s="3">
        <f t="shared" ca="1" si="86"/>
        <v>3.6003867267430698E-2</v>
      </c>
      <c r="J281" s="3">
        <f t="shared" ca="1" si="86"/>
        <v>3.7057276234598764E-2</v>
      </c>
      <c r="K281" s="3">
        <f t="shared" ca="1" si="86"/>
        <v>3.8019355150475401E-2</v>
      </c>
      <c r="L281" s="3">
        <f t="shared" ca="1" si="86"/>
        <v>3.8892183921228715E-2</v>
      </c>
      <c r="M281" s="3">
        <f t="shared" ca="1" si="86"/>
        <v>3.9677912549277786E-2</v>
      </c>
      <c r="N281" s="3">
        <f t="shared" ca="1" si="86"/>
        <v>4.0378655991929573E-2</v>
      </c>
      <c r="O281" s="3">
        <f t="shared" ca="1" si="86"/>
        <v>4.0996070546995701E-2</v>
      </c>
      <c r="P281" s="3">
        <f t="shared" ca="1" si="86"/>
        <v>4.1530999990291681E-2</v>
      </c>
      <c r="Q281" s="3">
        <f t="shared" ca="1" si="86"/>
        <v>4.1983483142077477E-2</v>
      </c>
      <c r="R281" s="3">
        <f t="shared" ca="1" si="83"/>
        <v>4.235317797517052E-2</v>
      </c>
      <c r="S281" s="3">
        <f t="shared" ca="1" si="83"/>
        <v>4.264003264825756E-2</v>
      </c>
      <c r="T281" s="3">
        <f t="shared" ca="1" si="83"/>
        <v>4.2844945488484339E-2</v>
      </c>
      <c r="U281" s="3">
        <f t="shared" ca="1" si="83"/>
        <v>4.2970202891985623E-2</v>
      </c>
      <c r="V281" s="3">
        <f t="shared" ca="1" si="83"/>
        <v>4.301959646538725E-2</v>
      </c>
      <c r="W281" s="3">
        <f t="shared" ca="1" si="83"/>
        <v>4.2998245154138255E-2</v>
      </c>
      <c r="X281" s="3">
        <f t="shared" ca="1" si="83"/>
        <v>4.2912242992330846E-2</v>
      </c>
      <c r="Y281" s="3">
        <f t="shared" ca="1" si="83"/>
        <v>4.2768278402424843E-2</v>
      </c>
      <c r="Z281" s="3">
        <f t="shared" ca="1" si="83"/>
        <v>4.2573318411837764E-2</v>
      </c>
      <c r="AA281" s="3">
        <f t="shared" ca="1" si="83"/>
        <v>4.2334364341119424E-2</v>
      </c>
      <c r="AB281" s="3">
        <f t="shared" ca="1" si="83"/>
        <v>4.2058241868135289E-2</v>
      </c>
      <c r="AC281" s="3">
        <f t="shared" ca="1" si="83"/>
        <v>4.1751403329839155E-2</v>
      </c>
      <c r="AD281" s="3">
        <f t="shared" ca="1" si="83"/>
        <v>4.1419742839519665E-2</v>
      </c>
      <c r="AE281" s="3">
        <f t="shared" ca="1" si="83"/>
        <v>4.1068444171604671E-2</v>
      </c>
      <c r="AF281" s="3">
        <f t="shared" ca="1" si="83"/>
        <v>4.0701904071310177E-2</v>
      </c>
      <c r="AG281" s="3">
        <f t="shared" ca="1" si="83"/>
        <v>4.0323766081175931E-2</v>
      </c>
      <c r="AH281" s="3">
        <f t="shared" ca="1" si="88"/>
        <v>3.9937050202703182E-2</v>
      </c>
      <c r="AI281" s="3">
        <f t="shared" ca="1" si="88"/>
        <v>3.9544308071188333E-2</v>
      </c>
      <c r="AJ281" s="3">
        <f t="shared" ca="1" si="88"/>
        <v>3.9147722393722995E-2</v>
      </c>
      <c r="AK281" s="3">
        <f t="shared" ca="1" si="88"/>
        <v>3.874911792733042E-2</v>
      </c>
      <c r="AL281" s="3">
        <f t="shared" ca="1" si="88"/>
        <v>3.834991611622994E-2</v>
      </c>
      <c r="AM281" s="3">
        <f t="shared" ca="1" si="88"/>
        <v>3.7951093863876607E-2</v>
      </c>
      <c r="AN281" s="3">
        <f t="shared" ca="1" si="88"/>
        <v>3.7553194173422573E-2</v>
      </c>
      <c r="AO281" s="3">
        <f t="shared" ca="1" si="88"/>
        <v>3.7156408209241314E-2</v>
      </c>
      <c r="AP281" s="3">
        <f t="shared" ca="1" si="88"/>
        <v>3.6760715966987996E-2</v>
      </c>
      <c r="AQ281" s="3">
        <f t="shared" ca="1" si="88"/>
        <v>3.6366044195603311E-2</v>
      </c>
      <c r="AR281" s="3">
        <f t="shared" ca="1" si="88"/>
        <v>3.5972391932283194E-2</v>
      </c>
      <c r="AS281" s="3">
        <f t="shared" ca="1" si="88"/>
        <v>3.5579883516822397E-2</v>
      </c>
      <c r="AT281" s="3">
        <f t="shared" ca="1" si="88"/>
        <v>3.5188720903977899E-2</v>
      </c>
      <c r="AU281" s="3">
        <f t="shared" ca="1" si="88"/>
        <v>3.4799022443693463E-2</v>
      </c>
      <c r="AV281" s="3">
        <f t="shared" ca="1" si="88"/>
        <v>3.4410535995926604E-2</v>
      </c>
      <c r="AW281" s="3">
        <f t="shared" ca="1" si="87"/>
        <v>3.4022099296650912E-2</v>
      </c>
      <c r="AX281" s="3">
        <f t="shared" ca="1" si="87"/>
        <v>3.3630573322133671E-2</v>
      </c>
      <c r="AY281" s="3">
        <f t="shared" ca="1" si="87"/>
        <v>3.3229897184975071E-2</v>
      </c>
      <c r="AZ281" s="3">
        <f t="shared" ca="1" si="84"/>
        <v>3.2814771446905248E-2</v>
      </c>
      <c r="BC281" s="3">
        <f ca="1">-MC!BC281</f>
        <v>-0.10507222180752418</v>
      </c>
      <c r="BD281" s="3">
        <f ca="1">-MC!BD281</f>
        <v>-2.4504285542389148E-2</v>
      </c>
      <c r="BE281" s="3">
        <f ca="1">-MC!BE281</f>
        <v>-1.2418826480306011</v>
      </c>
    </row>
    <row r="282" spans="1:57" x14ac:dyDescent="0.5">
      <c r="A282" s="3">
        <f t="shared" si="85"/>
        <v>2.6999999999999864</v>
      </c>
      <c r="B282" s="3">
        <f t="shared" ca="1" si="86"/>
        <v>2.6025504181918541E-2</v>
      </c>
      <c r="C282" s="3">
        <f t="shared" ca="1" si="86"/>
        <v>2.7903735208010781E-2</v>
      </c>
      <c r="D282" s="3">
        <f t="shared" ca="1" si="86"/>
        <v>2.9697364765869837E-2</v>
      </c>
      <c r="E282" s="3">
        <f t="shared" ca="1" si="86"/>
        <v>3.1351383908662572E-2</v>
      </c>
      <c r="F282" s="3">
        <f t="shared" ca="1" si="86"/>
        <v>3.2860511650483488E-2</v>
      </c>
      <c r="G282" s="3">
        <f t="shared" ca="1" si="86"/>
        <v>3.4239934186339555E-2</v>
      </c>
      <c r="H282" s="3">
        <f t="shared" ca="1" si="86"/>
        <v>3.550337433586908E-2</v>
      </c>
      <c r="I282" s="3">
        <f t="shared" ca="1" si="86"/>
        <v>3.6659267752213023E-2</v>
      </c>
      <c r="J282" s="3">
        <f t="shared" ca="1" si="86"/>
        <v>3.7712416607506315E-2</v>
      </c>
      <c r="K282" s="3">
        <f t="shared" ca="1" si="86"/>
        <v>3.8665899192540834E-2</v>
      </c>
      <c r="L282" s="3">
        <f t="shared" ca="1" si="86"/>
        <v>3.9522344812374585E-2</v>
      </c>
      <c r="M282" s="3">
        <f t="shared" ca="1" si="86"/>
        <v>4.0284450474140483E-2</v>
      </c>
      <c r="N282" s="3">
        <f t="shared" ca="1" si="86"/>
        <v>4.0954869573482891E-2</v>
      </c>
      <c r="O282" s="3">
        <f t="shared" ca="1" si="86"/>
        <v>4.1535789837892703E-2</v>
      </c>
      <c r="P282" s="3">
        <f t="shared" ca="1" si="86"/>
        <v>4.202858682312105E-2</v>
      </c>
      <c r="Q282" s="3">
        <f t="shared" ca="1" si="86"/>
        <v>4.2433839910678083E-2</v>
      </c>
      <c r="R282" s="3">
        <f t="shared" ca="1" si="83"/>
        <v>4.2751761426798131E-2</v>
      </c>
      <c r="S282" s="3">
        <f t="shared" ca="1" si="83"/>
        <v>4.2982867501442826E-2</v>
      </c>
      <c r="T282" s="3">
        <f t="shared" ca="1" si="83"/>
        <v>4.3128633632547139E-2</v>
      </c>
      <c r="U282" s="3">
        <f t="shared" ca="1" si="83"/>
        <v>4.3191926173492309E-2</v>
      </c>
      <c r="V282" s="3">
        <f t="shared" ca="1" si="83"/>
        <v>4.3177113557528284E-2</v>
      </c>
      <c r="W282" s="3">
        <f t="shared" ca="1" si="83"/>
        <v>4.308988490501367E-2</v>
      </c>
      <c r="X282" s="3">
        <f t="shared" ca="1" si="83"/>
        <v>4.2936897156240654E-2</v>
      </c>
      <c r="Y282" s="3">
        <f t="shared" ca="1" si="83"/>
        <v>4.2725395609266324E-2</v>
      </c>
      <c r="Z282" s="3">
        <f t="shared" ca="1" si="83"/>
        <v>4.246289949570111E-2</v>
      </c>
      <c r="AA282" s="3">
        <f t="shared" ca="1" si="83"/>
        <v>4.2156958278401574E-2</v>
      </c>
      <c r="AB282" s="3">
        <f t="shared" ca="1" si="83"/>
        <v>4.1814941876868884E-2</v>
      </c>
      <c r="AC282" s="3">
        <f t="shared" ca="1" si="83"/>
        <v>4.1443843138494099E-2</v>
      </c>
      <c r="AD282" s="3">
        <f t="shared" ca="1" si="83"/>
        <v>4.1050093523252854E-2</v>
      </c>
      <c r="AE282" s="3">
        <f t="shared" ca="1" si="83"/>
        <v>4.063941241027174E-2</v>
      </c>
      <c r="AF282" s="3">
        <f t="shared" ca="1" si="83"/>
        <v>4.021673253448238E-2</v>
      </c>
      <c r="AG282" s="3">
        <f t="shared" ca="1" si="83"/>
        <v>3.9786235652163028E-2</v>
      </c>
      <c r="AH282" s="3">
        <f t="shared" ca="1" si="88"/>
        <v>3.9351482643014996E-2</v>
      </c>
      <c r="AI282" s="3">
        <f t="shared" ca="1" si="88"/>
        <v>3.8915567510539227E-2</v>
      </c>
      <c r="AJ282" s="3">
        <f t="shared" ca="1" si="88"/>
        <v>3.848121500345799E-2</v>
      </c>
      <c r="AK282" s="3">
        <f t="shared" ca="1" si="88"/>
        <v>3.8050790434226003E-2</v>
      </c>
      <c r="AL282" s="3">
        <f t="shared" ca="1" si="88"/>
        <v>3.7626254382990186E-2</v>
      </c>
      <c r="AM282" s="3">
        <f t="shared" ca="1" si="88"/>
        <v>3.7209122510039341E-2</v>
      </c>
      <c r="AN282" s="3">
        <f t="shared" ca="1" si="88"/>
        <v>3.680047764900439E-2</v>
      </c>
      <c r="AO282" s="3">
        <f t="shared" ca="1" si="88"/>
        <v>3.6401053088381131E-2</v>
      </c>
      <c r="AP282" s="3">
        <f t="shared" ca="1" si="88"/>
        <v>3.6011373660201712E-2</v>
      </c>
      <c r="AQ282" s="3">
        <f t="shared" ca="1" si="88"/>
        <v>3.5631913115848721E-2</v>
      </c>
      <c r="AR282" s="3">
        <f t="shared" ca="1" si="88"/>
        <v>3.5263218342376071E-2</v>
      </c>
      <c r="AS282" s="3">
        <f t="shared" ca="1" si="88"/>
        <v>3.4905960527023862E-2</v>
      </c>
      <c r="AT282" s="3">
        <f t="shared" ca="1" si="88"/>
        <v>3.4560885397831052E-2</v>
      </c>
      <c r="AU282" s="3">
        <f t="shared" ca="1" si="88"/>
        <v>3.4228649726359632E-2</v>
      </c>
      <c r="AV282" s="3">
        <f t="shared" ca="1" si="88"/>
        <v>3.3909529662502436E-2</v>
      </c>
      <c r="AW282" s="3">
        <f t="shared" ca="1" si="87"/>
        <v>3.3602870876792118E-2</v>
      </c>
      <c r="AX282" s="3">
        <f t="shared" ca="1" si="87"/>
        <v>3.3306024715273323E-2</v>
      </c>
      <c r="AY282" s="3">
        <f t="shared" ca="1" si="87"/>
        <v>3.3013496069688675E-2</v>
      </c>
      <c r="AZ282" s="3">
        <f t="shared" ca="1" si="84"/>
        <v>3.2720933229719147E-2</v>
      </c>
      <c r="BC282" s="3">
        <f ca="1">-MC!BC282</f>
        <v>-0.13450886853251731</v>
      </c>
      <c r="BD282" s="3">
        <f ca="1">-MC!BD282</f>
        <v>-1.7089567455098482</v>
      </c>
      <c r="BE282" s="3">
        <f ca="1">-MC!BE282</f>
        <v>0.37622400693147906</v>
      </c>
    </row>
    <row r="283" spans="1:57" x14ac:dyDescent="0.5">
      <c r="A283" s="3">
        <f t="shared" si="85"/>
        <v>2.7099999999999862</v>
      </c>
      <c r="B283" s="3">
        <f t="shared" ca="1" si="86"/>
        <v>2.5523780309049258E-2</v>
      </c>
      <c r="C283" s="3">
        <f t="shared" ca="1" si="86"/>
        <v>2.7544172607783111E-2</v>
      </c>
      <c r="D283" s="3">
        <f t="shared" ca="1" si="86"/>
        <v>2.9467597935274818E-2</v>
      </c>
      <c r="E283" s="3">
        <f t="shared" ca="1" si="86"/>
        <v>3.1240427874572183E-2</v>
      </c>
      <c r="F283" s="3">
        <f t="shared" ca="1" si="86"/>
        <v>3.2858173925987728E-2</v>
      </c>
      <c r="G283" s="3">
        <f t="shared" ca="1" si="86"/>
        <v>3.4336373833431862E-2</v>
      </c>
      <c r="H283" s="3">
        <f t="shared" ca="1" si="86"/>
        <v>3.5689023615088779E-2</v>
      </c>
      <c r="I283" s="3">
        <f t="shared" ca="1" si="86"/>
        <v>3.6924863725489643E-2</v>
      </c>
      <c r="J283" s="3">
        <f t="shared" ca="1" si="86"/>
        <v>3.8049038217206503E-2</v>
      </c>
      <c r="K283" s="3">
        <f t="shared" ca="1" si="86"/>
        <v>3.9064991960837181E-2</v>
      </c>
      <c r="L283" s="3">
        <f t="shared" ca="1" si="86"/>
        <v>3.9975730649579634E-2</v>
      </c>
      <c r="M283" s="3">
        <f t="shared" ca="1" si="86"/>
        <v>4.0784325161086689E-2</v>
      </c>
      <c r="N283" s="3">
        <f t="shared" ca="1" si="86"/>
        <v>4.1493794226300514E-2</v>
      </c>
      <c r="O283" s="3">
        <f t="shared" ca="1" si="86"/>
        <v>4.2106684046529994E-2</v>
      </c>
      <c r="P283" s="3">
        <f t="shared" ca="1" si="86"/>
        <v>4.262472917022176E-2</v>
      </c>
      <c r="Q283" s="3">
        <f t="shared" ca="1" si="86"/>
        <v>4.3048876853113066E-2</v>
      </c>
      <c r="R283" s="3">
        <f t="shared" ca="1" si="83"/>
        <v>4.3379721084345894E-2</v>
      </c>
      <c r="S283" s="3">
        <f t="shared" ca="1" si="83"/>
        <v>4.3618173186280633E-2</v>
      </c>
      <c r="T283" s="3">
        <f t="shared" ca="1" si="83"/>
        <v>4.3766112920504197E-2</v>
      </c>
      <c r="U283" s="3">
        <f t="shared" ca="1" si="83"/>
        <v>4.382681357216546E-2</v>
      </c>
      <c r="V283" s="3">
        <f t="shared" ca="1" si="83"/>
        <v>4.3805047305237751E-2</v>
      </c>
      <c r="W283" s="3">
        <f t="shared" ca="1" si="83"/>
        <v>4.3706900306748661E-2</v>
      </c>
      <c r="X283" s="3">
        <f t="shared" ca="1" si="83"/>
        <v>4.3539419339711879E-2</v>
      </c>
      <c r="Y283" s="3">
        <f t="shared" ca="1" si="83"/>
        <v>4.331023352148726E-2</v>
      </c>
      <c r="Z283" s="3">
        <f t="shared" ca="1" si="83"/>
        <v>4.3027241243774023E-2</v>
      </c>
      <c r="AA283" s="3">
        <f t="shared" ca="1" si="83"/>
        <v>4.2698367070855628E-2</v>
      </c>
      <c r="AB283" s="3">
        <f t="shared" ca="1" si="83"/>
        <v>4.2331352126378556E-2</v>
      </c>
      <c r="AC283" s="3">
        <f t="shared" ca="1" si="83"/>
        <v>4.1933556742029726E-2</v>
      </c>
      <c r="AD283" s="3">
        <f t="shared" ca="1" si="83"/>
        <v>4.1511776726765592E-2</v>
      </c>
      <c r="AE283" s="3">
        <f t="shared" ca="1" si="83"/>
        <v>4.1072094109245394E-2</v>
      </c>
      <c r="AF283" s="3">
        <f t="shared" ca="1" si="83"/>
        <v>4.0619804695730406E-2</v>
      </c>
      <c r="AG283" s="3">
        <f t="shared" ref="AG283:AV298" ca="1" si="89">AG282+AG$2*$B$7+(AG$3*$BC283+AG$4*$BD283+AG$5*$BE283)*SQRT($B$7)+(AH282-AG282)/(AH$11-AG$11)*$B$7</f>
        <v>4.0159455546660228E-2</v>
      </c>
      <c r="AH283" s="3">
        <f t="shared" ca="1" si="88"/>
        <v>3.9694975486869906E-2</v>
      </c>
      <c r="AI283" s="3">
        <f t="shared" ca="1" si="88"/>
        <v>3.9229827918667033E-2</v>
      </c>
      <c r="AJ283" s="3">
        <f t="shared" ca="1" si="88"/>
        <v>3.8767106639814135E-2</v>
      </c>
      <c r="AK283" s="3">
        <f t="shared" ca="1" si="88"/>
        <v>3.8309544526940902E-2</v>
      </c>
      <c r="AL283" s="3">
        <f t="shared" ca="1" si="88"/>
        <v>3.7859468325673551E-2</v>
      </c>
      <c r="AM283" s="3">
        <f t="shared" ca="1" si="88"/>
        <v>3.7418759511741131E-2</v>
      </c>
      <c r="AN283" s="3">
        <f t="shared" ca="1" si="88"/>
        <v>3.6988867832259784E-2</v>
      </c>
      <c r="AO283" s="3">
        <f t="shared" ca="1" si="88"/>
        <v>3.6570895791226313E-2</v>
      </c>
      <c r="AP283" s="3">
        <f t="shared" ca="1" si="88"/>
        <v>3.6165740137504725E-2</v>
      </c>
      <c r="AQ283" s="3">
        <f t="shared" ca="1" si="88"/>
        <v>3.5774248679001412E-2</v>
      </c>
      <c r="AR283" s="3">
        <f t="shared" ca="1" si="88"/>
        <v>3.5397343169713623E-2</v>
      </c>
      <c r="AS283" s="3">
        <f t="shared" ca="1" si="88"/>
        <v>3.5036068619977094E-2</v>
      </c>
      <c r="AT283" s="3">
        <f t="shared" ca="1" si="88"/>
        <v>3.4691541461213088E-2</v>
      </c>
      <c r="AU283" s="3">
        <f t="shared" ca="1" si="88"/>
        <v>3.4364783721101751E-2</v>
      </c>
      <c r="AV283" s="3">
        <f t="shared" ca="1" si="88"/>
        <v>3.4056426469497296E-2</v>
      </c>
      <c r="AW283" s="3">
        <f t="shared" ca="1" si="87"/>
        <v>3.3766149997329388E-2</v>
      </c>
      <c r="AX283" s="3">
        <f t="shared" ca="1" si="87"/>
        <v>3.3491624565740938E-2</v>
      </c>
      <c r="AY283" s="3">
        <f t="shared" ca="1" si="87"/>
        <v>3.322775552172675E-2</v>
      </c>
      <c r="AZ283" s="3">
        <f t="shared" ca="1" si="84"/>
        <v>3.2970658657362664E-2</v>
      </c>
      <c r="BC283" s="3">
        <f ca="1">-MC!BC283</f>
        <v>0.51318260073884936</v>
      </c>
      <c r="BD283" s="3">
        <f ca="1">-MC!BD283</f>
        <v>0.11969296490831116</v>
      </c>
      <c r="BE283" s="3">
        <f ca="1">-MC!BE283</f>
        <v>1.7402364908131105</v>
      </c>
    </row>
    <row r="284" spans="1:57" x14ac:dyDescent="0.5">
      <c r="A284" s="3">
        <f t="shared" si="85"/>
        <v>2.719999999999986</v>
      </c>
      <c r="B284" s="3">
        <f t="shared" ca="1" si="86"/>
        <v>2.4986641618888101E-2</v>
      </c>
      <c r="C284" s="3">
        <f t="shared" ca="1" si="86"/>
        <v>2.6983817051393345E-2</v>
      </c>
      <c r="D284" s="3">
        <f t="shared" ca="1" si="86"/>
        <v>2.8884457207603517E-2</v>
      </c>
      <c r="E284" s="3">
        <f t="shared" ca="1" si="86"/>
        <v>3.0635878465281024E-2</v>
      </c>
      <c r="F284" s="3">
        <f t="shared" ca="1" si="86"/>
        <v>3.223395201791706E-2</v>
      </c>
      <c r="G284" s="3">
        <f t="shared" ca="1" si="86"/>
        <v>3.369414161702524E-2</v>
      </c>
      <c r="H284" s="3">
        <f t="shared" ca="1" si="86"/>
        <v>3.5030293137099454E-2</v>
      </c>
      <c r="I284" s="3">
        <f t="shared" ca="1" si="86"/>
        <v>3.6251028601348954E-2</v>
      </c>
      <c r="J284" s="3">
        <f t="shared" ca="1" si="86"/>
        <v>3.7361410462477193E-2</v>
      </c>
      <c r="K284" s="3">
        <f t="shared" ca="1" si="86"/>
        <v>3.8364826392761578E-2</v>
      </c>
      <c r="L284" s="3">
        <f t="shared" ca="1" si="86"/>
        <v>3.9264234448894514E-2</v>
      </c>
      <c r="M284" s="3">
        <f t="shared" ca="1" si="86"/>
        <v>4.0062655234051239E-2</v>
      </c>
      <c r="N284" s="3">
        <f t="shared" ca="1" si="86"/>
        <v>4.0763048702949063E-2</v>
      </c>
      <c r="O284" s="3">
        <f t="shared" ca="1" si="86"/>
        <v>4.1367895566799352E-2</v>
      </c>
      <c r="P284" s="3">
        <f t="shared" ca="1" si="86"/>
        <v>4.1878865570081782E-2</v>
      </c>
      <c r="Q284" s="3">
        <f t="shared" ca="1" si="86"/>
        <v>4.2296850144241255E-2</v>
      </c>
      <c r="R284" s="3">
        <f t="shared" ref="R284:AG299" ca="1" si="90">R283+R$2*$B$7+(R$3*$BC284+R$4*$BD284+R$5*$BE284)*SQRT($B$7)+(S283-R283)/(S$11-R$11)*$B$7</f>
        <v>4.2622401237624154E-2</v>
      </c>
      <c r="S284" s="3">
        <f t="shared" ca="1" si="90"/>
        <v>4.2856401572121616E-2</v>
      </c>
      <c r="T284" s="3">
        <f t="shared" ca="1" si="90"/>
        <v>4.3000711252041773E-2</v>
      </c>
      <c r="U284" s="3">
        <f t="shared" ca="1" si="90"/>
        <v>4.3058586455987133E-2</v>
      </c>
      <c r="V284" s="3">
        <f t="shared" ca="1" si="90"/>
        <v>4.3034778971080274E-2</v>
      </c>
      <c r="W284" s="3">
        <f t="shared" ca="1" si="90"/>
        <v>4.2935347931845745E-2</v>
      </c>
      <c r="X284" s="3">
        <f t="shared" ca="1" si="90"/>
        <v>4.27673058296573E-2</v>
      </c>
      <c r="Y284" s="3">
        <f t="shared" ca="1" si="90"/>
        <v>4.25382415337002E-2</v>
      </c>
      <c r="Z284" s="3">
        <f t="shared" ca="1" si="90"/>
        <v>4.2256008540296139E-2</v>
      </c>
      <c r="AA284" s="3">
        <f t="shared" ca="1" si="90"/>
        <v>4.1928482462916798E-2</v>
      </c>
      <c r="AB284" s="3">
        <f t="shared" ca="1" si="90"/>
        <v>4.1563351580663883E-2</v>
      </c>
      <c r="AC284" s="3">
        <f t="shared" ca="1" si="90"/>
        <v>4.1167919672520821E-2</v>
      </c>
      <c r="AD284" s="3">
        <f t="shared" ca="1" si="90"/>
        <v>4.0748922888142851E-2</v>
      </c>
      <c r="AE284" s="3">
        <f t="shared" ca="1" si="90"/>
        <v>4.0312381939864708E-2</v>
      </c>
      <c r="AF284" s="3">
        <f t="shared" ca="1" si="90"/>
        <v>3.986353177564092E-2</v>
      </c>
      <c r="AG284" s="3">
        <f t="shared" ca="1" si="89"/>
        <v>3.9406860838598783E-2</v>
      </c>
      <c r="AH284" s="3">
        <f t="shared" ca="1" si="88"/>
        <v>3.8946241953487462E-2</v>
      </c>
      <c r="AI284" s="3">
        <f t="shared" ca="1" si="88"/>
        <v>3.8485083940132822E-2</v>
      </c>
      <c r="AJ284" s="3">
        <f t="shared" ca="1" si="88"/>
        <v>3.8026425641347256E-2</v>
      </c>
      <c r="AK284" s="3">
        <f t="shared" ca="1" si="88"/>
        <v>3.7572943495668434E-2</v>
      </c>
      <c r="AL284" s="3">
        <f t="shared" ca="1" si="88"/>
        <v>3.7126906432908037E-2</v>
      </c>
      <c r="AM284" s="3">
        <f t="shared" ca="1" si="88"/>
        <v>3.669013779190318E-2</v>
      </c>
      <c r="AN284" s="3">
        <f t="shared" ca="1" si="88"/>
        <v>3.626403030500247E-2</v>
      </c>
      <c r="AO284" s="3">
        <f t="shared" ca="1" si="88"/>
        <v>3.5849631771437261E-2</v>
      </c>
      <c r="AP284" s="3">
        <f t="shared" ca="1" si="88"/>
        <v>3.54477869254042E-2</v>
      </c>
      <c r="AQ284" s="3">
        <f t="shared" ca="1" si="88"/>
        <v>3.5059293673248795E-2</v>
      </c>
      <c r="AR284" s="3">
        <f t="shared" ca="1" si="88"/>
        <v>3.46850246407416E-2</v>
      </c>
      <c r="AS284" s="3">
        <f t="shared" ca="1" si="88"/>
        <v>3.4325974624626658E-2</v>
      </c>
      <c r="AT284" s="3">
        <f t="shared" ca="1" si="88"/>
        <v>3.3983206676469167E-2</v>
      </c>
      <c r="AU284" s="3">
        <f t="shared" ca="1" si="88"/>
        <v>3.3657683899051251E-2</v>
      </c>
      <c r="AV284" s="3">
        <f t="shared" ca="1" si="88"/>
        <v>3.3349967901904136E-2</v>
      </c>
      <c r="AW284" s="3">
        <f t="shared" ca="1" si="87"/>
        <v>3.3059649307955435E-2</v>
      </c>
      <c r="AX284" s="3">
        <f t="shared" ca="1" si="87"/>
        <v>3.2784294949956341E-2</v>
      </c>
      <c r="AY284" s="3">
        <f t="shared" ca="1" si="87"/>
        <v>3.2518787996803619E-2</v>
      </c>
      <c r="AZ284" s="3">
        <f t="shared" ca="1" si="84"/>
        <v>3.2259142291146327E-2</v>
      </c>
      <c r="BC284" s="3">
        <f ca="1">-MC!BC284</f>
        <v>-1.1357662655455867</v>
      </c>
      <c r="BD284" s="3">
        <f ca="1">-MC!BD284</f>
        <v>-6.1551727454893346E-2</v>
      </c>
      <c r="BE284" s="3">
        <f ca="1">-MC!BE284</f>
        <v>-0.27561241695571947</v>
      </c>
    </row>
    <row r="285" spans="1:57" x14ac:dyDescent="0.5">
      <c r="A285" s="3">
        <f t="shared" si="85"/>
        <v>2.7299999999999858</v>
      </c>
      <c r="B285" s="3">
        <f t="shared" ca="1" si="86"/>
        <v>2.5306230994389722E-2</v>
      </c>
      <c r="C285" s="3">
        <f t="shared" ca="1" si="86"/>
        <v>2.7433938067569316E-2</v>
      </c>
      <c r="D285" s="3">
        <f t="shared" ca="1" si="86"/>
        <v>2.9443200862805899E-2</v>
      </c>
      <c r="E285" s="3">
        <f t="shared" ca="1" si="86"/>
        <v>3.128324616283662E-2</v>
      </c>
      <c r="F285" s="3">
        <f t="shared" ca="1" si="86"/>
        <v>3.2951273492910681E-2</v>
      </c>
      <c r="G285" s="3">
        <f t="shared" ca="1" si="86"/>
        <v>3.4463648401409863E-2</v>
      </c>
      <c r="H285" s="3">
        <f t="shared" ca="1" si="86"/>
        <v>3.5835044565675996E-2</v>
      </c>
      <c r="I285" s="3">
        <f t="shared" ca="1" si="86"/>
        <v>3.707494362651631E-2</v>
      </c>
      <c r="J285" s="3">
        <f t="shared" ca="1" si="86"/>
        <v>3.8189304237087503E-2</v>
      </c>
      <c r="K285" s="3">
        <f t="shared" ca="1" si="86"/>
        <v>3.9182434374873676E-2</v>
      </c>
      <c r="L285" s="3">
        <f t="shared" ca="1" si="86"/>
        <v>4.0058221719593119E-2</v>
      </c>
      <c r="M285" s="3">
        <f t="shared" ca="1" si="86"/>
        <v>4.0820613742199363E-2</v>
      </c>
      <c r="N285" s="3">
        <f t="shared" ca="1" si="86"/>
        <v>4.147348879919828E-2</v>
      </c>
      <c r="O285" s="3">
        <f t="shared" ca="1" si="86"/>
        <v>4.2020239437717134E-2</v>
      </c>
      <c r="P285" s="3">
        <f t="shared" ca="1" si="86"/>
        <v>4.2463448090153032E-2</v>
      </c>
      <c r="Q285" s="3">
        <f t="shared" ref="Q285:AF300" ca="1" si="91">Q284+Q$2*$B$7+(Q$3*$BC285+Q$4*$BD285+Q$5*$BE285)*SQRT($B$7)+(R284-Q284)/(R$11-Q$11)*$B$7</f>
        <v>4.2804927951619276E-2</v>
      </c>
      <c r="R285" s="3">
        <f t="shared" ca="1" si="90"/>
        <v>4.3046166510764039E-2</v>
      </c>
      <c r="S285" s="3">
        <f t="shared" ca="1" si="90"/>
        <v>4.3188995380163867E-2</v>
      </c>
      <c r="T285" s="3">
        <f t="shared" ca="1" si="90"/>
        <v>4.3236232370153581E-2</v>
      </c>
      <c r="U285" s="3">
        <f t="shared" ca="1" si="90"/>
        <v>4.3192093799674119E-2</v>
      </c>
      <c r="V285" s="3">
        <f t="shared" ca="1" si="90"/>
        <v>4.306228825777509E-2</v>
      </c>
      <c r="W285" s="3">
        <f t="shared" ca="1" si="90"/>
        <v>4.2853824994386107E-2</v>
      </c>
      <c r="X285" s="3">
        <f t="shared" ca="1" si="90"/>
        <v>4.257465942200115E-2</v>
      </c>
      <c r="Y285" s="3">
        <f t="shared" ca="1" si="90"/>
        <v>4.2233317380977672E-2</v>
      </c>
      <c r="Z285" s="3">
        <f t="shared" ca="1" si="90"/>
        <v>4.1838584703442032E-2</v>
      </c>
      <c r="AA285" s="3">
        <f t="shared" ca="1" si="90"/>
        <v>4.1399265286470269E-2</v>
      </c>
      <c r="AB285" s="3">
        <f t="shared" ca="1" si="90"/>
        <v>4.0923971802747032E-2</v>
      </c>
      <c r="AC285" s="3">
        <f t="shared" ca="1" si="90"/>
        <v>4.0420928728711135E-2</v>
      </c>
      <c r="AD285" s="3">
        <f t="shared" ca="1" si="90"/>
        <v>3.9897789833866965E-2</v>
      </c>
      <c r="AE285" s="3">
        <f t="shared" ca="1" si="90"/>
        <v>3.9361491835675985E-2</v>
      </c>
      <c r="AF285" s="3">
        <f t="shared" ca="1" si="90"/>
        <v>3.8818186180896691E-2</v>
      </c>
      <c r="AG285" s="3">
        <f t="shared" ca="1" si="89"/>
        <v>3.8273280059979466E-2</v>
      </c>
      <c r="AH285" s="3">
        <f t="shared" ca="1" si="88"/>
        <v>3.7731567638230525E-2</v>
      </c>
      <c r="AI285" s="3">
        <f t="shared" ca="1" si="88"/>
        <v>3.7197380457835473E-2</v>
      </c>
      <c r="AJ285" s="3">
        <f t="shared" ca="1" si="88"/>
        <v>3.6674679689284589E-2</v>
      </c>
      <c r="AK285" s="3">
        <f t="shared" ca="1" si="88"/>
        <v>3.6167062617759926E-2</v>
      </c>
      <c r="AL285" s="3">
        <f t="shared" ca="1" si="88"/>
        <v>3.5677717663127911E-2</v>
      </c>
      <c r="AM285" s="3">
        <f t="shared" ca="1" si="88"/>
        <v>3.5209387362067072E-2</v>
      </c>
      <c r="AN285" s="3">
        <f t="shared" ca="1" si="88"/>
        <v>3.4764384790649389E-2</v>
      </c>
      <c r="AO285" s="3">
        <f t="shared" ca="1" si="88"/>
        <v>3.4344680409433538E-2</v>
      </c>
      <c r="AP285" s="3">
        <f t="shared" ca="1" si="88"/>
        <v>3.3952044292501808E-2</v>
      </c>
      <c r="AQ285" s="3">
        <f t="shared" ca="1" si="88"/>
        <v>3.3588201772396346E-2</v>
      </c>
      <c r="AR285" s="3">
        <f t="shared" ca="1" si="88"/>
        <v>3.3254953637244573E-2</v>
      </c>
      <c r="AS285" s="3">
        <f t="shared" ca="1" si="88"/>
        <v>3.2954221719164387E-2</v>
      </c>
      <c r="AT285" s="3">
        <f t="shared" ca="1" si="88"/>
        <v>3.2687992891254937E-2</v>
      </c>
      <c r="AU285" s="3">
        <f t="shared" ca="1" si="88"/>
        <v>3.2458148432982663E-2</v>
      </c>
      <c r="AV285" s="3">
        <f t="shared" ca="1" si="88"/>
        <v>3.2266157401693064E-2</v>
      </c>
      <c r="AW285" s="3">
        <f t="shared" ca="1" si="87"/>
        <v>3.2112497789394789E-2</v>
      </c>
      <c r="AX285" s="3">
        <f t="shared" ca="1" si="87"/>
        <v>3.1995611937744008E-2</v>
      </c>
      <c r="AY285" s="3">
        <f t="shared" ca="1" si="87"/>
        <v>3.1911336554403723E-2</v>
      </c>
      <c r="AZ285" s="3">
        <f t="shared" ca="1" si="84"/>
        <v>3.185658110251869E-2</v>
      </c>
      <c r="BC285" s="3">
        <f ca="1">-MC!BC285</f>
        <v>-0.60313688024642786</v>
      </c>
      <c r="BD285" s="3">
        <f ca="1">-MC!BD285</f>
        <v>-2.8279272748462336</v>
      </c>
      <c r="BE285" s="3">
        <f ca="1">-MC!BE285</f>
        <v>0.71203018228629578</v>
      </c>
    </row>
    <row r="286" spans="1:57" x14ac:dyDescent="0.5">
      <c r="A286" s="3">
        <f t="shared" si="85"/>
        <v>2.7399999999999856</v>
      </c>
      <c r="B286" s="3">
        <f t="shared" ref="B286:Q301" ca="1" si="92">B285+B$2*$B$7+(B$3*$BC286+B$4*$BD286+B$5*$BE286)*SQRT($B$7)+(C285-B285)/(C$11-B$11)*$B$7</f>
        <v>2.5481645369245045E-2</v>
      </c>
      <c r="C286" s="3">
        <f t="shared" ca="1" si="92"/>
        <v>2.7533039926533154E-2</v>
      </c>
      <c r="D286" s="3">
        <f t="shared" ca="1" si="92"/>
        <v>2.9474861902112497E-2</v>
      </c>
      <c r="E286" s="3">
        <f t="shared" ca="1" si="92"/>
        <v>3.1256884494838981E-2</v>
      </c>
      <c r="F286" s="3">
        <f t="shared" ca="1" si="92"/>
        <v>3.2876274683630351E-2</v>
      </c>
      <c r="G286" s="3">
        <f t="shared" ca="1" si="92"/>
        <v>3.4348945986464513E-2</v>
      </c>
      <c r="H286" s="3">
        <f t="shared" ca="1" si="92"/>
        <v>3.5689048172434575E-2</v>
      </c>
      <c r="I286" s="3">
        <f t="shared" ca="1" si="92"/>
        <v>3.6905570884211182E-2</v>
      </c>
      <c r="J286" s="3">
        <f t="shared" ca="1" si="92"/>
        <v>3.8004017110107688E-2</v>
      </c>
      <c r="K286" s="3">
        <f t="shared" ca="1" si="92"/>
        <v>3.8988262971779625E-2</v>
      </c>
      <c r="L286" s="3">
        <f t="shared" ca="1" si="92"/>
        <v>3.9861773369474572E-2</v>
      </c>
      <c r="M286" s="3">
        <f t="shared" ca="1" si="92"/>
        <v>4.0628070125212877E-2</v>
      </c>
      <c r="N286" s="3">
        <f t="shared" ca="1" si="92"/>
        <v>4.1290597518579872E-2</v>
      </c>
      <c r="O286" s="3">
        <f t="shared" ca="1" si="92"/>
        <v>4.1852307602267109E-2</v>
      </c>
      <c r="P286" s="3">
        <f t="shared" ca="1" si="92"/>
        <v>4.2315343330712463E-2</v>
      </c>
      <c r="Q286" s="3">
        <f t="shared" ca="1" si="91"/>
        <v>4.2681087590838655E-2</v>
      </c>
      <c r="R286" s="3">
        <f t="shared" ca="1" si="90"/>
        <v>4.2950611331211683E-2</v>
      </c>
      <c r="S286" s="3">
        <f t="shared" ca="1" si="90"/>
        <v>4.3125342884008648E-2</v>
      </c>
      <c r="T286" s="3">
        <f t="shared" ca="1" si="90"/>
        <v>4.3207705466885654E-2</v>
      </c>
      <c r="U286" s="3">
        <f t="shared" ca="1" si="90"/>
        <v>4.3201523124962164E-2</v>
      </c>
      <c r="V286" s="3">
        <f t="shared" ca="1" si="90"/>
        <v>4.3112108768092745E-2</v>
      </c>
      <c r="W286" s="3">
        <f t="shared" ca="1" si="90"/>
        <v>4.2946069270334709E-2</v>
      </c>
      <c r="X286" s="3">
        <f t="shared" ca="1" si="90"/>
        <v>4.2710950498911639E-2</v>
      </c>
      <c r="Y286" s="3">
        <f t="shared" ca="1" si="90"/>
        <v>4.2414862825254189E-2</v>
      </c>
      <c r="Z286" s="3">
        <f t="shared" ca="1" si="90"/>
        <v>4.2066171988857703E-2</v>
      </c>
      <c r="AA286" s="3">
        <f t="shared" ca="1" si="90"/>
        <v>4.1673257745210503E-2</v>
      </c>
      <c r="AB286" s="3">
        <f t="shared" ca="1" si="90"/>
        <v>4.1244304739265977E-2</v>
      </c>
      <c r="AC286" s="3">
        <f t="shared" ca="1" si="90"/>
        <v>4.0787105735974528E-2</v>
      </c>
      <c r="AD286" s="3">
        <f t="shared" ca="1" si="90"/>
        <v>4.0308879745003606E-2</v>
      </c>
      <c r="AE286" s="3">
        <f t="shared" ca="1" si="90"/>
        <v>3.9816127151423283E-2</v>
      </c>
      <c r="AF286" s="3">
        <f t="shared" ca="1" si="90"/>
        <v>3.9314563598374742E-2</v>
      </c>
      <c r="AG286" s="3">
        <f t="shared" ca="1" si="89"/>
        <v>3.8809162728104474E-2</v>
      </c>
      <c r="AH286" s="3">
        <f t="shared" ca="1" si="88"/>
        <v>3.8304287726720163E-2</v>
      </c>
      <c r="AI286" s="3">
        <f t="shared" ca="1" si="88"/>
        <v>3.7803840503481838E-2</v>
      </c>
      <c r="AJ286" s="3">
        <f t="shared" ca="1" si="88"/>
        <v>3.7311352179545336E-2</v>
      </c>
      <c r="AK286" s="3">
        <f t="shared" ca="1" si="88"/>
        <v>3.6829988512213654E-2</v>
      </c>
      <c r="AL286" s="3">
        <f t="shared" ca="1" si="88"/>
        <v>3.6362505058172054E-2</v>
      </c>
      <c r="AM286" s="3">
        <f t="shared" ca="1" si="88"/>
        <v>3.5911211227466433E-2</v>
      </c>
      <c r="AN286" s="3">
        <f t="shared" ca="1" si="88"/>
        <v>3.547798813885257E-2</v>
      </c>
      <c r="AO286" s="3">
        <f t="shared" ca="1" si="88"/>
        <v>3.5064376620395993E-2</v>
      </c>
      <c r="AP286" s="3">
        <f t="shared" ca="1" si="88"/>
        <v>3.4671719780399186E-2</v>
      </c>
      <c r="AQ286" s="3">
        <f t="shared" ca="1" si="88"/>
        <v>3.4301318044932479E-2</v>
      </c>
      <c r="AR286" s="3">
        <f t="shared" ca="1" si="88"/>
        <v>3.3954547994548841E-2</v>
      </c>
      <c r="AS286" s="3">
        <f t="shared" ca="1" si="88"/>
        <v>3.3632906085071579E-2</v>
      </c>
      <c r="AT286" s="3">
        <f t="shared" ca="1" si="88"/>
        <v>3.3337950550845138E-2</v>
      </c>
      <c r="AU286" s="3">
        <f t="shared" ca="1" si="88"/>
        <v>3.3071128286051216E-2</v>
      </c>
      <c r="AV286" s="3">
        <f t="shared" ca="1" si="88"/>
        <v>3.2833463046883268E-2</v>
      </c>
      <c r="AW286" s="3">
        <f t="shared" ca="1" si="87"/>
        <v>3.2624967609835805E-2</v>
      </c>
      <c r="AX286" s="3">
        <f t="shared" ca="1" si="87"/>
        <v>3.2443609038675519E-2</v>
      </c>
      <c r="AY286" s="3">
        <f t="shared" ca="1" si="87"/>
        <v>3.2284824074074618E-2</v>
      </c>
      <c r="AZ286" s="3">
        <f t="shared" ca="1" si="84"/>
        <v>3.2144574366192752E-2</v>
      </c>
      <c r="BC286" s="3">
        <f ca="1">-MC!BC286</f>
        <v>0.40062304412836625</v>
      </c>
      <c r="BD286" s="3">
        <f ca="1">-MC!BD286</f>
        <v>1.0888526247308743</v>
      </c>
      <c r="BE286" s="3">
        <f ca="1">-MC!BE286</f>
        <v>-0.55252928382989541</v>
      </c>
    </row>
    <row r="287" spans="1:57" x14ac:dyDescent="0.5">
      <c r="A287" s="3">
        <f t="shared" si="85"/>
        <v>2.7499999999999853</v>
      </c>
      <c r="B287" s="3">
        <f t="shared" ca="1" si="92"/>
        <v>2.6031903223979046E-2</v>
      </c>
      <c r="C287" s="3">
        <f t="shared" ca="1" si="92"/>
        <v>2.8015785957019583E-2</v>
      </c>
      <c r="D287" s="3">
        <f t="shared" ca="1" si="92"/>
        <v>2.9891899727883506E-2</v>
      </c>
      <c r="E287" s="3">
        <f t="shared" ca="1" si="92"/>
        <v>3.1610931476477366E-2</v>
      </c>
      <c r="F287" s="3">
        <f t="shared" ca="1" si="92"/>
        <v>3.3170386149886884E-2</v>
      </c>
      <c r="G287" s="3">
        <f t="shared" ca="1" si="92"/>
        <v>3.4586102702310099E-2</v>
      </c>
      <c r="H287" s="3">
        <f t="shared" ca="1" si="92"/>
        <v>3.5872086536974511E-2</v>
      </c>
      <c r="I287" s="3">
        <f t="shared" ca="1" si="92"/>
        <v>3.7037214929260952E-2</v>
      </c>
      <c r="J287" s="3">
        <f t="shared" ca="1" si="92"/>
        <v>3.8086914583000613E-2</v>
      </c>
      <c r="K287" s="3">
        <f t="shared" ca="1" si="92"/>
        <v>3.9025008849728496E-2</v>
      </c>
      <c r="L287" s="3">
        <f t="shared" ca="1" si="92"/>
        <v>3.985491869701311E-2</v>
      </c>
      <c r="M287" s="3">
        <f t="shared" ca="1" si="92"/>
        <v>4.0580119033562775E-2</v>
      </c>
      <c r="N287" s="3">
        <f t="shared" ca="1" si="92"/>
        <v>4.120399883787286E-2</v>
      </c>
      <c r="O287" s="3">
        <f t="shared" ca="1" si="92"/>
        <v>4.1729448592709627E-2</v>
      </c>
      <c r="P287" s="3">
        <f t="shared" ca="1" si="92"/>
        <v>4.2158550862127976E-2</v>
      </c>
      <c r="Q287" s="3">
        <f t="shared" ca="1" si="91"/>
        <v>4.2492637404403122E-2</v>
      </c>
      <c r="R287" s="3">
        <f t="shared" ca="1" si="90"/>
        <v>4.2732741797393413E-2</v>
      </c>
      <c r="S287" s="3">
        <f t="shared" ca="1" si="90"/>
        <v>4.2880268170811822E-2</v>
      </c>
      <c r="T287" s="3">
        <f t="shared" ca="1" si="90"/>
        <v>4.2937624100193764E-2</v>
      </c>
      <c r="U287" s="3">
        <f t="shared" ca="1" si="90"/>
        <v>4.2908620192910647E-2</v>
      </c>
      <c r="V287" s="3">
        <f t="shared" ca="1" si="90"/>
        <v>4.2798552449869347E-2</v>
      </c>
      <c r="W287" s="3">
        <f t="shared" ca="1" si="90"/>
        <v>4.2614004130047789E-2</v>
      </c>
      <c r="X287" s="3">
        <f t="shared" ca="1" si="90"/>
        <v>4.2362490341106937E-2</v>
      </c>
      <c r="Y287" s="3">
        <f t="shared" ca="1" si="90"/>
        <v>4.2052084797257444E-2</v>
      </c>
      <c r="Z287" s="3">
        <f t="shared" ca="1" si="90"/>
        <v>4.1691111968565391E-2</v>
      </c>
      <c r="AA287" s="3">
        <f t="shared" ca="1" si="90"/>
        <v>4.1287906295389414E-2</v>
      </c>
      <c r="AB287" s="3">
        <f t="shared" ca="1" si="90"/>
        <v>4.0850603225457374E-2</v>
      </c>
      <c r="AC287" s="3">
        <f t="shared" ca="1" si="90"/>
        <v>4.0386942655445186E-2</v>
      </c>
      <c r="AD287" s="3">
        <f t="shared" ca="1" si="90"/>
        <v>3.9904087707913163E-2</v>
      </c>
      <c r="AE287" s="3">
        <f t="shared" ca="1" si="90"/>
        <v>3.940848135029637E-2</v>
      </c>
      <c r="AF287" s="3">
        <f t="shared" ca="1" si="90"/>
        <v>3.8905782371407821E-2</v>
      </c>
      <c r="AG287" s="3">
        <f t="shared" ca="1" si="89"/>
        <v>3.8400909820851127E-2</v>
      </c>
      <c r="AH287" s="3">
        <f t="shared" ca="1" si="88"/>
        <v>3.7898174836641756E-2</v>
      </c>
      <c r="AI287" s="3">
        <f t="shared" ca="1" si="88"/>
        <v>3.7401428590966922E-2</v>
      </c>
      <c r="AJ287" s="3">
        <f t="shared" ca="1" si="88"/>
        <v>3.6914151030257976E-2</v>
      </c>
      <c r="AK287" s="3">
        <f t="shared" ca="1" si="88"/>
        <v>3.6439455261413733E-2</v>
      </c>
      <c r="AL287" s="3">
        <f t="shared" ca="1" si="88"/>
        <v>3.5980042876850138E-2</v>
      </c>
      <c r="AM287" s="3">
        <f t="shared" ca="1" si="88"/>
        <v>3.5538169087547679E-2</v>
      </c>
      <c r="AN287" s="3">
        <f t="shared" ca="1" si="88"/>
        <v>3.5115662005623292E-2</v>
      </c>
      <c r="AO287" s="3">
        <f t="shared" ca="1" si="88"/>
        <v>3.47140117841645E-2</v>
      </c>
      <c r="AP287" s="3">
        <f t="shared" ca="1" si="88"/>
        <v>3.4334513511061038E-2</v>
      </c>
      <c r="AQ287" s="3">
        <f t="shared" ca="1" si="88"/>
        <v>3.3978421624070262E-2</v>
      </c>
      <c r="AR287" s="3">
        <f t="shared" ca="1" si="88"/>
        <v>3.3647067376977161E-2</v>
      </c>
      <c r="AS287" s="3">
        <f t="shared" ca="1" si="88"/>
        <v>3.3341900688242158E-2</v>
      </c>
      <c r="AT287" s="3">
        <f t="shared" ca="1" si="88"/>
        <v>3.3064429942705267E-2</v>
      </c>
      <c r="AU287" s="3">
        <f t="shared" ca="1" si="88"/>
        <v>3.2816046335126997E-2</v>
      </c>
      <c r="AV287" s="3">
        <f t="shared" ca="1" si="88"/>
        <v>3.2597706826442419E-2</v>
      </c>
      <c r="AW287" s="3">
        <f t="shared" ca="1" si="87"/>
        <v>3.2409337680565246E-2</v>
      </c>
      <c r="AX287" s="3">
        <f t="shared" ca="1" si="87"/>
        <v>3.2248811093771611E-2</v>
      </c>
      <c r="AY287" s="3">
        <f t="shared" ca="1" si="87"/>
        <v>3.2111531787003891E-2</v>
      </c>
      <c r="AZ287" s="3">
        <f t="shared" ca="1" si="84"/>
        <v>3.1993131151371972E-2</v>
      </c>
      <c r="BC287" s="3">
        <f ca="1">-MC!BC287</f>
        <v>-0.32742911129537333</v>
      </c>
      <c r="BD287" s="3">
        <f ca="1">-MC!BD287</f>
        <v>-0.69909468410055897</v>
      </c>
      <c r="BE287" s="3">
        <f ca="1">-MC!BE287</f>
        <v>-0.99175934330739945</v>
      </c>
    </row>
    <row r="288" spans="1:57" x14ac:dyDescent="0.5">
      <c r="A288" s="3">
        <f t="shared" si="85"/>
        <v>2.7599999999999851</v>
      </c>
      <c r="B288" s="3">
        <f t="shared" ca="1" si="92"/>
        <v>2.7441457769109306E-2</v>
      </c>
      <c r="C288" s="3">
        <f t="shared" ca="1" si="92"/>
        <v>2.9348107738720822E-2</v>
      </c>
      <c r="D288" s="3">
        <f t="shared" ca="1" si="92"/>
        <v>3.1148363419996588E-2</v>
      </c>
      <c r="E288" s="3">
        <f t="shared" ca="1" si="92"/>
        <v>3.2793855789891559E-2</v>
      </c>
      <c r="F288" s="3">
        <f t="shared" ca="1" si="92"/>
        <v>3.4282461324475891E-2</v>
      </c>
      <c r="G288" s="3">
        <f t="shared" ca="1" si="92"/>
        <v>3.5629984829581476E-2</v>
      </c>
      <c r="H288" s="3">
        <f t="shared" ca="1" si="92"/>
        <v>3.685032979399714E-2</v>
      </c>
      <c r="I288" s="3">
        <f t="shared" ca="1" si="92"/>
        <v>3.7952303658925469E-2</v>
      </c>
      <c r="J288" s="3">
        <f t="shared" ca="1" si="92"/>
        <v>3.8941299125458149E-2</v>
      </c>
      <c r="K288" s="3">
        <f t="shared" ca="1" si="92"/>
        <v>3.9821128763213913E-2</v>
      </c>
      <c r="L288" s="3">
        <f t="shared" ca="1" si="92"/>
        <v>4.0595211358924944E-2</v>
      </c>
      <c r="M288" s="3">
        <f t="shared" ca="1" si="92"/>
        <v>4.1267016551687415E-2</v>
      </c>
      <c r="N288" s="3">
        <f t="shared" ca="1" si="92"/>
        <v>4.1839919704985414E-2</v>
      </c>
      <c r="O288" s="3">
        <f t="shared" ca="1" si="92"/>
        <v>4.2316791566706216E-2</v>
      </c>
      <c r="P288" s="3">
        <f t="shared" ca="1" si="92"/>
        <v>4.2699696307211869E-2</v>
      </c>
      <c r="Q288" s="3">
        <f t="shared" ca="1" si="91"/>
        <v>4.2989956642744291E-2</v>
      </c>
      <c r="R288" s="3">
        <f t="shared" ca="1" si="90"/>
        <v>4.3188610855274465E-2</v>
      </c>
      <c r="S288" s="3">
        <f t="shared" ca="1" si="90"/>
        <v>4.3297080854713545E-2</v>
      </c>
      <c r="T288" s="3">
        <f t="shared" ca="1" si="90"/>
        <v>4.3317800430019114E-2</v>
      </c>
      <c r="U288" s="3">
        <f t="shared" ca="1" si="90"/>
        <v>4.3254608492845965E-2</v>
      </c>
      <c r="V288" s="3">
        <f t="shared" ca="1" si="90"/>
        <v>4.3112825812486065E-2</v>
      </c>
      <c r="W288" s="3">
        <f t="shared" ca="1" si="90"/>
        <v>4.2899053701403712E-2</v>
      </c>
      <c r="X288" s="3">
        <f t="shared" ca="1" si="90"/>
        <v>4.2620818201199527E-2</v>
      </c>
      <c r="Y288" s="3">
        <f t="shared" ca="1" si="90"/>
        <v>4.2286198088075384E-2</v>
      </c>
      <c r="Z288" s="3">
        <f t="shared" ca="1" si="90"/>
        <v>4.1903518293209527E-2</v>
      </c>
      <c r="AA288" s="3">
        <f t="shared" ca="1" si="90"/>
        <v>4.1481109675644411E-2</v>
      </c>
      <c r="AB288" s="3">
        <f t="shared" ca="1" si="90"/>
        <v>4.1027100223916799E-2</v>
      </c>
      <c r="AC288" s="3">
        <f t="shared" ca="1" si="90"/>
        <v>4.0549218717506899E-2</v>
      </c>
      <c r="AD288" s="3">
        <f t="shared" ca="1" si="90"/>
        <v>4.0054614172712749E-2</v>
      </c>
      <c r="AE288" s="3">
        <f t="shared" ca="1" si="90"/>
        <v>3.9549713962055963E-2</v>
      </c>
      <c r="AF288" s="3">
        <f t="shared" ca="1" si="90"/>
        <v>3.90401618767105E-2</v>
      </c>
      <c r="AG288" s="3">
        <f t="shared" ca="1" si="89"/>
        <v>3.8530864235983543E-2</v>
      </c>
      <c r="AH288" s="3">
        <f t="shared" ca="1" si="88"/>
        <v>3.8026121967474152E-2</v>
      </c>
      <c r="AI288" s="3">
        <f t="shared" ca="1" si="88"/>
        <v>3.7529777308999097E-2</v>
      </c>
      <c r="AJ288" s="3">
        <f t="shared" ca="1" si="88"/>
        <v>3.7045300814207101E-2</v>
      </c>
      <c r="AK288" s="3">
        <f t="shared" ca="1" si="88"/>
        <v>3.6575794724770891E-2</v>
      </c>
      <c r="AL288" s="3">
        <f t="shared" ca="1" si="88"/>
        <v>3.6123948475596593E-2</v>
      </c>
      <c r="AM288" s="3">
        <f t="shared" ca="1" si="88"/>
        <v>3.5692004913903258E-2</v>
      </c>
      <c r="AN288" s="3">
        <f t="shared" ca="1" si="88"/>
        <v>3.5281781003257587E-2</v>
      </c>
      <c r="AO288" s="3">
        <f t="shared" ca="1" si="88"/>
        <v>3.4894758086315855E-2</v>
      </c>
      <c r="AP288" s="3">
        <f t="shared" ca="1" si="88"/>
        <v>3.4532225082652447E-2</v>
      </c>
      <c r="AQ288" s="3">
        <f t="shared" ca="1" si="88"/>
        <v>3.4195432266398075E-2</v>
      </c>
      <c r="AR288" s="3">
        <f t="shared" ca="1" si="88"/>
        <v>3.388570735181326E-2</v>
      </c>
      <c r="AS288" s="3">
        <f t="shared" ca="1" si="88"/>
        <v>3.3604495465208141E-2</v>
      </c>
      <c r="AT288" s="3">
        <f t="shared" ca="1" si="88"/>
        <v>3.335329683637539E-2</v>
      </c>
      <c r="AU288" s="3">
        <f t="shared" ca="1" si="88"/>
        <v>3.3133488550192998E-2</v>
      </c>
      <c r="AV288" s="3">
        <f t="shared" ca="1" si="88"/>
        <v>3.2946002189446606E-2</v>
      </c>
      <c r="AW288" s="3">
        <f t="shared" ca="1" si="87"/>
        <v>3.2790719149826397E-2</v>
      </c>
      <c r="AX288" s="3">
        <f t="shared" ca="1" si="87"/>
        <v>3.2665459828528545E-2</v>
      </c>
      <c r="AY288" s="3">
        <f t="shared" ca="1" si="87"/>
        <v>3.256563277343464E-2</v>
      </c>
      <c r="AZ288" s="3">
        <f t="shared" ca="1" si="84"/>
        <v>3.2486580664952872E-2</v>
      </c>
      <c r="BC288" s="3">
        <f ca="1">-MC!BC288</f>
        <v>0.65531386855834839</v>
      </c>
      <c r="BD288" s="3">
        <f ca="1">-MC!BD288</f>
        <v>-1.0466644018290303</v>
      </c>
      <c r="BE288" s="3">
        <f ca="1">-MC!BE288</f>
        <v>-1.2129158107443399</v>
      </c>
    </row>
    <row r="289" spans="1:57" x14ac:dyDescent="0.5">
      <c r="A289" s="3">
        <f t="shared" si="85"/>
        <v>2.7699999999999849</v>
      </c>
      <c r="B289" s="3">
        <f t="shared" ca="1" si="92"/>
        <v>2.6964151739627455E-2</v>
      </c>
      <c r="C289" s="3">
        <f t="shared" ca="1" si="92"/>
        <v>2.9016687451376023E-2</v>
      </c>
      <c r="D289" s="3">
        <f t="shared" ca="1" si="92"/>
        <v>3.0950471875439648E-2</v>
      </c>
      <c r="E289" s="3">
        <f t="shared" ca="1" si="92"/>
        <v>3.2718446566701989E-2</v>
      </c>
      <c r="F289" s="3">
        <f t="shared" ca="1" si="92"/>
        <v>3.4319229407712225E-2</v>
      </c>
      <c r="G289" s="3">
        <f t="shared" ca="1" si="92"/>
        <v>3.5768967691656203E-2</v>
      </c>
      <c r="H289" s="3">
        <f t="shared" ca="1" si="92"/>
        <v>3.7081841625530874E-2</v>
      </c>
      <c r="I289" s="3">
        <f t="shared" ca="1" si="92"/>
        <v>3.8266967524030963E-2</v>
      </c>
      <c r="J289" s="3">
        <f t="shared" ca="1" si="92"/>
        <v>3.9330082540966663E-2</v>
      </c>
      <c r="K289" s="3">
        <f t="shared" ca="1" si="92"/>
        <v>4.0275366627103633E-2</v>
      </c>
      <c r="L289" s="3">
        <f t="shared" ca="1" si="92"/>
        <v>4.1106614317603797E-2</v>
      </c>
      <c r="M289" s="3">
        <f t="shared" ca="1" si="92"/>
        <v>4.1827667806084781E-2</v>
      </c>
      <c r="N289" s="3">
        <f t="shared" ca="1" si="92"/>
        <v>4.244226670966364E-2</v>
      </c>
      <c r="O289" s="3">
        <f t="shared" ca="1" si="92"/>
        <v>4.2953640059213927E-2</v>
      </c>
      <c r="P289" s="3">
        <f t="shared" ca="1" si="92"/>
        <v>4.3364211809479636E-2</v>
      </c>
      <c r="Q289" s="3">
        <f t="shared" ca="1" si="91"/>
        <v>4.3675673900633892E-2</v>
      </c>
      <c r="R289" s="3">
        <f t="shared" ca="1" si="90"/>
        <v>4.3889447571323612E-2</v>
      </c>
      <c r="S289" s="3">
        <f t="shared" ca="1" si="90"/>
        <v>4.4007350671364166E-2</v>
      </c>
      <c r="T289" s="3">
        <f t="shared" ca="1" si="90"/>
        <v>4.4032221235994137E-2</v>
      </c>
      <c r="U289" s="3">
        <f t="shared" ca="1" si="90"/>
        <v>4.3968304401475318E-2</v>
      </c>
      <c r="V289" s="3">
        <f t="shared" ca="1" si="90"/>
        <v>4.3821323562228356E-2</v>
      </c>
      <c r="W289" s="3">
        <f t="shared" ca="1" si="90"/>
        <v>4.3598275932854605E-2</v>
      </c>
      <c r="X289" s="3">
        <f t="shared" ca="1" si="90"/>
        <v>4.3307076362496914E-2</v>
      </c>
      <c r="Y289" s="3">
        <f t="shared" ca="1" si="90"/>
        <v>4.2956186588372414E-2</v>
      </c>
      <c r="Z289" s="3">
        <f t="shared" ca="1" si="90"/>
        <v>4.2554309912964508E-2</v>
      </c>
      <c r="AA289" s="3">
        <f t="shared" ca="1" si="90"/>
        <v>4.2110151527483562E-2</v>
      </c>
      <c r="AB289" s="3">
        <f t="shared" ca="1" si="90"/>
        <v>4.1632209879156737E-2</v>
      </c>
      <c r="AC289" s="3">
        <f t="shared" ca="1" si="90"/>
        <v>4.112858056152878E-2</v>
      </c>
      <c r="AD289" s="3">
        <f t="shared" ca="1" si="90"/>
        <v>4.0606776445904005E-2</v>
      </c>
      <c r="AE289" s="3">
        <f t="shared" ca="1" si="90"/>
        <v>4.0073587312877655E-2</v>
      </c>
      <c r="AF289" s="3">
        <f t="shared" ca="1" si="90"/>
        <v>3.9535019992373077E-2</v>
      </c>
      <c r="AG289" s="3">
        <f t="shared" ca="1" si="89"/>
        <v>3.8996346114840194E-2</v>
      </c>
      <c r="AH289" s="3">
        <f t="shared" ca="1" si="88"/>
        <v>3.8462234414024167E-2</v>
      </c>
      <c r="AI289" s="3">
        <f t="shared" ca="1" si="88"/>
        <v>3.7936896175244657E-2</v>
      </c>
      <c r="AJ289" s="3">
        <f t="shared" ca="1" si="88"/>
        <v>3.7424170520960483E-2</v>
      </c>
      <c r="AK289" s="3">
        <f t="shared" ca="1" si="88"/>
        <v>3.6927526792814178E-2</v>
      </c>
      <c r="AL289" s="3">
        <f t="shared" ca="1" si="88"/>
        <v>3.6450020255118606E-2</v>
      </c>
      <c r="AM289" s="3">
        <f t="shared" ca="1" si="88"/>
        <v>3.5994259406677193E-2</v>
      </c>
      <c r="AN289" s="3">
        <f t="shared" ca="1" si="88"/>
        <v>3.5562428100310364E-2</v>
      </c>
      <c r="AO289" s="3">
        <f t="shared" ca="1" si="88"/>
        <v>3.5156376912127037E-2</v>
      </c>
      <c r="AP289" s="3">
        <f t="shared" ca="1" si="88"/>
        <v>3.4777766624521617E-2</v>
      </c>
      <c r="AQ289" s="3">
        <f t="shared" ca="1" si="88"/>
        <v>3.4428221351521786E-2</v>
      </c>
      <c r="AR289" s="3">
        <f t="shared" ca="1" si="88"/>
        <v>3.410944323385269E-2</v>
      </c>
      <c r="AS289" s="3">
        <f t="shared" ca="1" si="88"/>
        <v>3.3823250529457782E-2</v>
      </c>
      <c r="AT289" s="3">
        <f t="shared" ca="1" si="88"/>
        <v>3.357151318502731E-2</v>
      </c>
      <c r="AU289" s="3">
        <f t="shared" ca="1" si="88"/>
        <v>3.3355971941232972E-2</v>
      </c>
      <c r="AV289" s="3">
        <f t="shared" ca="1" si="88"/>
        <v>3.3177910603951095E-2</v>
      </c>
      <c r="AW289" s="3">
        <f t="shared" ca="1" si="87"/>
        <v>3.3037543553072757E-2</v>
      </c>
      <c r="AX289" s="3">
        <f t="shared" ca="1" si="87"/>
        <v>3.2933018490276175E-2</v>
      </c>
      <c r="AY289" s="3">
        <f t="shared" ca="1" si="87"/>
        <v>3.2860119930670888E-2</v>
      </c>
      <c r="AZ289" s="3">
        <f t="shared" ca="1" si="84"/>
        <v>3.2814247683709497E-2</v>
      </c>
      <c r="BC289" s="3">
        <f ca="1">-MC!BC289</f>
        <v>0.63330614649051764</v>
      </c>
      <c r="BD289" s="3">
        <f ca="1">-MC!BD289</f>
        <v>0.17959963781541166</v>
      </c>
      <c r="BE289" s="3">
        <f ca="1">-MC!BE289</f>
        <v>1.8077885719744451</v>
      </c>
    </row>
    <row r="290" spans="1:57" x14ac:dyDescent="0.5">
      <c r="A290" s="3">
        <f t="shared" si="85"/>
        <v>2.7799999999999847</v>
      </c>
      <c r="B290" s="3">
        <f t="shared" ca="1" si="92"/>
        <v>2.7613611922293342E-2</v>
      </c>
      <c r="C290" s="3">
        <f t="shared" ca="1" si="92"/>
        <v>2.9571212823306218E-2</v>
      </c>
      <c r="D290" s="3">
        <f t="shared" ca="1" si="92"/>
        <v>3.1419085946840675E-2</v>
      </c>
      <c r="E290" s="3">
        <f t="shared" ca="1" si="92"/>
        <v>3.3110701322227563E-2</v>
      </c>
      <c r="F290" s="3">
        <f t="shared" ca="1" si="92"/>
        <v>3.4644639540060078E-2</v>
      </c>
      <c r="G290" s="3">
        <f t="shared" ca="1" si="92"/>
        <v>3.6036618345442605E-2</v>
      </c>
      <c r="H290" s="3">
        <f t="shared" ca="1" si="92"/>
        <v>3.730032458663337E-2</v>
      </c>
      <c r="I290" s="3">
        <f t="shared" ca="1" si="92"/>
        <v>3.8444413443351241E-2</v>
      </c>
      <c r="J290" s="3">
        <f t="shared" ca="1" si="92"/>
        <v>3.9474196260641005E-2</v>
      </c>
      <c r="K290" s="3">
        <f t="shared" ca="1" si="92"/>
        <v>4.0393449817708357E-2</v>
      </c>
      <c r="L290" s="3">
        <f t="shared" ca="1" si="92"/>
        <v>4.12055736142143E-2</v>
      </c>
      <c r="M290" s="3">
        <f t="shared" ca="1" si="92"/>
        <v>4.1914011512227616E-2</v>
      </c>
      <c r="N290" s="3">
        <f t="shared" ca="1" si="92"/>
        <v>4.2522096543032885E-2</v>
      </c>
      <c r="O290" s="3">
        <f t="shared" ca="1" si="92"/>
        <v>4.3032645330465358E-2</v>
      </c>
      <c r="P290" s="3">
        <f t="shared" ca="1" si="92"/>
        <v>4.3447671082389408E-2</v>
      </c>
      <c r="Q290" s="3">
        <f t="shared" ca="1" si="91"/>
        <v>4.3768464517511763E-2</v>
      </c>
      <c r="R290" s="3">
        <f t="shared" ca="1" si="90"/>
        <v>4.3996059370767331E-2</v>
      </c>
      <c r="S290" s="3">
        <f t="shared" ca="1" si="90"/>
        <v>4.4131898877950722E-2</v>
      </c>
      <c r="T290" s="3">
        <f t="shared" ca="1" si="90"/>
        <v>4.4178454640095524E-2</v>
      </c>
      <c r="U290" s="3">
        <f t="shared" ca="1" si="90"/>
        <v>4.4139607226028436E-2</v>
      </c>
      <c r="V290" s="3">
        <f t="shared" ca="1" si="90"/>
        <v>4.4020711800786455E-2</v>
      </c>
      <c r="W290" s="3">
        <f t="shared" ca="1" si="90"/>
        <v>4.3828390619163556E-2</v>
      </c>
      <c r="X290" s="3">
        <f t="shared" ca="1" si="90"/>
        <v>4.3570176500861799E-2</v>
      </c>
      <c r="Y290" s="3">
        <f t="shared" ca="1" si="90"/>
        <v>4.3254143332266827E-2</v>
      </c>
      <c r="Z290" s="3">
        <f t="shared" ca="1" si="90"/>
        <v>4.2888601986331959E-2</v>
      </c>
      <c r="AA290" s="3">
        <f t="shared" ca="1" si="90"/>
        <v>4.2481861188913395E-2</v>
      </c>
      <c r="AB290" s="3">
        <f t="shared" ca="1" si="90"/>
        <v>4.2042019052983666E-2</v>
      </c>
      <c r="AC290" s="3">
        <f t="shared" ca="1" si="90"/>
        <v>4.1576767206918386E-2</v>
      </c>
      <c r="AD290" s="3">
        <f t="shared" ca="1" si="90"/>
        <v>4.1093211628036974E-2</v>
      </c>
      <c r="AE290" s="3">
        <f t="shared" ca="1" si="90"/>
        <v>4.0597733797569292E-2</v>
      </c>
      <c r="AF290" s="3">
        <f t="shared" ca="1" si="90"/>
        <v>4.0095932909583444E-2</v>
      </c>
      <c r="AG290" s="3">
        <f t="shared" ca="1" si="89"/>
        <v>3.9592675235519646E-2</v>
      </c>
      <c r="AH290" s="3">
        <f t="shared" ca="1" si="88"/>
        <v>3.9092226620043767E-2</v>
      </c>
      <c r="AI290" s="3">
        <f t="shared" ca="1" si="88"/>
        <v>3.8598396666352001E-2</v>
      </c>
      <c r="AJ290" s="3">
        <f t="shared" ca="1" si="88"/>
        <v>3.8114622316283937E-2</v>
      </c>
      <c r="AK290" s="3">
        <f t="shared" ca="1" si="88"/>
        <v>3.7643969265988141E-2</v>
      </c>
      <c r="AL290" s="3">
        <f t="shared" ca="1" si="88"/>
        <v>3.7189087885575262E-2</v>
      </c>
      <c r="AM290" s="3">
        <f t="shared" ca="1" si="88"/>
        <v>3.6752181630133947E-2</v>
      </c>
      <c r="AN290" s="3">
        <f t="shared" ca="1" si="88"/>
        <v>3.6335030568569841E-2</v>
      </c>
      <c r="AO290" s="3">
        <f t="shared" ca="1" si="88"/>
        <v>3.5939083842979329E-2</v>
      </c>
      <c r="AP290" s="3">
        <f t="shared" ca="1" si="88"/>
        <v>3.5565603418065854E-2</v>
      </c>
      <c r="AQ290" s="3">
        <f t="shared" ca="1" si="88"/>
        <v>3.5215816539432905E-2</v>
      </c>
      <c r="AR290" s="3">
        <f t="shared" ca="1" si="88"/>
        <v>3.489102902832112E-2</v>
      </c>
      <c r="AS290" s="3">
        <f t="shared" ca="1" si="88"/>
        <v>3.459266148596004E-2</v>
      </c>
      <c r="AT290" s="3">
        <f t="shared" ca="1" si="88"/>
        <v>3.4322182734662879E-2</v>
      </c>
      <c r="AU290" s="3">
        <f t="shared" ca="1" si="88"/>
        <v>3.4080926222188487E-2</v>
      </c>
      <c r="AV290" s="3">
        <f t="shared" ca="1" si="88"/>
        <v>3.3869756872673559E-2</v>
      </c>
      <c r="AW290" s="3">
        <f t="shared" ca="1" si="87"/>
        <v>3.3688451216563192E-2</v>
      </c>
      <c r="AX290" s="3">
        <f t="shared" ca="1" si="87"/>
        <v>3.3534714513220015E-2</v>
      </c>
      <c r="AY290" s="3">
        <f t="shared" ca="1" si="87"/>
        <v>3.3403930148165367E-2</v>
      </c>
      <c r="AZ290" s="3">
        <f t="shared" ca="1" si="84"/>
        <v>3.32906581699422E-2</v>
      </c>
      <c r="BC290" s="3">
        <f ca="1">-MC!BC290</f>
        <v>0.66433022530815578</v>
      </c>
      <c r="BD290" s="3">
        <f ca="1">-MC!BD290</f>
        <v>0.68661404348502941</v>
      </c>
      <c r="BE290" s="3">
        <f ca="1">-MC!BE290</f>
        <v>-0.89544999498828481</v>
      </c>
    </row>
    <row r="291" spans="1:57" x14ac:dyDescent="0.5">
      <c r="A291" s="3">
        <f t="shared" si="85"/>
        <v>2.7899999999999845</v>
      </c>
      <c r="B291" s="3">
        <f t="shared" ca="1" si="92"/>
        <v>2.6830275339010692E-2</v>
      </c>
      <c r="C291" s="3">
        <f t="shared" ca="1" si="92"/>
        <v>2.8773444892665014E-2</v>
      </c>
      <c r="D291" s="3">
        <f t="shared" ca="1" si="92"/>
        <v>3.0604999725400494E-2</v>
      </c>
      <c r="E291" s="3">
        <f t="shared" ca="1" si="92"/>
        <v>3.2279395292875053E-2</v>
      </c>
      <c r="F291" s="3">
        <f t="shared" ca="1" si="92"/>
        <v>3.3795635315811305E-2</v>
      </c>
      <c r="G291" s="3">
        <f t="shared" ca="1" si="92"/>
        <v>3.5169474982226945E-2</v>
      </c>
      <c r="H291" s="3">
        <f t="shared" ca="1" si="92"/>
        <v>3.6414576693324673E-2</v>
      </c>
      <c r="I291" s="3">
        <f t="shared" ca="1" si="92"/>
        <v>3.7539603467579633E-2</v>
      </c>
      <c r="J291" s="3">
        <f t="shared" ca="1" si="92"/>
        <v>3.8549909561223214E-2</v>
      </c>
      <c r="K291" s="3">
        <f t="shared" ca="1" si="92"/>
        <v>3.9449337011830295E-2</v>
      </c>
      <c r="L291" s="3">
        <f t="shared" ca="1" si="92"/>
        <v>4.0241358484847889E-2</v>
      </c>
      <c r="M291" s="3">
        <f t="shared" ca="1" si="92"/>
        <v>4.0929487612918203E-2</v>
      </c>
      <c r="N291" s="3">
        <f t="shared" ca="1" si="92"/>
        <v>4.1517118992277155E-2</v>
      </c>
      <c r="O291" s="3">
        <f t="shared" ca="1" si="92"/>
        <v>4.2007125140132766E-2</v>
      </c>
      <c r="P291" s="3">
        <f t="shared" ca="1" si="92"/>
        <v>4.2401576975186012E-2</v>
      </c>
      <c r="Q291" s="3">
        <f t="shared" ca="1" si="91"/>
        <v>4.2701832536240221E-2</v>
      </c>
      <c r="R291" s="3">
        <f t="shared" ca="1" si="90"/>
        <v>4.2909006579520036E-2</v>
      </c>
      <c r="S291" s="3">
        <f t="shared" ca="1" si="90"/>
        <v>4.302463615760356E-2</v>
      </c>
      <c r="T291" s="3">
        <f t="shared" ca="1" si="90"/>
        <v>4.3051294741862693E-2</v>
      </c>
      <c r="U291" s="3">
        <f t="shared" ca="1" si="90"/>
        <v>4.2992966527658008E-2</v>
      </c>
      <c r="V291" s="3">
        <f t="shared" ca="1" si="90"/>
        <v>4.2855106583242292E-2</v>
      </c>
      <c r="W291" s="3">
        <f t="shared" ca="1" si="90"/>
        <v>4.2644430329417414E-2</v>
      </c>
      <c r="X291" s="3">
        <f t="shared" ca="1" si="90"/>
        <v>4.2368556707224739E-2</v>
      </c>
      <c r="Y291" s="3">
        <f t="shared" ca="1" si="90"/>
        <v>4.2035639927852378E-2</v>
      </c>
      <c r="Z291" s="3">
        <f t="shared" ca="1" si="90"/>
        <v>4.1654066621215007E-2</v>
      </c>
      <c r="AA291" s="3">
        <f t="shared" ca="1" si="90"/>
        <v>4.1232217237644586E-2</v>
      </c>
      <c r="AB291" s="3">
        <f t="shared" ca="1" si="90"/>
        <v>4.0778257750448653E-2</v>
      </c>
      <c r="AC291" s="3">
        <f t="shared" ca="1" si="90"/>
        <v>4.0299944031465286E-2</v>
      </c>
      <c r="AD291" s="3">
        <f t="shared" ca="1" si="90"/>
        <v>3.980444340312933E-2</v>
      </c>
      <c r="AE291" s="3">
        <f t="shared" ca="1" si="90"/>
        <v>3.9298197327783398E-2</v>
      </c>
      <c r="AF291" s="3">
        <f t="shared" ca="1" si="90"/>
        <v>3.8786865676385181E-2</v>
      </c>
      <c r="AG291" s="3">
        <f t="shared" ca="1" si="89"/>
        <v>3.8275377677971713E-2</v>
      </c>
      <c r="AH291" s="3">
        <f t="shared" ca="1" si="88"/>
        <v>3.776806457947663E-2</v>
      </c>
      <c r="AI291" s="3">
        <f t="shared" ca="1" si="88"/>
        <v>3.7268802559210661E-2</v>
      </c>
      <c r="AJ291" s="3">
        <f t="shared" ca="1" si="88"/>
        <v>3.6781094616304591E-2</v>
      </c>
      <c r="AK291" s="3">
        <f t="shared" ca="1" si="88"/>
        <v>3.6308071043646785E-2</v>
      </c>
      <c r="AL291" s="3">
        <f t="shared" ca="1" si="88"/>
        <v>3.5852445581363343E-2</v>
      </c>
      <c r="AM291" s="3">
        <f t="shared" ca="1" si="88"/>
        <v>3.541648493323208E-2</v>
      </c>
      <c r="AN291" s="3">
        <f t="shared" ca="1" si="88"/>
        <v>3.50020336984498E-2</v>
      </c>
      <c r="AO291" s="3">
        <f t="shared" ca="1" si="88"/>
        <v>3.4610607904634723E-2</v>
      </c>
      <c r="AP291" s="3">
        <f t="shared" ca="1" si="88"/>
        <v>3.42435390049926E-2</v>
      </c>
      <c r="AQ291" s="3">
        <f t="shared" ca="1" si="88"/>
        <v>3.390212565488944E-2</v>
      </c>
      <c r="AR291" s="3">
        <f t="shared" ca="1" si="88"/>
        <v>3.3587745596544705E-2</v>
      </c>
      <c r="AS291" s="3">
        <f t="shared" ca="1" si="88"/>
        <v>3.3301889972328691E-2</v>
      </c>
      <c r="AT291" s="3">
        <f t="shared" ca="1" si="88"/>
        <v>3.3046094624014789E-2</v>
      </c>
      <c r="AU291" s="3">
        <f t="shared" ca="1" si="88"/>
        <v>3.2821753741880386E-2</v>
      </c>
      <c r="AV291" s="3">
        <f t="shared" ca="1" si="88"/>
        <v>3.2629781256176348E-2</v>
      </c>
      <c r="AW291" s="3">
        <f t="shared" ca="1" si="87"/>
        <v>3.246998402325231E-2</v>
      </c>
      <c r="AX291" s="3">
        <f t="shared" ca="1" si="87"/>
        <v>3.2340093953617796E-2</v>
      </c>
      <c r="AY291" s="3">
        <f t="shared" ca="1" si="87"/>
        <v>3.2235552797787448E-2</v>
      </c>
      <c r="AZ291" s="3">
        <f t="shared" ca="1" si="84"/>
        <v>3.215075618433693E-2</v>
      </c>
      <c r="BC291" s="3">
        <f ca="1">-MC!BC291</f>
        <v>-1.8132283169851728</v>
      </c>
      <c r="BD291" s="3">
        <f ca="1">-MC!BD291</f>
        <v>-0.54539573856923429</v>
      </c>
      <c r="BE291" s="3">
        <f ca="1">-MC!BE291</f>
        <v>-0.31482621273850064</v>
      </c>
    </row>
    <row r="292" spans="1:57" x14ac:dyDescent="0.5">
      <c r="A292" s="3">
        <f t="shared" si="85"/>
        <v>2.7999999999999843</v>
      </c>
      <c r="B292" s="3">
        <f t="shared" ca="1" si="92"/>
        <v>2.6449296039230453E-2</v>
      </c>
      <c r="C292" s="3">
        <f t="shared" ca="1" si="92"/>
        <v>2.8518152847970265E-2</v>
      </c>
      <c r="D292" s="3">
        <f t="shared" ca="1" si="92"/>
        <v>3.0468522381801574E-2</v>
      </c>
      <c r="E292" s="3">
        <f t="shared" ca="1" si="92"/>
        <v>3.2255869589746633E-2</v>
      </c>
      <c r="F292" s="3">
        <f t="shared" ca="1" si="92"/>
        <v>3.387964892187436E-2</v>
      </c>
      <c r="G292" s="3">
        <f t="shared" ca="1" si="92"/>
        <v>3.5355687084277609E-2</v>
      </c>
      <c r="H292" s="3">
        <f t="shared" ca="1" si="92"/>
        <v>3.6697657989781002E-2</v>
      </c>
      <c r="I292" s="3">
        <f t="shared" ca="1" si="92"/>
        <v>3.7914268510025773E-2</v>
      </c>
      <c r="J292" s="3">
        <f t="shared" ca="1" si="92"/>
        <v>3.9010951572334786E-2</v>
      </c>
      <c r="K292" s="3">
        <f t="shared" ca="1" si="92"/>
        <v>3.9991649943761642E-2</v>
      </c>
      <c r="L292" s="3">
        <f t="shared" ca="1" si="92"/>
        <v>4.0859944700596354E-2</v>
      </c>
      <c r="M292" s="3">
        <f t="shared" ca="1" si="92"/>
        <v>4.1619454394903312E-2</v>
      </c>
      <c r="N292" s="3">
        <f t="shared" ca="1" si="92"/>
        <v>4.2273670387399404E-2</v>
      </c>
      <c r="O292" s="3">
        <f t="shared" ca="1" si="92"/>
        <v>4.2825556437975934E-2</v>
      </c>
      <c r="P292" s="3">
        <f t="shared" ca="1" si="92"/>
        <v>4.3277276681316881E-2</v>
      </c>
      <c r="Q292" s="3">
        <f t="shared" ca="1" si="91"/>
        <v>4.3630292063307263E-2</v>
      </c>
      <c r="R292" s="3">
        <f t="shared" ca="1" si="90"/>
        <v>4.3885833930332539E-2</v>
      </c>
      <c r="S292" s="3">
        <f t="shared" ca="1" si="90"/>
        <v>4.4045568625786603E-2</v>
      </c>
      <c r="T292" s="3">
        <f t="shared" ca="1" si="90"/>
        <v>4.4112206839464818E-2</v>
      </c>
      <c r="U292" s="3">
        <f t="shared" ca="1" si="90"/>
        <v>4.4089871631756483E-2</v>
      </c>
      <c r="V292" s="3">
        <f t="shared" ca="1" si="90"/>
        <v>4.3984153152347216E-2</v>
      </c>
      <c r="W292" s="3">
        <f t="shared" ca="1" si="90"/>
        <v>4.380189516011463E-2</v>
      </c>
      <c r="X292" s="3">
        <f t="shared" ca="1" si="90"/>
        <v>4.355083791446987E-2</v>
      </c>
      <c r="Y292" s="3">
        <f t="shared" ca="1" si="90"/>
        <v>4.3239251173007927E-2</v>
      </c>
      <c r="Z292" s="3">
        <f t="shared" ca="1" si="90"/>
        <v>4.2875632554916311E-2</v>
      </c>
      <c r="AA292" s="3">
        <f t="shared" ca="1" si="90"/>
        <v>4.2468469470681156E-2</v>
      </c>
      <c r="AB292" s="3">
        <f t="shared" ca="1" si="90"/>
        <v>4.202603099456876E-2</v>
      </c>
      <c r="AC292" s="3">
        <f t="shared" ca="1" si="90"/>
        <v>4.1556172496873947E-2</v>
      </c>
      <c r="AD292" s="3">
        <f t="shared" ca="1" si="90"/>
        <v>4.1066157930828157E-2</v>
      </c>
      <c r="AE292" s="3">
        <f t="shared" ca="1" si="90"/>
        <v>4.0562524066763493E-2</v>
      </c>
      <c r="AF292" s="3">
        <f t="shared" ca="1" si="90"/>
        <v>4.0051026811102598E-2</v>
      </c>
      <c r="AG292" s="3">
        <f t="shared" ca="1" si="89"/>
        <v>3.953669371233396E-2</v>
      </c>
      <c r="AH292" s="3">
        <f t="shared" ca="1" si="88"/>
        <v>3.902395675607713E-2</v>
      </c>
      <c r="AI292" s="3">
        <f t="shared" ca="1" si="88"/>
        <v>3.8516793998362116E-2</v>
      </c>
      <c r="AJ292" s="3">
        <f t="shared" ca="1" si="88"/>
        <v>3.801880977936109E-2</v>
      </c>
      <c r="AK292" s="3">
        <f t="shared" ca="1" si="88"/>
        <v>3.7533234277128937E-2</v>
      </c>
      <c r="AL292" s="3">
        <f t="shared" ca="1" si="88"/>
        <v>3.7062879912341917E-2</v>
      </c>
      <c r="AM292" s="3">
        <f t="shared" ca="1" si="88"/>
        <v>3.6610111976060247E-2</v>
      </c>
      <c r="AN292" s="3">
        <f t="shared" ca="1" si="88"/>
        <v>3.6176874957837724E-2</v>
      </c>
      <c r="AO292" s="3">
        <f t="shared" ca="1" si="88"/>
        <v>3.5764787135835245E-2</v>
      </c>
      <c r="AP292" s="3">
        <f t="shared" ca="1" si="88"/>
        <v>3.537528480314725E-2</v>
      </c>
      <c r="AQ292" s="3">
        <f t="shared" ca="1" si="88"/>
        <v>3.5009773348087844E-2</v>
      </c>
      <c r="AR292" s="3">
        <f t="shared" ca="1" si="88"/>
        <v>3.4669737719219745E-2</v>
      </c>
      <c r="AS292" s="3">
        <f t="shared" ca="1" si="88"/>
        <v>3.4356774842581622E-2</v>
      </c>
      <c r="AT292" s="3">
        <f t="shared" ca="1" si="88"/>
        <v>3.4072522766829427E-2</v>
      </c>
      <c r="AU292" s="3">
        <f t="shared" ca="1" si="88"/>
        <v>3.3818471502992192E-2</v>
      </c>
      <c r="AV292" s="3">
        <f t="shared" ca="1" si="88"/>
        <v>3.3595618926791991E-2</v>
      </c>
      <c r="AW292" s="3">
        <f t="shared" ca="1" si="87"/>
        <v>3.3403837459949064E-2</v>
      </c>
      <c r="AX292" s="3">
        <f t="shared" ca="1" si="87"/>
        <v>3.3240921611357971E-2</v>
      </c>
      <c r="AY292" s="3">
        <f t="shared" ca="1" si="87"/>
        <v>3.310240235378864E-2</v>
      </c>
      <c r="AZ292" s="3">
        <f t="shared" ca="1" si="84"/>
        <v>3.2982504854099058E-2</v>
      </c>
      <c r="BC292" s="3">
        <f ca="1">-MC!BC292</f>
        <v>1.432177833441548</v>
      </c>
      <c r="BD292" s="3">
        <f ca="1">-MC!BD292</f>
        <v>1.2434981041877462</v>
      </c>
      <c r="BE292" s="3">
        <f ca="1">-MC!BE292</f>
        <v>1.8914617786760726</v>
      </c>
    </row>
    <row r="293" spans="1:57" x14ac:dyDescent="0.5">
      <c r="A293" s="3">
        <f t="shared" si="85"/>
        <v>2.8099999999999841</v>
      </c>
      <c r="B293" s="3">
        <f t="shared" ca="1" si="92"/>
        <v>2.6970522031322556E-2</v>
      </c>
      <c r="C293" s="3">
        <f t="shared" ca="1" si="92"/>
        <v>2.8989546839495443E-2</v>
      </c>
      <c r="D293" s="3">
        <f t="shared" ca="1" si="92"/>
        <v>3.0892310165274602E-2</v>
      </c>
      <c r="E293" s="3">
        <f t="shared" ca="1" si="92"/>
        <v>3.2635074473236825E-2</v>
      </c>
      <c r="F293" s="3">
        <f t="shared" ca="1" si="92"/>
        <v>3.4217536556042503E-2</v>
      </c>
      <c r="G293" s="3">
        <f t="shared" ca="1" si="92"/>
        <v>3.5655392635201122E-2</v>
      </c>
      <c r="H293" s="3">
        <f t="shared" ca="1" si="92"/>
        <v>3.6962127979460704E-2</v>
      </c>
      <c r="I293" s="3">
        <f t="shared" ca="1" si="92"/>
        <v>3.8146293207457646E-2</v>
      </c>
      <c r="J293" s="3">
        <f t="shared" ca="1" si="92"/>
        <v>3.9213199556244617E-2</v>
      </c>
      <c r="K293" s="3">
        <f t="shared" ca="1" si="92"/>
        <v>4.0166689873451782E-2</v>
      </c>
      <c r="L293" s="3">
        <f t="shared" ca="1" si="92"/>
        <v>4.1010252773854318E-2</v>
      </c>
      <c r="M293" s="3">
        <f t="shared" ca="1" si="92"/>
        <v>4.1747410763310532E-2</v>
      </c>
      <c r="N293" s="3">
        <f t="shared" ca="1" si="92"/>
        <v>4.2381551054052918E-2</v>
      </c>
      <c r="O293" s="3">
        <f t="shared" ca="1" si="92"/>
        <v>4.2915527885592615E-2</v>
      </c>
      <c r="P293" s="3">
        <f t="shared" ca="1" si="92"/>
        <v>4.3351397999889164E-2</v>
      </c>
      <c r="Q293" s="3">
        <f t="shared" ca="1" si="91"/>
        <v>4.3690524721041415E-2</v>
      </c>
      <c r="R293" s="3">
        <f t="shared" ca="1" si="90"/>
        <v>4.3934055437079324E-2</v>
      </c>
      <c r="S293" s="3">
        <f t="shared" ca="1" si="90"/>
        <v>4.4083585138235307E-2</v>
      </c>
      <c r="T293" s="3">
        <f t="shared" ca="1" si="90"/>
        <v>4.4141760963130848E-2</v>
      </c>
      <c r="U293" s="3">
        <f t="shared" ca="1" si="90"/>
        <v>4.4112643958982636E-2</v>
      </c>
      <c r="V293" s="3">
        <f t="shared" ca="1" si="90"/>
        <v>4.4001758419512552E-2</v>
      </c>
      <c r="W293" s="3">
        <f t="shared" ca="1" si="90"/>
        <v>4.3815875498750406E-2</v>
      </c>
      <c r="X293" s="3">
        <f t="shared" ca="1" si="90"/>
        <v>4.3562655856508432E-2</v>
      </c>
      <c r="Y293" s="3">
        <f t="shared" ca="1" si="90"/>
        <v>4.3250283903116395E-2</v>
      </c>
      <c r="Z293" s="3">
        <f t="shared" ca="1" si="90"/>
        <v>4.288716736392284E-2</v>
      </c>
      <c r="AA293" s="3">
        <f t="shared" ca="1" si="90"/>
        <v>4.2481699729854737E-2</v>
      </c>
      <c r="AB293" s="3">
        <f t="shared" ca="1" si="90"/>
        <v>4.2042052301557678E-2</v>
      </c>
      <c r="AC293" s="3">
        <f t="shared" ca="1" si="90"/>
        <v>4.1575979087900602E-2</v>
      </c>
      <c r="AD293" s="3">
        <f t="shared" ca="1" si="90"/>
        <v>4.1090639843925969E-2</v>
      </c>
      <c r="AE293" s="3">
        <f t="shared" ca="1" si="90"/>
        <v>4.0592465859975453E-2</v>
      </c>
      <c r="AF293" s="3">
        <f t="shared" ca="1" si="90"/>
        <v>4.0087108321086952E-2</v>
      </c>
      <c r="AG293" s="3">
        <f t="shared" ca="1" si="89"/>
        <v>3.9579492341055678E-2</v>
      </c>
      <c r="AH293" s="3">
        <f t="shared" ca="1" si="88"/>
        <v>3.9073949864438323E-2</v>
      </c>
      <c r="AI293" s="3">
        <f t="shared" ca="1" si="88"/>
        <v>3.8574360011721195E-2</v>
      </c>
      <c r="AJ293" s="3">
        <f t="shared" ca="1" si="88"/>
        <v>3.8084227632470935E-2</v>
      </c>
      <c r="AK293" s="3">
        <f t="shared" ca="1" si="88"/>
        <v>3.7606681963287175E-2</v>
      </c>
      <c r="AL293" s="3">
        <f t="shared" ca="1" si="88"/>
        <v>3.7144433301001568E-2</v>
      </c>
      <c r="AM293" s="3">
        <f t="shared" ca="1" si="88"/>
        <v>3.6699744747488786E-2</v>
      </c>
      <c r="AN293" s="3">
        <f t="shared" ca="1" si="88"/>
        <v>3.6274459927333913E-2</v>
      </c>
      <c r="AO293" s="3">
        <f t="shared" ca="1" si="88"/>
        <v>3.5870098618498006E-2</v>
      </c>
      <c r="AP293" s="3">
        <f t="shared" ca="1" si="88"/>
        <v>3.5488001189295966E-2</v>
      </c>
      <c r="AQ293" s="3">
        <f t="shared" ca="1" si="88"/>
        <v>3.5129478967928458E-2</v>
      </c>
      <c r="AR293" s="3">
        <f t="shared" ca="1" si="88"/>
        <v>3.4795923278318541E-2</v>
      </c>
      <c r="AS293" s="3">
        <f t="shared" ca="1" si="88"/>
        <v>3.4488835956108105E-2</v>
      </c>
      <c r="AT293" s="3">
        <f t="shared" ca="1" si="88"/>
        <v>3.4209756326583615E-2</v>
      </c>
      <c r="AU293" s="3">
        <f t="shared" ca="1" si="88"/>
        <v>3.3960069181490714E-2</v>
      </c>
      <c r="AV293" s="3">
        <f t="shared" ca="1" si="88"/>
        <v>3.3740655171891246E-2</v>
      </c>
      <c r="AW293" s="3">
        <f t="shared" ca="1" si="87"/>
        <v>3.3551251423006918E-2</v>
      </c>
      <c r="AX293" s="3">
        <f t="shared" ca="1" si="87"/>
        <v>3.3389514772065296E-2</v>
      </c>
      <c r="AY293" s="3">
        <f t="shared" ca="1" si="87"/>
        <v>3.3250859417882715E-2</v>
      </c>
      <c r="AZ293" s="3">
        <f t="shared" ca="1" si="84"/>
        <v>3.3129165127994402E-2</v>
      </c>
      <c r="BC293" s="3">
        <f ca="1">-MC!BC293</f>
        <v>0.16664173931425541</v>
      </c>
      <c r="BD293" s="3">
        <f ca="1">-MC!BD293</f>
        <v>-0.20595930637226711</v>
      </c>
      <c r="BE293" s="3">
        <f ca="1">-MC!BE293</f>
        <v>-0.63030455976853617</v>
      </c>
    </row>
    <row r="294" spans="1:57" x14ac:dyDescent="0.5">
      <c r="A294" s="3">
        <f t="shared" si="85"/>
        <v>2.8199999999999839</v>
      </c>
      <c r="B294" s="3">
        <f t="shared" ca="1" si="92"/>
        <v>2.6752677060069473E-2</v>
      </c>
      <c r="C294" s="3">
        <f t="shared" ca="1" si="92"/>
        <v>2.8957637440320712E-2</v>
      </c>
      <c r="D294" s="3">
        <f t="shared" ca="1" si="92"/>
        <v>3.1024223432564033E-2</v>
      </c>
      <c r="E294" s="3">
        <f t="shared" ca="1" si="92"/>
        <v>3.291042998430467E-2</v>
      </c>
      <c r="F294" s="3">
        <f t="shared" ca="1" si="92"/>
        <v>3.4617134845084149E-2</v>
      </c>
      <c r="G294" s="3">
        <f t="shared" ca="1" si="92"/>
        <v>3.6160848659471917E-2</v>
      </c>
      <c r="H294" s="3">
        <f t="shared" ca="1" si="92"/>
        <v>3.755581477079397E-2</v>
      </c>
      <c r="I294" s="3">
        <f t="shared" ca="1" si="92"/>
        <v>3.8811374306769744E-2</v>
      </c>
      <c r="J294" s="3">
        <f t="shared" ca="1" si="92"/>
        <v>3.9933663320431814E-2</v>
      </c>
      <c r="K294" s="3">
        <f t="shared" ca="1" si="92"/>
        <v>4.0927370959978254E-2</v>
      </c>
      <c r="L294" s="3">
        <f t="shared" ca="1" si="92"/>
        <v>4.1796839377808717E-2</v>
      </c>
      <c r="M294" s="3">
        <f t="shared" ca="1" si="92"/>
        <v>4.2546440942363067E-2</v>
      </c>
      <c r="N294" s="3">
        <f t="shared" ca="1" si="92"/>
        <v>4.3180404680784643E-2</v>
      </c>
      <c r="O294" s="3">
        <f t="shared" ca="1" si="92"/>
        <v>4.37024214255907E-2</v>
      </c>
      <c r="P294" s="3">
        <f t="shared" ca="1" si="92"/>
        <v>4.4115386792268264E-2</v>
      </c>
      <c r="Q294" s="3">
        <f t="shared" ca="1" si="91"/>
        <v>4.4421512827231807E-2</v>
      </c>
      <c r="R294" s="3">
        <f t="shared" ca="1" si="90"/>
        <v>4.4622809283092826E-2</v>
      </c>
      <c r="S294" s="3">
        <f t="shared" ca="1" si="90"/>
        <v>4.4721746023795188E-2</v>
      </c>
      <c r="T294" s="3">
        <f t="shared" ca="1" si="90"/>
        <v>4.4721852738379683E-2</v>
      </c>
      <c r="U294" s="3">
        <f t="shared" ca="1" si="90"/>
        <v>4.4628074454867724E-2</v>
      </c>
      <c r="V294" s="3">
        <f t="shared" ca="1" si="90"/>
        <v>4.4446815546872957E-2</v>
      </c>
      <c r="W294" s="3">
        <f t="shared" ca="1" si="90"/>
        <v>4.4185720494515537E-2</v>
      </c>
      <c r="X294" s="3">
        <f t="shared" ca="1" si="90"/>
        <v>4.385331631388862E-2</v>
      </c>
      <c r="Y294" s="3">
        <f t="shared" ca="1" si="90"/>
        <v>4.3458648047958431E-2</v>
      </c>
      <c r="Z294" s="3">
        <f t="shared" ca="1" si="90"/>
        <v>4.301097951855333E-2</v>
      </c>
      <c r="AA294" s="3">
        <f t="shared" ca="1" si="90"/>
        <v>4.2519556290793042E-2</v>
      </c>
      <c r="AB294" s="3">
        <f t="shared" ca="1" si="90"/>
        <v>4.1993397890779535E-2</v>
      </c>
      <c r="AC294" s="3">
        <f t="shared" ca="1" si="90"/>
        <v>4.1441102980053747E-2</v>
      </c>
      <c r="AD294" s="3">
        <f t="shared" ca="1" si="90"/>
        <v>4.087067316066631E-2</v>
      </c>
      <c r="AE294" s="3">
        <f t="shared" ca="1" si="90"/>
        <v>4.0289380328973758E-2</v>
      </c>
      <c r="AF294" s="3">
        <f t="shared" ca="1" si="90"/>
        <v>3.9703717065196223E-2</v>
      </c>
      <c r="AG294" s="3">
        <f t="shared" ca="1" si="89"/>
        <v>3.9119452167141418E-2</v>
      </c>
      <c r="AH294" s="3">
        <f t="shared" ca="1" si="88"/>
        <v>3.8541763631246749E-2</v>
      </c>
      <c r="AI294" s="3">
        <f t="shared" ca="1" si="88"/>
        <v>3.7975377702186737E-2</v>
      </c>
      <c r="AJ294" s="3">
        <f t="shared" ca="1" si="88"/>
        <v>3.7424645780738647E-2</v>
      </c>
      <c r="AK294" s="3">
        <f t="shared" ca="1" si="88"/>
        <v>3.6893542209232286E-2</v>
      </c>
      <c r="AL294" s="3">
        <f t="shared" ca="1" si="88"/>
        <v>3.6385621230181006E-2</v>
      </c>
      <c r="AM294" s="3">
        <f t="shared" ca="1" si="88"/>
        <v>3.5903989853591445E-2</v>
      </c>
      <c r="AN294" s="3">
        <f t="shared" ca="1" si="88"/>
        <v>3.5451336957208542E-2</v>
      </c>
      <c r="AO294" s="3">
        <f t="shared" ca="1" si="88"/>
        <v>3.5030029941135063E-2</v>
      </c>
      <c r="AP294" s="3">
        <f t="shared" ca="1" si="88"/>
        <v>3.4642259357032877E-2</v>
      </c>
      <c r="AQ294" s="3">
        <f t="shared" ca="1" si="88"/>
        <v>3.4290188552531839E-2</v>
      </c>
      <c r="AR294" s="3">
        <f t="shared" ca="1" si="88"/>
        <v>3.3976061268433382E-2</v>
      </c>
      <c r="AS294" s="3">
        <f t="shared" ca="1" si="88"/>
        <v>3.3702230248156322E-2</v>
      </c>
      <c r="AT294" s="3">
        <f t="shared" ca="1" si="88"/>
        <v>3.3471082034532522E-2</v>
      </c>
      <c r="AU294" s="3">
        <f t="shared" ca="1" si="88"/>
        <v>3.3284842030749898E-2</v>
      </c>
      <c r="AV294" s="3">
        <f t="shared" ca="1" si="88"/>
        <v>3.3145219372606428E-2</v>
      </c>
      <c r="AW294" s="3">
        <f t="shared" ca="1" si="88"/>
        <v>3.3052761912155101E-2</v>
      </c>
      <c r="AX294" s="3">
        <f t="shared" ref="AX294:AY309" ca="1" si="93">AX293+AX$2*$B$7+(AX$3*$BC294+AX$4*$BD294+AX$5*$BE294)*SQRT($B$7)+(AY293-AX293)/(AY$11-AX$11)*$B$7</f>
        <v>3.3005935303743926E-2</v>
      </c>
      <c r="AY294" s="3">
        <f t="shared" ca="1" si="93"/>
        <v>3.3000978470561423E-2</v>
      </c>
      <c r="AZ294" s="3">
        <f t="shared" ca="1" si="84"/>
        <v>3.3032411973511401E-2</v>
      </c>
      <c r="BC294" s="3">
        <f ca="1">-MC!BC294</f>
        <v>-4.6211968989786634E-2</v>
      </c>
      <c r="BD294" s="3">
        <f ca="1">-MC!BD294</f>
        <v>-1.6644730561817669</v>
      </c>
      <c r="BE294" s="3">
        <f ca="1">-MC!BE294</f>
        <v>1.7270930261254582</v>
      </c>
    </row>
    <row r="295" spans="1:57" x14ac:dyDescent="0.5">
      <c r="A295" s="3">
        <f t="shared" si="85"/>
        <v>2.8299999999999836</v>
      </c>
      <c r="B295" s="3">
        <f t="shared" ca="1" si="92"/>
        <v>2.6075397322037154E-2</v>
      </c>
      <c r="C295" s="3">
        <f t="shared" ca="1" si="92"/>
        <v>2.8464874872274958E-2</v>
      </c>
      <c r="D295" s="3">
        <f t="shared" ca="1" si="92"/>
        <v>3.0696580055447016E-2</v>
      </c>
      <c r="E295" s="3">
        <f t="shared" ca="1" si="92"/>
        <v>3.2730081838295545E-2</v>
      </c>
      <c r="F295" s="3">
        <f t="shared" ca="1" si="92"/>
        <v>3.4567284163396265E-2</v>
      </c>
      <c r="G295" s="3">
        <f t="shared" ca="1" si="92"/>
        <v>3.6225363538238423E-2</v>
      </c>
      <c r="H295" s="3">
        <f t="shared" ca="1" si="92"/>
        <v>3.7719174596245589E-2</v>
      </c>
      <c r="I295" s="3">
        <f t="shared" ca="1" si="92"/>
        <v>3.9058702227187644E-2</v>
      </c>
      <c r="J295" s="3">
        <f t="shared" ca="1" si="92"/>
        <v>4.0250760296598312E-2</v>
      </c>
      <c r="K295" s="3">
        <f t="shared" ca="1" si="92"/>
        <v>4.1300736964814191E-2</v>
      </c>
      <c r="L295" s="3">
        <f t="shared" ca="1" si="92"/>
        <v>4.2213680415188061E-2</v>
      </c>
      <c r="M295" s="3">
        <f t="shared" ca="1" si="92"/>
        <v>4.2994665284617387E-2</v>
      </c>
      <c r="N295" s="3">
        <f t="shared" ca="1" si="92"/>
        <v>4.3648614877547731E-2</v>
      </c>
      <c r="O295" s="3">
        <f t="shared" ca="1" si="92"/>
        <v>4.4179909231942406E-2</v>
      </c>
      <c r="P295" s="3">
        <f t="shared" ca="1" si="92"/>
        <v>4.4592135600621162E-2</v>
      </c>
      <c r="Q295" s="3">
        <f t="shared" ca="1" si="91"/>
        <v>4.4888207591988874E-2</v>
      </c>
      <c r="R295" s="3">
        <f t="shared" ca="1" si="90"/>
        <v>4.5070850140250689E-2</v>
      </c>
      <c r="S295" s="3">
        <f t="shared" ca="1" si="90"/>
        <v>4.5143260703425538E-2</v>
      </c>
      <c r="T295" s="3">
        <f t="shared" ca="1" si="90"/>
        <v>4.5109704116410743E-2</v>
      </c>
      <c r="U295" s="3">
        <f t="shared" ca="1" si="90"/>
        <v>4.4975861876843638E-2</v>
      </c>
      <c r="V295" s="3">
        <f t="shared" ca="1" si="90"/>
        <v>4.4748870869983116E-2</v>
      </c>
      <c r="W295" s="3">
        <f t="shared" ca="1" si="90"/>
        <v>4.4437101329472935E-2</v>
      </c>
      <c r="X295" s="3">
        <f t="shared" ca="1" si="90"/>
        <v>4.4049799080043792E-2</v>
      </c>
      <c r="Y295" s="3">
        <f t="shared" ca="1" si="90"/>
        <v>4.359672227340472E-2</v>
      </c>
      <c r="Z295" s="3">
        <f t="shared" ca="1" si="90"/>
        <v>4.3087843314247642E-2</v>
      </c>
      <c r="AA295" s="3">
        <f t="shared" ca="1" si="90"/>
        <v>4.2533112331739779E-2</v>
      </c>
      <c r="AB295" s="3">
        <f t="shared" ca="1" si="90"/>
        <v>4.1942249572813284E-2</v>
      </c>
      <c r="AC295" s="3">
        <f t="shared" ca="1" si="90"/>
        <v>4.1324550862397301E-2</v>
      </c>
      <c r="AD295" s="3">
        <f t="shared" ca="1" si="90"/>
        <v>4.0688712191560249E-2</v>
      </c>
      <c r="AE295" s="3">
        <f t="shared" ca="1" si="90"/>
        <v>4.0042698645286347E-2</v>
      </c>
      <c r="AF295" s="3">
        <f t="shared" ca="1" si="90"/>
        <v>3.9393696811584056E-2</v>
      </c>
      <c r="AG295" s="3">
        <f t="shared" ca="1" si="89"/>
        <v>3.8748171786460436E-2</v>
      </c>
      <c r="AH295" s="3">
        <f t="shared" ca="1" si="89"/>
        <v>3.8112000206509247E-2</v>
      </c>
      <c r="AI295" s="3">
        <f t="shared" ca="1" si="89"/>
        <v>3.7490607995963147E-2</v>
      </c>
      <c r="AJ295" s="3">
        <f t="shared" ca="1" si="89"/>
        <v>3.6889045644729911E-2</v>
      </c>
      <c r="AK295" s="3">
        <f t="shared" ca="1" si="89"/>
        <v>3.6311985144498016E-2</v>
      </c>
      <c r="AL295" s="3">
        <f t="shared" ca="1" si="89"/>
        <v>3.5763677249541014E-2</v>
      </c>
      <c r="AM295" s="3">
        <f t="shared" ca="1" si="89"/>
        <v>3.5247925471727559E-2</v>
      </c>
      <c r="AN295" s="3">
        <f t="shared" ca="1" si="89"/>
        <v>3.4768116556171555E-2</v>
      </c>
      <c r="AO295" s="3">
        <f t="shared" ca="1" si="89"/>
        <v>3.4327318143171068E-2</v>
      </c>
      <c r="AP295" s="3">
        <f t="shared" ca="1" si="89"/>
        <v>3.3928423571286059E-2</v>
      </c>
      <c r="AQ295" s="3">
        <f t="shared" ca="1" si="89"/>
        <v>3.3574300782354051E-2</v>
      </c>
      <c r="AR295" s="3">
        <f t="shared" ca="1" si="89"/>
        <v>3.3267898470702287E-2</v>
      </c>
      <c r="AS295" s="3">
        <f t="shared" ca="1" si="89"/>
        <v>3.301227278055139E-2</v>
      </c>
      <c r="AT295" s="3">
        <f t="shared" ca="1" si="89"/>
        <v>3.281050990698603E-2</v>
      </c>
      <c r="AU295" s="3">
        <f t="shared" ca="1" si="89"/>
        <v>3.2665528188931738E-2</v>
      </c>
      <c r="AV295" s="3">
        <f t="shared" ca="1" si="89"/>
        <v>3.2579717458594046E-2</v>
      </c>
      <c r="AW295" s="3">
        <f t="shared" ref="AW295:AY310" ca="1" si="94">AW294+AW$2*$B$7+(AW$3*$BC295+AW$4*$BD295+AW$5*$BE295)*SQRT($B$7)+(AX294-AW294)/(AX$11-AW$11)*$B$7</f>
        <v>3.2554288823492462E-2</v>
      </c>
      <c r="AX295" s="3">
        <f t="shared" ca="1" si="93"/>
        <v>3.2588369640069975E-2</v>
      </c>
      <c r="AY295" s="3">
        <f t="shared" ca="1" si="93"/>
        <v>3.2678872444096695E-2</v>
      </c>
      <c r="AZ295" s="3">
        <f t="shared" ca="1" si="84"/>
        <v>3.2820409755370365E-2</v>
      </c>
      <c r="BC295" s="3">
        <f ca="1">-MC!BC295</f>
        <v>-0.20860962148966067</v>
      </c>
      <c r="BD295" s="3">
        <f ca="1">-MC!BD295</f>
        <v>-0.93538826750708814</v>
      </c>
      <c r="BE295" s="3">
        <f ca="1">-MC!BE295</f>
        <v>1.9363666128542167</v>
      </c>
    </row>
    <row r="296" spans="1:57" x14ac:dyDescent="0.5">
      <c r="A296" s="3">
        <f t="shared" si="85"/>
        <v>2.8399999999999834</v>
      </c>
      <c r="B296" s="3">
        <f t="shared" ca="1" si="92"/>
        <v>2.6858009132848391E-2</v>
      </c>
      <c r="C296" s="3">
        <f t="shared" ca="1" si="92"/>
        <v>2.9219606910765781E-2</v>
      </c>
      <c r="D296" s="3">
        <f t="shared" ca="1" si="92"/>
        <v>3.142342104450762E-2</v>
      </c>
      <c r="E296" s="3">
        <f t="shared" ca="1" si="92"/>
        <v>3.3429874509024619E-2</v>
      </c>
      <c r="F296" s="3">
        <f t="shared" ca="1" si="92"/>
        <v>3.5241181178819983E-2</v>
      </c>
      <c r="G296" s="3">
        <f t="shared" ca="1" si="92"/>
        <v>3.6874473278341903E-2</v>
      </c>
      <c r="H296" s="3">
        <f t="shared" ca="1" si="92"/>
        <v>3.8344508326046141E-2</v>
      </c>
      <c r="I296" s="3">
        <f t="shared" ca="1" si="92"/>
        <v>3.9661206600257626E-2</v>
      </c>
      <c r="J296" s="3">
        <f t="shared" ca="1" si="92"/>
        <v>4.0831351148499555E-2</v>
      </c>
      <c r="K296" s="3">
        <f t="shared" ca="1" si="92"/>
        <v>4.1860320229118911E-2</v>
      </c>
      <c r="L296" s="3">
        <f t="shared" ca="1" si="92"/>
        <v>4.275315892666727E-2</v>
      </c>
      <c r="M296" s="3">
        <f t="shared" ca="1" si="92"/>
        <v>4.3514934932172178E-2</v>
      </c>
      <c r="N296" s="3">
        <f t="shared" ca="1" si="92"/>
        <v>4.4150556671439863E-2</v>
      </c>
      <c r="O296" s="3">
        <f t="shared" ca="1" si="92"/>
        <v>4.4664384382013006E-2</v>
      </c>
      <c r="P296" s="3">
        <f t="shared" ca="1" si="92"/>
        <v>4.5059988098032806E-2</v>
      </c>
      <c r="Q296" s="3">
        <f t="shared" ca="1" si="91"/>
        <v>4.5340274207782208E-2</v>
      </c>
      <c r="R296" s="3">
        <f t="shared" ca="1" si="90"/>
        <v>4.5507974020805184E-2</v>
      </c>
      <c r="S296" s="3">
        <f t="shared" ca="1" si="90"/>
        <v>4.5566303685726964E-2</v>
      </c>
      <c r="T296" s="3">
        <f t="shared" ca="1" si="90"/>
        <v>4.5519554155272132E-2</v>
      </c>
      <c r="U296" s="3">
        <f t="shared" ca="1" si="90"/>
        <v>4.5373434263030137E-2</v>
      </c>
      <c r="V296" s="3">
        <f t="shared" ca="1" si="90"/>
        <v>4.5135104216238252E-2</v>
      </c>
      <c r="W296" s="3">
        <f t="shared" ca="1" si="90"/>
        <v>4.481295080866169E-2</v>
      </c>
      <c r="X296" s="3">
        <f t="shared" ca="1" si="90"/>
        <v>4.4416229505166382E-2</v>
      </c>
      <c r="Y296" s="3">
        <f t="shared" ca="1" si="90"/>
        <v>4.3954702421182157E-2</v>
      </c>
      <c r="Z296" s="3">
        <f t="shared" ca="1" si="90"/>
        <v>4.3438341409383741E-2</v>
      </c>
      <c r="AA296" s="3">
        <f t="shared" ca="1" si="90"/>
        <v>4.287709203161711E-2</v>
      </c>
      <c r="AB296" s="3">
        <f t="shared" ca="1" si="90"/>
        <v>4.2280666129991311E-2</v>
      </c>
      <c r="AC296" s="3">
        <f t="shared" ca="1" si="90"/>
        <v>4.1658347582831878E-2</v>
      </c>
      <c r="AD296" s="3">
        <f t="shared" ca="1" si="90"/>
        <v>4.101881769171279E-2</v>
      </c>
      <c r="AE296" s="3">
        <f t="shared" ca="1" si="90"/>
        <v>4.0370025692124736E-2</v>
      </c>
      <c r="AF296" s="3">
        <f t="shared" ca="1" si="90"/>
        <v>3.9719143171168328E-2</v>
      </c>
      <c r="AG296" s="3">
        <f t="shared" ca="1" si="89"/>
        <v>3.907262251538466E-2</v>
      </c>
      <c r="AH296" s="3">
        <f t="shared" ca="1" si="89"/>
        <v>3.8436329967807464E-2</v>
      </c>
      <c r="AI296" s="3">
        <f t="shared" ca="1" si="89"/>
        <v>3.7815682065914555E-2</v>
      </c>
      <c r="AJ296" s="3">
        <f t="shared" ca="1" si="89"/>
        <v>3.7215719305444386E-2</v>
      </c>
      <c r="AK296" s="3">
        <f t="shared" ca="1" si="89"/>
        <v>3.6641102250187685E-2</v>
      </c>
      <c r="AL296" s="3">
        <f t="shared" ca="1" si="89"/>
        <v>3.609606911147583E-2</v>
      </c>
      <c r="AM296" s="3">
        <f t="shared" ca="1" si="89"/>
        <v>3.5584410875845199E-2</v>
      </c>
      <c r="AN296" s="3">
        <f t="shared" ca="1" si="89"/>
        <v>3.5109503148730771E-2</v>
      </c>
      <c r="AO296" s="3">
        <f t="shared" ca="1" si="89"/>
        <v>3.4674404807055532E-2</v>
      </c>
      <c r="AP296" s="3">
        <f t="shared" ca="1" si="89"/>
        <v>3.4282002957919326E-2</v>
      </c>
      <c r="AQ296" s="3">
        <f t="shared" ca="1" si="89"/>
        <v>3.3935161090049265E-2</v>
      </c>
      <c r="AR296" s="3">
        <f t="shared" ca="1" si="89"/>
        <v>3.3636823765739517E-2</v>
      </c>
      <c r="AS296" s="3">
        <f t="shared" ca="1" si="89"/>
        <v>3.3390041400537078E-2</v>
      </c>
      <c r="AT296" s="3">
        <f t="shared" ca="1" si="89"/>
        <v>3.3197890652944727E-2</v>
      </c>
      <c r="AU296" s="3">
        <f t="shared" ca="1" si="89"/>
        <v>3.3063273498334579E-2</v>
      </c>
      <c r="AV296" s="3">
        <f t="shared" ca="1" si="89"/>
        <v>3.2988551061996461E-2</v>
      </c>
      <c r="AW296" s="3">
        <f t="shared" ca="1" si="94"/>
        <v>3.2974888621344574E-2</v>
      </c>
      <c r="AX296" s="3">
        <f t="shared" ca="1" si="93"/>
        <v>3.3021366418622175E-2</v>
      </c>
      <c r="AY296" s="3">
        <f t="shared" ca="1" si="93"/>
        <v>3.3124849914602794E-2</v>
      </c>
      <c r="AZ296" s="3">
        <f t="shared" ca="1" si="84"/>
        <v>3.3279039810873511E-2</v>
      </c>
      <c r="BC296" s="3">
        <f ca="1">-MC!BC296</f>
        <v>0.65987476576783877</v>
      </c>
      <c r="BD296" s="3">
        <f ca="1">-MC!BD296</f>
        <v>-0.33820838181921076</v>
      </c>
      <c r="BE296" s="3">
        <f ca="1">-MC!BE296</f>
        <v>-0.40035247258407658</v>
      </c>
    </row>
    <row r="297" spans="1:57" x14ac:dyDescent="0.5">
      <c r="A297" s="3">
        <f t="shared" si="85"/>
        <v>2.8499999999999832</v>
      </c>
      <c r="B297" s="3">
        <f t="shared" ca="1" si="92"/>
        <v>2.7681197167425679E-2</v>
      </c>
      <c r="C297" s="3">
        <f t="shared" ca="1" si="92"/>
        <v>2.9929852136877967E-2</v>
      </c>
      <c r="D297" s="3">
        <f t="shared" ca="1" si="92"/>
        <v>3.2025613734895209E-2</v>
      </c>
      <c r="E297" s="3">
        <f t="shared" ca="1" si="92"/>
        <v>3.3929623884933119E-2</v>
      </c>
      <c r="F297" s="3">
        <f t="shared" ca="1" si="92"/>
        <v>3.564427513094514E-2</v>
      </c>
      <c r="G297" s="3">
        <f t="shared" ca="1" si="92"/>
        <v>3.718653017952199E-2</v>
      </c>
      <c r="H297" s="3">
        <f t="shared" ca="1" si="92"/>
        <v>3.8570925906044218E-2</v>
      </c>
      <c r="I297" s="3">
        <f t="shared" ca="1" si="92"/>
        <v>3.9807194475082595E-2</v>
      </c>
      <c r="J297" s="3">
        <f t="shared" ca="1" si="92"/>
        <v>4.0901964356292363E-2</v>
      </c>
      <c r="K297" s="3">
        <f t="shared" ca="1" si="92"/>
        <v>4.1860479863916764E-2</v>
      </c>
      <c r="L297" s="3">
        <f t="shared" ca="1" si="92"/>
        <v>4.2687658728586923E-2</v>
      </c>
      <c r="M297" s="3">
        <f t="shared" ca="1" si="92"/>
        <v>4.3388437358627206E-2</v>
      </c>
      <c r="N297" s="3">
        <f t="shared" ca="1" si="92"/>
        <v>4.3967585024591027E-2</v>
      </c>
      <c r="O297" s="3">
        <f t="shared" ca="1" si="92"/>
        <v>4.4429318037057373E-2</v>
      </c>
      <c r="P297" s="3">
        <f t="shared" ca="1" si="92"/>
        <v>4.4777065233282162E-2</v>
      </c>
      <c r="Q297" s="3">
        <f t="shared" ca="1" si="91"/>
        <v>4.5013601875157752E-2</v>
      </c>
      <c r="R297" s="3">
        <f t="shared" ca="1" si="90"/>
        <v>4.5141541715694414E-2</v>
      </c>
      <c r="S297" s="3">
        <f t="shared" ca="1" si="90"/>
        <v>4.5163995564490217E-2</v>
      </c>
      <c r="T297" s="3">
        <f t="shared" ca="1" si="90"/>
        <v>4.5085156338281633E-2</v>
      </c>
      <c r="U297" s="3">
        <f t="shared" ca="1" si="90"/>
        <v>4.4910635948152887E-2</v>
      </c>
      <c r="V297" s="3">
        <f t="shared" ca="1" si="90"/>
        <v>4.4647493609904609E-2</v>
      </c>
      <c r="W297" s="3">
        <f t="shared" ca="1" si="90"/>
        <v>4.4304008360845873E-2</v>
      </c>
      <c r="X297" s="3">
        <f t="shared" ca="1" si="90"/>
        <v>4.3889321014271669E-2</v>
      </c>
      <c r="Y297" s="3">
        <f t="shared" ca="1" si="90"/>
        <v>4.3413073380839995E-2</v>
      </c>
      <c r="Z297" s="3">
        <f t="shared" ca="1" si="90"/>
        <v>4.2885112502724435E-2</v>
      </c>
      <c r="AA297" s="3">
        <f t="shared" ca="1" si="90"/>
        <v>4.2315255119521805E-2</v>
      </c>
      <c r="AB297" s="3">
        <f t="shared" ca="1" si="90"/>
        <v>4.1713080419504556E-2</v>
      </c>
      <c r="AC297" s="3">
        <f t="shared" ca="1" si="90"/>
        <v>4.1087736101358921E-2</v>
      </c>
      <c r="AD297" s="3">
        <f t="shared" ca="1" si="90"/>
        <v>4.0447764575786575E-2</v>
      </c>
      <c r="AE297" s="3">
        <f t="shared" ca="1" si="90"/>
        <v>3.9800975067578542E-2</v>
      </c>
      <c r="AF297" s="3">
        <f t="shared" ca="1" si="90"/>
        <v>3.9154400030578511E-2</v>
      </c>
      <c r="AG297" s="3">
        <f t="shared" ca="1" si="89"/>
        <v>3.8514355010001895E-2</v>
      </c>
      <c r="AH297" s="3">
        <f t="shared" ca="1" si="89"/>
        <v>3.7886571697280602E-2</v>
      </c>
      <c r="AI297" s="3">
        <f t="shared" ca="1" si="89"/>
        <v>3.7276333052811458E-2</v>
      </c>
      <c r="AJ297" s="3">
        <f t="shared" ca="1" si="89"/>
        <v>3.6688545371311131E-2</v>
      </c>
      <c r="AK297" s="3">
        <f t="shared" ca="1" si="89"/>
        <v>3.6127733588193843E-2</v>
      </c>
      <c r="AL297" s="3">
        <f t="shared" ca="1" si="89"/>
        <v>3.5597999194023129E-2</v>
      </c>
      <c r="AM297" s="3">
        <f t="shared" ca="1" si="89"/>
        <v>3.510299649953829E-2</v>
      </c>
      <c r="AN297" s="3">
        <f t="shared" ca="1" si="89"/>
        <v>3.4645965839843557E-2</v>
      </c>
      <c r="AO297" s="3">
        <f t="shared" ca="1" si="89"/>
        <v>3.4229833200947281E-2</v>
      </c>
      <c r="AP297" s="3">
        <f t="shared" ca="1" si="89"/>
        <v>3.3857355315878315E-2</v>
      </c>
      <c r="AQ297" s="3">
        <f t="shared" ca="1" si="89"/>
        <v>3.3531267048497009E-2</v>
      </c>
      <c r="AR297" s="3">
        <f t="shared" ca="1" si="89"/>
        <v>3.3254384618953789E-2</v>
      </c>
      <c r="AS297" s="3">
        <f t="shared" ca="1" si="89"/>
        <v>3.3029628459785985E-2</v>
      </c>
      <c r="AT297" s="3">
        <f t="shared" ca="1" si="89"/>
        <v>3.2859941378197165E-2</v>
      </c>
      <c r="AU297" s="3">
        <f t="shared" ca="1" si="89"/>
        <v>3.2748084560960934E-2</v>
      </c>
      <c r="AV297" s="3">
        <f t="shared" ca="1" si="89"/>
        <v>3.2696265905809728E-2</v>
      </c>
      <c r="AW297" s="3">
        <f t="shared" ca="1" si="94"/>
        <v>3.2705480656192672E-2</v>
      </c>
      <c r="AX297" s="3">
        <f t="shared" ca="1" si="93"/>
        <v>3.2774637762759497E-2</v>
      </c>
      <c r="AY297" s="3">
        <f t="shared" ca="1" si="93"/>
        <v>3.2900414138244988E-2</v>
      </c>
      <c r="AZ297" s="3">
        <f t="shared" ca="1" si="84"/>
        <v>3.3075499286351048E-2</v>
      </c>
      <c r="BC297" s="3">
        <f ca="1">-MC!BC297</f>
        <v>-0.46369568016214213</v>
      </c>
      <c r="BD297" s="3">
        <f ca="1">-MC!BD297</f>
        <v>-0.90626681321096125</v>
      </c>
      <c r="BE297" s="3">
        <f ca="1">-MC!BE297</f>
        <v>-1.5825658878495146</v>
      </c>
    </row>
    <row r="298" spans="1:57" x14ac:dyDescent="0.5">
      <c r="A298" s="3">
        <f t="shared" si="85"/>
        <v>2.859999999999983</v>
      </c>
      <c r="B298" s="3">
        <f t="shared" ca="1" si="92"/>
        <v>2.7812890333013499E-2</v>
      </c>
      <c r="C298" s="3">
        <f t="shared" ca="1" si="92"/>
        <v>3.001481423725752E-2</v>
      </c>
      <c r="D298" s="3">
        <f t="shared" ca="1" si="92"/>
        <v>3.2063454408277965E-2</v>
      </c>
      <c r="E298" s="3">
        <f t="shared" ca="1" si="92"/>
        <v>3.3920840809632653E-2</v>
      </c>
      <c r="F298" s="3">
        <f t="shared" ca="1" si="92"/>
        <v>3.5589717588157301E-2</v>
      </c>
      <c r="G298" s="3">
        <f t="shared" ca="1" si="92"/>
        <v>3.7087056807258961E-2</v>
      </c>
      <c r="H298" s="3">
        <f t="shared" ca="1" si="92"/>
        <v>3.8427355247007598E-2</v>
      </c>
      <c r="I298" s="3">
        <f t="shared" ca="1" si="92"/>
        <v>3.9620337526115747E-2</v>
      </c>
      <c r="J298" s="3">
        <f t="shared" ca="1" si="92"/>
        <v>4.0672657846224126E-2</v>
      </c>
      <c r="K298" s="3">
        <f t="shared" ca="1" si="92"/>
        <v>4.1589606606454131E-2</v>
      </c>
      <c r="L298" s="3">
        <f t="shared" ca="1" si="92"/>
        <v>4.2376154002118957E-2</v>
      </c>
      <c r="M298" s="3">
        <f t="shared" ca="1" si="92"/>
        <v>4.3037284898566966E-2</v>
      </c>
      <c r="N298" s="3">
        <f t="shared" ca="1" si="92"/>
        <v>4.3577809212842732E-2</v>
      </c>
      <c r="O298" s="3">
        <f t="shared" ca="1" si="92"/>
        <v>4.4001979280341323E-2</v>
      </c>
      <c r="P298" s="3">
        <f t="shared" ca="1" si="92"/>
        <v>4.431326284002144E-2</v>
      </c>
      <c r="Q298" s="3">
        <f t="shared" ca="1" si="91"/>
        <v>4.4514484195960179E-2</v>
      </c>
      <c r="R298" s="3">
        <f t="shared" ca="1" si="90"/>
        <v>4.4608319686162426E-2</v>
      </c>
      <c r="S298" s="3">
        <f t="shared" ca="1" si="90"/>
        <v>4.4597954824438069E-2</v>
      </c>
      <c r="T298" s="3">
        <f t="shared" ca="1" si="90"/>
        <v>4.4487664410983306E-2</v>
      </c>
      <c r="U298" s="3">
        <f t="shared" ca="1" si="90"/>
        <v>4.4283143250176696E-2</v>
      </c>
      <c r="V298" s="3">
        <f t="shared" ca="1" si="90"/>
        <v>4.3991529328260004E-2</v>
      </c>
      <c r="W298" s="3">
        <f t="shared" ca="1" si="90"/>
        <v>4.3621173685362086E-2</v>
      </c>
      <c r="X298" s="3">
        <f t="shared" ca="1" si="90"/>
        <v>4.3181282267321153E-2</v>
      </c>
      <c r="Y298" s="3">
        <f t="shared" ca="1" si="90"/>
        <v>4.2681556387086962E-2</v>
      </c>
      <c r="Z298" s="3">
        <f t="shared" ca="1" si="90"/>
        <v>4.2131898093275187E-2</v>
      </c>
      <c r="AA298" s="3">
        <f t="shared" ca="1" si="90"/>
        <v>4.1542175123779918E-2</v>
      </c>
      <c r="AB298" s="3">
        <f t="shared" ca="1" si="90"/>
        <v>4.0922013839699144E-2</v>
      </c>
      <c r="AC298" s="3">
        <f t="shared" ca="1" si="90"/>
        <v>4.0280605603033336E-2</v>
      </c>
      <c r="AD298" s="3">
        <f t="shared" ca="1" si="90"/>
        <v>3.962653380839349E-2</v>
      </c>
      <c r="AE298" s="3">
        <f t="shared" ca="1" si="90"/>
        <v>3.896764758459801E-2</v>
      </c>
      <c r="AF298" s="3">
        <f t="shared" ca="1" si="90"/>
        <v>3.8311020195250477E-2</v>
      </c>
      <c r="AG298" s="3">
        <f t="shared" ca="1" si="89"/>
        <v>3.7663010287213285E-2</v>
      </c>
      <c r="AH298" s="3">
        <f t="shared" ca="1" si="89"/>
        <v>3.7029394916985106E-2</v>
      </c>
      <c r="AI298" s="3">
        <f t="shared" ca="1" si="89"/>
        <v>3.6415503352581174E-2</v>
      </c>
      <c r="AJ298" s="3">
        <f t="shared" ca="1" si="89"/>
        <v>3.5826287556327455E-2</v>
      </c>
      <c r="AK298" s="3">
        <f t="shared" ca="1" si="89"/>
        <v>3.5266316710592029E-2</v>
      </c>
      <c r="AL298" s="3">
        <f t="shared" ca="1" si="89"/>
        <v>3.4739735483248164E-2</v>
      </c>
      <c r="AM298" s="3">
        <f t="shared" ca="1" si="89"/>
        <v>3.4250241434525631E-2</v>
      </c>
      <c r="AN298" s="3">
        <f t="shared" ca="1" si="89"/>
        <v>3.3801119573964401E-2</v>
      </c>
      <c r="AO298" s="3">
        <f t="shared" ca="1" si="89"/>
        <v>3.3395342944173276E-2</v>
      </c>
      <c r="AP298" s="3">
        <f t="shared" ca="1" si="89"/>
        <v>3.3035717836272342E-2</v>
      </c>
      <c r="AQ298" s="3">
        <f t="shared" ca="1" si="89"/>
        <v>3.2725030392087892E-2</v>
      </c>
      <c r="AR298" s="3">
        <f t="shared" ca="1" si="89"/>
        <v>3.2466148353987423E-2</v>
      </c>
      <c r="AS298" s="3">
        <f t="shared" ca="1" si="89"/>
        <v>3.2262041991311038E-2</v>
      </c>
      <c r="AT298" s="3">
        <f t="shared" ca="1" si="89"/>
        <v>3.2115700018395275E-2</v>
      </c>
      <c r="AU298" s="3">
        <f t="shared" ca="1" si="89"/>
        <v>3.202992248181423E-2</v>
      </c>
      <c r="AV298" s="3">
        <f t="shared" ca="1" si="89"/>
        <v>3.2006943612792993E-2</v>
      </c>
      <c r="AW298" s="3">
        <f t="shared" ca="1" si="94"/>
        <v>3.2047768492841237E-2</v>
      </c>
      <c r="AX298" s="3">
        <f t="shared" ca="1" si="93"/>
        <v>3.2151314333064437E-2</v>
      </c>
      <c r="AY298" s="3">
        <f t="shared" ca="1" si="93"/>
        <v>3.2314232942339899E-2</v>
      </c>
      <c r="AZ298" s="3">
        <f t="shared" ca="1" si="84"/>
        <v>3.2528430700173624E-2</v>
      </c>
      <c r="BC298" s="3">
        <f ca="1">-MC!BC298</f>
        <v>-0.93884102962627036</v>
      </c>
      <c r="BD298" s="3">
        <f ca="1">-MC!BD298</f>
        <v>-0.88483443121008065</v>
      </c>
      <c r="BE298" s="3">
        <f ca="1">-MC!BE298</f>
        <v>-0.79096427623509769</v>
      </c>
    </row>
    <row r="299" spans="1:57" x14ac:dyDescent="0.5">
      <c r="A299" s="3">
        <f t="shared" si="85"/>
        <v>2.8699999999999828</v>
      </c>
      <c r="B299" s="3">
        <f t="shared" ca="1" si="92"/>
        <v>2.7512549729731498E-2</v>
      </c>
      <c r="C299" s="3">
        <f t="shared" ca="1" si="92"/>
        <v>2.981546319091833E-2</v>
      </c>
      <c r="D299" s="3">
        <f t="shared" ca="1" si="92"/>
        <v>3.1952984523391598E-2</v>
      </c>
      <c r="E299" s="3">
        <f t="shared" ca="1" si="92"/>
        <v>3.3888417651329758E-2</v>
      </c>
      <c r="F299" s="3">
        <f t="shared" ca="1" si="92"/>
        <v>3.5625248128792392E-2</v>
      </c>
      <c r="G299" s="3">
        <f t="shared" ca="1" si="92"/>
        <v>3.7180853036223295E-2</v>
      </c>
      <c r="H299" s="3">
        <f t="shared" ca="1" si="92"/>
        <v>3.8570086358633793E-2</v>
      </c>
      <c r="I299" s="3">
        <f t="shared" ca="1" si="92"/>
        <v>3.9803062483697985E-2</v>
      </c>
      <c r="J299" s="3">
        <f t="shared" ca="1" si="92"/>
        <v>4.0886858401362851E-2</v>
      </c>
      <c r="K299" s="3">
        <f t="shared" ca="1" si="92"/>
        <v>4.1827207372486942E-2</v>
      </c>
      <c r="L299" s="3">
        <f t="shared" ca="1" si="92"/>
        <v>4.2629528626175264E-2</v>
      </c>
      <c r="M299" s="3">
        <f t="shared" ca="1" si="92"/>
        <v>4.3299251977852463E-2</v>
      </c>
      <c r="N299" s="3">
        <f t="shared" ca="1" si="92"/>
        <v>4.3841624547883692E-2</v>
      </c>
      <c r="O299" s="3">
        <f t="shared" ca="1" si="92"/>
        <v>4.4261331403280736E-2</v>
      </c>
      <c r="P299" s="3">
        <f t="shared" ca="1" si="92"/>
        <v>4.4562276036777669E-2</v>
      </c>
      <c r="Q299" s="3">
        <f t="shared" ca="1" si="91"/>
        <v>4.4747728714755422E-2</v>
      </c>
      <c r="R299" s="3">
        <f t="shared" ca="1" si="90"/>
        <v>4.4820825251860777E-2</v>
      </c>
      <c r="S299" s="3">
        <f t="shared" ca="1" si="90"/>
        <v>4.4785222658963307E-2</v>
      </c>
      <c r="T299" s="3">
        <f t="shared" ca="1" si="90"/>
        <v>4.4645674289178559E-2</v>
      </c>
      <c r="U299" s="3">
        <f t="shared" ca="1" si="90"/>
        <v>4.440835440698529E-2</v>
      </c>
      <c r="V299" s="3">
        <f t="shared" ca="1" si="90"/>
        <v>4.4080876282976883E-2</v>
      </c>
      <c r="W299" s="3">
        <f t="shared" ca="1" si="90"/>
        <v>4.3672059471959374E-2</v>
      </c>
      <c r="X299" s="3">
        <f t="shared" ca="1" si="90"/>
        <v>4.3191571588972084E-2</v>
      </c>
      <c r="Y299" s="3">
        <f t="shared" ca="1" si="90"/>
        <v>4.2649570008602457E-2</v>
      </c>
      <c r="Z299" s="3">
        <f t="shared" ca="1" si="90"/>
        <v>4.2056408355008297E-2</v>
      </c>
      <c r="AA299" s="3">
        <f t="shared" ca="1" si="90"/>
        <v>4.1422401937134437E-2</v>
      </c>
      <c r="AB299" s="3">
        <f t="shared" ca="1" si="90"/>
        <v>4.0757620867977108E-2</v>
      </c>
      <c r="AC299" s="3">
        <f t="shared" ca="1" si="90"/>
        <v>4.0071696768525837E-2</v>
      </c>
      <c r="AD299" s="3">
        <f t="shared" ca="1" si="90"/>
        <v>3.9373650644966243E-2</v>
      </c>
      <c r="AE299" s="3">
        <f t="shared" ca="1" si="90"/>
        <v>3.8671768197521661E-2</v>
      </c>
      <c r="AF299" s="3">
        <f t="shared" ca="1" si="90"/>
        <v>3.7973560194656246E-2</v>
      </c>
      <c r="AG299" s="3">
        <f t="shared" ca="1" si="90"/>
        <v>3.7285825079410667E-2</v>
      </c>
      <c r="AH299" s="3">
        <f t="shared" ref="AH299:AW314" ca="1" si="95">AH298+AH$2*$B$7+(AH$3*$BC299+AH$4*$BD299+AH$5*$BE299)*SQRT($B$7)+(AI298-AH298)/(AI$11-AH$11)*$B$7</f>
        <v>3.6614781941464357E-2</v>
      </c>
      <c r="AI299" s="3">
        <f t="shared" ca="1" si="95"/>
        <v>3.596620299291365E-2</v>
      </c>
      <c r="AJ299" s="3">
        <f t="shared" ca="1" si="95"/>
        <v>3.5345482484543639E-2</v>
      </c>
      <c r="AK299" s="3">
        <f t="shared" ca="1" si="95"/>
        <v>3.4757630473546311E-2</v>
      </c>
      <c r="AL299" s="3">
        <f t="shared" ca="1" si="95"/>
        <v>3.420723145581122E-2</v>
      </c>
      <c r="AM299" s="3">
        <f t="shared" ca="1" si="95"/>
        <v>3.3698422918820387E-2</v>
      </c>
      <c r="AN299" s="3">
        <f t="shared" ca="1" si="95"/>
        <v>3.3234931243455786E-2</v>
      </c>
      <c r="AO299" s="3">
        <f t="shared" ca="1" si="95"/>
        <v>3.2820173228219375E-2</v>
      </c>
      <c r="AP299" s="3">
        <f t="shared" ca="1" si="95"/>
        <v>3.2457401405982918E-2</v>
      </c>
      <c r="AQ299" s="3">
        <f t="shared" ca="1" si="95"/>
        <v>3.2149849850686564E-2</v>
      </c>
      <c r="AR299" s="3">
        <f t="shared" ca="1" si="95"/>
        <v>3.190083444246955E-2</v>
      </c>
      <c r="AS299" s="3">
        <f t="shared" ca="1" si="95"/>
        <v>3.1713771858144252E-2</v>
      </c>
      <c r="AT299" s="3">
        <f t="shared" ca="1" si="95"/>
        <v>3.1592093227496468E-2</v>
      </c>
      <c r="AU299" s="3">
        <f t="shared" ca="1" si="95"/>
        <v>3.1539033855637541E-2</v>
      </c>
      <c r="AV299" s="3">
        <f t="shared" ca="1" si="95"/>
        <v>3.1557250626639506E-2</v>
      </c>
      <c r="AW299" s="3">
        <f t="shared" ca="1" si="94"/>
        <v>3.1648155077783388E-2</v>
      </c>
      <c r="AX299" s="3">
        <f t="shared" ca="1" si="93"/>
        <v>3.1811068662607085E-2</v>
      </c>
      <c r="AY299" s="3">
        <f t="shared" ca="1" si="93"/>
        <v>3.2042999574986575E-2</v>
      </c>
      <c r="AZ299" s="3">
        <f t="shared" ca="1" si="84"/>
        <v>3.2335443974460032E-2</v>
      </c>
      <c r="BC299" s="3">
        <f ca="1">-MC!BC299</f>
        <v>-0.2552005507746955</v>
      </c>
      <c r="BD299" s="3">
        <f ca="1">-MC!BD299</f>
        <v>-0.8101301675087349</v>
      </c>
      <c r="BE299" s="3">
        <f ca="1">-MC!BE299</f>
        <v>0.9859547274994469</v>
      </c>
    </row>
    <row r="300" spans="1:57" x14ac:dyDescent="0.5">
      <c r="A300" s="3">
        <f t="shared" si="85"/>
        <v>2.8799999999999826</v>
      </c>
      <c r="B300" s="3">
        <f t="shared" ca="1" si="92"/>
        <v>2.6015856496353594E-2</v>
      </c>
      <c r="C300" s="3">
        <f t="shared" ca="1" si="92"/>
        <v>2.8382729863656846E-2</v>
      </c>
      <c r="D300" s="3">
        <f t="shared" ca="1" si="92"/>
        <v>3.058078888730334E-2</v>
      </c>
      <c r="E300" s="3">
        <f t="shared" ca="1" si="92"/>
        <v>3.2574182759365647E-2</v>
      </c>
      <c r="F300" s="3">
        <f t="shared" ca="1" si="92"/>
        <v>3.4366713671664918E-2</v>
      </c>
      <c r="G300" s="3">
        <f t="shared" ca="1" si="92"/>
        <v>3.5975744723781185E-2</v>
      </c>
      <c r="H300" s="3">
        <f t="shared" ca="1" si="92"/>
        <v>3.741606971528897E-2</v>
      </c>
      <c r="I300" s="3">
        <f t="shared" ca="1" si="92"/>
        <v>3.8697775421552276E-2</v>
      </c>
      <c r="J300" s="3">
        <f t="shared" ca="1" si="92"/>
        <v>3.982794398063437E-2</v>
      </c>
      <c r="K300" s="3">
        <f t="shared" ca="1" si="92"/>
        <v>4.0812333596913462E-2</v>
      </c>
      <c r="L300" s="3">
        <f t="shared" ca="1" si="92"/>
        <v>4.1656394409953508E-2</v>
      </c>
      <c r="M300" s="3">
        <f t="shared" ca="1" si="92"/>
        <v>4.2365582988661735E-2</v>
      </c>
      <c r="N300" s="3">
        <f t="shared" ca="1" si="92"/>
        <v>4.294516552563122E-2</v>
      </c>
      <c r="O300" s="3">
        <f t="shared" ca="1" si="92"/>
        <v>4.3399841838275083E-2</v>
      </c>
      <c r="P300" s="3">
        <f t="shared" ca="1" si="92"/>
        <v>4.3733533335614735E-2</v>
      </c>
      <c r="Q300" s="3">
        <f t="shared" ca="1" si="91"/>
        <v>4.3949538474963148E-2</v>
      </c>
      <c r="R300" s="3">
        <f t="shared" ca="1" si="91"/>
        <v>4.4051034746358776E-2</v>
      </c>
      <c r="S300" s="3">
        <f t="shared" ca="1" si="91"/>
        <v>4.4041732757189492E-2</v>
      </c>
      <c r="T300" s="3">
        <f t="shared" ca="1" si="91"/>
        <v>4.3926446389975247E-2</v>
      </c>
      <c r="U300" s="3">
        <f t="shared" ca="1" si="91"/>
        <v>4.3711411244121423E-2</v>
      </c>
      <c r="V300" s="3">
        <f t="shared" ca="1" si="91"/>
        <v>4.3404297697520987E-2</v>
      </c>
      <c r="W300" s="3">
        <f t="shared" ca="1" si="91"/>
        <v>4.3013975641089032E-2</v>
      </c>
      <c r="X300" s="3">
        <f t="shared" ca="1" si="91"/>
        <v>4.2550156205256165E-2</v>
      </c>
      <c r="Y300" s="3">
        <f t="shared" ca="1" si="91"/>
        <v>4.2023034694867033E-2</v>
      </c>
      <c r="Z300" s="3">
        <f t="shared" ca="1" si="91"/>
        <v>4.1442998187873135E-2</v>
      </c>
      <c r="AA300" s="3">
        <f t="shared" ca="1" si="91"/>
        <v>4.0820391446228448E-2</v>
      </c>
      <c r="AB300" s="3">
        <f t="shared" ca="1" si="91"/>
        <v>4.0165310223310692E-2</v>
      </c>
      <c r="AC300" s="3">
        <f t="shared" ca="1" si="91"/>
        <v>3.9487408304491579E-2</v>
      </c>
      <c r="AD300" s="3">
        <f t="shared" ca="1" si="91"/>
        <v>3.879572624506937E-2</v>
      </c>
      <c r="AE300" s="3">
        <f t="shared" ca="1" si="91"/>
        <v>3.8098568293682876E-2</v>
      </c>
      <c r="AF300" s="3">
        <f t="shared" ca="1" si="91"/>
        <v>3.7403464727824604E-2</v>
      </c>
      <c r="AG300" s="3">
        <f t="shared" ref="AG300:AV315" ca="1" si="96">AG299+AG$2*$B$7+(AG$3*$BC300+AG$4*$BD300+AG$5*$BE300)*SQRT($B$7)+(AH299-AG299)/(AH$11-AG$11)*$B$7</f>
        <v>3.671723578979498E-2</v>
      </c>
      <c r="AH300" s="3">
        <f t="shared" ca="1" si="95"/>
        <v>3.6046124579013607E-2</v>
      </c>
      <c r="AI300" s="3">
        <f t="shared" ca="1" si="95"/>
        <v>3.5395928196886937E-2</v>
      </c>
      <c r="AJ300" s="3">
        <f t="shared" ca="1" si="95"/>
        <v>3.4772065112727894E-2</v>
      </c>
      <c r="AK300" s="3">
        <f t="shared" ca="1" si="95"/>
        <v>3.4179568195957646E-2</v>
      </c>
      <c r="AL300" s="3">
        <f t="shared" ca="1" si="95"/>
        <v>3.3623043730808162E-2</v>
      </c>
      <c r="AM300" s="3">
        <f t="shared" ca="1" si="95"/>
        <v>3.3106651119236968E-2</v>
      </c>
      <c r="AN300" s="3">
        <f t="shared" ca="1" si="95"/>
        <v>3.263414011950045E-2</v>
      </c>
      <c r="AO300" s="3">
        <f t="shared" ca="1" si="95"/>
        <v>3.2208953294052337E-2</v>
      </c>
      <c r="AP300" s="3">
        <f t="shared" ca="1" si="95"/>
        <v>3.183437140966474E-2</v>
      </c>
      <c r="AQ300" s="3">
        <f t="shared" ca="1" si="95"/>
        <v>3.1513658434846242E-2</v>
      </c>
      <c r="AR300" s="3">
        <f t="shared" ca="1" si="95"/>
        <v>3.1250160311243259E-2</v>
      </c>
      <c r="AS300" s="3">
        <f t="shared" ca="1" si="95"/>
        <v>3.1047322001641398E-2</v>
      </c>
      <c r="AT300" s="3">
        <f t="shared" ca="1" si="95"/>
        <v>3.0908598866478908E-2</v>
      </c>
      <c r="AU300" s="3">
        <f t="shared" ca="1" si="95"/>
        <v>3.0837243175631988E-2</v>
      </c>
      <c r="AV300" s="3">
        <f t="shared" ca="1" si="95"/>
        <v>3.0835916100419542E-2</v>
      </c>
      <c r="AW300" s="3">
        <f t="shared" ca="1" si="94"/>
        <v>3.0906017547968595E-2</v>
      </c>
      <c r="AX300" s="3">
        <f t="shared" ca="1" si="93"/>
        <v>3.1046854215442204E-2</v>
      </c>
      <c r="AY300" s="3">
        <f t="shared" ca="1" si="93"/>
        <v>3.1255357307957123E-2</v>
      </c>
      <c r="AZ300" s="3">
        <f t="shared" ca="1" si="84"/>
        <v>3.1522018241053766E-2</v>
      </c>
      <c r="BC300" s="3">
        <f ca="1">-MC!BC300</f>
        <v>-1.2063379604019211</v>
      </c>
      <c r="BD300" s="3">
        <f ca="1">-MC!BD300</f>
        <v>0.7797690543120348</v>
      </c>
      <c r="BE300" s="3">
        <f ca="1">-MC!BE300</f>
        <v>1.0307363455521168</v>
      </c>
    </row>
    <row r="301" spans="1:57" x14ac:dyDescent="0.5">
      <c r="A301" s="3">
        <f t="shared" si="85"/>
        <v>2.8899999999999824</v>
      </c>
      <c r="B301" s="3">
        <f t="shared" ca="1" si="92"/>
        <v>2.5531036923594035E-2</v>
      </c>
      <c r="C301" s="3">
        <f t="shared" ca="1" si="92"/>
        <v>2.8008400271800939E-2</v>
      </c>
      <c r="D301" s="3">
        <f t="shared" ca="1" si="92"/>
        <v>3.0305141224422922E-2</v>
      </c>
      <c r="E301" s="3">
        <f t="shared" ca="1" si="92"/>
        <v>3.2386630335535828E-2</v>
      </c>
      <c r="F301" s="3">
        <f t="shared" ca="1" si="92"/>
        <v>3.4257366489061671E-2</v>
      </c>
      <c r="G301" s="3">
        <f t="shared" ca="1" si="92"/>
        <v>3.5935084546337058E-2</v>
      </c>
      <c r="H301" s="3">
        <f t="shared" ca="1" si="92"/>
        <v>3.7434905439674072E-2</v>
      </c>
      <c r="I301" s="3">
        <f t="shared" ca="1" si="92"/>
        <v>3.8767275654046918E-2</v>
      </c>
      <c r="J301" s="3">
        <f t="shared" ca="1" si="92"/>
        <v>3.9939669538255042E-2</v>
      </c>
      <c r="K301" s="3">
        <f t="shared" ca="1" si="92"/>
        <v>4.0958257026246912E-2</v>
      </c>
      <c r="L301" s="3">
        <f t="shared" ca="1" si="92"/>
        <v>4.1828905751617691E-2</v>
      </c>
      <c r="M301" s="3">
        <f t="shared" ca="1" si="92"/>
        <v>4.2557485549843919E-2</v>
      </c>
      <c r="N301" s="3">
        <f t="shared" ca="1" si="92"/>
        <v>4.3149668266021853E-2</v>
      </c>
      <c r="O301" s="3">
        <f t="shared" ca="1" si="92"/>
        <v>4.3610555197995476E-2</v>
      </c>
      <c r="P301" s="3">
        <f t="shared" ca="1" si="92"/>
        <v>4.3944472543278261E-2</v>
      </c>
      <c r="Q301" s="3">
        <f t="shared" ca="1" si="92"/>
        <v>4.4155133886516193E-2</v>
      </c>
      <c r="R301" s="3">
        <f t="shared" ref="R301:AG316" ca="1" si="97">R300+R$2*$B$7+(R$3*$BC301+R$4*$BD301+R$5*$BE301)*SQRT($B$7)+(S300-R300)/(S$11-R$11)*$B$7</f>
        <v>4.424614529827374E-2</v>
      </c>
      <c r="S301" s="3">
        <f t="shared" ca="1" si="97"/>
        <v>4.4221657787826607E-2</v>
      </c>
      <c r="T301" s="3">
        <f t="shared" ca="1" si="97"/>
        <v>4.4086932449921394E-2</v>
      </c>
      <c r="U301" s="3">
        <f t="shared" ca="1" si="97"/>
        <v>4.3848652801049375E-2</v>
      </c>
      <c r="V301" s="3">
        <f t="shared" ca="1" si="97"/>
        <v>4.3514932857691091E-2</v>
      </c>
      <c r="W301" s="3">
        <f t="shared" ca="1" si="97"/>
        <v>4.3095079377168159E-2</v>
      </c>
      <c r="X301" s="3">
        <f t="shared" ca="1" si="97"/>
        <v>4.2599233560311582E-2</v>
      </c>
      <c r="Y301" s="3">
        <f t="shared" ca="1" si="97"/>
        <v>4.2038015219405735E-2</v>
      </c>
      <c r="Z301" s="3">
        <f t="shared" ca="1" si="97"/>
        <v>4.1422231472891959E-2</v>
      </c>
      <c r="AA301" s="3">
        <f t="shared" ca="1" si="97"/>
        <v>4.0762643126192599E-2</v>
      </c>
      <c r="AB301" s="3">
        <f t="shared" ca="1" si="97"/>
        <v>4.0069758170258686E-2</v>
      </c>
      <c r="AC301" s="3">
        <f t="shared" ca="1" si="97"/>
        <v>3.9353639169250526E-2</v>
      </c>
      <c r="AD301" s="3">
        <f t="shared" ca="1" si="97"/>
        <v>3.8623732874276909E-2</v>
      </c>
      <c r="AE301" s="3">
        <f t="shared" ca="1" si="97"/>
        <v>3.7888748768316168E-2</v>
      </c>
      <c r="AF301" s="3">
        <f t="shared" ca="1" si="97"/>
        <v>3.7156623350405593E-2</v>
      </c>
      <c r="AG301" s="3">
        <f t="shared" ca="1" si="96"/>
        <v>3.6434585373026795E-2</v>
      </c>
      <c r="AH301" s="3">
        <f t="shared" ca="1" si="95"/>
        <v>3.5729288629642732E-2</v>
      </c>
      <c r="AI301" s="3">
        <f t="shared" ca="1" si="95"/>
        <v>3.5046941764266155E-2</v>
      </c>
      <c r="AJ301" s="3">
        <f t="shared" ca="1" si="95"/>
        <v>3.4393374103323632E-2</v>
      </c>
      <c r="AK301" s="3">
        <f t="shared" ca="1" si="95"/>
        <v>3.3774027974699583E-2</v>
      </c>
      <c r="AL301" s="3">
        <f t="shared" ca="1" si="95"/>
        <v>3.3193918120202885E-2</v>
      </c>
      <c r="AM301" s="3">
        <f t="shared" ca="1" si="95"/>
        <v>3.2657612552236308E-2</v>
      </c>
      <c r="AN301" s="3">
        <f t="shared" ca="1" si="95"/>
        <v>3.2169271120874046E-2</v>
      </c>
      <c r="AO301" s="3">
        <f t="shared" ca="1" si="95"/>
        <v>3.1732748868632359E-2</v>
      </c>
      <c r="AP301" s="3">
        <f t="shared" ca="1" si="95"/>
        <v>3.1351741496108865E-2</v>
      </c>
      <c r="AQ301" s="3">
        <f t="shared" ca="1" si="95"/>
        <v>3.1029929536431168E-2</v>
      </c>
      <c r="AR301" s="3">
        <f t="shared" ca="1" si="95"/>
        <v>3.0771075623953991E-2</v>
      </c>
      <c r="AS301" s="3">
        <f t="shared" ca="1" si="95"/>
        <v>3.0579039593041556E-2</v>
      </c>
      <c r="AT301" s="3">
        <f t="shared" ca="1" si="95"/>
        <v>3.0457687556178618E-2</v>
      </c>
      <c r="AU301" s="3">
        <f t="shared" ca="1" si="95"/>
        <v>3.0410675161167688E-2</v>
      </c>
      <c r="AV301" s="3">
        <f t="shared" ca="1" si="95"/>
        <v>3.0441054214938312E-2</v>
      </c>
      <c r="AW301" s="3">
        <f t="shared" ca="1" si="94"/>
        <v>3.0550599598650915E-2</v>
      </c>
      <c r="AX301" s="3">
        <f t="shared" ca="1" si="93"/>
        <v>3.073898867515782E-2</v>
      </c>
      <c r="AY301" s="3">
        <f t="shared" ca="1" si="93"/>
        <v>3.1003443772423599E-2</v>
      </c>
      <c r="AZ301" s="3">
        <f t="shared" ca="1" si="84"/>
        <v>3.1333905436512911E-2</v>
      </c>
      <c r="BC301" s="3">
        <f ca="1">-MC!BC301</f>
        <v>-0.2313818529059688</v>
      </c>
      <c r="BD301" s="3">
        <f ca="1">-MC!BD301</f>
        <v>-0.51438249299912098</v>
      </c>
      <c r="BE301" s="3">
        <f ca="1">-MC!BE301</f>
        <v>1.1920540252615721</v>
      </c>
    </row>
    <row r="302" spans="1:57" x14ac:dyDescent="0.5">
      <c r="A302" s="3">
        <f t="shared" si="85"/>
        <v>2.8999999999999821</v>
      </c>
      <c r="B302" s="3">
        <f t="shared" ref="B302:Q317" ca="1" si="98">B301+B$2*$B$7+(B$3*$BC302+B$4*$BD302+B$5*$BE302)*SQRT($B$7)+(C301-B301)/(C$11-B$11)*$B$7</f>
        <v>2.3440328958428517E-2</v>
      </c>
      <c r="C302" s="3">
        <f t="shared" ca="1" si="98"/>
        <v>2.6004825126851878E-2</v>
      </c>
      <c r="D302" s="3">
        <f t="shared" ca="1" si="98"/>
        <v>2.8383175443729643E-2</v>
      </c>
      <c r="E302" s="3">
        <f t="shared" ca="1" si="98"/>
        <v>3.054165314051829E-2</v>
      </c>
      <c r="F302" s="3">
        <f t="shared" ca="1" si="98"/>
        <v>3.2485139103409215E-2</v>
      </c>
      <c r="G302" s="3">
        <f t="shared" ca="1" si="98"/>
        <v>3.423143087169065E-2</v>
      </c>
      <c r="H302" s="3">
        <f t="shared" ca="1" si="98"/>
        <v>3.5795668970725086E-2</v>
      </c>
      <c r="I302" s="3">
        <f t="shared" ca="1" si="98"/>
        <v>3.7188352053894862E-2</v>
      </c>
      <c r="J302" s="3">
        <f t="shared" ca="1" si="98"/>
        <v>3.8417038879887691E-2</v>
      </c>
      <c r="K302" s="3">
        <f t="shared" ca="1" si="98"/>
        <v>3.9488003036286932E-2</v>
      </c>
      <c r="L302" s="3">
        <f t="shared" ca="1" si="98"/>
        <v>4.0407221374945138E-2</v>
      </c>
      <c r="M302" s="3">
        <f t="shared" ca="1" si="98"/>
        <v>4.118066865440223E-2</v>
      </c>
      <c r="N302" s="3">
        <f t="shared" ca="1" si="98"/>
        <v>4.1814114097591629E-2</v>
      </c>
      <c r="O302" s="3">
        <f t="shared" ca="1" si="98"/>
        <v>4.2312752357724803E-2</v>
      </c>
      <c r="P302" s="3">
        <f t="shared" ca="1" si="98"/>
        <v>4.2681006436359505E-2</v>
      </c>
      <c r="Q302" s="3">
        <f t="shared" ca="1" si="98"/>
        <v>4.2922697123314021E-2</v>
      </c>
      <c r="R302" s="3">
        <f t="shared" ca="1" si="97"/>
        <v>4.3041551114881477E-2</v>
      </c>
      <c r="S302" s="3">
        <f t="shared" ca="1" si="97"/>
        <v>4.3041851767207595E-2</v>
      </c>
      <c r="T302" s="3">
        <f t="shared" ca="1" si="97"/>
        <v>4.2928999210138215E-2</v>
      </c>
      <c r="U302" s="3">
        <f t="shared" ca="1" si="97"/>
        <v>4.2709816600455953E-2</v>
      </c>
      <c r="V302" s="3">
        <f t="shared" ca="1" si="97"/>
        <v>4.2392553266560717E-2</v>
      </c>
      <c r="W302" s="3">
        <f t="shared" ca="1" si="97"/>
        <v>4.1986644505035919E-2</v>
      </c>
      <c r="X302" s="3">
        <f t="shared" ca="1" si="97"/>
        <v>4.1502353284629159E-2</v>
      </c>
      <c r="Y302" s="3">
        <f t="shared" ca="1" si="97"/>
        <v>4.095041564450097E-2</v>
      </c>
      <c r="Z302" s="3">
        <f t="shared" ca="1" si="97"/>
        <v>4.0341750472417497E-2</v>
      </c>
      <c r="AA302" s="3">
        <f t="shared" ca="1" si="97"/>
        <v>3.9687226349926961E-2</v>
      </c>
      <c r="AB302" s="3">
        <f t="shared" ca="1" si="97"/>
        <v>3.8997455245153433E-2</v>
      </c>
      <c r="AC302" s="3">
        <f t="shared" ca="1" si="97"/>
        <v>3.8282600258161673E-2</v>
      </c>
      <c r="AD302" s="3">
        <f t="shared" ca="1" si="97"/>
        <v>3.7552206125416952E-2</v>
      </c>
      <c r="AE302" s="3">
        <f t="shared" ca="1" si="97"/>
        <v>3.6815079392756668E-2</v>
      </c>
      <c r="AF302" s="3">
        <f t="shared" ca="1" si="97"/>
        <v>3.6079254635311031E-2</v>
      </c>
      <c r="AG302" s="3">
        <f t="shared" ca="1" si="96"/>
        <v>3.5352060968195473E-2</v>
      </c>
      <c r="AH302" s="3">
        <f t="shared" ca="1" si="95"/>
        <v>3.4640254704663004E-2</v>
      </c>
      <c r="AI302" s="3">
        <f t="shared" ca="1" si="95"/>
        <v>3.39501478263982E-2</v>
      </c>
      <c r="AJ302" s="3">
        <f t="shared" ca="1" si="95"/>
        <v>3.3287672297743702E-2</v>
      </c>
      <c r="AK302" s="3">
        <f t="shared" ca="1" si="95"/>
        <v>3.2658371693804852E-2</v>
      </c>
      <c r="AL302" s="3">
        <f t="shared" ca="1" si="95"/>
        <v>3.2067361025800205E-2</v>
      </c>
      <c r="AM302" s="3">
        <f t="shared" ca="1" si="95"/>
        <v>3.1519308754980664E-2</v>
      </c>
      <c r="AN302" s="3">
        <f t="shared" ca="1" si="95"/>
        <v>3.1018476679778504E-2</v>
      </c>
      <c r="AO302" s="3">
        <f t="shared" ca="1" si="95"/>
        <v>3.0568824180623198E-2</v>
      </c>
      <c r="AP302" s="3">
        <f t="shared" ca="1" si="95"/>
        <v>3.0174153733329153E-2</v>
      </c>
      <c r="AQ302" s="3">
        <f t="shared" ca="1" si="95"/>
        <v>2.9838254246980188E-2</v>
      </c>
      <c r="AR302" s="3">
        <f t="shared" ca="1" si="95"/>
        <v>2.9564996820992149E-2</v>
      </c>
      <c r="AS302" s="3">
        <f t="shared" ca="1" si="95"/>
        <v>2.9358347887692648E-2</v>
      </c>
      <c r="AT302" s="3">
        <f t="shared" ca="1" si="95"/>
        <v>2.9222275972905946E-2</v>
      </c>
      <c r="AU302" s="3">
        <f t="shared" ca="1" si="95"/>
        <v>2.9160531656289967E-2</v>
      </c>
      <c r="AV302" s="3">
        <f t="shared" ca="1" si="95"/>
        <v>2.9176248875928755E-2</v>
      </c>
      <c r="AW302" s="3">
        <f t="shared" ca="1" si="94"/>
        <v>2.9271269209624671E-2</v>
      </c>
      <c r="AX302" s="3">
        <f t="shared" ca="1" si="93"/>
        <v>2.9445330903837882E-2</v>
      </c>
      <c r="AY302" s="3">
        <f t="shared" ca="1" si="93"/>
        <v>2.9695622378309715E-2</v>
      </c>
      <c r="AZ302" s="3">
        <f t="shared" ca="1" si="84"/>
        <v>3.0011079161269168E-2</v>
      </c>
      <c r="BC302" s="3">
        <f ca="1">-MC!BC302</f>
        <v>-1.9807259113961049</v>
      </c>
      <c r="BD302" s="3">
        <f ca="1">-MC!BD302</f>
        <v>0.71386013317252406</v>
      </c>
      <c r="BE302" s="3">
        <f ca="1">-MC!BE302</f>
        <v>1.2895678854437715</v>
      </c>
    </row>
    <row r="303" spans="1:57" x14ac:dyDescent="0.5">
      <c r="A303" s="3">
        <f t="shared" si="85"/>
        <v>2.9099999999999819</v>
      </c>
      <c r="B303" s="3">
        <f t="shared" ca="1" si="98"/>
        <v>2.3781220986473808E-2</v>
      </c>
      <c r="C303" s="3">
        <f t="shared" ca="1" si="98"/>
        <v>2.637906417294994E-2</v>
      </c>
      <c r="D303" s="3">
        <f t="shared" ca="1" si="98"/>
        <v>2.8782694876993802E-2</v>
      </c>
      <c r="E303" s="3">
        <f t="shared" ca="1" si="98"/>
        <v>3.0959514225552782E-2</v>
      </c>
      <c r="F303" s="3">
        <f t="shared" ca="1" si="98"/>
        <v>3.2915014352213841E-2</v>
      </c>
      <c r="G303" s="3">
        <f t="shared" ca="1" si="98"/>
        <v>3.4667290244131302E-2</v>
      </c>
      <c r="H303" s="3">
        <f t="shared" ca="1" si="98"/>
        <v>3.6231738302837754E-2</v>
      </c>
      <c r="I303" s="3">
        <f t="shared" ca="1" si="98"/>
        <v>3.7619145626565778E-2</v>
      </c>
      <c r="J303" s="3">
        <f t="shared" ca="1" si="98"/>
        <v>3.8837391400378819E-2</v>
      </c>
      <c r="K303" s="3">
        <f t="shared" ca="1" si="98"/>
        <v>3.9893088608400067E-2</v>
      </c>
      <c r="L303" s="3">
        <f t="shared" ca="1" si="98"/>
        <v>4.0792558866448121E-2</v>
      </c>
      <c r="M303" s="3">
        <f t="shared" ca="1" si="98"/>
        <v>4.1542117336834286E-2</v>
      </c>
      <c r="N303" s="3">
        <f t="shared" ca="1" si="98"/>
        <v>4.2147866171492243E-2</v>
      </c>
      <c r="O303" s="3">
        <f t="shared" ca="1" si="98"/>
        <v>4.2615329079587018E-2</v>
      </c>
      <c r="P303" s="3">
        <f t="shared" ca="1" si="98"/>
        <v>4.2949261706355712E-2</v>
      </c>
      <c r="Q303" s="3">
        <f t="shared" ca="1" si="98"/>
        <v>4.3153827946812558E-2</v>
      </c>
      <c r="R303" s="3">
        <f t="shared" ca="1" si="97"/>
        <v>4.3233110989014681E-2</v>
      </c>
      <c r="S303" s="3">
        <f t="shared" ca="1" si="97"/>
        <v>4.3191762301354929E-2</v>
      </c>
      <c r="T303" s="3">
        <f t="shared" ca="1" si="97"/>
        <v>4.3035556692494738E-2</v>
      </c>
      <c r="U303" s="3">
        <f t="shared" ca="1" si="97"/>
        <v>4.2771692504553135E-2</v>
      </c>
      <c r="V303" s="3">
        <f t="shared" ca="1" si="97"/>
        <v>4.2408789874008763E-2</v>
      </c>
      <c r="W303" s="3">
        <f t="shared" ca="1" si="97"/>
        <v>4.195664813289246E-2</v>
      </c>
      <c r="X303" s="3">
        <f t="shared" ca="1" si="97"/>
        <v>4.1425887538660111E-2</v>
      </c>
      <c r="Y303" s="3">
        <f t="shared" ca="1" si="97"/>
        <v>4.0827595899809895E-2</v>
      </c>
      <c r="Z303" s="3">
        <f t="shared" ca="1" si="97"/>
        <v>4.0173039425181307E-2</v>
      </c>
      <c r="AA303" s="3">
        <f t="shared" ca="1" si="97"/>
        <v>3.9473430028081909E-2</v>
      </c>
      <c r="AB303" s="3">
        <f t="shared" ca="1" si="97"/>
        <v>3.8739719216595948E-2</v>
      </c>
      <c r="AC303" s="3">
        <f t="shared" ca="1" si="97"/>
        <v>3.7982406207294199E-2</v>
      </c>
      <c r="AD303" s="3">
        <f t="shared" ca="1" si="97"/>
        <v>3.7211369335160983E-2</v>
      </c>
      <c r="AE303" s="3">
        <f t="shared" ca="1" si="97"/>
        <v>3.643574786076996E-2</v>
      </c>
      <c r="AF303" s="3">
        <f t="shared" ca="1" si="97"/>
        <v>3.5663910112687582E-2</v>
      </c>
      <c r="AG303" s="3">
        <f t="shared" ca="1" si="96"/>
        <v>3.4903521243418764E-2</v>
      </c>
      <c r="AH303" s="3">
        <f t="shared" ca="1" si="95"/>
        <v>3.4161675733976708E-2</v>
      </c>
      <c r="AI303" s="3">
        <f t="shared" ca="1" si="95"/>
        <v>3.3445024521335208E-2</v>
      </c>
      <c r="AJ303" s="3">
        <f t="shared" ca="1" si="95"/>
        <v>3.2759837811551597E-2</v>
      </c>
      <c r="AK303" s="3">
        <f t="shared" ca="1" si="95"/>
        <v>3.2111996039008446E-2</v>
      </c>
      <c r="AL303" s="3">
        <f t="shared" ca="1" si="95"/>
        <v>3.1506950119535262E-2</v>
      </c>
      <c r="AM303" s="3">
        <f t="shared" ca="1" si="95"/>
        <v>3.0949704624833787E-2</v>
      </c>
      <c r="AN303" s="3">
        <f t="shared" ca="1" si="95"/>
        <v>3.0444858981098017E-2</v>
      </c>
      <c r="AO303" s="3">
        <f t="shared" ca="1" si="95"/>
        <v>2.9996712587029215E-2</v>
      </c>
      <c r="AP303" s="3">
        <f t="shared" ca="1" si="95"/>
        <v>2.9609410357285877E-2</v>
      </c>
      <c r="AQ303" s="3">
        <f t="shared" ca="1" si="95"/>
        <v>2.9287085210302662E-2</v>
      </c>
      <c r="AR303" s="3">
        <f t="shared" ca="1" si="95"/>
        <v>2.9033952304827099E-2</v>
      </c>
      <c r="AS303" s="3">
        <f t="shared" ca="1" si="95"/>
        <v>2.885432021907023E-2</v>
      </c>
      <c r="AT303" s="3">
        <f t="shared" ca="1" si="95"/>
        <v>2.8752495374178646E-2</v>
      </c>
      <c r="AU303" s="3">
        <f t="shared" ca="1" si="95"/>
        <v>2.8732558657264193E-2</v>
      </c>
      <c r="AV303" s="3">
        <f t="shared" ca="1" si="95"/>
        <v>2.879796146048768E-2</v>
      </c>
      <c r="AW303" s="3">
        <f t="shared" ca="1" si="94"/>
        <v>2.895084757364523E-2</v>
      </c>
      <c r="AX303" s="3">
        <f t="shared" ca="1" si="93"/>
        <v>2.9191249862580759E-2</v>
      </c>
      <c r="AY303" s="3">
        <f t="shared" ca="1" si="93"/>
        <v>2.9516539048232607E-2</v>
      </c>
      <c r="AZ303" s="3">
        <f t="shared" ca="1" si="84"/>
        <v>2.9914918198130067E-2</v>
      </c>
      <c r="BC303" s="3">
        <f ca="1">-MC!BC303</f>
        <v>-0.18043083593202525</v>
      </c>
      <c r="BD303" s="3">
        <f ca="1">-MC!BD303</f>
        <v>-1.2264974817632135</v>
      </c>
      <c r="BE303" s="3">
        <f ca="1">-MC!BE303</f>
        <v>6.4365992893811175E-2</v>
      </c>
    </row>
    <row r="304" spans="1:57" x14ac:dyDescent="0.5">
      <c r="A304" s="3">
        <f t="shared" si="85"/>
        <v>2.9199999999999817</v>
      </c>
      <c r="B304" s="3">
        <f t="shared" ca="1" si="98"/>
        <v>2.319333424847754E-2</v>
      </c>
      <c r="C304" s="3">
        <f t="shared" ca="1" si="98"/>
        <v>2.5757144872719032E-2</v>
      </c>
      <c r="D304" s="3">
        <f t="shared" ca="1" si="98"/>
        <v>2.8130988727027365E-2</v>
      </c>
      <c r="E304" s="3">
        <f t="shared" ca="1" si="98"/>
        <v>3.0282817340503143E-2</v>
      </c>
      <c r="F304" s="3">
        <f t="shared" ca="1" si="98"/>
        <v>3.22181606577625E-2</v>
      </c>
      <c r="G304" s="3">
        <f t="shared" ca="1" si="98"/>
        <v>3.395484312201618E-2</v>
      </c>
      <c r="H304" s="3">
        <f t="shared" ca="1" si="98"/>
        <v>3.5507950501964633E-2</v>
      </c>
      <c r="I304" s="3">
        <f t="shared" ca="1" si="98"/>
        <v>3.6887991819945426E-2</v>
      </c>
      <c r="J304" s="3">
        <f t="shared" ca="1" si="98"/>
        <v>3.8102599906425227E-2</v>
      </c>
      <c r="K304" s="3">
        <f t="shared" ca="1" si="98"/>
        <v>3.9158160089039794E-2</v>
      </c>
      <c r="L304" s="3">
        <f t="shared" ca="1" si="98"/>
        <v>4.0060771499994083E-2</v>
      </c>
      <c r="M304" s="3">
        <f t="shared" ca="1" si="98"/>
        <v>4.0816522395499558E-2</v>
      </c>
      <c r="N304" s="3">
        <f t="shared" ca="1" si="98"/>
        <v>4.1431280618653456E-2</v>
      </c>
      <c r="O304" s="3">
        <f t="shared" ca="1" si="98"/>
        <v>4.1910331845953087E-2</v>
      </c>
      <c r="P304" s="3">
        <f t="shared" ca="1" si="98"/>
        <v>4.2258197415169424E-2</v>
      </c>
      <c r="Q304" s="3">
        <f t="shared" ca="1" si="98"/>
        <v>4.2478817433868235E-2</v>
      </c>
      <c r="R304" s="3">
        <f t="shared" ca="1" si="97"/>
        <v>4.2576064653904511E-2</v>
      </c>
      <c r="S304" s="3">
        <f t="shared" ca="1" si="97"/>
        <v>4.2554391626873793E-2</v>
      </c>
      <c r="T304" s="3">
        <f t="shared" ca="1" si="97"/>
        <v>4.2419380690007752E-2</v>
      </c>
      <c r="U304" s="3">
        <f t="shared" ca="1" si="97"/>
        <v>4.2178038122840891E-2</v>
      </c>
      <c r="V304" s="3">
        <f t="shared" ca="1" si="97"/>
        <v>4.1838787574102157E-2</v>
      </c>
      <c r="W304" s="3">
        <f t="shared" ca="1" si="97"/>
        <v>4.1411225115959231E-2</v>
      </c>
      <c r="X304" s="3">
        <f t="shared" ca="1" si="97"/>
        <v>4.0905761023813103E-2</v>
      </c>
      <c r="Y304" s="3">
        <f t="shared" ca="1" si="97"/>
        <v>4.033326762615852E-2</v>
      </c>
      <c r="Z304" s="3">
        <f t="shared" ca="1" si="97"/>
        <v>3.970479121274624E-2</v>
      </c>
      <c r="AA304" s="3">
        <f t="shared" ca="1" si="97"/>
        <v>3.90313197924314E-2</v>
      </c>
      <c r="AB304" s="3">
        <f t="shared" ca="1" si="97"/>
        <v>3.8323577184413565E-2</v>
      </c>
      <c r="AC304" s="3">
        <f t="shared" ca="1" si="97"/>
        <v>3.7591831511033957E-2</v>
      </c>
      <c r="AD304" s="3">
        <f t="shared" ca="1" si="97"/>
        <v>3.6845727527744544E-2</v>
      </c>
      <c r="AE304" s="3">
        <f t="shared" ca="1" si="97"/>
        <v>3.609417007025343E-2</v>
      </c>
      <c r="AF304" s="3">
        <f t="shared" ca="1" si="97"/>
        <v>3.5345294105866606E-2</v>
      </c>
      <c r="AG304" s="3">
        <f t="shared" ca="1" si="96"/>
        <v>3.4606533706710067E-2</v>
      </c>
      <c r="AH304" s="3">
        <f t="shared" ca="1" si="95"/>
        <v>3.3884754376932016E-2</v>
      </c>
      <c r="AI304" s="3">
        <f t="shared" ca="1" si="95"/>
        <v>3.3186378834148177E-2</v>
      </c>
      <c r="AJ304" s="3">
        <f t="shared" ca="1" si="95"/>
        <v>3.2517448338106041E-2</v>
      </c>
      <c r="AK304" s="3">
        <f t="shared" ca="1" si="95"/>
        <v>3.1883613002996289E-2</v>
      </c>
      <c r="AL304" s="3">
        <f t="shared" ca="1" si="95"/>
        <v>3.1290092493000382E-2</v>
      </c>
      <c r="AM304" s="3">
        <f t="shared" ca="1" si="95"/>
        <v>3.0741660360241344E-2</v>
      </c>
      <c r="AN304" s="3">
        <f t="shared" ca="1" si="95"/>
        <v>3.0242686546109284E-2</v>
      </c>
      <c r="AO304" s="3">
        <f t="shared" ca="1" si="95"/>
        <v>2.9797243355612926E-2</v>
      </c>
      <c r="AP304" s="3">
        <f t="shared" ca="1" si="95"/>
        <v>2.9409251013289187E-2</v>
      </c>
      <c r="AQ304" s="3">
        <f t="shared" ca="1" si="95"/>
        <v>2.9082619287547407E-2</v>
      </c>
      <c r="AR304" s="3">
        <f t="shared" ca="1" si="95"/>
        <v>2.882134019782203E-2</v>
      </c>
      <c r="AS304" s="3">
        <f t="shared" ca="1" si="95"/>
        <v>2.8629497222820519E-2</v>
      </c>
      <c r="AT304" s="3">
        <f t="shared" ca="1" si="95"/>
        <v>2.8511167366878643E-2</v>
      </c>
      <c r="AU304" s="3">
        <f t="shared" ca="1" si="95"/>
        <v>2.8470194407118832E-2</v>
      </c>
      <c r="AV304" s="3">
        <f t="shared" ca="1" si="95"/>
        <v>2.8509779724561205E-2</v>
      </c>
      <c r="AW304" s="3">
        <f t="shared" ca="1" si="94"/>
        <v>2.8631802008767672E-2</v>
      </c>
      <c r="AX304" s="3">
        <f t="shared" ca="1" si="93"/>
        <v>2.8836019338226354E-2</v>
      </c>
      <c r="AY304" s="3">
        <f t="shared" ca="1" si="93"/>
        <v>2.9119399279458894E-2</v>
      </c>
      <c r="AZ304" s="3">
        <f t="shared" ca="1" si="84"/>
        <v>2.9468701435017914E-2</v>
      </c>
      <c r="BC304" s="3">
        <f ca="1">-MC!BC304</f>
        <v>-0.72844620381721281</v>
      </c>
      <c r="BD304" s="3">
        <f ca="1">-MC!BD304</f>
        <v>0.68764386562729385</v>
      </c>
      <c r="BE304" s="3">
        <f ca="1">-MC!BE304</f>
        <v>-0.15399614673738249</v>
      </c>
    </row>
    <row r="305" spans="1:57" x14ac:dyDescent="0.5">
      <c r="A305" s="3">
        <f t="shared" si="85"/>
        <v>2.9299999999999815</v>
      </c>
      <c r="B305" s="3">
        <f t="shared" ca="1" si="98"/>
        <v>2.3271313022081276E-2</v>
      </c>
      <c r="C305" s="3">
        <f t="shared" ca="1" si="98"/>
        <v>2.5758655428260415E-2</v>
      </c>
      <c r="D305" s="3">
        <f t="shared" ca="1" si="98"/>
        <v>2.8065286707741655E-2</v>
      </c>
      <c r="E305" s="3">
        <f t="shared" ca="1" si="98"/>
        <v>3.0159494181574872E-2</v>
      </c>
      <c r="F305" s="3">
        <f t="shared" ca="1" si="98"/>
        <v>3.2046635079924446E-2</v>
      </c>
      <c r="G305" s="3">
        <f t="shared" ca="1" si="98"/>
        <v>3.3744058141898285E-2</v>
      </c>
      <c r="H305" s="3">
        <f t="shared" ca="1" si="98"/>
        <v>3.5266334796121991E-2</v>
      </c>
      <c r="I305" s="3">
        <f t="shared" ca="1" si="98"/>
        <v>3.6623492265082616E-2</v>
      </c>
      <c r="J305" s="3">
        <f t="shared" ca="1" si="98"/>
        <v>3.782271304023075E-2</v>
      </c>
      <c r="K305" s="3">
        <f t="shared" ca="1" si="98"/>
        <v>3.8869950537790736E-2</v>
      </c>
      <c r="L305" s="3">
        <f t="shared" ca="1" si="98"/>
        <v>3.9770876959522687E-2</v>
      </c>
      <c r="M305" s="3">
        <f t="shared" ca="1" si="98"/>
        <v>4.0531149149102025E-2</v>
      </c>
      <c r="N305" s="3">
        <f t="shared" ca="1" si="98"/>
        <v>4.1156196207931463E-2</v>
      </c>
      <c r="O305" s="3">
        <f t="shared" ca="1" si="98"/>
        <v>4.1650861495963129E-2</v>
      </c>
      <c r="P305" s="3">
        <f t="shared" ca="1" si="98"/>
        <v>4.2019227895520768E-2</v>
      </c>
      <c r="Q305" s="3">
        <f t="shared" ca="1" si="98"/>
        <v>4.2264807635365137E-2</v>
      </c>
      <c r="R305" s="3">
        <f t="shared" ca="1" si="97"/>
        <v>4.2391058903155719E-2</v>
      </c>
      <c r="S305" s="3">
        <f t="shared" ca="1" si="97"/>
        <v>4.2402031104216635E-2</v>
      </c>
      <c r="T305" s="3">
        <f t="shared" ca="1" si="97"/>
        <v>4.2302909754145218E-2</v>
      </c>
      <c r="U305" s="3">
        <f t="shared" ca="1" si="97"/>
        <v>4.2100304623006672E-2</v>
      </c>
      <c r="V305" s="3">
        <f t="shared" ca="1" si="97"/>
        <v>4.1802238377956505E-2</v>
      </c>
      <c r="W305" s="3">
        <f t="shared" ca="1" si="97"/>
        <v>4.1417899338473958E-2</v>
      </c>
      <c r="X305" s="3">
        <f t="shared" ca="1" si="97"/>
        <v>4.0957283329564664E-2</v>
      </c>
      <c r="Y305" s="3">
        <f t="shared" ca="1" si="97"/>
        <v>4.0430842752556768E-2</v>
      </c>
      <c r="Z305" s="3">
        <f t="shared" ca="1" si="97"/>
        <v>3.9849199540023549E-2</v>
      </c>
      <c r="AA305" s="3">
        <f t="shared" ca="1" si="97"/>
        <v>3.9222913362297614E-2</v>
      </c>
      <c r="AB305" s="3">
        <f t="shared" ca="1" si="97"/>
        <v>3.856227592320545E-2</v>
      </c>
      <c r="AC305" s="3">
        <f t="shared" ca="1" si="97"/>
        <v>3.7877119842771236E-2</v>
      </c>
      <c r="AD305" s="3">
        <f t="shared" ca="1" si="97"/>
        <v>3.7176651921626419E-2</v>
      </c>
      <c r="AE305" s="3">
        <f t="shared" ca="1" si="97"/>
        <v>3.6469338233504199E-2</v>
      </c>
      <c r="AF305" s="3">
        <f t="shared" ca="1" si="97"/>
        <v>3.5762876071686253E-2</v>
      </c>
      <c r="AG305" s="3">
        <f t="shared" ca="1" si="96"/>
        <v>3.5064264111608484E-2</v>
      </c>
      <c r="AH305" s="3">
        <f t="shared" ca="1" si="95"/>
        <v>3.437993453732275E-2</v>
      </c>
      <c r="AI305" s="3">
        <f t="shared" ca="1" si="95"/>
        <v>3.3715877474166205E-2</v>
      </c>
      <c r="AJ305" s="3">
        <f t="shared" ca="1" si="95"/>
        <v>3.3077700849717395E-2</v>
      </c>
      <c r="AK305" s="3">
        <f t="shared" ca="1" si="95"/>
        <v>3.2470620080964491E-2</v>
      </c>
      <c r="AL305" s="3">
        <f t="shared" ca="1" si="95"/>
        <v>3.1899419226700851E-2</v>
      </c>
      <c r="AM305" s="3">
        <f t="shared" ca="1" si="95"/>
        <v>3.13684364917848E-2</v>
      </c>
      <c r="AN305" s="3">
        <f t="shared" ca="1" si="95"/>
        <v>3.0881608022243313E-2</v>
      </c>
      <c r="AO305" s="3">
        <f t="shared" ca="1" si="95"/>
        <v>3.0442574719082523E-2</v>
      </c>
      <c r="AP305" s="3">
        <f t="shared" ca="1" si="95"/>
        <v>3.0054827789138233E-2</v>
      </c>
      <c r="AQ305" s="3">
        <f t="shared" ca="1" si="95"/>
        <v>2.9721849492627229E-2</v>
      </c>
      <c r="AR305" s="3">
        <f t="shared" ca="1" si="95"/>
        <v>2.9447204312085595E-2</v>
      </c>
      <c r="AS305" s="3">
        <f t="shared" ca="1" si="95"/>
        <v>2.9234546181989601E-2</v>
      </c>
      <c r="AT305" s="3">
        <f t="shared" ca="1" si="95"/>
        <v>2.9087518177619145E-2</v>
      </c>
      <c r="AU305" s="3">
        <f t="shared" ca="1" si="95"/>
        <v>2.9009522349702749E-2</v>
      </c>
      <c r="AV305" s="3">
        <f t="shared" ca="1" si="95"/>
        <v>2.9003305407956509E-2</v>
      </c>
      <c r="AW305" s="3">
        <f t="shared" ca="1" si="94"/>
        <v>2.9070276389584208E-2</v>
      </c>
      <c r="AX305" s="3">
        <f t="shared" ca="1" si="93"/>
        <v>2.9209711659995495E-2</v>
      </c>
      <c r="AY305" s="3">
        <f t="shared" ca="1" si="93"/>
        <v>2.941795046670264E-2</v>
      </c>
      <c r="AZ305" s="3">
        <f t="shared" ca="1" si="84"/>
        <v>2.9680276813198042E-2</v>
      </c>
      <c r="BC305" s="3">
        <f ca="1">-MC!BC305</f>
        <v>0.27133692464862857</v>
      </c>
      <c r="BD305" s="3">
        <f ca="1">-MC!BD305</f>
        <v>1.120533518230733</v>
      </c>
      <c r="BE305" s="3">
        <f ca="1">-MC!BE305</f>
        <v>-0.52779428484212243</v>
      </c>
    </row>
    <row r="306" spans="1:57" x14ac:dyDescent="0.5">
      <c r="A306" s="3">
        <f t="shared" si="85"/>
        <v>2.9399999999999813</v>
      </c>
      <c r="B306" s="3">
        <f t="shared" ca="1" si="98"/>
        <v>2.4759605761347402E-2</v>
      </c>
      <c r="C306" s="3">
        <f t="shared" ca="1" si="98"/>
        <v>2.7109693033361398E-2</v>
      </c>
      <c r="D306" s="3">
        <f t="shared" ca="1" si="98"/>
        <v>2.9289778561472444E-2</v>
      </c>
      <c r="E306" s="3">
        <f t="shared" ca="1" si="98"/>
        <v>3.1268500566695445E-2</v>
      </c>
      <c r="F306" s="3">
        <f t="shared" ca="1" si="98"/>
        <v>3.3051062783093749E-2</v>
      </c>
      <c r="G306" s="3">
        <f t="shared" ca="1" si="98"/>
        <v>3.4654362751096769E-2</v>
      </c>
      <c r="H306" s="3">
        <f t="shared" ca="1" si="98"/>
        <v>3.6092483488203479E-2</v>
      </c>
      <c r="I306" s="3">
        <f t="shared" ca="1" si="98"/>
        <v>3.7374996324410895E-2</v>
      </c>
      <c r="J306" s="3">
        <f t="shared" ca="1" si="98"/>
        <v>3.8508659058849364E-2</v>
      </c>
      <c r="K306" s="3">
        <f t="shared" ca="1" si="98"/>
        <v>3.9499018574094914E-2</v>
      </c>
      <c r="L306" s="3">
        <f t="shared" ca="1" si="98"/>
        <v>4.0351345329964747E-2</v>
      </c>
      <c r="M306" s="3">
        <f t="shared" ca="1" si="98"/>
        <v>4.107088988915885E-2</v>
      </c>
      <c r="N306" s="3">
        <f t="shared" ca="1" si="98"/>
        <v>4.1662667818032142E-2</v>
      </c>
      <c r="O306" s="3">
        <f t="shared" ca="1" si="98"/>
        <v>4.2131105515357287E-2</v>
      </c>
      <c r="P306" s="3">
        <f t="shared" ca="1" si="98"/>
        <v>4.2479872897687433E-2</v>
      </c>
      <c r="Q306" s="3">
        <f t="shared" ca="1" si="98"/>
        <v>4.2712079859414248E-2</v>
      </c>
      <c r="R306" s="3">
        <f t="shared" ca="1" si="97"/>
        <v>4.2830795530503972E-2</v>
      </c>
      <c r="S306" s="3">
        <f t="shared" ca="1" si="97"/>
        <v>4.2839691574645788E-2</v>
      </c>
      <c r="T306" s="3">
        <f t="shared" ca="1" si="97"/>
        <v>4.2743581970189772E-2</v>
      </c>
      <c r="U306" s="3">
        <f t="shared" ca="1" si="97"/>
        <v>4.2548705166433491E-2</v>
      </c>
      <c r="V306" s="3">
        <f t="shared" ca="1" si="97"/>
        <v>4.2262707991680491E-2</v>
      </c>
      <c r="W306" s="3">
        <f t="shared" ca="1" si="97"/>
        <v>4.1894396156911186E-2</v>
      </c>
      <c r="X306" s="3">
        <f t="shared" ca="1" si="97"/>
        <v>4.1453376205344179E-2</v>
      </c>
      <c r="Y306" s="3">
        <f t="shared" ca="1" si="97"/>
        <v>4.0949705800684577E-2</v>
      </c>
      <c r="Z306" s="3">
        <f t="shared" ca="1" si="97"/>
        <v>4.0393607716845026E-2</v>
      </c>
      <c r="AA306" s="3">
        <f t="shared" ca="1" si="97"/>
        <v>3.979523848824236E-2</v>
      </c>
      <c r="AB306" s="3">
        <f t="shared" ca="1" si="97"/>
        <v>3.9164482913734866E-2</v>
      </c>
      <c r="AC306" s="3">
        <f t="shared" ca="1" si="97"/>
        <v>3.8510763340123363E-2</v>
      </c>
      <c r="AD306" s="3">
        <f t="shared" ca="1" si="97"/>
        <v>3.7842873875219479E-2</v>
      </c>
      <c r="AE306" s="3">
        <f t="shared" ca="1" si="97"/>
        <v>3.7168867130684256E-2</v>
      </c>
      <c r="AF306" s="3">
        <f t="shared" ca="1" si="97"/>
        <v>3.6496028049465508E-2</v>
      </c>
      <c r="AG306" s="3">
        <f t="shared" ca="1" si="96"/>
        <v>3.5830945229984687E-2</v>
      </c>
      <c r="AH306" s="3">
        <f t="shared" ca="1" si="95"/>
        <v>3.5179642828897413E-2</v>
      </c>
      <c r="AI306" s="3">
        <f t="shared" ca="1" si="95"/>
        <v>3.4547703642608243E-2</v>
      </c>
      <c r="AJ306" s="3">
        <f t="shared" ca="1" si="95"/>
        <v>3.3940327517369841E-2</v>
      </c>
      <c r="AK306" s="3">
        <f t="shared" ca="1" si="95"/>
        <v>3.3362320432947942E-2</v>
      </c>
      <c r="AL306" s="3">
        <f t="shared" ca="1" si="95"/>
        <v>3.281805612605402E-2</v>
      </c>
      <c r="AM306" s="3">
        <f t="shared" ca="1" si="95"/>
        <v>3.2311462763463479E-2</v>
      </c>
      <c r="AN306" s="3">
        <f t="shared" ca="1" si="95"/>
        <v>3.1846068021811155E-2</v>
      </c>
      <c r="AO306" s="3">
        <f t="shared" ca="1" si="95"/>
        <v>3.1425106723970378E-2</v>
      </c>
      <c r="AP306" s="3">
        <f t="shared" ca="1" si="95"/>
        <v>3.1051666367409761E-2</v>
      </c>
      <c r="AQ306" s="3">
        <f t="shared" ca="1" si="95"/>
        <v>3.0728826981723176E-2</v>
      </c>
      <c r="AR306" s="3">
        <f t="shared" ca="1" si="95"/>
        <v>3.0459750750545456E-2</v>
      </c>
      <c r="AS306" s="3">
        <f t="shared" ca="1" si="95"/>
        <v>3.0247687254568955E-2</v>
      </c>
      <c r="AT306" s="3">
        <f t="shared" ca="1" si="95"/>
        <v>3.0095870762214694E-2</v>
      </c>
      <c r="AU306" s="3">
        <f t="shared" ca="1" si="95"/>
        <v>3.0007286617062839E-2</v>
      </c>
      <c r="AV306" s="3">
        <f t="shared" ca="1" si="95"/>
        <v>2.9984251836048154E-2</v>
      </c>
      <c r="AW306" s="3">
        <f t="shared" ca="1" si="94"/>
        <v>3.0027730840945639E-2</v>
      </c>
      <c r="AX306" s="3">
        <f t="shared" ca="1" si="93"/>
        <v>3.0136540630111619E-2</v>
      </c>
      <c r="AY306" s="3">
        <f t="shared" ca="1" si="93"/>
        <v>3.030640046459173E-2</v>
      </c>
      <c r="AZ306" s="3">
        <f t="shared" ca="1" si="84"/>
        <v>3.0521410232433883E-2</v>
      </c>
      <c r="BC306" s="3">
        <f ca="1">-MC!BC306</f>
        <v>1.1683071315721199</v>
      </c>
      <c r="BD306" s="3">
        <f ca="1">-MC!BD306</f>
        <v>0.13756354100558088</v>
      </c>
      <c r="BE306" s="3">
        <f ca="1">-MC!BE306</f>
        <v>-1.5496187666273968</v>
      </c>
    </row>
    <row r="307" spans="1:57" x14ac:dyDescent="0.5">
      <c r="A307" s="3">
        <f t="shared" si="85"/>
        <v>2.9499999999999811</v>
      </c>
      <c r="B307" s="3">
        <f t="shared" ca="1" si="98"/>
        <v>2.6380508384806201E-2</v>
      </c>
      <c r="C307" s="3">
        <f t="shared" ca="1" si="98"/>
        <v>2.8552910108870087E-2</v>
      </c>
      <c r="D307" s="3">
        <f t="shared" ca="1" si="98"/>
        <v>3.0566050337508779E-2</v>
      </c>
      <c r="E307" s="3">
        <f t="shared" ca="1" si="98"/>
        <v>3.2388977296662971E-2</v>
      </c>
      <c r="F307" s="3">
        <f t="shared" ca="1" si="98"/>
        <v>3.4026804463125539E-2</v>
      </c>
      <c r="G307" s="3">
        <f t="shared" ca="1" si="98"/>
        <v>3.5496046627280536E-2</v>
      </c>
      <c r="H307" s="3">
        <f t="shared" ca="1" si="98"/>
        <v>3.6810368238755178E-2</v>
      </c>
      <c r="I307" s="3">
        <f t="shared" ca="1" si="98"/>
        <v>3.7978954551941883E-2</v>
      </c>
      <c r="J307" s="3">
        <f t="shared" ca="1" si="98"/>
        <v>3.9008208229706333E-2</v>
      </c>
      <c r="K307" s="3">
        <f t="shared" ca="1" si="98"/>
        <v>3.9903338909692443E-2</v>
      </c>
      <c r="L307" s="3">
        <f t="shared" ca="1" si="98"/>
        <v>4.0669284411875964E-2</v>
      </c>
      <c r="M307" s="3">
        <f t="shared" ca="1" si="98"/>
        <v>4.1310958065782083E-2</v>
      </c>
      <c r="N307" s="3">
        <f t="shared" ca="1" si="98"/>
        <v>4.1833031027077409E-2</v>
      </c>
      <c r="O307" s="3">
        <f t="shared" ca="1" si="98"/>
        <v>4.2239582006145415E-2</v>
      </c>
      <c r="P307" s="3">
        <f t="shared" ca="1" si="98"/>
        <v>4.2533937359278788E-2</v>
      </c>
      <c r="Q307" s="3">
        <f t="shared" ca="1" si="98"/>
        <v>4.2718874104915719E-2</v>
      </c>
      <c r="R307" s="3">
        <f t="shared" ca="1" si="97"/>
        <v>4.279714173453248E-2</v>
      </c>
      <c r="S307" s="3">
        <f t="shared" ca="1" si="97"/>
        <v>4.2772103487153171E-2</v>
      </c>
      <c r="T307" s="3">
        <f t="shared" ca="1" si="97"/>
        <v>4.2648271001092301E-2</v>
      </c>
      <c r="U307" s="3">
        <f t="shared" ca="1" si="97"/>
        <v>4.2431580507400223E-2</v>
      </c>
      <c r="V307" s="3">
        <f t="shared" ca="1" si="97"/>
        <v>4.2129372053017679E-2</v>
      </c>
      <c r="W307" s="3">
        <f t="shared" ca="1" si="97"/>
        <v>4.1750137799842588E-2</v>
      </c>
      <c r="X307" s="3">
        <f t="shared" ca="1" si="97"/>
        <v>4.1303164093071928E-2</v>
      </c>
      <c r="Y307" s="3">
        <f t="shared" ca="1" si="97"/>
        <v>4.0798182963249087E-2</v>
      </c>
      <c r="Z307" s="3">
        <f t="shared" ca="1" si="97"/>
        <v>4.0245087138963097E-2</v>
      </c>
      <c r="AA307" s="3">
        <f t="shared" ca="1" si="97"/>
        <v>3.9653699136216074E-2</v>
      </c>
      <c r="AB307" s="3">
        <f t="shared" ca="1" si="97"/>
        <v>3.903356597441509E-2</v>
      </c>
      <c r="AC307" s="3">
        <f t="shared" ca="1" si="97"/>
        <v>3.8393768871627799E-2</v>
      </c>
      <c r="AD307" s="3">
        <f t="shared" ca="1" si="97"/>
        <v>3.7742758420343032E-2</v>
      </c>
      <c r="AE307" s="3">
        <f t="shared" ca="1" si="97"/>
        <v>3.7088242985266563E-2</v>
      </c>
      <c r="AF307" s="3">
        <f t="shared" ca="1" si="97"/>
        <v>3.643716439736084E-2</v>
      </c>
      <c r="AG307" s="3">
        <f t="shared" ca="1" si="96"/>
        <v>3.5795770411907311E-2</v>
      </c>
      <c r="AH307" s="3">
        <f t="shared" ca="1" si="95"/>
        <v>3.5169746365016748E-2</v>
      </c>
      <c r="AI307" s="3">
        <f t="shared" ca="1" si="95"/>
        <v>3.4564336901995334E-2</v>
      </c>
      <c r="AJ307" s="3">
        <f t="shared" ca="1" si="95"/>
        <v>3.3984402953534019E-2</v>
      </c>
      <c r="AK307" s="3">
        <f t="shared" ca="1" si="95"/>
        <v>3.3434410237361045E-2</v>
      </c>
      <c r="AL307" s="3">
        <f t="shared" ca="1" si="95"/>
        <v>3.2918391366668048E-2</v>
      </c>
      <c r="AM307" s="3">
        <f t="shared" ca="1" si="95"/>
        <v>3.2439933694403449E-2</v>
      </c>
      <c r="AN307" s="3">
        <f t="shared" ca="1" si="95"/>
        <v>3.200222566851723E-2</v>
      </c>
      <c r="AO307" s="3">
        <f t="shared" ca="1" si="95"/>
        <v>3.1608165274007317E-2</v>
      </c>
      <c r="AP307" s="3">
        <f t="shared" ca="1" si="95"/>
        <v>3.1260505521432148E-2</v>
      </c>
      <c r="AQ307" s="3">
        <f t="shared" ca="1" si="95"/>
        <v>3.0961993401279198E-2</v>
      </c>
      <c r="AR307" s="3">
        <f t="shared" ca="1" si="95"/>
        <v>3.0715457950066506E-2</v>
      </c>
      <c r="AS307" s="3">
        <f t="shared" ca="1" si="95"/>
        <v>3.0523813498523098E-2</v>
      </c>
      <c r="AT307" s="3">
        <f t="shared" ca="1" si="95"/>
        <v>3.0389954543087443E-2</v>
      </c>
      <c r="AU307" s="3">
        <f t="shared" ca="1" si="95"/>
        <v>3.0316518653360797E-2</v>
      </c>
      <c r="AV307" s="3">
        <f t="shared" ca="1" si="95"/>
        <v>3.0305462047925731E-2</v>
      </c>
      <c r="AW307" s="3">
        <f t="shared" ca="1" si="94"/>
        <v>3.0357373430978083E-2</v>
      </c>
      <c r="AX307" s="3">
        <f t="shared" ca="1" si="93"/>
        <v>3.0470676414314682E-2</v>
      </c>
      <c r="AY307" s="3">
        <f t="shared" ca="1" si="93"/>
        <v>3.0640528182817092E-2</v>
      </c>
      <c r="AZ307" s="3">
        <f t="shared" ca="1" si="84"/>
        <v>3.0850116136408236E-2</v>
      </c>
      <c r="BC307" s="3">
        <f ca="1">-MC!BC307</f>
        <v>0.30832377008446166</v>
      </c>
      <c r="BD307" s="3">
        <f ca="1">-MC!BD307</f>
        <v>-0.7813998912813318</v>
      </c>
      <c r="BE307" s="3">
        <f ca="1">-MC!BE307</f>
        <v>-2.3106633781056125</v>
      </c>
    </row>
    <row r="308" spans="1:57" x14ac:dyDescent="0.5">
      <c r="A308" s="3">
        <f t="shared" si="85"/>
        <v>2.9599999999999809</v>
      </c>
      <c r="B308" s="3">
        <f t="shared" ca="1" si="98"/>
        <v>2.6654997106357117E-2</v>
      </c>
      <c r="C308" s="3">
        <f t="shared" ca="1" si="98"/>
        <v>2.889612698021159E-2</v>
      </c>
      <c r="D308" s="3">
        <f t="shared" ca="1" si="98"/>
        <v>3.0972153260191804E-2</v>
      </c>
      <c r="E308" s="3">
        <f t="shared" ca="1" si="98"/>
        <v>3.2853020083217263E-2</v>
      </c>
      <c r="F308" s="3">
        <f t="shared" ca="1" si="98"/>
        <v>3.4544240730251835E-2</v>
      </c>
      <c r="G308" s="3">
        <f t="shared" ca="1" si="98"/>
        <v>3.6062442436574596E-2</v>
      </c>
      <c r="H308" s="3">
        <f t="shared" ca="1" si="98"/>
        <v>3.7421367645083296E-2</v>
      </c>
      <c r="I308" s="3">
        <f t="shared" ca="1" si="98"/>
        <v>3.8630312064649536E-2</v>
      </c>
      <c r="J308" s="3">
        <f t="shared" ca="1" si="98"/>
        <v>3.9695819490997888E-2</v>
      </c>
      <c r="K308" s="3">
        <f t="shared" ca="1" si="98"/>
        <v>4.0623258320238949E-2</v>
      </c>
      <c r="L308" s="3">
        <f t="shared" ca="1" si="98"/>
        <v>4.141772955193726E-2</v>
      </c>
      <c r="M308" s="3">
        <f t="shared" ca="1" si="98"/>
        <v>4.2084305050189903E-2</v>
      </c>
      <c r="N308" s="3">
        <f t="shared" ca="1" si="98"/>
        <v>4.2627807405718095E-2</v>
      </c>
      <c r="O308" s="3">
        <f t="shared" ca="1" si="98"/>
        <v>4.3052463634375655E-2</v>
      </c>
      <c r="P308" s="3">
        <f t="shared" ca="1" si="98"/>
        <v>4.3361752657177871E-2</v>
      </c>
      <c r="Q308" s="3">
        <f t="shared" ca="1" si="98"/>
        <v>4.3558614792655694E-2</v>
      </c>
      <c r="R308" s="3">
        <f t="shared" ca="1" si="97"/>
        <v>4.3645976029368858E-2</v>
      </c>
      <c r="S308" s="3">
        <f t="shared" ca="1" si="97"/>
        <v>4.3627387214665914E-2</v>
      </c>
      <c r="T308" s="3">
        <f t="shared" ca="1" si="97"/>
        <v>4.3507553560558507E-2</v>
      </c>
      <c r="U308" s="3">
        <f t="shared" ca="1" si="97"/>
        <v>4.3292604899884429E-2</v>
      </c>
      <c r="V308" s="3">
        <f t="shared" ca="1" si="97"/>
        <v>4.2990070274164162E-2</v>
      </c>
      <c r="W308" s="3">
        <f t="shared" ca="1" si="97"/>
        <v>4.2608624074531289E-2</v>
      </c>
      <c r="X308" s="3">
        <f t="shared" ca="1" si="97"/>
        <v>4.2157728250755304E-2</v>
      </c>
      <c r="Y308" s="3">
        <f t="shared" ca="1" si="97"/>
        <v>4.1647285023271585E-2</v>
      </c>
      <c r="Z308" s="3">
        <f t="shared" ca="1" si="97"/>
        <v>4.1087352907180685E-2</v>
      </c>
      <c r="AA308" s="3">
        <f t="shared" ca="1" si="97"/>
        <v>4.0487916236146192E-2</v>
      </c>
      <c r="AB308" s="3">
        <f t="shared" ca="1" si="97"/>
        <v>3.9858680094435286E-2</v>
      </c>
      <c r="AC308" s="3">
        <f t="shared" ca="1" si="97"/>
        <v>3.9208880434947607E-2</v>
      </c>
      <c r="AD308" s="3">
        <f t="shared" ca="1" si="97"/>
        <v>3.8547120231513479E-2</v>
      </c>
      <c r="AE308" s="3">
        <f t="shared" ca="1" si="97"/>
        <v>3.7881259535879758E-2</v>
      </c>
      <c r="AF308" s="3">
        <f t="shared" ca="1" si="97"/>
        <v>3.7218393023697373E-2</v>
      </c>
      <c r="AG308" s="3">
        <f t="shared" ca="1" si="96"/>
        <v>3.6564923558856613E-2</v>
      </c>
      <c r="AH308" s="3">
        <f t="shared" ca="1" si="95"/>
        <v>3.5926693581609277E-2</v>
      </c>
      <c r="AI308" s="3">
        <f t="shared" ca="1" si="95"/>
        <v>3.5309105482170859E-2</v>
      </c>
      <c r="AJ308" s="3">
        <f t="shared" ca="1" si="95"/>
        <v>3.471717716003804E-2</v>
      </c>
      <c r="AK308" s="3">
        <f t="shared" ca="1" si="95"/>
        <v>3.4155529964968817E-2</v>
      </c>
      <c r="AL308" s="3">
        <f t="shared" ca="1" si="95"/>
        <v>3.3628351304125836E-2</v>
      </c>
      <c r="AM308" s="3">
        <f t="shared" ca="1" si="95"/>
        <v>3.3139383659630303E-2</v>
      </c>
      <c r="AN308" s="3">
        <f t="shared" ca="1" si="95"/>
        <v>3.2691972209860483E-2</v>
      </c>
      <c r="AO308" s="3">
        <f t="shared" ca="1" si="95"/>
        <v>3.2289174060255152E-2</v>
      </c>
      <c r="AP308" s="3">
        <f t="shared" ca="1" si="95"/>
        <v>3.1933903674715589E-2</v>
      </c>
      <c r="AQ308" s="3">
        <f t="shared" ca="1" si="95"/>
        <v>3.1629070913759598E-2</v>
      </c>
      <c r="AR308" s="3">
        <f t="shared" ca="1" si="95"/>
        <v>3.1377667536028463E-2</v>
      </c>
      <c r="AS308" s="3">
        <f t="shared" ca="1" si="95"/>
        <v>3.118276844314442E-2</v>
      </c>
      <c r="AT308" s="3">
        <f t="shared" ca="1" si="95"/>
        <v>3.1047424110820416E-2</v>
      </c>
      <c r="AU308" s="3">
        <f t="shared" ca="1" si="95"/>
        <v>3.097441998548827E-2</v>
      </c>
      <c r="AV308" s="3">
        <f t="shared" ca="1" si="95"/>
        <v>3.096584710029077E-2</v>
      </c>
      <c r="AW308" s="3">
        <f t="shared" ca="1" si="94"/>
        <v>3.1022413999761921E-2</v>
      </c>
      <c r="AX308" s="3">
        <f t="shared" ca="1" si="93"/>
        <v>3.1142643446643928E-2</v>
      </c>
      <c r="AY308" s="3">
        <f t="shared" ca="1" si="93"/>
        <v>3.1321619452711988E-2</v>
      </c>
      <c r="AZ308" s="3">
        <f t="shared" ca="1" si="84"/>
        <v>3.1542239365788954E-2</v>
      </c>
      <c r="BC308" s="3">
        <f ca="1">-MC!BC308</f>
        <v>1.1229696176339568</v>
      </c>
      <c r="BD308" s="3">
        <f ca="1">-MC!BD308</f>
        <v>0.17504145518121028</v>
      </c>
      <c r="BE308" s="3">
        <f ca="1">-MC!BE308</f>
        <v>0.90271040874050623</v>
      </c>
    </row>
    <row r="309" spans="1:57" x14ac:dyDescent="0.5">
      <c r="A309" s="3">
        <f t="shared" si="85"/>
        <v>2.9699999999999807</v>
      </c>
      <c r="B309" s="3">
        <f t="shared" ca="1" si="98"/>
        <v>2.6899198502162717E-2</v>
      </c>
      <c r="C309" s="3">
        <f t="shared" ca="1" si="98"/>
        <v>2.9179375185374563E-2</v>
      </c>
      <c r="D309" s="3">
        <f t="shared" ca="1" si="98"/>
        <v>3.1291636715748451E-2</v>
      </c>
      <c r="E309" s="3">
        <f t="shared" ca="1" si="98"/>
        <v>3.3206696896450359E-2</v>
      </c>
      <c r="F309" s="3">
        <f t="shared" ca="1" si="98"/>
        <v>3.4930346742833455E-2</v>
      </c>
      <c r="G309" s="3">
        <f t="shared" ca="1" si="98"/>
        <v>3.6479208923443182E-2</v>
      </c>
      <c r="H309" s="3">
        <f t="shared" ca="1" si="98"/>
        <v>3.7866988201075834E-2</v>
      </c>
      <c r="I309" s="3">
        <f t="shared" ca="1" si="98"/>
        <v>3.9102975030053583E-2</v>
      </c>
      <c r="J309" s="3">
        <f t="shared" ca="1" si="98"/>
        <v>4.0193738368875916E-2</v>
      </c>
      <c r="K309" s="3">
        <f t="shared" ca="1" si="98"/>
        <v>4.1144689137946333E-2</v>
      </c>
      <c r="L309" s="3">
        <f t="shared" ca="1" si="98"/>
        <v>4.1960975100921699E-2</v>
      </c>
      <c r="M309" s="3">
        <f t="shared" ca="1" si="98"/>
        <v>4.2647710191884451E-2</v>
      </c>
      <c r="N309" s="3">
        <f t="shared" ca="1" si="98"/>
        <v>4.3209752051422558E-2</v>
      </c>
      <c r="O309" s="3">
        <f t="shared" ca="1" si="98"/>
        <v>4.3651359763449055E-2</v>
      </c>
      <c r="P309" s="3">
        <f t="shared" ca="1" si="98"/>
        <v>4.3976048705813064E-2</v>
      </c>
      <c r="Q309" s="3">
        <f t="shared" ca="1" si="98"/>
        <v>4.418680643848194E-2</v>
      </c>
      <c r="R309" s="3">
        <f t="shared" ca="1" si="97"/>
        <v>4.4286619346727521E-2</v>
      </c>
      <c r="S309" s="3">
        <f t="shared" ca="1" si="97"/>
        <v>4.4279109682934088E-2</v>
      </c>
      <c r="T309" s="3">
        <f t="shared" ca="1" si="97"/>
        <v>4.4169059910776069E-2</v>
      </c>
      <c r="U309" s="3">
        <f t="shared" ca="1" si="97"/>
        <v>4.396267705013835E-2</v>
      </c>
      <c r="V309" s="3">
        <f t="shared" ca="1" si="97"/>
        <v>4.3667562679218112E-2</v>
      </c>
      <c r="W309" s="3">
        <f t="shared" ca="1" si="97"/>
        <v>4.3292456963295159E-2</v>
      </c>
      <c r="X309" s="3">
        <f t="shared" ca="1" si="97"/>
        <v>4.2846881025821716E-2</v>
      </c>
      <c r="Y309" s="3">
        <f t="shared" ca="1" si="97"/>
        <v>4.2340790866461385E-2</v>
      </c>
      <c r="Z309" s="3">
        <f t="shared" ca="1" si="97"/>
        <v>4.1784294384853038E-2</v>
      </c>
      <c r="AA309" s="3">
        <f t="shared" ca="1" si="97"/>
        <v>4.1187421334669551E-2</v>
      </c>
      <c r="AB309" s="3">
        <f t="shared" ca="1" si="97"/>
        <v>4.0559918475841485E-2</v>
      </c>
      <c r="AC309" s="3">
        <f t="shared" ca="1" si="97"/>
        <v>3.9911060126434458E-2</v>
      </c>
      <c r="AD309" s="3">
        <f t="shared" ca="1" si="97"/>
        <v>3.9249485305138145E-2</v>
      </c>
      <c r="AE309" s="3">
        <f t="shared" ca="1" si="97"/>
        <v>3.8583089451297223E-2</v>
      </c>
      <c r="AF309" s="3">
        <f t="shared" ca="1" si="97"/>
        <v>3.7919003807933345E-2</v>
      </c>
      <c r="AG309" s="3">
        <f t="shared" ca="1" si="96"/>
        <v>3.7263670064860123E-2</v>
      </c>
      <c r="AH309" s="3">
        <f t="shared" ca="1" si="95"/>
        <v>3.6622971456689565E-2</v>
      </c>
      <c r="AI309" s="3">
        <f t="shared" ca="1" si="95"/>
        <v>3.6002351780428245E-2</v>
      </c>
      <c r="AJ309" s="3">
        <f t="shared" ca="1" si="95"/>
        <v>3.5406869555046856E-2</v>
      </c>
      <c r="AK309" s="3">
        <f t="shared" ca="1" si="95"/>
        <v>3.4841185422975839E-2</v>
      </c>
      <c r="AL309" s="3">
        <f t="shared" ca="1" si="95"/>
        <v>3.4309525269456673E-2</v>
      </c>
      <c r="AM309" s="3">
        <f t="shared" ca="1" si="95"/>
        <v>3.3815670415212322E-2</v>
      </c>
      <c r="AN309" s="3">
        <f t="shared" ca="1" si="95"/>
        <v>3.3363006494253382E-2</v>
      </c>
      <c r="AO309" s="3">
        <f t="shared" ca="1" si="95"/>
        <v>3.2954633456521373E-2</v>
      </c>
      <c r="AP309" s="3">
        <f t="shared" ca="1" si="95"/>
        <v>3.2593510924997959E-2</v>
      </c>
      <c r="AQ309" s="3">
        <f t="shared" ca="1" si="95"/>
        <v>3.2282595304677003E-2</v>
      </c>
      <c r="AR309" s="3">
        <f t="shared" ca="1" si="95"/>
        <v>3.2024924710702223E-2</v>
      </c>
      <c r="AS309" s="3">
        <f t="shared" ca="1" si="95"/>
        <v>3.1823618201160531E-2</v>
      </c>
      <c r="AT309" s="3">
        <f t="shared" ca="1" si="95"/>
        <v>3.1681765746394301E-2</v>
      </c>
      <c r="AU309" s="3">
        <f t="shared" ca="1" si="95"/>
        <v>3.1602184085824332E-2</v>
      </c>
      <c r="AV309" s="3">
        <f t="shared" ca="1" si="95"/>
        <v>3.1586982445073013E-2</v>
      </c>
      <c r="AW309" s="3">
        <f t="shared" ca="1" si="94"/>
        <v>3.1636872472628502E-2</v>
      </c>
      <c r="AX309" s="3">
        <f t="shared" ca="1" si="93"/>
        <v>3.1750356313101157E-2</v>
      </c>
      <c r="AY309" s="3">
        <f t="shared" ca="1" si="93"/>
        <v>3.1922324144983763E-2</v>
      </c>
      <c r="AZ309" s="3">
        <f t="shared" ca="1" si="84"/>
        <v>3.2135234588006538E-2</v>
      </c>
      <c r="BC309" s="3">
        <f ca="1">-MC!BC309</f>
        <v>0.94734418626908923</v>
      </c>
      <c r="BD309" s="3">
        <f ca="1">-MC!BD309</f>
        <v>0.3462097210801911</v>
      </c>
      <c r="BE309" s="3">
        <f ca="1">-MC!BE309</f>
        <v>0.60348219419878646</v>
      </c>
    </row>
    <row r="310" spans="1:57" x14ac:dyDescent="0.5">
      <c r="A310" s="3">
        <f t="shared" si="85"/>
        <v>2.9799999999999804</v>
      </c>
      <c r="B310" s="3">
        <f t="shared" ca="1" si="98"/>
        <v>2.6208641153168739E-2</v>
      </c>
      <c r="C310" s="3">
        <f t="shared" ca="1" si="98"/>
        <v>2.8514521092776385E-2</v>
      </c>
      <c r="D310" s="3">
        <f t="shared" ca="1" si="98"/>
        <v>3.065346789036218E-2</v>
      </c>
      <c r="E310" s="3">
        <f t="shared" ca="1" si="98"/>
        <v>3.2596768018255999E-2</v>
      </c>
      <c r="F310" s="3">
        <f t="shared" ca="1" si="98"/>
        <v>3.4350297421732415E-2</v>
      </c>
      <c r="G310" s="3">
        <f t="shared" ca="1" si="98"/>
        <v>3.5930486381890434E-2</v>
      </c>
      <c r="H310" s="3">
        <f t="shared" ca="1" si="98"/>
        <v>3.7350815471490481E-2</v>
      </c>
      <c r="I310" s="3">
        <f t="shared" ca="1" si="98"/>
        <v>3.8620383340206378E-2</v>
      </c>
      <c r="J310" s="3">
        <f t="shared" ca="1" si="98"/>
        <v>3.9745597298097401E-2</v>
      </c>
      <c r="K310" s="3">
        <f t="shared" ca="1" si="98"/>
        <v>4.0731723716210547E-2</v>
      </c>
      <c r="L310" s="3">
        <f t="shared" ca="1" si="98"/>
        <v>4.1583769869967382E-2</v>
      </c>
      <c r="M310" s="3">
        <f t="shared" ca="1" si="98"/>
        <v>4.2306704464587903E-2</v>
      </c>
      <c r="N310" s="3">
        <f t="shared" ca="1" si="98"/>
        <v>4.2905232972445237E-2</v>
      </c>
      <c r="O310" s="3">
        <f t="shared" ca="1" si="98"/>
        <v>4.3383459474841686E-2</v>
      </c>
      <c r="P310" s="3">
        <f t="shared" ca="1" si="98"/>
        <v>4.3744748863706814E-2</v>
      </c>
      <c r="Q310" s="3">
        <f t="shared" ca="1" si="98"/>
        <v>4.3991949045104457E-2</v>
      </c>
      <c r="R310" s="3">
        <f t="shared" ca="1" si="97"/>
        <v>4.4127919862739569E-2</v>
      </c>
      <c r="S310" s="3">
        <f t="shared" ca="1" si="97"/>
        <v>4.4156167932519301E-2</v>
      </c>
      <c r="T310" s="3">
        <f t="shared" ca="1" si="97"/>
        <v>4.4081365810043072E-2</v>
      </c>
      <c r="U310" s="3">
        <f t="shared" ca="1" si="97"/>
        <v>4.3909610450790018E-2</v>
      </c>
      <c r="V310" s="3">
        <f t="shared" ca="1" si="97"/>
        <v>4.3648388675937976E-2</v>
      </c>
      <c r="W310" s="3">
        <f t="shared" ca="1" si="97"/>
        <v>4.330631913445826E-2</v>
      </c>
      <c r="X310" s="3">
        <f t="shared" ca="1" si="97"/>
        <v>4.2892794857151285E-2</v>
      </c>
      <c r="Y310" s="3">
        <f t="shared" ca="1" si="97"/>
        <v>4.2417638376569637E-2</v>
      </c>
      <c r="Z310" s="3">
        <f t="shared" ca="1" si="97"/>
        <v>4.1890819739154504E-2</v>
      </c>
      <c r="AA310" s="3">
        <f t="shared" ca="1" si="97"/>
        <v>4.1322226885255678E-2</v>
      </c>
      <c r="AB310" s="3">
        <f t="shared" ca="1" si="97"/>
        <v>4.07214610258117E-2</v>
      </c>
      <c r="AC310" s="3">
        <f t="shared" ca="1" si="97"/>
        <v>4.0097647639202615E-2</v>
      </c>
      <c r="AD310" s="3">
        <f t="shared" ca="1" si="97"/>
        <v>3.9459274617386741E-2</v>
      </c>
      <c r="AE310" s="3">
        <f t="shared" ca="1" si="97"/>
        <v>3.8814085652456629E-2</v>
      </c>
      <c r="AF310" s="3">
        <f t="shared" ca="1" si="97"/>
        <v>3.8169061441530254E-2</v>
      </c>
      <c r="AG310" s="3">
        <f t="shared" ca="1" si="96"/>
        <v>3.7530495381267834E-2</v>
      </c>
      <c r="AH310" s="3">
        <f t="shared" ca="1" si="95"/>
        <v>3.6904124354444783E-2</v>
      </c>
      <c r="AI310" s="3">
        <f t="shared" ca="1" si="95"/>
        <v>3.6295246390666953E-2</v>
      </c>
      <c r="AJ310" s="3">
        <f t="shared" ca="1" si="95"/>
        <v>3.5708773443397589E-2</v>
      </c>
      <c r="AK310" s="3">
        <f t="shared" ca="1" si="95"/>
        <v>3.5149218273002256E-2</v>
      </c>
      <c r="AL310" s="3">
        <f t="shared" ca="1" si="95"/>
        <v>3.4620658091566288E-2</v>
      </c>
      <c r="AM310" s="3">
        <f t="shared" ca="1" si="95"/>
        <v>3.4126725932309566E-2</v>
      </c>
      <c r="AN310" s="3">
        <f t="shared" ca="1" si="95"/>
        <v>3.3670660774207002E-2</v>
      </c>
      <c r="AO310" s="3">
        <f t="shared" ca="1" si="95"/>
        <v>3.3255418299548943E-2</v>
      </c>
      <c r="AP310" s="3">
        <f t="shared" ca="1" si="95"/>
        <v>3.2883816159659941E-2</v>
      </c>
      <c r="AQ310" s="3">
        <f t="shared" ca="1" si="95"/>
        <v>3.2558670141804982E-2</v>
      </c>
      <c r="AR310" s="3">
        <f t="shared" ca="1" si="95"/>
        <v>3.2282877515184022E-2</v>
      </c>
      <c r="AS310" s="3">
        <f t="shared" ca="1" si="95"/>
        <v>3.205941424266652E-2</v>
      </c>
      <c r="AT310" s="3">
        <f t="shared" ca="1" si="95"/>
        <v>3.1891222466746007E-2</v>
      </c>
      <c r="AU310" s="3">
        <f t="shared" ca="1" si="95"/>
        <v>3.1780962799376644E-2</v>
      </c>
      <c r="AV310" s="3">
        <f t="shared" ca="1" si="95"/>
        <v>3.1730575198444466E-2</v>
      </c>
      <c r="AW310" s="3">
        <f t="shared" ca="1" si="94"/>
        <v>3.1740586783504623E-2</v>
      </c>
      <c r="AX310" s="3">
        <f t="shared" ca="1" si="94"/>
        <v>3.180928845828717E-2</v>
      </c>
      <c r="AY310" s="3">
        <f t="shared" ca="1" si="94"/>
        <v>3.1931184511660847E-2</v>
      </c>
      <c r="AZ310" s="3">
        <f t="shared" ca="1" si="84"/>
        <v>3.2088130477297007E-2</v>
      </c>
      <c r="BC310" s="3">
        <f ca="1">-MC!BC310</f>
        <v>-3.6372775623261688E-2</v>
      </c>
      <c r="BD310" s="3">
        <f ca="1">-MC!BD310</f>
        <v>1.10267249892122</v>
      </c>
      <c r="BE310" s="3">
        <f ca="1">-MC!BE310</f>
        <v>0.67485318545663375</v>
      </c>
    </row>
    <row r="311" spans="1:57" x14ac:dyDescent="0.5">
      <c r="A311" s="3">
        <f t="shared" si="85"/>
        <v>2.9899999999999802</v>
      </c>
      <c r="B311" s="3">
        <f t="shared" ca="1" si="98"/>
        <v>2.6933293798622745E-2</v>
      </c>
      <c r="C311" s="3">
        <f t="shared" ca="1" si="98"/>
        <v>2.9244037020519916E-2</v>
      </c>
      <c r="D311" s="3">
        <f t="shared" ca="1" si="98"/>
        <v>3.1384951922786682E-2</v>
      </c>
      <c r="E311" s="3">
        <f t="shared" ca="1" si="98"/>
        <v>3.3328140442781581E-2</v>
      </c>
      <c r="F311" s="3">
        <f t="shared" ca="1" si="98"/>
        <v>3.507981046000283E-2</v>
      </c>
      <c r="G311" s="3">
        <f t="shared" ca="1" si="98"/>
        <v>3.6656451782700834E-2</v>
      </c>
      <c r="H311" s="3">
        <f t="shared" ca="1" si="98"/>
        <v>3.8071573991957521E-2</v>
      </c>
      <c r="I311" s="3">
        <f t="shared" ca="1" si="98"/>
        <v>3.9334337086572108E-2</v>
      </c>
      <c r="J311" s="3">
        <f t="shared" ca="1" si="98"/>
        <v>4.0451239620794978E-2</v>
      </c>
      <c r="K311" s="3">
        <f t="shared" ca="1" si="98"/>
        <v>4.1427656048188634E-2</v>
      </c>
      <c r="L311" s="3">
        <f t="shared" ca="1" si="98"/>
        <v>4.2268705611776439E-2</v>
      </c>
      <c r="M311" s="3">
        <f t="shared" ca="1" si="98"/>
        <v>4.2979464199778494E-2</v>
      </c>
      <c r="N311" s="3">
        <f t="shared" ca="1" si="98"/>
        <v>4.3564737610314784E-2</v>
      </c>
      <c r="O311" s="3">
        <f t="shared" ca="1" si="98"/>
        <v>4.4028727563060324E-2</v>
      </c>
      <c r="P311" s="3">
        <f t="shared" ca="1" si="98"/>
        <v>4.4374901231315038E-2</v>
      </c>
      <c r="Q311" s="3">
        <f t="shared" ca="1" si="98"/>
        <v>4.4606219680135589E-2</v>
      </c>
      <c r="R311" s="3">
        <f t="shared" ca="1" si="97"/>
        <v>4.4725668980411477E-2</v>
      </c>
      <c r="S311" s="3">
        <f t="shared" ca="1" si="97"/>
        <v>4.4736892776790334E-2</v>
      </c>
      <c r="T311" s="3">
        <f t="shared" ca="1" si="97"/>
        <v>4.4644706264319607E-2</v>
      </c>
      <c r="U311" s="3">
        <f t="shared" ca="1" si="97"/>
        <v>4.4455348790870014E-2</v>
      </c>
      <c r="V311" s="3">
        <f t="shared" ca="1" si="97"/>
        <v>4.4176444836063859E-2</v>
      </c>
      <c r="W311" s="3">
        <f t="shared" ca="1" si="97"/>
        <v>4.3816743951686721E-2</v>
      </c>
      <c r="X311" s="3">
        <f t="shared" ca="1" si="97"/>
        <v>4.3385763519047653E-2</v>
      </c>
      <c r="Y311" s="3">
        <f t="shared" ca="1" si="97"/>
        <v>4.2893445066516087E-2</v>
      </c>
      <c r="Z311" s="3">
        <f t="shared" ca="1" si="97"/>
        <v>4.2349873258782623E-2</v>
      </c>
      <c r="AA311" s="3">
        <f t="shared" ca="1" si="97"/>
        <v>4.1765046698810211E-2</v>
      </c>
      <c r="AB311" s="3">
        <f t="shared" ca="1" si="97"/>
        <v>4.1148673533381114E-2</v>
      </c>
      <c r="AC311" s="3">
        <f t="shared" ca="1" si="97"/>
        <v>4.0509982906098495E-2</v>
      </c>
      <c r="AD311" s="3">
        <f t="shared" ca="1" si="97"/>
        <v>3.9857564120428526E-2</v>
      </c>
      <c r="AE311" s="3">
        <f t="shared" ca="1" si="97"/>
        <v>3.9199261695888193E-2</v>
      </c>
      <c r="AF311" s="3">
        <f t="shared" ca="1" si="97"/>
        <v>3.8542158379396424E-2</v>
      </c>
      <c r="AG311" s="3">
        <f t="shared" ca="1" si="96"/>
        <v>3.7892651863935999E-2</v>
      </c>
      <c r="AH311" s="3">
        <f t="shared" ca="1" si="95"/>
        <v>3.7256585242784045E-2</v>
      </c>
      <c r="AI311" s="3">
        <f t="shared" ca="1" si="95"/>
        <v>3.6639363312833184E-2</v>
      </c>
      <c r="AJ311" s="3">
        <f t="shared" ca="1" si="95"/>
        <v>3.6046003986357676E-2</v>
      </c>
      <c r="AK311" s="3">
        <f t="shared" ca="1" si="95"/>
        <v>3.5481124676485995E-2</v>
      </c>
      <c r="AL311" s="3">
        <f t="shared" ca="1" si="95"/>
        <v>3.4948906480510009E-2</v>
      </c>
      <c r="AM311" s="3">
        <f t="shared" ca="1" si="95"/>
        <v>3.4453086727445466E-2</v>
      </c>
      <c r="AN311" s="3">
        <f t="shared" ca="1" si="95"/>
        <v>3.3997010339628896E-2</v>
      </c>
      <c r="AO311" s="3">
        <f t="shared" ca="1" si="95"/>
        <v>3.3583741328268975E-2</v>
      </c>
      <c r="AP311" s="3">
        <f t="shared" ca="1" si="95"/>
        <v>3.3216207950761321E-2</v>
      </c>
      <c r="AQ311" s="3">
        <f t="shared" ca="1" si="95"/>
        <v>3.2897337922727352E-2</v>
      </c>
      <c r="AR311" s="3">
        <f t="shared" ca="1" si="95"/>
        <v>3.2630140173087401E-2</v>
      </c>
      <c r="AS311" s="3">
        <f t="shared" ca="1" si="95"/>
        <v>3.2417700025490451E-2</v>
      </c>
      <c r="AT311" s="3">
        <f t="shared" ca="1" si="95"/>
        <v>3.2263064179238465E-2</v>
      </c>
      <c r="AU311" s="3">
        <f t="shared" ca="1" si="95"/>
        <v>3.2168989406663157E-2</v>
      </c>
      <c r="AV311" s="3">
        <f t="shared" ca="1" si="95"/>
        <v>3.2137498643339923E-2</v>
      </c>
      <c r="AW311" s="3">
        <f t="shared" ca="1" si="95"/>
        <v>3.216918649630153E-2</v>
      </c>
      <c r="AX311" s="3">
        <f t="shared" ref="AX311:AY326" ca="1" si="99">AX310+AX$2*$B$7+(AX$3*$BC311+AX$4*$BD311+AX$5*$BE311)*SQRT($B$7)+(AY310-AX310)/(AY$11-AX$11)*$B$7</f>
        <v>3.2262381686072504E-2</v>
      </c>
      <c r="AY311" s="3">
        <f t="shared" ca="1" si="99"/>
        <v>3.2411450818618431E-2</v>
      </c>
      <c r="AZ311" s="3">
        <f t="shared" ca="1" si="84"/>
        <v>3.2598028807900158E-2</v>
      </c>
      <c r="BC311" s="3">
        <f ca="1">-MC!BC311</f>
        <v>0.76470208216854818</v>
      </c>
      <c r="BD311" s="3">
        <f ca="1">-MC!BD311</f>
        <v>-0.46242423939070676</v>
      </c>
      <c r="BE311" s="3">
        <f ca="1">-MC!BE311</f>
        <v>-4.6979382488054E-2</v>
      </c>
    </row>
    <row r="312" spans="1:57" x14ac:dyDescent="0.5">
      <c r="A312" s="3">
        <f t="shared" si="85"/>
        <v>2.99999999999998</v>
      </c>
      <c r="B312" s="3">
        <f t="shared" ca="1" si="98"/>
        <v>2.7253037580149624E-2</v>
      </c>
      <c r="C312" s="3">
        <f t="shared" ca="1" si="98"/>
        <v>2.9387778919822086E-2</v>
      </c>
      <c r="D312" s="3">
        <f t="shared" ca="1" si="98"/>
        <v>3.1366302395981399E-2</v>
      </c>
      <c r="E312" s="3">
        <f t="shared" ca="1" si="98"/>
        <v>3.3160912004330828E-2</v>
      </c>
      <c r="F312" s="3">
        <f t="shared" ca="1" si="98"/>
        <v>3.4777538374382945E-2</v>
      </c>
      <c r="G312" s="3">
        <f t="shared" ca="1" si="98"/>
        <v>3.6232126495095121E-2</v>
      </c>
      <c r="H312" s="3">
        <f t="shared" ca="1" si="98"/>
        <v>3.7537611866619032E-2</v>
      </c>
      <c r="I312" s="3">
        <f t="shared" ca="1" si="98"/>
        <v>3.8702612698712766E-2</v>
      </c>
      <c r="J312" s="3">
        <f t="shared" ca="1" si="98"/>
        <v>3.9733115390516459E-2</v>
      </c>
      <c r="K312" s="3">
        <f t="shared" ca="1" si="98"/>
        <v>4.0633998819742015E-2</v>
      </c>
      <c r="L312" s="3">
        <f t="shared" ca="1" si="98"/>
        <v>4.140989036525472E-2</v>
      </c>
      <c r="M312" s="3">
        <f t="shared" ca="1" si="98"/>
        <v>4.2065369225061884E-2</v>
      </c>
      <c r="N312" s="3">
        <f t="shared" ca="1" si="98"/>
        <v>4.2604737733215027E-2</v>
      </c>
      <c r="O312" s="3">
        <f t="shared" ca="1" si="98"/>
        <v>4.303169160455398E-2</v>
      </c>
      <c r="P312" s="3">
        <f t="shared" ca="1" si="98"/>
        <v>4.3349196775233655E-2</v>
      </c>
      <c r="Q312" s="3">
        <f t="shared" ca="1" si="98"/>
        <v>4.3559723994599536E-2</v>
      </c>
      <c r="R312" s="3">
        <f t="shared" ca="1" si="97"/>
        <v>4.3665782040688932E-2</v>
      </c>
      <c r="S312" s="3">
        <f t="shared" ca="1" si="97"/>
        <v>4.3670547963036301E-2</v>
      </c>
      <c r="T312" s="3">
        <f t="shared" ca="1" si="97"/>
        <v>4.3578375855128137E-2</v>
      </c>
      <c r="U312" s="3">
        <f t="shared" ca="1" si="97"/>
        <v>4.3395043626479952E-2</v>
      </c>
      <c r="V312" s="3">
        <f t="shared" ca="1" si="97"/>
        <v>4.3127709543978106E-2</v>
      </c>
      <c r="W312" s="3">
        <f t="shared" ca="1" si="97"/>
        <v>4.2784650195108458E-2</v>
      </c>
      <c r="X312" s="3">
        <f t="shared" ca="1" si="97"/>
        <v>4.2374903468527042E-2</v>
      </c>
      <c r="Y312" s="3">
        <f t="shared" ca="1" si="97"/>
        <v>4.1907926064800941E-2</v>
      </c>
      <c r="Z312" s="3">
        <f t="shared" ca="1" si="97"/>
        <v>4.1393313451689617E-2</v>
      </c>
      <c r="AA312" s="3">
        <f t="shared" ca="1" si="97"/>
        <v>4.0840571084165958E-2</v>
      </c>
      <c r="AB312" s="3">
        <f t="shared" ca="1" si="97"/>
        <v>4.0258910243375683E-2</v>
      </c>
      <c r="AC312" s="3">
        <f t="shared" ca="1" si="97"/>
        <v>3.9657059957002937E-2</v>
      </c>
      <c r="AD312" s="3">
        <f t="shared" ca="1" si="97"/>
        <v>3.904310719227224E-2</v>
      </c>
      <c r="AE312" s="3">
        <f t="shared" ca="1" si="97"/>
        <v>3.842439358450471E-2</v>
      </c>
      <c r="AF312" s="3">
        <f t="shared" ca="1" si="97"/>
        <v>3.7807500239282824E-2</v>
      </c>
      <c r="AG312" s="3">
        <f t="shared" ca="1" si="96"/>
        <v>3.7198325448127657E-2</v>
      </c>
      <c r="AH312" s="3">
        <f t="shared" ca="1" si="95"/>
        <v>3.6602214789885935E-2</v>
      </c>
      <c r="AI312" s="3">
        <f t="shared" ca="1" si="95"/>
        <v>3.602407607649967E-2</v>
      </c>
      <c r="AJ312" s="3">
        <f t="shared" ca="1" si="95"/>
        <v>3.5468429416865371E-2</v>
      </c>
      <c r="AK312" s="3">
        <f t="shared" ca="1" si="95"/>
        <v>3.493939312545543E-2</v>
      </c>
      <c r="AL312" s="3">
        <f t="shared" ca="1" si="95"/>
        <v>3.44406484569122E-2</v>
      </c>
      <c r="AM312" s="3">
        <f t="shared" ca="1" si="95"/>
        <v>3.3975433332930786E-2</v>
      </c>
      <c r="AN312" s="3">
        <f t="shared" ca="1" si="95"/>
        <v>3.3546594930852637E-2</v>
      </c>
      <c r="AO312" s="3">
        <f t="shared" ca="1" si="95"/>
        <v>3.3156701900279965E-2</v>
      </c>
      <c r="AP312" s="3">
        <f t="shared" ca="1" si="95"/>
        <v>3.2808189395057322E-2</v>
      </c>
      <c r="AQ312" s="3">
        <f t="shared" ca="1" si="95"/>
        <v>3.2503493317722003E-2</v>
      </c>
      <c r="AR312" s="3">
        <f t="shared" ca="1" si="95"/>
        <v>3.2245130474868065E-2</v>
      </c>
      <c r="AS312" s="3">
        <f t="shared" ca="1" si="95"/>
        <v>3.2035691718776772E-2</v>
      </c>
      <c r="AT312" s="3">
        <f t="shared" ca="1" si="95"/>
        <v>3.187772440156203E-2</v>
      </c>
      <c r="AU312" s="3">
        <f t="shared" ca="1" si="95"/>
        <v>3.1773477456211535E-2</v>
      </c>
      <c r="AV312" s="3">
        <f t="shared" ca="1" si="95"/>
        <v>3.1724452750117961E-2</v>
      </c>
      <c r="AW312" s="3">
        <f t="shared" ca="1" si="95"/>
        <v>3.1730708048310192E-2</v>
      </c>
      <c r="AX312" s="3">
        <f t="shared" ca="1" si="99"/>
        <v>3.1790002642045435E-2</v>
      </c>
      <c r="AY312" s="3">
        <f t="shared" ca="1" si="99"/>
        <v>3.1895960059582139E-2</v>
      </c>
      <c r="AZ312" s="3">
        <f t="shared" ca="1" si="84"/>
        <v>3.2029346092607547E-2</v>
      </c>
      <c r="BC312" s="3">
        <f ca="1">-MC!BC312</f>
        <v>-1.0594172437785776</v>
      </c>
      <c r="BD312" s="3">
        <f ca="1">-MC!BD312</f>
        <v>4.2002467765612117E-2</v>
      </c>
      <c r="BE312" s="3">
        <f ca="1">-MC!BE312</f>
        <v>-2.0412733950793243</v>
      </c>
    </row>
    <row r="313" spans="1:57" x14ac:dyDescent="0.5">
      <c r="A313" s="3">
        <f t="shared" si="85"/>
        <v>3.0099999999999798</v>
      </c>
      <c r="B313" s="3">
        <f t="shared" ca="1" si="98"/>
        <v>2.6173106115661954E-2</v>
      </c>
      <c r="C313" s="3">
        <f t="shared" ca="1" si="98"/>
        <v>2.8518420763406691E-2</v>
      </c>
      <c r="D313" s="3">
        <f t="shared" ca="1" si="98"/>
        <v>3.0690752755707897E-2</v>
      </c>
      <c r="E313" s="3">
        <f t="shared" ca="1" si="98"/>
        <v>3.2663618572595012E-2</v>
      </c>
      <c r="F313" s="3">
        <f t="shared" ca="1" si="98"/>
        <v>3.4443686254356877E-2</v>
      </c>
      <c r="G313" s="3">
        <f t="shared" ca="1" si="98"/>
        <v>3.6047375397573127E-2</v>
      </c>
      <c r="H313" s="3">
        <f t="shared" ca="1" si="98"/>
        <v>3.7488068079451008E-2</v>
      </c>
      <c r="I313" s="3">
        <f t="shared" ca="1" si="98"/>
        <v>3.877486132553417E-2</v>
      </c>
      <c r="J313" s="3">
        <f t="shared" ca="1" si="98"/>
        <v>3.9914249723585746E-2</v>
      </c>
      <c r="K313" s="3">
        <f t="shared" ca="1" si="98"/>
        <v>4.0911636661848931E-2</v>
      </c>
      <c r="L313" s="3">
        <f t="shared" ca="1" si="98"/>
        <v>4.177217757065789E-2</v>
      </c>
      <c r="M313" s="3">
        <f t="shared" ca="1" si="98"/>
        <v>4.2500974834478095E-2</v>
      </c>
      <c r="N313" s="3">
        <f t="shared" ca="1" si="98"/>
        <v>4.3102847284625302E-2</v>
      </c>
      <c r="O313" s="3">
        <f t="shared" ca="1" si="98"/>
        <v>4.3582004738606024E-2</v>
      </c>
      <c r="P313" s="3">
        <f t="shared" ca="1" si="98"/>
        <v>4.3941932126006888E-2</v>
      </c>
      <c r="Q313" s="3">
        <f t="shared" ca="1" si="98"/>
        <v>4.4185630153067437E-2</v>
      </c>
      <c r="R313" s="3">
        <f t="shared" ca="1" si="97"/>
        <v>4.4316150531075613E-2</v>
      </c>
      <c r="S313" s="3">
        <f t="shared" ca="1" si="97"/>
        <v>4.433722383647179E-2</v>
      </c>
      <c r="T313" s="3">
        <f t="shared" ca="1" si="97"/>
        <v>4.4253763066593683E-2</v>
      </c>
      <c r="U313" s="3">
        <f t="shared" ca="1" si="97"/>
        <v>4.4072104609262037E-2</v>
      </c>
      <c r="V313" s="3">
        <f t="shared" ca="1" si="97"/>
        <v>4.3799960395744034E-2</v>
      </c>
      <c r="W313" s="3">
        <f t="shared" ca="1" si="97"/>
        <v>4.3446153930806822E-2</v>
      </c>
      <c r="X313" s="3">
        <f t="shared" ca="1" si="97"/>
        <v>4.3020263515898466E-2</v>
      </c>
      <c r="Y313" s="3">
        <f t="shared" ca="1" si="97"/>
        <v>4.2532280948549168E-2</v>
      </c>
      <c r="Z313" s="3">
        <f t="shared" ca="1" si="97"/>
        <v>4.1992332432714143E-2</v>
      </c>
      <c r="AA313" s="3">
        <f t="shared" ca="1" si="97"/>
        <v>4.1410450213171315E-2</v>
      </c>
      <c r="AB313" s="3">
        <f t="shared" ca="1" si="97"/>
        <v>4.0796368652572294E-2</v>
      </c>
      <c r="AC313" s="3">
        <f t="shared" ca="1" si="97"/>
        <v>4.0159336630423779E-2</v>
      </c>
      <c r="AD313" s="3">
        <f t="shared" ca="1" si="97"/>
        <v>3.9507958778897616E-2</v>
      </c>
      <c r="AE313" s="3">
        <f t="shared" ca="1" si="97"/>
        <v>3.8850093886124301E-2</v>
      </c>
      <c r="AF313" s="3">
        <f t="shared" ca="1" si="97"/>
        <v>3.8192841473295387E-2</v>
      </c>
      <c r="AG313" s="3">
        <f t="shared" ca="1" si="96"/>
        <v>3.7542620480358946E-2</v>
      </c>
      <c r="AH313" s="3">
        <f t="shared" ca="1" si="95"/>
        <v>3.6905298994468941E-2</v>
      </c>
      <c r="AI313" s="3">
        <f t="shared" ca="1" si="95"/>
        <v>3.6286307838396294E-2</v>
      </c>
      <c r="AJ313" s="3">
        <f t="shared" ca="1" si="95"/>
        <v>3.5690689303902214E-2</v>
      </c>
      <c r="AK313" s="3">
        <f t="shared" ca="1" si="95"/>
        <v>3.5123082604071217E-2</v>
      </c>
      <c r="AL313" s="3">
        <f t="shared" ca="1" si="95"/>
        <v>3.4587689171750785E-2</v>
      </c>
      <c r="AM313" s="3">
        <f t="shared" ca="1" si="95"/>
        <v>3.4088267566709921E-2</v>
      </c>
      <c r="AN313" s="3">
        <f t="shared" ca="1" si="95"/>
        <v>3.3628187281110819E-2</v>
      </c>
      <c r="AO313" s="3">
        <f t="shared" ca="1" si="95"/>
        <v>3.32105416602584E-2</v>
      </c>
      <c r="AP313" s="3">
        <f t="shared" ca="1" si="95"/>
        <v>3.283829279240353E-2</v>
      </c>
      <c r="AQ313" s="3">
        <f t="shared" ca="1" si="95"/>
        <v>3.2514404772962593E-2</v>
      </c>
      <c r="AR313" s="3">
        <f t="shared" ca="1" si="95"/>
        <v>3.2241922251370604E-2</v>
      </c>
      <c r="AS313" s="3">
        <f t="shared" ca="1" si="95"/>
        <v>3.2023961523172717E-2</v>
      </c>
      <c r="AT313" s="3">
        <f t="shared" ca="1" si="95"/>
        <v>3.1863590435599762E-2</v>
      </c>
      <c r="AU313" s="3">
        <f t="shared" ca="1" si="95"/>
        <v>3.176356982986666E-2</v>
      </c>
      <c r="AV313" s="3">
        <f t="shared" ca="1" si="95"/>
        <v>3.1725900201854999E-2</v>
      </c>
      <c r="AW313" s="3">
        <f t="shared" ca="1" si="95"/>
        <v>3.1751121834992575E-2</v>
      </c>
      <c r="AX313" s="3">
        <f t="shared" ca="1" si="99"/>
        <v>3.1837441130448521E-2</v>
      </c>
      <c r="AY313" s="3">
        <f t="shared" ca="1" si="99"/>
        <v>3.1978756030030871E-2</v>
      </c>
      <c r="AZ313" s="3">
        <f t="shared" ca="1" si="84"/>
        <v>3.2156202202571732E-2</v>
      </c>
      <c r="BC313" s="3">
        <f ca="1">-MC!BC313</f>
        <v>0.37754075397733722</v>
      </c>
      <c r="BD313" s="3">
        <f ca="1">-MC!BD313</f>
        <v>0.32404248600010899</v>
      </c>
      <c r="BE313" s="3">
        <f ca="1">-MC!BE313</f>
        <v>2.6315492676941856</v>
      </c>
    </row>
    <row r="314" spans="1:57" x14ac:dyDescent="0.5">
      <c r="A314" s="3">
        <f t="shared" si="85"/>
        <v>3.0199999999999796</v>
      </c>
      <c r="B314" s="3">
        <f t="shared" ca="1" si="98"/>
        <v>2.5641409533710059E-2</v>
      </c>
      <c r="C314" s="3">
        <f t="shared" ca="1" si="98"/>
        <v>2.7987072870156646E-2</v>
      </c>
      <c r="D314" s="3">
        <f t="shared" ca="1" si="98"/>
        <v>3.0156397766811845E-2</v>
      </c>
      <c r="E314" s="3">
        <f t="shared" ca="1" si="98"/>
        <v>3.2123723142524159E-2</v>
      </c>
      <c r="F314" s="3">
        <f t="shared" ca="1" si="98"/>
        <v>3.3896068648259538E-2</v>
      </c>
      <c r="G314" s="3">
        <f t="shared" ca="1" si="98"/>
        <v>3.5489947383572466E-2</v>
      </c>
      <c r="H314" s="3">
        <f t="shared" ca="1" si="98"/>
        <v>3.6918808103464255E-2</v>
      </c>
      <c r="I314" s="3">
        <f t="shared" ca="1" si="98"/>
        <v>3.8191846692684786E-2</v>
      </c>
      <c r="J314" s="3">
        <f t="shared" ca="1" si="98"/>
        <v>3.9315685710022252E-2</v>
      </c>
      <c r="K314" s="3">
        <f t="shared" ca="1" si="98"/>
        <v>4.0295872581033808E-2</v>
      </c>
      <c r="L314" s="3">
        <f t="shared" ca="1" si="98"/>
        <v>4.1137710146186203E-2</v>
      </c>
      <c r="M314" s="3">
        <f t="shared" ca="1" si="98"/>
        <v>4.1846443298583086E-2</v>
      </c>
      <c r="N314" s="3">
        <f t="shared" ca="1" si="98"/>
        <v>4.2427026774876427E-2</v>
      </c>
      <c r="O314" s="3">
        <f t="shared" ca="1" si="98"/>
        <v>4.2883804049018613E-2</v>
      </c>
      <c r="P314" s="3">
        <f t="shared" ca="1" si="98"/>
        <v>4.3220398719261151E-2</v>
      </c>
      <c r="Q314" s="3">
        <f t="shared" ca="1" si="98"/>
        <v>4.3439961164228671E-2</v>
      </c>
      <c r="R314" s="3">
        <f t="shared" ca="1" si="97"/>
        <v>4.3545705696296788E-2</v>
      </c>
      <c r="S314" s="3">
        <f t="shared" ca="1" si="97"/>
        <v>4.3541535982314597E-2</v>
      </c>
      <c r="T314" s="3">
        <f t="shared" ca="1" si="97"/>
        <v>4.3432543370924025E-2</v>
      </c>
      <c r="U314" s="3">
        <f t="shared" ca="1" si="97"/>
        <v>4.3225242087936468E-2</v>
      </c>
      <c r="V314" s="3">
        <f t="shared" ca="1" si="97"/>
        <v>4.2927517050021839E-2</v>
      </c>
      <c r="W314" s="3">
        <f t="shared" ca="1" si="97"/>
        <v>4.2548358005102732E-2</v>
      </c>
      <c r="X314" s="3">
        <f t="shared" ca="1" si="97"/>
        <v>4.2097503017066537E-2</v>
      </c>
      <c r="Y314" s="3">
        <f t="shared" ca="1" si="97"/>
        <v>4.1585098349155171E-2</v>
      </c>
      <c r="Z314" s="3">
        <f t="shared" ca="1" si="97"/>
        <v>4.1021420318555671E-2</v>
      </c>
      <c r="AA314" s="3">
        <f t="shared" ca="1" si="97"/>
        <v>4.0416647341648938E-2</v>
      </c>
      <c r="AB314" s="3">
        <f t="shared" ca="1" si="97"/>
        <v>3.978065625396271E-2</v>
      </c>
      <c r="AC314" s="3">
        <f t="shared" ca="1" si="97"/>
        <v>3.9122835199052665E-2</v>
      </c>
      <c r="AD314" s="3">
        <f t="shared" ca="1" si="97"/>
        <v>3.84519259197591E-2</v>
      </c>
      <c r="AE314" s="3">
        <f t="shared" ca="1" si="97"/>
        <v>3.7775923838241805E-2</v>
      </c>
      <c r="AF314" s="3">
        <f t="shared" ca="1" si="97"/>
        <v>3.7102066391921679E-2</v>
      </c>
      <c r="AG314" s="3">
        <f t="shared" ca="1" si="96"/>
        <v>3.64369126623353E-2</v>
      </c>
      <c r="AH314" s="3">
        <f t="shared" ca="1" si="95"/>
        <v>3.5786472710958202E-2</v>
      </c>
      <c r="AI314" s="3">
        <f t="shared" ca="1" si="95"/>
        <v>3.5156319810794853E-2</v>
      </c>
      <c r="AJ314" s="3">
        <f t="shared" ca="1" si="95"/>
        <v>3.4551637866750036E-2</v>
      </c>
      <c r="AK314" s="3">
        <f t="shared" ca="1" si="95"/>
        <v>3.3977206432076142E-2</v>
      </c>
      <c r="AL314" s="3">
        <f t="shared" ca="1" si="95"/>
        <v>3.3437366582987071E-2</v>
      </c>
      <c r="AM314" s="3">
        <f t="shared" ca="1" si="95"/>
        <v>3.2936017006824574E-2</v>
      </c>
      <c r="AN314" s="3">
        <f t="shared" ca="1" si="95"/>
        <v>3.2476669014153144E-2</v>
      </c>
      <c r="AO314" s="3">
        <f t="shared" ca="1" si="95"/>
        <v>3.206256014671837E-2</v>
      </c>
      <c r="AP314" s="3">
        <f t="shared" ca="1" si="95"/>
        <v>3.1696798908310828E-2</v>
      </c>
      <c r="AQ314" s="3">
        <f t="shared" ca="1" si="95"/>
        <v>3.1382497036189123E-2</v>
      </c>
      <c r="AR314" s="3">
        <f t="shared" ca="1" si="95"/>
        <v>3.1122846430601581E-2</v>
      </c>
      <c r="AS314" s="3">
        <f t="shared" ca="1" si="95"/>
        <v>3.0921108187358253E-2</v>
      </c>
      <c r="AT314" s="3">
        <f t="shared" ca="1" si="95"/>
        <v>3.0780489933032978E-2</v>
      </c>
      <c r="AU314" s="3">
        <f t="shared" ca="1" si="95"/>
        <v>3.0703883607437067E-2</v>
      </c>
      <c r="AV314" s="3">
        <f t="shared" ca="1" si="95"/>
        <v>3.0693407468703113E-2</v>
      </c>
      <c r="AW314" s="3">
        <f t="shared" ca="1" si="95"/>
        <v>3.074970306645201E-2</v>
      </c>
      <c r="AX314" s="3">
        <f t="shared" ca="1" si="99"/>
        <v>3.0871039913801468E-2</v>
      </c>
      <c r="AY314" s="3">
        <f t="shared" ca="1" si="99"/>
        <v>3.1051211731344935E-2</v>
      </c>
      <c r="AZ314" s="3">
        <f t="shared" ca="1" si="84"/>
        <v>3.1271162070330982E-2</v>
      </c>
      <c r="BC314" s="3">
        <f ca="1">-MC!BC314</f>
        <v>-1.4165041529919238</v>
      </c>
      <c r="BD314" s="3">
        <f ca="1">-MC!BD314</f>
        <v>-0.70410095001111372</v>
      </c>
      <c r="BE314" s="3">
        <f ca="1">-MC!BE314</f>
        <v>-0.17236618152277128</v>
      </c>
    </row>
    <row r="315" spans="1:57" x14ac:dyDescent="0.5">
      <c r="A315" s="3">
        <f t="shared" si="85"/>
        <v>3.0299999999999794</v>
      </c>
      <c r="B315" s="3">
        <f t="shared" ca="1" si="98"/>
        <v>2.4908202040599375E-2</v>
      </c>
      <c r="C315" s="3">
        <f t="shared" ca="1" si="98"/>
        <v>2.7213892810735215E-2</v>
      </c>
      <c r="D315" s="3">
        <f t="shared" ca="1" si="98"/>
        <v>2.9345829988720807E-2</v>
      </c>
      <c r="E315" s="3">
        <f t="shared" ca="1" si="98"/>
        <v>3.1278905744761179E-2</v>
      </c>
      <c r="F315" s="3">
        <f t="shared" ca="1" si="98"/>
        <v>3.3020226407445584E-2</v>
      </c>
      <c r="G315" s="3">
        <f t="shared" ca="1" si="98"/>
        <v>3.4586138271900019E-2</v>
      </c>
      <c r="H315" s="3">
        <f t="shared" ca="1" si="98"/>
        <v>3.5989897643648384E-2</v>
      </c>
      <c r="I315" s="3">
        <f t="shared" ca="1" si="98"/>
        <v>3.7240540077983414E-2</v>
      </c>
      <c r="J315" s="3">
        <f t="shared" ca="1" si="98"/>
        <v>3.8344556655144447E-2</v>
      </c>
      <c r="K315" s="3">
        <f t="shared" ca="1" si="98"/>
        <v>3.9307379134559214E-2</v>
      </c>
      <c r="L315" s="3">
        <f t="shared" ca="1" si="98"/>
        <v>4.0134197897897433E-2</v>
      </c>
      <c r="M315" s="3">
        <f t="shared" ca="1" si="98"/>
        <v>4.0830140443935167E-2</v>
      </c>
      <c r="N315" s="3">
        <f t="shared" ca="1" si="98"/>
        <v>4.1400037598783059E-2</v>
      </c>
      <c r="O315" s="3">
        <f t="shared" ca="1" si="98"/>
        <v>4.1848106822184018E-2</v>
      </c>
      <c r="P315" s="3">
        <f t="shared" ca="1" si="98"/>
        <v>4.2177850830229111E-2</v>
      </c>
      <c r="Q315" s="3">
        <f t="shared" ca="1" si="98"/>
        <v>4.2392310161602373E-2</v>
      </c>
      <c r="R315" s="3">
        <f t="shared" ca="1" si="97"/>
        <v>4.2494602168653778E-2</v>
      </c>
      <c r="S315" s="3">
        <f t="shared" ca="1" si="97"/>
        <v>4.2488543942959332E-2</v>
      </c>
      <c r="T315" s="3">
        <f t="shared" ca="1" si="97"/>
        <v>4.2379145403299165E-2</v>
      </c>
      <c r="U315" s="3">
        <f t="shared" ca="1" si="97"/>
        <v>4.2172838745523834E-2</v>
      </c>
      <c r="V315" s="3">
        <f t="shared" ca="1" si="97"/>
        <v>4.1877421965961323E-2</v>
      </c>
      <c r="W315" s="3">
        <f t="shared" ca="1" si="97"/>
        <v>4.1501791155175598E-2</v>
      </c>
      <c r="X315" s="3">
        <f t="shared" ca="1" si="97"/>
        <v>4.1055584262659095E-2</v>
      </c>
      <c r="Y315" s="3">
        <f t="shared" ca="1" si="97"/>
        <v>4.0548842159416135E-2</v>
      </c>
      <c r="Z315" s="3">
        <f t="shared" ca="1" si="97"/>
        <v>3.9991731426133256E-2</v>
      </c>
      <c r="AA315" s="3">
        <f t="shared" ca="1" si="97"/>
        <v>3.9394316805920079E-2</v>
      </c>
      <c r="AB315" s="3">
        <f t="shared" ca="1" si="97"/>
        <v>3.876635777210418E-2</v>
      </c>
      <c r="AC315" s="3">
        <f t="shared" ca="1" si="97"/>
        <v>3.811712191832288E-2</v>
      </c>
      <c r="AD315" s="3">
        <f t="shared" ca="1" si="97"/>
        <v>3.7455228317652425E-2</v>
      </c>
      <c r="AE315" s="3">
        <f t="shared" ca="1" si="97"/>
        <v>3.6788549281026164E-2</v>
      </c>
      <c r="AF315" s="3">
        <f t="shared" ca="1" si="97"/>
        <v>3.6124200435701796E-2</v>
      </c>
      <c r="AG315" s="3">
        <f t="shared" ca="1" si="96"/>
        <v>3.5468621270559338E-2</v>
      </c>
      <c r="AH315" s="3">
        <f t="shared" ca="1" si="96"/>
        <v>3.4827704060014397E-2</v>
      </c>
      <c r="AI315" s="3">
        <f t="shared" ca="1" si="96"/>
        <v>3.4206904739663466E-2</v>
      </c>
      <c r="AJ315" s="3">
        <f t="shared" ca="1" si="96"/>
        <v>3.3611289031195653E-2</v>
      </c>
      <c r="AK315" s="3">
        <f t="shared" ca="1" si="96"/>
        <v>3.3045517043195465E-2</v>
      </c>
      <c r="AL315" s="3">
        <f t="shared" ca="1" si="96"/>
        <v>3.2513809734027614E-2</v>
      </c>
      <c r="AM315" s="3">
        <f t="shared" ca="1" si="96"/>
        <v>3.2019946181523463E-2</v>
      </c>
      <c r="AN315" s="3">
        <f t="shared" ca="1" si="96"/>
        <v>3.156731979131084E-2</v>
      </c>
      <c r="AO315" s="3">
        <f t="shared" ca="1" si="96"/>
        <v>3.1159052575058264E-2</v>
      </c>
      <c r="AP315" s="3">
        <f t="shared" ca="1" si="96"/>
        <v>3.0798139705722313E-2</v>
      </c>
      <c r="AQ315" s="3">
        <f t="shared" ca="1" si="96"/>
        <v>3.0487580783683531E-2</v>
      </c>
      <c r="AR315" s="3">
        <f t="shared" ca="1" si="96"/>
        <v>3.0230455140092854E-2</v>
      </c>
      <c r="AS315" s="3">
        <f t="shared" ca="1" si="96"/>
        <v>3.0029908799707052E-2</v>
      </c>
      <c r="AT315" s="3">
        <f t="shared" ca="1" si="96"/>
        <v>2.9889029223928311E-2</v>
      </c>
      <c r="AU315" s="3">
        <f t="shared" ca="1" si="96"/>
        <v>2.9810579413537708E-2</v>
      </c>
      <c r="AV315" s="3">
        <f t="shared" ca="1" si="96"/>
        <v>2.9796535288097937E-2</v>
      </c>
      <c r="AW315" s="3">
        <f t="shared" ref="AW315:AY330" ca="1" si="100">AW314+AW$2*$B$7+(AW$3*$BC315+AW$4*$BD315+AW$5*$BE315)*SQRT($B$7)+(AX314-AW314)/(AX$11-AW$11)*$B$7</f>
        <v>2.9847379129438377E-2</v>
      </c>
      <c r="AX315" s="3">
        <f t="shared" ca="1" si="99"/>
        <v>2.9961180445062314E-2</v>
      </c>
      <c r="AY315" s="3">
        <f t="shared" ca="1" si="99"/>
        <v>3.0131367205521505E-2</v>
      </c>
      <c r="AZ315" s="3">
        <f t="shared" ca="1" si="84"/>
        <v>3.0338361970963259E-2</v>
      </c>
      <c r="BC315" s="3">
        <f ca="1">-MC!BC315</f>
        <v>-1.5051372864520793</v>
      </c>
      <c r="BD315" s="3">
        <f ca="1">-MC!BD315</f>
        <v>3.9767133000443877E-2</v>
      </c>
      <c r="BE315" s="3">
        <f ca="1">-MC!BE315</f>
        <v>-0.42504396270409206</v>
      </c>
    </row>
    <row r="316" spans="1:57" x14ac:dyDescent="0.5">
      <c r="A316" s="3">
        <f t="shared" si="85"/>
        <v>3.0399999999999792</v>
      </c>
      <c r="B316" s="3">
        <f t="shared" ca="1" si="98"/>
        <v>2.5755202215214268E-2</v>
      </c>
      <c r="C316" s="3">
        <f t="shared" ca="1" si="98"/>
        <v>2.8006549053326626E-2</v>
      </c>
      <c r="D316" s="3">
        <f t="shared" ca="1" si="98"/>
        <v>3.0083399675643011E-2</v>
      </c>
      <c r="E316" s="3">
        <f t="shared" ca="1" si="98"/>
        <v>3.1961400948177975E-2</v>
      </c>
      <c r="F316" s="3">
        <f t="shared" ca="1" si="98"/>
        <v>3.3647951583430716E-2</v>
      </c>
      <c r="G316" s="3">
        <f t="shared" ca="1" si="98"/>
        <v>3.5159441335125476E-2</v>
      </c>
      <c r="H316" s="3">
        <f t="shared" ca="1" si="98"/>
        <v>3.6509145477636805E-2</v>
      </c>
      <c r="I316" s="3">
        <f t="shared" ca="1" si="98"/>
        <v>3.7706150589746149E-2</v>
      </c>
      <c r="J316" s="3">
        <f t="shared" ca="1" si="98"/>
        <v>3.8757027365320031E-2</v>
      </c>
      <c r="K316" s="3">
        <f t="shared" ca="1" si="98"/>
        <v>3.9667302737731135E-2</v>
      </c>
      <c r="L316" s="3">
        <f t="shared" ca="1" si="98"/>
        <v>4.0442265307069181E-2</v>
      </c>
      <c r="M316" s="3">
        <f t="shared" ca="1" si="98"/>
        <v>4.1087135823386071E-2</v>
      </c>
      <c r="N316" s="3">
        <f t="shared" ca="1" si="98"/>
        <v>4.1606831936105419E-2</v>
      </c>
      <c r="O316" s="3">
        <f t="shared" ca="1" si="98"/>
        <v>4.2005655969329349E-2</v>
      </c>
      <c r="P316" s="3">
        <f t="shared" ca="1" si="98"/>
        <v>4.2287200753760544E-2</v>
      </c>
      <c r="Q316" s="3">
        <f t="shared" ca="1" si="98"/>
        <v>4.2454608021668422E-2</v>
      </c>
      <c r="R316" s="3">
        <f t="shared" ca="1" si="97"/>
        <v>4.2511109149000068E-2</v>
      </c>
      <c r="S316" s="3">
        <f t="shared" ca="1" si="97"/>
        <v>4.2460645530894278E-2</v>
      </c>
      <c r="T316" s="3">
        <f t="shared" ca="1" si="97"/>
        <v>4.2308356420195106E-2</v>
      </c>
      <c r="U316" s="3">
        <f t="shared" ca="1" si="97"/>
        <v>4.2060802660912326E-2</v>
      </c>
      <c r="V316" s="3">
        <f t="shared" ca="1" si="97"/>
        <v>4.1725905970219336E-2</v>
      </c>
      <c r="W316" s="3">
        <f t="shared" ca="1" si="97"/>
        <v>4.1312679428108422E-2</v>
      </c>
      <c r="X316" s="3">
        <f t="shared" ca="1" si="97"/>
        <v>4.0830871540047914E-2</v>
      </c>
      <c r="Y316" s="3">
        <f t="shared" ca="1" si="97"/>
        <v>4.0290628473846936E-2</v>
      </c>
      <c r="Z316" s="3">
        <f t="shared" ca="1" si="97"/>
        <v>3.9702217770883806E-2</v>
      </c>
      <c r="AA316" s="3">
        <f t="shared" ca="1" si="97"/>
        <v>3.9075801203145973E-2</v>
      </c>
      <c r="AB316" s="3">
        <f t="shared" ca="1" si="97"/>
        <v>3.8421231593934152E-2</v>
      </c>
      <c r="AC316" s="3">
        <f t="shared" ca="1" si="97"/>
        <v>3.774786672049809E-2</v>
      </c>
      <c r="AD316" s="3">
        <f t="shared" ca="1" si="97"/>
        <v>3.7064413753248412E-2</v>
      </c>
      <c r="AE316" s="3">
        <f t="shared" ca="1" si="97"/>
        <v>3.6378832693840957E-2</v>
      </c>
      <c r="AF316" s="3">
        <f t="shared" ca="1" si="97"/>
        <v>3.5698328179648062E-2</v>
      </c>
      <c r="AG316" s="3">
        <f t="shared" ca="1" si="97"/>
        <v>3.5029430918932764E-2</v>
      </c>
      <c r="AH316" s="3">
        <f t="shared" ref="AH316:AW331" ca="1" si="101">AH315+AH$2*$B$7+(AH$3*$BC316+AH$4*$BD316+AH$5*$BE316)*SQRT($B$7)+(AI315-AH315)/(AI$11-AH$11)*$B$7</f>
        <v>3.43781261839715E-2</v>
      </c>
      <c r="AI316" s="3">
        <f t="shared" ca="1" si="101"/>
        <v>3.3749963331964297E-2</v>
      </c>
      <c r="AJ316" s="3">
        <f t="shared" ca="1" si="101"/>
        <v>3.3150100652083216E-2</v>
      </c>
      <c r="AK316" s="3">
        <f t="shared" ca="1" si="101"/>
        <v>3.2583289570708947E-2</v>
      </c>
      <c r="AL316" s="3">
        <f t="shared" ca="1" si="101"/>
        <v>3.2053841714451477E-2</v>
      </c>
      <c r="AM316" s="3">
        <f t="shared" ca="1" si="101"/>
        <v>3.1565627361650923E-2</v>
      </c>
      <c r="AN316" s="3">
        <f t="shared" ca="1" si="101"/>
        <v>3.1122132836423327E-2</v>
      </c>
      <c r="AO316" s="3">
        <f t="shared" ca="1" si="101"/>
        <v>3.0726575440272682E-2</v>
      </c>
      <c r="AP316" s="3">
        <f t="shared" ca="1" si="101"/>
        <v>3.0382047815128359E-2</v>
      </c>
      <c r="AQ316" s="3">
        <f t="shared" ca="1" si="101"/>
        <v>3.0091648191776142E-2</v>
      </c>
      <c r="AR316" s="3">
        <f t="shared" ca="1" si="101"/>
        <v>2.985855405815814E-2</v>
      </c>
      <c r="AS316" s="3">
        <f t="shared" ca="1" si="101"/>
        <v>2.9686007042023156E-2</v>
      </c>
      <c r="AT316" s="3">
        <f t="shared" ca="1" si="101"/>
        <v>2.9577185040052235E-2</v>
      </c>
      <c r="AU316" s="3">
        <f t="shared" ca="1" si="101"/>
        <v>2.9534932621933095E-2</v>
      </c>
      <c r="AV316" s="3">
        <f t="shared" ca="1" si="101"/>
        <v>2.9561293806001799E-2</v>
      </c>
      <c r="AW316" s="3">
        <f t="shared" ca="1" si="100"/>
        <v>2.965680156746742E-2</v>
      </c>
      <c r="AX316" s="3">
        <f t="shared" ca="1" si="99"/>
        <v>2.9819532869257957E-2</v>
      </c>
      <c r="AY316" s="3">
        <f t="shared" ca="1" si="99"/>
        <v>3.004275760298997E-2</v>
      </c>
      <c r="AZ316" s="3">
        <f t="shared" ca="1" si="84"/>
        <v>3.0306657943788409E-2</v>
      </c>
      <c r="BC316" s="3">
        <f ca="1">-MC!BC316</f>
        <v>-0.15530413110270125</v>
      </c>
      <c r="BD316" s="3">
        <f ca="1">-MC!BD316</f>
        <v>-1.2245407342136589</v>
      </c>
      <c r="BE316" s="3">
        <f ca="1">-MC!BE316</f>
        <v>-0.97932238617648526</v>
      </c>
    </row>
    <row r="317" spans="1:57" x14ac:dyDescent="0.5">
      <c r="A317" s="3">
        <f t="shared" si="85"/>
        <v>3.049999999999979</v>
      </c>
      <c r="B317" s="3">
        <f t="shared" ca="1" si="98"/>
        <v>2.3608299782358923E-2</v>
      </c>
      <c r="C317" s="3">
        <f t="shared" ca="1" si="98"/>
        <v>2.5873167188408815E-2</v>
      </c>
      <c r="D317" s="3">
        <f t="shared" ca="1" si="98"/>
        <v>2.7965543053416482E-2</v>
      </c>
      <c r="E317" s="3">
        <f t="shared" ca="1" si="98"/>
        <v>2.9861549904046918E-2</v>
      </c>
      <c r="F317" s="3">
        <f t="shared" ca="1" si="98"/>
        <v>3.1568604069281962E-2</v>
      </c>
      <c r="G317" s="3">
        <f t="shared" ca="1" si="98"/>
        <v>3.3102868482728025E-2</v>
      </c>
      <c r="H317" s="3">
        <f t="shared" ca="1" si="98"/>
        <v>3.4477368239781994E-2</v>
      </c>
      <c r="I317" s="3">
        <f t="shared" ca="1" si="98"/>
        <v>3.5700971725595707E-2</v>
      </c>
      <c r="J317" s="3">
        <f t="shared" ca="1" si="98"/>
        <v>3.678005976994813E-2</v>
      </c>
      <c r="K317" s="3">
        <f t="shared" ca="1" si="98"/>
        <v>3.7719984752125305E-2</v>
      </c>
      <c r="L317" s="3">
        <f t="shared" ca="1" si="98"/>
        <v>3.8525863602372992E-2</v>
      </c>
      <c r="M317" s="3">
        <f t="shared" ca="1" si="98"/>
        <v>3.9202740404538569E-2</v>
      </c>
      <c r="N317" s="3">
        <f t="shared" ca="1" si="98"/>
        <v>3.9755349803258469E-2</v>
      </c>
      <c r="O317" s="3">
        <f t="shared" ca="1" si="98"/>
        <v>4.018780930307797E-2</v>
      </c>
      <c r="P317" s="3">
        <f t="shared" ca="1" si="98"/>
        <v>4.0503532281969762E-2</v>
      </c>
      <c r="Q317" s="3">
        <f t="shared" ref="Q317:AG331" ca="1" si="102">Q316+Q$2*$B$7+(Q$3*$BC317+Q$4*$BD317+Q$5*$BE317)*SQRT($B$7)+(R316-Q316)/(R$11-Q$11)*$B$7</f>
        <v>4.0705492133467809E-2</v>
      </c>
      <c r="R317" s="3">
        <f t="shared" ca="1" si="102"/>
        <v>4.0796764673794499E-2</v>
      </c>
      <c r="S317" s="3">
        <f t="shared" ca="1" si="102"/>
        <v>4.0781145913340373E-2</v>
      </c>
      <c r="T317" s="3">
        <f t="shared" ca="1" si="102"/>
        <v>4.0663634636374207E-2</v>
      </c>
      <c r="U317" s="3">
        <f t="shared" ca="1" si="102"/>
        <v>4.0450650447597623E-2</v>
      </c>
      <c r="V317" s="3">
        <f t="shared" ca="1" si="102"/>
        <v>4.0149968861480013E-2</v>
      </c>
      <c r="W317" s="3">
        <f t="shared" ca="1" si="102"/>
        <v>3.9770450029851835E-2</v>
      </c>
      <c r="X317" s="3">
        <f t="shared" ca="1" si="102"/>
        <v>3.9321683120052804E-2</v>
      </c>
      <c r="Y317" s="3">
        <f t="shared" ca="1" si="102"/>
        <v>3.8813649721053486E-2</v>
      </c>
      <c r="Z317" s="3">
        <f t="shared" ca="1" si="102"/>
        <v>3.825644846736663E-2</v>
      </c>
      <c r="AA317" s="3">
        <f t="shared" ca="1" si="102"/>
        <v>3.7660068297358289E-2</v>
      </c>
      <c r="AB317" s="3">
        <f t="shared" ca="1" si="102"/>
        <v>3.7034185532054065E-2</v>
      </c>
      <c r="AC317" s="3">
        <f t="shared" ca="1" si="102"/>
        <v>3.638797830166942E-2</v>
      </c>
      <c r="AD317" s="3">
        <f t="shared" ca="1" si="102"/>
        <v>3.5729972076896072E-2</v>
      </c>
      <c r="AE317" s="3">
        <f t="shared" ca="1" si="102"/>
        <v>3.5067944787579082E-2</v>
      </c>
      <c r="AF317" s="3">
        <f t="shared" ca="1" si="102"/>
        <v>3.4408920336469709E-2</v>
      </c>
      <c r="AG317" s="3">
        <f t="shared" ca="1" si="102"/>
        <v>3.3759250897862476E-2</v>
      </c>
      <c r="AH317" s="3">
        <f t="shared" ca="1" si="101"/>
        <v>3.3124744961448398E-2</v>
      </c>
      <c r="AI317" s="3">
        <f t="shared" ca="1" si="101"/>
        <v>3.2510775500027553E-2</v>
      </c>
      <c r="AJ317" s="3">
        <f t="shared" ca="1" si="101"/>
        <v>3.1922323556340108E-2</v>
      </c>
      <c r="AK317" s="3">
        <f t="shared" ca="1" si="101"/>
        <v>3.1363962072650853E-2</v>
      </c>
      <c r="AL317" s="3">
        <f t="shared" ca="1" si="101"/>
        <v>3.0839823565539198E-2</v>
      </c>
      <c r="AM317" s="3">
        <f t="shared" ca="1" si="101"/>
        <v>3.0353599759292534E-2</v>
      </c>
      <c r="AN317" s="3">
        <f t="shared" ca="1" si="101"/>
        <v>2.9908600155020955E-2</v>
      </c>
      <c r="AO317" s="3">
        <f t="shared" ca="1" si="101"/>
        <v>2.950786759872559E-2</v>
      </c>
      <c r="AP317" s="3">
        <f t="shared" ca="1" si="101"/>
        <v>2.9154322435616171E-2</v>
      </c>
      <c r="AQ317" s="3">
        <f t="shared" ca="1" si="101"/>
        <v>2.8850891728490331E-2</v>
      </c>
      <c r="AR317" s="3">
        <f t="shared" ca="1" si="101"/>
        <v>2.8600581282084283E-2</v>
      </c>
      <c r="AS317" s="3">
        <f t="shared" ca="1" si="101"/>
        <v>2.8406458434863519E-2</v>
      </c>
      <c r="AT317" s="3">
        <f t="shared" ca="1" si="101"/>
        <v>2.827152155253939E-2</v>
      </c>
      <c r="AU317" s="3">
        <f t="shared" ca="1" si="101"/>
        <v>2.8198426715382519E-2</v>
      </c>
      <c r="AV317" s="3">
        <f t="shared" ca="1" si="101"/>
        <v>2.818901590347335E-2</v>
      </c>
      <c r="AW317" s="3">
        <f t="shared" ca="1" si="100"/>
        <v>2.8243602131720474E-2</v>
      </c>
      <c r="AX317" s="3">
        <f t="shared" ca="1" si="99"/>
        <v>2.8359996718868311E-2</v>
      </c>
      <c r="AY317" s="3">
        <f t="shared" ca="1" si="99"/>
        <v>2.8531040042555387E-2</v>
      </c>
      <c r="AZ317" s="3">
        <f t="shared" ca="1" si="84"/>
        <v>2.8736331559621971E-2</v>
      </c>
      <c r="BC317" s="3">
        <f ca="1">-MC!BC317</f>
        <v>-2.4178866441689291</v>
      </c>
      <c r="BD317" s="3">
        <f ca="1">-MC!BD317</f>
        <v>1.0872287937109508</v>
      </c>
      <c r="BE317" s="3">
        <f ca="1">-MC!BE317</f>
        <v>0.52706723199048966</v>
      </c>
    </row>
    <row r="318" spans="1:57" x14ac:dyDescent="0.5">
      <c r="A318" s="3">
        <f t="shared" si="85"/>
        <v>3.0599999999999787</v>
      </c>
      <c r="B318" s="3">
        <f t="shared" ref="B318:Q333" ca="1" si="103">B317+B$2*$B$7+(B$3*$BC318+B$4*$BD318+B$5*$BE318)*SQRT($B$7)+(C317-B317)/(C$11-B$11)*$B$7</f>
        <v>2.3771216351498876E-2</v>
      </c>
      <c r="C318" s="3">
        <f t="shared" ca="1" si="103"/>
        <v>2.5959833765407187E-2</v>
      </c>
      <c r="D318" s="3">
        <f t="shared" ca="1" si="103"/>
        <v>2.7981974562205681E-2</v>
      </c>
      <c r="E318" s="3">
        <f t="shared" ca="1" si="103"/>
        <v>2.9814160997507121E-2</v>
      </c>
      <c r="F318" s="3">
        <f t="shared" ca="1" si="103"/>
        <v>3.1463755357224663E-2</v>
      </c>
      <c r="G318" s="3">
        <f t="shared" ca="1" si="103"/>
        <v>3.2946626516850382E-2</v>
      </c>
      <c r="H318" s="3">
        <f t="shared" ca="1" si="103"/>
        <v>3.427548326169113E-2</v>
      </c>
      <c r="I318" s="3">
        <f t="shared" ca="1" si="103"/>
        <v>3.545890957904068E-2</v>
      </c>
      <c r="J318" s="3">
        <f t="shared" ca="1" si="103"/>
        <v>3.6503029969971144E-2</v>
      </c>
      <c r="K318" s="3">
        <f t="shared" ca="1" si="103"/>
        <v>3.7412955546547444E-2</v>
      </c>
      <c r="L318" s="3">
        <f t="shared" ca="1" si="103"/>
        <v>3.8193564698424873E-2</v>
      </c>
      <c r="M318" s="3">
        <f t="shared" ca="1" si="103"/>
        <v>3.8849657945655293E-2</v>
      </c>
      <c r="N318" s="3">
        <f t="shared" ca="1" si="103"/>
        <v>3.9385720120973265E-2</v>
      </c>
      <c r="O318" s="3">
        <f t="shared" ca="1" si="103"/>
        <v>3.9805617245884432E-2</v>
      </c>
      <c r="P318" s="3">
        <f t="shared" ca="1" si="103"/>
        <v>4.0112516697092079E-2</v>
      </c>
      <c r="Q318" s="3">
        <f t="shared" ca="1" si="102"/>
        <v>4.0309157014155605E-2</v>
      </c>
      <c r="R318" s="3">
        <f t="shared" ca="1" si="102"/>
        <v>4.0398391886252917E-2</v>
      </c>
      <c r="S318" s="3">
        <f t="shared" ca="1" si="102"/>
        <v>4.0383805266530445E-2</v>
      </c>
      <c r="T318" s="3">
        <f t="shared" ca="1" si="102"/>
        <v>4.0270188684447705E-2</v>
      </c>
      <c r="U318" s="3">
        <f t="shared" ca="1" si="102"/>
        <v>4.0063753635310957E-2</v>
      </c>
      <c r="V318" s="3">
        <f t="shared" ca="1" si="102"/>
        <v>3.9772062525557095E-2</v>
      </c>
      <c r="W318" s="3">
        <f t="shared" ca="1" si="102"/>
        <v>3.9403755679836103E-2</v>
      </c>
      <c r="X318" s="3">
        <f t="shared" ca="1" si="102"/>
        <v>3.8968196051725565E-2</v>
      </c>
      <c r="Y318" s="3">
        <f t="shared" ca="1" si="102"/>
        <v>3.8475133793977635E-2</v>
      </c>
      <c r="Z318" s="3">
        <f t="shared" ca="1" si="102"/>
        <v>3.7934431784885064E-2</v>
      </c>
      <c r="AA318" s="3">
        <f t="shared" ca="1" si="102"/>
        <v>3.7355839285000116E-2</v>
      </c>
      <c r="AB318" s="3">
        <f t="shared" ca="1" si="102"/>
        <v>3.6748789279358776E-2</v>
      </c>
      <c r="AC318" s="3">
        <f t="shared" ca="1" si="102"/>
        <v>3.6122213439269225E-2</v>
      </c>
      <c r="AD318" s="3">
        <f t="shared" ca="1" si="102"/>
        <v>3.5484388757443114E-2</v>
      </c>
      <c r="AE318" s="3">
        <f t="shared" ca="1" si="102"/>
        <v>3.4842844347839207E-2</v>
      </c>
      <c r="AF318" s="3">
        <f t="shared" ca="1" si="102"/>
        <v>3.4204356651781405E-2</v>
      </c>
      <c r="AG318" s="3">
        <f t="shared" ca="1" si="102"/>
        <v>3.3575032573804085E-2</v>
      </c>
      <c r="AH318" s="3">
        <f t="shared" ca="1" si="101"/>
        <v>3.2960437058157224E-2</v>
      </c>
      <c r="AI318" s="3">
        <f t="shared" ca="1" si="101"/>
        <v>3.2365699905180997E-2</v>
      </c>
      <c r="AJ318" s="3">
        <f t="shared" ca="1" si="101"/>
        <v>3.1795558115610682E-2</v>
      </c>
      <c r="AK318" s="3">
        <f t="shared" ca="1" si="101"/>
        <v>3.1254339364257554E-2</v>
      </c>
      <c r="AL318" s="3">
        <f t="shared" ca="1" si="101"/>
        <v>3.0745930297970698E-2</v>
      </c>
      <c r="AM318" s="3">
        <f t="shared" ca="1" si="101"/>
        <v>3.0273777350786398E-2</v>
      </c>
      <c r="AN318" s="3">
        <f t="shared" ca="1" si="101"/>
        <v>2.984094647733954E-2</v>
      </c>
      <c r="AO318" s="3">
        <f t="shared" ca="1" si="101"/>
        <v>2.9450239340484737E-2</v>
      </c>
      <c r="AP318" s="3">
        <f t="shared" ca="1" si="101"/>
        <v>2.9104337240467397E-2</v>
      </c>
      <c r="AQ318" s="3">
        <f t="shared" ca="1" si="101"/>
        <v>2.8805929290973337E-2</v>
      </c>
      <c r="AR318" s="3">
        <f t="shared" ca="1" si="101"/>
        <v>2.8557782790592005E-2</v>
      </c>
      <c r="AS318" s="3">
        <f t="shared" ca="1" si="101"/>
        <v>2.8362723912852543E-2</v>
      </c>
      <c r="AT318" s="3">
        <f t="shared" ca="1" si="101"/>
        <v>2.822350454250834E-2</v>
      </c>
      <c r="AU318" s="3">
        <f t="shared" ca="1" si="101"/>
        <v>2.8142525228616839E-2</v>
      </c>
      <c r="AV318" s="3">
        <f t="shared" ca="1" si="101"/>
        <v>2.8121358783742646E-2</v>
      </c>
      <c r="AW318" s="3">
        <f t="shared" ca="1" si="100"/>
        <v>2.816003057799691E-2</v>
      </c>
      <c r="AX318" s="3">
        <f t="shared" ca="1" si="99"/>
        <v>2.8256016237725248E-2</v>
      </c>
      <c r="AY318" s="3">
        <f t="shared" ca="1" si="99"/>
        <v>2.8401656791682717E-2</v>
      </c>
      <c r="AZ318" s="3">
        <f t="shared" ca="1" si="84"/>
        <v>2.8576042410245014E-2</v>
      </c>
      <c r="BC318" s="3">
        <f ca="1">-MC!BC318</f>
        <v>-0.33205086806539175</v>
      </c>
      <c r="BD318" s="3">
        <f ca="1">-MC!BD318</f>
        <v>0.16332024590231775</v>
      </c>
      <c r="BE318" s="3">
        <f ca="1">-MC!BE318</f>
        <v>-0.81932674410609607</v>
      </c>
    </row>
    <row r="319" spans="1:57" x14ac:dyDescent="0.5">
      <c r="A319" s="3">
        <f t="shared" si="85"/>
        <v>3.0699999999999785</v>
      </c>
      <c r="B319" s="3">
        <f t="shared" ca="1" si="103"/>
        <v>2.3479381316552143E-2</v>
      </c>
      <c r="C319" s="3">
        <f t="shared" ca="1" si="103"/>
        <v>2.5614603543554586E-2</v>
      </c>
      <c r="D319" s="3">
        <f t="shared" ca="1" si="103"/>
        <v>2.7590179245946044E-2</v>
      </c>
      <c r="E319" s="3">
        <f t="shared" ca="1" si="103"/>
        <v>2.938293697770426E-2</v>
      </c>
      <c r="F319" s="3">
        <f t="shared" ca="1" si="103"/>
        <v>3.100009582623035E-2</v>
      </c>
      <c r="G319" s="3">
        <f t="shared" ca="1" si="103"/>
        <v>3.245714580872007E-2</v>
      </c>
      <c r="H319" s="3">
        <f t="shared" ca="1" si="103"/>
        <v>3.3766395683492455E-2</v>
      </c>
      <c r="I319" s="3">
        <f t="shared" ca="1" si="103"/>
        <v>3.4936061246223761E-2</v>
      </c>
      <c r="J319" s="3">
        <f t="shared" ca="1" si="103"/>
        <v>3.5971926615366509E-2</v>
      </c>
      <c r="K319" s="3">
        <f t="shared" ca="1" si="103"/>
        <v>3.6878777335154676E-2</v>
      </c>
      <c r="L319" s="3">
        <f t="shared" ca="1" si="103"/>
        <v>3.7661168799046518E-2</v>
      </c>
      <c r="M319" s="3">
        <f t="shared" ca="1" si="103"/>
        <v>3.8323573483193825E-2</v>
      </c>
      <c r="N319" s="3">
        <f t="shared" ca="1" si="103"/>
        <v>3.8870142019864065E-2</v>
      </c>
      <c r="O319" s="3">
        <f t="shared" ca="1" si="103"/>
        <v>3.9304404702016203E-2</v>
      </c>
      <c r="P319" s="3">
        <f t="shared" ca="1" si="103"/>
        <v>3.9629198772887564E-2</v>
      </c>
      <c r="Q319" s="3">
        <f t="shared" ca="1" si="102"/>
        <v>3.9846943817459124E-2</v>
      </c>
      <c r="R319" s="3">
        <f t="shared" ca="1" si="102"/>
        <v>3.9960187244117866E-2</v>
      </c>
      <c r="S319" s="3">
        <f t="shared" ca="1" si="102"/>
        <v>3.9972216689672366E-2</v>
      </c>
      <c r="T319" s="3">
        <f t="shared" ca="1" si="102"/>
        <v>3.9887532056538701E-2</v>
      </c>
      <c r="U319" s="3">
        <f t="shared" ca="1" si="102"/>
        <v>3.9712052275512576E-2</v>
      </c>
      <c r="V319" s="3">
        <f t="shared" ca="1" si="102"/>
        <v>3.9453042155472968E-2</v>
      </c>
      <c r="W319" s="3">
        <f t="shared" ca="1" si="102"/>
        <v>3.9118837711015306E-2</v>
      </c>
      <c r="X319" s="3">
        <f t="shared" ca="1" si="102"/>
        <v>3.8718491222363469E-2</v>
      </c>
      <c r="Y319" s="3">
        <f t="shared" ca="1" si="102"/>
        <v>3.8261436964508726E-2</v>
      </c>
      <c r="Z319" s="3">
        <f t="shared" ca="1" si="102"/>
        <v>3.7757217625949469E-2</v>
      </c>
      <c r="AA319" s="3">
        <f t="shared" ca="1" si="102"/>
        <v>3.7215258361118241E-2</v>
      </c>
      <c r="AB319" s="3">
        <f t="shared" ca="1" si="102"/>
        <v>3.664466440146058E-2</v>
      </c>
      <c r="AC319" s="3">
        <f t="shared" ca="1" si="102"/>
        <v>3.6054036563853496E-2</v>
      </c>
      <c r="AD319" s="3">
        <f t="shared" ca="1" si="102"/>
        <v>3.5451319001127982E-2</v>
      </c>
      <c r="AE319" s="3">
        <f t="shared" ca="1" si="102"/>
        <v>3.4843707683303242E-2</v>
      </c>
      <c r="AF319" s="3">
        <f t="shared" ca="1" si="102"/>
        <v>3.4237647278966714E-2</v>
      </c>
      <c r="AG319" s="3">
        <f t="shared" ca="1" si="102"/>
        <v>3.3638915102236558E-2</v>
      </c>
      <c r="AH319" s="3">
        <f t="shared" ca="1" si="101"/>
        <v>3.3052748204238876E-2</v>
      </c>
      <c r="AI319" s="3">
        <f t="shared" ca="1" si="101"/>
        <v>3.2483948840320583E-2</v>
      </c>
      <c r="AJ319" s="3">
        <f t="shared" ca="1" si="101"/>
        <v>3.1936925589560669E-2</v>
      </c>
      <c r="AK319" s="3">
        <f t="shared" ca="1" si="101"/>
        <v>3.1415676492128883E-2</v>
      </c>
      <c r="AL319" s="3">
        <f t="shared" ca="1" si="101"/>
        <v>3.0923757981591127E-2</v>
      </c>
      <c r="AM319" s="3">
        <f t="shared" ca="1" si="101"/>
        <v>3.0464286881465647E-2</v>
      </c>
      <c r="AN319" s="3">
        <f t="shared" ca="1" si="101"/>
        <v>3.0040001292036232E-2</v>
      </c>
      <c r="AO319" s="3">
        <f t="shared" ca="1" si="101"/>
        <v>2.9653377380632187E-2</v>
      </c>
      <c r="AP319" s="3">
        <f t="shared" ca="1" si="101"/>
        <v>2.9306773069309178E-2</v>
      </c>
      <c r="AQ319" s="3">
        <f t="shared" ca="1" si="101"/>
        <v>2.9002555156358068E-2</v>
      </c>
      <c r="AR319" s="3">
        <f t="shared" ca="1" si="101"/>
        <v>2.8743168025903296E-2</v>
      </c>
      <c r="AS319" s="3">
        <f t="shared" ca="1" si="101"/>
        <v>2.8531112225074762E-2</v>
      </c>
      <c r="AT319" s="3">
        <f t="shared" ca="1" si="101"/>
        <v>2.8368808621520344E-2</v>
      </c>
      <c r="AU319" s="3">
        <f t="shared" ca="1" si="101"/>
        <v>2.8258317605215789E-2</v>
      </c>
      <c r="AV319" s="3">
        <f t="shared" ca="1" si="101"/>
        <v>2.8200858096521803E-2</v>
      </c>
      <c r="AW319" s="3">
        <f t="shared" ca="1" si="100"/>
        <v>2.8196082504657591E-2</v>
      </c>
      <c r="AX319" s="3">
        <f t="shared" ca="1" si="99"/>
        <v>2.8241043135297839E-2</v>
      </c>
      <c r="AY319" s="3">
        <f t="shared" ca="1" si="99"/>
        <v>2.832749711442005E-2</v>
      </c>
      <c r="AZ319" s="3">
        <f t="shared" ca="1" si="84"/>
        <v>2.8434061219097688E-2</v>
      </c>
      <c r="BC319" s="3">
        <f ca="1">-MC!BC319</f>
        <v>-0.25940012449968375</v>
      </c>
      <c r="BD319" s="3">
        <f ca="1">-MC!BD319</f>
        <v>0.90734155616209833</v>
      </c>
      <c r="BE319" s="3">
        <f ca="1">-MC!BE319</f>
        <v>-0.32396223868500407</v>
      </c>
    </row>
    <row r="320" spans="1:57" x14ac:dyDescent="0.5">
      <c r="A320" s="3">
        <f t="shared" si="85"/>
        <v>3.0799999999999783</v>
      </c>
      <c r="B320" s="3">
        <f t="shared" ca="1" si="103"/>
        <v>2.2449584310047357E-2</v>
      </c>
      <c r="C320" s="3">
        <f t="shared" ca="1" si="103"/>
        <v>2.4670012432121909E-2</v>
      </c>
      <c r="D320" s="3">
        <f t="shared" ca="1" si="103"/>
        <v>2.6722798868617979E-2</v>
      </c>
      <c r="E320" s="3">
        <f t="shared" ca="1" si="103"/>
        <v>2.8585654438427133E-2</v>
      </c>
      <c r="F320" s="3">
        <f t="shared" ca="1" si="103"/>
        <v>3.0266235273729136E-2</v>
      </c>
      <c r="G320" s="3">
        <f t="shared" ca="1" si="103"/>
        <v>3.1780237066535995E-2</v>
      </c>
      <c r="H320" s="3">
        <f t="shared" ca="1" si="103"/>
        <v>3.3140154141372689E-2</v>
      </c>
      <c r="I320" s="3">
        <f t="shared" ca="1" si="103"/>
        <v>3.4354419614964306E-2</v>
      </c>
      <c r="J320" s="3">
        <f t="shared" ca="1" si="103"/>
        <v>3.5429062475925956E-2</v>
      </c>
      <c r="K320" s="3">
        <f t="shared" ca="1" si="103"/>
        <v>3.6369127708579689E-2</v>
      </c>
      <c r="L320" s="3">
        <f t="shared" ca="1" si="103"/>
        <v>3.7179432565719067E-2</v>
      </c>
      <c r="M320" s="3">
        <f t="shared" ca="1" si="103"/>
        <v>3.7864706312950858E-2</v>
      </c>
      <c r="N320" s="3">
        <f t="shared" ca="1" si="103"/>
        <v>3.8429350308000196E-2</v>
      </c>
      <c r="O320" s="3">
        <f t="shared" ca="1" si="103"/>
        <v>3.8877144183667389E-2</v>
      </c>
      <c r="P320" s="3">
        <f t="shared" ca="1" si="103"/>
        <v>3.9211180229787916E-2</v>
      </c>
      <c r="Q320" s="3">
        <f t="shared" ca="1" si="102"/>
        <v>3.943414428672648E-2</v>
      </c>
      <c r="R320" s="3">
        <f t="shared" ca="1" si="102"/>
        <v>3.9548862637854572E-2</v>
      </c>
      <c r="S320" s="3">
        <f t="shared" ca="1" si="102"/>
        <v>3.9558911653915181E-2</v>
      </c>
      <c r="T320" s="3">
        <f t="shared" ca="1" si="102"/>
        <v>3.9469084548017987E-2</v>
      </c>
      <c r="U320" s="3">
        <f t="shared" ca="1" si="102"/>
        <v>3.9285592542273574E-2</v>
      </c>
      <c r="V320" s="3">
        <f t="shared" ca="1" si="102"/>
        <v>3.9015987670239456E-2</v>
      </c>
      <c r="W320" s="3">
        <f t="shared" ca="1" si="102"/>
        <v>3.8668886465676899E-2</v>
      </c>
      <c r="X320" s="3">
        <f t="shared" ca="1" si="102"/>
        <v>3.8253615387854309E-2</v>
      </c>
      <c r="Y320" s="3">
        <f t="shared" ca="1" si="102"/>
        <v>3.7779877704247788E-2</v>
      </c>
      <c r="Z320" s="3">
        <f t="shared" ca="1" si="102"/>
        <v>3.725748079172124E-2</v>
      </c>
      <c r="AA320" s="3">
        <f t="shared" ca="1" si="102"/>
        <v>3.6696110582124464E-2</v>
      </c>
      <c r="AB320" s="3">
        <f t="shared" ca="1" si="102"/>
        <v>3.6105129447782103E-2</v>
      </c>
      <c r="AC320" s="3">
        <f t="shared" ca="1" si="102"/>
        <v>3.5493392267917402E-2</v>
      </c>
      <c r="AD320" s="3">
        <f t="shared" ca="1" si="102"/>
        <v>3.4869095305885875E-2</v>
      </c>
      <c r="AE320" s="3">
        <f t="shared" ca="1" si="102"/>
        <v>3.4239686371677638E-2</v>
      </c>
      <c r="AF320" s="3">
        <f t="shared" ca="1" si="102"/>
        <v>3.3611863361276431E-2</v>
      </c>
      <c r="AG320" s="3">
        <f t="shared" ca="1" si="102"/>
        <v>3.2991658988816432E-2</v>
      </c>
      <c r="AH320" s="3">
        <f t="shared" ca="1" si="101"/>
        <v>3.2384567375748879E-2</v>
      </c>
      <c r="AI320" s="3">
        <f t="shared" ca="1" si="101"/>
        <v>3.1795648171380517E-2</v>
      </c>
      <c r="AJ320" s="3">
        <f t="shared" ca="1" si="101"/>
        <v>3.122956646536074E-2</v>
      </c>
      <c r="AK320" s="3">
        <f t="shared" ca="1" si="101"/>
        <v>3.0690575608131317E-2</v>
      </c>
      <c r="AL320" s="3">
        <f t="shared" ca="1" si="101"/>
        <v>3.0182486788516649E-2</v>
      </c>
      <c r="AM320" s="3">
        <f t="shared" ca="1" si="101"/>
        <v>2.9708672211126667E-2</v>
      </c>
      <c r="AN320" s="3">
        <f t="shared" ca="1" si="101"/>
        <v>2.9272127125556959E-2</v>
      </c>
      <c r="AO320" s="3">
        <f t="shared" ca="1" si="101"/>
        <v>2.8875587202444614E-2</v>
      </c>
      <c r="AP320" s="3">
        <f t="shared" ca="1" si="101"/>
        <v>2.8521671963397832E-2</v>
      </c>
      <c r="AQ320" s="3">
        <f t="shared" ca="1" si="101"/>
        <v>2.8213010835817506E-2</v>
      </c>
      <c r="AR320" s="3">
        <f t="shared" ca="1" si="101"/>
        <v>2.795231019161076E-2</v>
      </c>
      <c r="AS320" s="3">
        <f t="shared" ca="1" si="101"/>
        <v>2.7742329800180498E-2</v>
      </c>
      <c r="AT320" s="3">
        <f t="shared" ca="1" si="101"/>
        <v>2.7585744285715957E-2</v>
      </c>
      <c r="AU320" s="3">
        <f t="shared" ca="1" si="101"/>
        <v>2.7484858560935126E-2</v>
      </c>
      <c r="AV320" s="3">
        <f t="shared" ca="1" si="101"/>
        <v>2.7441122229107426E-2</v>
      </c>
      <c r="AW320" s="3">
        <f t="shared" ca="1" si="100"/>
        <v>2.7454398687850913E-2</v>
      </c>
      <c r="AX320" s="3">
        <f t="shared" ca="1" si="99"/>
        <v>2.75218986670136E-2</v>
      </c>
      <c r="AY320" s="3">
        <f t="shared" ca="1" si="99"/>
        <v>2.763538255647132E-2</v>
      </c>
      <c r="AZ320" s="3">
        <f t="shared" ca="1" si="84"/>
        <v>2.7773760863128723E-2</v>
      </c>
      <c r="BC320" s="3">
        <f ca="1">-MC!BC320</f>
        <v>-0.97055925285135203</v>
      </c>
      <c r="BD320" s="3">
        <f ca="1">-MC!BD320</f>
        <v>-9.6665010731585177E-2</v>
      </c>
      <c r="BE320" s="3">
        <f ca="1">-MC!BE320</f>
        <v>1.0161671396021026</v>
      </c>
    </row>
    <row r="321" spans="1:57" x14ac:dyDescent="0.5">
      <c r="A321" s="3">
        <f t="shared" si="85"/>
        <v>3.0899999999999781</v>
      </c>
      <c r="B321" s="3">
        <f t="shared" ca="1" si="103"/>
        <v>2.2388905461130232E-2</v>
      </c>
      <c r="C321" s="3">
        <f t="shared" ca="1" si="103"/>
        <v>2.4690541359501338E-2</v>
      </c>
      <c r="D321" s="3">
        <f t="shared" ca="1" si="103"/>
        <v>2.6819289194898052E-2</v>
      </c>
      <c r="E321" s="3">
        <f t="shared" ca="1" si="103"/>
        <v>2.8753587849486863E-2</v>
      </c>
      <c r="F321" s="3">
        <f t="shared" ca="1" si="103"/>
        <v>3.0501380575590716E-2</v>
      </c>
      <c r="G321" s="3">
        <f t="shared" ca="1" si="103"/>
        <v>3.2078423040629446E-2</v>
      </c>
      <c r="H321" s="3">
        <f t="shared" ca="1" si="103"/>
        <v>3.3497250473194636E-2</v>
      </c>
      <c r="I321" s="3">
        <f t="shared" ca="1" si="103"/>
        <v>3.4766368564806256E-2</v>
      </c>
      <c r="J321" s="3">
        <f t="shared" ca="1" si="103"/>
        <v>3.5891906168404299E-2</v>
      </c>
      <c r="K321" s="3">
        <f t="shared" ca="1" si="103"/>
        <v>3.687902245954764E-2</v>
      </c>
      <c r="L321" s="3">
        <f t="shared" ca="1" si="103"/>
        <v>3.7732651151731314E-2</v>
      </c>
      <c r="M321" s="3">
        <f t="shared" ca="1" si="103"/>
        <v>3.8457632881500899E-2</v>
      </c>
      <c r="N321" s="3">
        <f t="shared" ca="1" si="103"/>
        <v>3.9058474407090683E-2</v>
      </c>
      <c r="O321" s="3">
        <f t="shared" ca="1" si="103"/>
        <v>3.9539059518041222E-2</v>
      </c>
      <c r="P321" s="3">
        <f t="shared" ca="1" si="103"/>
        <v>3.9902590477725652E-2</v>
      </c>
      <c r="Q321" s="3">
        <f t="shared" ca="1" si="102"/>
        <v>4.0151874337048213E-2</v>
      </c>
      <c r="R321" s="3">
        <f t="shared" ca="1" si="102"/>
        <v>4.0289871154307676E-2</v>
      </c>
      <c r="S321" s="3">
        <f t="shared" ca="1" si="102"/>
        <v>4.0320300828480427E-2</v>
      </c>
      <c r="T321" s="3">
        <f t="shared" ca="1" si="102"/>
        <v>4.0248104565745971E-2</v>
      </c>
      <c r="U321" s="3">
        <f t="shared" ca="1" si="102"/>
        <v>4.0079640480960806E-2</v>
      </c>
      <c r="V321" s="3">
        <f t="shared" ca="1" si="102"/>
        <v>3.9822602401014526E-2</v>
      </c>
      <c r="W321" s="3">
        <f t="shared" ca="1" si="102"/>
        <v>3.9485741954795608E-2</v>
      </c>
      <c r="X321" s="3">
        <f t="shared" ca="1" si="102"/>
        <v>3.9078514379649577E-2</v>
      </c>
      <c r="Y321" s="3">
        <f t="shared" ca="1" si="102"/>
        <v>3.8610746552218758E-2</v>
      </c>
      <c r="Z321" s="3">
        <f t="shared" ca="1" si="102"/>
        <v>3.8092365162277403E-2</v>
      </c>
      <c r="AA321" s="3">
        <f t="shared" ca="1" si="102"/>
        <v>3.7533171549125562E-2</v>
      </c>
      <c r="AB321" s="3">
        <f t="shared" ca="1" si="102"/>
        <v>3.6942639867160162E-2</v>
      </c>
      <c r="AC321" s="3">
        <f t="shared" ca="1" si="102"/>
        <v>3.6329733721677998E-2</v>
      </c>
      <c r="AD321" s="3">
        <f t="shared" ca="1" si="102"/>
        <v>3.5702756183911846E-2</v>
      </c>
      <c r="AE321" s="3">
        <f t="shared" ca="1" si="102"/>
        <v>3.5069261634335012E-2</v>
      </c>
      <c r="AF321" s="3">
        <f t="shared" ca="1" si="102"/>
        <v>3.4436055942543717E-2</v>
      </c>
      <c r="AG321" s="3">
        <f t="shared" ca="1" si="102"/>
        <v>3.3809281958858142E-2</v>
      </c>
      <c r="AH321" s="3">
        <f t="shared" ca="1" si="101"/>
        <v>3.3194545584291128E-2</v>
      </c>
      <c r="AI321" s="3">
        <f t="shared" ca="1" si="101"/>
        <v>3.2597018547205266E-2</v>
      </c>
      <c r="AJ321" s="3">
        <f t="shared" ca="1" si="101"/>
        <v>3.2021477126578164E-2</v>
      </c>
      <c r="AK321" s="3">
        <f t="shared" ca="1" si="101"/>
        <v>3.1472284674787139E-2</v>
      </c>
      <c r="AL321" s="3">
        <f t="shared" ca="1" si="101"/>
        <v>3.0953361851195526E-2</v>
      </c>
      <c r="AM321" s="3">
        <f t="shared" ca="1" si="101"/>
        <v>3.0468190979633141E-2</v>
      </c>
      <c r="AN321" s="3">
        <f t="shared" ca="1" si="101"/>
        <v>3.0019879208851082E-2</v>
      </c>
      <c r="AO321" s="3">
        <f t="shared" ca="1" si="101"/>
        <v>2.9611276457482891E-2</v>
      </c>
      <c r="AP321" s="3">
        <f t="shared" ca="1" si="101"/>
        <v>2.9245118570044255E-2</v>
      </c>
      <c r="AQ321" s="3">
        <f t="shared" ca="1" si="101"/>
        <v>2.892415229298333E-2</v>
      </c>
      <c r="AR321" s="3">
        <f t="shared" ca="1" si="101"/>
        <v>2.8651200633443518E-2</v>
      </c>
      <c r="AS321" s="3">
        <f t="shared" ca="1" si="101"/>
        <v>2.8429137176549893E-2</v>
      </c>
      <c r="AT321" s="3">
        <f t="shared" ca="1" si="101"/>
        <v>2.8260744821120846E-2</v>
      </c>
      <c r="AU321" s="3">
        <f t="shared" ca="1" si="101"/>
        <v>2.8148427428583724E-2</v>
      </c>
      <c r="AV321" s="3">
        <f t="shared" ca="1" si="101"/>
        <v>2.8093719593990259E-2</v>
      </c>
      <c r="AW321" s="3">
        <f t="shared" ca="1" si="100"/>
        <v>2.8096549354836638E-2</v>
      </c>
      <c r="AX321" s="3">
        <f t="shared" ca="1" si="99"/>
        <v>2.8154137464702484E-2</v>
      </c>
      <c r="AY321" s="3">
        <f t="shared" ca="1" si="99"/>
        <v>2.8258108089444407E-2</v>
      </c>
      <c r="AZ321" s="3">
        <f t="shared" ca="1" si="84"/>
        <v>2.8387418608132514E-2</v>
      </c>
      <c r="BC321" s="3">
        <f ca="1">-MC!BC321</f>
        <v>1.0269802885932906</v>
      </c>
      <c r="BD321" s="3">
        <f ca="1">-MC!BD321</f>
        <v>0.58149548043375354</v>
      </c>
      <c r="BE321" s="3">
        <f ca="1">-MC!BE321</f>
        <v>1.1760266095679661</v>
      </c>
    </row>
    <row r="322" spans="1:57" x14ac:dyDescent="0.5">
      <c r="A322" s="3">
        <f t="shared" si="85"/>
        <v>3.0999999999999779</v>
      </c>
      <c r="B322" s="3">
        <f t="shared" ca="1" si="103"/>
        <v>2.3023860448305754E-2</v>
      </c>
      <c r="C322" s="3">
        <f t="shared" ca="1" si="103"/>
        <v>2.5356607331088223E-2</v>
      </c>
      <c r="D322" s="3">
        <f t="shared" ca="1" si="103"/>
        <v>2.7512634454051655E-2</v>
      </c>
      <c r="E322" s="3">
        <f t="shared" ca="1" si="103"/>
        <v>2.9471108780664626E-2</v>
      </c>
      <c r="F322" s="3">
        <f t="shared" ca="1" si="103"/>
        <v>3.1240264977388365E-2</v>
      </c>
      <c r="G322" s="3">
        <f t="shared" ca="1" si="103"/>
        <v>3.2835927142513516E-2</v>
      </c>
      <c r="H322" s="3">
        <f t="shared" ca="1" si="103"/>
        <v>3.4270680879002632E-2</v>
      </c>
      <c r="I322" s="3">
        <f t="shared" ca="1" si="103"/>
        <v>3.5553113835850976E-2</v>
      </c>
      <c r="J322" s="3">
        <f t="shared" ca="1" si="103"/>
        <v>3.6689463853751457E-2</v>
      </c>
      <c r="K322" s="3">
        <f t="shared" ca="1" si="103"/>
        <v>3.768501318177888E-2</v>
      </c>
      <c r="L322" s="3">
        <f t="shared" ca="1" si="103"/>
        <v>3.8544820729224306E-2</v>
      </c>
      <c r="M322" s="3">
        <f t="shared" ca="1" si="103"/>
        <v>3.9273847221053329E-2</v>
      </c>
      <c r="N322" s="3">
        <f t="shared" ca="1" si="103"/>
        <v>3.9876713628023822E-2</v>
      </c>
      <c r="O322" s="3">
        <f t="shared" ca="1" si="103"/>
        <v>4.0357416849642336E-2</v>
      </c>
      <c r="P322" s="3">
        <f t="shared" ca="1" si="103"/>
        <v>4.071927818444953E-2</v>
      </c>
      <c r="Q322" s="3">
        <f t="shared" ca="1" si="102"/>
        <v>4.0965234982066695E-2</v>
      </c>
      <c r="R322" s="3">
        <f t="shared" ca="1" si="102"/>
        <v>4.109839010767586E-2</v>
      </c>
      <c r="S322" s="3">
        <f t="shared" ca="1" si="102"/>
        <v>4.1122615914673311E-2</v>
      </c>
      <c r="T322" s="3">
        <f t="shared" ca="1" si="102"/>
        <v>4.1043010417191696E-2</v>
      </c>
      <c r="U322" s="3">
        <f t="shared" ca="1" si="102"/>
        <v>4.0866087357734983E-2</v>
      </c>
      <c r="V322" s="3">
        <f t="shared" ca="1" si="102"/>
        <v>4.0599691059450535E-2</v>
      </c>
      <c r="W322" s="3">
        <f t="shared" ca="1" si="102"/>
        <v>4.025271695690285E-2</v>
      </c>
      <c r="X322" s="3">
        <f t="shared" ca="1" si="102"/>
        <v>3.9834757799026156E-2</v>
      </c>
      <c r="Y322" s="3">
        <f t="shared" ca="1" si="102"/>
        <v>3.9355772822593692E-2</v>
      </c>
      <c r="Z322" s="3">
        <f t="shared" ca="1" si="102"/>
        <v>3.8825816789070648E-2</v>
      </c>
      <c r="AA322" s="3">
        <f t="shared" ca="1" si="102"/>
        <v>3.82548152095896E-2</v>
      </c>
      <c r="AB322" s="3">
        <f t="shared" ca="1" si="102"/>
        <v>3.7652362796389553E-2</v>
      </c>
      <c r="AC322" s="3">
        <f t="shared" ca="1" si="102"/>
        <v>3.7027540679366755E-2</v>
      </c>
      <c r="AD322" s="3">
        <f t="shared" ca="1" si="102"/>
        <v>3.6388767569773148E-2</v>
      </c>
      <c r="AE322" s="3">
        <f t="shared" ca="1" si="102"/>
        <v>3.5743713283517636E-2</v>
      </c>
      <c r="AF322" s="3">
        <f t="shared" ca="1" si="102"/>
        <v>3.5099300543950197E-2</v>
      </c>
      <c r="AG322" s="3">
        <f t="shared" ca="1" si="102"/>
        <v>3.4461791207334315E-2</v>
      </c>
      <c r="AH322" s="3">
        <f t="shared" ca="1" si="101"/>
        <v>3.3836911797124135E-2</v>
      </c>
      <c r="AI322" s="3">
        <f t="shared" ca="1" si="101"/>
        <v>3.3229954939833356E-2</v>
      </c>
      <c r="AJ322" s="3">
        <f t="shared" ca="1" si="101"/>
        <v>3.264581691690973E-2</v>
      </c>
      <c r="AK322" s="3">
        <f t="shared" ca="1" si="101"/>
        <v>3.2088979908928006E-2</v>
      </c>
      <c r="AL322" s="3">
        <f t="shared" ca="1" si="101"/>
        <v>3.1563482895653874E-2</v>
      </c>
      <c r="AM322" s="3">
        <f t="shared" ca="1" si="101"/>
        <v>3.1072927192625555E-2</v>
      </c>
      <c r="AN322" s="3">
        <f t="shared" ca="1" si="101"/>
        <v>3.0620540731616273E-2</v>
      </c>
      <c r="AO322" s="3">
        <f t="shared" ca="1" si="101"/>
        <v>3.0209296557644063E-2</v>
      </c>
      <c r="AP322" s="3">
        <f t="shared" ca="1" si="101"/>
        <v>2.9842055694944691E-2</v>
      </c>
      <c r="AQ322" s="3">
        <f t="shared" ca="1" si="101"/>
        <v>2.9521691032227154E-2</v>
      </c>
      <c r="AR322" s="3">
        <f t="shared" ca="1" si="101"/>
        <v>2.9251150992370668E-2</v>
      </c>
      <c r="AS322" s="3">
        <f t="shared" ca="1" si="101"/>
        <v>2.9033431702290405E-2</v>
      </c>
      <c r="AT322" s="3">
        <f t="shared" ca="1" si="101"/>
        <v>2.8871432985805339E-2</v>
      </c>
      <c r="AU322" s="3">
        <f t="shared" ca="1" si="101"/>
        <v>2.8767666210803428E-2</v>
      </c>
      <c r="AV322" s="3">
        <f t="shared" ca="1" si="101"/>
        <v>2.8723759393970431E-2</v>
      </c>
      <c r="AW322" s="3">
        <f t="shared" ca="1" si="100"/>
        <v>2.8739712957247549E-2</v>
      </c>
      <c r="AX322" s="3">
        <f t="shared" ca="1" si="99"/>
        <v>2.8812763589880799E-2</v>
      </c>
      <c r="AY322" s="3">
        <f t="shared" ca="1" si="99"/>
        <v>2.8934411732521065E-2</v>
      </c>
      <c r="AZ322" s="3">
        <f t="shared" ca="1" si="84"/>
        <v>2.9083660626315483E-2</v>
      </c>
      <c r="BC322" s="3">
        <f ca="1">-MC!BC322</f>
        <v>1.0880584657790466</v>
      </c>
      <c r="BD322" s="3">
        <f ca="1">-MC!BD322</f>
        <v>-0.16455795191033484</v>
      </c>
      <c r="BE322" s="3">
        <f ca="1">-MC!BE322</f>
        <v>0.35636291669051179</v>
      </c>
    </row>
    <row r="323" spans="1:57" x14ac:dyDescent="0.5">
      <c r="A323" s="3">
        <f t="shared" si="85"/>
        <v>3.1099999999999777</v>
      </c>
      <c r="B323" s="3">
        <f t="shared" ca="1" si="103"/>
        <v>2.281164605125105E-2</v>
      </c>
      <c r="C323" s="3">
        <f t="shared" ca="1" si="103"/>
        <v>2.5147139467206859E-2</v>
      </c>
      <c r="D323" s="3">
        <f t="shared" ca="1" si="103"/>
        <v>2.7299854223557872E-2</v>
      </c>
      <c r="E323" s="3">
        <f t="shared" ca="1" si="103"/>
        <v>2.9249850440641399E-2</v>
      </c>
      <c r="F323" s="3">
        <f t="shared" ca="1" si="103"/>
        <v>3.1005823548301538E-2</v>
      </c>
      <c r="G323" s="3">
        <f t="shared" ca="1" si="103"/>
        <v>3.2583839523479659E-2</v>
      </c>
      <c r="H323" s="3">
        <f t="shared" ca="1" si="103"/>
        <v>3.39967087840813E-2</v>
      </c>
      <c r="I323" s="3">
        <f t="shared" ca="1" si="103"/>
        <v>3.5253275286092511E-2</v>
      </c>
      <c r="J323" s="3">
        <f t="shared" ca="1" si="103"/>
        <v>3.6360059948584288E-2</v>
      </c>
      <c r="K323" s="3">
        <f t="shared" ca="1" si="103"/>
        <v>3.7322641945502895E-2</v>
      </c>
      <c r="L323" s="3">
        <f t="shared" ca="1" si="103"/>
        <v>3.8146379088697814E-2</v>
      </c>
      <c r="M323" s="3">
        <f t="shared" ca="1" si="103"/>
        <v>3.8836525882946671E-2</v>
      </c>
      <c r="N323" s="3">
        <f t="shared" ca="1" si="103"/>
        <v>3.9397991298389695E-2</v>
      </c>
      <c r="O323" s="3">
        <f t="shared" ca="1" si="103"/>
        <v>3.983505927191338E-2</v>
      </c>
      <c r="P323" s="3">
        <f t="shared" ca="1" si="103"/>
        <v>4.0151344171406825E-2</v>
      </c>
      <c r="Q323" s="3">
        <f t="shared" ca="1" si="102"/>
        <v>4.0350087704281633E-2</v>
      </c>
      <c r="R323" s="3">
        <f t="shared" ca="1" si="102"/>
        <v>4.043470954446373E-2</v>
      </c>
      <c r="S323" s="3">
        <f t="shared" ca="1" si="102"/>
        <v>4.0409408395749892E-2</v>
      </c>
      <c r="T323" s="3">
        <f t="shared" ca="1" si="102"/>
        <v>4.0279612865529751E-2</v>
      </c>
      <c r="U323" s="3">
        <f t="shared" ca="1" si="102"/>
        <v>4.0052166030236855E-2</v>
      </c>
      <c r="V323" s="3">
        <f t="shared" ca="1" si="102"/>
        <v>3.973523638437463E-2</v>
      </c>
      <c r="W323" s="3">
        <f t="shared" ca="1" si="102"/>
        <v>3.9338036851211768E-2</v>
      </c>
      <c r="X323" s="3">
        <f t="shared" ca="1" si="102"/>
        <v>3.8870471397151989E-2</v>
      </c>
      <c r="Y323" s="3">
        <f t="shared" ca="1" si="102"/>
        <v>3.8342805342240542E-2</v>
      </c>
      <c r="Z323" s="3">
        <f t="shared" ca="1" si="102"/>
        <v>3.7765395250546348E-2</v>
      </c>
      <c r="AA323" s="3">
        <f t="shared" ca="1" si="102"/>
        <v>3.7148464541664587E-2</v>
      </c>
      <c r="AB323" s="3">
        <f t="shared" ca="1" si="102"/>
        <v>3.6501902233921447E-2</v>
      </c>
      <c r="AC323" s="3">
        <f t="shared" ca="1" si="102"/>
        <v>3.5835080753030928E-2</v>
      </c>
      <c r="AD323" s="3">
        <f t="shared" ca="1" si="102"/>
        <v>3.5156708255082415E-2</v>
      </c>
      <c r="AE323" s="3">
        <f t="shared" ca="1" si="102"/>
        <v>3.4474743828696676E-2</v>
      </c>
      <c r="AF323" s="3">
        <f t="shared" ca="1" si="102"/>
        <v>3.3796400902931178E-2</v>
      </c>
      <c r="AG323" s="3">
        <f t="shared" ca="1" si="102"/>
        <v>3.3128234181232584E-2</v>
      </c>
      <c r="AH323" s="3">
        <f t="shared" ca="1" si="101"/>
        <v>3.2476264623920469E-2</v>
      </c>
      <c r="AI323" s="3">
        <f t="shared" ca="1" si="101"/>
        <v>3.1846079546655935E-2</v>
      </c>
      <c r="AJ323" s="3">
        <f t="shared" ca="1" si="101"/>
        <v>3.1242869018781375E-2</v>
      </c>
      <c r="AK323" s="3">
        <f t="shared" ca="1" si="101"/>
        <v>3.0671407847822966E-2</v>
      </c>
      <c r="AL323" s="3">
        <f t="shared" ca="1" si="101"/>
        <v>3.0136027156284825E-2</v>
      </c>
      <c r="AM323" s="3">
        <f t="shared" ca="1" si="101"/>
        <v>2.964062109614975E-2</v>
      </c>
      <c r="AN323" s="3">
        <f t="shared" ca="1" si="101"/>
        <v>2.9188712237990289E-2</v>
      </c>
      <c r="AO323" s="3">
        <f t="shared" ca="1" si="101"/>
        <v>2.8783570603185593E-2</v>
      </c>
      <c r="AP323" s="3">
        <f t="shared" ca="1" si="101"/>
        <v>2.8428356223852251E-2</v>
      </c>
      <c r="AQ323" s="3">
        <f t="shared" ca="1" si="101"/>
        <v>2.812624192533953E-2</v>
      </c>
      <c r="AR323" s="3">
        <f t="shared" ca="1" si="101"/>
        <v>2.7880475297693469E-2</v>
      </c>
      <c r="AS323" s="3">
        <f t="shared" ca="1" si="101"/>
        <v>2.7694348706193472E-2</v>
      </c>
      <c r="AT323" s="3">
        <f t="shared" ca="1" si="101"/>
        <v>2.7571052520198223E-2</v>
      </c>
      <c r="AU323" s="3">
        <f t="shared" ca="1" si="101"/>
        <v>2.7513379141269681E-2</v>
      </c>
      <c r="AV323" s="3">
        <f t="shared" ca="1" si="101"/>
        <v>2.7523223395893786E-2</v>
      </c>
      <c r="AW323" s="3">
        <f t="shared" ca="1" si="100"/>
        <v>2.7600830770391098E-2</v>
      </c>
      <c r="AX323" s="3">
        <f t="shared" ca="1" si="99"/>
        <v>2.7743624905366516E-2</v>
      </c>
      <c r="AY323" s="3">
        <f t="shared" ca="1" si="99"/>
        <v>2.7943159716920778E-2</v>
      </c>
      <c r="AZ323" s="3">
        <f t="shared" ca="1" si="84"/>
        <v>2.8178611982802276E-2</v>
      </c>
      <c r="BC323" s="3">
        <f ca="1">-MC!BC323</f>
        <v>-1.4671111448569167</v>
      </c>
      <c r="BD323" s="3">
        <f ca="1">-MC!BD323</f>
        <v>-1.4371854374419657</v>
      </c>
      <c r="BE323" s="3">
        <f ca="1">-MC!BE323</f>
        <v>-0.36508102649265517</v>
      </c>
    </row>
    <row r="324" spans="1:57" x14ac:dyDescent="0.5">
      <c r="A324" s="3">
        <f t="shared" si="85"/>
        <v>3.1199999999999775</v>
      </c>
      <c r="B324" s="3">
        <f t="shared" ca="1" si="103"/>
        <v>2.3000624141662578E-2</v>
      </c>
      <c r="C324" s="3">
        <f t="shared" ca="1" si="103"/>
        <v>2.5307180527039438E-2</v>
      </c>
      <c r="D324" s="3">
        <f t="shared" ca="1" si="103"/>
        <v>2.7436363332284223E-2</v>
      </c>
      <c r="E324" s="3">
        <f t="shared" ca="1" si="103"/>
        <v>2.9368535102821499E-2</v>
      </c>
      <c r="F324" s="3">
        <f t="shared" ca="1" si="103"/>
        <v>3.111226557027184E-2</v>
      </c>
      <c r="G324" s="3">
        <f t="shared" ca="1" si="103"/>
        <v>3.2683280165041427E-2</v>
      </c>
      <c r="H324" s="3">
        <f t="shared" ca="1" si="103"/>
        <v>3.4094032665907992E-2</v>
      </c>
      <c r="I324" s="3">
        <f t="shared" ca="1" si="103"/>
        <v>3.5353041787364342E-2</v>
      </c>
      <c r="J324" s="3">
        <f t="shared" ca="1" si="103"/>
        <v>3.6466529719877704E-2</v>
      </c>
      <c r="K324" s="3">
        <f t="shared" ca="1" si="103"/>
        <v>3.7439790517907759E-2</v>
      </c>
      <c r="L324" s="3">
        <f t="shared" ca="1" si="103"/>
        <v>3.8277898709495745E-2</v>
      </c>
      <c r="M324" s="3">
        <f t="shared" ca="1" si="103"/>
        <v>3.8985820379710968E-2</v>
      </c>
      <c r="N324" s="3">
        <f t="shared" ca="1" si="103"/>
        <v>3.9568170394924197E-2</v>
      </c>
      <c r="O324" s="3">
        <f t="shared" ca="1" si="103"/>
        <v>4.0028937766129501E-2</v>
      </c>
      <c r="P324" s="3">
        <f t="shared" ca="1" si="103"/>
        <v>4.0371448072421483E-2</v>
      </c>
      <c r="Q324" s="3">
        <f t="shared" ca="1" si="102"/>
        <v>4.0598665544109389E-2</v>
      </c>
      <c r="R324" s="3">
        <f t="shared" ca="1" si="102"/>
        <v>4.0713744770784412E-2</v>
      </c>
      <c r="S324" s="3">
        <f t="shared" ca="1" si="102"/>
        <v>4.0720628807589219E-2</v>
      </c>
      <c r="T324" s="3">
        <f t="shared" ca="1" si="102"/>
        <v>4.0624494746072083E-2</v>
      </c>
      <c r="U324" s="3">
        <f t="shared" ca="1" si="102"/>
        <v>4.043193280943292E-2</v>
      </c>
      <c r="V324" s="3">
        <f t="shared" ca="1" si="102"/>
        <v>4.0150853445966445E-2</v>
      </c>
      <c r="W324" s="3">
        <f t="shared" ca="1" si="102"/>
        <v>3.9790204858309079E-2</v>
      </c>
      <c r="X324" s="3">
        <f t="shared" ca="1" si="102"/>
        <v>3.9359620043738323E-2</v>
      </c>
      <c r="Y324" s="3">
        <f t="shared" ca="1" si="102"/>
        <v>3.8869088236046331E-2</v>
      </c>
      <c r="Z324" s="3">
        <f t="shared" ca="1" si="102"/>
        <v>3.8328685640111167E-2</v>
      </c>
      <c r="AA324" s="3">
        <f t="shared" ca="1" si="102"/>
        <v>3.7748351428031374E-2</v>
      </c>
      <c r="AB324" s="3">
        <f t="shared" ca="1" si="102"/>
        <v>3.7137686780103138E-2</v>
      </c>
      <c r="AC324" s="3">
        <f t="shared" ca="1" si="102"/>
        <v>3.6505773296926884E-2</v>
      </c>
      <c r="AD324" s="3">
        <f t="shared" ca="1" si="102"/>
        <v>3.586102649207517E-2</v>
      </c>
      <c r="AE324" s="3">
        <f t="shared" ca="1" si="102"/>
        <v>3.5211112671628769E-2</v>
      </c>
      <c r="AF324" s="3">
        <f t="shared" ca="1" si="102"/>
        <v>3.4562953929270404E-2</v>
      </c>
      <c r="AG324" s="3">
        <f t="shared" ca="1" si="102"/>
        <v>3.3922815763511811E-2</v>
      </c>
      <c r="AH324" s="3">
        <f t="shared" ca="1" si="101"/>
        <v>3.3296431492671877E-2</v>
      </c>
      <c r="AI324" s="3">
        <f t="shared" ca="1" si="101"/>
        <v>3.2689101019622302E-2</v>
      </c>
      <c r="AJ324" s="3">
        <f t="shared" ca="1" si="101"/>
        <v>3.2105726094469496E-2</v>
      </c>
      <c r="AK324" s="3">
        <f t="shared" ca="1" si="101"/>
        <v>3.1550792058095044E-2</v>
      </c>
      <c r="AL324" s="3">
        <f t="shared" ca="1" si="101"/>
        <v>3.1028340105703857E-2</v>
      </c>
      <c r="AM324" s="3">
        <f t="shared" ca="1" si="101"/>
        <v>3.0541975177858671E-2</v>
      </c>
      <c r="AN324" s="3">
        <f t="shared" ca="1" si="101"/>
        <v>3.009493244677082E-2</v>
      </c>
      <c r="AO324" s="3">
        <f t="shared" ca="1" si="101"/>
        <v>2.9690196866899214E-2</v>
      </c>
      <c r="AP324" s="3">
        <f t="shared" ca="1" si="101"/>
        <v>2.9330645412904702E-2</v>
      </c>
      <c r="AQ324" s="3">
        <f t="shared" ca="1" si="101"/>
        <v>2.9019168747475597E-2</v>
      </c>
      <c r="AR324" s="3">
        <f t="shared" ca="1" si="101"/>
        <v>2.875873148533694E-2</v>
      </c>
      <c r="AS324" s="3">
        <f t="shared" ca="1" si="101"/>
        <v>2.8552340032364149E-2</v>
      </c>
      <c r="AT324" s="3">
        <f t="shared" ca="1" si="101"/>
        <v>2.8402893029306524E-2</v>
      </c>
      <c r="AU324" s="3">
        <f t="shared" ca="1" si="101"/>
        <v>2.8312881543010811E-2</v>
      </c>
      <c r="AV324" s="3">
        <f t="shared" ca="1" si="101"/>
        <v>2.8283884690942947E-2</v>
      </c>
      <c r="AW324" s="3">
        <f t="shared" ca="1" si="100"/>
        <v>2.8315809777630693E-2</v>
      </c>
      <c r="AX324" s="3">
        <f t="shared" ca="1" si="99"/>
        <v>2.8405682641607897E-2</v>
      </c>
      <c r="AY324" s="3">
        <f t="shared" ca="1" si="99"/>
        <v>2.8544530991736421E-2</v>
      </c>
      <c r="AZ324" s="3">
        <f t="shared" ca="1" si="84"/>
        <v>2.8710953253658668E-2</v>
      </c>
      <c r="BC324" s="3">
        <f ca="1">-MC!BC324</f>
        <v>0.81391298526044231</v>
      </c>
      <c r="BD324" s="3">
        <f ca="1">-MC!BD324</f>
        <v>1.0524983595260178</v>
      </c>
      <c r="BE324" s="3">
        <f ca="1">-MC!BE324</f>
        <v>1.4325437191291535E-2</v>
      </c>
    </row>
    <row r="325" spans="1:57" x14ac:dyDescent="0.5">
      <c r="A325" s="3">
        <f t="shared" si="85"/>
        <v>3.1299999999999772</v>
      </c>
      <c r="B325" s="3">
        <f t="shared" ca="1" si="103"/>
        <v>2.5113146638905962E-2</v>
      </c>
      <c r="C325" s="3">
        <f t="shared" ca="1" si="103"/>
        <v>2.7267582179445842E-2</v>
      </c>
      <c r="D325" s="3">
        <f t="shared" ca="1" si="103"/>
        <v>2.9257580078624675E-2</v>
      </c>
      <c r="E325" s="3">
        <f t="shared" ca="1" si="103"/>
        <v>3.1063591990235465E-2</v>
      </c>
      <c r="F325" s="3">
        <f t="shared" ca="1" si="103"/>
        <v>3.2693852896456418E-2</v>
      </c>
      <c r="G325" s="3">
        <f t="shared" ca="1" si="103"/>
        <v>3.4163542605054074E-2</v>
      </c>
      <c r="H325" s="3">
        <f t="shared" ca="1" si="103"/>
        <v>3.548455412937844E-2</v>
      </c>
      <c r="I325" s="3">
        <f t="shared" ca="1" si="103"/>
        <v>3.6664876718434269E-2</v>
      </c>
      <c r="J325" s="3">
        <f t="shared" ca="1" si="103"/>
        <v>3.7710229352014742E-2</v>
      </c>
      <c r="K325" s="3">
        <f t="shared" ca="1" si="103"/>
        <v>3.8625416247553931E-2</v>
      </c>
      <c r="L325" s="3">
        <f t="shared" ca="1" si="103"/>
        <v>3.9415023792314229E-2</v>
      </c>
      <c r="M325" s="3">
        <f t="shared" ca="1" si="103"/>
        <v>4.008352478372277E-2</v>
      </c>
      <c r="N325" s="3">
        <f t="shared" ca="1" si="103"/>
        <v>4.0635035213685812E-2</v>
      </c>
      <c r="O325" s="3">
        <f t="shared" ca="1" si="103"/>
        <v>4.1073044535794356E-2</v>
      </c>
      <c r="P325" s="3">
        <f t="shared" ca="1" si="103"/>
        <v>4.1400385012329725E-2</v>
      </c>
      <c r="Q325" s="3">
        <f t="shared" ca="1" si="102"/>
        <v>4.161953889010158E-2</v>
      </c>
      <c r="R325" s="3">
        <f t="shared" ca="1" si="102"/>
        <v>4.173319110882738E-2</v>
      </c>
      <c r="S325" s="3">
        <f t="shared" ca="1" si="102"/>
        <v>4.1744824403399314E-2</v>
      </c>
      <c r="T325" s="3">
        <f t="shared" ca="1" si="102"/>
        <v>4.1659159568523868E-2</v>
      </c>
      <c r="U325" s="3">
        <f t="shared" ca="1" si="102"/>
        <v>4.1482329116055212E-2</v>
      </c>
      <c r="V325" s="3">
        <f t="shared" ca="1" si="102"/>
        <v>4.1221780560338248E-2</v>
      </c>
      <c r="W325" s="3">
        <f t="shared" ca="1" si="102"/>
        <v>4.0885992504154679E-2</v>
      </c>
      <c r="X325" s="3">
        <f t="shared" ca="1" si="102"/>
        <v>4.048412211906062E-2</v>
      </c>
      <c r="Y325" s="3">
        <f t="shared" ca="1" si="102"/>
        <v>4.0025677712883775E-2</v>
      </c>
      <c r="Z325" s="3">
        <f t="shared" ca="1" si="102"/>
        <v>3.9520250299292625E-2</v>
      </c>
      <c r="AA325" s="3">
        <f t="shared" ca="1" si="102"/>
        <v>3.8977289976825806E-2</v>
      </c>
      <c r="AB325" s="3">
        <f t="shared" ca="1" si="102"/>
        <v>3.8405905273755231E-2</v>
      </c>
      <c r="AC325" s="3">
        <f t="shared" ca="1" si="102"/>
        <v>3.7814682174967071E-2</v>
      </c>
      <c r="AD325" s="3">
        <f t="shared" ca="1" si="102"/>
        <v>3.7211538794463969E-2</v>
      </c>
      <c r="AE325" s="3">
        <f t="shared" ca="1" si="102"/>
        <v>3.6603643930477436E-2</v>
      </c>
      <c r="AF325" s="3">
        <f t="shared" ca="1" si="102"/>
        <v>3.5997423629671628E-2</v>
      </c>
      <c r="AG325" s="3">
        <f t="shared" ca="1" si="102"/>
        <v>3.5398649462629432E-2</v>
      </c>
      <c r="AH325" s="3">
        <f t="shared" ca="1" si="101"/>
        <v>3.4812562356000658E-2</v>
      </c>
      <c r="AI325" s="3">
        <f t="shared" ca="1" si="101"/>
        <v>3.4243970027486081E-2</v>
      </c>
      <c r="AJ325" s="3">
        <f t="shared" ca="1" si="101"/>
        <v>3.3697281130755333E-2</v>
      </c>
      <c r="AK325" s="3">
        <f t="shared" ca="1" si="101"/>
        <v>3.3176486776579722E-2</v>
      </c>
      <c r="AL325" s="3">
        <f t="shared" ca="1" si="101"/>
        <v>3.2685133492929931E-2</v>
      </c>
      <c r="AM325" s="3">
        <f t="shared" ca="1" si="101"/>
        <v>3.2226332290957192E-2</v>
      </c>
      <c r="AN325" s="3">
        <f t="shared" ca="1" si="101"/>
        <v>3.1802826236887842E-2</v>
      </c>
      <c r="AO325" s="3">
        <f t="shared" ca="1" si="101"/>
        <v>3.1417110504197245E-2</v>
      </c>
      <c r="AP325" s="3">
        <f t="shared" ca="1" si="101"/>
        <v>3.1071574273733783E-2</v>
      </c>
      <c r="AQ325" s="3">
        <f t="shared" ca="1" si="101"/>
        <v>3.0768621275019017E-2</v>
      </c>
      <c r="AR325" s="3">
        <f t="shared" ca="1" si="101"/>
        <v>3.0510728333522731E-2</v>
      </c>
      <c r="AS325" s="3">
        <f t="shared" ca="1" si="101"/>
        <v>3.0300411026079627E-2</v>
      </c>
      <c r="AT325" s="3">
        <f t="shared" ca="1" si="101"/>
        <v>3.0140071318454909E-2</v>
      </c>
      <c r="AU325" s="3">
        <f t="shared" ca="1" si="101"/>
        <v>3.0031693901041406E-2</v>
      </c>
      <c r="AV325" s="3">
        <f t="shared" ca="1" si="101"/>
        <v>2.997633697857699E-2</v>
      </c>
      <c r="AW325" s="3">
        <f t="shared" ca="1" si="100"/>
        <v>2.9973363727138453E-2</v>
      </c>
      <c r="AX325" s="3">
        <f t="shared" ca="1" si="99"/>
        <v>3.001919486083262E-2</v>
      </c>
      <c r="AY325" s="3">
        <f t="shared" ca="1" si="99"/>
        <v>3.0104126084132533E-2</v>
      </c>
      <c r="AZ325" s="3">
        <f t="shared" ca="1" si="84"/>
        <v>3.0206151154214798E-2</v>
      </c>
      <c r="BC325" s="3">
        <f ca="1">-MC!BC325</f>
        <v>2.181720855441649</v>
      </c>
      <c r="BD325" s="3">
        <f ca="1">-MC!BD325</f>
        <v>0.35392385508815227</v>
      </c>
      <c r="BE325" s="3">
        <f ca="1">-MC!BE325</f>
        <v>-1.6613999618352269</v>
      </c>
    </row>
    <row r="326" spans="1:57" x14ac:dyDescent="0.5">
      <c r="A326" s="3">
        <f t="shared" si="85"/>
        <v>3.139999999999977</v>
      </c>
      <c r="B326" s="3">
        <f t="shared" ca="1" si="103"/>
        <v>2.4572220293821119E-2</v>
      </c>
      <c r="C326" s="3">
        <f t="shared" ca="1" si="103"/>
        <v>2.6833540305402269E-2</v>
      </c>
      <c r="D326" s="3">
        <f t="shared" ca="1" si="103"/>
        <v>2.8918187769898136E-2</v>
      </c>
      <c r="E326" s="3">
        <f t="shared" ca="1" si="103"/>
        <v>3.0807646607690468E-2</v>
      </c>
      <c r="F326" s="3">
        <f t="shared" ca="1" si="103"/>
        <v>3.2510764469427668E-2</v>
      </c>
      <c r="G326" s="3">
        <f t="shared" ca="1" si="103"/>
        <v>3.4043126872757394E-2</v>
      </c>
      <c r="H326" s="3">
        <f t="shared" ca="1" si="103"/>
        <v>3.5417018326977225E-2</v>
      </c>
      <c r="I326" s="3">
        <f t="shared" ca="1" si="103"/>
        <v>3.6640850776076685E-2</v>
      </c>
      <c r="J326" s="3">
        <f t="shared" ca="1" si="103"/>
        <v>3.7720791892024375E-2</v>
      </c>
      <c r="K326" s="3">
        <f t="shared" ca="1" si="103"/>
        <v>3.8662107724530222E-2</v>
      </c>
      <c r="L326" s="3">
        <f t="shared" ca="1" si="103"/>
        <v>3.9469848052517013E-2</v>
      </c>
      <c r="M326" s="3">
        <f t="shared" ca="1" si="103"/>
        <v>4.014894390940979E-2</v>
      </c>
      <c r="N326" s="3">
        <f t="shared" ca="1" si="103"/>
        <v>4.0703964034368052E-2</v>
      </c>
      <c r="O326" s="3">
        <f t="shared" ca="1" si="103"/>
        <v>4.1138850083768039E-2</v>
      </c>
      <c r="P326" s="3">
        <f t="shared" ca="1" si="103"/>
        <v>4.1456892865120588E-2</v>
      </c>
      <c r="Q326" s="3">
        <f t="shared" ca="1" si="102"/>
        <v>4.1661044523784801E-2</v>
      </c>
      <c r="R326" s="3">
        <f t="shared" ca="1" si="102"/>
        <v>4.1754472171573395E-2</v>
      </c>
      <c r="S326" s="3">
        <f t="shared" ca="1" si="102"/>
        <v>4.1741149938972766E-2</v>
      </c>
      <c r="T326" s="3">
        <f t="shared" ca="1" si="102"/>
        <v>4.1626293930934054E-2</v>
      </c>
      <c r="U326" s="3">
        <f t="shared" ca="1" si="102"/>
        <v>4.1416530478890122E-2</v>
      </c>
      <c r="V326" s="3">
        <f t="shared" ca="1" si="102"/>
        <v>4.1119795665294494E-2</v>
      </c>
      <c r="W326" s="3">
        <f t="shared" ca="1" si="102"/>
        <v>4.0745050003933303E-2</v>
      </c>
      <c r="X326" s="3">
        <f t="shared" ca="1" si="102"/>
        <v>4.0301926374012961E-2</v>
      </c>
      <c r="Y326" s="3">
        <f t="shared" ca="1" si="102"/>
        <v>3.9800403707468332E-2</v>
      </c>
      <c r="Z326" s="3">
        <f t="shared" ca="1" si="102"/>
        <v>3.9250539384487831E-2</v>
      </c>
      <c r="AA326" s="3">
        <f t="shared" ca="1" si="102"/>
        <v>3.8662245993857397E-2</v>
      </c>
      <c r="AB326" s="3">
        <f t="shared" ca="1" si="102"/>
        <v>3.8045090987927417E-2</v>
      </c>
      <c r="AC326" s="3">
        <f t="shared" ca="1" si="102"/>
        <v>3.7408116335569189E-2</v>
      </c>
      <c r="AD326" s="3">
        <f t="shared" ca="1" si="102"/>
        <v>3.6759694384426389E-2</v>
      </c>
      <c r="AE326" s="3">
        <f t="shared" ca="1" si="102"/>
        <v>3.610744808947438E-2</v>
      </c>
      <c r="AF326" s="3">
        <f t="shared" ca="1" si="102"/>
        <v>3.5458259128117078E-2</v>
      </c>
      <c r="AG326" s="3">
        <f t="shared" ca="1" si="102"/>
        <v>3.4818356809110225E-2</v>
      </c>
      <c r="AH326" s="3">
        <f t="shared" ca="1" si="101"/>
        <v>3.4193441306941047E-2</v>
      </c>
      <c r="AI326" s="3">
        <f t="shared" ca="1" si="101"/>
        <v>3.3588779771290572E-2</v>
      </c>
      <c r="AJ326" s="3">
        <f t="shared" ca="1" si="101"/>
        <v>3.3009239372094719E-2</v>
      </c>
      <c r="AK326" s="3">
        <f t="shared" ca="1" si="101"/>
        <v>3.2459268616648565E-2</v>
      </c>
      <c r="AL326" s="3">
        <f t="shared" ca="1" si="101"/>
        <v>3.1942871015821515E-2</v>
      </c>
      <c r="AM326" s="3">
        <f t="shared" ca="1" si="101"/>
        <v>3.1463615323198364E-2</v>
      </c>
      <c r="AN326" s="3">
        <f t="shared" ca="1" si="101"/>
        <v>3.1024704180896995E-2</v>
      </c>
      <c r="AO326" s="3">
        <f t="shared" ca="1" si="101"/>
        <v>3.0629094656529153E-2</v>
      </c>
      <c r="AP326" s="3">
        <f t="shared" ca="1" si="101"/>
        <v>3.027963978972021E-2</v>
      </c>
      <c r="AQ326" s="3">
        <f t="shared" ca="1" si="101"/>
        <v>2.9979207995079696E-2</v>
      </c>
      <c r="AR326" s="3">
        <f t="shared" ca="1" si="101"/>
        <v>2.9730739883402961E-2</v>
      </c>
      <c r="AS326" s="3">
        <f t="shared" ca="1" si="101"/>
        <v>2.9537211720941637E-2</v>
      </c>
      <c r="AT326" s="3">
        <f t="shared" ca="1" si="101"/>
        <v>2.9401480239823953E-2</v>
      </c>
      <c r="AU326" s="3">
        <f t="shared" ca="1" si="101"/>
        <v>2.9325975098639861E-2</v>
      </c>
      <c r="AV326" s="3">
        <f t="shared" ca="1" si="101"/>
        <v>2.931218476046122E-2</v>
      </c>
      <c r="AW326" s="3">
        <f t="shared" ca="1" si="100"/>
        <v>2.9359878688370856E-2</v>
      </c>
      <c r="AX326" s="3">
        <f t="shared" ca="1" si="99"/>
        <v>2.9465821569825846E-2</v>
      </c>
      <c r="AY326" s="3">
        <f t="shared" ca="1" si="99"/>
        <v>2.9620531287005404E-2</v>
      </c>
      <c r="AZ326" s="3">
        <f t="shared" ca="1" si="84"/>
        <v>2.9802570258666387E-2</v>
      </c>
      <c r="BC326" s="3">
        <f ca="1">-MC!BC326</f>
        <v>-0.57371423489702522</v>
      </c>
      <c r="BD326" s="3">
        <f ca="1">-MC!BD326</f>
        <v>-0.80953690013422896</v>
      </c>
      <c r="BE326" s="3">
        <f ca="1">-MC!BE326</f>
        <v>1.0587861604102349</v>
      </c>
    </row>
    <row r="327" spans="1:57" x14ac:dyDescent="0.5">
      <c r="A327" s="3">
        <f t="shared" si="85"/>
        <v>3.1499999999999768</v>
      </c>
      <c r="B327" s="3">
        <f t="shared" ca="1" si="103"/>
        <v>2.5067204100931561E-2</v>
      </c>
      <c r="C327" s="3">
        <f t="shared" ca="1" si="103"/>
        <v>2.7381253589300408E-2</v>
      </c>
      <c r="D327" s="3">
        <f t="shared" ca="1" si="103"/>
        <v>2.9509212579204358E-2</v>
      </c>
      <c r="E327" s="3">
        <f t="shared" ca="1" si="103"/>
        <v>3.1433526819130496E-2</v>
      </c>
      <c r="F327" s="3">
        <f t="shared" ca="1" si="103"/>
        <v>3.316359044250463E-2</v>
      </c>
      <c r="G327" s="3">
        <f t="shared" ca="1" si="103"/>
        <v>3.4715332346055824E-2</v>
      </c>
      <c r="H327" s="3">
        <f t="shared" ca="1" si="103"/>
        <v>3.6101367112488979E-2</v>
      </c>
      <c r="I327" s="3">
        <f t="shared" ca="1" si="103"/>
        <v>3.7330467854201139E-2</v>
      </c>
      <c r="J327" s="3">
        <f t="shared" ca="1" si="103"/>
        <v>3.8409189151617347E-2</v>
      </c>
      <c r="K327" s="3">
        <f t="shared" ca="1" si="103"/>
        <v>3.9343196871390033E-2</v>
      </c>
      <c r="L327" s="3">
        <f t="shared" ca="1" si="103"/>
        <v>4.0137942034468112E-2</v>
      </c>
      <c r="M327" s="3">
        <f t="shared" ca="1" si="103"/>
        <v>4.0798751753978617E-2</v>
      </c>
      <c r="N327" s="3">
        <f t="shared" ca="1" si="103"/>
        <v>4.1330585458923888E-2</v>
      </c>
      <c r="O327" s="3">
        <f t="shared" ca="1" si="103"/>
        <v>4.1737775088793283E-2</v>
      </c>
      <c r="P327" s="3">
        <f t="shared" ca="1" si="103"/>
        <v>4.2024008176872532E-2</v>
      </c>
      <c r="Q327" s="3">
        <f t="shared" ca="1" si="102"/>
        <v>4.2192644966020057E-2</v>
      </c>
      <c r="R327" s="3">
        <f t="shared" ca="1" si="102"/>
        <v>4.2247272878092788E-2</v>
      </c>
      <c r="S327" s="3">
        <f t="shared" ca="1" si="102"/>
        <v>4.2192295470943338E-2</v>
      </c>
      <c r="T327" s="3">
        <f t="shared" ca="1" si="102"/>
        <v>4.2033362083433126E-2</v>
      </c>
      <c r="U327" s="3">
        <f t="shared" ca="1" si="102"/>
        <v>4.1777530715023305E-2</v>
      </c>
      <c r="V327" s="3">
        <f t="shared" ca="1" si="102"/>
        <v>4.1433163836612892E-2</v>
      </c>
      <c r="W327" s="3">
        <f t="shared" ca="1" si="102"/>
        <v>4.100964170240437E-2</v>
      </c>
      <c r="X327" s="3">
        <f t="shared" ca="1" si="102"/>
        <v>4.0517010751062545E-2</v>
      </c>
      <c r="Y327" s="3">
        <f t="shared" ca="1" si="102"/>
        <v>3.9965658406956685E-2</v>
      </c>
      <c r="Z327" s="3">
        <f t="shared" ca="1" si="102"/>
        <v>3.936604629274864E-2</v>
      </c>
      <c r="AA327" s="3">
        <f t="shared" ca="1" si="102"/>
        <v>3.8728487369627279E-2</v>
      </c>
      <c r="AB327" s="3">
        <f t="shared" ca="1" si="102"/>
        <v>3.8062945908698555E-2</v>
      </c>
      <c r="AC327" s="3">
        <f t="shared" ca="1" si="102"/>
        <v>3.7378857781290992E-2</v>
      </c>
      <c r="AD327" s="3">
        <f t="shared" ca="1" si="102"/>
        <v>3.6684987520630326E-2</v>
      </c>
      <c r="AE327" s="3">
        <f t="shared" ca="1" si="102"/>
        <v>3.5989350221394684E-2</v>
      </c>
      <c r="AF327" s="3">
        <f t="shared" ca="1" si="102"/>
        <v>3.5299221187355359E-2</v>
      </c>
      <c r="AG327" s="3">
        <f t="shared" ca="1" si="102"/>
        <v>3.4621225449113231E-2</v>
      </c>
      <c r="AH327" s="3">
        <f t="shared" ca="1" si="101"/>
        <v>3.3961460386154774E-2</v>
      </c>
      <c r="AI327" s="3">
        <f t="shared" ca="1" si="101"/>
        <v>3.332559051530596E-2</v>
      </c>
      <c r="AJ327" s="3">
        <f t="shared" ca="1" si="101"/>
        <v>3.2718879453853121E-2</v>
      </c>
      <c r="AK327" s="3">
        <f t="shared" ca="1" si="101"/>
        <v>3.2146171050821577E-2</v>
      </c>
      <c r="AL327" s="3">
        <f t="shared" ca="1" si="101"/>
        <v>3.1611863768649141E-2</v>
      </c>
      <c r="AM327" s="3">
        <f t="shared" ca="1" si="101"/>
        <v>3.1119922093502287E-2</v>
      </c>
      <c r="AN327" s="3">
        <f t="shared" ca="1" si="101"/>
        <v>3.0673946243234336E-2</v>
      </c>
      <c r="AO327" s="3">
        <f t="shared" ca="1" si="101"/>
        <v>3.0277293172365192E-2</v>
      </c>
      <c r="AP327" s="3">
        <f t="shared" ca="1" si="101"/>
        <v>2.9933217749302413E-2</v>
      </c>
      <c r="AQ327" s="3">
        <f t="shared" ca="1" si="101"/>
        <v>2.9644991009227233E-2</v>
      </c>
      <c r="AR327" s="3">
        <f t="shared" ca="1" si="101"/>
        <v>2.9415955239821361E-2</v>
      </c>
      <c r="AS327" s="3">
        <f t="shared" ca="1" si="101"/>
        <v>2.9249485231771271E-2</v>
      </c>
      <c r="AT327" s="3">
        <f t="shared" ca="1" si="101"/>
        <v>2.9148830241083869E-2</v>
      </c>
      <c r="AU327" s="3">
        <f t="shared" ca="1" si="101"/>
        <v>2.9116802553827939E-2</v>
      </c>
      <c r="AV327" s="3">
        <f t="shared" ca="1" si="101"/>
        <v>2.9155258365461751E-2</v>
      </c>
      <c r="AW327" s="3">
        <f t="shared" ca="1" si="100"/>
        <v>2.9264310133280017E-2</v>
      </c>
      <c r="AX327" s="3">
        <f t="shared" ca="1" si="100"/>
        <v>2.944100203565618E-2</v>
      </c>
      <c r="AY327" s="3">
        <f t="shared" ca="1" si="100"/>
        <v>2.9676019015632063E-2</v>
      </c>
      <c r="AZ327" s="3">
        <f t="shared" ca="1" si="84"/>
        <v>2.9948214025638173E-2</v>
      </c>
      <c r="BC327" s="3">
        <f ca="1">-MC!BC327</f>
        <v>0.2160488461049006</v>
      </c>
      <c r="BD327" s="3">
        <f ca="1">-MC!BD327</f>
        <v>-1.2534597493186155</v>
      </c>
      <c r="BE327" s="3">
        <f ca="1">-MC!BE327</f>
        <v>0.28411669866409994</v>
      </c>
    </row>
    <row r="328" spans="1:57" x14ac:dyDescent="0.5">
      <c r="A328" s="3">
        <f t="shared" si="85"/>
        <v>3.1599999999999766</v>
      </c>
      <c r="B328" s="3">
        <f t="shared" ca="1" si="103"/>
        <v>2.5623604188688132E-2</v>
      </c>
      <c r="C328" s="3">
        <f t="shared" ca="1" si="103"/>
        <v>2.8045910794112023E-2</v>
      </c>
      <c r="D328" s="3">
        <f t="shared" ca="1" si="103"/>
        <v>3.026476824136717E-2</v>
      </c>
      <c r="E328" s="3">
        <f t="shared" ca="1" si="103"/>
        <v>3.2263922011096555E-2</v>
      </c>
      <c r="F328" s="3">
        <f t="shared" ca="1" si="103"/>
        <v>3.405365486838656E-2</v>
      </c>
      <c r="G328" s="3">
        <f t="shared" ca="1" si="103"/>
        <v>3.5650585033891305E-2</v>
      </c>
      <c r="H328" s="3">
        <f t="shared" ca="1" si="103"/>
        <v>3.7068003996580084E-2</v>
      </c>
      <c r="I328" s="3">
        <f t="shared" ca="1" si="103"/>
        <v>3.8315392763015571E-2</v>
      </c>
      <c r="J328" s="3">
        <f t="shared" ca="1" si="103"/>
        <v>3.9400039291206064E-2</v>
      </c>
      <c r="K328" s="3">
        <f t="shared" ca="1" si="103"/>
        <v>4.0328355504205271E-2</v>
      </c>
      <c r="L328" s="3">
        <f t="shared" ca="1" si="103"/>
        <v>4.1106539772698861E-2</v>
      </c>
      <c r="M328" s="3">
        <f t="shared" ca="1" si="103"/>
        <v>4.1740661392675779E-2</v>
      </c>
      <c r="N328" s="3">
        <f t="shared" ca="1" si="103"/>
        <v>4.2236416685803718E-2</v>
      </c>
      <c r="O328" s="3">
        <f t="shared" ca="1" si="103"/>
        <v>4.2598874214495479E-2</v>
      </c>
      <c r="P328" s="3">
        <f t="shared" ca="1" si="103"/>
        <v>4.2832464676203295E-2</v>
      </c>
      <c r="Q328" s="3">
        <f t="shared" ca="1" si="102"/>
        <v>4.2941302866492899E-2</v>
      </c>
      <c r="R328" s="3">
        <f t="shared" ca="1" si="102"/>
        <v>4.2929742910568995E-2</v>
      </c>
      <c r="S328" s="3">
        <f t="shared" ca="1" si="102"/>
        <v>4.2802964080738366E-2</v>
      </c>
      <c r="T328" s="3">
        <f t="shared" ca="1" si="102"/>
        <v>4.2567395129412197E-2</v>
      </c>
      <c r="U328" s="3">
        <f t="shared" ca="1" si="102"/>
        <v>4.223087182944537E-2</v>
      </c>
      <c r="V328" s="3">
        <f t="shared" ca="1" si="102"/>
        <v>4.180252911817893E-2</v>
      </c>
      <c r="W328" s="3">
        <f t="shared" ca="1" si="102"/>
        <v>4.1292513077569641E-2</v>
      </c>
      <c r="X328" s="3">
        <f t="shared" ca="1" si="102"/>
        <v>4.0711629815357323E-2</v>
      </c>
      <c r="Y328" s="3">
        <f t="shared" ca="1" si="102"/>
        <v>4.0071021374303545E-2</v>
      </c>
      <c r="Z328" s="3">
        <f t="shared" ca="1" si="102"/>
        <v>3.9381899753099275E-2</v>
      </c>
      <c r="AA328" s="3">
        <f t="shared" ca="1" si="102"/>
        <v>3.8655324425220489E-2</v>
      </c>
      <c r="AB328" s="3">
        <f t="shared" ca="1" si="102"/>
        <v>3.7902002633159806E-2</v>
      </c>
      <c r="AC328" s="3">
        <f t="shared" ca="1" si="102"/>
        <v>3.7132110327322616E-2</v>
      </c>
      <c r="AD328" s="3">
        <f t="shared" ca="1" si="102"/>
        <v>3.6355150436556211E-2</v>
      </c>
      <c r="AE328" s="3">
        <f t="shared" ca="1" si="102"/>
        <v>3.5579876435931884E-2</v>
      </c>
      <c r="AF328" s="3">
        <f t="shared" ca="1" si="102"/>
        <v>3.4814303508454963E-2</v>
      </c>
      <c r="AG328" s="3">
        <f t="shared" ca="1" si="102"/>
        <v>3.4065798647191649E-2</v>
      </c>
      <c r="AH328" s="3">
        <f t="shared" ca="1" si="101"/>
        <v>3.3341202650827684E-2</v>
      </c>
      <c r="AI328" s="3">
        <f t="shared" ca="1" si="101"/>
        <v>3.2646923595895196E-2</v>
      </c>
      <c r="AJ328" s="3">
        <f t="shared" ca="1" si="101"/>
        <v>3.1988967735875638E-2</v>
      </c>
      <c r="AK328" s="3">
        <f t="shared" ca="1" si="101"/>
        <v>3.1372920464678433E-2</v>
      </c>
      <c r="AL328" s="3">
        <f t="shared" ca="1" si="101"/>
        <v>3.0803921422887171E-2</v>
      </c>
      <c r="AM328" s="3">
        <f t="shared" ca="1" si="101"/>
        <v>3.0286677077070192E-2</v>
      </c>
      <c r="AN328" s="3">
        <f t="shared" ca="1" si="101"/>
        <v>2.9825531477996794E-2</v>
      </c>
      <c r="AO328" s="3">
        <f t="shared" ca="1" si="101"/>
        <v>2.9424587716889643E-2</v>
      </c>
      <c r="AP328" s="3">
        <f t="shared" ca="1" si="101"/>
        <v>2.9087848717731367E-2</v>
      </c>
      <c r="AQ328" s="3">
        <f t="shared" ca="1" si="101"/>
        <v>2.8819334328358308E-2</v>
      </c>
      <c r="AR328" s="3">
        <f t="shared" ca="1" si="101"/>
        <v>2.8623134661246611E-2</v>
      </c>
      <c r="AS328" s="3">
        <f t="shared" ca="1" si="101"/>
        <v>2.8503369122463557E-2</v>
      </c>
      <c r="AT328" s="3">
        <f t="shared" ca="1" si="101"/>
        <v>2.8464025504923846E-2</v>
      </c>
      <c r="AU328" s="3">
        <f t="shared" ca="1" si="101"/>
        <v>2.8508644635230351E-2</v>
      </c>
      <c r="AV328" s="3">
        <f t="shared" ca="1" si="101"/>
        <v>2.8639796157421359E-2</v>
      </c>
      <c r="AW328" s="3">
        <f t="shared" ca="1" si="100"/>
        <v>2.8858280463894676E-2</v>
      </c>
      <c r="AX328" s="3">
        <f t="shared" ca="1" si="100"/>
        <v>2.916176518629612E-2</v>
      </c>
      <c r="AY328" s="3">
        <f t="shared" ca="1" si="100"/>
        <v>2.954145100894346E-2</v>
      </c>
      <c r="AZ328" s="3">
        <f t="shared" ca="1" si="84"/>
        <v>2.9976624842713503E-2</v>
      </c>
      <c r="BC328" s="3">
        <f ca="1">-MC!BC328</f>
        <v>5.1062973223301888E-2</v>
      </c>
      <c r="BD328" s="3">
        <f ca="1">-MC!BD328</f>
        <v>-2.2158462321910175</v>
      </c>
      <c r="BE328" s="3">
        <f ca="1">-MC!BE328</f>
        <v>0.65420856856314646</v>
      </c>
    </row>
    <row r="329" spans="1:57" x14ac:dyDescent="0.5">
      <c r="A329" s="3">
        <f t="shared" si="85"/>
        <v>3.1699999999999764</v>
      </c>
      <c r="B329" s="3">
        <f t="shared" ca="1" si="103"/>
        <v>2.5270625370337509E-2</v>
      </c>
      <c r="C329" s="3">
        <f t="shared" ca="1" si="103"/>
        <v>2.7705363506990745E-2</v>
      </c>
      <c r="D329" s="3">
        <f t="shared" ca="1" si="103"/>
        <v>2.9935989652682262E-2</v>
      </c>
      <c r="E329" s="3">
        <f t="shared" ca="1" si="103"/>
        <v>3.1946778970546409E-2</v>
      </c>
      <c r="F329" s="3">
        <f t="shared" ca="1" si="103"/>
        <v>3.3748137043520796E-2</v>
      </c>
      <c r="G329" s="3">
        <f t="shared" ca="1" si="103"/>
        <v>3.5356609340176759E-2</v>
      </c>
      <c r="H329" s="3">
        <f t="shared" ca="1" si="103"/>
        <v>3.6785403047851391E-2</v>
      </c>
      <c r="I329" s="3">
        <f t="shared" ca="1" si="103"/>
        <v>3.8043945749286712E-2</v>
      </c>
      <c r="J329" s="3">
        <f t="shared" ca="1" si="103"/>
        <v>3.9139497205996E-2</v>
      </c>
      <c r="K329" s="3">
        <f t="shared" ca="1" si="103"/>
        <v>4.0078453595646345E-2</v>
      </c>
      <c r="L329" s="3">
        <f t="shared" ca="1" si="103"/>
        <v>4.0866998707668023E-2</v>
      </c>
      <c r="M329" s="3">
        <f t="shared" ca="1" si="103"/>
        <v>4.1511182087453337E-2</v>
      </c>
      <c r="N329" s="3">
        <f t="shared" ca="1" si="103"/>
        <v>4.2016675116285873E-2</v>
      </c>
      <c r="O329" s="3">
        <f t="shared" ca="1" si="103"/>
        <v>4.2388521282672106E-2</v>
      </c>
      <c r="P329" s="3">
        <f t="shared" ca="1" si="103"/>
        <v>4.2631132848346957E-2</v>
      </c>
      <c r="Q329" s="3">
        <f t="shared" ca="1" si="102"/>
        <v>4.2748617576941664E-2</v>
      </c>
      <c r="R329" s="3">
        <f t="shared" ca="1" si="102"/>
        <v>4.2745334649576167E-2</v>
      </c>
      <c r="S329" s="3">
        <f t="shared" ca="1" si="102"/>
        <v>4.2626477299338751E-2</v>
      </c>
      <c r="T329" s="3">
        <f t="shared" ca="1" si="102"/>
        <v>4.2398491831732589E-2</v>
      </c>
      <c r="U329" s="3">
        <f t="shared" ca="1" si="102"/>
        <v>4.2069229859212645E-2</v>
      </c>
      <c r="V329" s="3">
        <f t="shared" ca="1" si="102"/>
        <v>4.1647836825133601E-2</v>
      </c>
      <c r="W329" s="3">
        <f t="shared" ca="1" si="102"/>
        <v>4.1144462688378278E-2</v>
      </c>
      <c r="X329" s="3">
        <f t="shared" ca="1" si="102"/>
        <v>4.0569911297093253E-2</v>
      </c>
      <c r="Y329" s="3">
        <f t="shared" ca="1" si="102"/>
        <v>3.9935317399930476E-2</v>
      </c>
      <c r="Z329" s="3">
        <f t="shared" ca="1" si="102"/>
        <v>3.9251881466680592E-2</v>
      </c>
      <c r="AA329" s="3">
        <f t="shared" ca="1" si="102"/>
        <v>3.8530647584634023E-2</v>
      </c>
      <c r="AB329" s="3">
        <f t="shared" ca="1" si="102"/>
        <v>3.7782304082169246E-2</v>
      </c>
      <c r="AC329" s="3">
        <f t="shared" ca="1" si="102"/>
        <v>3.7017005127444776E-2</v>
      </c>
      <c r="AD329" s="3">
        <f t="shared" ca="1" si="102"/>
        <v>3.624423021697027E-2</v>
      </c>
      <c r="AE329" s="3">
        <f t="shared" ca="1" si="102"/>
        <v>3.5472709408532366E-2</v>
      </c>
      <c r="AF329" s="3">
        <f t="shared" ca="1" si="102"/>
        <v>3.471043597838043E-2</v>
      </c>
      <c r="AG329" s="3">
        <f t="shared" ca="1" si="102"/>
        <v>3.3964757083526045E-2</v>
      </c>
      <c r="AH329" s="3">
        <f t="shared" ca="1" si="101"/>
        <v>3.3242495117009711E-2</v>
      </c>
      <c r="AI329" s="3">
        <f t="shared" ca="1" si="101"/>
        <v>3.2550039868944877E-2</v>
      </c>
      <c r="AJ329" s="3">
        <f t="shared" ca="1" si="101"/>
        <v>3.1893378379527271E-2</v>
      </c>
      <c r="AK329" s="3">
        <f t="shared" ca="1" si="101"/>
        <v>3.1278075752561009E-2</v>
      </c>
      <c r="AL329" s="3">
        <f t="shared" ca="1" si="101"/>
        <v>3.0709250995165971E-2</v>
      </c>
      <c r="AM329" s="3">
        <f t="shared" ca="1" si="101"/>
        <v>3.0191590763708E-2</v>
      </c>
      <c r="AN329" s="3">
        <f t="shared" ca="1" si="101"/>
        <v>2.9729421160293493E-2</v>
      </c>
      <c r="AO329" s="3">
        <f t="shared" ca="1" si="101"/>
        <v>2.9326829623570687E-2</v>
      </c>
      <c r="AP329" s="3">
        <f t="shared" ca="1" si="101"/>
        <v>2.8987805320584252E-2</v>
      </c>
      <c r="AQ329" s="3">
        <f t="shared" ca="1" si="101"/>
        <v>2.8716355064413803E-2</v>
      </c>
      <c r="AR329" s="3">
        <f t="shared" ca="1" si="101"/>
        <v>2.8516554900487011E-2</v>
      </c>
      <c r="AS329" s="3">
        <f t="shared" ca="1" si="101"/>
        <v>2.8392506901027886E-2</v>
      </c>
      <c r="AT329" s="3">
        <f t="shared" ca="1" si="101"/>
        <v>2.8348175368276815E-2</v>
      </c>
      <c r="AU329" s="3">
        <f t="shared" ca="1" si="101"/>
        <v>2.8387067539877044E-2</v>
      </c>
      <c r="AV329" s="3">
        <f t="shared" ca="1" si="101"/>
        <v>2.8511704170522727E-2</v>
      </c>
      <c r="AW329" s="3">
        <f t="shared" ca="1" si="100"/>
        <v>2.87228104704235E-2</v>
      </c>
      <c r="AX329" s="3">
        <f t="shared" ca="1" si="100"/>
        <v>2.9017913542603017E-2</v>
      </c>
      <c r="AY329" s="3">
        <f t="shared" ca="1" si="100"/>
        <v>2.9387966349343764E-2</v>
      </c>
      <c r="AZ329" s="3">
        <f t="shared" ca="1" si="84"/>
        <v>2.9811553053523447E-2</v>
      </c>
      <c r="BC329" s="3">
        <f ca="1">-MC!BC329</f>
        <v>-0.26321084274164797</v>
      </c>
      <c r="BD329" s="3">
        <f ca="1">-MC!BD329</f>
        <v>0.28247528936646926</v>
      </c>
      <c r="BE329" s="3">
        <f ca="1">-MC!BE329</f>
        <v>0.27722310287831409</v>
      </c>
    </row>
    <row r="330" spans="1:57" x14ac:dyDescent="0.5">
      <c r="A330" s="3">
        <f t="shared" si="85"/>
        <v>3.1799999999999762</v>
      </c>
      <c r="B330" s="3">
        <f t="shared" ca="1" si="103"/>
        <v>2.4544202289226852E-2</v>
      </c>
      <c r="C330" s="3">
        <f t="shared" ca="1" si="103"/>
        <v>2.6936862573950907E-2</v>
      </c>
      <c r="D330" s="3">
        <f t="shared" ca="1" si="103"/>
        <v>2.9127989848302387E-2</v>
      </c>
      <c r="E330" s="3">
        <f t="shared" ca="1" si="103"/>
        <v>3.1102295592711479E-2</v>
      </c>
      <c r="F330" s="3">
        <f t="shared" ca="1" si="103"/>
        <v>3.2870219068665642E-2</v>
      </c>
      <c r="G330" s="3">
        <f t="shared" ca="1" si="103"/>
        <v>3.4448147533759715E-2</v>
      </c>
      <c r="H330" s="3">
        <f t="shared" ca="1" si="103"/>
        <v>3.584911926335211E-2</v>
      </c>
      <c r="I330" s="3">
        <f t="shared" ca="1" si="103"/>
        <v>3.7082423693008008E-2</v>
      </c>
      <c r="J330" s="3">
        <f t="shared" ca="1" si="103"/>
        <v>3.8155207408865119E-2</v>
      </c>
      <c r="K330" s="3">
        <f t="shared" ca="1" si="103"/>
        <v>3.9073765638583807E-2</v>
      </c>
      <c r="L330" s="3">
        <f t="shared" ca="1" si="103"/>
        <v>3.9844182259049447E-2</v>
      </c>
      <c r="M330" s="3">
        <f t="shared" ca="1" si="103"/>
        <v>4.0472401733359226E-2</v>
      </c>
      <c r="N330" s="3">
        <f t="shared" ca="1" si="103"/>
        <v>4.0963985271839462E-2</v>
      </c>
      <c r="O330" s="3">
        <f t="shared" ca="1" si="103"/>
        <v>4.1323866193951377E-2</v>
      </c>
      <c r="P330" s="3">
        <f t="shared" ca="1" si="103"/>
        <v>4.1556353325885524E-2</v>
      </c>
      <c r="Q330" s="3">
        <f t="shared" ca="1" si="102"/>
        <v>4.1665462413192925E-2</v>
      </c>
      <c r="R330" s="3">
        <f t="shared" ca="1" si="102"/>
        <v>4.1655472643103382E-2</v>
      </c>
      <c r="S330" s="3">
        <f t="shared" ca="1" si="102"/>
        <v>4.1531506053430159E-2</v>
      </c>
      <c r="T330" s="3">
        <f t="shared" ca="1" si="102"/>
        <v>4.129994124059589E-2</v>
      </c>
      <c r="U330" s="3">
        <f t="shared" ca="1" si="102"/>
        <v>4.0968560322081161E-2</v>
      </c>
      <c r="V330" s="3">
        <f t="shared" ca="1" si="102"/>
        <v>4.0546433886769831E-2</v>
      </c>
      <c r="W330" s="3">
        <f t="shared" ca="1" si="102"/>
        <v>4.0043630419837689E-2</v>
      </c>
      <c r="X330" s="3">
        <f t="shared" ca="1" si="102"/>
        <v>3.9470866181245026E-2</v>
      </c>
      <c r="Y330" s="3">
        <f t="shared" ca="1" si="102"/>
        <v>3.8839183312935656E-2</v>
      </c>
      <c r="Z330" s="3">
        <f t="shared" ca="1" si="102"/>
        <v>3.8159685450751463E-2</v>
      </c>
      <c r="AA330" s="3">
        <f t="shared" ca="1" si="102"/>
        <v>3.7443315997336038E-2</v>
      </c>
      <c r="AB330" s="3">
        <f t="shared" ca="1" si="102"/>
        <v>3.6700659081688361E-2</v>
      </c>
      <c r="AC330" s="3">
        <f t="shared" ca="1" si="102"/>
        <v>3.5941761828815526E-2</v>
      </c>
      <c r="AD330" s="3">
        <f t="shared" ca="1" si="102"/>
        <v>3.517599507528793E-2</v>
      </c>
      <c r="AE330" s="3">
        <f t="shared" ca="1" si="102"/>
        <v>3.4411980263915398E-2</v>
      </c>
      <c r="AF330" s="3">
        <f t="shared" ca="1" si="102"/>
        <v>3.3657603577702644E-2</v>
      </c>
      <c r="AG330" s="3">
        <f t="shared" ca="1" si="102"/>
        <v>3.2920107138312123E-2</v>
      </c>
      <c r="AH330" s="3">
        <f t="shared" ca="1" si="101"/>
        <v>3.2206209707620906E-2</v>
      </c>
      <c r="AI330" s="3">
        <f t="shared" ca="1" si="101"/>
        <v>3.1522197542883719E-2</v>
      </c>
      <c r="AJ330" s="3">
        <f t="shared" ca="1" si="101"/>
        <v>3.0873953221571448E-2</v>
      </c>
      <c r="AK330" s="3">
        <f t="shared" ca="1" si="101"/>
        <v>3.0266936322613028E-2</v>
      </c>
      <c r="AL330" s="3">
        <f t="shared" ca="1" si="101"/>
        <v>2.9706160008227133E-2</v>
      </c>
      <c r="AM330" s="3">
        <f t="shared" ca="1" si="101"/>
        <v>2.9196205933905206E-2</v>
      </c>
      <c r="AN330" s="3">
        <f t="shared" ca="1" si="101"/>
        <v>2.8741297071109787E-2</v>
      </c>
      <c r="AO330" s="3">
        <f t="shared" ca="1" si="101"/>
        <v>2.8345420015924706E-2</v>
      </c>
      <c r="AP330" s="3">
        <f t="shared" ca="1" si="101"/>
        <v>2.8012464964997586E-2</v>
      </c>
      <c r="AQ330" s="3">
        <f t="shared" ca="1" si="101"/>
        <v>2.7746340448102768E-2</v>
      </c>
      <c r="AR330" s="3">
        <f t="shared" ca="1" si="101"/>
        <v>2.7551023150380848E-2</v>
      </c>
      <c r="AS330" s="3">
        <f t="shared" ca="1" si="101"/>
        <v>2.7430512459173221E-2</v>
      </c>
      <c r="AT330" s="3">
        <f t="shared" ca="1" si="101"/>
        <v>2.7388663756177548E-2</v>
      </c>
      <c r="AU330" s="3">
        <f t="shared" ca="1" si="101"/>
        <v>2.7428865156167052E-2</v>
      </c>
      <c r="AV330" s="3">
        <f t="shared" ca="1" si="101"/>
        <v>2.7553502770732149E-2</v>
      </c>
      <c r="AW330" s="3">
        <f t="shared" ca="1" si="100"/>
        <v>2.7763140093062924E-2</v>
      </c>
      <c r="AX330" s="3">
        <f t="shared" ca="1" si="100"/>
        <v>2.8055076325789886E-2</v>
      </c>
      <c r="AY330" s="3">
        <f t="shared" ca="1" si="100"/>
        <v>2.841992238073825E-2</v>
      </c>
      <c r="AZ330" s="3">
        <f t="shared" ca="1" si="84"/>
        <v>2.8835527582117573E-2</v>
      </c>
      <c r="BC330" s="3">
        <f ca="1">-MC!BC330</f>
        <v>-1.5829258143597107</v>
      </c>
      <c r="BD330" s="3">
        <f ca="1">-MC!BD330</f>
        <v>-5.2878373884375662E-2</v>
      </c>
      <c r="BE330" s="3">
        <f ca="1">-MC!BE330</f>
        <v>-0.47151372852053886</v>
      </c>
    </row>
    <row r="331" spans="1:57" x14ac:dyDescent="0.5">
      <c r="A331" s="3">
        <f t="shared" si="85"/>
        <v>3.189999999999976</v>
      </c>
      <c r="B331" s="3">
        <f t="shared" ca="1" si="103"/>
        <v>2.5042746555820901E-2</v>
      </c>
      <c r="C331" s="3">
        <f t="shared" ca="1" si="103"/>
        <v>2.7531544123361038E-2</v>
      </c>
      <c r="D331" s="3">
        <f t="shared" ca="1" si="103"/>
        <v>2.9804781796448278E-2</v>
      </c>
      <c r="E331" s="3">
        <f t="shared" ca="1" si="103"/>
        <v>3.1848284014003296E-2</v>
      </c>
      <c r="F331" s="3">
        <f t="shared" ca="1" si="103"/>
        <v>3.3673204572242446E-2</v>
      </c>
      <c r="G331" s="3">
        <f t="shared" ca="1" si="103"/>
        <v>3.529645699773358E-2</v>
      </c>
      <c r="H331" s="3">
        <f t="shared" ca="1" si="103"/>
        <v>3.6731595963122053E-2</v>
      </c>
      <c r="I331" s="3">
        <f t="shared" ca="1" si="103"/>
        <v>3.7988457950201775E-2</v>
      </c>
      <c r="J331" s="3">
        <f t="shared" ca="1" si="103"/>
        <v>3.9074761308211851E-2</v>
      </c>
      <c r="K331" s="3">
        <f t="shared" ca="1" si="103"/>
        <v>3.9997385029524719E-2</v>
      </c>
      <c r="L331" s="3">
        <f t="shared" ca="1" si="103"/>
        <v>4.0762997669055417E-2</v>
      </c>
      <c r="M331" s="3">
        <f t="shared" ca="1" si="103"/>
        <v>4.137812319980233E-2</v>
      </c>
      <c r="N331" s="3">
        <f t="shared" ca="1" si="103"/>
        <v>4.1848897355142342E-2</v>
      </c>
      <c r="O331" s="3">
        <f t="shared" ca="1" si="103"/>
        <v>4.2180828114130986E-2</v>
      </c>
      <c r="P331" s="3">
        <f t="shared" ca="1" si="103"/>
        <v>4.2378805789733305E-2</v>
      </c>
      <c r="Q331" s="3">
        <f t="shared" ca="1" si="102"/>
        <v>4.2447439043873464E-2</v>
      </c>
      <c r="R331" s="3">
        <f t="shared" ca="1" si="102"/>
        <v>4.239161193983302E-2</v>
      </c>
      <c r="S331" s="3">
        <f t="shared" ca="1" si="102"/>
        <v>4.2217060083843655E-2</v>
      </c>
      <c r="T331" s="3">
        <f t="shared" ca="1" si="102"/>
        <v>4.1930779021499158E-2</v>
      </c>
      <c r="U331" s="3">
        <f t="shared" ca="1" si="102"/>
        <v>4.1541165962085382E-2</v>
      </c>
      <c r="V331" s="3">
        <f t="shared" ca="1" si="102"/>
        <v>4.1057901201600203E-2</v>
      </c>
      <c r="W331" s="3">
        <f t="shared" ca="1" si="102"/>
        <v>4.0491656323192363E-2</v>
      </c>
      <c r="X331" s="3">
        <f t="shared" ca="1" si="102"/>
        <v>3.9853744592234987E-2</v>
      </c>
      <c r="Y331" s="3">
        <f t="shared" ca="1" si="102"/>
        <v>3.9155800153388515E-2</v>
      </c>
      <c r="Z331" s="3">
        <f t="shared" ca="1" si="102"/>
        <v>3.8409514425501681E-2</v>
      </c>
      <c r="AA331" s="3">
        <f t="shared" ca="1" si="102"/>
        <v>3.7626414750246161E-2</v>
      </c>
      <c r="AB331" s="3">
        <f t="shared" ca="1" si="102"/>
        <v>3.6817665694335568E-2</v>
      </c>
      <c r="AC331" s="3">
        <f t="shared" ca="1" si="102"/>
        <v>3.5993892001259374E-2</v>
      </c>
      <c r="AD331" s="3">
        <f t="shared" ca="1" si="102"/>
        <v>3.5165040542517532E-2</v>
      </c>
      <c r="AE331" s="3">
        <f t="shared" ca="1" si="102"/>
        <v>3.434030887034728E-2</v>
      </c>
      <c r="AF331" s="3">
        <f t="shared" ca="1" si="102"/>
        <v>3.3528160809636165E-2</v>
      </c>
      <c r="AG331" s="3">
        <f t="shared" ca="1" si="102"/>
        <v>3.2736418168750767E-2</v>
      </c>
      <c r="AH331" s="3">
        <f t="shared" ca="1" si="101"/>
        <v>3.197238077434042E-2</v>
      </c>
      <c r="AI331" s="3">
        <f t="shared" ca="1" si="101"/>
        <v>3.124291602617334E-2</v>
      </c>
      <c r="AJ331" s="3">
        <f t="shared" ca="1" si="101"/>
        <v>3.0554486711722152E-2</v>
      </c>
      <c r="AK331" s="3">
        <f t="shared" ca="1" si="101"/>
        <v>2.9913131572609671E-2</v>
      </c>
      <c r="AL331" s="3">
        <f t="shared" ca="1" si="101"/>
        <v>2.9324442637003439E-2</v>
      </c>
      <c r="AM331" s="3">
        <f t="shared" ca="1" si="101"/>
        <v>2.8793581290894699E-2</v>
      </c>
      <c r="AN331" s="3">
        <f t="shared" ca="1" si="101"/>
        <v>2.832535211483328E-2</v>
      </c>
      <c r="AO331" s="3">
        <f t="shared" ca="1" si="101"/>
        <v>2.7924325593751527E-2</v>
      </c>
      <c r="AP331" s="3">
        <f t="shared" ca="1" si="101"/>
        <v>2.7594977661611418E-2</v>
      </c>
      <c r="AQ331" s="3">
        <f t="shared" ca="1" si="101"/>
        <v>2.7341803237311953E-2</v>
      </c>
      <c r="AR331" s="3">
        <f t="shared" ca="1" si="101"/>
        <v>2.7169364273184296E-2</v>
      </c>
      <c r="AS331" s="3">
        <f t="shared" ca="1" si="101"/>
        <v>2.7082242040943613E-2</v>
      </c>
      <c r="AT331" s="3">
        <f t="shared" ca="1" si="101"/>
        <v>2.7084867491667851E-2</v>
      </c>
      <c r="AU331" s="3">
        <f t="shared" ca="1" si="101"/>
        <v>2.7181194000825103E-2</v>
      </c>
      <c r="AV331" s="3">
        <f t="shared" ca="1" si="101"/>
        <v>2.7374157189393303E-2</v>
      </c>
      <c r="AW331" s="3">
        <f t="shared" ca="1" si="101"/>
        <v>2.7664842203845075E-2</v>
      </c>
      <c r="AX331" s="3">
        <f t="shared" ref="AX331:AY346" ca="1" si="104">AX330+AX$2*$B$7+(AX$3*$BC331+AX$4*$BD331+AX$5*$BE331)*SQRT($B$7)+(AY330-AX330)/(AY$11-AX$11)*$B$7</f>
        <v>2.8051002757386076E-2</v>
      </c>
      <c r="AY331" s="3">
        <f t="shared" ca="1" si="104"/>
        <v>2.852358454958959E-2</v>
      </c>
      <c r="AZ331" s="3">
        <f t="shared" ca="1" si="84"/>
        <v>2.9060456951760124E-2</v>
      </c>
      <c r="BC331" s="3">
        <f ca="1">-MC!BC331</f>
        <v>0.36173898953757977</v>
      </c>
      <c r="BD331" s="3">
        <f ca="1">-MC!BD331</f>
        <v>-1.5635951408871032</v>
      </c>
      <c r="BE331" s="3">
        <f ca="1">-MC!BE331</f>
        <v>0.71154182517921605</v>
      </c>
    </row>
    <row r="332" spans="1:57" x14ac:dyDescent="0.5">
      <c r="A332" s="3">
        <f t="shared" si="85"/>
        <v>3.1999999999999758</v>
      </c>
      <c r="B332" s="3">
        <f t="shared" ca="1" si="103"/>
        <v>2.3648993310887399E-2</v>
      </c>
      <c r="C332" s="3">
        <f t="shared" ca="1" si="103"/>
        <v>2.6157423835853892E-2</v>
      </c>
      <c r="D332" s="3">
        <f t="shared" ca="1" si="103"/>
        <v>2.8450659899169211E-2</v>
      </c>
      <c r="E332" s="3">
        <f t="shared" ca="1" si="103"/>
        <v>3.0514963650901922E-2</v>
      </c>
      <c r="F332" s="3">
        <f t="shared" ca="1" si="103"/>
        <v>3.2361532377814764E-2</v>
      </c>
      <c r="G332" s="3">
        <f t="shared" ca="1" si="103"/>
        <v>3.4007138399147513E-2</v>
      </c>
      <c r="H332" s="3">
        <f t="shared" ca="1" si="103"/>
        <v>3.5465186118943913E-2</v>
      </c>
      <c r="I332" s="3">
        <f t="shared" ca="1" si="103"/>
        <v>3.674539228069669E-2</v>
      </c>
      <c r="J332" s="3">
        <f t="shared" ca="1" si="103"/>
        <v>3.7855379957911162E-2</v>
      </c>
      <c r="K332" s="3">
        <f t="shared" ca="1" si="103"/>
        <v>3.8801944647070818E-2</v>
      </c>
      <c r="L332" s="3">
        <f t="shared" ca="1" si="103"/>
        <v>3.9591672198890412E-2</v>
      </c>
      <c r="M332" s="3">
        <f t="shared" ca="1" si="103"/>
        <v>4.0230998717665147E-2</v>
      </c>
      <c r="N332" s="3">
        <f t="shared" ca="1" si="103"/>
        <v>4.0725967183685929E-2</v>
      </c>
      <c r="O332" s="3">
        <f t="shared" ca="1" si="103"/>
        <v>4.1081993093278861E-2</v>
      </c>
      <c r="P332" s="3">
        <f t="shared" ca="1" si="103"/>
        <v>4.1303881195908054E-2</v>
      </c>
      <c r="Q332" s="3">
        <f t="shared" ca="1" si="103"/>
        <v>4.1396166030197017E-2</v>
      </c>
      <c r="R332" s="3">
        <f t="shared" ref="R332:AW339" ca="1" si="105">R331+R$2*$B$7+(R$3*$BC332+R$4*$BD332+R$5*$BE332)*SQRT($B$7)+(S331-R331)/(S$11-R$11)*$B$7</f>
        <v>4.1363669430459007E-2</v>
      </c>
      <c r="S332" s="3">
        <f t="shared" ca="1" si="105"/>
        <v>4.1212073360091799E-2</v>
      </c>
      <c r="T332" s="3">
        <f t="shared" ca="1" si="105"/>
        <v>4.0948322997845649E-2</v>
      </c>
      <c r="U332" s="3">
        <f t="shared" ca="1" si="105"/>
        <v>4.0580763258250455E-2</v>
      </c>
      <c r="V332" s="3">
        <f t="shared" ca="1" si="105"/>
        <v>4.0119016733367922E-2</v>
      </c>
      <c r="W332" s="3">
        <f t="shared" ca="1" si="105"/>
        <v>3.9573690703601165E-2</v>
      </c>
      <c r="X332" s="3">
        <f t="shared" ca="1" si="105"/>
        <v>3.8956028060814829E-2</v>
      </c>
      <c r="Y332" s="3">
        <f t="shared" ca="1" si="105"/>
        <v>3.8277587589124397E-2</v>
      </c>
      <c r="Z332" s="3">
        <f t="shared" ca="1" si="105"/>
        <v>3.7549981134638526E-2</v>
      </c>
      <c r="AA332" s="3">
        <f t="shared" ca="1" si="105"/>
        <v>3.6784652629163292E-2</v>
      </c>
      <c r="AB332" s="3">
        <f t="shared" ca="1" si="105"/>
        <v>3.5992679741874943E-2</v>
      </c>
      <c r="AC332" s="3">
        <f t="shared" ca="1" si="105"/>
        <v>3.5184597524206884E-2</v>
      </c>
      <c r="AD332" s="3">
        <f t="shared" ca="1" si="105"/>
        <v>3.4370261605211207E-2</v>
      </c>
      <c r="AE332" s="3">
        <f t="shared" ca="1" si="105"/>
        <v>3.355877839833428E-2</v>
      </c>
      <c r="AF332" s="3">
        <f t="shared" ca="1" si="105"/>
        <v>3.2758522132375525E-2</v>
      </c>
      <c r="AG332" s="3">
        <f t="shared" ca="1" si="105"/>
        <v>3.1977227051099642E-2</v>
      </c>
      <c r="AH332" s="3">
        <f t="shared" ca="1" si="105"/>
        <v>3.1222106768615664E-2</v>
      </c>
      <c r="AI332" s="3">
        <f t="shared" ca="1" si="105"/>
        <v>3.0499942529687695E-2</v>
      </c>
      <c r="AJ332" s="3">
        <f t="shared" ca="1" si="105"/>
        <v>2.9817110031976554E-2</v>
      </c>
      <c r="AK332" s="3">
        <f t="shared" ca="1" si="105"/>
        <v>2.9179559894996637E-2</v>
      </c>
      <c r="AL332" s="3">
        <f t="shared" ca="1" si="105"/>
        <v>2.8592795751288026E-2</v>
      </c>
      <c r="AM332" s="3">
        <f t="shared" ca="1" si="105"/>
        <v>2.8061891476046111E-2</v>
      </c>
      <c r="AN332" s="3">
        <f t="shared" ca="1" si="105"/>
        <v>2.7591566025635866E-2</v>
      </c>
      <c r="AO332" s="3">
        <f t="shared" ca="1" si="105"/>
        <v>2.7186306531940076E-2</v>
      </c>
      <c r="AP332" s="3">
        <f t="shared" ca="1" si="105"/>
        <v>2.6850507400403907E-2</v>
      </c>
      <c r="AQ332" s="3">
        <f t="shared" ca="1" si="105"/>
        <v>2.6588582637744954E-2</v>
      </c>
      <c r="AR332" s="3">
        <f t="shared" ca="1" si="105"/>
        <v>2.6405012116961245E-2</v>
      </c>
      <c r="AS332" s="3">
        <f t="shared" ca="1" si="105"/>
        <v>2.6304291588974446E-2</v>
      </c>
      <c r="AT332" s="3">
        <f t="shared" ca="1" si="105"/>
        <v>2.6290760089201719E-2</v>
      </c>
      <c r="AU332" s="3">
        <f t="shared" ca="1" si="105"/>
        <v>2.6368268659912486E-2</v>
      </c>
      <c r="AV332" s="3">
        <f t="shared" ca="1" si="105"/>
        <v>2.6539634595482729E-2</v>
      </c>
      <c r="AW332" s="3">
        <f t="shared" ca="1" si="105"/>
        <v>2.6805796073946082E-2</v>
      </c>
      <c r="AX332" s="3">
        <f t="shared" ca="1" si="104"/>
        <v>2.7164291645759418E-2</v>
      </c>
      <c r="AY332" s="3">
        <f t="shared" ca="1" si="104"/>
        <v>2.7605728224563673E-2</v>
      </c>
      <c r="AZ332" s="3">
        <f t="shared" ca="1" si="84"/>
        <v>2.8107056919678273E-2</v>
      </c>
      <c r="BC332" s="3">
        <f ca="1">-MC!BC332</f>
        <v>-1.4718773300081303</v>
      </c>
      <c r="BD332" s="3">
        <f ca="1">-MC!BD332</f>
        <v>0.72857899772214019</v>
      </c>
      <c r="BE332" s="3">
        <f ca="1">-MC!BE332</f>
        <v>0.50075749048560247</v>
      </c>
    </row>
    <row r="333" spans="1:57" x14ac:dyDescent="0.5">
      <c r="A333" s="3">
        <f t="shared" si="85"/>
        <v>3.2099999999999755</v>
      </c>
      <c r="B333" s="3">
        <f t="shared" ca="1" si="103"/>
        <v>2.2292013286031448E-2</v>
      </c>
      <c r="C333" s="3">
        <f t="shared" ca="1" si="103"/>
        <v>2.471379704805703E-2</v>
      </c>
      <c r="D333" s="3">
        <f t="shared" ca="1" si="103"/>
        <v>2.6935920820575925E-2</v>
      </c>
      <c r="E333" s="3">
        <f t="shared" ca="1" si="103"/>
        <v>2.8944417495112947E-2</v>
      </c>
      <c r="F333" s="3">
        <f t="shared" ca="1" si="103"/>
        <v>3.0749865069740135E-2</v>
      </c>
      <c r="G333" s="3">
        <f t="shared" ca="1" si="103"/>
        <v>3.2368235389864122E-2</v>
      </c>
      <c r="H333" s="3">
        <f t="shared" ca="1" si="103"/>
        <v>3.3812124116253436E-2</v>
      </c>
      <c r="I333" s="3">
        <f t="shared" ca="1" si="103"/>
        <v>3.5090469658071381E-2</v>
      </c>
      <c r="J333" s="3">
        <f t="shared" ca="1" si="103"/>
        <v>3.6210140963406766E-2</v>
      </c>
      <c r="K333" s="3">
        <f t="shared" ca="1" si="103"/>
        <v>3.7177190963408324E-2</v>
      </c>
      <c r="L333" s="3">
        <f t="shared" ca="1" si="103"/>
        <v>3.7997463616020841E-2</v>
      </c>
      <c r="M333" s="3">
        <f t="shared" ca="1" si="103"/>
        <v>3.8676647973869091E-2</v>
      </c>
      <c r="N333" s="3">
        <f t="shared" ca="1" si="103"/>
        <v>3.9220035184285545E-2</v>
      </c>
      <c r="O333" s="3">
        <f t="shared" ca="1" si="103"/>
        <v>3.9632289313971836E-2</v>
      </c>
      <c r="P333" s="3">
        <f t="shared" ca="1" si="103"/>
        <v>3.9917470692415538E-2</v>
      </c>
      <c r="Q333" s="3">
        <f t="shared" ca="1" si="103"/>
        <v>4.0079380887546569E-2</v>
      </c>
      <c r="R333" s="3">
        <f t="shared" ca="1" si="105"/>
        <v>4.0122120591152943E-2</v>
      </c>
      <c r="S333" s="3">
        <f t="shared" ca="1" si="105"/>
        <v>4.0050659104038766E-2</v>
      </c>
      <c r="T333" s="3">
        <f t="shared" ca="1" si="105"/>
        <v>3.9871232114272903E-2</v>
      </c>
      <c r="U333" s="3">
        <f t="shared" ca="1" si="105"/>
        <v>3.9591473048166077E-2</v>
      </c>
      <c r="V333" s="3">
        <f t="shared" ca="1" si="105"/>
        <v>3.9220287576588048E-2</v>
      </c>
      <c r="W333" s="3">
        <f t="shared" ca="1" si="105"/>
        <v>3.8767559470501423E-2</v>
      </c>
      <c r="X333" s="3">
        <f t="shared" ca="1" si="105"/>
        <v>3.8243802063242065E-2</v>
      </c>
      <c r="Y333" s="3">
        <f t="shared" ca="1" si="105"/>
        <v>3.7659839608856986E-2</v>
      </c>
      <c r="Z333" s="3">
        <f t="shared" ca="1" si="105"/>
        <v>3.7026545218692648E-2</v>
      </c>
      <c r="AA333" s="3">
        <f t="shared" ca="1" si="105"/>
        <v>3.6354620259656502E-2</v>
      </c>
      <c r="AB333" s="3">
        <f t="shared" ca="1" si="105"/>
        <v>3.5654396362217435E-2</v>
      </c>
      <c r="AC333" s="3">
        <f t="shared" ca="1" si="105"/>
        <v>3.4935659769465374E-2</v>
      </c>
      <c r="AD333" s="3">
        <f t="shared" ca="1" si="105"/>
        <v>3.4207515784798075E-2</v>
      </c>
      <c r="AE333" s="3">
        <f t="shared" ca="1" si="105"/>
        <v>3.3478320628445475E-2</v>
      </c>
      <c r="AF333" s="3">
        <f t="shared" ca="1" si="105"/>
        <v>3.2755699888469027E-2</v>
      </c>
      <c r="AG333" s="3">
        <f t="shared" ca="1" si="105"/>
        <v>3.2046641185793166E-2</v>
      </c>
      <c r="AH333" s="3">
        <f t="shared" ca="1" si="105"/>
        <v>3.1357612837857735E-2</v>
      </c>
      <c r="AI333" s="3">
        <f t="shared" ca="1" si="105"/>
        <v>3.0694650830446982E-2</v>
      </c>
      <c r="AJ333" s="3">
        <f t="shared" ca="1" si="105"/>
        <v>3.0063384665484385E-2</v>
      </c>
      <c r="AK333" s="3">
        <f t="shared" ca="1" si="105"/>
        <v>2.9469017749625952E-2</v>
      </c>
      <c r="AL333" s="3">
        <f t="shared" ca="1" si="105"/>
        <v>2.8916306252201311E-2</v>
      </c>
      <c r="AM333" s="3">
        <f t="shared" ca="1" si="105"/>
        <v>2.8409577490062638E-2</v>
      </c>
      <c r="AN333" s="3">
        <f t="shared" ca="1" si="105"/>
        <v>2.7952805755533147E-2</v>
      </c>
      <c r="AO333" s="3">
        <f t="shared" ca="1" si="105"/>
        <v>2.754973577865712E-2</v>
      </c>
      <c r="AP333" s="3">
        <f t="shared" ca="1" si="105"/>
        <v>2.7204021363410019E-2</v>
      </c>
      <c r="AQ333" s="3">
        <f t="shared" ca="1" si="105"/>
        <v>2.6919336495705395E-2</v>
      </c>
      <c r="AR333" s="3">
        <f t="shared" ca="1" si="105"/>
        <v>2.669941981509933E-2</v>
      </c>
      <c r="AS333" s="3">
        <f t="shared" ca="1" si="105"/>
        <v>2.6548022338543052E-2</v>
      </c>
      <c r="AT333" s="3">
        <f t="shared" ca="1" si="105"/>
        <v>2.6468731892162565E-2</v>
      </c>
      <c r="AU333" s="3">
        <f t="shared" ca="1" si="105"/>
        <v>2.6464637779880968E-2</v>
      </c>
      <c r="AV333" s="3">
        <f t="shared" ca="1" si="105"/>
        <v>2.6537779311355938E-2</v>
      </c>
      <c r="AW333" s="3">
        <f t="shared" ca="1" si="105"/>
        <v>2.6688287247016333E-2</v>
      </c>
      <c r="AX333" s="3">
        <f t="shared" ca="1" si="104"/>
        <v>2.6912823416826957E-2</v>
      </c>
      <c r="AY333" s="3">
        <f t="shared" ca="1" si="104"/>
        <v>2.7200985273695751E-2</v>
      </c>
      <c r="AZ333" s="3">
        <f t="shared" ref="AZ333:AZ396" ca="1" si="106">AZ332+AZ$2*$B$7+(AZ$3*$BC333+AZ$4*$BD333+AZ$5*$BE333)*SQRT($B$7)+(AZ332-AY332)/(AZ$11-AY$11)*$B$7</f>
        <v>2.7528252914790292E-2</v>
      </c>
      <c r="BC333" s="3">
        <f ca="1">-MC!BC333</f>
        <v>-0.92685243412429408</v>
      </c>
      <c r="BD333" s="3">
        <f ca="1">-MC!BD333</f>
        <v>2.5575976839501036</v>
      </c>
      <c r="BE333" s="3">
        <f ca="1">-MC!BE333</f>
        <v>-0.20733660415563815</v>
      </c>
    </row>
    <row r="334" spans="1:57" x14ac:dyDescent="0.5">
      <c r="A334" s="3">
        <f t="shared" ref="A334:A397" si="107">A333+0.01</f>
        <v>3.2199999999999753</v>
      </c>
      <c r="B334" s="3">
        <f t="shared" ref="B334:Q349" ca="1" si="108">B333+B$2*$B$7+(B$3*$BC334+B$4*$BD334+B$5*$BE334)*SQRT($B$7)+(C333-B333)/(C$11-B$11)*$B$7</f>
        <v>2.133403233970901E-2</v>
      </c>
      <c r="C334" s="3">
        <f t="shared" ca="1" si="108"/>
        <v>2.3843996677952114E-2</v>
      </c>
      <c r="D334" s="3">
        <f t="shared" ca="1" si="108"/>
        <v>2.6149038140682593E-2</v>
      </c>
      <c r="E334" s="3">
        <f t="shared" ca="1" si="108"/>
        <v>2.823580664855203E-2</v>
      </c>
      <c r="F334" s="3">
        <f t="shared" ca="1" si="108"/>
        <v>3.0115111375512343E-2</v>
      </c>
      <c r="G334" s="3">
        <f t="shared" ca="1" si="108"/>
        <v>3.1802977616021633E-2</v>
      </c>
      <c r="H334" s="3">
        <f t="shared" ca="1" si="108"/>
        <v>3.3312046984025581E-2</v>
      </c>
      <c r="I334" s="3">
        <f t="shared" ca="1" si="108"/>
        <v>3.4651334126809742E-2</v>
      </c>
      <c r="J334" s="3">
        <f t="shared" ca="1" si="108"/>
        <v>3.5827808186521523E-2</v>
      </c>
      <c r="K334" s="3">
        <f t="shared" ca="1" si="108"/>
        <v>3.6847633630699622E-2</v>
      </c>
      <c r="L334" s="3">
        <f t="shared" ca="1" si="108"/>
        <v>3.7716766509614308E-2</v>
      </c>
      <c r="M334" s="3">
        <f t="shared" ca="1" si="108"/>
        <v>3.8441002816867596E-2</v>
      </c>
      <c r="N334" s="3">
        <f t="shared" ca="1" si="108"/>
        <v>3.9025735963173651E-2</v>
      </c>
      <c r="O334" s="3">
        <f t="shared" ca="1" si="108"/>
        <v>3.9475732814076028E-2</v>
      </c>
      <c r="P334" s="3">
        <f t="shared" ca="1" si="108"/>
        <v>3.9795163596344885E-2</v>
      </c>
      <c r="Q334" s="3">
        <f t="shared" ca="1" si="108"/>
        <v>3.9987951232053336E-2</v>
      </c>
      <c r="R334" s="3">
        <f t="shared" ca="1" si="105"/>
        <v>4.005832952833626E-2</v>
      </c>
      <c r="S334" s="3">
        <f t="shared" ca="1" si="105"/>
        <v>4.0011409275115754E-2</v>
      </c>
      <c r="T334" s="3">
        <f t="shared" ca="1" si="105"/>
        <v>3.9853570718101979E-2</v>
      </c>
      <c r="U334" s="3">
        <f t="shared" ca="1" si="105"/>
        <v>3.9592589775000499E-2</v>
      </c>
      <c r="V334" s="3">
        <f t="shared" ca="1" si="105"/>
        <v>3.9237509151997571E-2</v>
      </c>
      <c r="W334" s="3">
        <f t="shared" ca="1" si="105"/>
        <v>3.8798343077906999E-2</v>
      </c>
      <c r="X334" s="3">
        <f t="shared" ca="1" si="105"/>
        <v>3.828572931637849E-2</v>
      </c>
      <c r="Y334" s="3">
        <f t="shared" ca="1" si="105"/>
        <v>3.7710611595570175E-2</v>
      </c>
      <c r="Z334" s="3">
        <f t="shared" ca="1" si="105"/>
        <v>3.7083978303737011E-2</v>
      </c>
      <c r="AA334" s="3">
        <f t="shared" ca="1" si="105"/>
        <v>3.641664226168511E-2</v>
      </c>
      <c r="AB334" s="3">
        <f t="shared" ca="1" si="105"/>
        <v>3.5719043094056727E-2</v>
      </c>
      <c r="AC334" s="3">
        <f t="shared" ca="1" si="105"/>
        <v>3.5001072293525511E-2</v>
      </c>
      <c r="AD334" s="3">
        <f t="shared" ca="1" si="105"/>
        <v>3.4271938928757108E-2</v>
      </c>
      <c r="AE334" s="3">
        <f t="shared" ca="1" si="105"/>
        <v>3.3540103146088039E-2</v>
      </c>
      <c r="AF334" s="3">
        <f t="shared" ca="1" si="105"/>
        <v>3.2813296021473155E-2</v>
      </c>
      <c r="AG334" s="3">
        <f t="shared" ca="1" si="105"/>
        <v>3.2098612667793514E-2</v>
      </c>
      <c r="AH334" s="3">
        <f t="shared" ca="1" si="105"/>
        <v>3.1402630194847E-2</v>
      </c>
      <c r="AI334" s="3">
        <f t="shared" ca="1" si="105"/>
        <v>3.0731493398976309E-2</v>
      </c>
      <c r="AJ334" s="3">
        <f t="shared" ca="1" si="105"/>
        <v>3.0090939654298571E-2</v>
      </c>
      <c r="AK334" s="3">
        <f t="shared" ca="1" si="105"/>
        <v>2.9486279237877826E-2</v>
      </c>
      <c r="AL334" s="3">
        <f t="shared" ca="1" si="105"/>
        <v>2.8922374962204043E-2</v>
      </c>
      <c r="AM334" s="3">
        <f t="shared" ca="1" si="105"/>
        <v>2.8403661711945638E-2</v>
      </c>
      <c r="AN334" s="3">
        <f t="shared" ca="1" si="105"/>
        <v>2.7934223248901588E-2</v>
      </c>
      <c r="AO334" s="3">
        <f t="shared" ca="1" si="105"/>
        <v>2.7517916025558489E-2</v>
      </c>
      <c r="AP334" s="3">
        <f t="shared" ca="1" si="105"/>
        <v>2.7158507344308851E-2</v>
      </c>
      <c r="AQ334" s="3">
        <f t="shared" ca="1" si="105"/>
        <v>2.6859785234282871E-2</v>
      </c>
      <c r="AR334" s="3">
        <f t="shared" ca="1" si="105"/>
        <v>2.6625601119857557E-2</v>
      </c>
      <c r="AS334" s="3">
        <f t="shared" ca="1" si="105"/>
        <v>2.6459815242780727E-2</v>
      </c>
      <c r="AT334" s="3">
        <f t="shared" ca="1" si="105"/>
        <v>2.6366118097579574E-2</v>
      </c>
      <c r="AU334" s="3">
        <f t="shared" ca="1" si="105"/>
        <v>2.6347691013176869E-2</v>
      </c>
      <c r="AV334" s="3">
        <f t="shared" ca="1" si="105"/>
        <v>2.6406648814127704E-2</v>
      </c>
      <c r="AW334" s="3">
        <f t="shared" ca="1" si="105"/>
        <v>2.6543167545471855E-2</v>
      </c>
      <c r="AX334" s="3">
        <f t="shared" ca="1" si="104"/>
        <v>2.6753883750150687E-2</v>
      </c>
      <c r="AY334" s="3">
        <f t="shared" ca="1" si="104"/>
        <v>2.7028230277584202E-2</v>
      </c>
      <c r="AZ334" s="3">
        <f t="shared" ca="1" si="106"/>
        <v>2.7341515447946312E-2</v>
      </c>
      <c r="BC334" s="3">
        <f ca="1">-MC!BC334</f>
        <v>-0.21299014039120134</v>
      </c>
      <c r="BD334" s="3">
        <f ca="1">-MC!BD334</f>
        <v>0.7035960096405347</v>
      </c>
      <c r="BE334" s="3">
        <f ca="1">-MC!BE334</f>
        <v>1.303422182252671</v>
      </c>
    </row>
    <row r="335" spans="1:57" x14ac:dyDescent="0.5">
      <c r="A335" s="3">
        <f t="shared" si="107"/>
        <v>3.2299999999999751</v>
      </c>
      <c r="B335" s="3">
        <f t="shared" ca="1" si="108"/>
        <v>2.1332370326204129E-2</v>
      </c>
      <c r="C335" s="3">
        <f t="shared" ca="1" si="108"/>
        <v>2.3809002038425304E-2</v>
      </c>
      <c r="D335" s="3">
        <f t="shared" ca="1" si="108"/>
        <v>2.6081714565205121E-2</v>
      </c>
      <c r="E335" s="3">
        <f t="shared" ca="1" si="108"/>
        <v>2.813762980926288E-2</v>
      </c>
      <c r="F335" s="3">
        <f t="shared" ca="1" si="108"/>
        <v>2.9987647235899726E-2</v>
      </c>
      <c r="G335" s="3">
        <f t="shared" ca="1" si="108"/>
        <v>3.1647708108713639E-2</v>
      </c>
      <c r="H335" s="3">
        <f t="shared" ca="1" si="108"/>
        <v>3.3130363270532245E-2</v>
      </c>
      <c r="I335" s="3">
        <f t="shared" ca="1" si="108"/>
        <v>3.4444566755888008E-2</v>
      </c>
      <c r="J335" s="3">
        <f t="shared" ca="1" si="108"/>
        <v>3.559725079783943E-2</v>
      </c>
      <c r="K335" s="3">
        <f t="shared" ca="1" si="108"/>
        <v>3.6594554081439822E-2</v>
      </c>
      <c r="L335" s="3">
        <f t="shared" ca="1" si="108"/>
        <v>3.7442407316263839E-2</v>
      </c>
      <c r="M335" s="3">
        <f t="shared" ca="1" si="108"/>
        <v>3.8146576013344757E-2</v>
      </c>
      <c r="N335" s="3">
        <f t="shared" ca="1" si="108"/>
        <v>3.8712418527493526E-2</v>
      </c>
      <c r="O335" s="3">
        <f t="shared" ca="1" si="108"/>
        <v>3.9144667335070341E-2</v>
      </c>
      <c r="P335" s="3">
        <f t="shared" ca="1" si="108"/>
        <v>3.944746545927106E-2</v>
      </c>
      <c r="Q335" s="3">
        <f t="shared" ca="1" si="108"/>
        <v>3.9624720081541977E-2</v>
      </c>
      <c r="R335" s="3">
        <f t="shared" ca="1" si="105"/>
        <v>3.9680660961846151E-2</v>
      </c>
      <c r="S335" s="3">
        <f t="shared" ca="1" si="105"/>
        <v>3.9620403110600048E-2</v>
      </c>
      <c r="T335" s="3">
        <f t="shared" ca="1" si="105"/>
        <v>3.9450333959836083E-2</v>
      </c>
      <c r="U335" s="3">
        <f t="shared" ca="1" si="105"/>
        <v>3.9178234479539012E-2</v>
      </c>
      <c r="V335" s="3">
        <f t="shared" ca="1" si="105"/>
        <v>3.8813146949668184E-2</v>
      </c>
      <c r="W335" s="3">
        <f t="shared" ca="1" si="105"/>
        <v>3.8365078606343743E-2</v>
      </c>
      <c r="X335" s="3">
        <f t="shared" ca="1" si="105"/>
        <v>3.7844654214411105E-2</v>
      </c>
      <c r="Y335" s="3">
        <f t="shared" ca="1" si="105"/>
        <v>3.7262799562201347E-2</v>
      </c>
      <c r="Z335" s="3">
        <f t="shared" ca="1" si="105"/>
        <v>3.6630480908423663E-2</v>
      </c>
      <c r="AA335" s="3">
        <f t="shared" ca="1" si="105"/>
        <v>3.5958485128594189E-2</v>
      </c>
      <c r="AB335" s="3">
        <f t="shared" ca="1" si="105"/>
        <v>3.5257222456642673E-2</v>
      </c>
      <c r="AC335" s="3">
        <f t="shared" ca="1" si="105"/>
        <v>3.4536552275146078E-2</v>
      </c>
      <c r="AD335" s="3">
        <f t="shared" ca="1" si="105"/>
        <v>3.3805650091260596E-2</v>
      </c>
      <c r="AE335" s="3">
        <f t="shared" ca="1" si="105"/>
        <v>3.3072942678670988E-2</v>
      </c>
      <c r="AF335" s="3">
        <f t="shared" ca="1" si="105"/>
        <v>3.2346129311312671E-2</v>
      </c>
      <c r="AG335" s="3">
        <f t="shared" ca="1" si="105"/>
        <v>3.1632275290037246E-2</v>
      </c>
      <c r="AH335" s="3">
        <f t="shared" ca="1" si="105"/>
        <v>3.0937929187370559E-2</v>
      </c>
      <c r="AI335" s="3">
        <f t="shared" ca="1" si="105"/>
        <v>3.0269207261452342E-2</v>
      </c>
      <c r="AJ335" s="3">
        <f t="shared" ca="1" si="105"/>
        <v>2.9631817408563594E-2</v>
      </c>
      <c r="AK335" s="3">
        <f t="shared" ca="1" si="105"/>
        <v>2.9031039441637319E-2</v>
      </c>
      <c r="AL335" s="3">
        <f t="shared" ca="1" si="105"/>
        <v>2.847170550482285E-2</v>
      </c>
      <c r="AM335" s="3">
        <f t="shared" ca="1" si="105"/>
        <v>2.7958220758643942E-2</v>
      </c>
      <c r="AN335" s="3">
        <f t="shared" ca="1" si="105"/>
        <v>2.7494641149440561E-2</v>
      </c>
      <c r="AO335" s="3">
        <f t="shared" ca="1" si="105"/>
        <v>2.7084797557667017E-2</v>
      </c>
      <c r="AP335" s="3">
        <f t="shared" ca="1" si="105"/>
        <v>2.6732433465034768E-2</v>
      </c>
      <c r="AQ335" s="3">
        <f t="shared" ca="1" si="105"/>
        <v>2.6441313588728636E-2</v>
      </c>
      <c r="AR335" s="3">
        <f t="shared" ca="1" si="105"/>
        <v>2.6215264736751974E-2</v>
      </c>
      <c r="AS335" s="3">
        <f t="shared" ca="1" si="105"/>
        <v>2.6058118914527195E-2</v>
      </c>
      <c r="AT335" s="3">
        <f t="shared" ca="1" si="105"/>
        <v>2.5973531742120536E-2</v>
      </c>
      <c r="AU335" s="3">
        <f t="shared" ca="1" si="105"/>
        <v>2.5964638913258311E-2</v>
      </c>
      <c r="AV335" s="3">
        <f t="shared" ca="1" si="105"/>
        <v>2.6033492832793194E-2</v>
      </c>
      <c r="AW335" s="3">
        <f t="shared" ca="1" si="105"/>
        <v>2.6180176088949087E-2</v>
      </c>
      <c r="AX335" s="3">
        <f t="shared" ca="1" si="104"/>
        <v>2.640115982132055E-2</v>
      </c>
      <c r="AY335" s="3">
        <f t="shared" ca="1" si="104"/>
        <v>2.6685574802375413E-2</v>
      </c>
      <c r="AZ335" s="3">
        <f t="shared" ca="1" si="106"/>
        <v>2.7008427023665651E-2</v>
      </c>
      <c r="BC335" s="3">
        <f ca="1">-MC!BC335</f>
        <v>-0.57973446236778958</v>
      </c>
      <c r="BD335" s="3">
        <f ca="1">-MC!BD335</f>
        <v>-0.308230965447434</v>
      </c>
      <c r="BE335" s="3">
        <f ca="1">-MC!BE335</f>
        <v>-0.44482606029168448</v>
      </c>
    </row>
    <row r="336" spans="1:57" x14ac:dyDescent="0.5">
      <c r="A336" s="3">
        <f t="shared" si="107"/>
        <v>3.2399999999999749</v>
      </c>
      <c r="B336" s="3">
        <f t="shared" ca="1" si="108"/>
        <v>2.103060708611789E-2</v>
      </c>
      <c r="C336" s="3">
        <f t="shared" ca="1" si="108"/>
        <v>2.3451094996431547E-2</v>
      </c>
      <c r="D336" s="3">
        <f t="shared" ca="1" si="108"/>
        <v>2.567792877701814E-2</v>
      </c>
      <c r="E336" s="3">
        <f t="shared" ca="1" si="108"/>
        <v>2.7698219527759922E-2</v>
      </c>
      <c r="F336" s="3">
        <f t="shared" ca="1" si="108"/>
        <v>2.9522478367772689E-2</v>
      </c>
      <c r="G336" s="3">
        <f t="shared" ca="1" si="108"/>
        <v>3.1166087243898744E-2</v>
      </c>
      <c r="H336" s="3">
        <f t="shared" ca="1" si="108"/>
        <v>3.2641031679924576E-2</v>
      </c>
      <c r="I336" s="3">
        <f t="shared" ca="1" si="108"/>
        <v>3.3955730420612409E-2</v>
      </c>
      <c r="J336" s="3">
        <f t="shared" ca="1" si="108"/>
        <v>3.511660386137358E-2</v>
      </c>
      <c r="K336" s="3">
        <f t="shared" ca="1" si="108"/>
        <v>3.6129289762521354E-2</v>
      </c>
      <c r="L336" s="3">
        <f t="shared" ca="1" si="108"/>
        <v>3.6999218239006954E-2</v>
      </c>
      <c r="M336" s="3">
        <f t="shared" ca="1" si="108"/>
        <v>3.773164907673781E-2</v>
      </c>
      <c r="N336" s="3">
        <f t="shared" ca="1" si="108"/>
        <v>3.8331430436865675E-2</v>
      </c>
      <c r="O336" s="3">
        <f t="shared" ca="1" si="108"/>
        <v>3.8802785399189174E-2</v>
      </c>
      <c r="P336" s="3">
        <f t="shared" ca="1" si="108"/>
        <v>3.9149354861498412E-2</v>
      </c>
      <c r="Q336" s="3">
        <f t="shared" ca="1" si="108"/>
        <v>3.9374555347391565E-2</v>
      </c>
      <c r="R336" s="3">
        <f t="shared" ca="1" si="105"/>
        <v>3.9482137583922813E-2</v>
      </c>
      <c r="S336" s="3">
        <f t="shared" ca="1" si="105"/>
        <v>3.9476745710229147E-2</v>
      </c>
      <c r="T336" s="3">
        <f t="shared" ca="1" si="105"/>
        <v>3.936429915089399E-2</v>
      </c>
      <c r="U336" s="3">
        <f t="shared" ca="1" si="105"/>
        <v>3.9152108667520759E-2</v>
      </c>
      <c r="V336" s="3">
        <f t="shared" ca="1" si="105"/>
        <v>3.8848740831422181E-2</v>
      </c>
      <c r="W336" s="3">
        <f t="shared" ca="1" si="105"/>
        <v>3.8463720614812125E-2</v>
      </c>
      <c r="X336" s="3">
        <f t="shared" ca="1" si="105"/>
        <v>3.8007184533820876E-2</v>
      </c>
      <c r="Y336" s="3">
        <f t="shared" ca="1" si="105"/>
        <v>3.7489565202067685E-2</v>
      </c>
      <c r="Z336" s="3">
        <f t="shared" ca="1" si="105"/>
        <v>3.6921331521310698E-2</v>
      </c>
      <c r="AA336" s="3">
        <f t="shared" ca="1" si="105"/>
        <v>3.6312769201777242E-2</v>
      </c>
      <c r="AB336" s="3">
        <f t="shared" ca="1" si="105"/>
        <v>3.5673783881206463E-2</v>
      </c>
      <c r="AC336" s="3">
        <f t="shared" ca="1" si="105"/>
        <v>3.5013727651960008E-2</v>
      </c>
      <c r="AD336" s="3">
        <f t="shared" ca="1" si="105"/>
        <v>3.434126731237136E-2</v>
      </c>
      <c r="AE336" s="3">
        <f t="shared" ca="1" si="105"/>
        <v>3.3664321143795778E-2</v>
      </c>
      <c r="AF336" s="3">
        <f t="shared" ca="1" si="105"/>
        <v>3.2990081506858664E-2</v>
      </c>
      <c r="AG336" s="3">
        <f t="shared" ca="1" si="105"/>
        <v>3.2325108764786899E-2</v>
      </c>
      <c r="AH336" s="3">
        <f t="shared" ca="1" si="105"/>
        <v>3.1675447801725286E-2</v>
      </c>
      <c r="AI336" s="3">
        <f t="shared" ca="1" si="105"/>
        <v>3.1046711167727541E-2</v>
      </c>
      <c r="AJ336" s="3">
        <f t="shared" ca="1" si="105"/>
        <v>3.0444102110422231E-2</v>
      </c>
      <c r="AK336" s="3">
        <f t="shared" ca="1" si="105"/>
        <v>2.9872394823436735E-2</v>
      </c>
      <c r="AL336" s="3">
        <f t="shared" ca="1" si="105"/>
        <v>2.9335915650373287E-2</v>
      </c>
      <c r="AM336" s="3">
        <f t="shared" ca="1" si="105"/>
        <v>2.8838564914694293E-2</v>
      </c>
      <c r="AN336" s="3">
        <f t="shared" ca="1" si="105"/>
        <v>2.8383895641058855E-2</v>
      </c>
      <c r="AO336" s="3">
        <f t="shared" ca="1" si="105"/>
        <v>2.7975238021825621E-2</v>
      </c>
      <c r="AP336" s="3">
        <f t="shared" ca="1" si="105"/>
        <v>2.7615836577109316E-2</v>
      </c>
      <c r="AQ336" s="3">
        <f t="shared" ca="1" si="105"/>
        <v>2.7308957534970434E-2</v>
      </c>
      <c r="AR336" s="3">
        <f t="shared" ca="1" si="105"/>
        <v>2.7057927863549248E-2</v>
      </c>
      <c r="AS336" s="3">
        <f t="shared" ca="1" si="105"/>
        <v>2.6866076048089643E-2</v>
      </c>
      <c r="AT336" s="3">
        <f t="shared" ca="1" si="105"/>
        <v>2.6736547467891815E-2</v>
      </c>
      <c r="AU336" s="3">
        <f t="shared" ca="1" si="105"/>
        <v>2.6671956694705096E-2</v>
      </c>
      <c r="AV336" s="3">
        <f t="shared" ca="1" si="105"/>
        <v>2.6673817941847085E-2</v>
      </c>
      <c r="AW336" s="3">
        <f t="shared" ca="1" si="105"/>
        <v>2.6741643750704803E-2</v>
      </c>
      <c r="AX336" s="3">
        <f t="shared" ca="1" si="104"/>
        <v>2.6871261972963488E-2</v>
      </c>
      <c r="AY336" s="3">
        <f t="shared" ca="1" si="104"/>
        <v>2.7051026148015023E-2</v>
      </c>
      <c r="AZ336" s="3">
        <f t="shared" ca="1" si="106"/>
        <v>2.725518086232535E-2</v>
      </c>
      <c r="BC336" s="3">
        <f ca="1">-MC!BC336</f>
        <v>0.36512146462653838</v>
      </c>
      <c r="BD336" s="3">
        <f ca="1">-MC!BD336</f>
        <v>1.7652380789487356</v>
      </c>
      <c r="BE336" s="3">
        <f ca="1">-MC!BE336</f>
        <v>-8.7822630369641885E-2</v>
      </c>
    </row>
    <row r="337" spans="1:57" x14ac:dyDescent="0.5">
      <c r="A337" s="3">
        <f t="shared" si="107"/>
        <v>3.2499999999999747</v>
      </c>
      <c r="B337" s="3">
        <f t="shared" ca="1" si="108"/>
        <v>2.036949579264747E-2</v>
      </c>
      <c r="C337" s="3">
        <f t="shared" ca="1" si="108"/>
        <v>2.2762388114160398E-2</v>
      </c>
      <c r="D337" s="3">
        <f t="shared" ca="1" si="108"/>
        <v>2.4964993274906866E-2</v>
      </c>
      <c r="E337" s="3">
        <f t="shared" ca="1" si="108"/>
        <v>2.6964738632933274E-2</v>
      </c>
      <c r="F337" s="3">
        <f t="shared" ca="1" si="108"/>
        <v>2.8772078153626836E-2</v>
      </c>
      <c r="G337" s="3">
        <f t="shared" ca="1" si="108"/>
        <v>3.0402168958896643E-2</v>
      </c>
      <c r="H337" s="3">
        <f t="shared" ca="1" si="108"/>
        <v>3.186676646594163E-2</v>
      </c>
      <c r="I337" s="3">
        <f t="shared" ca="1" si="108"/>
        <v>3.3174089210664434E-2</v>
      </c>
      <c r="J337" s="3">
        <f t="shared" ca="1" si="108"/>
        <v>3.4330380580955513E-2</v>
      </c>
      <c r="K337" s="3">
        <f t="shared" ca="1" si="108"/>
        <v>3.5341112030858601E-2</v>
      </c>
      <c r="L337" s="3">
        <f t="shared" ca="1" si="108"/>
        <v>3.621154758995962E-2</v>
      </c>
      <c r="M337" s="3">
        <f t="shared" ca="1" si="108"/>
        <v>3.6946775841537639E-2</v>
      </c>
      <c r="N337" s="3">
        <f t="shared" ca="1" si="108"/>
        <v>3.7551469380895361E-2</v>
      </c>
      <c r="O337" s="3">
        <f t="shared" ca="1" si="108"/>
        <v>3.8029676648561113E-2</v>
      </c>
      <c r="P337" s="3">
        <f t="shared" ca="1" si="108"/>
        <v>3.8384871258138574E-2</v>
      </c>
      <c r="Q337" s="3">
        <f t="shared" ca="1" si="108"/>
        <v>3.8620313919744763E-2</v>
      </c>
      <c r="R337" s="3">
        <f t="shared" ca="1" si="105"/>
        <v>3.8739611102625734E-2</v>
      </c>
      <c r="S337" s="3">
        <f t="shared" ca="1" si="105"/>
        <v>3.8747270743783785E-2</v>
      </c>
      <c r="T337" s="3">
        <f t="shared" ca="1" si="105"/>
        <v>3.8649078828202871E-2</v>
      </c>
      <c r="U337" s="3">
        <f t="shared" ca="1" si="105"/>
        <v>3.8452210410967948E-2</v>
      </c>
      <c r="V337" s="3">
        <f t="shared" ca="1" si="105"/>
        <v>3.8165090835508078E-2</v>
      </c>
      <c r="W337" s="3">
        <f t="shared" ca="1" si="105"/>
        <v>3.7797097302302865E-2</v>
      </c>
      <c r="X337" s="3">
        <f t="shared" ca="1" si="105"/>
        <v>3.7358212592115685E-2</v>
      </c>
      <c r="Y337" s="3">
        <f t="shared" ca="1" si="105"/>
        <v>3.6858710672077369E-2</v>
      </c>
      <c r="Z337" s="3">
        <f t="shared" ca="1" si="105"/>
        <v>3.6308897622696415E-2</v>
      </c>
      <c r="AA337" s="3">
        <f t="shared" ca="1" si="105"/>
        <v>3.5718892532161491E-2</v>
      </c>
      <c r="AB337" s="3">
        <f t="shared" ca="1" si="105"/>
        <v>3.5098431000008805E-2</v>
      </c>
      <c r="AC337" s="3">
        <f t="shared" ca="1" si="105"/>
        <v>3.4456692411880721E-2</v>
      </c>
      <c r="AD337" s="3">
        <f t="shared" ca="1" si="105"/>
        <v>3.3802169473486035E-2</v>
      </c>
      <c r="AE337" s="3">
        <f t="shared" ca="1" si="105"/>
        <v>3.3142606617299085E-2</v>
      </c>
      <c r="AF337" s="3">
        <f t="shared" ca="1" si="105"/>
        <v>3.2485023942017112E-2</v>
      </c>
      <c r="AG337" s="3">
        <f t="shared" ca="1" si="105"/>
        <v>3.1835811510095346E-2</v>
      </c>
      <c r="AH337" s="3">
        <f t="shared" ca="1" si="105"/>
        <v>3.1200845128771599E-2</v>
      </c>
      <c r="AI337" s="3">
        <f t="shared" ca="1" si="105"/>
        <v>3.0585568233070421E-2</v>
      </c>
      <c r="AJ337" s="3">
        <f t="shared" ca="1" si="105"/>
        <v>2.9995014014423057E-2</v>
      </c>
      <c r="AK337" s="3">
        <f t="shared" ca="1" si="105"/>
        <v>2.9433785655394604E-2</v>
      </c>
      <c r="AL337" s="3">
        <f t="shared" ca="1" si="105"/>
        <v>2.8906038330178074E-2</v>
      </c>
      <c r="AM337" s="3">
        <f t="shared" ca="1" si="105"/>
        <v>2.8415502175350316E-2</v>
      </c>
      <c r="AN337" s="3">
        <f t="shared" ca="1" si="105"/>
        <v>2.7965561950429429E-2</v>
      </c>
      <c r="AO337" s="3">
        <f t="shared" ca="1" si="105"/>
        <v>2.7559381806076564E-2</v>
      </c>
      <c r="AP337" s="3">
        <f t="shared" ca="1" si="105"/>
        <v>2.7200041922127331E-2</v>
      </c>
      <c r="AQ337" s="3">
        <f t="shared" ca="1" si="105"/>
        <v>2.6890644622371285E-2</v>
      </c>
      <c r="AR337" s="3">
        <f t="shared" ca="1" si="105"/>
        <v>2.6634351573347478E-2</v>
      </c>
      <c r="AS337" s="3">
        <f t="shared" ca="1" si="105"/>
        <v>2.6434322217577695E-2</v>
      </c>
      <c r="AT337" s="3">
        <f t="shared" ca="1" si="105"/>
        <v>2.6293526087840042E-2</v>
      </c>
      <c r="AU337" s="3">
        <f t="shared" ca="1" si="105"/>
        <v>2.6214390904383884E-2</v>
      </c>
      <c r="AV337" s="3">
        <f t="shared" ca="1" si="105"/>
        <v>2.6198226663753873E-2</v>
      </c>
      <c r="AW337" s="3">
        <f t="shared" ca="1" si="105"/>
        <v>2.624430900754687E-2</v>
      </c>
      <c r="AX337" s="3">
        <f t="shared" ca="1" si="104"/>
        <v>2.6348154432503632E-2</v>
      </c>
      <c r="AY337" s="3">
        <f t="shared" ca="1" si="104"/>
        <v>2.6497674173368069E-2</v>
      </c>
      <c r="AZ337" s="3">
        <f t="shared" ca="1" si="106"/>
        <v>2.6666982185509509E-2</v>
      </c>
      <c r="BC337" s="3">
        <f ca="1">-MC!BC337</f>
        <v>-0.94393823894917439</v>
      </c>
      <c r="BD337" s="3">
        <f ca="1">-MC!BD337</f>
        <v>0.47716435513531597</v>
      </c>
      <c r="BE337" s="3">
        <f ca="1">-MC!BE337</f>
        <v>-0.14145074970087013</v>
      </c>
    </row>
    <row r="338" spans="1:57" x14ac:dyDescent="0.5">
      <c r="A338" s="3">
        <f t="shared" si="107"/>
        <v>3.2599999999999745</v>
      </c>
      <c r="B338" s="3">
        <f t="shared" ca="1" si="108"/>
        <v>2.0351953811769831E-2</v>
      </c>
      <c r="C338" s="3">
        <f t="shared" ca="1" si="108"/>
        <v>2.2672215531794875E-2</v>
      </c>
      <c r="D338" s="3">
        <f t="shared" ca="1" si="108"/>
        <v>2.480889436038251E-2</v>
      </c>
      <c r="E338" s="3">
        <f t="shared" ca="1" si="108"/>
        <v>2.6749619368838767E-2</v>
      </c>
      <c r="F338" s="3">
        <f t="shared" ca="1" si="108"/>
        <v>2.8504676938731509E-2</v>
      </c>
      <c r="G338" s="3">
        <f t="shared" ca="1" si="108"/>
        <v>3.008889218473686E-2</v>
      </c>
      <c r="H338" s="3">
        <f t="shared" ca="1" si="108"/>
        <v>3.1513683938754082E-2</v>
      </c>
      <c r="I338" s="3">
        <f t="shared" ca="1" si="108"/>
        <v>3.2786963915186346E-2</v>
      </c>
      <c r="J338" s="3">
        <f t="shared" ca="1" si="108"/>
        <v>3.3914691631761557E-2</v>
      </c>
      <c r="K338" s="3">
        <f t="shared" ca="1" si="108"/>
        <v>3.4902065164005361E-2</v>
      </c>
      <c r="L338" s="3">
        <f t="shared" ca="1" si="108"/>
        <v>3.5754075277126429E-2</v>
      </c>
      <c r="M338" s="3">
        <f t="shared" ca="1" si="108"/>
        <v>3.6475532187844405E-2</v>
      </c>
      <c r="N338" s="3">
        <f t="shared" ca="1" si="108"/>
        <v>3.7070825867477813E-2</v>
      </c>
      <c r="O338" s="3">
        <f t="shared" ca="1" si="108"/>
        <v>3.7543723187719716E-2</v>
      </c>
      <c r="P338" s="3">
        <f t="shared" ca="1" si="108"/>
        <v>3.789742363073479E-2</v>
      </c>
      <c r="Q338" s="3">
        <f t="shared" ca="1" si="108"/>
        <v>3.8134925247605693E-2</v>
      </c>
      <c r="R338" s="3">
        <f t="shared" ca="1" si="105"/>
        <v>3.825958333421714E-2</v>
      </c>
      <c r="S338" s="3">
        <f t="shared" ca="1" si="105"/>
        <v>3.827566260402078E-2</v>
      </c>
      <c r="T338" s="3">
        <f t="shared" ca="1" si="105"/>
        <v>3.8188708480396044E-2</v>
      </c>
      <c r="U338" s="3">
        <f t="shared" ca="1" si="105"/>
        <v>3.800565312481545E-2</v>
      </c>
      <c r="V338" s="3">
        <f t="shared" ca="1" si="105"/>
        <v>3.7734673445280718E-2</v>
      </c>
      <c r="W338" s="3">
        <f t="shared" ca="1" si="105"/>
        <v>3.7384891674597853E-2</v>
      </c>
      <c r="X338" s="3">
        <f t="shared" ca="1" si="105"/>
        <v>3.696602968327424E-2</v>
      </c>
      <c r="Y338" s="3">
        <f t="shared" ca="1" si="105"/>
        <v>3.6488095631790375E-2</v>
      </c>
      <c r="Z338" s="3">
        <f t="shared" ca="1" si="105"/>
        <v>3.5961125626722663E-2</v>
      </c>
      <c r="AA338" s="3">
        <f t="shared" ca="1" si="105"/>
        <v>3.5394964989231156E-2</v>
      </c>
      <c r="AB338" s="3">
        <f t="shared" ca="1" si="105"/>
        <v>3.4799072150612134E-2</v>
      </c>
      <c r="AC338" s="3">
        <f t="shared" ca="1" si="105"/>
        <v>3.4182346685403882E-2</v>
      </c>
      <c r="AD338" s="3">
        <f t="shared" ca="1" si="105"/>
        <v>3.3553000134898731E-2</v>
      </c>
      <c r="AE338" s="3">
        <f t="shared" ca="1" si="105"/>
        <v>3.2918496037762472E-2</v>
      </c>
      <c r="AF338" s="3">
        <f t="shared" ca="1" si="105"/>
        <v>3.2285575193320648E-2</v>
      </c>
      <c r="AG338" s="3">
        <f t="shared" ca="1" si="105"/>
        <v>3.166035031106746E-2</v>
      </c>
      <c r="AH338" s="3">
        <f t="shared" ca="1" si="105"/>
        <v>3.1048421043904609E-2</v>
      </c>
      <c r="AI338" s="3">
        <f t="shared" ca="1" si="105"/>
        <v>3.0454954616337449E-2</v>
      </c>
      <c r="AJ338" s="3">
        <f t="shared" ca="1" si="105"/>
        <v>2.9884707067835931E-2</v>
      </c>
      <c r="AK338" s="3">
        <f t="shared" ca="1" si="105"/>
        <v>2.9342003490069268E-2</v>
      </c>
      <c r="AL338" s="3">
        <f t="shared" ca="1" si="105"/>
        <v>2.8830720830805047E-2</v>
      </c>
      <c r="AM338" s="3">
        <f t="shared" ca="1" si="105"/>
        <v>2.835431200150277E-2</v>
      </c>
      <c r="AN338" s="3">
        <f t="shared" ca="1" si="105"/>
        <v>2.791588646434175E-2</v>
      </c>
      <c r="AO338" s="3">
        <f t="shared" ca="1" si="105"/>
        <v>2.751833528564733E-2</v>
      </c>
      <c r="AP338" s="3">
        <f t="shared" ca="1" si="105"/>
        <v>2.7164467237029487E-2</v>
      </c>
      <c r="AQ338" s="3">
        <f t="shared" ca="1" si="105"/>
        <v>2.6857113633393576E-2</v>
      </c>
      <c r="AR338" s="3">
        <f t="shared" ca="1" si="105"/>
        <v>2.6599163688188335E-2</v>
      </c>
      <c r="AS338" s="3">
        <f t="shared" ca="1" si="105"/>
        <v>2.6393500588470776E-2</v>
      </c>
      <c r="AT338" s="3">
        <f t="shared" ca="1" si="105"/>
        <v>2.6242810723730688E-2</v>
      </c>
      <c r="AU338" s="3">
        <f t="shared" ca="1" si="105"/>
        <v>2.614922753874533E-2</v>
      </c>
      <c r="AV338" s="3">
        <f t="shared" ca="1" si="105"/>
        <v>2.6113749082959402E-2</v>
      </c>
      <c r="AW338" s="3">
        <f t="shared" ca="1" si="105"/>
        <v>2.6135305532409843E-2</v>
      </c>
      <c r="AX338" s="3">
        <f t="shared" ca="1" si="104"/>
        <v>2.6208992333232199E-2</v>
      </c>
      <c r="AY338" s="3">
        <f t="shared" ca="1" si="104"/>
        <v>2.6322177572326747E-2</v>
      </c>
      <c r="AZ338" s="3">
        <f t="shared" ca="1" si="106"/>
        <v>2.6448832155281106E-2</v>
      </c>
      <c r="BC338" s="3">
        <f ca="1">-MC!BC338</f>
        <v>-0.41057025580490603</v>
      </c>
      <c r="BD338" s="3">
        <f ca="1">-MC!BD338</f>
        <v>0.38370910730529317</v>
      </c>
      <c r="BE338" s="3">
        <f ca="1">-MC!BE338</f>
        <v>-0.70535613568395128</v>
      </c>
    </row>
    <row r="339" spans="1:57" x14ac:dyDescent="0.5">
      <c r="A339" s="3">
        <f t="shared" si="107"/>
        <v>3.2699999999999743</v>
      </c>
      <c r="B339" s="3">
        <f t="shared" ca="1" si="108"/>
        <v>1.9617865119225083E-2</v>
      </c>
      <c r="C339" s="3">
        <f t="shared" ca="1" si="108"/>
        <v>2.1921755685250049E-2</v>
      </c>
      <c r="D339" s="3">
        <f t="shared" ca="1" si="108"/>
        <v>2.4048273209448235E-2</v>
      </c>
      <c r="E339" s="3">
        <f t="shared" ca="1" si="108"/>
        <v>2.5985171444350447E-2</v>
      </c>
      <c r="F339" s="3">
        <f t="shared" ca="1" si="108"/>
        <v>2.7742496253143654E-2</v>
      </c>
      <c r="G339" s="3">
        <f t="shared" ca="1" si="108"/>
        <v>2.9334671005616406E-2</v>
      </c>
      <c r="H339" s="3">
        <f t="shared" ca="1" si="108"/>
        <v>3.0772708897551026E-2</v>
      </c>
      <c r="I339" s="3">
        <f t="shared" ca="1" si="108"/>
        <v>3.2064145634784672E-2</v>
      </c>
      <c r="J339" s="3">
        <f t="shared" ca="1" si="108"/>
        <v>3.3214587428622336E-2</v>
      </c>
      <c r="K339" s="3">
        <f t="shared" ca="1" si="108"/>
        <v>3.4228889332261099E-2</v>
      </c>
      <c r="L339" s="3">
        <f t="shared" ca="1" si="108"/>
        <v>3.5111699098395475E-2</v>
      </c>
      <c r="M339" s="3">
        <f t="shared" ca="1" si="108"/>
        <v>3.5867478845943913E-2</v>
      </c>
      <c r="N339" s="3">
        <f t="shared" ca="1" si="108"/>
        <v>3.6500266297250471E-2</v>
      </c>
      <c r="O339" s="3">
        <f t="shared" ca="1" si="108"/>
        <v>3.7013477257827589E-2</v>
      </c>
      <c r="P339" s="3">
        <f t="shared" ca="1" si="108"/>
        <v>3.7409967661755764E-2</v>
      </c>
      <c r="Q339" s="3">
        <f t="shared" ca="1" si="108"/>
        <v>3.7692403484703485E-2</v>
      </c>
      <c r="R339" s="3">
        <f t="shared" ca="1" si="105"/>
        <v>3.7863819362097061E-2</v>
      </c>
      <c r="S339" s="3">
        <f t="shared" ca="1" si="105"/>
        <v>3.7928167190983152E-2</v>
      </c>
      <c r="T339" s="3">
        <f t="shared" ca="1" si="105"/>
        <v>3.7890682140403226E-2</v>
      </c>
      <c r="U339" s="3">
        <f t="shared" ca="1" si="105"/>
        <v>3.7757983721287795E-2</v>
      </c>
      <c r="V339" s="3">
        <f t="shared" ca="1" si="105"/>
        <v>3.7537930629473054E-2</v>
      </c>
      <c r="W339" s="3">
        <f t="shared" ca="1" si="105"/>
        <v>3.7239320365146468E-2</v>
      </c>
      <c r="X339" s="3">
        <f t="shared" ca="1" si="105"/>
        <v>3.6871544144538276E-2</v>
      </c>
      <c r="Y339" s="3">
        <f t="shared" ca="1" si="105"/>
        <v>3.6444274592039735E-2</v>
      </c>
      <c r="Z339" s="3">
        <f t="shared" ca="1" si="105"/>
        <v>3.5967208118339949E-2</v>
      </c>
      <c r="AA339" s="3">
        <f t="shared" ca="1" si="105"/>
        <v>3.5449846563452868E-2</v>
      </c>
      <c r="AB339" s="3">
        <f t="shared" ca="1" si="105"/>
        <v>3.4901301491484273E-2</v>
      </c>
      <c r="AC339" s="3">
        <f t="shared" ca="1" si="105"/>
        <v>3.4330122992708857E-2</v>
      </c>
      <c r="AD339" s="3">
        <f t="shared" ca="1" si="105"/>
        <v>3.3744171803321378E-2</v>
      </c>
      <c r="AE339" s="3">
        <f t="shared" ca="1" si="105"/>
        <v>3.3150560953974541E-2</v>
      </c>
      <c r="AF339" s="3">
        <f t="shared" ca="1" si="105"/>
        <v>3.255568233745712E-2</v>
      </c>
      <c r="AG339" s="3">
        <f t="shared" ca="1" si="105"/>
        <v>3.1965301688181513E-2</v>
      </c>
      <c r="AH339" s="3">
        <f t="shared" ca="1" si="105"/>
        <v>3.1384672857496403E-2</v>
      </c>
      <c r="AI339" s="3">
        <f t="shared" ca="1" si="105"/>
        <v>3.0818617194465804E-2</v>
      </c>
      <c r="AJ339" s="3">
        <f t="shared" ca="1" si="105"/>
        <v>3.0271543921726426E-2</v>
      </c>
      <c r="AK339" s="3">
        <f t="shared" ca="1" si="105"/>
        <v>2.9747430391247724E-2</v>
      </c>
      <c r="AL339" s="3">
        <f t="shared" ca="1" si="105"/>
        <v>2.9249805698304748E-2</v>
      </c>
      <c r="AM339" s="3">
        <f t="shared" ca="1" si="105"/>
        <v>2.8781775921701967E-2</v>
      </c>
      <c r="AN339" s="3">
        <f t="shared" ca="1" si="105"/>
        <v>2.8346105624446682E-2</v>
      </c>
      <c r="AO339" s="3">
        <f t="shared" ca="1" si="105"/>
        <v>2.7945343175957361E-2</v>
      </c>
      <c r="AP339" s="3">
        <f t="shared" ca="1" si="105"/>
        <v>2.758195630151191E-2</v>
      </c>
      <c r="AQ339" s="3">
        <f t="shared" ca="1" si="105"/>
        <v>2.7258435632154077E-2</v>
      </c>
      <c r="AR339" s="3">
        <f t="shared" ca="1" si="105"/>
        <v>2.6977328206101533E-2</v>
      </c>
      <c r="AS339" s="3">
        <f t="shared" ca="1" si="105"/>
        <v>2.6741171171096773E-2</v>
      </c>
      <c r="AT339" s="3">
        <f t="shared" ca="1" si="105"/>
        <v>2.6552297904604321E-2</v>
      </c>
      <c r="AU339" s="3">
        <f t="shared" ca="1" si="105"/>
        <v>2.6412477576403501E-2</v>
      </c>
      <c r="AV339" s="3">
        <f t="shared" ca="1" si="105"/>
        <v>2.6322325972376586E-2</v>
      </c>
      <c r="AW339" s="3">
        <f t="shared" ref="AW339:AY354" ca="1" si="109">AW338+AW$2*$B$7+(AW$3*$BC339+AW$4*$BD339+AW$5*$BE339)*SQRT($B$7)+(AX338-AW338)/(AX$11-AW$11)*$B$7</f>
        <v>2.6280356645206421E-2</v>
      </c>
      <c r="AX339" s="3">
        <f t="shared" ca="1" si="104"/>
        <v>2.6281171902385287E-2</v>
      </c>
      <c r="AY339" s="3">
        <f t="shared" ca="1" si="104"/>
        <v>2.6311535038837805E-2</v>
      </c>
      <c r="AZ339" s="3">
        <f t="shared" ca="1" si="106"/>
        <v>2.6345333503820585E-2</v>
      </c>
      <c r="BC339" s="3">
        <f ca="1">-MC!BC339</f>
        <v>-0.14576379115009352</v>
      </c>
      <c r="BD339" s="3">
        <f ca="1">-MC!BD339</f>
        <v>1.5221962843220211</v>
      </c>
      <c r="BE339" s="3">
        <f ca="1">-MC!BE339</f>
        <v>0.30602535965196243</v>
      </c>
    </row>
    <row r="340" spans="1:57" x14ac:dyDescent="0.5">
      <c r="A340" s="3">
        <f t="shared" si="107"/>
        <v>3.279999999999974</v>
      </c>
      <c r="B340" s="3">
        <f t="shared" ca="1" si="108"/>
        <v>1.9110513284742885E-2</v>
      </c>
      <c r="C340" s="3">
        <f t="shared" ca="1" si="108"/>
        <v>2.1404056038120782E-2</v>
      </c>
      <c r="D340" s="3">
        <f t="shared" ca="1" si="108"/>
        <v>2.3524001937370739E-2</v>
      </c>
      <c r="E340" s="3">
        <f t="shared" ca="1" si="108"/>
        <v>2.5458347421290568E-2</v>
      </c>
      <c r="F340" s="3">
        <f t="shared" ca="1" si="108"/>
        <v>2.7217019919190542E-2</v>
      </c>
      <c r="G340" s="3">
        <f t="shared" ca="1" si="108"/>
        <v>2.8814166287181382E-2</v>
      </c>
      <c r="H340" s="3">
        <f t="shared" ca="1" si="108"/>
        <v>3.0260519986513829E-2</v>
      </c>
      <c r="I340" s="3">
        <f t="shared" ca="1" si="108"/>
        <v>3.1563366477536228E-2</v>
      </c>
      <c r="J340" s="3">
        <f t="shared" ca="1" si="108"/>
        <v>3.2728084179846871E-2</v>
      </c>
      <c r="K340" s="3">
        <f t="shared" ca="1" si="108"/>
        <v>3.3759310433544916E-2</v>
      </c>
      <c r="L340" s="3">
        <f t="shared" ca="1" si="108"/>
        <v>3.4661475186139303E-2</v>
      </c>
      <c r="M340" s="3">
        <f t="shared" ca="1" si="108"/>
        <v>3.543881768475815E-2</v>
      </c>
      <c r="N340" s="3">
        <f t="shared" ca="1" si="108"/>
        <v>3.6095148735461269E-2</v>
      </c>
      <c r="O340" s="3">
        <f t="shared" ca="1" si="108"/>
        <v>3.6633658536976747E-2</v>
      </c>
      <c r="P340" s="3">
        <f t="shared" ca="1" si="108"/>
        <v>3.7056985013788624E-2</v>
      </c>
      <c r="Q340" s="3">
        <f t="shared" ca="1" si="108"/>
        <v>3.736758760348468E-2</v>
      </c>
      <c r="R340" s="3">
        <f t="shared" ref="R340:AV348" ca="1" si="110">R339+R$2*$B$7+(R$3*$BC340+R$4*$BD340+R$5*$BE340)*SQRT($B$7)+(S339-R339)/(S$11-R$11)*$B$7</f>
        <v>3.7568305746948229E-2</v>
      </c>
      <c r="S340" s="3">
        <f t="shared" ca="1" si="110"/>
        <v>3.7662903885096598E-2</v>
      </c>
      <c r="T340" s="3">
        <f t="shared" ca="1" si="110"/>
        <v>3.7656432193743566E-2</v>
      </c>
      <c r="U340" s="3">
        <f t="shared" ca="1" si="110"/>
        <v>3.7555322731079498E-2</v>
      </c>
      <c r="V340" s="3">
        <f t="shared" ca="1" si="110"/>
        <v>3.7367241159400322E-2</v>
      </c>
      <c r="W340" s="3">
        <f t="shared" ca="1" si="110"/>
        <v>3.7100785436876151E-2</v>
      </c>
      <c r="X340" s="3">
        <f t="shared" ca="1" si="110"/>
        <v>3.6765141336858161E-2</v>
      </c>
      <c r="Y340" s="3">
        <f t="shared" ca="1" si="110"/>
        <v>3.6369771173486741E-2</v>
      </c>
      <c r="Z340" s="3">
        <f t="shared" ca="1" si="110"/>
        <v>3.5924156894892874E-2</v>
      </c>
      <c r="AA340" s="3">
        <f t="shared" ca="1" si="110"/>
        <v>3.5437582101257824E-2</v>
      </c>
      <c r="AB340" s="3">
        <f t="shared" ca="1" si="110"/>
        <v>3.4918936746189767E-2</v>
      </c>
      <c r="AC340" s="3">
        <f t="shared" ca="1" si="110"/>
        <v>3.4376546718317462E-2</v>
      </c>
      <c r="AD340" s="3">
        <f t="shared" ca="1" si="110"/>
        <v>3.3818047263714103E-2</v>
      </c>
      <c r="AE340" s="3">
        <f t="shared" ca="1" si="110"/>
        <v>3.3250326246083178E-2</v>
      </c>
      <c r="AF340" s="3">
        <f t="shared" ca="1" si="110"/>
        <v>3.267955199934014E-2</v>
      </c>
      <c r="AG340" s="3">
        <f t="shared" ca="1" si="110"/>
        <v>3.211126861532048E-2</v>
      </c>
      <c r="AH340" s="3">
        <f t="shared" ca="1" si="110"/>
        <v>3.1550509451376434E-2</v>
      </c>
      <c r="AI340" s="3">
        <f t="shared" ca="1" si="110"/>
        <v>3.1001875271337184E-2</v>
      </c>
      <c r="AJ340" s="3">
        <f t="shared" ca="1" si="110"/>
        <v>3.0469553771583183E-2</v>
      </c>
      <c r="AK340" s="3">
        <f t="shared" ca="1" si="110"/>
        <v>2.9957299871162631E-2</v>
      </c>
      <c r="AL340" s="3">
        <f t="shared" ca="1" si="110"/>
        <v>2.946842014228912E-2</v>
      </c>
      <c r="AM340" s="3">
        <f t="shared" ca="1" si="110"/>
        <v>2.9005799178816075E-2</v>
      </c>
      <c r="AN340" s="3">
        <f t="shared" ca="1" si="110"/>
        <v>2.8571981997658424E-2</v>
      </c>
      <c r="AO340" s="3">
        <f t="shared" ca="1" si="110"/>
        <v>2.8169299613373597E-2</v>
      </c>
      <c r="AP340" s="3">
        <f t="shared" ca="1" si="110"/>
        <v>2.780000402119117E-2</v>
      </c>
      <c r="AQ340" s="3">
        <f t="shared" ca="1" si="110"/>
        <v>2.7466370447500235E-2</v>
      </c>
      <c r="AR340" s="3">
        <f t="shared" ca="1" si="110"/>
        <v>2.7170728987040059E-2</v>
      </c>
      <c r="AS340" s="3">
        <f t="shared" ca="1" si="110"/>
        <v>2.6915395917818743E-2</v>
      </c>
      <c r="AT340" s="3">
        <f t="shared" ca="1" si="110"/>
        <v>2.6702476689050417E-2</v>
      </c>
      <c r="AU340" s="3">
        <f t="shared" ca="1" si="110"/>
        <v>2.6533501144779537E-2</v>
      </c>
      <c r="AV340" s="3">
        <f t="shared" ca="1" si="110"/>
        <v>2.6408827429164432E-2</v>
      </c>
      <c r="AW340" s="3">
        <f t="shared" ca="1" si="109"/>
        <v>2.6326676250262408E-2</v>
      </c>
      <c r="AX340" s="3">
        <f t="shared" ca="1" si="104"/>
        <v>2.6281279852890183E-2</v>
      </c>
      <c r="AY340" s="3">
        <f t="shared" ca="1" si="104"/>
        <v>2.6258932475743936E-2</v>
      </c>
      <c r="AZ340" s="3">
        <f t="shared" ca="1" si="106"/>
        <v>2.623376577021682E-2</v>
      </c>
      <c r="BC340" s="3">
        <f ca="1">-MC!BC340</f>
        <v>-0.16704922440019221</v>
      </c>
      <c r="BD340" s="3">
        <f ca="1">-MC!BD340</f>
        <v>0.97365920684611851</v>
      </c>
      <c r="BE340" s="3">
        <f ca="1">-MC!BE340</f>
        <v>0.20990708943810521</v>
      </c>
    </row>
    <row r="341" spans="1:57" x14ac:dyDescent="0.5">
      <c r="A341" s="3">
        <f t="shared" si="107"/>
        <v>3.2899999999999738</v>
      </c>
      <c r="B341" s="3">
        <f t="shared" ca="1" si="108"/>
        <v>2.0222372711294435E-2</v>
      </c>
      <c r="C341" s="3">
        <f t="shared" ca="1" si="108"/>
        <v>2.241261594377679E-2</v>
      </c>
      <c r="D341" s="3">
        <f t="shared" ca="1" si="108"/>
        <v>2.4431477029484252E-2</v>
      </c>
      <c r="E341" s="3">
        <f t="shared" ca="1" si="108"/>
        <v>2.6267436425026679E-2</v>
      </c>
      <c r="F341" s="3">
        <f t="shared" ca="1" si="108"/>
        <v>2.793054851818955E-2</v>
      </c>
      <c r="G341" s="3">
        <f t="shared" ca="1" si="108"/>
        <v>2.9434932140936596E-2</v>
      </c>
      <c r="H341" s="3">
        <f t="shared" ca="1" si="108"/>
        <v>3.0791290163715755E-2</v>
      </c>
      <c r="I341" s="3">
        <f t="shared" ca="1" si="108"/>
        <v>3.2006906804410123E-2</v>
      </c>
      <c r="J341" s="3">
        <f t="shared" ca="1" si="108"/>
        <v>3.3087181446431371E-2</v>
      </c>
      <c r="K341" s="3">
        <f t="shared" ca="1" si="108"/>
        <v>3.4036782268886907E-2</v>
      </c>
      <c r="L341" s="3">
        <f t="shared" ca="1" si="108"/>
        <v>3.4860169866715918E-2</v>
      </c>
      <c r="M341" s="3">
        <f t="shared" ca="1" si="108"/>
        <v>3.5561609088314239E-2</v>
      </c>
      <c r="N341" s="3">
        <f t="shared" ca="1" si="108"/>
        <v>3.6144932403595342E-2</v>
      </c>
      <c r="O341" s="3">
        <f t="shared" ca="1" si="108"/>
        <v>3.6613353110394639E-2</v>
      </c>
      <c r="P341" s="3">
        <f t="shared" ca="1" si="108"/>
        <v>3.6969539906977954E-2</v>
      </c>
      <c r="Q341" s="3">
        <f t="shared" ca="1" si="108"/>
        <v>3.7215994473671021E-2</v>
      </c>
      <c r="R341" s="3">
        <f t="shared" ca="1" si="110"/>
        <v>3.7355609765530352E-2</v>
      </c>
      <c r="S341" s="3">
        <f t="shared" ca="1" si="110"/>
        <v>3.7392211370549898E-2</v>
      </c>
      <c r="T341" s="3">
        <f t="shared" ca="1" si="110"/>
        <v>3.7330912976073417E-2</v>
      </c>
      <c r="U341" s="3">
        <f t="shared" ca="1" si="110"/>
        <v>3.7178207629883032E-2</v>
      </c>
      <c r="V341" s="3">
        <f t="shared" ca="1" si="110"/>
        <v>3.6941816384512792E-2</v>
      </c>
      <c r="W341" s="3">
        <f t="shared" ca="1" si="110"/>
        <v>3.6630386092046149E-2</v>
      </c>
      <c r="X341" s="3">
        <f t="shared" ca="1" si="110"/>
        <v>3.6253145539555678E-2</v>
      </c>
      <c r="Y341" s="3">
        <f t="shared" ca="1" si="110"/>
        <v>3.5819595201832692E-2</v>
      </c>
      <c r="Z341" s="3">
        <f t="shared" ca="1" si="110"/>
        <v>3.5339251042852453E-2</v>
      </c>
      <c r="AA341" s="3">
        <f t="shared" ca="1" si="110"/>
        <v>3.4821426909498195E-2</v>
      </c>
      <c r="AB341" s="3">
        <f t="shared" ca="1" si="110"/>
        <v>3.4275039647005415E-2</v>
      </c>
      <c r="AC341" s="3">
        <f t="shared" ca="1" si="110"/>
        <v>3.3708439470535347E-2</v>
      </c>
      <c r="AD341" s="3">
        <f t="shared" ca="1" si="110"/>
        <v>3.3129284696451003E-2</v>
      </c>
      <c r="AE341" s="3">
        <f t="shared" ca="1" si="110"/>
        <v>3.2544486607616059E-2</v>
      </c>
      <c r="AF341" s="3">
        <f t="shared" ca="1" si="110"/>
        <v>3.1960238571346521E-2</v>
      </c>
      <c r="AG341" s="3">
        <f t="shared" ca="1" si="110"/>
        <v>3.1382111613820499E-2</v>
      </c>
      <c r="AH341" s="3">
        <f t="shared" ca="1" si="110"/>
        <v>3.0815167150516916E-2</v>
      </c>
      <c r="AI341" s="3">
        <f t="shared" ca="1" si="110"/>
        <v>3.0264033895157621E-2</v>
      </c>
      <c r="AJ341" s="3">
        <f t="shared" ca="1" si="110"/>
        <v>2.9732926553681434E-2</v>
      </c>
      <c r="AK341" s="3">
        <f t="shared" ca="1" si="110"/>
        <v>2.9225626164360401E-2</v>
      </c>
      <c r="AL341" s="3">
        <f t="shared" ca="1" si="110"/>
        <v>2.8745465351056793E-2</v>
      </c>
      <c r="AM341" s="3">
        <f t="shared" ca="1" si="110"/>
        <v>2.8295355815398073E-2</v>
      </c>
      <c r="AN341" s="3">
        <f t="shared" ca="1" si="110"/>
        <v>2.7877871625979354E-2</v>
      </c>
      <c r="AO341" s="3">
        <f t="shared" ca="1" si="110"/>
        <v>2.7495375028941189E-2</v>
      </c>
      <c r="AP341" s="3">
        <f t="shared" ca="1" si="110"/>
        <v>2.7150150849920621E-2</v>
      </c>
      <c r="AQ341" s="3">
        <f t="shared" ca="1" si="110"/>
        <v>2.6844507433823529E-2</v>
      </c>
      <c r="AR341" s="3">
        <f t="shared" ca="1" si="110"/>
        <v>2.6580806407333572E-2</v>
      </c>
      <c r="AS341" s="3">
        <f t="shared" ca="1" si="110"/>
        <v>2.6361391591502057E-2</v>
      </c>
      <c r="AT341" s="3">
        <f t="shared" ca="1" si="110"/>
        <v>2.6188388833290957E-2</v>
      </c>
      <c r="AU341" s="3">
        <f t="shared" ca="1" si="110"/>
        <v>2.6063336838637978E-2</v>
      </c>
      <c r="AV341" s="3">
        <f t="shared" ca="1" si="110"/>
        <v>2.5986583959867405E-2</v>
      </c>
      <c r="AW341" s="3">
        <f t="shared" ca="1" si="109"/>
        <v>2.5956305069997923E-2</v>
      </c>
      <c r="AX341" s="3">
        <f t="shared" ca="1" si="104"/>
        <v>2.596660892524754E-2</v>
      </c>
      <c r="AY341" s="3">
        <f t="shared" ca="1" si="104"/>
        <v>2.6003583527199212E-2</v>
      </c>
      <c r="AZ341" s="3">
        <f t="shared" ca="1" si="106"/>
        <v>2.6041973492426054E-2</v>
      </c>
      <c r="BC341" s="3">
        <f ca="1">-MC!BC341</f>
        <v>-0.45182725545764235</v>
      </c>
      <c r="BD341" s="3">
        <f ca="1">-MC!BD341</f>
        <v>-1.5840248375972275</v>
      </c>
      <c r="BE341" s="3">
        <f ca="1">-MC!BE341</f>
        <v>-1.6696120153823291</v>
      </c>
    </row>
    <row r="342" spans="1:57" x14ac:dyDescent="0.5">
      <c r="A342" s="3">
        <f t="shared" si="107"/>
        <v>3.2999999999999736</v>
      </c>
      <c r="B342" s="3">
        <f t="shared" ca="1" si="108"/>
        <v>2.0848839176677597E-2</v>
      </c>
      <c r="C342" s="3">
        <f t="shared" ca="1" si="108"/>
        <v>2.2919329344403321E-2</v>
      </c>
      <c r="D342" s="3">
        <f t="shared" ca="1" si="108"/>
        <v>2.4825798650766305E-2</v>
      </c>
      <c r="E342" s="3">
        <f t="shared" ca="1" si="108"/>
        <v>2.6556947243581548E-2</v>
      </c>
      <c r="F342" s="3">
        <f t="shared" ca="1" si="108"/>
        <v>2.8122696184037121E-2</v>
      </c>
      <c r="G342" s="3">
        <f t="shared" ca="1" si="108"/>
        <v>2.9536879043196494E-2</v>
      </c>
      <c r="H342" s="3">
        <f t="shared" ca="1" si="108"/>
        <v>3.0809911502251371E-2</v>
      </c>
      <c r="I342" s="3">
        <f t="shared" ca="1" si="108"/>
        <v>3.1948819795325011E-2</v>
      </c>
      <c r="J342" s="3">
        <f t="shared" ca="1" si="108"/>
        <v>3.2958767281726212E-2</v>
      </c>
      <c r="K342" s="3">
        <f t="shared" ca="1" si="108"/>
        <v>3.3844195790318894E-2</v>
      </c>
      <c r="L342" s="3">
        <f t="shared" ca="1" si="108"/>
        <v>3.4609339277129066E-2</v>
      </c>
      <c r="M342" s="3">
        <f t="shared" ca="1" si="108"/>
        <v>3.5258230927651853E-2</v>
      </c>
      <c r="N342" s="3">
        <f t="shared" ca="1" si="108"/>
        <v>3.5794467718939287E-2</v>
      </c>
      <c r="O342" s="3">
        <f t="shared" ca="1" si="108"/>
        <v>3.6221029016007426E-2</v>
      </c>
      <c r="P342" s="3">
        <f t="shared" ca="1" si="108"/>
        <v>3.6540357334862841E-2</v>
      </c>
      <c r="Q342" s="3">
        <f t="shared" ca="1" si="108"/>
        <v>3.6754739638577755E-2</v>
      </c>
      <c r="R342" s="3">
        <f t="shared" ca="1" si="110"/>
        <v>3.6866865363619786E-2</v>
      </c>
      <c r="S342" s="3">
        <f t="shared" ca="1" si="110"/>
        <v>3.6880364106928409E-2</v>
      </c>
      <c r="T342" s="3">
        <f t="shared" ca="1" si="110"/>
        <v>3.6800155831518438E-2</v>
      </c>
      <c r="U342" s="3">
        <f t="shared" ca="1" si="110"/>
        <v>3.6632537277356506E-2</v>
      </c>
      <c r="V342" s="3">
        <f t="shared" ca="1" si="110"/>
        <v>3.6385027571868116E-2</v>
      </c>
      <c r="W342" s="3">
        <f t="shared" ca="1" si="110"/>
        <v>3.6066065158026073E-2</v>
      </c>
      <c r="X342" s="3">
        <f t="shared" ca="1" si="110"/>
        <v>3.5684664554142764E-2</v>
      </c>
      <c r="Y342" s="3">
        <f t="shared" ca="1" si="110"/>
        <v>3.5250107127344131E-2</v>
      </c>
      <c r="Z342" s="3">
        <f t="shared" ca="1" si="110"/>
        <v>3.4771685596646715E-2</v>
      </c>
      <c r="AA342" s="3">
        <f t="shared" ca="1" si="110"/>
        <v>3.4258486803114031E-2</v>
      </c>
      <c r="AB342" s="3">
        <f t="shared" ca="1" si="110"/>
        <v>3.3719197246886871E-2</v>
      </c>
      <c r="AC342" s="3">
        <f t="shared" ca="1" si="110"/>
        <v>3.3161934259113908E-2</v>
      </c>
      <c r="AD342" s="3">
        <f t="shared" ca="1" si="110"/>
        <v>3.2594122048005214E-2</v>
      </c>
      <c r="AE342" s="3">
        <f t="shared" ca="1" si="110"/>
        <v>3.2022438162449304E-2</v>
      </c>
      <c r="AF342" s="3">
        <f t="shared" ca="1" si="110"/>
        <v>3.14528438557614E-2</v>
      </c>
      <c r="AG342" s="3">
        <f t="shared" ca="1" si="110"/>
        <v>3.0890679925517757E-2</v>
      </c>
      <c r="AH342" s="3">
        <f t="shared" ca="1" si="110"/>
        <v>3.0340778657739133E-2</v>
      </c>
      <c r="AI342" s="3">
        <f t="shared" ca="1" si="110"/>
        <v>2.98075395118132E-2</v>
      </c>
      <c r="AJ342" s="3">
        <f t="shared" ca="1" si="110"/>
        <v>2.9294947000010282E-2</v>
      </c>
      <c r="AK342" s="3">
        <f t="shared" ca="1" si="110"/>
        <v>2.8806551093054609E-2</v>
      </c>
      <c r="AL342" s="3">
        <f t="shared" ca="1" si="110"/>
        <v>2.8345453302159464E-2</v>
      </c>
      <c r="AM342" s="3">
        <f t="shared" ca="1" si="110"/>
        <v>2.7914335290184323E-2</v>
      </c>
      <c r="AN342" s="3">
        <f t="shared" ca="1" si="110"/>
        <v>2.7515543035582356E-2</v>
      </c>
      <c r="AO342" s="3">
        <f t="shared" ca="1" si="110"/>
        <v>2.7151212862633577E-2</v>
      </c>
      <c r="AP342" s="3">
        <f t="shared" ca="1" si="110"/>
        <v>2.6823405247724513E-2</v>
      </c>
      <c r="AQ342" s="3">
        <f t="shared" ca="1" si="110"/>
        <v>2.6534204437126209E-2</v>
      </c>
      <c r="AR342" s="3">
        <f t="shared" ca="1" si="110"/>
        <v>2.6285746324268534E-2</v>
      </c>
      <c r="AS342" s="3">
        <f t="shared" ca="1" si="110"/>
        <v>2.6080144944919937E-2</v>
      </c>
      <c r="AT342" s="3">
        <f t="shared" ca="1" si="110"/>
        <v>2.5919289127652959E-2</v>
      </c>
      <c r="AU342" s="3">
        <f t="shared" ca="1" si="110"/>
        <v>2.5804468881803856E-2</v>
      </c>
      <c r="AV342" s="3">
        <f t="shared" ca="1" si="110"/>
        <v>2.5735764861578612E-2</v>
      </c>
      <c r="AW342" s="3">
        <f t="shared" ca="1" si="109"/>
        <v>2.5711047366465921E-2</v>
      </c>
      <c r="AX342" s="3">
        <f t="shared" ca="1" si="104"/>
        <v>2.5724042823694625E-2</v>
      </c>
      <c r="AY342" s="3">
        <f t="shared" ca="1" si="104"/>
        <v>2.5760392196360164E-2</v>
      </c>
      <c r="AZ342" s="3">
        <f t="shared" ca="1" si="106"/>
        <v>2.579509892765872E-2</v>
      </c>
      <c r="BC342" s="3">
        <f ca="1">-MC!BC342</f>
        <v>-0.52141809537314732</v>
      </c>
      <c r="BD342" s="3">
        <f ca="1">-MC!BD342</f>
        <v>-0.51981215738871089</v>
      </c>
      <c r="BE342" s="3">
        <f ca="1">-MC!BE342</f>
        <v>-1.5431379423932743</v>
      </c>
    </row>
    <row r="343" spans="1:57" x14ac:dyDescent="0.5">
      <c r="A343" s="3">
        <f t="shared" si="107"/>
        <v>3.3099999999999734</v>
      </c>
      <c r="B343" s="3">
        <f t="shared" ca="1" si="108"/>
        <v>2.1204770526265921E-2</v>
      </c>
      <c r="C343" s="3">
        <f t="shared" ca="1" si="108"/>
        <v>2.3244838335154859E-2</v>
      </c>
      <c r="D343" s="3">
        <f t="shared" ca="1" si="108"/>
        <v>2.5121058216229425E-2</v>
      </c>
      <c r="E343" s="3">
        <f t="shared" ca="1" si="108"/>
        <v>2.6822588406042396E-2</v>
      </c>
      <c r="F343" s="3">
        <f t="shared" ca="1" si="108"/>
        <v>2.8359459058387052E-2</v>
      </c>
      <c r="G343" s="3">
        <f t="shared" ca="1" si="108"/>
        <v>2.9745463902748168E-2</v>
      </c>
      <c r="H343" s="3">
        <f t="shared" ca="1" si="108"/>
        <v>3.0990977473059827E-2</v>
      </c>
      <c r="I343" s="3">
        <f t="shared" ca="1" si="108"/>
        <v>3.2103013916767266E-2</v>
      </c>
      <c r="J343" s="3">
        <f t="shared" ca="1" si="108"/>
        <v>3.3086746220442283E-2</v>
      </c>
      <c r="K343" s="3">
        <f t="shared" ca="1" si="108"/>
        <v>3.3946635314820596E-2</v>
      </c>
      <c r="L343" s="3">
        <f t="shared" ca="1" si="108"/>
        <v>3.4686933874423981E-2</v>
      </c>
      <c r="M343" s="3">
        <f t="shared" ca="1" si="108"/>
        <v>3.5311688803136294E-2</v>
      </c>
      <c r="N343" s="3">
        <f t="shared" ca="1" si="108"/>
        <v>3.582450707423767E-2</v>
      </c>
      <c r="O343" s="3">
        <f t="shared" ca="1" si="108"/>
        <v>3.6228379732824688E-2</v>
      </c>
      <c r="P343" s="3">
        <f t="shared" ca="1" si="108"/>
        <v>3.652576879983347E-2</v>
      </c>
      <c r="Q343" s="3">
        <f t="shared" ca="1" si="108"/>
        <v>3.6718992202944688E-2</v>
      </c>
      <c r="R343" s="3">
        <f t="shared" ca="1" si="110"/>
        <v>3.6810781468476453E-2</v>
      </c>
      <c r="S343" s="3">
        <f t="shared" ca="1" si="110"/>
        <v>3.6804815705536953E-2</v>
      </c>
      <c r="T343" s="3">
        <f t="shared" ca="1" si="110"/>
        <v>3.6706066559030991E-2</v>
      </c>
      <c r="U343" s="3">
        <f t="shared" ca="1" si="110"/>
        <v>3.6520879806652549E-2</v>
      </c>
      <c r="V343" s="3">
        <f t="shared" ca="1" si="110"/>
        <v>3.6256817978927228E-2</v>
      </c>
      <c r="W343" s="3">
        <f t="shared" ca="1" si="110"/>
        <v>3.5922356450412862E-2</v>
      </c>
      <c r="X343" s="3">
        <f t="shared" ca="1" si="110"/>
        <v>3.5526540831772237E-2</v>
      </c>
      <c r="Y343" s="3">
        <f t="shared" ca="1" si="110"/>
        <v>3.5078678757608735E-2</v>
      </c>
      <c r="Z343" s="3">
        <f t="shared" ca="1" si="110"/>
        <v>3.4588085084651637E-2</v>
      </c>
      <c r="AA343" s="3">
        <f t="shared" ca="1" si="110"/>
        <v>3.406386503924793E-2</v>
      </c>
      <c r="AB343" s="3">
        <f t="shared" ca="1" si="110"/>
        <v>3.351472018355401E-2</v>
      </c>
      <c r="AC343" s="3">
        <f t="shared" ca="1" si="110"/>
        <v>3.2948780398111867E-2</v>
      </c>
      <c r="AD343" s="3">
        <f t="shared" ca="1" si="110"/>
        <v>3.2373481248350877E-2</v>
      </c>
      <c r="AE343" s="3">
        <f t="shared" ca="1" si="110"/>
        <v>3.1795512039472569E-2</v>
      </c>
      <c r="AF343" s="3">
        <f t="shared" ca="1" si="110"/>
        <v>3.1220847406388027E-2</v>
      </c>
      <c r="AG343" s="3">
        <f t="shared" ca="1" si="110"/>
        <v>3.0654843397943214E-2</v>
      </c>
      <c r="AH343" s="3">
        <f t="shared" ca="1" si="110"/>
        <v>3.0102348626091881E-2</v>
      </c>
      <c r="AI343" s="3">
        <f t="shared" ca="1" si="110"/>
        <v>2.956777873498952E-2</v>
      </c>
      <c r="AJ343" s="3">
        <f t="shared" ca="1" si="110"/>
        <v>2.9055133483649059E-2</v>
      </c>
      <c r="AK343" s="3">
        <f t="shared" ca="1" si="110"/>
        <v>2.856797723223356E-2</v>
      </c>
      <c r="AL343" s="3">
        <f t="shared" ca="1" si="110"/>
        <v>2.8109425858673636E-2</v>
      </c>
      <c r="AM343" s="3">
        <f t="shared" ca="1" si="110"/>
        <v>2.7682176483921957E-2</v>
      </c>
      <c r="AN343" s="3">
        <f t="shared" ca="1" si="110"/>
        <v>2.7288592497544083E-2</v>
      </c>
      <c r="AO343" s="3">
        <f t="shared" ca="1" si="110"/>
        <v>2.6930829791300348E-2</v>
      </c>
      <c r="AP343" s="3">
        <f t="shared" ca="1" si="110"/>
        <v>2.6610969955227774E-2</v>
      </c>
      <c r="AQ343" s="3">
        <f t="shared" ca="1" si="110"/>
        <v>2.6331118562158876E-2</v>
      </c>
      <c r="AR343" s="3">
        <f t="shared" ca="1" si="110"/>
        <v>2.6093431149117826E-2</v>
      </c>
      <c r="AS343" s="3">
        <f t="shared" ca="1" si="110"/>
        <v>2.5900037279816761E-2</v>
      </c>
      <c r="AT343" s="3">
        <f t="shared" ca="1" si="110"/>
        <v>2.5752833988763241E-2</v>
      </c>
      <c r="AU343" s="3">
        <f t="shared" ca="1" si="110"/>
        <v>2.5653107666550413E-2</v>
      </c>
      <c r="AV343" s="3">
        <f t="shared" ca="1" si="110"/>
        <v>2.5600915989646408E-2</v>
      </c>
      <c r="AW343" s="3">
        <f t="shared" ca="1" si="109"/>
        <v>2.5594068586789427E-2</v>
      </c>
      <c r="AX343" s="3">
        <f t="shared" ca="1" si="104"/>
        <v>2.562615371991786E-2</v>
      </c>
      <c r="AY343" s="3">
        <f t="shared" ca="1" si="104"/>
        <v>2.5682624888830531E-2</v>
      </c>
      <c r="AZ343" s="3">
        <f t="shared" ca="1" si="106"/>
        <v>2.5739045804795739E-2</v>
      </c>
      <c r="BC343" s="3">
        <f ca="1">-MC!BC343</f>
        <v>-0.14445618906565016</v>
      </c>
      <c r="BD343" s="3">
        <f ca="1">-MC!BD343</f>
        <v>-0.50494788224425591</v>
      </c>
      <c r="BE343" s="3">
        <f ca="1">-MC!BE343</f>
        <v>-0.47957313855260253</v>
      </c>
    </row>
    <row r="344" spans="1:57" x14ac:dyDescent="0.5">
      <c r="A344" s="3">
        <f t="shared" si="107"/>
        <v>3.3199999999999732</v>
      </c>
      <c r="B344" s="3">
        <f t="shared" ca="1" si="108"/>
        <v>1.9513224712392849E-2</v>
      </c>
      <c r="C344" s="3">
        <f t="shared" ca="1" si="108"/>
        <v>2.1578963069872593E-2</v>
      </c>
      <c r="D344" s="3">
        <f t="shared" ca="1" si="108"/>
        <v>2.3483858341605192E-2</v>
      </c>
      <c r="E344" s="3">
        <f t="shared" ca="1" si="108"/>
        <v>2.5217265502268691E-2</v>
      </c>
      <c r="F344" s="3">
        <f t="shared" ca="1" si="108"/>
        <v>2.6789066448888052E-2</v>
      </c>
      <c r="G344" s="3">
        <f t="shared" ca="1" si="108"/>
        <v>2.8212760672565909E-2</v>
      </c>
      <c r="H344" s="3">
        <f t="shared" ca="1" si="108"/>
        <v>2.949842777050047E-2</v>
      </c>
      <c r="I344" s="3">
        <f t="shared" ca="1" si="108"/>
        <v>3.0652815867047906E-2</v>
      </c>
      <c r="J344" s="3">
        <f t="shared" ca="1" si="108"/>
        <v>3.1680853394845325E-2</v>
      </c>
      <c r="K344" s="3">
        <f t="shared" ca="1" si="108"/>
        <v>3.2586766008142885E-2</v>
      </c>
      <c r="L344" s="3">
        <f t="shared" ca="1" si="108"/>
        <v>3.3374570629266111E-2</v>
      </c>
      <c r="M344" s="3">
        <f t="shared" ca="1" si="108"/>
        <v>3.4048073435354528E-2</v>
      </c>
      <c r="N344" s="3">
        <f t="shared" ca="1" si="108"/>
        <v>3.4610637058903562E-2</v>
      </c>
      <c r="O344" s="3">
        <f t="shared" ca="1" si="108"/>
        <v>3.5065010010897443E-2</v>
      </c>
      <c r="P344" s="3">
        <f t="shared" ca="1" si="108"/>
        <v>3.5413419675705569E-2</v>
      </c>
      <c r="Q344" s="3">
        <f t="shared" ca="1" si="108"/>
        <v>3.5657960797432026E-2</v>
      </c>
      <c r="R344" s="3">
        <f t="shared" ca="1" si="110"/>
        <v>3.5801152770001933E-2</v>
      </c>
      <c r="S344" s="3">
        <f t="shared" ca="1" si="110"/>
        <v>3.5846469887396759E-2</v>
      </c>
      <c r="T344" s="3">
        <f t="shared" ca="1" si="110"/>
        <v>3.5798681052838191E-2</v>
      </c>
      <c r="U344" s="3">
        <f t="shared" ca="1" si="110"/>
        <v>3.5663926598365155E-2</v>
      </c>
      <c r="V344" s="3">
        <f t="shared" ca="1" si="110"/>
        <v>3.544955795748319E-2</v>
      </c>
      <c r="W344" s="3">
        <f t="shared" ca="1" si="110"/>
        <v>3.5163832948860607E-2</v>
      </c>
      <c r="X344" s="3">
        <f t="shared" ca="1" si="110"/>
        <v>3.4815573808323272E-2</v>
      </c>
      <c r="Y344" s="3">
        <f t="shared" ca="1" si="110"/>
        <v>3.441385998466686E-2</v>
      </c>
      <c r="Z344" s="3">
        <f t="shared" ca="1" si="110"/>
        <v>3.3967774026594941E-2</v>
      </c>
      <c r="AA344" s="3">
        <f t="shared" ca="1" si="110"/>
        <v>3.3486185108582776E-2</v>
      </c>
      <c r="AB344" s="3">
        <f t="shared" ca="1" si="110"/>
        <v>3.2977555433860051E-2</v>
      </c>
      <c r="AC344" s="3">
        <f t="shared" ca="1" si="110"/>
        <v>3.2449773037828734E-2</v>
      </c>
      <c r="AD344" s="3">
        <f t="shared" ca="1" si="110"/>
        <v>3.1910030480429528E-2</v>
      </c>
      <c r="AE344" s="3">
        <f t="shared" ca="1" si="110"/>
        <v>3.1364774484992766E-2</v>
      </c>
      <c r="AF344" s="3">
        <f t="shared" ca="1" si="110"/>
        <v>3.081973873472902E-2</v>
      </c>
      <c r="AG344" s="3">
        <f t="shared" ca="1" si="110"/>
        <v>3.0280040180557369E-2</v>
      </c>
      <c r="AH344" s="3">
        <f t="shared" ca="1" si="110"/>
        <v>2.975028938685139E-2</v>
      </c>
      <c r="AI344" s="3">
        <f t="shared" ca="1" si="110"/>
        <v>2.923466379308404E-2</v>
      </c>
      <c r="AJ344" s="3">
        <f t="shared" ca="1" si="110"/>
        <v>2.8736924017174915E-2</v>
      </c>
      <c r="AK344" s="3">
        <f t="shared" ca="1" si="110"/>
        <v>2.8260394437581625E-2</v>
      </c>
      <c r="AL344" s="3">
        <f t="shared" ca="1" si="110"/>
        <v>2.7807950950089762E-2</v>
      </c>
      <c r="AM344" s="3">
        <f t="shared" ca="1" si="110"/>
        <v>2.7382051802115729E-2</v>
      </c>
      <c r="AN344" s="3">
        <f t="shared" ca="1" si="110"/>
        <v>2.6984823466774971E-2</v>
      </c>
      <c r="AO344" s="3">
        <f t="shared" ca="1" si="110"/>
        <v>2.6618187063541694E-2</v>
      </c>
      <c r="AP344" s="3">
        <f t="shared" ca="1" si="110"/>
        <v>2.6283990929671763E-2</v>
      </c>
      <c r="AQ344" s="3">
        <f t="shared" ca="1" si="110"/>
        <v>2.5984107560209975E-2</v>
      </c>
      <c r="AR344" s="3">
        <f t="shared" ca="1" si="110"/>
        <v>2.5720457682771931E-2</v>
      </c>
      <c r="AS344" s="3">
        <f t="shared" ca="1" si="110"/>
        <v>2.5494931871883425E-2</v>
      </c>
      <c r="AT344" s="3">
        <f t="shared" ca="1" si="110"/>
        <v>2.5309180760803619E-2</v>
      </c>
      <c r="AU344" s="3">
        <f t="shared" ca="1" si="110"/>
        <v>2.5164232363512791E-2</v>
      </c>
      <c r="AV344" s="3">
        <f t="shared" ca="1" si="110"/>
        <v>2.5059866254191116E-2</v>
      </c>
      <c r="AW344" s="3">
        <f t="shared" ca="1" si="109"/>
        <v>2.4993575470245645E-2</v>
      </c>
      <c r="AX344" s="3">
        <f t="shared" ca="1" si="104"/>
        <v>2.4958554751674331E-2</v>
      </c>
      <c r="AY344" s="3">
        <f t="shared" ca="1" si="104"/>
        <v>2.4939830718916894E-2</v>
      </c>
      <c r="AZ344" s="3">
        <f t="shared" ca="1" si="106"/>
        <v>2.4913229927494073E-2</v>
      </c>
      <c r="BC344" s="3">
        <f ca="1">-MC!BC344</f>
        <v>-1.2283457107481208</v>
      </c>
      <c r="BD344" s="3">
        <f ca="1">-MC!BD344</f>
        <v>1.5636961799228208</v>
      </c>
      <c r="BE344" s="3">
        <f ca="1">-MC!BE344</f>
        <v>0.81315906612903355</v>
      </c>
    </row>
    <row r="345" spans="1:57" x14ac:dyDescent="0.5">
      <c r="A345" s="3">
        <f t="shared" si="107"/>
        <v>3.329999999999973</v>
      </c>
      <c r="B345" s="3">
        <f t="shared" ca="1" si="108"/>
        <v>1.8366539096734677E-2</v>
      </c>
      <c r="C345" s="3">
        <f t="shared" ca="1" si="108"/>
        <v>2.0511964174290201E-2</v>
      </c>
      <c r="D345" s="3">
        <f t="shared" ca="1" si="108"/>
        <v>2.2492551264645395E-2</v>
      </c>
      <c r="E345" s="3">
        <f t="shared" ca="1" si="108"/>
        <v>2.4298141239870279E-2</v>
      </c>
      <c r="F345" s="3">
        <f t="shared" ca="1" si="108"/>
        <v>2.5938760879753803E-2</v>
      </c>
      <c r="G345" s="3">
        <f t="shared" ca="1" si="108"/>
        <v>2.7427911482213962E-2</v>
      </c>
      <c r="H345" s="3">
        <f t="shared" ca="1" si="108"/>
        <v>2.8775674345150607E-2</v>
      </c>
      <c r="I345" s="3">
        <f t="shared" ca="1" si="108"/>
        <v>2.9988828058378512E-2</v>
      </c>
      <c r="J345" s="3">
        <f t="shared" ca="1" si="108"/>
        <v>3.1072352745313652E-2</v>
      </c>
      <c r="K345" s="3">
        <f t="shared" ca="1" si="108"/>
        <v>3.203053483337099E-2</v>
      </c>
      <c r="L345" s="3">
        <f t="shared" ca="1" si="108"/>
        <v>3.2867451452353431E-2</v>
      </c>
      <c r="M345" s="3">
        <f t="shared" ca="1" si="108"/>
        <v>3.3586964039539938E-2</v>
      </c>
      <c r="N345" s="3">
        <f t="shared" ca="1" si="108"/>
        <v>3.4192486981939253E-2</v>
      </c>
      <c r="O345" s="3">
        <f t="shared" ca="1" si="108"/>
        <v>3.4686822473538735E-2</v>
      </c>
      <c r="P345" s="3">
        <f t="shared" ca="1" si="108"/>
        <v>3.5072259550365456E-2</v>
      </c>
      <c r="Q345" s="3">
        <f t="shared" ca="1" si="108"/>
        <v>3.5350966053135174E-2</v>
      </c>
      <c r="R345" s="3">
        <f t="shared" ca="1" si="110"/>
        <v>3.552554544888991E-2</v>
      </c>
      <c r="S345" s="3">
        <f t="shared" ca="1" si="110"/>
        <v>3.5599563317117874E-2</v>
      </c>
      <c r="T345" s="3">
        <f t="shared" ca="1" si="110"/>
        <v>3.557788182444277E-2</v>
      </c>
      <c r="U345" s="3">
        <f t="shared" ca="1" si="110"/>
        <v>3.5466731803385755E-2</v>
      </c>
      <c r="V345" s="3">
        <f t="shared" ca="1" si="110"/>
        <v>3.5273549520419493E-2</v>
      </c>
      <c r="W345" s="3">
        <f t="shared" ca="1" si="110"/>
        <v>3.5006671181108402E-2</v>
      </c>
      <c r="X345" s="3">
        <f t="shared" ca="1" si="110"/>
        <v>3.4674991609386599E-2</v>
      </c>
      <c r="Y345" s="3">
        <f t="shared" ca="1" si="110"/>
        <v>3.4287658044962269E-2</v>
      </c>
      <c r="Z345" s="3">
        <f t="shared" ca="1" si="110"/>
        <v>3.3853816712800945E-2</v>
      </c>
      <c r="AA345" s="3">
        <f t="shared" ca="1" si="110"/>
        <v>3.3382396728529599E-2</v>
      </c>
      <c r="AB345" s="3">
        <f t="shared" ca="1" si="110"/>
        <v>3.2881916945891571E-2</v>
      </c>
      <c r="AC345" s="3">
        <f t="shared" ca="1" si="110"/>
        <v>3.2360319591106392E-2</v>
      </c>
      <c r="AD345" s="3">
        <f t="shared" ca="1" si="110"/>
        <v>3.1824850286263022E-2</v>
      </c>
      <c r="AE345" s="3">
        <f t="shared" ca="1" si="110"/>
        <v>3.1282009264588587E-2</v>
      </c>
      <c r="AF345" s="3">
        <f t="shared" ca="1" si="110"/>
        <v>3.0737585353833207E-2</v>
      </c>
      <c r="AG345" s="3">
        <f t="shared" ca="1" si="110"/>
        <v>3.019675248716059E-2</v>
      </c>
      <c r="AH345" s="3">
        <f t="shared" ca="1" si="110"/>
        <v>2.9664179237386675E-2</v>
      </c>
      <c r="AI345" s="3">
        <f t="shared" ca="1" si="110"/>
        <v>2.9144100879738243E-2</v>
      </c>
      <c r="AJ345" s="3">
        <f t="shared" ca="1" si="110"/>
        <v>2.8640334933393897E-2</v>
      </c>
      <c r="AK345" s="3">
        <f t="shared" ca="1" si="110"/>
        <v>2.8156261854261587E-2</v>
      </c>
      <c r="AL345" s="3">
        <f t="shared" ca="1" si="110"/>
        <v>2.7694813637318634E-2</v>
      </c>
      <c r="AM345" s="3">
        <f t="shared" ca="1" si="110"/>
        <v>2.7258505754751482E-2</v>
      </c>
      <c r="AN345" s="3">
        <f t="shared" ca="1" si="110"/>
        <v>2.6849523865273318E-2</v>
      </c>
      <c r="AO345" s="3">
        <f t="shared" ca="1" si="110"/>
        <v>2.64698504056269E-2</v>
      </c>
      <c r="AP345" s="3">
        <f t="shared" ca="1" si="110"/>
        <v>2.6121396522951392E-2</v>
      </c>
      <c r="AQ345" s="3">
        <f t="shared" ca="1" si="110"/>
        <v>2.580609765903602E-2</v>
      </c>
      <c r="AR345" s="3">
        <f t="shared" ca="1" si="110"/>
        <v>2.5525935707656853E-2</v>
      </c>
      <c r="AS345" s="3">
        <f t="shared" ca="1" si="110"/>
        <v>2.5282858165076673E-2</v>
      </c>
      <c r="AT345" s="3">
        <f t="shared" ca="1" si="110"/>
        <v>2.5078565082963539E-2</v>
      </c>
      <c r="AU345" s="3">
        <f t="shared" ca="1" si="110"/>
        <v>2.4914121763335937E-2</v>
      </c>
      <c r="AV345" s="3">
        <f t="shared" ca="1" si="110"/>
        <v>2.4789324967469804E-2</v>
      </c>
      <c r="AW345" s="3">
        <f t="shared" ca="1" si="109"/>
        <v>2.4701645661993434E-2</v>
      </c>
      <c r="AX345" s="3">
        <f t="shared" ca="1" si="104"/>
        <v>2.4644180456980545E-2</v>
      </c>
      <c r="AY345" s="3">
        <f t="shared" ca="1" si="104"/>
        <v>2.4601838947148572E-2</v>
      </c>
      <c r="AZ345" s="3">
        <f t="shared" ca="1" si="106"/>
        <v>2.455115786466458E-2</v>
      </c>
      <c r="BC345" s="3">
        <f ca="1">-MC!BC345</f>
        <v>-0.47904731364720465</v>
      </c>
      <c r="BD345" s="3">
        <f ca="1">-MC!BD345</f>
        <v>0.82928250775009715</v>
      </c>
      <c r="BE345" s="3">
        <f ca="1">-MC!BE345</f>
        <v>1.2314126414036144</v>
      </c>
    </row>
    <row r="346" spans="1:57" x14ac:dyDescent="0.5">
      <c r="A346" s="3">
        <f t="shared" si="107"/>
        <v>3.3399999999999728</v>
      </c>
      <c r="B346" s="3">
        <f t="shared" ca="1" si="108"/>
        <v>1.6790761683115097E-2</v>
      </c>
      <c r="C346" s="3">
        <f t="shared" ca="1" si="108"/>
        <v>1.8910855399031527E-2</v>
      </c>
      <c r="D346" s="3">
        <f t="shared" ca="1" si="108"/>
        <v>2.0871762937163373E-2</v>
      </c>
      <c r="E346" s="3">
        <f t="shared" ca="1" si="108"/>
        <v>2.2663450129268885E-2</v>
      </c>
      <c r="F346" s="3">
        <f t="shared" ca="1" si="108"/>
        <v>2.4295731658970855E-2</v>
      </c>
      <c r="G346" s="3">
        <f t="shared" ca="1" si="108"/>
        <v>2.5781756511469182E-2</v>
      </c>
      <c r="H346" s="3">
        <f t="shared" ca="1" si="108"/>
        <v>2.7131254143249316E-2</v>
      </c>
      <c r="I346" s="3">
        <f t="shared" ca="1" si="108"/>
        <v>2.8350679916679871E-2</v>
      </c>
      <c r="J346" s="3">
        <f t="shared" ca="1" si="108"/>
        <v>2.9444711710192219E-2</v>
      </c>
      <c r="K346" s="3">
        <f t="shared" ca="1" si="108"/>
        <v>3.0417342595641203E-2</v>
      </c>
      <c r="L346" s="3">
        <f t="shared" ca="1" si="108"/>
        <v>3.1272355693949164E-2</v>
      </c>
      <c r="M346" s="3">
        <f t="shared" ca="1" si="108"/>
        <v>3.2013313515010799E-2</v>
      </c>
      <c r="N346" s="3">
        <f t="shared" ca="1" si="108"/>
        <v>3.2643328121506804E-2</v>
      </c>
      <c r="O346" s="3">
        <f t="shared" ca="1" si="108"/>
        <v>3.3164901432389558E-2</v>
      </c>
      <c r="P346" s="3">
        <f t="shared" ca="1" si="108"/>
        <v>3.3580030246831705E-2</v>
      </c>
      <c r="Q346" s="3">
        <f t="shared" ca="1" si="108"/>
        <v>3.3890601604279619E-2</v>
      </c>
      <c r="R346" s="3">
        <f t="shared" ca="1" si="110"/>
        <v>3.4098949071728828E-2</v>
      </c>
      <c r="S346" s="3">
        <f t="shared" ca="1" si="110"/>
        <v>3.4208375436320999E-2</v>
      </c>
      <c r="T346" s="3">
        <f t="shared" ca="1" si="110"/>
        <v>3.4223481955412298E-2</v>
      </c>
      <c r="U346" s="3">
        <f t="shared" ca="1" si="110"/>
        <v>3.4150235731244614E-2</v>
      </c>
      <c r="V346" s="3">
        <f t="shared" ca="1" si="110"/>
        <v>3.3995803616925148E-2</v>
      </c>
      <c r="W346" s="3">
        <f t="shared" ca="1" si="110"/>
        <v>3.3768245971527479E-2</v>
      </c>
      <c r="X346" s="3">
        <f t="shared" ca="1" si="110"/>
        <v>3.3476175993738894E-2</v>
      </c>
      <c r="Y346" s="3">
        <f t="shared" ca="1" si="110"/>
        <v>3.312845451447588E-2</v>
      </c>
      <c r="Z346" s="3">
        <f t="shared" ca="1" si="110"/>
        <v>3.2733937242852548E-2</v>
      </c>
      <c r="AA346" s="3">
        <f t="shared" ca="1" si="110"/>
        <v>3.2301259052423675E-2</v>
      </c>
      <c r="AB346" s="3">
        <f t="shared" ca="1" si="110"/>
        <v>3.1838641280841108E-2</v>
      </c>
      <c r="AC346" s="3">
        <f t="shared" ca="1" si="110"/>
        <v>3.1353726205157403E-2</v>
      </c>
      <c r="AD346" s="3">
        <f t="shared" ca="1" si="110"/>
        <v>3.0853458401153548E-2</v>
      </c>
      <c r="AE346" s="3">
        <f t="shared" ca="1" si="110"/>
        <v>3.0344037527235159E-2</v>
      </c>
      <c r="AF346" s="3">
        <f t="shared" ca="1" si="110"/>
        <v>2.9830953475034817E-2</v>
      </c>
      <c r="AG346" s="3">
        <f t="shared" ca="1" si="110"/>
        <v>2.9319083063073632E-2</v>
      </c>
      <c r="AH346" s="3">
        <f t="shared" ca="1" si="110"/>
        <v>2.8812798751744955E-2</v>
      </c>
      <c r="AI346" s="3">
        <f t="shared" ca="1" si="110"/>
        <v>2.8316039515928315E-2</v>
      </c>
      <c r="AJ346" s="3">
        <f t="shared" ca="1" si="110"/>
        <v>2.7832325642173972E-2</v>
      </c>
      <c r="AK346" s="3">
        <f t="shared" ca="1" si="110"/>
        <v>2.7364739546863859E-2</v>
      </c>
      <c r="AL346" s="3">
        <f t="shared" ca="1" si="110"/>
        <v>2.6915915229267416E-2</v>
      </c>
      <c r="AM346" s="3">
        <f t="shared" ca="1" si="110"/>
        <v>2.6488071308146507E-2</v>
      </c>
      <c r="AN346" s="3">
        <f t="shared" ca="1" si="110"/>
        <v>2.6083098553034288E-2</v>
      </c>
      <c r="AO346" s="3">
        <f t="shared" ca="1" si="110"/>
        <v>2.5702686630383186E-2</v>
      </c>
      <c r="AP346" s="3">
        <f t="shared" ca="1" si="110"/>
        <v>2.5348455382541712E-2</v>
      </c>
      <c r="AQ346" s="3">
        <f t="shared" ca="1" si="110"/>
        <v>2.5022049045020665E-2</v>
      </c>
      <c r="AR346" s="3">
        <f t="shared" ca="1" si="110"/>
        <v>2.4725156475456922E-2</v>
      </c>
      <c r="AS346" s="3">
        <f t="shared" ca="1" si="110"/>
        <v>2.445942782437252E-2</v>
      </c>
      <c r="AT346" s="3">
        <f t="shared" ca="1" si="110"/>
        <v>2.4226258201825817E-2</v>
      </c>
      <c r="AU346" s="3">
        <f t="shared" ca="1" si="110"/>
        <v>2.4026395678443484E-2</v>
      </c>
      <c r="AV346" s="3">
        <f t="shared" ca="1" si="110"/>
        <v>2.3859299300028537E-2</v>
      </c>
      <c r="AW346" s="3">
        <f t="shared" ca="1" si="109"/>
        <v>2.3722062323836439E-2</v>
      </c>
      <c r="AX346" s="3">
        <f t="shared" ca="1" si="104"/>
        <v>2.3607328734689528E-2</v>
      </c>
      <c r="AY346" s="3">
        <f t="shared" ca="1" si="104"/>
        <v>2.3499553528219145E-2</v>
      </c>
      <c r="AZ346" s="3">
        <f t="shared" ca="1" si="106"/>
        <v>2.3375624548574309E-2</v>
      </c>
      <c r="BC346" s="3">
        <f ca="1">-MC!BC346</f>
        <v>-1.827402528954611</v>
      </c>
      <c r="BD346" s="3">
        <f ca="1">-MC!BD346</f>
        <v>1.140771051175018</v>
      </c>
      <c r="BE346" s="3">
        <f ca="1">-MC!BE346</f>
        <v>7.9623037841394684E-2</v>
      </c>
    </row>
    <row r="347" spans="1:57" x14ac:dyDescent="0.5">
      <c r="A347" s="3">
        <f t="shared" si="107"/>
        <v>3.3499999999999726</v>
      </c>
      <c r="B347" s="3">
        <f t="shared" ca="1" si="108"/>
        <v>1.8808225850856591E-2</v>
      </c>
      <c r="C347" s="3">
        <f t="shared" ca="1" si="108"/>
        <v>2.0773021127576802E-2</v>
      </c>
      <c r="D347" s="3">
        <f t="shared" ca="1" si="108"/>
        <v>2.2586477743641243E-2</v>
      </c>
      <c r="E347" s="3">
        <f t="shared" ca="1" si="108"/>
        <v>2.4238783415679498E-2</v>
      </c>
      <c r="F347" s="3">
        <f t="shared" ca="1" si="108"/>
        <v>2.5739641593117348E-2</v>
      </c>
      <c r="G347" s="3">
        <f t="shared" ca="1" si="108"/>
        <v>2.7101952624162873E-2</v>
      </c>
      <c r="H347" s="3">
        <f t="shared" ca="1" si="108"/>
        <v>2.833519836246667E-2</v>
      </c>
      <c r="I347" s="3">
        <f t="shared" ca="1" si="108"/>
        <v>2.9445615028900612E-2</v>
      </c>
      <c r="J347" s="3">
        <f t="shared" ca="1" si="108"/>
        <v>3.0437682101000167E-2</v>
      </c>
      <c r="K347" s="3">
        <f t="shared" ca="1" si="108"/>
        <v>3.1315202948293819E-2</v>
      </c>
      <c r="L347" s="3">
        <f t="shared" ca="1" si="108"/>
        <v>3.2081770250753476E-2</v>
      </c>
      <c r="M347" s="3">
        <f t="shared" ca="1" si="108"/>
        <v>3.2740751189250898E-2</v>
      </c>
      <c r="N347" s="3">
        <f t="shared" ca="1" si="108"/>
        <v>3.329505920942475E-2</v>
      </c>
      <c r="O347" s="3">
        <f t="shared" ca="1" si="108"/>
        <v>3.374699978225628E-2</v>
      </c>
      <c r="P347" s="3">
        <f t="shared" ca="1" si="108"/>
        <v>3.4098381365075564E-2</v>
      </c>
      <c r="Q347" s="3">
        <f t="shared" ca="1" si="108"/>
        <v>3.4350914080384237E-2</v>
      </c>
      <c r="R347" s="3">
        <f t="shared" ca="1" si="110"/>
        <v>3.4506765403585556E-2</v>
      </c>
      <c r="S347" s="3">
        <f t="shared" ca="1" si="110"/>
        <v>3.4569079033436395E-2</v>
      </c>
      <c r="T347" s="3">
        <f t="shared" ca="1" si="110"/>
        <v>3.4542298927905342E-2</v>
      </c>
      <c r="U347" s="3">
        <f t="shared" ca="1" si="110"/>
        <v>3.4432232011593483E-2</v>
      </c>
      <c r="V347" s="3">
        <f t="shared" ca="1" si="110"/>
        <v>3.4245879261880247E-2</v>
      </c>
      <c r="W347" s="3">
        <f t="shared" ca="1" si="110"/>
        <v>3.3991128742073454E-2</v>
      </c>
      <c r="X347" s="3">
        <f t="shared" ca="1" si="110"/>
        <v>3.3676415596242834E-2</v>
      </c>
      <c r="Y347" s="3">
        <f t="shared" ca="1" si="110"/>
        <v>3.3310417830672193E-2</v>
      </c>
      <c r="Z347" s="3">
        <f t="shared" ca="1" si="110"/>
        <v>3.2901804230399984E-2</v>
      </c>
      <c r="AA347" s="3">
        <f t="shared" ca="1" si="110"/>
        <v>3.2459019027728603E-2</v>
      </c>
      <c r="AB347" s="3">
        <f t="shared" ca="1" si="110"/>
        <v>3.1990089661857068E-2</v>
      </c>
      <c r="AC347" s="3">
        <f t="shared" ca="1" si="110"/>
        <v>3.1502462105028363E-2</v>
      </c>
      <c r="AD347" s="3">
        <f t="shared" ca="1" si="110"/>
        <v>3.1002883562445398E-2</v>
      </c>
      <c r="AE347" s="3">
        <f t="shared" ca="1" si="110"/>
        <v>3.049735681676656E-2</v>
      </c>
      <c r="AF347" s="3">
        <f t="shared" ca="1" si="110"/>
        <v>2.9991176526236587E-2</v>
      </c>
      <c r="AG347" s="3">
        <f t="shared" ca="1" si="110"/>
        <v>2.9489026081078576E-2</v>
      </c>
      <c r="AH347" s="3">
        <f t="shared" ca="1" si="110"/>
        <v>2.8995085491804989E-2</v>
      </c>
      <c r="AI347" s="3">
        <f t="shared" ca="1" si="110"/>
        <v>2.8513101080602676E-2</v>
      </c>
      <c r="AJ347" s="3">
        <f t="shared" ca="1" si="110"/>
        <v>2.8046399551555787E-2</v>
      </c>
      <c r="AK347" s="3">
        <f t="shared" ca="1" si="110"/>
        <v>2.7597868948696799E-2</v>
      </c>
      <c r="AL347" s="3">
        <f t="shared" ca="1" si="110"/>
        <v>2.716994896473313E-2</v>
      </c>
      <c r="AM347" s="3">
        <f t="shared" ca="1" si="110"/>
        <v>2.676466507058713E-2</v>
      </c>
      <c r="AN347" s="3">
        <f t="shared" ca="1" si="110"/>
        <v>2.6383716855289931E-2</v>
      </c>
      <c r="AO347" s="3">
        <f t="shared" ca="1" si="110"/>
        <v>2.6028604910613807E-2</v>
      </c>
      <c r="AP347" s="3">
        <f t="shared" ca="1" si="110"/>
        <v>2.5700761442387046E-2</v>
      </c>
      <c r="AQ347" s="3">
        <f t="shared" ca="1" si="110"/>
        <v>2.5401643109545003E-2</v>
      </c>
      <c r="AR347" s="3">
        <f t="shared" ca="1" si="110"/>
        <v>2.5132749313693525E-2</v>
      </c>
      <c r="AS347" s="3">
        <f t="shared" ca="1" si="110"/>
        <v>2.4895536373996711E-2</v>
      </c>
      <c r="AT347" s="3">
        <f t="shared" ca="1" si="110"/>
        <v>2.4691197879407774E-2</v>
      </c>
      <c r="AU347" s="3">
        <f t="shared" ca="1" si="110"/>
        <v>2.4520267925780128E-2</v>
      </c>
      <c r="AV347" s="3">
        <f t="shared" ca="1" si="110"/>
        <v>2.4381970709866082E-2</v>
      </c>
      <c r="AW347" s="3">
        <f t="shared" ca="1" si="109"/>
        <v>2.4273123947530867E-2</v>
      </c>
      <c r="AX347" s="3">
        <f t="shared" ca="1" si="109"/>
        <v>2.4186022625168949E-2</v>
      </c>
      <c r="AY347" s="3">
        <f t="shared" ca="1" si="109"/>
        <v>2.4104786919847129E-2</v>
      </c>
      <c r="AZ347" s="3">
        <f t="shared" ca="1" si="106"/>
        <v>2.4006908715767373E-2</v>
      </c>
      <c r="BC347" s="3">
        <f ca="1">-MC!BC347</f>
        <v>0.79608600764200688</v>
      </c>
      <c r="BD347" s="3">
        <f ca="1">-MC!BD347</f>
        <v>-1.2069151161794673</v>
      </c>
      <c r="BE347" s="3">
        <f ca="1">-MC!BE347</f>
        <v>-2.1762866574213735</v>
      </c>
    </row>
    <row r="348" spans="1:57" x14ac:dyDescent="0.5">
      <c r="A348" s="3">
        <f t="shared" si="107"/>
        <v>3.3599999999999723</v>
      </c>
      <c r="B348" s="3">
        <f t="shared" ca="1" si="108"/>
        <v>1.8179165585102148E-2</v>
      </c>
      <c r="C348" s="3">
        <f t="shared" ca="1" si="108"/>
        <v>2.027173716760344E-2</v>
      </c>
      <c r="D348" s="3">
        <f t="shared" ca="1" si="108"/>
        <v>2.2200958607468527E-2</v>
      </c>
      <c r="E348" s="3">
        <f t="shared" ca="1" si="108"/>
        <v>2.3957847145554372E-2</v>
      </c>
      <c r="F348" s="3">
        <f t="shared" ca="1" si="108"/>
        <v>2.5552606550771236E-2</v>
      </c>
      <c r="G348" s="3">
        <f t="shared" ca="1" si="108"/>
        <v>2.699850285675592E-2</v>
      </c>
      <c r="H348" s="3">
        <f t="shared" ca="1" si="108"/>
        <v>2.8305385185288339E-2</v>
      </c>
      <c r="I348" s="3">
        <f t="shared" ca="1" si="108"/>
        <v>2.9479885332293027E-2</v>
      </c>
      <c r="J348" s="3">
        <f t="shared" ca="1" si="108"/>
        <v>3.0526898850118341E-2</v>
      </c>
      <c r="K348" s="3">
        <f t="shared" ca="1" si="108"/>
        <v>3.1450653692931332E-2</v>
      </c>
      <c r="L348" s="3">
        <f t="shared" ca="1" si="108"/>
        <v>3.2255166303729418E-2</v>
      </c>
      <c r="M348" s="3">
        <f t="shared" ca="1" si="108"/>
        <v>3.2944222770338427E-2</v>
      </c>
      <c r="N348" s="3">
        <f t="shared" ca="1" si="108"/>
        <v>3.3521152266473835E-2</v>
      </c>
      <c r="O348" s="3">
        <f t="shared" ca="1" si="108"/>
        <v>3.3988678279005702E-2</v>
      </c>
      <c r="P348" s="3">
        <f t="shared" ca="1" si="108"/>
        <v>3.4349035453656904E-2</v>
      </c>
      <c r="Q348" s="3">
        <f t="shared" ca="1" si="108"/>
        <v>3.4604371514228807E-2</v>
      </c>
      <c r="R348" s="3">
        <f t="shared" ca="1" si="110"/>
        <v>3.4757302286333905E-2</v>
      </c>
      <c r="S348" s="3">
        <f t="shared" ca="1" si="110"/>
        <v>3.4811426717861645E-2</v>
      </c>
      <c r="T348" s="3">
        <f t="shared" ca="1" si="110"/>
        <v>3.4771645711565366E-2</v>
      </c>
      <c r="U348" s="3">
        <f t="shared" ca="1" si="110"/>
        <v>3.4644220202181011E-2</v>
      </c>
      <c r="V348" s="3">
        <f t="shared" ca="1" si="110"/>
        <v>3.4436599464696883E-2</v>
      </c>
      <c r="W348" s="3">
        <f t="shared" ca="1" si="110"/>
        <v>3.4157113453215399E-2</v>
      </c>
      <c r="X348" s="3">
        <f t="shared" ca="1" si="110"/>
        <v>3.3814633463525826E-2</v>
      </c>
      <c r="Y348" s="3">
        <f t="shared" ref="Y348:AV358" ca="1" si="111">Y347+Y$2*$B$7+(Y$3*$BC348+Y$4*$BD348+Y$5*$BE348)*SQRT($B$7)+(Z347-Y347)/(Z$11-Y$11)*$B$7</f>
        <v>3.3418268897027828E-2</v>
      </c>
      <c r="Z348" s="3">
        <f t="shared" ca="1" si="111"/>
        <v>3.2977115842078075E-2</v>
      </c>
      <c r="AA348" s="3">
        <f t="shared" ca="1" si="111"/>
        <v>3.2500042126319954E-2</v>
      </c>
      <c r="AB348" s="3">
        <f t="shared" ca="1" si="111"/>
        <v>3.1995495544109943E-2</v>
      </c>
      <c r="AC348" s="3">
        <f t="shared" ca="1" si="111"/>
        <v>3.1471340043303452E-2</v>
      </c>
      <c r="AD348" s="3">
        <f t="shared" ca="1" si="111"/>
        <v>3.0934739770159359E-2</v>
      </c>
      <c r="AE348" s="3">
        <f t="shared" ca="1" si="111"/>
        <v>3.0392114966173386E-2</v>
      </c>
      <c r="AF348" s="3">
        <f t="shared" ca="1" si="111"/>
        <v>2.9849179394041633E-2</v>
      </c>
      <c r="AG348" s="3">
        <f t="shared" ca="1" si="111"/>
        <v>2.9311037336994927E-2</v>
      </c>
      <c r="AH348" s="3">
        <f t="shared" ca="1" si="111"/>
        <v>2.8782290653345994E-2</v>
      </c>
      <c r="AI348" s="3">
        <f t="shared" ca="1" si="111"/>
        <v>2.826710729573095E-2</v>
      </c>
      <c r="AJ348" s="3">
        <f t="shared" ca="1" si="111"/>
        <v>2.7769234671707554E-2</v>
      </c>
      <c r="AK348" s="3">
        <f t="shared" ca="1" si="111"/>
        <v>2.7291980756011979E-2</v>
      </c>
      <c r="AL348" s="3">
        <f t="shared" ca="1" si="111"/>
        <v>2.6838205259701469E-2</v>
      </c>
      <c r="AM348" s="3">
        <f t="shared" ca="1" si="111"/>
        <v>2.641035484694302E-2</v>
      </c>
      <c r="AN348" s="3">
        <f t="shared" ca="1" si="111"/>
        <v>2.6010552270119558E-2</v>
      </c>
      <c r="AO348" s="3">
        <f t="shared" ca="1" si="111"/>
        <v>2.5640723376823809E-2</v>
      </c>
      <c r="AP348" s="3">
        <f t="shared" ca="1" si="111"/>
        <v>2.5302727039300137E-2</v>
      </c>
      <c r="AQ348" s="3">
        <f t="shared" ca="1" si="111"/>
        <v>2.4998446604056732E-2</v>
      </c>
      <c r="AR348" s="3">
        <f t="shared" ca="1" si="111"/>
        <v>2.4729806230899279E-2</v>
      </c>
      <c r="AS348" s="3">
        <f t="shared" ca="1" si="111"/>
        <v>2.4498682555576388E-2</v>
      </c>
      <c r="AT348" s="3">
        <f t="shared" ca="1" si="111"/>
        <v>2.4306681698600164E-2</v>
      </c>
      <c r="AU348" s="3">
        <f t="shared" ca="1" si="111"/>
        <v>2.4154737665302621E-2</v>
      </c>
      <c r="AV348" s="3">
        <f t="shared" ca="1" si="111"/>
        <v>2.404245329127596E-2</v>
      </c>
      <c r="AW348" s="3">
        <f t="shared" ca="1" si="109"/>
        <v>2.3966983583591832E-2</v>
      </c>
      <c r="AX348" s="3">
        <f t="shared" ca="1" si="109"/>
        <v>2.3920889115551496E-2</v>
      </c>
      <c r="AY348" s="3">
        <f t="shared" ca="1" si="109"/>
        <v>2.3888588324566955E-2</v>
      </c>
      <c r="AZ348" s="3">
        <f t="shared" ca="1" si="106"/>
        <v>2.3848789130341143E-2</v>
      </c>
      <c r="BC348" s="3">
        <f ca="1">-MC!BC348</f>
        <v>-0.15264902275819381</v>
      </c>
      <c r="BD348" s="3">
        <f ca="1">-MC!BD348</f>
        <v>-0.3316628023577648</v>
      </c>
      <c r="BE348" s="3">
        <f ca="1">-MC!BE348</f>
        <v>1.4485324007827867</v>
      </c>
    </row>
    <row r="349" spans="1:57" x14ac:dyDescent="0.5">
      <c r="A349" s="3">
        <f t="shared" si="107"/>
        <v>3.3699999999999721</v>
      </c>
      <c r="B349" s="3">
        <f t="shared" ca="1" si="108"/>
        <v>1.8904549577063039E-2</v>
      </c>
      <c r="C349" s="3">
        <f t="shared" ca="1" si="108"/>
        <v>2.086947948942286E-2</v>
      </c>
      <c r="D349" s="3">
        <f t="shared" ca="1" si="108"/>
        <v>2.267942508761123E-2</v>
      </c>
      <c r="E349" s="3">
        <f t="shared" ca="1" si="108"/>
        <v>2.4325536452844201E-2</v>
      </c>
      <c r="F349" s="3">
        <f t="shared" ca="1" si="108"/>
        <v>2.5817824881061963E-2</v>
      </c>
      <c r="G349" s="3">
        <f t="shared" ca="1" si="108"/>
        <v>2.7169232023210609E-2</v>
      </c>
      <c r="H349" s="3">
        <f t="shared" ca="1" si="108"/>
        <v>2.8389284735564405E-2</v>
      </c>
      <c r="I349" s="3">
        <f t="shared" ca="1" si="108"/>
        <v>2.948432069932232E-2</v>
      </c>
      <c r="J349" s="3">
        <f t="shared" ca="1" si="108"/>
        <v>3.0458961612068677E-2</v>
      </c>
      <c r="K349" s="3">
        <f t="shared" ca="1" si="108"/>
        <v>3.1317169896403395E-2</v>
      </c>
      <c r="L349" s="3">
        <f t="shared" ca="1" si="108"/>
        <v>3.2062695561454545E-2</v>
      </c>
      <c r="M349" s="3">
        <f t="shared" ca="1" si="108"/>
        <v>3.2699053438651024E-2</v>
      </c>
      <c r="N349" s="3">
        <f t="shared" ca="1" si="108"/>
        <v>3.3229298375767942E-2</v>
      </c>
      <c r="O349" s="3">
        <f t="shared" ca="1" si="108"/>
        <v>3.3655881939240809E-2</v>
      </c>
      <c r="P349" s="3">
        <f t="shared" ca="1" si="108"/>
        <v>3.398077509167001E-2</v>
      </c>
      <c r="Q349" s="3">
        <f t="shared" ref="Q349:AF364" ca="1" si="112">Q348+Q$2*$B$7+(Q$3*$BC349+Q$4*$BD349+Q$5*$BE349)*SQRT($B$7)+(R348-Q348)/(R$11-Q$11)*$B$7</f>
        <v>3.4205873273361387E-2</v>
      </c>
      <c r="R349" s="3">
        <f t="shared" ca="1" si="112"/>
        <v>3.4333550698341701E-2</v>
      </c>
      <c r="S349" s="3">
        <f t="shared" ca="1" si="112"/>
        <v>3.4367171497772596E-2</v>
      </c>
      <c r="T349" s="3">
        <f t="shared" ca="1" si="112"/>
        <v>3.4311403360725717E-2</v>
      </c>
      <c r="U349" s="3">
        <f t="shared" ca="1" si="112"/>
        <v>3.4172271018047921E-2</v>
      </c>
      <c r="V349" s="3">
        <f t="shared" ca="1" si="112"/>
        <v>3.3956981814426634E-2</v>
      </c>
      <c r="W349" s="3">
        <f t="shared" ca="1" si="112"/>
        <v>3.3673617380203962E-2</v>
      </c>
      <c r="X349" s="3">
        <f t="shared" ca="1" si="112"/>
        <v>3.3330794967983197E-2</v>
      </c>
      <c r="Y349" s="3">
        <f t="shared" ca="1" si="111"/>
        <v>3.2937365192670466E-2</v>
      </c>
      <c r="Z349" s="3">
        <f t="shared" ca="1" si="111"/>
        <v>3.2502161272007668E-2</v>
      </c>
      <c r="AA349" s="3">
        <f t="shared" ca="1" si="111"/>
        <v>3.2033784464402096E-2</v>
      </c>
      <c r="AB349" s="3">
        <f t="shared" ca="1" si="111"/>
        <v>3.154041277200334E-2</v>
      </c>
      <c r="AC349" s="3">
        <f t="shared" ca="1" si="111"/>
        <v>3.1029637997814667E-2</v>
      </c>
      <c r="AD349" s="3">
        <f t="shared" ca="1" si="111"/>
        <v>3.050835113973312E-2</v>
      </c>
      <c r="AE349" s="3">
        <f t="shared" ca="1" si="111"/>
        <v>2.9982699831230607E-2</v>
      </c>
      <c r="AF349" s="3">
        <f t="shared" ca="1" si="111"/>
        <v>2.9458126875452274E-2</v>
      </c>
      <c r="AG349" s="3">
        <f t="shared" ca="1" si="111"/>
        <v>2.8939467367959094E-2</v>
      </c>
      <c r="AH349" s="3">
        <f t="shared" ca="1" si="111"/>
        <v>2.843105491074361E-2</v>
      </c>
      <c r="AI349" s="3">
        <f t="shared" ca="1" si="111"/>
        <v>2.7936788968578243E-2</v>
      </c>
      <c r="AJ349" s="3">
        <f t="shared" ca="1" si="111"/>
        <v>2.7460147537265538E-2</v>
      </c>
      <c r="AK349" s="3">
        <f t="shared" ca="1" si="111"/>
        <v>2.7004168424224845E-2</v>
      </c>
      <c r="AL349" s="3">
        <f t="shared" ca="1" si="111"/>
        <v>2.6571441282587697E-2</v>
      </c>
      <c r="AM349" s="3">
        <f t="shared" ca="1" si="111"/>
        <v>2.6164143909394443E-2</v>
      </c>
      <c r="AN349" s="3">
        <f t="shared" ca="1" si="111"/>
        <v>2.5784132162455741E-2</v>
      </c>
      <c r="AO349" s="3">
        <f t="shared" ca="1" si="111"/>
        <v>2.543306707362325E-2</v>
      </c>
      <c r="AP349" s="3">
        <f t="shared" ca="1" si="111"/>
        <v>2.5112544082207103E-2</v>
      </c>
      <c r="AQ349" s="3">
        <f t="shared" ca="1" si="111"/>
        <v>2.4824183083927434E-2</v>
      </c>
      <c r="AR349" s="3">
        <f t="shared" ca="1" si="111"/>
        <v>2.4569642808184022E-2</v>
      </c>
      <c r="AS349" s="3">
        <f t="shared" ca="1" si="111"/>
        <v>2.4350529951836047E-2</v>
      </c>
      <c r="AT349" s="3">
        <f t="shared" ca="1" si="111"/>
        <v>2.4168172814739455E-2</v>
      </c>
      <c r="AU349" s="3">
        <f t="shared" ca="1" si="111"/>
        <v>2.4023214786518657E-2</v>
      </c>
      <c r="AV349" s="3">
        <f t="shared" ca="1" si="111"/>
        <v>2.3914946414879637E-2</v>
      </c>
      <c r="AW349" s="3">
        <f t="shared" ca="1" si="109"/>
        <v>2.3840168464241036E-2</v>
      </c>
      <c r="AX349" s="3">
        <f t="shared" ca="1" si="109"/>
        <v>2.3791017648506253E-2</v>
      </c>
      <c r="AY349" s="3">
        <f t="shared" ca="1" si="109"/>
        <v>2.375153892116216E-2</v>
      </c>
      <c r="AZ349" s="3">
        <f t="shared" ca="1" si="106"/>
        <v>2.370075893501887E-2</v>
      </c>
      <c r="BC349" s="3">
        <f ca="1">-MC!BC349</f>
        <v>-0.36987864930139835</v>
      </c>
      <c r="BD349" s="3">
        <f ca="1">-MC!BD349</f>
        <v>-0.43576294551844175</v>
      </c>
      <c r="BE349" s="3">
        <f ca="1">-MC!BE349</f>
        <v>-1.6132620025478328</v>
      </c>
    </row>
    <row r="350" spans="1:57" x14ac:dyDescent="0.5">
      <c r="A350" s="3">
        <f t="shared" si="107"/>
        <v>3.3799999999999719</v>
      </c>
      <c r="B350" s="3">
        <f t="shared" ref="B350:Q365" ca="1" si="113">B349+B$2*$B$7+(B$3*$BC350+B$4*$BD350+B$5*$BE350)*SQRT($B$7)+(C349-B349)/(C$11-B$11)*$B$7</f>
        <v>1.8843232092815323E-2</v>
      </c>
      <c r="C350" s="3">
        <f t="shared" ca="1" si="113"/>
        <v>2.0870221657857471E-2</v>
      </c>
      <c r="D350" s="3">
        <f t="shared" ca="1" si="113"/>
        <v>2.2733191873058708E-2</v>
      </c>
      <c r="E350" s="3">
        <f t="shared" ca="1" si="113"/>
        <v>2.4424058613202633E-2</v>
      </c>
      <c r="F350" s="3">
        <f t="shared" ca="1" si="113"/>
        <v>2.5953277522540001E-2</v>
      </c>
      <c r="G350" s="3">
        <f t="shared" ca="1" si="113"/>
        <v>2.7334105371144959E-2</v>
      </c>
      <c r="H350" s="3">
        <f t="shared" ca="1" si="113"/>
        <v>2.8576386772276766E-2</v>
      </c>
      <c r="I350" s="3">
        <f t="shared" ca="1" si="113"/>
        <v>2.9686805157083111E-2</v>
      </c>
      <c r="J350" s="3">
        <f t="shared" ca="1" si="113"/>
        <v>3.0670347994323256E-2</v>
      </c>
      <c r="K350" s="3">
        <f t="shared" ca="1" si="113"/>
        <v>3.1531351616459008E-2</v>
      </c>
      <c r="L350" s="3">
        <f t="shared" ca="1" si="113"/>
        <v>3.2273938961773573E-2</v>
      </c>
      <c r="M350" s="3">
        <f t="shared" ca="1" si="113"/>
        <v>3.2901993003383131E-2</v>
      </c>
      <c r="N350" s="3">
        <f t="shared" ca="1" si="113"/>
        <v>3.3418933770707558E-2</v>
      </c>
      <c r="O350" s="3">
        <f t="shared" ca="1" si="113"/>
        <v>3.3827580533969115E-2</v>
      </c>
      <c r="P350" s="3">
        <f t="shared" ca="1" si="113"/>
        <v>3.4130280260113291E-2</v>
      </c>
      <c r="Q350" s="3">
        <f t="shared" ca="1" si="112"/>
        <v>3.4329315778863632E-2</v>
      </c>
      <c r="R350" s="3">
        <f t="shared" ca="1" si="112"/>
        <v>3.4427459288033389E-2</v>
      </c>
      <c r="S350" s="3">
        <f t="shared" ca="1" si="112"/>
        <v>3.4428479593592368E-2</v>
      </c>
      <c r="T350" s="3">
        <f t="shared" ca="1" si="112"/>
        <v>3.4337450570601426E-2</v>
      </c>
      <c r="U350" s="3">
        <f t="shared" ca="1" si="112"/>
        <v>3.4160800090965143E-2</v>
      </c>
      <c r="V350" s="3">
        <f t="shared" ca="1" si="112"/>
        <v>3.3906132900675949E-2</v>
      </c>
      <c r="W350" s="3">
        <f t="shared" ca="1" si="112"/>
        <v>3.3581921651402134E-2</v>
      </c>
      <c r="X350" s="3">
        <f t="shared" ca="1" si="112"/>
        <v>3.3197168917169936E-2</v>
      </c>
      <c r="Y350" s="3">
        <f t="shared" ca="1" si="111"/>
        <v>3.276110590418458E-2</v>
      </c>
      <c r="Z350" s="3">
        <f t="shared" ca="1" si="111"/>
        <v>3.2282942345075803E-2</v>
      </c>
      <c r="AA350" s="3">
        <f t="shared" ca="1" si="111"/>
        <v>3.1771652324030439E-2</v>
      </c>
      <c r="AB350" s="3">
        <f t="shared" ca="1" si="111"/>
        <v>3.1235783463413332E-2</v>
      </c>
      <c r="AC350" s="3">
        <f t="shared" ca="1" si="111"/>
        <v>3.0683294860780468E-2</v>
      </c>
      <c r="AD350" s="3">
        <f t="shared" ca="1" si="111"/>
        <v>3.0121443835948867E-2</v>
      </c>
      <c r="AE350" s="3">
        <f t="shared" ca="1" si="111"/>
        <v>2.9556744906811115E-2</v>
      </c>
      <c r="AF350" s="3">
        <f t="shared" ca="1" si="111"/>
        <v>2.8995009411874093E-2</v>
      </c>
      <c r="AG350" s="3">
        <f t="shared" ca="1" si="111"/>
        <v>2.844144273713094E-2</v>
      </c>
      <c r="AH350" s="3">
        <f t="shared" ca="1" si="111"/>
        <v>2.7900749683098219E-2</v>
      </c>
      <c r="AI350" s="3">
        <f t="shared" ca="1" si="111"/>
        <v>2.7377200667681862E-2</v>
      </c>
      <c r="AJ350" s="3">
        <f t="shared" ca="1" si="111"/>
        <v>2.6874643719293021E-2</v>
      </c>
      <c r="AK350" s="3">
        <f t="shared" ca="1" si="111"/>
        <v>2.6396485939697095E-2</v>
      </c>
      <c r="AL350" s="3">
        <f t="shared" ca="1" si="111"/>
        <v>2.5945686407390936E-2</v>
      </c>
      <c r="AM350" s="3">
        <f t="shared" ca="1" si="111"/>
        <v>2.5524793551214377E-2</v>
      </c>
      <c r="AN350" s="3">
        <f t="shared" ca="1" si="111"/>
        <v>2.5136035835457489E-2</v>
      </c>
      <c r="AO350" s="3">
        <f t="shared" ca="1" si="111"/>
        <v>2.4781448963362041E-2</v>
      </c>
      <c r="AP350" s="3">
        <f t="shared" ca="1" si="111"/>
        <v>2.4463004400421918E-2</v>
      </c>
      <c r="AQ350" s="3">
        <f t="shared" ca="1" si="111"/>
        <v>2.4182698011451884E-2</v>
      </c>
      <c r="AR350" s="3">
        <f t="shared" ca="1" si="111"/>
        <v>2.3942562464751196E-2</v>
      </c>
      <c r="AS350" s="3">
        <f t="shared" ca="1" si="111"/>
        <v>2.374457382012931E-2</v>
      </c>
      <c r="AT350" s="3">
        <f t="shared" ca="1" si="111"/>
        <v>2.3590421760360039E-2</v>
      </c>
      <c r="AU350" s="3">
        <f t="shared" ca="1" si="111"/>
        <v>2.3481098085391672E-2</v>
      </c>
      <c r="AV350" s="3">
        <f t="shared" ca="1" si="111"/>
        <v>2.3416219675423684E-2</v>
      </c>
      <c r="AW350" s="3">
        <f t="shared" ca="1" si="109"/>
        <v>2.3392871119361863E-2</v>
      </c>
      <c r="AX350" s="3">
        <f t="shared" ca="1" si="109"/>
        <v>2.3403405738696235E-2</v>
      </c>
      <c r="AY350" s="3">
        <f t="shared" ca="1" si="109"/>
        <v>2.3432148306804259E-2</v>
      </c>
      <c r="AZ350" s="3">
        <f t="shared" ca="1" si="106"/>
        <v>2.3459153351527279E-2</v>
      </c>
      <c r="BC350" s="3">
        <f ca="1">-MC!BC350</f>
        <v>-0.36308044167514186</v>
      </c>
      <c r="BD350" s="3">
        <f ca="1">-MC!BD350</f>
        <v>-0.99770592351251519</v>
      </c>
      <c r="BE350" s="3">
        <f ca="1">-MC!BE350</f>
        <v>0.46723920144811615</v>
      </c>
    </row>
    <row r="351" spans="1:57" x14ac:dyDescent="0.5">
      <c r="A351" s="3">
        <f t="shared" si="107"/>
        <v>3.3899999999999717</v>
      </c>
      <c r="B351" s="3">
        <f t="shared" ca="1" si="113"/>
        <v>1.8300354313646839E-2</v>
      </c>
      <c r="C351" s="3">
        <f t="shared" ca="1" si="113"/>
        <v>2.0362487633477803E-2</v>
      </c>
      <c r="D351" s="3">
        <f t="shared" ca="1" si="113"/>
        <v>2.2259088494719238E-2</v>
      </c>
      <c r="E351" s="3">
        <f t="shared" ca="1" si="113"/>
        <v>2.3982460866058816E-2</v>
      </c>
      <c r="F351" s="3">
        <f t="shared" ca="1" si="113"/>
        <v>2.5543130884715888E-2</v>
      </c>
      <c r="G351" s="3">
        <f t="shared" ca="1" si="113"/>
        <v>2.6954299221891458E-2</v>
      </c>
      <c r="H351" s="3">
        <f t="shared" ca="1" si="113"/>
        <v>2.8225757536930716E-2</v>
      </c>
      <c r="I351" s="3">
        <f t="shared" ca="1" si="113"/>
        <v>2.9364164140596272E-2</v>
      </c>
      <c r="J351" s="3">
        <f t="shared" ca="1" si="113"/>
        <v>3.0374501164837739E-2</v>
      </c>
      <c r="K351" s="3">
        <f t="shared" ca="1" si="113"/>
        <v>3.1261107561606341E-2</v>
      </c>
      <c r="L351" s="3">
        <f t="shared" ca="1" si="113"/>
        <v>3.2028107831832735E-2</v>
      </c>
      <c r="M351" s="3">
        <f t="shared" ca="1" si="113"/>
        <v>3.2679381760361198E-2</v>
      </c>
      <c r="N351" s="3">
        <f t="shared" ca="1" si="113"/>
        <v>3.3218343337940888E-2</v>
      </c>
      <c r="O351" s="3">
        <f t="shared" ca="1" si="113"/>
        <v>3.3647808433833644E-2</v>
      </c>
      <c r="P351" s="3">
        <f t="shared" ca="1" si="113"/>
        <v>3.397012897627319E-2</v>
      </c>
      <c r="Q351" s="3">
        <f t="shared" ca="1" si="112"/>
        <v>3.4187604125529812E-2</v>
      </c>
      <c r="R351" s="3">
        <f t="shared" ca="1" si="112"/>
        <v>3.4303032926265381E-2</v>
      </c>
      <c r="S351" s="3">
        <f t="shared" ca="1" si="112"/>
        <v>3.4320217618723121E-2</v>
      </c>
      <c r="T351" s="3">
        <f t="shared" ca="1" si="112"/>
        <v>3.4244266932296166E-2</v>
      </c>
      <c r="U351" s="3">
        <f t="shared" ca="1" si="112"/>
        <v>3.4081640494393411E-2</v>
      </c>
      <c r="V351" s="3">
        <f t="shared" ca="1" si="112"/>
        <v>3.3839969053954394E-2</v>
      </c>
      <c r="W351" s="3">
        <f t="shared" ca="1" si="112"/>
        <v>3.3527744899217213E-2</v>
      </c>
      <c r="X351" s="3">
        <f t="shared" ca="1" si="112"/>
        <v>3.3153984560270217E-2</v>
      </c>
      <c r="Y351" s="3">
        <f t="shared" ca="1" si="111"/>
        <v>3.2727928482331185E-2</v>
      </c>
      <c r="Z351" s="3">
        <f t="shared" ca="1" si="111"/>
        <v>3.2258791568377208E-2</v>
      </c>
      <c r="AA351" s="3">
        <f t="shared" ca="1" si="111"/>
        <v>3.1755549393505014E-2</v>
      </c>
      <c r="AB351" s="3">
        <f t="shared" ca="1" si="111"/>
        <v>3.122674788302315E-2</v>
      </c>
      <c r="AC351" s="3">
        <f t="shared" ca="1" si="111"/>
        <v>3.0680342138829322E-2</v>
      </c>
      <c r="AD351" s="3">
        <f t="shared" ca="1" si="111"/>
        <v>3.0123584543152213E-2</v>
      </c>
      <c r="AE351" s="3">
        <f t="shared" ca="1" si="111"/>
        <v>2.9562985260565579E-2</v>
      </c>
      <c r="AF351" s="3">
        <f t="shared" ca="1" si="111"/>
        <v>2.9004352929281111E-2</v>
      </c>
      <c r="AG351" s="3">
        <f t="shared" ca="1" si="111"/>
        <v>2.8452891973127632E-2</v>
      </c>
      <c r="AH351" s="3">
        <f t="shared" ca="1" si="111"/>
        <v>2.7913307115479565E-2</v>
      </c>
      <c r="AI351" s="3">
        <f t="shared" ca="1" si="111"/>
        <v>2.7389868438207541E-2</v>
      </c>
      <c r="AJ351" s="3">
        <f t="shared" ca="1" si="111"/>
        <v>2.6886422716807731E-2</v>
      </c>
      <c r="AK351" s="3">
        <f t="shared" ca="1" si="111"/>
        <v>2.6406375079253638E-2</v>
      </c>
      <c r="AL351" s="3">
        <f t="shared" ca="1" si="111"/>
        <v>2.5952682782777785E-2</v>
      </c>
      <c r="AM351" s="3">
        <f t="shared" ca="1" si="111"/>
        <v>2.5527893656754765E-2</v>
      </c>
      <c r="AN351" s="3">
        <f t="shared" ca="1" si="111"/>
        <v>2.5134237542493935E-2</v>
      </c>
      <c r="AO351" s="3">
        <f t="shared" ca="1" si="111"/>
        <v>2.4773753570964729E-2</v>
      </c>
      <c r="AP351" s="3">
        <f t="shared" ca="1" si="111"/>
        <v>2.4448417961944663E-2</v>
      </c>
      <c r="AQ351" s="3">
        <f t="shared" ca="1" si="111"/>
        <v>2.4160231237980896E-2</v>
      </c>
      <c r="AR351" s="3">
        <f t="shared" ca="1" si="111"/>
        <v>2.391122864399485E-2</v>
      </c>
      <c r="AS351" s="3">
        <f t="shared" ca="1" si="111"/>
        <v>2.3703384172387282E-2</v>
      </c>
      <c r="AT351" s="3">
        <f t="shared" ca="1" si="111"/>
        <v>2.3538377358639666E-2</v>
      </c>
      <c r="AU351" s="3">
        <f t="shared" ca="1" si="111"/>
        <v>2.3417176700709218E-2</v>
      </c>
      <c r="AV351" s="3">
        <f t="shared" ca="1" si="111"/>
        <v>2.3339353290370454E-2</v>
      </c>
      <c r="AW351" s="3">
        <f t="shared" ca="1" si="109"/>
        <v>2.3301902925919969E-2</v>
      </c>
      <c r="AX351" s="3">
        <f t="shared" ca="1" si="109"/>
        <v>2.3297025529922168E-2</v>
      </c>
      <c r="AY351" s="3">
        <f t="shared" ca="1" si="109"/>
        <v>2.3308969385989569E-2</v>
      </c>
      <c r="AZ351" s="3">
        <f t="shared" ca="1" si="106"/>
        <v>2.3318233794027525E-2</v>
      </c>
      <c r="BC351" s="3">
        <f ca="1">-MC!BC351</f>
        <v>-0.18675160755369014</v>
      </c>
      <c r="BD351" s="3">
        <f ca="1">-MC!BD351</f>
        <v>0.49761987643104177</v>
      </c>
      <c r="BE351" s="3">
        <f ca="1">-MC!BE351</f>
        <v>0.60274301121994167</v>
      </c>
    </row>
    <row r="352" spans="1:57" x14ac:dyDescent="0.5">
      <c r="A352" s="3">
        <f t="shared" si="107"/>
        <v>3.3999999999999715</v>
      </c>
      <c r="B352" s="3">
        <f t="shared" ca="1" si="113"/>
        <v>1.8405905315833498E-2</v>
      </c>
      <c r="C352" s="3">
        <f t="shared" ca="1" si="113"/>
        <v>2.0380716671800921E-2</v>
      </c>
      <c r="D352" s="3">
        <f t="shared" ca="1" si="113"/>
        <v>2.2195850648843662E-2</v>
      </c>
      <c r="E352" s="3">
        <f t="shared" ca="1" si="113"/>
        <v>2.3843795863404332E-2</v>
      </c>
      <c r="F352" s="3">
        <f t="shared" ca="1" si="113"/>
        <v>2.5334949319703575E-2</v>
      </c>
      <c r="G352" s="3">
        <f t="shared" ca="1" si="113"/>
        <v>2.6682258558837987E-2</v>
      </c>
      <c r="H352" s="3">
        <f t="shared" ca="1" si="113"/>
        <v>2.7895265748778826E-2</v>
      </c>
      <c r="I352" s="3">
        <f t="shared" ca="1" si="113"/>
        <v>2.8980407381444681E-2</v>
      </c>
      <c r="J352" s="3">
        <f t="shared" ca="1" si="113"/>
        <v>2.9942463316971049E-2</v>
      </c>
      <c r="K352" s="3">
        <f t="shared" ca="1" si="113"/>
        <v>3.0785578011531273E-2</v>
      </c>
      <c r="L352" s="3">
        <f t="shared" ca="1" si="113"/>
        <v>3.1513680339554644E-2</v>
      </c>
      <c r="M352" s="3">
        <f t="shared" ca="1" si="113"/>
        <v>3.2130449746475089E-2</v>
      </c>
      <c r="N352" s="3">
        <f t="shared" ca="1" si="113"/>
        <v>3.2639097142994809E-2</v>
      </c>
      <c r="O352" s="3">
        <f t="shared" ca="1" si="113"/>
        <v>3.3042238070529771E-2</v>
      </c>
      <c r="P352" s="3">
        <f t="shared" ca="1" si="113"/>
        <v>3.3342032551856624E-2</v>
      </c>
      <c r="Q352" s="3">
        <f t="shared" ca="1" si="112"/>
        <v>3.354059919398801E-2</v>
      </c>
      <c r="R352" s="3">
        <f t="shared" ca="1" si="112"/>
        <v>3.3640566926052419E-2</v>
      </c>
      <c r="S352" s="3">
        <f t="shared" ca="1" si="112"/>
        <v>3.3645574356837286E-2</v>
      </c>
      <c r="T352" s="3">
        <f t="shared" ca="1" si="112"/>
        <v>3.3560567913960962E-2</v>
      </c>
      <c r="U352" s="3">
        <f t="shared" ca="1" si="112"/>
        <v>3.339184177115509E-2</v>
      </c>
      <c r="V352" s="3">
        <f t="shared" ca="1" si="112"/>
        <v>3.3146855458848323E-2</v>
      </c>
      <c r="W352" s="3">
        <f t="shared" ca="1" si="112"/>
        <v>3.2833923694107932E-2</v>
      </c>
      <c r="X352" s="3">
        <f t="shared" ca="1" si="112"/>
        <v>3.2461879774612977E-2</v>
      </c>
      <c r="Y352" s="3">
        <f t="shared" ca="1" si="111"/>
        <v>3.2039776209090022E-2</v>
      </c>
      <c r="Z352" s="3">
        <f t="shared" ca="1" si="111"/>
        <v>3.1576635903144308E-2</v>
      </c>
      <c r="AA352" s="3">
        <f t="shared" ca="1" si="111"/>
        <v>3.1081238764892695E-2</v>
      </c>
      <c r="AB352" s="3">
        <f t="shared" ca="1" si="111"/>
        <v>3.0561931882484936E-2</v>
      </c>
      <c r="AC352" s="3">
        <f t="shared" ca="1" si="111"/>
        <v>3.0026469249191414E-2</v>
      </c>
      <c r="AD352" s="3">
        <f t="shared" ca="1" si="111"/>
        <v>2.9481901227207404E-2</v>
      </c>
      <c r="AE352" s="3">
        <f t="shared" ca="1" si="111"/>
        <v>2.8934536566717867E-2</v>
      </c>
      <c r="AF352" s="3">
        <f t="shared" ca="1" si="111"/>
        <v>2.8389984146271467E-2</v>
      </c>
      <c r="AG352" s="3">
        <f t="shared" ca="1" si="111"/>
        <v>2.7853250351102712E-2</v>
      </c>
      <c r="AH352" s="3">
        <f t="shared" ca="1" si="111"/>
        <v>2.7328842728135572E-2</v>
      </c>
      <c r="AI352" s="3">
        <f t="shared" ca="1" si="111"/>
        <v>2.6820833910737321E-2</v>
      </c>
      <c r="AJ352" s="3">
        <f t="shared" ca="1" si="111"/>
        <v>2.633287231294118E-2</v>
      </c>
      <c r="AK352" s="3">
        <f t="shared" ca="1" si="111"/>
        <v>2.5868163997848848E-2</v>
      </c>
      <c r="AL352" s="3">
        <f t="shared" ca="1" si="111"/>
        <v>2.5429467331734054E-2</v>
      </c>
      <c r="AM352" s="3">
        <f t="shared" ca="1" si="111"/>
        <v>2.501913248990539E-2</v>
      </c>
      <c r="AN352" s="3">
        <f t="shared" ca="1" si="111"/>
        <v>2.4639193637575222E-2</v>
      </c>
      <c r="AO352" s="3">
        <f t="shared" ca="1" si="111"/>
        <v>2.429149626584132E-2</v>
      </c>
      <c r="AP352" s="3">
        <f t="shared" ca="1" si="111"/>
        <v>2.397782425270335E-2</v>
      </c>
      <c r="AQ352" s="3">
        <f t="shared" ca="1" si="111"/>
        <v>2.3699985642688222E-2</v>
      </c>
      <c r="AR352" s="3">
        <f t="shared" ca="1" si="111"/>
        <v>2.345982107032845E-2</v>
      </c>
      <c r="AS352" s="3">
        <f t="shared" ca="1" si="111"/>
        <v>2.3259105204887973E-2</v>
      </c>
      <c r="AT352" s="3">
        <f t="shared" ca="1" si="111"/>
        <v>2.3099310077331497E-2</v>
      </c>
      <c r="AU352" s="3">
        <f t="shared" ca="1" si="111"/>
        <v>2.2981183339766047E-2</v>
      </c>
      <c r="AV352" s="3">
        <f t="shared" ca="1" si="111"/>
        <v>2.2904052341367043E-2</v>
      </c>
      <c r="AW352" s="3">
        <f t="shared" ca="1" si="109"/>
        <v>2.2864625703525109E-2</v>
      </c>
      <c r="AX352" s="3">
        <f t="shared" ca="1" si="109"/>
        <v>2.2854754393931795E-2</v>
      </c>
      <c r="AY352" s="3">
        <f t="shared" ca="1" si="109"/>
        <v>2.2858423537540806E-2</v>
      </c>
      <c r="AZ352" s="3">
        <f t="shared" ca="1" si="106"/>
        <v>2.2856390055242662E-2</v>
      </c>
      <c r="BC352" s="3">
        <f ca="1">-MC!BC352</f>
        <v>-0.81693779621615814</v>
      </c>
      <c r="BD352" s="3">
        <f ca="1">-MC!BD352</f>
        <v>-0.2275284499295509</v>
      </c>
      <c r="BE352" s="3">
        <f ca="1">-MC!BE352</f>
        <v>-1.0708619991486712</v>
      </c>
    </row>
    <row r="353" spans="1:57" x14ac:dyDescent="0.5">
      <c r="A353" s="3">
        <f t="shared" si="107"/>
        <v>3.4099999999999713</v>
      </c>
      <c r="B353" s="3">
        <f t="shared" ca="1" si="113"/>
        <v>1.7390743030402295E-2</v>
      </c>
      <c r="C353" s="3">
        <f t="shared" ca="1" si="113"/>
        <v>1.9259721673176997E-2</v>
      </c>
      <c r="D353" s="3">
        <f t="shared" ca="1" si="113"/>
        <v>2.0985664892147947E-2</v>
      </c>
      <c r="E353" s="3">
        <f t="shared" ca="1" si="113"/>
        <v>2.2560672034826559E-2</v>
      </c>
      <c r="F353" s="3">
        <f t="shared" ca="1" si="113"/>
        <v>2.3994440851421647E-2</v>
      </c>
      <c r="G353" s="3">
        <f t="shared" ca="1" si="113"/>
        <v>2.529909818462896E-2</v>
      </c>
      <c r="H353" s="3">
        <f t="shared" ca="1" si="113"/>
        <v>2.6483369623425401E-2</v>
      </c>
      <c r="I353" s="3">
        <f t="shared" ca="1" si="113"/>
        <v>2.7552902590755091E-2</v>
      </c>
      <c r="J353" s="3">
        <f t="shared" ca="1" si="113"/>
        <v>2.8511707189389106E-2</v>
      </c>
      <c r="K353" s="3">
        <f t="shared" ca="1" si="113"/>
        <v>2.936316571603741E-2</v>
      </c>
      <c r="L353" s="3">
        <f t="shared" ca="1" si="113"/>
        <v>3.0110443683298699E-2</v>
      </c>
      <c r="M353" s="3">
        <f t="shared" ca="1" si="113"/>
        <v>3.0756452501312804E-2</v>
      </c>
      <c r="N353" s="3">
        <f t="shared" ca="1" si="113"/>
        <v>3.1303632414707953E-2</v>
      </c>
      <c r="O353" s="3">
        <f t="shared" ca="1" si="113"/>
        <v>3.1753831164430958E-2</v>
      </c>
      <c r="P353" s="3">
        <f t="shared" ca="1" si="113"/>
        <v>3.2108449453774383E-2</v>
      </c>
      <c r="Q353" s="3">
        <f t="shared" ca="1" si="112"/>
        <v>3.2368857904176658E-2</v>
      </c>
      <c r="R353" s="3">
        <f t="shared" ca="1" si="112"/>
        <v>3.2536947817843422E-2</v>
      </c>
      <c r="S353" s="3">
        <f t="shared" ca="1" si="112"/>
        <v>3.2615626557628875E-2</v>
      </c>
      <c r="T353" s="3">
        <f t="shared" ca="1" si="112"/>
        <v>3.2609110545267536E-2</v>
      </c>
      <c r="U353" s="3">
        <f t="shared" ca="1" si="112"/>
        <v>3.2522960744446092E-2</v>
      </c>
      <c r="V353" s="3">
        <f t="shared" ca="1" si="112"/>
        <v>3.2363897698958054E-2</v>
      </c>
      <c r="W353" s="3">
        <f t="shared" ca="1" si="112"/>
        <v>3.2139490800404076E-2</v>
      </c>
      <c r="X353" s="3">
        <f t="shared" ca="1" si="112"/>
        <v>3.1857822378901259E-2</v>
      </c>
      <c r="Y353" s="3">
        <f t="shared" ca="1" si="111"/>
        <v>3.1527189284396295E-2</v>
      </c>
      <c r="Z353" s="3">
        <f t="shared" ca="1" si="111"/>
        <v>3.1155854710659393E-2</v>
      </c>
      <c r="AA353" s="3">
        <f t="shared" ca="1" si="111"/>
        <v>3.0751835194352928E-2</v>
      </c>
      <c r="AB353" s="3">
        <f t="shared" ca="1" si="111"/>
        <v>3.0322711299967449E-2</v>
      </c>
      <c r="AC353" s="3">
        <f t="shared" ca="1" si="111"/>
        <v>2.9875468252846864E-2</v>
      </c>
      <c r="AD353" s="3">
        <f t="shared" ca="1" si="111"/>
        <v>2.9416386766194902E-2</v>
      </c>
      <c r="AE353" s="3">
        <f t="shared" ca="1" si="111"/>
        <v>2.895100656783121E-2</v>
      </c>
      <c r="AF353" s="3">
        <f t="shared" ca="1" si="111"/>
        <v>2.848416916999176E-2</v>
      </c>
      <c r="AG353" s="3">
        <f t="shared" ca="1" si="111"/>
        <v>2.8020115295488594E-2</v>
      </c>
      <c r="AH353" s="3">
        <f t="shared" ca="1" si="111"/>
        <v>2.756258766828313E-2</v>
      </c>
      <c r="AI353" s="3">
        <f t="shared" ca="1" si="111"/>
        <v>2.7114893813909073E-2</v>
      </c>
      <c r="AJ353" s="3">
        <f t="shared" ca="1" si="111"/>
        <v>2.6679916129797466E-2</v>
      </c>
      <c r="AK353" s="3">
        <f t="shared" ca="1" si="111"/>
        <v>2.6260093976585443E-2</v>
      </c>
      <c r="AL353" s="3">
        <f t="shared" ca="1" si="111"/>
        <v>2.5857419213254754E-2</v>
      </c>
      <c r="AM353" s="3">
        <f t="shared" ca="1" si="111"/>
        <v>2.5473476759536342E-2</v>
      </c>
      <c r="AN353" s="3">
        <f t="shared" ca="1" si="111"/>
        <v>2.5109537504199055E-2</v>
      </c>
      <c r="AO353" s="3">
        <f t="shared" ca="1" si="111"/>
        <v>2.4766685683359831E-2</v>
      </c>
      <c r="AP353" s="3">
        <f t="shared" ca="1" si="111"/>
        <v>2.4445945189444609E-2</v>
      </c>
      <c r="AQ353" s="3">
        <f t="shared" ca="1" si="111"/>
        <v>2.4148363905241655E-2</v>
      </c>
      <c r="AR353" s="3">
        <f t="shared" ca="1" si="111"/>
        <v>2.3875020119568567E-2</v>
      </c>
      <c r="AS353" s="3">
        <f t="shared" ca="1" si="111"/>
        <v>2.3626921373853842E-2</v>
      </c>
      <c r="AT353" s="3">
        <f t="shared" ca="1" si="111"/>
        <v>2.3404764286647714E-2</v>
      </c>
      <c r="AU353" s="3">
        <f t="shared" ca="1" si="111"/>
        <v>2.3208507565201E-2</v>
      </c>
      <c r="AV353" s="3">
        <f t="shared" ca="1" si="111"/>
        <v>2.3036666306332859E-2</v>
      </c>
      <c r="AW353" s="3">
        <f t="shared" ca="1" si="109"/>
        <v>2.2885093077897573E-2</v>
      </c>
      <c r="AX353" s="3">
        <f t="shared" ca="1" si="109"/>
        <v>2.2744723967567076E-2</v>
      </c>
      <c r="AY353" s="3">
        <f t="shared" ca="1" si="109"/>
        <v>2.2598723716158113E-2</v>
      </c>
      <c r="AZ353" s="3">
        <f t="shared" ca="1" si="106"/>
        <v>2.2427594535613184E-2</v>
      </c>
      <c r="BC353" s="3">
        <f ca="1">-MC!BC353</f>
        <v>-0.70180365836257952</v>
      </c>
      <c r="BD353" s="3">
        <f ca="1">-MC!BD353</f>
        <v>2.3709002963257637</v>
      </c>
      <c r="BE353" s="3">
        <f ca="1">-MC!BE353</f>
        <v>-0.50491410077222199</v>
      </c>
    </row>
    <row r="354" spans="1:57" x14ac:dyDescent="0.5">
      <c r="A354" s="3">
        <f t="shared" si="107"/>
        <v>3.4199999999999711</v>
      </c>
      <c r="B354" s="3">
        <f t="shared" ca="1" si="113"/>
        <v>1.7410702782505252E-2</v>
      </c>
      <c r="C354" s="3">
        <f t="shared" ca="1" si="113"/>
        <v>1.9442515566144757E-2</v>
      </c>
      <c r="D354" s="3">
        <f t="shared" ca="1" si="113"/>
        <v>2.1313678122886433E-2</v>
      </c>
      <c r="E354" s="3">
        <f t="shared" ca="1" si="113"/>
        <v>2.3017334327550817E-2</v>
      </c>
      <c r="F354" s="3">
        <f t="shared" ca="1" si="113"/>
        <v>2.4563920243389027E-2</v>
      </c>
      <c r="G354" s="3">
        <f t="shared" ca="1" si="113"/>
        <v>2.5966182093026025E-2</v>
      </c>
      <c r="H354" s="3">
        <f t="shared" ca="1" si="113"/>
        <v>2.7233469432586671E-2</v>
      </c>
      <c r="I354" s="3">
        <f t="shared" ca="1" si="113"/>
        <v>2.8372080998214748E-2</v>
      </c>
      <c r="J354" s="3">
        <f t="shared" ca="1" si="113"/>
        <v>2.9386697283216853E-2</v>
      </c>
      <c r="K354" s="3">
        <f t="shared" ca="1" si="113"/>
        <v>3.0281378396734157E-2</v>
      </c>
      <c r="L354" s="3">
        <f t="shared" ca="1" si="113"/>
        <v>3.10599663920074E-2</v>
      </c>
      <c r="M354" s="3">
        <f t="shared" ca="1" si="113"/>
        <v>3.1726044587208645E-2</v>
      </c>
      <c r="N354" s="3">
        <f t="shared" ca="1" si="113"/>
        <v>3.2282722614146178E-2</v>
      </c>
      <c r="O354" s="3">
        <f t="shared" ca="1" si="113"/>
        <v>3.2732520578859281E-2</v>
      </c>
      <c r="P354" s="3">
        <f t="shared" ca="1" si="113"/>
        <v>3.3077520087776528E-2</v>
      </c>
      <c r="Q354" s="3">
        <f t="shared" ca="1" si="112"/>
        <v>3.3319783979877116E-2</v>
      </c>
      <c r="R354" s="3">
        <f t="shared" ca="1" si="112"/>
        <v>3.3461906054005529E-2</v>
      </c>
      <c r="S354" s="3">
        <f t="shared" ca="1" si="112"/>
        <v>3.3507502447825667E-2</v>
      </c>
      <c r="T354" s="3">
        <f t="shared" ca="1" si="112"/>
        <v>3.3461499509046887E-2</v>
      </c>
      <c r="U354" s="3">
        <f t="shared" ca="1" si="112"/>
        <v>3.3330164871721052E-2</v>
      </c>
      <c r="V354" s="3">
        <f t="shared" ca="1" si="112"/>
        <v>3.3120919962171827E-2</v>
      </c>
      <c r="W354" s="3">
        <f t="shared" ca="1" si="112"/>
        <v>3.284202872963328E-2</v>
      </c>
      <c r="X354" s="3">
        <f t="shared" ca="1" si="112"/>
        <v>3.250226243877808E-2</v>
      </c>
      <c r="Y354" s="3">
        <f t="shared" ca="1" si="111"/>
        <v>3.2110602195653905E-2</v>
      </c>
      <c r="Z354" s="3">
        <f t="shared" ca="1" si="111"/>
        <v>3.1675991404945432E-2</v>
      </c>
      <c r="AA354" s="3">
        <f t="shared" ca="1" si="111"/>
        <v>3.1207123164758405E-2</v>
      </c>
      <c r="AB354" s="3">
        <f t="shared" ca="1" si="111"/>
        <v>3.0712251466980735E-2</v>
      </c>
      <c r="AC354" s="3">
        <f t="shared" ca="1" si="111"/>
        <v>3.0199032747350481E-2</v>
      </c>
      <c r="AD354" s="3">
        <f t="shared" ca="1" si="111"/>
        <v>2.9674418078554275E-2</v>
      </c>
      <c r="AE354" s="3">
        <f t="shared" ca="1" si="111"/>
        <v>2.9144618195109422E-2</v>
      </c>
      <c r="AF354" s="3">
        <f t="shared" ca="1" si="111"/>
        <v>2.861514727295893E-2</v>
      </c>
      <c r="AG354" s="3">
        <f t="shared" ca="1" si="111"/>
        <v>2.8090920385223487E-2</v>
      </c>
      <c r="AH354" s="3">
        <f t="shared" ca="1" si="111"/>
        <v>2.757635542314648E-2</v>
      </c>
      <c r="AI354" s="3">
        <f t="shared" ca="1" si="111"/>
        <v>2.7075434782194586E-2</v>
      </c>
      <c r="AJ354" s="3">
        <f t="shared" ca="1" si="111"/>
        <v>2.6591714825421345E-2</v>
      </c>
      <c r="AK354" s="3">
        <f t="shared" ca="1" si="111"/>
        <v>2.6128308210844695E-2</v>
      </c>
      <c r="AL354" s="3">
        <f t="shared" ca="1" si="111"/>
        <v>2.5687880311130631E-2</v>
      </c>
      <c r="AM354" s="3">
        <f t="shared" ca="1" si="111"/>
        <v>2.5272690825957039E-2</v>
      </c>
      <c r="AN354" s="3">
        <f t="shared" ca="1" si="111"/>
        <v>2.4884687404020431E-2</v>
      </c>
      <c r="AO354" s="3">
        <f t="shared" ca="1" si="111"/>
        <v>2.4525633047786981E-2</v>
      </c>
      <c r="AP354" s="3">
        <f t="shared" ca="1" si="111"/>
        <v>2.4197231656527519E-2</v>
      </c>
      <c r="AQ354" s="3">
        <f t="shared" ca="1" si="111"/>
        <v>2.3901210903554067E-2</v>
      </c>
      <c r="AR354" s="3">
        <f t="shared" ca="1" si="111"/>
        <v>2.3639326632268826E-2</v>
      </c>
      <c r="AS354" s="3">
        <f t="shared" ca="1" si="111"/>
        <v>2.3413259086515183E-2</v>
      </c>
      <c r="AT354" s="3">
        <f t="shared" ca="1" si="111"/>
        <v>2.3224369197721993E-2</v>
      </c>
      <c r="AU354" s="3">
        <f t="shared" ca="1" si="111"/>
        <v>2.3073266258075788E-2</v>
      </c>
      <c r="AV354" s="3">
        <f t="shared" ca="1" si="111"/>
        <v>2.2959092231957787E-2</v>
      </c>
      <c r="AW354" s="3">
        <f t="shared" ca="1" si="109"/>
        <v>2.287828245309818E-2</v>
      </c>
      <c r="AX354" s="3">
        <f t="shared" ca="1" si="109"/>
        <v>2.2822300015008876E-2</v>
      </c>
      <c r="AY354" s="3">
        <f t="shared" ca="1" si="109"/>
        <v>2.2774940583815347E-2</v>
      </c>
      <c r="AZ354" s="3">
        <f t="shared" ca="1" si="106"/>
        <v>2.2718285278697542E-2</v>
      </c>
      <c r="BC354" s="3">
        <f ca="1">-MC!BC354</f>
        <v>0.55448385118271659</v>
      </c>
      <c r="BD354" s="3">
        <f ca="1">-MC!BD354</f>
        <v>-1.1184299071742645</v>
      </c>
      <c r="BE354" s="3">
        <f ca="1">-MC!BE354</f>
        <v>1.6245359452553707</v>
      </c>
    </row>
    <row r="355" spans="1:57" x14ac:dyDescent="0.5">
      <c r="A355" s="3">
        <f t="shared" si="107"/>
        <v>3.4299999999999708</v>
      </c>
      <c r="B355" s="3">
        <f t="shared" ca="1" si="113"/>
        <v>1.7078935992221773E-2</v>
      </c>
      <c r="C355" s="3">
        <f t="shared" ca="1" si="113"/>
        <v>1.9251976361166639E-2</v>
      </c>
      <c r="D355" s="3">
        <f t="shared" ca="1" si="113"/>
        <v>2.1247257765985527E-2</v>
      </c>
      <c r="E355" s="3">
        <f t="shared" ca="1" si="113"/>
        <v>2.3058972366900875E-2</v>
      </c>
      <c r="F355" s="3">
        <f t="shared" ca="1" si="113"/>
        <v>2.4698302043921969E-2</v>
      </c>
      <c r="G355" s="3">
        <f t="shared" ca="1" si="113"/>
        <v>2.6178622373725473E-2</v>
      </c>
      <c r="H355" s="3">
        <f t="shared" ca="1" si="113"/>
        <v>2.7509917308883365E-2</v>
      </c>
      <c r="I355" s="3">
        <f t="shared" ca="1" si="113"/>
        <v>2.8699147162663925E-2</v>
      </c>
      <c r="J355" s="3">
        <f t="shared" ca="1" si="113"/>
        <v>2.9751672849725311E-2</v>
      </c>
      <c r="K355" s="3">
        <f t="shared" ca="1" si="113"/>
        <v>3.0672242148582222E-2</v>
      </c>
      <c r="L355" s="3">
        <f t="shared" ca="1" si="113"/>
        <v>3.1465383442843387E-2</v>
      </c>
      <c r="M355" s="3">
        <f t="shared" ca="1" si="113"/>
        <v>3.2135361790674173E-2</v>
      </c>
      <c r="N355" s="3">
        <f t="shared" ca="1" si="113"/>
        <v>3.2685966152999277E-2</v>
      </c>
      <c r="O355" s="3">
        <f t="shared" ca="1" si="113"/>
        <v>3.3120399054089457E-2</v>
      </c>
      <c r="P355" s="3">
        <f t="shared" ca="1" si="113"/>
        <v>3.3441433112175512E-2</v>
      </c>
      <c r="Q355" s="3">
        <f t="shared" ca="1" si="112"/>
        <v>3.3651833471737481E-2</v>
      </c>
      <c r="R355" s="3">
        <f t="shared" ca="1" si="112"/>
        <v>3.3754906436200251E-2</v>
      </c>
      <c r="S355" s="3">
        <f t="shared" ca="1" si="112"/>
        <v>3.3754986823438811E-2</v>
      </c>
      <c r="T355" s="3">
        <f t="shared" ca="1" si="112"/>
        <v>3.3657720724403317E-2</v>
      </c>
      <c r="U355" s="3">
        <f t="shared" ca="1" si="112"/>
        <v>3.3470092210132217E-2</v>
      </c>
      <c r="V355" s="3">
        <f t="shared" ca="1" si="112"/>
        <v>3.3200233345359501E-2</v>
      </c>
      <c r="W355" s="3">
        <f t="shared" ca="1" si="112"/>
        <v>3.2857112406869227E-2</v>
      </c>
      <c r="X355" s="3">
        <f t="shared" ca="1" si="112"/>
        <v>3.245019938269867E-2</v>
      </c>
      <c r="Y355" s="3">
        <f t="shared" ca="1" si="111"/>
        <v>3.1989169436470871E-2</v>
      </c>
      <c r="Z355" s="3">
        <f t="shared" ca="1" si="111"/>
        <v>3.1483655993173681E-2</v>
      </c>
      <c r="AA355" s="3">
        <f t="shared" ca="1" si="111"/>
        <v>3.0943038532053404E-2</v>
      </c>
      <c r="AB355" s="3">
        <f t="shared" ca="1" si="111"/>
        <v>3.0376254310433379E-2</v>
      </c>
      <c r="AC355" s="3">
        <f t="shared" ca="1" si="111"/>
        <v>2.9791640839805712E-2</v>
      </c>
      <c r="AD355" s="3">
        <f t="shared" ca="1" si="111"/>
        <v>2.9196829447662345E-2</v>
      </c>
      <c r="AE355" s="3">
        <f t="shared" ca="1" si="111"/>
        <v>2.8598711790736555E-2</v>
      </c>
      <c r="AF355" s="3">
        <f t="shared" ca="1" si="111"/>
        <v>2.8003484624788539E-2</v>
      </c>
      <c r="AG355" s="3">
        <f t="shared" ca="1" si="111"/>
        <v>2.7416747271965223E-2</v>
      </c>
      <c r="AH355" s="3">
        <f t="shared" ca="1" si="111"/>
        <v>2.6843602667223094E-2</v>
      </c>
      <c r="AI355" s="3">
        <f t="shared" ca="1" si="111"/>
        <v>2.6288717940253711E-2</v>
      </c>
      <c r="AJ355" s="3">
        <f t="shared" ca="1" si="111"/>
        <v>2.5756333288746408E-2</v>
      </c>
      <c r="AK355" s="3">
        <f t="shared" ca="1" si="111"/>
        <v>2.5250244554804114E-2</v>
      </c>
      <c r="AL355" s="3">
        <f t="shared" ca="1" si="111"/>
        <v>2.477380053248044E-2</v>
      </c>
      <c r="AM355" s="3">
        <f t="shared" ca="1" si="111"/>
        <v>2.4329945623377949E-2</v>
      </c>
      <c r="AN355" s="3">
        <f t="shared" ca="1" si="111"/>
        <v>2.3921314158627371E-2</v>
      </c>
      <c r="AO355" s="3">
        <f t="shared" ca="1" si="111"/>
        <v>2.3550357814232151E-2</v>
      </c>
      <c r="AP355" s="3">
        <f t="shared" ca="1" si="111"/>
        <v>2.3219470374359716E-2</v>
      </c>
      <c r="AQ355" s="3">
        <f t="shared" ca="1" si="111"/>
        <v>2.2931069140505165E-2</v>
      </c>
      <c r="AR355" s="3">
        <f t="shared" ca="1" si="111"/>
        <v>2.2687597295990035E-2</v>
      </c>
      <c r="AS355" s="3">
        <f t="shared" ca="1" si="111"/>
        <v>2.2491417501659998E-2</v>
      </c>
      <c r="AT355" s="3">
        <f t="shared" ca="1" si="111"/>
        <v>2.23445646096418E-2</v>
      </c>
      <c r="AU355" s="3">
        <f t="shared" ca="1" si="111"/>
        <v>2.2248307905088329E-2</v>
      </c>
      <c r="AV355" s="3">
        <f t="shared" ca="1" si="111"/>
        <v>2.2202425220287255E-2</v>
      </c>
      <c r="AW355" s="3">
        <f t="shared" ref="AW355:AY370" ca="1" si="114">AW354+AW$2*$B$7+(AW$3*$BC355+AW$4*$BD355+AW$5*$BE355)*SQRT($B$7)+(AX354-AW354)/(AX$11-AW$11)*$B$7</f>
        <v>2.2203943422022098E-2</v>
      </c>
      <c r="AX355" s="3">
        <f t="shared" ca="1" si="114"/>
        <v>2.224486457041221E-2</v>
      </c>
      <c r="AY355" s="3">
        <f t="shared" ca="1" si="114"/>
        <v>2.2309644098908513E-2</v>
      </c>
      <c r="AZ355" s="3">
        <f t="shared" ca="1" si="106"/>
        <v>2.2381603677057525E-2</v>
      </c>
      <c r="BC355" s="3">
        <f ca="1">-MC!BC355</f>
        <v>-0.4543749819457954</v>
      </c>
      <c r="BD355" s="3">
        <f ca="1">-MC!BD355</f>
        <v>-1.4664778327443031</v>
      </c>
      <c r="BE355" s="3">
        <f ca="1">-MC!BE355</f>
        <v>1.2667037529879162</v>
      </c>
    </row>
    <row r="356" spans="1:57" x14ac:dyDescent="0.5">
      <c r="A356" s="3">
        <f t="shared" si="107"/>
        <v>3.4399999999999706</v>
      </c>
      <c r="B356" s="3">
        <f t="shared" ca="1" si="113"/>
        <v>1.7561379999790076E-2</v>
      </c>
      <c r="C356" s="3">
        <f t="shared" ca="1" si="113"/>
        <v>1.968161862611234E-2</v>
      </c>
      <c r="D356" s="3">
        <f t="shared" ca="1" si="113"/>
        <v>2.1631173074646268E-2</v>
      </c>
      <c r="E356" s="3">
        <f t="shared" ca="1" si="113"/>
        <v>2.3404269424769322E-2</v>
      </c>
      <c r="F356" s="3">
        <f t="shared" ca="1" si="113"/>
        <v>2.5011824727120827E-2</v>
      </c>
      <c r="G356" s="3">
        <f t="shared" ca="1" si="113"/>
        <v>2.6466835696403068E-2</v>
      </c>
      <c r="H356" s="3">
        <f t="shared" ca="1" si="113"/>
        <v>2.7778912908374677E-2</v>
      </c>
      <c r="I356" s="3">
        <f t="shared" ca="1" si="113"/>
        <v>2.8954670313438981E-2</v>
      </c>
      <c r="J356" s="3">
        <f t="shared" ca="1" si="113"/>
        <v>2.9999141075692133E-2</v>
      </c>
      <c r="K356" s="3">
        <f t="shared" ca="1" si="113"/>
        <v>3.0916752299368265E-2</v>
      </c>
      <c r="L356" s="3">
        <f t="shared" ca="1" si="113"/>
        <v>3.1711710289762586E-2</v>
      </c>
      <c r="M356" s="3">
        <f t="shared" ca="1" si="113"/>
        <v>3.2387953479942236E-2</v>
      </c>
      <c r="N356" s="3">
        <f t="shared" ca="1" si="113"/>
        <v>3.2948941904856636E-2</v>
      </c>
      <c r="O356" s="3">
        <f t="shared" ca="1" si="113"/>
        <v>3.339755236200543E-2</v>
      </c>
      <c r="P356" s="3">
        <f t="shared" ca="1" si="113"/>
        <v>3.3736240390421605E-2</v>
      </c>
      <c r="Q356" s="3">
        <f t="shared" ca="1" si="112"/>
        <v>3.3967465327193649E-2</v>
      </c>
      <c r="R356" s="3">
        <f t="shared" ca="1" si="112"/>
        <v>3.4094237786965451E-2</v>
      </c>
      <c r="S356" s="3">
        <f t="shared" ca="1" si="112"/>
        <v>3.4120602972209708E-2</v>
      </c>
      <c r="T356" s="3">
        <f t="shared" ca="1" si="112"/>
        <v>3.4051918334118282E-2</v>
      </c>
      <c r="U356" s="3">
        <f t="shared" ca="1" si="112"/>
        <v>3.3894875947870662E-2</v>
      </c>
      <c r="V356" s="3">
        <f t="shared" ca="1" si="112"/>
        <v>3.3657310073519991E-2</v>
      </c>
      <c r="W356" s="3">
        <f t="shared" ca="1" si="112"/>
        <v>3.3347884886442587E-2</v>
      </c>
      <c r="X356" s="3">
        <f t="shared" ca="1" si="112"/>
        <v>3.2975760687850568E-2</v>
      </c>
      <c r="Y356" s="3">
        <f t="shared" ca="1" si="111"/>
        <v>3.2550298301322868E-2</v>
      </c>
      <c r="Z356" s="3">
        <f t="shared" ca="1" si="111"/>
        <v>3.2080812782493279E-2</v>
      </c>
      <c r="AA356" s="3">
        <f t="shared" ca="1" si="111"/>
        <v>3.1576361612560569E-2</v>
      </c>
      <c r="AB356" s="3">
        <f t="shared" ca="1" si="111"/>
        <v>3.1045556953615872E-2</v>
      </c>
      <c r="AC356" s="3">
        <f t="shared" ca="1" si="111"/>
        <v>3.0496409059612362E-2</v>
      </c>
      <c r="AD356" s="3">
        <f t="shared" ca="1" si="111"/>
        <v>2.993622120932151E-2</v>
      </c>
      <c r="AE356" s="3">
        <f t="shared" ca="1" si="111"/>
        <v>2.9371557697970594E-2</v>
      </c>
      <c r="AF356" s="3">
        <f t="shared" ca="1" si="111"/>
        <v>2.8808289577647181E-2</v>
      </c>
      <c r="AG356" s="3">
        <f t="shared" ca="1" si="111"/>
        <v>2.8251692118544166E-2</v>
      </c>
      <c r="AH356" s="3">
        <f t="shared" ca="1" si="111"/>
        <v>2.7706544976267379E-2</v>
      </c>
      <c r="AI356" s="3">
        <f t="shared" ca="1" si="111"/>
        <v>2.7177191679867492E-2</v>
      </c>
      <c r="AJ356" s="3">
        <f t="shared" ca="1" si="111"/>
        <v>2.6667547931784597E-2</v>
      </c>
      <c r="AK356" s="3">
        <f t="shared" ca="1" si="111"/>
        <v>2.6181084446078685E-2</v>
      </c>
      <c r="AL356" s="3">
        <f t="shared" ca="1" si="111"/>
        <v>2.5720825146927716E-2</v>
      </c>
      <c r="AM356" s="3">
        <f t="shared" ca="1" si="111"/>
        <v>2.5289390860595125E-2</v>
      </c>
      <c r="AN356" s="3">
        <f t="shared" ca="1" si="111"/>
        <v>2.4889094323593926E-2</v>
      </c>
      <c r="AO356" s="3">
        <f t="shared" ca="1" si="111"/>
        <v>2.4522067592818018E-2</v>
      </c>
      <c r="AP356" s="3">
        <f t="shared" ca="1" si="111"/>
        <v>2.4190386015323154E-2</v>
      </c>
      <c r="AQ356" s="3">
        <f t="shared" ca="1" si="111"/>
        <v>2.3896148158148244E-2</v>
      </c>
      <c r="AR356" s="3">
        <f t="shared" ca="1" si="111"/>
        <v>2.3641476129201817E-2</v>
      </c>
      <c r="AS356" s="3">
        <f t="shared" ca="1" si="111"/>
        <v>2.342840651953175E-2</v>
      </c>
      <c r="AT356" s="3">
        <f t="shared" ca="1" si="111"/>
        <v>2.3258639506534035E-2</v>
      </c>
      <c r="AU356" s="3">
        <f t="shared" ca="1" si="111"/>
        <v>2.3133095568952735E-2</v>
      </c>
      <c r="AV356" s="3">
        <f t="shared" ca="1" si="111"/>
        <v>2.3051179203410908E-2</v>
      </c>
      <c r="AW356" s="3">
        <f t="shared" ca="1" si="114"/>
        <v>2.3009499441542475E-2</v>
      </c>
      <c r="AX356" s="3">
        <f t="shared" ca="1" si="114"/>
        <v>2.299959140921461E-2</v>
      </c>
      <c r="AY356" s="3">
        <f t="shared" ca="1" si="114"/>
        <v>2.3005573605990495E-2</v>
      </c>
      <c r="AZ356" s="3">
        <f t="shared" ca="1" si="106"/>
        <v>2.3010645605430355E-2</v>
      </c>
      <c r="BC356" s="3">
        <f ca="1">-MC!BC356</f>
        <v>0.94313376760519052</v>
      </c>
      <c r="BD356" s="3">
        <f ca="1">-MC!BD356</f>
        <v>0.89552451861771054</v>
      </c>
      <c r="BE356" s="3">
        <f ca="1">-MC!BE356</f>
        <v>-0.31781525196433247</v>
      </c>
    </row>
    <row r="357" spans="1:57" x14ac:dyDescent="0.5">
      <c r="A357" s="3">
        <f t="shared" si="107"/>
        <v>3.4499999999999704</v>
      </c>
      <c r="B357" s="3">
        <f t="shared" ca="1" si="113"/>
        <v>1.7615261635616809E-2</v>
      </c>
      <c r="C357" s="3">
        <f t="shared" ca="1" si="113"/>
        <v>1.983438131695904E-2</v>
      </c>
      <c r="D357" s="3">
        <f t="shared" ca="1" si="113"/>
        <v>2.1873620891785954E-2</v>
      </c>
      <c r="E357" s="3">
        <f t="shared" ca="1" si="113"/>
        <v>2.3727876771767242E-2</v>
      </c>
      <c r="F357" s="3">
        <f t="shared" ca="1" si="113"/>
        <v>2.5408441285627876E-2</v>
      </c>
      <c r="G357" s="3">
        <f t="shared" ca="1" si="113"/>
        <v>2.6928574783906672E-2</v>
      </c>
      <c r="H357" s="3">
        <f t="shared" ca="1" si="113"/>
        <v>2.8298157393935604E-2</v>
      </c>
      <c r="I357" s="3">
        <f t="shared" ca="1" si="113"/>
        <v>2.952409946360678E-2</v>
      </c>
      <c r="J357" s="3">
        <f t="shared" ca="1" si="113"/>
        <v>3.0611748936087681E-2</v>
      </c>
      <c r="K357" s="3">
        <f t="shared" ca="1" si="113"/>
        <v>3.1565854601358911E-2</v>
      </c>
      <c r="L357" s="3">
        <f t="shared" ca="1" si="113"/>
        <v>3.2390942983574166E-2</v>
      </c>
      <c r="M357" s="3">
        <f t="shared" ca="1" si="113"/>
        <v>3.3091268232792515E-2</v>
      </c>
      <c r="N357" s="3">
        <f t="shared" ca="1" si="113"/>
        <v>3.367060391007988E-2</v>
      </c>
      <c r="O357" s="3">
        <f t="shared" ca="1" si="113"/>
        <v>3.4132143647223945E-2</v>
      </c>
      <c r="P357" s="3">
        <f t="shared" ca="1" si="113"/>
        <v>3.4478668517603742E-2</v>
      </c>
      <c r="Q357" s="3">
        <f t="shared" ca="1" si="112"/>
        <v>3.4712974641396069E-2</v>
      </c>
      <c r="R357" s="3">
        <f t="shared" ca="1" si="112"/>
        <v>3.4838419454039135E-2</v>
      </c>
      <c r="S357" s="3">
        <f t="shared" ca="1" si="112"/>
        <v>3.4859400950223891E-2</v>
      </c>
      <c r="T357" s="3">
        <f t="shared" ca="1" si="112"/>
        <v>3.4781630262369592E-2</v>
      </c>
      <c r="U357" s="3">
        <f t="shared" ca="1" si="112"/>
        <v>3.4612149741728042E-2</v>
      </c>
      <c r="V357" s="3">
        <f t="shared" ca="1" si="112"/>
        <v>3.4359138105844692E-2</v>
      </c>
      <c r="W357" s="3">
        <f t="shared" ca="1" si="112"/>
        <v>3.4031597705087471E-2</v>
      </c>
      <c r="X357" s="3">
        <f t="shared" ca="1" si="112"/>
        <v>3.3639021448886641E-2</v>
      </c>
      <c r="Y357" s="3">
        <f t="shared" ca="1" si="111"/>
        <v>3.3191098128298555E-2</v>
      </c>
      <c r="Z357" s="3">
        <f t="shared" ca="1" si="111"/>
        <v>3.2697466745136752E-2</v>
      </c>
      <c r="AA357" s="3">
        <f t="shared" ca="1" si="111"/>
        <v>3.2167505108716479E-2</v>
      </c>
      <c r="AB357" s="3">
        <f t="shared" ca="1" si="111"/>
        <v>3.1610142630758217E-2</v>
      </c>
      <c r="AC357" s="3">
        <f t="shared" ca="1" si="111"/>
        <v>3.1033704679960299E-2</v>
      </c>
      <c r="AD357" s="3">
        <f t="shared" ca="1" si="111"/>
        <v>3.0445808888225689E-2</v>
      </c>
      <c r="AE357" s="3">
        <f t="shared" ca="1" si="111"/>
        <v>2.9853334610540034E-2</v>
      </c>
      <c r="AF357" s="3">
        <f t="shared" ca="1" si="111"/>
        <v>2.9262469616460347E-2</v>
      </c>
      <c r="AG357" s="3">
        <f t="shared" ca="1" si="111"/>
        <v>2.8678807527785264E-2</v>
      </c>
      <c r="AH357" s="3">
        <f t="shared" ca="1" si="111"/>
        <v>2.8107447102451836E-2</v>
      </c>
      <c r="AI357" s="3">
        <f t="shared" ca="1" si="111"/>
        <v>2.7553050639085377E-2</v>
      </c>
      <c r="AJ357" s="3">
        <f t="shared" ca="1" si="111"/>
        <v>2.7019851720328579E-2</v>
      </c>
      <c r="AK357" s="3">
        <f t="shared" ca="1" si="111"/>
        <v>2.651163832546952E-2</v>
      </c>
      <c r="AL357" s="3">
        <f t="shared" ca="1" si="111"/>
        <v>2.6031751922808946E-2</v>
      </c>
      <c r="AM357" s="3">
        <f t="shared" ca="1" si="111"/>
        <v>2.5583132190993292E-2</v>
      </c>
      <c r="AN357" s="3">
        <f t="shared" ca="1" si="111"/>
        <v>2.5168412699535712E-2</v>
      </c>
      <c r="AO357" s="3">
        <f t="shared" ca="1" si="111"/>
        <v>2.4790048297968211E-2</v>
      </c>
      <c r="AP357" s="3">
        <f t="shared" ca="1" si="111"/>
        <v>2.4450438278395683E-2</v>
      </c>
      <c r="AQ357" s="3">
        <f t="shared" ca="1" si="111"/>
        <v>2.4152004814689407E-2</v>
      </c>
      <c r="AR357" s="3">
        <f t="shared" ca="1" si="111"/>
        <v>2.3897191227564906E-2</v>
      </c>
      <c r="AS357" s="3">
        <f t="shared" ca="1" si="111"/>
        <v>2.3688350254281294E-2</v>
      </c>
      <c r="AT357" s="3">
        <f t="shared" ca="1" si="111"/>
        <v>2.3527489502977963E-2</v>
      </c>
      <c r="AU357" s="3">
        <f t="shared" ca="1" si="111"/>
        <v>2.3415822543512713E-2</v>
      </c>
      <c r="AV357" s="3">
        <f t="shared" ca="1" si="111"/>
        <v>2.3353022034961996E-2</v>
      </c>
      <c r="AW357" s="3">
        <f t="shared" ca="1" si="114"/>
        <v>2.333592057993578E-2</v>
      </c>
      <c r="AX357" s="3">
        <f t="shared" ca="1" si="114"/>
        <v>2.3356231358164052E-2</v>
      </c>
      <c r="AY357" s="3">
        <f t="shared" ca="1" si="114"/>
        <v>2.3398382620187973E-2</v>
      </c>
      <c r="AZ357" s="3">
        <f t="shared" ca="1" si="106"/>
        <v>2.3446258478548674E-2</v>
      </c>
      <c r="BC357" s="3">
        <f ca="1">-MC!BC357</f>
        <v>0.74558603243149513</v>
      </c>
      <c r="BD357" s="3">
        <f ca="1">-MC!BD357</f>
        <v>-0.21432214019918838</v>
      </c>
      <c r="BE357" s="3">
        <f ca="1">-MC!BE357</f>
        <v>1.1455398871861231</v>
      </c>
    </row>
    <row r="358" spans="1:57" x14ac:dyDescent="0.5">
      <c r="A358" s="3">
        <f t="shared" si="107"/>
        <v>3.4599999999999702</v>
      </c>
      <c r="B358" s="3">
        <f t="shared" ca="1" si="113"/>
        <v>1.6996558376701439E-2</v>
      </c>
      <c r="C358" s="3">
        <f t="shared" ca="1" si="113"/>
        <v>1.926438327796667E-2</v>
      </c>
      <c r="D358" s="3">
        <f t="shared" ca="1" si="113"/>
        <v>2.1347348585881547E-2</v>
      </c>
      <c r="E358" s="3">
        <f t="shared" ca="1" si="113"/>
        <v>2.3240868030027607E-2</v>
      </c>
      <c r="F358" s="3">
        <f t="shared" ca="1" si="113"/>
        <v>2.4956459871074258E-2</v>
      </c>
      <c r="G358" s="3">
        <f t="shared" ca="1" si="113"/>
        <v>2.6507501100415339E-2</v>
      </c>
      <c r="H358" s="3">
        <f t="shared" ca="1" si="113"/>
        <v>2.7903994820578214E-2</v>
      </c>
      <c r="I358" s="3">
        <f t="shared" ca="1" si="113"/>
        <v>2.9153001031279203E-2</v>
      </c>
      <c r="J358" s="3">
        <f t="shared" ca="1" si="113"/>
        <v>3.0260035479594365E-2</v>
      </c>
      <c r="K358" s="3">
        <f t="shared" ca="1" si="113"/>
        <v>3.1230021498616783E-2</v>
      </c>
      <c r="L358" s="3">
        <f t="shared" ca="1" si="113"/>
        <v>3.2067658628025061E-2</v>
      </c>
      <c r="M358" s="3">
        <f t="shared" ca="1" si="113"/>
        <v>3.2777369577756441E-2</v>
      </c>
      <c r="N358" s="3">
        <f t="shared" ca="1" si="113"/>
        <v>3.3363094387860545E-2</v>
      </c>
      <c r="O358" s="3">
        <f t="shared" ca="1" si="113"/>
        <v>3.3828196585118021E-2</v>
      </c>
      <c r="P358" s="3">
        <f t="shared" ca="1" si="113"/>
        <v>3.4175635888932528E-2</v>
      </c>
      <c r="Q358" s="3">
        <f t="shared" ca="1" si="112"/>
        <v>3.4408398290027072E-2</v>
      </c>
      <c r="R358" s="3">
        <f t="shared" ca="1" si="112"/>
        <v>3.4530041050766409E-2</v>
      </c>
      <c r="S358" s="3">
        <f t="shared" ca="1" si="112"/>
        <v>3.4545167862543691E-2</v>
      </c>
      <c r="T358" s="3">
        <f t="shared" ca="1" si="112"/>
        <v>3.4459696357606213E-2</v>
      </c>
      <c r="U358" s="3">
        <f t="shared" ca="1" si="112"/>
        <v>3.428087193361027E-2</v>
      </c>
      <c r="V358" s="3">
        <f t="shared" ca="1" si="112"/>
        <v>3.401707052664734E-2</v>
      </c>
      <c r="W358" s="3">
        <f t="shared" ca="1" si="112"/>
        <v>3.3677485437445261E-2</v>
      </c>
      <c r="X358" s="3">
        <f t="shared" ca="1" si="112"/>
        <v>3.3271794977541402E-2</v>
      </c>
      <c r="Y358" s="3">
        <f t="shared" ca="1" si="111"/>
        <v>3.2809868711747313E-2</v>
      </c>
      <c r="Z358" s="3">
        <f t="shared" ca="1" si="111"/>
        <v>3.2301522402398794E-2</v>
      </c>
      <c r="AA358" s="3">
        <f t="shared" ca="1" si="111"/>
        <v>3.1756307012061571E-2</v>
      </c>
      <c r="AB358" s="3">
        <f t="shared" ca="1" si="111"/>
        <v>3.1183322046091564E-2</v>
      </c>
      <c r="AC358" s="3">
        <f t="shared" ca="1" si="111"/>
        <v>3.0591060859403718E-2</v>
      </c>
      <c r="AD358" s="3">
        <f t="shared" ca="1" si="111"/>
        <v>2.998730833786882E-2</v>
      </c>
      <c r="AE358" s="3">
        <f t="shared" ca="1" si="111"/>
        <v>2.9379111816088852E-2</v>
      </c>
      <c r="AF358" s="3">
        <f t="shared" ca="1" si="111"/>
        <v>2.8772828700476753E-2</v>
      </c>
      <c r="AG358" s="3">
        <f t="shared" ca="1" si="111"/>
        <v>2.8174223866155167E-2</v>
      </c>
      <c r="AH358" s="3">
        <f t="shared" ca="1" si="111"/>
        <v>2.7588568053441002E-2</v>
      </c>
      <c r="AI358" s="3">
        <f t="shared" ca="1" si="111"/>
        <v>2.7020695199450533E-2</v>
      </c>
      <c r="AJ358" s="3">
        <f t="shared" ca="1" si="111"/>
        <v>2.6475009641433307E-2</v>
      </c>
      <c r="AK358" s="3">
        <f t="shared" ca="1" si="111"/>
        <v>2.5955469516187147E-2</v>
      </c>
      <c r="AL358" s="3">
        <f t="shared" ca="1" si="111"/>
        <v>2.5465586749004548E-2</v>
      </c>
      <c r="AM358" s="3">
        <f t="shared" ca="1" si="111"/>
        <v>2.5008472797231049E-2</v>
      </c>
      <c r="AN358" s="3">
        <f t="shared" ref="AN358:AY373" ca="1" si="115">AN357+AN$2*$B$7+(AN$3*$BC358+AN$4*$BD358+AN$5*$BE358)*SQRT($B$7)+(AO357-AN357)/(AO$11-AN$11)*$B$7</f>
        <v>2.458693498927645E-2</v>
      </c>
      <c r="AO358" s="3">
        <f t="shared" ca="1" si="115"/>
        <v>2.4203603877062857E-2</v>
      </c>
      <c r="AP358" s="3">
        <f t="shared" ca="1" si="115"/>
        <v>2.3861055577683723E-2</v>
      </c>
      <c r="AQ358" s="3">
        <f t="shared" ca="1" si="115"/>
        <v>2.3561888710665939E-2</v>
      </c>
      <c r="AR358" s="3">
        <f t="shared" ca="1" si="115"/>
        <v>2.3308720594903867E-2</v>
      </c>
      <c r="AS358" s="3">
        <f t="shared" ca="1" si="115"/>
        <v>2.3104072826262274E-2</v>
      </c>
      <c r="AT358" s="3">
        <f t="shared" ca="1" si="115"/>
        <v>2.295011304353509E-2</v>
      </c>
      <c r="AU358" s="3">
        <f t="shared" ca="1" si="115"/>
        <v>2.284820029582443E-2</v>
      </c>
      <c r="AV358" s="3">
        <f t="shared" ca="1" si="115"/>
        <v>2.2798127399534338E-2</v>
      </c>
      <c r="AW358" s="3">
        <f t="shared" ca="1" si="114"/>
        <v>2.2796802504612322E-2</v>
      </c>
      <c r="AX358" s="3">
        <f t="shared" ca="1" si="114"/>
        <v>2.2835972365297243E-2</v>
      </c>
      <c r="AY358" s="3">
        <f t="shared" ca="1" si="114"/>
        <v>2.2900235365572067E-2</v>
      </c>
      <c r="AZ358" s="3">
        <f t="shared" ca="1" si="106"/>
        <v>2.2973866657009505E-2</v>
      </c>
      <c r="BC358" s="3">
        <f ca="1">-MC!BC358</f>
        <v>-0.71116778959258475</v>
      </c>
      <c r="BD358" s="3">
        <f ca="1">-MC!BD358</f>
        <v>-0.17468378690430608</v>
      </c>
      <c r="BE358" s="3">
        <f ca="1">-MC!BE358</f>
        <v>0.56388920654050523</v>
      </c>
    </row>
    <row r="359" spans="1:57" x14ac:dyDescent="0.5">
      <c r="A359" s="3">
        <f t="shared" si="107"/>
        <v>3.46999999999997</v>
      </c>
      <c r="B359" s="3">
        <f t="shared" ca="1" si="113"/>
        <v>1.638329608106177E-2</v>
      </c>
      <c r="C359" s="3">
        <f t="shared" ca="1" si="113"/>
        <v>1.8775229262538492E-2</v>
      </c>
      <c r="D359" s="3">
        <f t="shared" ca="1" si="113"/>
        <v>2.0973419236939451E-2</v>
      </c>
      <c r="E359" s="3">
        <f t="shared" ca="1" si="113"/>
        <v>2.2973878020183913E-2</v>
      </c>
      <c r="F359" s="3">
        <f t="shared" ca="1" si="113"/>
        <v>2.4788434415209139E-2</v>
      </c>
      <c r="G359" s="3">
        <f t="shared" ca="1" si="113"/>
        <v>2.6430668977096023E-2</v>
      </c>
      <c r="H359" s="3">
        <f t="shared" ca="1" si="113"/>
        <v>2.7910795113245124E-2</v>
      </c>
      <c r="I359" s="3">
        <f t="shared" ca="1" si="113"/>
        <v>2.9236109634383875E-2</v>
      </c>
      <c r="J359" s="3">
        <f t="shared" ca="1" si="113"/>
        <v>3.0412383022426218E-2</v>
      </c>
      <c r="K359" s="3">
        <f t="shared" ca="1" si="113"/>
        <v>3.1444799919171165E-2</v>
      </c>
      <c r="L359" s="3">
        <f t="shared" ca="1" si="113"/>
        <v>3.2338319586854535E-2</v>
      </c>
      <c r="M359" s="3">
        <f t="shared" ca="1" si="113"/>
        <v>3.3097620049819067E-2</v>
      </c>
      <c r="N359" s="3">
        <f t="shared" ca="1" si="113"/>
        <v>3.3726894691563473E-2</v>
      </c>
      <c r="O359" s="3">
        <f t="shared" ca="1" si="113"/>
        <v>3.4229763905027237E-2</v>
      </c>
      <c r="P359" s="3">
        <f t="shared" ca="1" si="113"/>
        <v>3.4609453076274298E-2</v>
      </c>
      <c r="Q359" s="3">
        <f t="shared" ca="1" si="112"/>
        <v>3.4869225061846684E-2</v>
      </c>
      <c r="R359" s="3">
        <f t="shared" ca="1" si="112"/>
        <v>3.501292386457644E-2</v>
      </c>
      <c r="S359" s="3">
        <f t="shared" ca="1" si="112"/>
        <v>3.5045445684766648E-2</v>
      </c>
      <c r="T359" s="3">
        <f t="shared" ca="1" si="112"/>
        <v>3.4973001381569405E-2</v>
      </c>
      <c r="U359" s="3">
        <f t="shared" ca="1" si="112"/>
        <v>3.4803126078633534E-2</v>
      </c>
      <c r="V359" s="3">
        <f t="shared" ca="1" si="112"/>
        <v>3.4544479601378054E-2</v>
      </c>
      <c r="W359" s="3">
        <f t="shared" ca="1" si="112"/>
        <v>3.4206532886070867E-2</v>
      </c>
      <c r="X359" s="3">
        <f t="shared" ca="1" si="112"/>
        <v>3.3799236349934619E-2</v>
      </c>
      <c r="Y359" s="3">
        <f t="shared" ca="1" si="112"/>
        <v>3.3332727047416633E-2</v>
      </c>
      <c r="Z359" s="3">
        <f t="shared" ca="1" si="112"/>
        <v>3.2817084225374757E-2</v>
      </c>
      <c r="AA359" s="3">
        <f t="shared" ca="1" si="112"/>
        <v>3.2262118734578106E-2</v>
      </c>
      <c r="AB359" s="3">
        <f t="shared" ca="1" si="112"/>
        <v>3.1677186928014883E-2</v>
      </c>
      <c r="AC359" s="3">
        <f t="shared" ca="1" si="112"/>
        <v>3.1071036928316899E-2</v>
      </c>
      <c r="AD359" s="3">
        <f t="shared" ca="1" si="112"/>
        <v>3.045170768598094E-2</v>
      </c>
      <c r="AE359" s="3">
        <f t="shared" ca="1" si="112"/>
        <v>2.9826501344515349E-2</v>
      </c>
      <c r="AF359" s="3">
        <f t="shared" ca="1" si="112"/>
        <v>2.9202031775663564E-2</v>
      </c>
      <c r="AG359" s="3">
        <f t="shared" ref="AG359:AV374" ca="1" si="116">AG358+AG$2*$B$7+(AG$3*$BC359+AG$4*$BD359+AG$5*$BE359)*SQRT($B$7)+(AH358-AG358)/(AH$11-AG$11)*$B$7</f>
        <v>2.8584321918598578E-2</v>
      </c>
      <c r="AH359" s="3">
        <f t="shared" ca="1" si="116"/>
        <v>2.7978901285284602E-2</v>
      </c>
      <c r="AI359" s="3">
        <f t="shared" ca="1" si="116"/>
        <v>2.7390862229796392E-2</v>
      </c>
      <c r="AJ359" s="3">
        <f t="shared" ca="1" si="116"/>
        <v>2.6824866628193649E-2</v>
      </c>
      <c r="AK359" s="3">
        <f t="shared" ca="1" si="116"/>
        <v>2.6285129576918791E-2</v>
      </c>
      <c r="AL359" s="3">
        <f t="shared" ca="1" si="116"/>
        <v>2.5775420280835439E-2</v>
      </c>
      <c r="AM359" s="3">
        <f t="shared" ca="1" si="116"/>
        <v>2.529910881173739E-2</v>
      </c>
      <c r="AN359" s="3">
        <f t="shared" ca="1" si="115"/>
        <v>2.4859263091946193E-2</v>
      </c>
      <c r="AO359" s="3">
        <f t="shared" ca="1" si="115"/>
        <v>2.4458776194371243E-2</v>
      </c>
      <c r="AP359" s="3">
        <f t="shared" ca="1" si="115"/>
        <v>2.4100487849653105E-2</v>
      </c>
      <c r="AQ359" s="3">
        <f t="shared" ca="1" si="115"/>
        <v>2.3787259870169976E-2</v>
      </c>
      <c r="AR359" s="3">
        <f t="shared" ca="1" si="115"/>
        <v>2.3521970266348807E-2</v>
      </c>
      <c r="AS359" s="3">
        <f t="shared" ca="1" si="115"/>
        <v>2.3307396112246213E-2</v>
      </c>
      <c r="AT359" s="3">
        <f t="shared" ca="1" si="115"/>
        <v>2.3145951582427694E-2</v>
      </c>
      <c r="AU359" s="3">
        <f t="shared" ca="1" si="115"/>
        <v>2.3039227494946544E-2</v>
      </c>
      <c r="AV359" s="3">
        <f t="shared" ca="1" si="115"/>
        <v>2.2987222727479835E-2</v>
      </c>
      <c r="AW359" s="3">
        <f t="shared" ca="1" si="114"/>
        <v>2.2987006934001256E-2</v>
      </c>
      <c r="AX359" s="3">
        <f t="shared" ca="1" si="114"/>
        <v>2.3030449970582421E-2</v>
      </c>
      <c r="AY359" s="3">
        <f t="shared" ca="1" si="114"/>
        <v>2.310241156890511E-2</v>
      </c>
      <c r="AZ359" s="3">
        <f t="shared" ca="1" si="106"/>
        <v>2.3187564021041693E-2</v>
      </c>
      <c r="BC359" s="3">
        <f ca="1">-MC!BC359</f>
        <v>0.44153292472860262</v>
      </c>
      <c r="BD359" s="3">
        <f ca="1">-MC!BD359</f>
        <v>0.4475519770692955</v>
      </c>
      <c r="BE359" s="3">
        <f ca="1">-MC!BE359</f>
        <v>1.6489870668760389</v>
      </c>
    </row>
    <row r="360" spans="1:57" x14ac:dyDescent="0.5">
      <c r="A360" s="3">
        <f t="shared" si="107"/>
        <v>3.4799999999999698</v>
      </c>
      <c r="B360" s="3">
        <f t="shared" ca="1" si="113"/>
        <v>1.6403175740814489E-2</v>
      </c>
      <c r="C360" s="3">
        <f t="shared" ca="1" si="113"/>
        <v>1.8700648581285801E-2</v>
      </c>
      <c r="D360" s="3">
        <f t="shared" ca="1" si="113"/>
        <v>2.0816283721374437E-2</v>
      </c>
      <c r="E360" s="3">
        <f t="shared" ca="1" si="113"/>
        <v>2.2745908612528353E-2</v>
      </c>
      <c r="F360" s="3">
        <f t="shared" ca="1" si="113"/>
        <v>2.4500883364453423E-2</v>
      </c>
      <c r="G360" s="3">
        <f t="shared" ca="1" si="113"/>
        <v>2.6094215134813685E-2</v>
      </c>
      <c r="H360" s="3">
        <f t="shared" ca="1" si="113"/>
        <v>2.7535551070078011E-2</v>
      </c>
      <c r="I360" s="3">
        <f t="shared" ca="1" si="113"/>
        <v>2.8831648054533858E-2</v>
      </c>
      <c r="J360" s="3">
        <f t="shared" ca="1" si="113"/>
        <v>2.9987754340482772E-2</v>
      </c>
      <c r="K360" s="3">
        <f t="shared" ca="1" si="113"/>
        <v>3.1008538750779097E-2</v>
      </c>
      <c r="L360" s="3">
        <f t="shared" ca="1" si="113"/>
        <v>3.1898443086125189E-2</v>
      </c>
      <c r="M360" s="3">
        <f t="shared" ca="1" si="113"/>
        <v>3.2661623549922532E-2</v>
      </c>
      <c r="N360" s="3">
        <f t="shared" ca="1" si="113"/>
        <v>3.3301749843645492E-2</v>
      </c>
      <c r="O360" s="3">
        <f t="shared" ca="1" si="113"/>
        <v>3.3821922306474766E-2</v>
      </c>
      <c r="P360" s="3">
        <f t="shared" ca="1" si="113"/>
        <v>3.4224855119190128E-2</v>
      </c>
      <c r="Q360" s="3">
        <f t="shared" ca="1" si="112"/>
        <v>3.4513311105717974E-2</v>
      </c>
      <c r="R360" s="3">
        <f t="shared" ca="1" si="112"/>
        <v>3.4690644028798845E-2</v>
      </c>
      <c r="S360" s="3">
        <f t="shared" ca="1" si="112"/>
        <v>3.4761265516078006E-2</v>
      </c>
      <c r="T360" s="3">
        <f t="shared" ca="1" si="112"/>
        <v>3.4730902487666505E-2</v>
      </c>
      <c r="U360" s="3">
        <f t="shared" ca="1" si="112"/>
        <v>3.4606602580544737E-2</v>
      </c>
      <c r="V360" s="3">
        <f t="shared" ca="1" si="112"/>
        <v>3.4396532288455892E-2</v>
      </c>
      <c r="W360" s="3">
        <f t="shared" ca="1" si="112"/>
        <v>3.4109662976683199E-2</v>
      </c>
      <c r="X360" s="3">
        <f t="shared" ca="1" si="112"/>
        <v>3.3755439979885969E-2</v>
      </c>
      <c r="Y360" s="3">
        <f t="shared" ca="1" si="112"/>
        <v>3.334349066611738E-2</v>
      </c>
      <c r="Z360" s="3">
        <f t="shared" ca="1" si="112"/>
        <v>3.2883380598903333E-2</v>
      </c>
      <c r="AA360" s="3">
        <f t="shared" ca="1" si="112"/>
        <v>3.2384403360477265E-2</v>
      </c>
      <c r="AB360" s="3">
        <f t="shared" ca="1" si="112"/>
        <v>3.1855395013933731E-2</v>
      </c>
      <c r="AC360" s="3">
        <f t="shared" ca="1" si="112"/>
        <v>3.1304581339631952E-2</v>
      </c>
      <c r="AD360" s="3">
        <f t="shared" ca="1" si="112"/>
        <v>3.0739478271652691E-2</v>
      </c>
      <c r="AE360" s="3">
        <f t="shared" ca="1" si="112"/>
        <v>3.0166865699611498E-2</v>
      </c>
      <c r="AF360" s="3">
        <f t="shared" ca="1" si="112"/>
        <v>2.9592836896629084E-2</v>
      </c>
      <c r="AG360" s="3">
        <f t="shared" ca="1" si="116"/>
        <v>2.9022895784153086E-2</v>
      </c>
      <c r="AH360" s="3">
        <f t="shared" ca="1" si="116"/>
        <v>2.8462053542773612E-2</v>
      </c>
      <c r="AI360" s="3">
        <f t="shared" ca="1" si="116"/>
        <v>2.7914883830033311E-2</v>
      </c>
      <c r="AJ360" s="3">
        <f t="shared" ca="1" si="116"/>
        <v>2.7385528953291074E-2</v>
      </c>
      <c r="AK360" s="3">
        <f t="shared" ca="1" si="116"/>
        <v>2.6877683879104827E-2</v>
      </c>
      <c r="AL360" s="3">
        <f t="shared" ca="1" si="116"/>
        <v>2.6394598022679218E-2</v>
      </c>
      <c r="AM360" s="3">
        <f t="shared" ca="1" si="116"/>
        <v>2.5939123013917948E-2</v>
      </c>
      <c r="AN360" s="3">
        <f t="shared" ca="1" si="115"/>
        <v>2.5513810311668193E-2</v>
      </c>
      <c r="AO360" s="3">
        <f t="shared" ca="1" si="115"/>
        <v>2.5121038435750184E-2</v>
      </c>
      <c r="AP360" s="3">
        <f t="shared" ca="1" si="115"/>
        <v>2.476313362601007E-2</v>
      </c>
      <c r="AQ360" s="3">
        <f t="shared" ca="1" si="115"/>
        <v>2.4442443741723333E-2</v>
      </c>
      <c r="AR360" s="3">
        <f t="shared" ca="1" si="115"/>
        <v>2.4161330284655076E-2</v>
      </c>
      <c r="AS360" s="3">
        <f t="shared" ca="1" si="115"/>
        <v>2.392204853227772E-2</v>
      </c>
      <c r="AT360" s="3">
        <f t="shared" ca="1" si="115"/>
        <v>2.3726481803664289E-2</v>
      </c>
      <c r="AU360" s="3">
        <f t="shared" ca="1" si="115"/>
        <v>2.3575675075738069E-2</v>
      </c>
      <c r="AV360" s="3">
        <f t="shared" ca="1" si="115"/>
        <v>2.346905530037658E-2</v>
      </c>
      <c r="AW360" s="3">
        <f t="shared" ca="1" si="114"/>
        <v>2.3403075771608196E-2</v>
      </c>
      <c r="AX360" s="3">
        <f t="shared" ca="1" si="114"/>
        <v>2.3368955116326976E-2</v>
      </c>
      <c r="AY360" s="3">
        <f t="shared" ca="1" si="114"/>
        <v>2.3351040033841895E-2</v>
      </c>
      <c r="AZ360" s="3">
        <f t="shared" ca="1" si="106"/>
        <v>2.3333538466734333E-2</v>
      </c>
      <c r="BC360" s="3">
        <f ca="1">-MC!BC360</f>
        <v>0.16700250519051618</v>
      </c>
      <c r="BD360" s="3">
        <f ca="1">-MC!BD360</f>
        <v>1.2979736255900134</v>
      </c>
      <c r="BE360" s="3">
        <f ca="1">-MC!BE360</f>
        <v>-0.68680262183789687</v>
      </c>
    </row>
    <row r="361" spans="1:57" x14ac:dyDescent="0.5">
      <c r="A361" s="3">
        <f t="shared" si="107"/>
        <v>3.4899999999999696</v>
      </c>
      <c r="B361" s="3">
        <f t="shared" ca="1" si="113"/>
        <v>1.5874780228783501E-2</v>
      </c>
      <c r="C361" s="3">
        <f t="shared" ca="1" si="113"/>
        <v>1.8121812158693445E-2</v>
      </c>
      <c r="D361" s="3">
        <f t="shared" ca="1" si="113"/>
        <v>2.0191987557786461E-2</v>
      </c>
      <c r="E361" s="3">
        <f t="shared" ca="1" si="113"/>
        <v>2.2081252723357578E-2</v>
      </c>
      <c r="F361" s="3">
        <f t="shared" ca="1" si="113"/>
        <v>2.3800806070691148E-2</v>
      </c>
      <c r="G361" s="3">
        <f t="shared" ca="1" si="113"/>
        <v>2.5363390595657637E-2</v>
      </c>
      <c r="H361" s="3">
        <f t="shared" ca="1" si="113"/>
        <v>2.6778396803377652E-2</v>
      </c>
      <c r="I361" s="3">
        <f t="shared" ca="1" si="113"/>
        <v>2.8052351098528789E-2</v>
      </c>
      <c r="J361" s="3">
        <f t="shared" ca="1" si="113"/>
        <v>2.9190288724907143E-2</v>
      </c>
      <c r="K361" s="3">
        <f t="shared" ca="1" si="113"/>
        <v>3.0196671746464194E-2</v>
      </c>
      <c r="L361" s="3">
        <f t="shared" ca="1" si="113"/>
        <v>3.1075733508074247E-2</v>
      </c>
      <c r="M361" s="3">
        <f t="shared" ca="1" si="113"/>
        <v>3.1831417447869458E-2</v>
      </c>
      <c r="N361" s="3">
        <f t="shared" ca="1" si="113"/>
        <v>3.2467178750758732E-2</v>
      </c>
      <c r="O361" s="3">
        <f t="shared" ca="1" si="113"/>
        <v>3.2985906972027065E-2</v>
      </c>
      <c r="P361" s="3">
        <f t="shared" ca="1" si="113"/>
        <v>3.3390114403516996E-2</v>
      </c>
      <c r="Q361" s="3">
        <f t="shared" ca="1" si="112"/>
        <v>3.3682373125283369E-2</v>
      </c>
      <c r="R361" s="3">
        <f t="shared" ca="1" si="112"/>
        <v>3.3865855866217445E-2</v>
      </c>
      <c r="S361" s="3">
        <f t="shared" ca="1" si="112"/>
        <v>3.3944798786872621E-2</v>
      </c>
      <c r="T361" s="3">
        <f t="shared" ca="1" si="112"/>
        <v>3.3924753890259902E-2</v>
      </c>
      <c r="U361" s="3">
        <f t="shared" ca="1" si="112"/>
        <v>3.38125903026847E-2</v>
      </c>
      <c r="V361" s="3">
        <f t="shared" ca="1" si="112"/>
        <v>3.3616290154321771E-2</v>
      </c>
      <c r="W361" s="3">
        <f t="shared" ca="1" si="112"/>
        <v>3.3344634222131679E-2</v>
      </c>
      <c r="X361" s="3">
        <f t="shared" ca="1" si="112"/>
        <v>3.3006871759027376E-2</v>
      </c>
      <c r="Y361" s="3">
        <f t="shared" ca="1" si="112"/>
        <v>3.2612429459622706E-2</v>
      </c>
      <c r="Z361" s="3">
        <f t="shared" ca="1" si="112"/>
        <v>3.2170668225301118E-2</v>
      </c>
      <c r="AA361" s="3">
        <f t="shared" ca="1" si="112"/>
        <v>3.169067340222681E-2</v>
      </c>
      <c r="AB361" s="3">
        <f t="shared" ca="1" si="112"/>
        <v>3.1181069815446667E-2</v>
      </c>
      <c r="AC361" s="3">
        <f t="shared" ca="1" si="112"/>
        <v>3.0649869982458052E-2</v>
      </c>
      <c r="AD361" s="3">
        <f t="shared" ca="1" si="112"/>
        <v>3.010437592906974E-2</v>
      </c>
      <c r="AE361" s="3">
        <f t="shared" ca="1" si="112"/>
        <v>2.955115441700347E-2</v>
      </c>
      <c r="AF361" s="3">
        <f t="shared" ca="1" si="112"/>
        <v>2.8996087245268747E-2</v>
      </c>
      <c r="AG361" s="3">
        <f t="shared" ca="1" si="116"/>
        <v>2.8444468424208461E-2</v>
      </c>
      <c r="AH361" s="3">
        <f t="shared" ca="1" si="116"/>
        <v>2.7901099888629041E-2</v>
      </c>
      <c r="AI361" s="3">
        <f t="shared" ca="1" si="116"/>
        <v>2.737034567499122E-2</v>
      </c>
      <c r="AJ361" s="3">
        <f t="shared" ca="1" si="116"/>
        <v>2.6856137603622997E-2</v>
      </c>
      <c r="AK361" s="3">
        <f t="shared" ca="1" si="116"/>
        <v>2.6361959610895894E-2</v>
      </c>
      <c r="AL361" s="3">
        <f t="shared" ca="1" si="116"/>
        <v>2.5890850442204537E-2</v>
      </c>
      <c r="AM361" s="3">
        <f t="shared" ca="1" si="116"/>
        <v>2.5445452418024428E-2</v>
      </c>
      <c r="AN361" s="3">
        <f t="shared" ca="1" si="115"/>
        <v>2.5028109664829653E-2</v>
      </c>
      <c r="AO361" s="3">
        <f t="shared" ca="1" si="115"/>
        <v>2.4640995263490759E-2</v>
      </c>
      <c r="AP361" s="3">
        <f t="shared" ca="1" si="115"/>
        <v>2.428623104670688E-2</v>
      </c>
      <c r="AQ361" s="3">
        <f t="shared" ca="1" si="115"/>
        <v>2.3965959962433187E-2</v>
      </c>
      <c r="AR361" s="3">
        <f t="shared" ca="1" si="115"/>
        <v>2.368233599090807E-2</v>
      </c>
      <c r="AS361" s="3">
        <f t="shared" ca="1" si="115"/>
        <v>2.3437401524735158E-2</v>
      </c>
      <c r="AT361" s="3">
        <f t="shared" ca="1" si="115"/>
        <v>2.3232817820675836E-2</v>
      </c>
      <c r="AU361" s="3">
        <f t="shared" ca="1" si="115"/>
        <v>2.3069392585723575E-2</v>
      </c>
      <c r="AV361" s="3">
        <f t="shared" ca="1" si="115"/>
        <v>2.2946289050167001E-2</v>
      </c>
      <c r="AW361" s="3">
        <f t="shared" ca="1" si="114"/>
        <v>2.2859652543598105E-2</v>
      </c>
      <c r="AX361" s="3">
        <f t="shared" ca="1" si="114"/>
        <v>2.280036232056307E-2</v>
      </c>
      <c r="AY361" s="3">
        <f t="shared" ca="1" si="114"/>
        <v>2.2752562114549277E-2</v>
      </c>
      <c r="AZ361" s="3">
        <f t="shared" ca="1" si="106"/>
        <v>2.2700569445299246E-2</v>
      </c>
      <c r="BC361" s="3">
        <f ca="1">-MC!BC361</f>
        <v>-1.0310386063408794</v>
      </c>
      <c r="BD361" s="3">
        <f ca="1">-MC!BD361</f>
        <v>0.3551131233812086</v>
      </c>
      <c r="BE361" s="3">
        <f ca="1">-MC!BE361</f>
        <v>-0.45252103900007246</v>
      </c>
    </row>
    <row r="362" spans="1:57" x14ac:dyDescent="0.5">
      <c r="A362" s="3">
        <f t="shared" si="107"/>
        <v>3.4999999999999694</v>
      </c>
      <c r="B362" s="3">
        <f t="shared" ca="1" si="113"/>
        <v>1.7260868137733743E-2</v>
      </c>
      <c r="C362" s="3">
        <f t="shared" ca="1" si="113"/>
        <v>1.9523041571248682E-2</v>
      </c>
      <c r="D362" s="3">
        <f t="shared" ca="1" si="113"/>
        <v>2.1603061711158878E-2</v>
      </c>
      <c r="E362" s="3">
        <f t="shared" ca="1" si="113"/>
        <v>2.3497446456840487E-2</v>
      </c>
      <c r="F362" s="3">
        <f t="shared" ca="1" si="113"/>
        <v>2.5217688846848326E-2</v>
      </c>
      <c r="G362" s="3">
        <f t="shared" ca="1" si="113"/>
        <v>2.6776726232707611E-2</v>
      </c>
      <c r="H362" s="3">
        <f t="shared" ca="1" si="113"/>
        <v>2.8184151368464878E-2</v>
      </c>
      <c r="I362" s="3">
        <f t="shared" ca="1" si="113"/>
        <v>2.9446718895649381E-2</v>
      </c>
      <c r="J362" s="3">
        <f t="shared" ca="1" si="113"/>
        <v>3.0569709541583241E-2</v>
      </c>
      <c r="K362" s="3">
        <f t="shared" ca="1" si="113"/>
        <v>3.1557836944415982E-2</v>
      </c>
      <c r="L362" s="3">
        <f t="shared" ca="1" si="113"/>
        <v>3.2415584274044465E-2</v>
      </c>
      <c r="M362" s="3">
        <f t="shared" ca="1" si="113"/>
        <v>3.3147140535345024E-2</v>
      </c>
      <c r="N362" s="3">
        <f t="shared" ca="1" si="113"/>
        <v>3.3756204838353919E-2</v>
      </c>
      <c r="O362" s="3">
        <f t="shared" ca="1" si="113"/>
        <v>3.4245914499399031E-2</v>
      </c>
      <c r="P362" s="3">
        <f t="shared" ca="1" si="113"/>
        <v>3.461903851132641E-2</v>
      </c>
      <c r="Q362" s="3">
        <f t="shared" ca="1" si="112"/>
        <v>3.4878416771559208E-2</v>
      </c>
      <c r="R362" s="3">
        <f t="shared" ca="1" si="112"/>
        <v>3.5027499453514001E-2</v>
      </c>
      <c r="S362" s="3">
        <f t="shared" ca="1" si="112"/>
        <v>3.5070805628691554E-2</v>
      </c>
      <c r="T362" s="3">
        <f t="shared" ca="1" si="112"/>
        <v>3.5014170678170767E-2</v>
      </c>
      <c r="U362" s="3">
        <f t="shared" ca="1" si="112"/>
        <v>3.4864743467563623E-2</v>
      </c>
      <c r="V362" s="3">
        <f t="shared" ca="1" si="112"/>
        <v>3.4630780006020781E-2</v>
      </c>
      <c r="W362" s="3">
        <f t="shared" ca="1" si="112"/>
        <v>3.4321328739351092E-2</v>
      </c>
      <c r="X362" s="3">
        <f t="shared" ca="1" si="112"/>
        <v>3.3945901113926709E-2</v>
      </c>
      <c r="Y362" s="3">
        <f t="shared" ca="1" si="112"/>
        <v>3.3514181438187504E-2</v>
      </c>
      <c r="Z362" s="3">
        <f t="shared" ca="1" si="112"/>
        <v>3.303578424693538E-2</v>
      </c>
      <c r="AA362" s="3">
        <f t="shared" ca="1" si="112"/>
        <v>3.2520044957265133E-2</v>
      </c>
      <c r="AB362" s="3">
        <f t="shared" ca="1" si="112"/>
        <v>3.197583548271913E-2</v>
      </c>
      <c r="AC362" s="3">
        <f t="shared" ca="1" si="112"/>
        <v>3.1411413432064085E-2</v>
      </c>
      <c r="AD362" s="3">
        <f t="shared" ca="1" si="112"/>
        <v>3.0834325305483776E-2</v>
      </c>
      <c r="AE362" s="3">
        <f t="shared" ca="1" si="112"/>
        <v>3.0251383136921214E-2</v>
      </c>
      <c r="AF362" s="3">
        <f t="shared" ca="1" si="112"/>
        <v>2.966871564957425E-2</v>
      </c>
      <c r="AG362" s="3">
        <f t="shared" ca="1" si="116"/>
        <v>2.9091865323026871E-2</v>
      </c>
      <c r="AH362" s="3">
        <f t="shared" ca="1" si="116"/>
        <v>2.8525883205835278E-2</v>
      </c>
      <c r="AI362" s="3">
        <f t="shared" ca="1" si="116"/>
        <v>2.7975382063098748E-2</v>
      </c>
      <c r="AJ362" s="3">
        <f t="shared" ca="1" si="116"/>
        <v>2.7444541584290695E-2</v>
      </c>
      <c r="AK362" s="3">
        <f t="shared" ca="1" si="116"/>
        <v>2.6937093049843187E-2</v>
      </c>
      <c r="AL362" s="3">
        <f t="shared" ca="1" si="116"/>
        <v>2.6456322929587894E-2</v>
      </c>
      <c r="AM362" s="3">
        <f t="shared" ca="1" si="116"/>
        <v>2.600512264115264E-2</v>
      </c>
      <c r="AN362" s="3">
        <f t="shared" ca="1" si="115"/>
        <v>2.558608738354631E-2</v>
      </c>
      <c r="AO362" s="3">
        <f t="shared" ca="1" si="115"/>
        <v>2.5201643186365252E-2</v>
      </c>
      <c r="AP362" s="3">
        <f t="shared" ca="1" si="115"/>
        <v>2.4854165832117546E-2</v>
      </c>
      <c r="AQ362" s="3">
        <f t="shared" ca="1" si="115"/>
        <v>2.4546051672273337E-2</v>
      </c>
      <c r="AR362" s="3">
        <f t="shared" ca="1" si="115"/>
        <v>2.4279705425316891E-2</v>
      </c>
      <c r="AS362" s="3">
        <f t="shared" ca="1" si="115"/>
        <v>2.405741478247362E-2</v>
      </c>
      <c r="AT362" s="3">
        <f t="shared" ca="1" si="115"/>
        <v>2.3881077001080324E-2</v>
      </c>
      <c r="AU362" s="3">
        <f t="shared" ca="1" si="115"/>
        <v>2.3751720356206891E-2</v>
      </c>
      <c r="AV362" s="3">
        <f t="shared" ca="1" si="115"/>
        <v>2.3668701838735543E-2</v>
      </c>
      <c r="AW362" s="3">
        <f t="shared" ca="1" si="114"/>
        <v>2.3628316552703078E-2</v>
      </c>
      <c r="AX362" s="3">
        <f t="shared" ca="1" si="114"/>
        <v>2.3621565475477745E-2</v>
      </c>
      <c r="AY362" s="3">
        <f t="shared" ca="1" si="114"/>
        <v>2.3632853992624422E-2</v>
      </c>
      <c r="AZ362" s="3">
        <f t="shared" ca="1" si="106"/>
        <v>2.3647157496115241E-2</v>
      </c>
      <c r="BC362" s="3">
        <f ca="1">-MC!BC362</f>
        <v>1.4419894789375114</v>
      </c>
      <c r="BD362" s="3">
        <f ca="1">-MC!BD362</f>
        <v>-1.035270139981991</v>
      </c>
      <c r="BE362" s="3">
        <f ca="1">-MC!BE362</f>
        <v>-9.6102891191792494E-2</v>
      </c>
    </row>
    <row r="363" spans="1:57" x14ac:dyDescent="0.5">
      <c r="A363" s="3">
        <f t="shared" si="107"/>
        <v>3.5099999999999691</v>
      </c>
      <c r="B363" s="3">
        <f t="shared" ca="1" si="113"/>
        <v>1.6371205264171882E-2</v>
      </c>
      <c r="C363" s="3">
        <f t="shared" ca="1" si="113"/>
        <v>1.8633144383117008E-2</v>
      </c>
      <c r="D363" s="3">
        <f t="shared" ca="1" si="113"/>
        <v>2.0715861402993793E-2</v>
      </c>
      <c r="E363" s="3">
        <f t="shared" ca="1" si="113"/>
        <v>2.2616009623600854E-2</v>
      </c>
      <c r="F363" s="3">
        <f t="shared" ca="1" si="113"/>
        <v>2.4344944039328711E-2</v>
      </c>
      <c r="G363" s="3">
        <f t="shared" ca="1" si="113"/>
        <v>2.5915365853140322E-2</v>
      </c>
      <c r="H363" s="3">
        <f t="shared" ca="1" si="113"/>
        <v>2.7336639925684209E-2</v>
      </c>
      <c r="I363" s="3">
        <f t="shared" ca="1" si="113"/>
        <v>2.8615318818192324E-2</v>
      </c>
      <c r="J363" s="3">
        <f t="shared" ca="1" si="113"/>
        <v>2.9756498201243813E-2</v>
      </c>
      <c r="K363" s="3">
        <f t="shared" ca="1" si="113"/>
        <v>3.0764712590120293E-2</v>
      </c>
      <c r="L363" s="3">
        <f t="shared" ca="1" si="113"/>
        <v>3.1644264232493169E-2</v>
      </c>
      <c r="M363" s="3">
        <f t="shared" ca="1" si="113"/>
        <v>3.2399157005068152E-2</v>
      </c>
      <c r="N363" s="3">
        <f t="shared" ca="1" si="113"/>
        <v>3.3032903357644749E-2</v>
      </c>
      <c r="O363" s="3">
        <f t="shared" ca="1" si="113"/>
        <v>3.3548457884310476E-2</v>
      </c>
      <c r="P363" s="3">
        <f t="shared" ca="1" si="113"/>
        <v>3.3948415839159744E-2</v>
      </c>
      <c r="Q363" s="3">
        <f t="shared" ca="1" si="112"/>
        <v>3.4235454467444713E-2</v>
      </c>
      <c r="R363" s="3">
        <f t="shared" ca="1" si="112"/>
        <v>3.4412870834353265E-2</v>
      </c>
      <c r="S363" s="3">
        <f t="shared" ca="1" si="112"/>
        <v>3.4485036269593518E-2</v>
      </c>
      <c r="T363" s="3">
        <f t="shared" ca="1" si="112"/>
        <v>3.4457638797454566E-2</v>
      </c>
      <c r="U363" s="3">
        <f t="shared" ca="1" si="112"/>
        <v>3.4337676243565915E-2</v>
      </c>
      <c r="V363" s="3">
        <f t="shared" ca="1" si="112"/>
        <v>3.4133247709769138E-2</v>
      </c>
      <c r="W363" s="3">
        <f t="shared" ca="1" si="112"/>
        <v>3.3853238539131136E-2</v>
      </c>
      <c r="X363" s="3">
        <f t="shared" ca="1" si="112"/>
        <v>3.3506991617808152E-2</v>
      </c>
      <c r="Y363" s="3">
        <f t="shared" ca="1" si="112"/>
        <v>3.3104018126375499E-2</v>
      </c>
      <c r="Z363" s="3">
        <f t="shared" ca="1" si="112"/>
        <v>3.2653755499721313E-2</v>
      </c>
      <c r="AA363" s="3">
        <f t="shared" ca="1" si="112"/>
        <v>3.2165358504139853E-2</v>
      </c>
      <c r="AB363" s="3">
        <f t="shared" ca="1" si="112"/>
        <v>3.1647515439642011E-2</v>
      </c>
      <c r="AC363" s="3">
        <f t="shared" ca="1" si="112"/>
        <v>3.1108298331843497E-2</v>
      </c>
      <c r="AD363" s="3">
        <f t="shared" ca="1" si="112"/>
        <v>3.0555067509177591E-2</v>
      </c>
      <c r="AE363" s="3">
        <f t="shared" ca="1" si="112"/>
        <v>2.9994449648765461E-2</v>
      </c>
      <c r="AF363" s="3">
        <f t="shared" ca="1" si="112"/>
        <v>2.9432389766811912E-2</v>
      </c>
      <c r="AG363" s="3">
        <f t="shared" ca="1" si="116"/>
        <v>2.8874248162949763E-2</v>
      </c>
      <c r="AH363" s="3">
        <f t="shared" ca="1" si="116"/>
        <v>2.8324894329700315E-2</v>
      </c>
      <c r="AI363" s="3">
        <f t="shared" ca="1" si="116"/>
        <v>2.7788759081529078E-2</v>
      </c>
      <c r="AJ363" s="3">
        <f t="shared" ca="1" si="116"/>
        <v>2.7269839304470737E-2</v>
      </c>
      <c r="AK363" s="3">
        <f t="shared" ca="1" si="116"/>
        <v>2.6771682968542997E-2</v>
      </c>
      <c r="AL363" s="3">
        <f t="shared" ca="1" si="116"/>
        <v>2.6297393633386422E-2</v>
      </c>
      <c r="AM363" s="3">
        <f t="shared" ca="1" si="116"/>
        <v>2.584968119120637E-2</v>
      </c>
      <c r="AN363" s="3">
        <f t="shared" ca="1" si="115"/>
        <v>2.5430961288987902E-2</v>
      </c>
      <c r="AO363" s="3">
        <f t="shared" ca="1" si="115"/>
        <v>2.504348226299238E-2</v>
      </c>
      <c r="AP363" s="3">
        <f t="shared" ca="1" si="115"/>
        <v>2.4689443172528497E-2</v>
      </c>
      <c r="AQ363" s="3">
        <f t="shared" ca="1" si="115"/>
        <v>2.4371063057193557E-2</v>
      </c>
      <c r="AR363" s="3">
        <f t="shared" ca="1" si="115"/>
        <v>2.4090566602842773E-2</v>
      </c>
      <c r="AS363" s="3">
        <f t="shared" ca="1" si="115"/>
        <v>2.3850055951279956E-2</v>
      </c>
      <c r="AT363" s="3">
        <f t="shared" ca="1" si="115"/>
        <v>2.3651233389684903E-2</v>
      </c>
      <c r="AU363" s="3">
        <f t="shared" ca="1" si="115"/>
        <v>2.3494916562971823E-2</v>
      </c>
      <c r="AV363" s="3">
        <f t="shared" ca="1" si="115"/>
        <v>2.33802246808111E-2</v>
      </c>
      <c r="AW363" s="3">
        <f t="shared" ca="1" si="114"/>
        <v>2.3303171398569449E-2</v>
      </c>
      <c r="AX363" s="3">
        <f t="shared" ca="1" si="114"/>
        <v>2.3254451552939846E-2</v>
      </c>
      <c r="AY363" s="3">
        <f t="shared" ca="1" si="114"/>
        <v>2.3218309443885261E-2</v>
      </c>
      <c r="AZ363" s="3">
        <f t="shared" ca="1" si="106"/>
        <v>2.3179790367088789E-2</v>
      </c>
      <c r="BC363" s="3">
        <f ca="1">-MC!BC363</f>
        <v>-0.71225876960132872</v>
      </c>
      <c r="BD363" s="3">
        <f ca="1">-MC!BD363</f>
        <v>0.92016699234418997</v>
      </c>
      <c r="BE363" s="3">
        <f ca="1">-MC!BE363</f>
        <v>0.31493644198998449</v>
      </c>
    </row>
    <row r="364" spans="1:57" x14ac:dyDescent="0.5">
      <c r="A364" s="3">
        <f t="shared" si="107"/>
        <v>3.5199999999999689</v>
      </c>
      <c r="B364" s="3">
        <f t="shared" ca="1" si="113"/>
        <v>1.6280792692600847E-2</v>
      </c>
      <c r="C364" s="3">
        <f t="shared" ca="1" si="113"/>
        <v>1.8572563415718116E-2</v>
      </c>
      <c r="D364" s="3">
        <f t="shared" ca="1" si="113"/>
        <v>2.0681121186341706E-2</v>
      </c>
      <c r="E364" s="3">
        <f t="shared" ca="1" si="113"/>
        <v>2.2603582455768136E-2</v>
      </c>
      <c r="F364" s="3">
        <f t="shared" ca="1" si="113"/>
        <v>2.435149543210284E-2</v>
      </c>
      <c r="G364" s="3">
        <f t="shared" ca="1" si="113"/>
        <v>2.593765855481699E-2</v>
      </c>
      <c r="H364" s="3">
        <f t="shared" ca="1" si="113"/>
        <v>2.7371542527390286E-2</v>
      </c>
      <c r="I364" s="3">
        <f t="shared" ca="1" si="113"/>
        <v>2.8659831391195646E-2</v>
      </c>
      <c r="J364" s="3">
        <f t="shared" ca="1" si="113"/>
        <v>2.9807769098713917E-2</v>
      </c>
      <c r="K364" s="3">
        <f t="shared" ca="1" si="113"/>
        <v>3.0820044226338834E-2</v>
      </c>
      <c r="L364" s="3">
        <f t="shared" ca="1" si="113"/>
        <v>3.1701111235364628E-2</v>
      </c>
      <c r="M364" s="3">
        <f t="shared" ca="1" si="113"/>
        <v>3.2455122063652246E-2</v>
      </c>
      <c r="N364" s="3">
        <f t="shared" ca="1" si="113"/>
        <v>3.3085735799491527E-2</v>
      </c>
      <c r="O364" s="3">
        <f t="shared" ca="1" si="113"/>
        <v>3.3596057714366599E-2</v>
      </c>
      <c r="P364" s="3">
        <f t="shared" ca="1" si="113"/>
        <v>3.3988842765319022E-2</v>
      </c>
      <c r="Q364" s="3">
        <f t="shared" ca="1" si="112"/>
        <v>3.4266938956275986E-2</v>
      </c>
      <c r="R364" s="3">
        <f t="shared" ca="1" si="112"/>
        <v>3.4433823571492578E-2</v>
      </c>
      <c r="S364" s="3">
        <f t="shared" ca="1" si="112"/>
        <v>3.4494053426551485E-2</v>
      </c>
      <c r="T364" s="3">
        <f t="shared" ca="1" si="112"/>
        <v>3.4453502335255355E-2</v>
      </c>
      <c r="U364" s="3">
        <f t="shared" ca="1" si="112"/>
        <v>3.4319350185871837E-2</v>
      </c>
      <c r="V364" s="3">
        <f t="shared" ca="1" si="112"/>
        <v>3.409987226899195E-2</v>
      </c>
      <c r="W364" s="3">
        <f t="shared" ca="1" si="112"/>
        <v>3.3804123935758351E-2</v>
      </c>
      <c r="X364" s="3">
        <f t="shared" ca="1" si="112"/>
        <v>3.3441612640725565E-2</v>
      </c>
      <c r="Y364" s="3">
        <f t="shared" ca="1" si="112"/>
        <v>3.3022009577130557E-2</v>
      </c>
      <c r="Z364" s="3">
        <f t="shared" ca="1" si="112"/>
        <v>3.2554908228897124E-2</v>
      </c>
      <c r="AA364" s="3">
        <f t="shared" ca="1" si="112"/>
        <v>3.2049615872231554E-2</v>
      </c>
      <c r="AB364" s="3">
        <f t="shared" ca="1" si="112"/>
        <v>3.1514970374188052E-2</v>
      </c>
      <c r="AC364" s="3">
        <f t="shared" ca="1" si="112"/>
        <v>3.0959191385426514E-2</v>
      </c>
      <c r="AD364" s="3">
        <f t="shared" ca="1" si="112"/>
        <v>3.0389786298895473E-2</v>
      </c>
      <c r="AE364" s="3">
        <f t="shared" ca="1" si="112"/>
        <v>2.9813529687858002E-2</v>
      </c>
      <c r="AF364" s="3">
        <f t="shared" ca="1" si="112"/>
        <v>2.923651611203389E-2</v>
      </c>
      <c r="AG364" s="3">
        <f t="shared" ca="1" si="116"/>
        <v>2.866425692355028E-2</v>
      </c>
      <c r="AH364" s="3">
        <f t="shared" ca="1" si="116"/>
        <v>2.8101773270968779E-2</v>
      </c>
      <c r="AI364" s="3">
        <f t="shared" ca="1" si="116"/>
        <v>2.7553647221032207E-2</v>
      </c>
      <c r="AJ364" s="3">
        <f t="shared" ca="1" si="116"/>
        <v>2.7024026066164195E-2</v>
      </c>
      <c r="AK364" s="3">
        <f t="shared" ca="1" si="116"/>
        <v>2.6516607693939716E-2</v>
      </c>
      <c r="AL364" s="3">
        <f t="shared" ca="1" si="116"/>
        <v>2.603464600147079E-2</v>
      </c>
      <c r="AM364" s="3">
        <f t="shared" ca="1" si="116"/>
        <v>2.5581002614975454E-2</v>
      </c>
      <c r="AN364" s="3">
        <f t="shared" ca="1" si="115"/>
        <v>2.5158246886555904E-2</v>
      </c>
      <c r="AO364" s="3">
        <f t="shared" ca="1" si="115"/>
        <v>2.4768782698508404E-2</v>
      </c>
      <c r="AP364" s="3">
        <f t="shared" ca="1" si="115"/>
        <v>2.4414965595135972E-2</v>
      </c>
      <c r="AQ364" s="3">
        <f t="shared" ca="1" si="115"/>
        <v>2.4099170469715128E-2</v>
      </c>
      <c r="AR364" s="3">
        <f t="shared" ca="1" si="115"/>
        <v>2.3823775085103346E-2</v>
      </c>
      <c r="AS364" s="3">
        <f t="shared" ca="1" si="115"/>
        <v>2.3591029065235327E-2</v>
      </c>
      <c r="AT364" s="3">
        <f t="shared" ca="1" si="115"/>
        <v>2.3402772633901059E-2</v>
      </c>
      <c r="AU364" s="3">
        <f t="shared" ca="1" si="115"/>
        <v>2.3259945482805123E-2</v>
      </c>
      <c r="AV364" s="3">
        <f t="shared" ca="1" si="115"/>
        <v>2.3161761387024089E-2</v>
      </c>
      <c r="AW364" s="3">
        <f t="shared" ca="1" si="114"/>
        <v>2.3104285279381666E-2</v>
      </c>
      <c r="AX364" s="3">
        <f t="shared" ca="1" si="114"/>
        <v>2.3078241976964186E-2</v>
      </c>
      <c r="AY364" s="3">
        <f t="shared" ca="1" si="114"/>
        <v>2.3068052533886163E-2</v>
      </c>
      <c r="AZ364" s="3">
        <f t="shared" ca="1" si="106"/>
        <v>2.3059271810516327E-2</v>
      </c>
      <c r="BC364" s="3">
        <f ca="1">-MC!BC364</f>
        <v>-0.18318376073657294</v>
      </c>
      <c r="BD364" s="3">
        <f ca="1">-MC!BD364</f>
        <v>-0.33753802889928508</v>
      </c>
      <c r="BE364" s="3">
        <f ca="1">-MC!BE364</f>
        <v>0.29027276605128893</v>
      </c>
    </row>
    <row r="365" spans="1:57" x14ac:dyDescent="0.5">
      <c r="A365" s="3">
        <f t="shared" si="107"/>
        <v>3.5299999999999687</v>
      </c>
      <c r="B365" s="3">
        <f t="shared" ca="1" si="113"/>
        <v>1.567639815670225E-2</v>
      </c>
      <c r="C365" s="3">
        <f t="shared" ca="1" si="113"/>
        <v>1.8016510155785672E-2</v>
      </c>
      <c r="D365" s="3">
        <f t="shared" ca="1" si="113"/>
        <v>2.016470631684741E-2</v>
      </c>
      <c r="E365" s="3">
        <f t="shared" ca="1" si="113"/>
        <v>2.2118791276723952E-2</v>
      </c>
      <c r="F365" s="3">
        <f t="shared" ca="1" si="113"/>
        <v>2.3890734970489252E-2</v>
      </c>
      <c r="G365" s="3">
        <f t="shared" ca="1" si="113"/>
        <v>2.5493663679046864E-2</v>
      </c>
      <c r="H365" s="3">
        <f t="shared" ca="1" si="113"/>
        <v>2.6937384894251602E-2</v>
      </c>
      <c r="I365" s="3">
        <f t="shared" ca="1" si="113"/>
        <v>2.8228944906450275E-2</v>
      </c>
      <c r="J365" s="3">
        <f t="shared" ca="1" si="113"/>
        <v>2.9373966498407379E-2</v>
      </c>
      <c r="K365" s="3">
        <f t="shared" ca="1" si="113"/>
        <v>3.0377522703476708E-2</v>
      </c>
      <c r="L365" s="3">
        <f t="shared" ca="1" si="113"/>
        <v>3.1244450546323684E-2</v>
      </c>
      <c r="M365" s="3">
        <f t="shared" ca="1" si="113"/>
        <v>3.1979280430308926E-2</v>
      </c>
      <c r="N365" s="3">
        <f t="shared" ca="1" si="113"/>
        <v>3.2586048595788446E-2</v>
      </c>
      <c r="O365" s="3">
        <f t="shared" ca="1" si="113"/>
        <v>3.306824160495174E-2</v>
      </c>
      <c r="P365" s="3">
        <f t="shared" ca="1" si="113"/>
        <v>3.3429004771699786E-2</v>
      </c>
      <c r="Q365" s="3">
        <f t="shared" ca="1" si="113"/>
        <v>3.3671587480640378E-2</v>
      </c>
      <c r="R365" s="3">
        <f t="shared" ref="R365:AG380" ca="1" si="117">R364+R$2*$B$7+(R$3*$BC365+R$4*$BD365+R$5*$BE365)*SQRT($B$7)+(S364-R364)/(S$11-R$11)*$B$7</f>
        <v>3.3799877773229674E-2</v>
      </c>
      <c r="S365" s="3">
        <f t="shared" ca="1" si="117"/>
        <v>3.3818848389795458E-2</v>
      </c>
      <c r="T365" s="3">
        <f t="shared" ca="1" si="117"/>
        <v>3.3734789291914119E-2</v>
      </c>
      <c r="U365" s="3">
        <f t="shared" ca="1" si="117"/>
        <v>3.3555292745811434E-2</v>
      </c>
      <c r="V365" s="3">
        <f t="shared" ca="1" si="117"/>
        <v>3.3289040540012096E-2</v>
      </c>
      <c r="W365" s="3">
        <f t="shared" ca="1" si="117"/>
        <v>3.2945488357738709E-2</v>
      </c>
      <c r="X365" s="3">
        <f t="shared" ca="1" si="117"/>
        <v>3.2534538563627063E-2</v>
      </c>
      <c r="Y365" s="3">
        <f t="shared" ca="1" si="117"/>
        <v>3.2066252717100986E-2</v>
      </c>
      <c r="Z365" s="3">
        <f t="shared" ca="1" si="117"/>
        <v>3.155061071313519E-2</v>
      </c>
      <c r="AA365" s="3">
        <f t="shared" ca="1" si="117"/>
        <v>3.0997302711788351E-2</v>
      </c>
      <c r="AB365" s="3">
        <f t="shared" ca="1" si="117"/>
        <v>3.0415546541115716E-2</v>
      </c>
      <c r="AC365" s="3">
        <f t="shared" ca="1" si="117"/>
        <v>2.9813939898408529E-2</v>
      </c>
      <c r="AD365" s="3">
        <f t="shared" ca="1" si="117"/>
        <v>2.9200367690560825E-2</v>
      </c>
      <c r="AE365" s="3">
        <f t="shared" ca="1" si="117"/>
        <v>2.8581982852722777E-2</v>
      </c>
      <c r="AF365" s="3">
        <f t="shared" ca="1" si="117"/>
        <v>2.7965259951106467E-2</v>
      </c>
      <c r="AG365" s="3">
        <f t="shared" ca="1" si="116"/>
        <v>2.7356091835202011E-2</v>
      </c>
      <c r="AH365" s="3">
        <f t="shared" ca="1" si="116"/>
        <v>2.6759881734333784E-2</v>
      </c>
      <c r="AI365" s="3">
        <f t="shared" ca="1" si="116"/>
        <v>2.6181593383401879E-2</v>
      </c>
      <c r="AJ365" s="3">
        <f t="shared" ca="1" si="116"/>
        <v>2.5625754904239965E-2</v>
      </c>
      <c r="AK365" s="3">
        <f t="shared" ca="1" si="116"/>
        <v>2.5096444543176288E-2</v>
      </c>
      <c r="AL365" s="3">
        <f t="shared" ca="1" si="116"/>
        <v>2.4597296995522884E-2</v>
      </c>
      <c r="AM365" s="3">
        <f t="shared" ca="1" si="116"/>
        <v>2.4131556093730279E-2</v>
      </c>
      <c r="AN365" s="3">
        <f t="shared" ca="1" si="115"/>
        <v>2.3702175364633885E-2</v>
      </c>
      <c r="AO365" s="3">
        <f t="shared" ca="1" si="115"/>
        <v>2.3311944688141781E-2</v>
      </c>
      <c r="AP365" s="3">
        <f t="shared" ca="1" si="115"/>
        <v>2.2963606513722739E-2</v>
      </c>
      <c r="AQ365" s="3">
        <f t="shared" ca="1" si="115"/>
        <v>2.2659921965596682E-2</v>
      </c>
      <c r="AR365" s="3">
        <f t="shared" ca="1" si="115"/>
        <v>2.2403652204523648E-2</v>
      </c>
      <c r="AS365" s="3">
        <f t="shared" ca="1" si="115"/>
        <v>2.2197424578456526E-2</v>
      </c>
      <c r="AT365" s="3">
        <f t="shared" ca="1" si="115"/>
        <v>2.2043447362796835E-2</v>
      </c>
      <c r="AU365" s="3">
        <f t="shared" ca="1" si="115"/>
        <v>2.1943012179209572E-2</v>
      </c>
      <c r="AV365" s="3">
        <f t="shared" ca="1" si="115"/>
        <v>2.1895656935216234E-2</v>
      </c>
      <c r="AW365" s="3">
        <f t="shared" ca="1" si="114"/>
        <v>2.189772784795397E-2</v>
      </c>
      <c r="AX365" s="3">
        <f t="shared" ca="1" si="114"/>
        <v>2.1940213083175369E-2</v>
      </c>
      <c r="AY365" s="3">
        <f t="shared" ca="1" si="114"/>
        <v>2.2007947538154889E-2</v>
      </c>
      <c r="AZ365" s="3">
        <f t="shared" ca="1" si="106"/>
        <v>2.2087140165701916E-2</v>
      </c>
      <c r="BC365" s="3">
        <f ca="1">-MC!BC365</f>
        <v>-1.5195293467981745</v>
      </c>
      <c r="BD365" s="3">
        <f ca="1">-MC!BD365</f>
        <v>-1.2376163527879207</v>
      </c>
      <c r="BE365" s="3">
        <f ca="1">-MC!BE365</f>
        <v>0.23835929633019592</v>
      </c>
    </row>
    <row r="366" spans="1:57" x14ac:dyDescent="0.5">
      <c r="A366" s="3">
        <f t="shared" si="107"/>
        <v>3.5399999999999685</v>
      </c>
      <c r="B366" s="3">
        <f t="shared" ref="B366:Q381" ca="1" si="118">B365+B$2*$B$7+(B$3*$BC366+B$4*$BD366+B$5*$BE366)*SQRT($B$7)+(C365-B365)/(C$11-B$11)*$B$7</f>
        <v>1.5432075577201693E-2</v>
      </c>
      <c r="C366" s="3">
        <f t="shared" ca="1" si="118"/>
        <v>1.7867985432609475E-2</v>
      </c>
      <c r="D366" s="3">
        <f t="shared" ca="1" si="118"/>
        <v>2.0106635057697154E-2</v>
      </c>
      <c r="E366" s="3">
        <f t="shared" ca="1" si="118"/>
        <v>2.2146243208914677E-2</v>
      </c>
      <c r="F366" s="3">
        <f t="shared" ca="1" si="118"/>
        <v>2.3998930933838678E-2</v>
      </c>
      <c r="G366" s="3">
        <f t="shared" ca="1" si="118"/>
        <v>2.5677883796988859E-2</v>
      </c>
      <c r="H366" s="3">
        <f t="shared" ca="1" si="118"/>
        <v>2.7192977851052021E-2</v>
      </c>
      <c r="I366" s="3">
        <f t="shared" ca="1" si="118"/>
        <v>2.855135323021997E-2</v>
      </c>
      <c r="J366" s="3">
        <f t="shared" ca="1" si="118"/>
        <v>2.9758742923319263E-2</v>
      </c>
      <c r="K366" s="3">
        <f t="shared" ca="1" si="118"/>
        <v>3.0820335646036891E-2</v>
      </c>
      <c r="L366" s="3">
        <f t="shared" ca="1" si="118"/>
        <v>3.174108216769693E-2</v>
      </c>
      <c r="M366" s="3">
        <f t="shared" ca="1" si="118"/>
        <v>3.2525622594135897E-2</v>
      </c>
      <c r="N366" s="3">
        <f t="shared" ca="1" si="118"/>
        <v>3.3178101663793695E-2</v>
      </c>
      <c r="O366" s="3">
        <f t="shared" ca="1" si="118"/>
        <v>3.3702118674133127E-2</v>
      </c>
      <c r="P366" s="3">
        <f t="shared" ca="1" si="118"/>
        <v>3.4100940779635935E-2</v>
      </c>
      <c r="Q366" s="3">
        <f t="shared" ca="1" si="118"/>
        <v>3.4377950196365824E-2</v>
      </c>
      <c r="R366" s="3">
        <f t="shared" ca="1" si="117"/>
        <v>3.4537177089575807E-2</v>
      </c>
      <c r="S366" s="3">
        <f t="shared" ca="1" si="117"/>
        <v>3.4583741392044239E-2</v>
      </c>
      <c r="T366" s="3">
        <f t="shared" ca="1" si="117"/>
        <v>3.4524080400969846E-2</v>
      </c>
      <c r="U366" s="3">
        <f t="shared" ca="1" si="117"/>
        <v>3.4365929906180925E-2</v>
      </c>
      <c r="V366" s="3">
        <f t="shared" ca="1" si="117"/>
        <v>3.4118109334063694E-2</v>
      </c>
      <c r="W366" s="3">
        <f t="shared" ca="1" si="117"/>
        <v>3.3790205854725607E-2</v>
      </c>
      <c r="X366" s="3">
        <f t="shared" ca="1" si="117"/>
        <v>3.3392247915250757E-2</v>
      </c>
      <c r="Y366" s="3">
        <f t="shared" ca="1" si="117"/>
        <v>3.2934418625391988E-2</v>
      </c>
      <c r="Z366" s="3">
        <f t="shared" ca="1" si="117"/>
        <v>3.2426815483875888E-2</v>
      </c>
      <c r="AA366" s="3">
        <f t="shared" ca="1" si="117"/>
        <v>3.1879242739401376E-2</v>
      </c>
      <c r="AB366" s="3">
        <f t="shared" ca="1" si="117"/>
        <v>3.1301029405982256E-2</v>
      </c>
      <c r="AC366" s="3">
        <f t="shared" ca="1" si="117"/>
        <v>3.0700882480132301E-2</v>
      </c>
      <c r="AD366" s="3">
        <f t="shared" ca="1" si="117"/>
        <v>3.0086795662894787E-2</v>
      </c>
      <c r="AE366" s="3">
        <f t="shared" ca="1" si="117"/>
        <v>2.9466031547443983E-2</v>
      </c>
      <c r="AF366" s="3">
        <f t="shared" ca="1" si="117"/>
        <v>2.8845175999546585E-2</v>
      </c>
      <c r="AG366" s="3">
        <f t="shared" ca="1" si="116"/>
        <v>2.8230234640968573E-2</v>
      </c>
      <c r="AH366" s="3">
        <f t="shared" ca="1" si="116"/>
        <v>2.7626724036789892E-2</v>
      </c>
      <c r="AI366" s="3">
        <f t="shared" ca="1" si="116"/>
        <v>2.703972083653786E-2</v>
      </c>
      <c r="AJ366" s="3">
        <f t="shared" ca="1" si="116"/>
        <v>2.6473865245287942E-2</v>
      </c>
      <c r="AK366" s="3">
        <f t="shared" ca="1" si="116"/>
        <v>2.5933347140155504E-2</v>
      </c>
      <c r="AL366" s="3">
        <f t="shared" ca="1" si="116"/>
        <v>2.5421913306058141E-2</v>
      </c>
      <c r="AM366" s="3">
        <f t="shared" ca="1" si="116"/>
        <v>2.4942921084293791E-2</v>
      </c>
      <c r="AN366" s="3">
        <f t="shared" ca="1" si="115"/>
        <v>2.4499439476133547E-2</v>
      </c>
      <c r="AO366" s="3">
        <f t="shared" ca="1" si="115"/>
        <v>2.4094375640493288E-2</v>
      </c>
      <c r="AP366" s="3">
        <f t="shared" ca="1" si="115"/>
        <v>2.3730590181767996E-2</v>
      </c>
      <c r="AQ366" s="3">
        <f t="shared" ca="1" si="115"/>
        <v>2.3410961661705077E-2</v>
      </c>
      <c r="AR366" s="3">
        <f t="shared" ca="1" si="115"/>
        <v>2.3138365788734346E-2</v>
      </c>
      <c r="AS366" s="3">
        <f t="shared" ca="1" si="115"/>
        <v>2.2915538704623654E-2</v>
      </c>
      <c r="AT366" s="3">
        <f t="shared" ca="1" si="115"/>
        <v>2.2744787677197925E-2</v>
      </c>
      <c r="AU366" s="3">
        <f t="shared" ca="1" si="115"/>
        <v>2.2627486965377166E-2</v>
      </c>
      <c r="AV366" s="3">
        <f t="shared" ca="1" si="115"/>
        <v>2.2563229015410066E-2</v>
      </c>
      <c r="AW366" s="3">
        <f t="shared" ca="1" si="114"/>
        <v>2.2548372233279181E-2</v>
      </c>
      <c r="AX366" s="3">
        <f t="shared" ca="1" si="114"/>
        <v>2.2573902406538133E-2</v>
      </c>
      <c r="AY366" s="3">
        <f t="shared" ca="1" si="114"/>
        <v>2.2624804343851824E-2</v>
      </c>
      <c r="AZ366" s="3">
        <f t="shared" ca="1" si="106"/>
        <v>2.2687458282809211E-2</v>
      </c>
      <c r="BC366" s="3">
        <f ca="1">-MC!BC366</f>
        <v>1.0278001759357389</v>
      </c>
      <c r="BD366" s="3">
        <f ca="1">-MC!BD366</f>
        <v>0.78470347869390356</v>
      </c>
      <c r="BE366" s="3">
        <f ca="1">-MC!BE366</f>
        <v>1.4166091229312441</v>
      </c>
    </row>
    <row r="367" spans="1:57" x14ac:dyDescent="0.5">
      <c r="A367" s="3">
        <f t="shared" si="107"/>
        <v>3.5499999999999683</v>
      </c>
      <c r="B367" s="3">
        <f t="shared" ca="1" si="118"/>
        <v>1.6110369104375129E-2</v>
      </c>
      <c r="C367" s="3">
        <f t="shared" ca="1" si="118"/>
        <v>1.8574501780052995E-2</v>
      </c>
      <c r="D367" s="3">
        <f t="shared" ca="1" si="118"/>
        <v>2.0842447687086096E-2</v>
      </c>
      <c r="E367" s="3">
        <f t="shared" ca="1" si="118"/>
        <v>2.2912594881383398E-2</v>
      </c>
      <c r="F367" s="3">
        <f t="shared" ca="1" si="118"/>
        <v>2.4796974126434248E-2</v>
      </c>
      <c r="G367" s="3">
        <f t="shared" ca="1" si="118"/>
        <v>2.6508590895906577E-2</v>
      </c>
      <c r="H367" s="3">
        <f t="shared" ca="1" si="118"/>
        <v>2.80571507489672E-2</v>
      </c>
      <c r="I367" s="3">
        <f t="shared" ca="1" si="118"/>
        <v>2.9449648430885031E-2</v>
      </c>
      <c r="J367" s="3">
        <f t="shared" ca="1" si="118"/>
        <v>3.0691687686061883E-2</v>
      </c>
      <c r="K367" s="3">
        <f t="shared" ca="1" si="118"/>
        <v>3.1788333313752214E-2</v>
      </c>
      <c r="L367" s="3">
        <f t="shared" ca="1" si="118"/>
        <v>3.2744410187082865E-2</v>
      </c>
      <c r="M367" s="3">
        <f t="shared" ca="1" si="118"/>
        <v>3.3564428530266192E-2</v>
      </c>
      <c r="N367" s="3">
        <f t="shared" ca="1" si="118"/>
        <v>3.425240210455751E-2</v>
      </c>
      <c r="O367" s="3">
        <f t="shared" ca="1" si="118"/>
        <v>3.4811803564786879E-2</v>
      </c>
      <c r="P367" s="3">
        <f t="shared" ca="1" si="118"/>
        <v>3.5245782565822073E-2</v>
      </c>
      <c r="Q367" s="3">
        <f t="shared" ca="1" si="118"/>
        <v>3.555761478101728E-2</v>
      </c>
      <c r="R367" s="3">
        <f t="shared" ca="1" si="117"/>
        <v>3.5751233040783217E-2</v>
      </c>
      <c r="S367" s="3">
        <f t="shared" ca="1" si="117"/>
        <v>3.5831664913200001E-2</v>
      </c>
      <c r="T367" s="3">
        <f t="shared" ca="1" si="117"/>
        <v>3.5805255394836089E-2</v>
      </c>
      <c r="U367" s="3">
        <f t="shared" ca="1" si="117"/>
        <v>3.5679644121395231E-2</v>
      </c>
      <c r="V367" s="3">
        <f t="shared" ca="1" si="117"/>
        <v>3.5463548474093387E-2</v>
      </c>
      <c r="W367" s="3">
        <f t="shared" ca="1" si="117"/>
        <v>3.5166447441821937E-2</v>
      </c>
      <c r="X367" s="3">
        <f t="shared" ca="1" si="117"/>
        <v>3.4798255903458621E-2</v>
      </c>
      <c r="Y367" s="3">
        <f t="shared" ca="1" si="117"/>
        <v>3.4369038880141554E-2</v>
      </c>
      <c r="Z367" s="3">
        <f t="shared" ca="1" si="117"/>
        <v>3.3888771844034715E-2</v>
      </c>
      <c r="AA367" s="3">
        <f t="shared" ca="1" si="117"/>
        <v>3.3367133514411396E-2</v>
      </c>
      <c r="AB367" s="3">
        <f t="shared" ca="1" si="117"/>
        <v>3.2813324493497019E-2</v>
      </c>
      <c r="AC367" s="3">
        <f t="shared" ca="1" si="117"/>
        <v>3.2235921506914178E-2</v>
      </c>
      <c r="AD367" s="3">
        <f t="shared" ca="1" si="117"/>
        <v>3.1642787507120657E-2</v>
      </c>
      <c r="AE367" s="3">
        <f t="shared" ca="1" si="117"/>
        <v>3.1041055218133204E-2</v>
      </c>
      <c r="AF367" s="3">
        <f t="shared" ca="1" si="117"/>
        <v>3.043718227471531E-2</v>
      </c>
      <c r="AG367" s="3">
        <f t="shared" ca="1" si="116"/>
        <v>2.9837047522166198E-2</v>
      </c>
      <c r="AH367" s="3">
        <f t="shared" ca="1" si="116"/>
        <v>2.9246041292886559E-2</v>
      </c>
      <c r="AI367" s="3">
        <f t="shared" ca="1" si="116"/>
        <v>2.8669113574391013E-2</v>
      </c>
      <c r="AJ367" s="3">
        <f t="shared" ca="1" si="116"/>
        <v>2.8110777085935488E-2</v>
      </c>
      <c r="AK367" s="3">
        <f t="shared" ca="1" si="116"/>
        <v>2.7575093784586613E-2</v>
      </c>
      <c r="AL367" s="3">
        <f t="shared" ca="1" si="116"/>
        <v>2.7065683013240135E-2</v>
      </c>
      <c r="AM367" s="3">
        <f t="shared" ca="1" si="116"/>
        <v>2.6585776101340941E-2</v>
      </c>
      <c r="AN367" s="3">
        <f t="shared" ca="1" si="115"/>
        <v>2.613831800067502E-2</v>
      </c>
      <c r="AO367" s="3">
        <f t="shared" ca="1" si="115"/>
        <v>2.5726093606672183E-2</v>
      </c>
      <c r="AP367" s="3">
        <f t="shared" ca="1" si="115"/>
        <v>2.535184210429341E-2</v>
      </c>
      <c r="AQ367" s="3">
        <f t="shared" ca="1" si="115"/>
        <v>2.5018319875004209E-2</v>
      </c>
      <c r="AR367" s="3">
        <f t="shared" ca="1" si="115"/>
        <v>2.4728277499814842E-2</v>
      </c>
      <c r="AS367" s="3">
        <f t="shared" ca="1" si="115"/>
        <v>2.4484320158268055E-2</v>
      </c>
      <c r="AT367" s="3">
        <f t="shared" ca="1" si="115"/>
        <v>2.4288614223496582E-2</v>
      </c>
      <c r="AU367" s="3">
        <f t="shared" ca="1" si="115"/>
        <v>2.4142376469692646E-2</v>
      </c>
      <c r="AV367" s="3">
        <f t="shared" ca="1" si="115"/>
        <v>2.4045013474822262E-2</v>
      </c>
      <c r="AW367" s="3">
        <f t="shared" ca="1" si="114"/>
        <v>2.3992655982360268E-2</v>
      </c>
      <c r="AX367" s="3">
        <f t="shared" ca="1" si="114"/>
        <v>2.3976050887440876E-2</v>
      </c>
      <c r="AY367" s="3">
        <f t="shared" ca="1" si="114"/>
        <v>2.3980093777574991E-2</v>
      </c>
      <c r="AZ367" s="3">
        <f t="shared" ca="1" si="106"/>
        <v>2.3991087312841781E-2</v>
      </c>
      <c r="BC367" s="3">
        <f ca="1">-MC!BC367</f>
        <v>2.0697538485858251</v>
      </c>
      <c r="BD367" s="3">
        <f ca="1">-MC!BD367</f>
        <v>1.0448548380801652</v>
      </c>
      <c r="BE367" s="3">
        <f ca="1">-MC!BE367</f>
        <v>0.69422774353024863</v>
      </c>
    </row>
    <row r="368" spans="1:57" x14ac:dyDescent="0.5">
      <c r="A368" s="3">
        <f t="shared" si="107"/>
        <v>3.5599999999999681</v>
      </c>
      <c r="B368" s="3">
        <f t="shared" ca="1" si="118"/>
        <v>1.5658745519607858E-2</v>
      </c>
      <c r="C368" s="3">
        <f t="shared" ca="1" si="118"/>
        <v>1.8226293856024887E-2</v>
      </c>
      <c r="D368" s="3">
        <f t="shared" ca="1" si="118"/>
        <v>2.0593056482689141E-2</v>
      </c>
      <c r="E368" s="3">
        <f t="shared" ca="1" si="118"/>
        <v>2.275777093132525E-2</v>
      </c>
      <c r="F368" s="3">
        <f t="shared" ca="1" si="118"/>
        <v>2.4732561253227581E-2</v>
      </c>
      <c r="G368" s="3">
        <f t="shared" ca="1" si="118"/>
        <v>2.653043839118651E-2</v>
      </c>
      <c r="H368" s="3">
        <f t="shared" ca="1" si="118"/>
        <v>2.8161123280968394E-2</v>
      </c>
      <c r="I368" s="3">
        <f t="shared" ca="1" si="118"/>
        <v>2.9631650969836807E-2</v>
      </c>
      <c r="J368" s="3">
        <f t="shared" ca="1" si="118"/>
        <v>3.0947681432356246E-2</v>
      </c>
      <c r="K368" s="3">
        <f t="shared" ca="1" si="118"/>
        <v>3.2114340879780913E-2</v>
      </c>
      <c r="L368" s="3">
        <f t="shared" ca="1" si="118"/>
        <v>3.3136513577359486E-2</v>
      </c>
      <c r="M368" s="3">
        <f t="shared" ca="1" si="118"/>
        <v>3.4018765213796522E-2</v>
      </c>
      <c r="N368" s="3">
        <f t="shared" ca="1" si="118"/>
        <v>3.4765164027881379E-2</v>
      </c>
      <c r="O368" s="3">
        <f t="shared" ca="1" si="118"/>
        <v>3.5379241582699325E-2</v>
      </c>
      <c r="P368" s="3">
        <f t="shared" ca="1" si="118"/>
        <v>3.586421562066984E-2</v>
      </c>
      <c r="Q368" s="3">
        <f t="shared" ca="1" si="118"/>
        <v>3.6223440824622533E-2</v>
      </c>
      <c r="R368" s="3">
        <f t="shared" ca="1" si="117"/>
        <v>3.6460938157556286E-2</v>
      </c>
      <c r="S368" s="3">
        <f t="shared" ca="1" si="117"/>
        <v>3.6581828192161929E-2</v>
      </c>
      <c r="T368" s="3">
        <f t="shared" ca="1" si="117"/>
        <v>3.6592548915335331E-2</v>
      </c>
      <c r="U368" s="3">
        <f t="shared" ca="1" si="117"/>
        <v>3.6500829058862393E-2</v>
      </c>
      <c r="V368" s="3">
        <f t="shared" ca="1" si="117"/>
        <v>3.6315469204095473E-2</v>
      </c>
      <c r="W368" s="3">
        <f t="shared" ca="1" si="117"/>
        <v>3.6046025418997651E-2</v>
      </c>
      <c r="X368" s="3">
        <f t="shared" ca="1" si="117"/>
        <v>3.5702484291859744E-2</v>
      </c>
      <c r="Y368" s="3">
        <f t="shared" ca="1" si="117"/>
        <v>3.5294978044473756E-2</v>
      </c>
      <c r="Z368" s="3">
        <f t="shared" ca="1" si="117"/>
        <v>3.483354542041138E-2</v>
      </c>
      <c r="AA368" s="3">
        <f t="shared" ca="1" si="117"/>
        <v>3.4327924919900631E-2</v>
      </c>
      <c r="AB368" s="3">
        <f t="shared" ca="1" si="117"/>
        <v>3.3787374064224059E-2</v>
      </c>
      <c r="AC368" s="3">
        <f t="shared" ca="1" si="117"/>
        <v>3.322052466658678E-2</v>
      </c>
      <c r="AD368" s="3">
        <f t="shared" ca="1" si="117"/>
        <v>3.2635294316477242E-2</v>
      </c>
      <c r="AE368" s="3">
        <f t="shared" ca="1" si="117"/>
        <v>3.2038871269545327E-2</v>
      </c>
      <c r="AF368" s="3">
        <f t="shared" ca="1" si="117"/>
        <v>3.1437770326669653E-2</v>
      </c>
      <c r="AG368" s="3">
        <f t="shared" ca="1" si="116"/>
        <v>3.0837928935586005E-2</v>
      </c>
      <c r="AH368" s="3">
        <f t="shared" ca="1" si="116"/>
        <v>3.0244796555456754E-2</v>
      </c>
      <c r="AI368" s="3">
        <f t="shared" ca="1" si="116"/>
        <v>2.9663381863335257E-2</v>
      </c>
      <c r="AJ368" s="3">
        <f t="shared" ca="1" si="116"/>
        <v>2.9098255452000909E-2</v>
      </c>
      <c r="AK368" s="3">
        <f t="shared" ca="1" si="116"/>
        <v>2.8553536736059724E-2</v>
      </c>
      <c r="AL368" s="3">
        <f t="shared" ca="1" si="116"/>
        <v>2.8032903013016572E-2</v>
      </c>
      <c r="AM368" s="3">
        <f t="shared" ca="1" si="116"/>
        <v>2.7539645007738225E-2</v>
      </c>
      <c r="AN368" s="3">
        <f t="shared" ca="1" si="115"/>
        <v>2.707676902627313E-2</v>
      </c>
      <c r="AO368" s="3">
        <f t="shared" ca="1" si="115"/>
        <v>2.6647123085473665E-2</v>
      </c>
      <c r="AP368" s="3">
        <f t="shared" ca="1" si="115"/>
        <v>2.6253510303677435E-2</v>
      </c>
      <c r="AQ368" s="3">
        <f t="shared" ca="1" si="115"/>
        <v>2.589875019115288E-2</v>
      </c>
      <c r="AR368" s="3">
        <f t="shared" ca="1" si="115"/>
        <v>2.5585653452822179E-2</v>
      </c>
      <c r="AS368" s="3">
        <f t="shared" ca="1" si="115"/>
        <v>2.5316879475381224E-2</v>
      </c>
      <c r="AT368" s="3">
        <f t="shared" ca="1" si="115"/>
        <v>2.5094638773497428E-2</v>
      </c>
      <c r="AU368" s="3">
        <f t="shared" ca="1" si="115"/>
        <v>2.492017543699172E-2</v>
      </c>
      <c r="AV368" s="3">
        <f t="shared" ca="1" si="115"/>
        <v>2.4792894707690524E-2</v>
      </c>
      <c r="AW368" s="3">
        <f t="shared" ca="1" si="114"/>
        <v>2.4708884809990311E-2</v>
      </c>
      <c r="AX368" s="3">
        <f t="shared" ca="1" si="114"/>
        <v>2.4658842108058784E-2</v>
      </c>
      <c r="AY368" s="3">
        <f t="shared" ca="1" si="114"/>
        <v>2.4627758569153311E-2</v>
      </c>
      <c r="AZ368" s="3">
        <f t="shared" ca="1" si="106"/>
        <v>2.4602142222551276E-2</v>
      </c>
      <c r="BC368" s="3">
        <f ca="1">-MC!BC368</f>
        <v>1.0652355714092998</v>
      </c>
      <c r="BD368" s="3">
        <f ca="1">-MC!BD368</f>
        <v>1.1658268619244501</v>
      </c>
      <c r="BE368" s="3">
        <f ca="1">-MC!BE368</f>
        <v>1.6235412492002812</v>
      </c>
    </row>
    <row r="369" spans="1:57" x14ac:dyDescent="0.5">
      <c r="A369" s="3">
        <f t="shared" si="107"/>
        <v>3.5699999999999679</v>
      </c>
      <c r="B369" s="3">
        <f t="shared" ca="1" si="118"/>
        <v>1.6222596110183122E-2</v>
      </c>
      <c r="C369" s="3">
        <f t="shared" ca="1" si="118"/>
        <v>1.8686053879299187E-2</v>
      </c>
      <c r="D369" s="3">
        <f t="shared" ca="1" si="118"/>
        <v>2.0955192703947936E-2</v>
      </c>
      <c r="E369" s="3">
        <f t="shared" ca="1" si="118"/>
        <v>2.3028839047167061E-2</v>
      </c>
      <c r="F369" s="3">
        <f t="shared" ca="1" si="118"/>
        <v>2.4918953070939914E-2</v>
      </c>
      <c r="G369" s="3">
        <f t="shared" ca="1" si="118"/>
        <v>2.6638295964586479E-2</v>
      </c>
      <c r="H369" s="3">
        <f t="shared" ca="1" si="118"/>
        <v>2.8196349118238168E-2</v>
      </c>
      <c r="I369" s="3">
        <f t="shared" ca="1" si="118"/>
        <v>2.9599932778974197E-2</v>
      </c>
      <c r="J369" s="3">
        <f t="shared" ca="1" si="118"/>
        <v>3.0854507834416088E-2</v>
      </c>
      <c r="K369" s="3">
        <f t="shared" ca="1" si="118"/>
        <v>3.1965006446677872E-2</v>
      </c>
      <c r="L369" s="3">
        <f t="shared" ca="1" si="118"/>
        <v>3.2936116773835067E-2</v>
      </c>
      <c r="M369" s="3">
        <f t="shared" ca="1" si="118"/>
        <v>3.3772204528602884E-2</v>
      </c>
      <c r="N369" s="3">
        <f t="shared" ca="1" si="118"/>
        <v>3.4477137095176774E-2</v>
      </c>
      <c r="O369" s="3">
        <f t="shared" ca="1" si="118"/>
        <v>3.5054249707740757E-2</v>
      </c>
      <c r="P369" s="3">
        <f t="shared" ca="1" si="118"/>
        <v>3.55065729939621E-2</v>
      </c>
      <c r="Q369" s="3">
        <f t="shared" ca="1" si="118"/>
        <v>3.583728540786571E-2</v>
      </c>
      <c r="R369" s="3">
        <f t="shared" ca="1" si="117"/>
        <v>3.6050240721736709E-2</v>
      </c>
      <c r="S369" s="3">
        <f t="shared" ca="1" si="117"/>
        <v>3.6150397091848578E-2</v>
      </c>
      <c r="T369" s="3">
        <f t="shared" ca="1" si="117"/>
        <v>3.6144029996797319E-2</v>
      </c>
      <c r="U369" s="3">
        <f t="shared" ca="1" si="117"/>
        <v>3.6038701725789671E-2</v>
      </c>
      <c r="V369" s="3">
        <f t="shared" ca="1" si="117"/>
        <v>3.5843040517150725E-2</v>
      </c>
      <c r="W369" s="3">
        <f t="shared" ca="1" si="117"/>
        <v>3.5566423989779709E-2</v>
      </c>
      <c r="X369" s="3">
        <f t="shared" ca="1" si="117"/>
        <v>3.5218654930462931E-2</v>
      </c>
      <c r="Y369" s="3">
        <f t="shared" ca="1" si="117"/>
        <v>3.4809677262318983E-2</v>
      </c>
      <c r="Z369" s="3">
        <f t="shared" ca="1" si="117"/>
        <v>3.434933750977584E-2</v>
      </c>
      <c r="AA369" s="3">
        <f t="shared" ca="1" si="117"/>
        <v>3.384717847603589E-2</v>
      </c>
      <c r="AB369" s="3">
        <f t="shared" ca="1" si="117"/>
        <v>3.3312259144066936E-2</v>
      </c>
      <c r="AC369" s="3">
        <f t="shared" ca="1" si="117"/>
        <v>3.2753010984903214E-2</v>
      </c>
      <c r="AD369" s="3">
        <f t="shared" ca="1" si="117"/>
        <v>3.2177150822213479E-2</v>
      </c>
      <c r="AE369" s="3">
        <f t="shared" ca="1" si="117"/>
        <v>3.1591667055228013E-2</v>
      </c>
      <c r="AF369" s="3">
        <f t="shared" ca="1" si="117"/>
        <v>3.1002876258924599E-2</v>
      </c>
      <c r="AG369" s="3">
        <f t="shared" ca="1" si="116"/>
        <v>3.0416519073219711E-2</v>
      </c>
      <c r="AH369" s="3">
        <f t="shared" ca="1" si="116"/>
        <v>2.9837848654550553E-2</v>
      </c>
      <c r="AI369" s="3">
        <f t="shared" ca="1" si="116"/>
        <v>2.927167693244653E-2</v>
      </c>
      <c r="AJ369" s="3">
        <f t="shared" ca="1" si="116"/>
        <v>2.8722376944148441E-2</v>
      </c>
      <c r="AK369" s="3">
        <f t="shared" ca="1" si="116"/>
        <v>2.8193870151000694E-2</v>
      </c>
      <c r="AL369" s="3">
        <f t="shared" ca="1" si="116"/>
        <v>2.7689636413191148E-2</v>
      </c>
      <c r="AM369" s="3">
        <f t="shared" ca="1" si="116"/>
        <v>2.7212770469442892E-2</v>
      </c>
      <c r="AN369" s="3">
        <f t="shared" ca="1" si="115"/>
        <v>2.6766084594667654E-2</v>
      </c>
      <c r="AO369" s="3">
        <f t="shared" ca="1" si="115"/>
        <v>2.6352234522637075E-2</v>
      </c>
      <c r="AP369" s="3">
        <f t="shared" ca="1" si="115"/>
        <v>2.5973831868231517E-2</v>
      </c>
      <c r="AQ369" s="3">
        <f t="shared" ca="1" si="115"/>
        <v>2.5633503789682158E-2</v>
      </c>
      <c r="AR369" s="3">
        <f t="shared" ca="1" si="115"/>
        <v>2.5333865576745537E-2</v>
      </c>
      <c r="AS369" s="3">
        <f t="shared" ca="1" si="115"/>
        <v>2.5077375201215928E-2</v>
      </c>
      <c r="AT369" s="3">
        <f t="shared" ca="1" si="115"/>
        <v>2.4866031562034929E-2</v>
      </c>
      <c r="AU369" s="3">
        <f t="shared" ca="1" si="115"/>
        <v>2.4700850070874417E-2</v>
      </c>
      <c r="AV369" s="3">
        <f t="shared" ca="1" si="115"/>
        <v>2.4580978389020073E-2</v>
      </c>
      <c r="AW369" s="3">
        <f t="shared" ca="1" si="114"/>
        <v>2.4502206640809852E-2</v>
      </c>
      <c r="AX369" s="3">
        <f t="shared" ca="1" si="114"/>
        <v>2.4454928176916815E-2</v>
      </c>
      <c r="AY369" s="3">
        <f t="shared" ca="1" si="114"/>
        <v>2.4423978103391458E-2</v>
      </c>
      <c r="AZ369" s="3">
        <f t="shared" ca="1" si="106"/>
        <v>2.4395839959639613E-2</v>
      </c>
      <c r="BC369" s="3">
        <f ca="1">-MC!BC369</f>
        <v>-0.43991682356350914</v>
      </c>
      <c r="BD369" s="3">
        <f ca="1">-MC!BD369</f>
        <v>-0.4579676051647068</v>
      </c>
      <c r="BE369" s="3">
        <f ca="1">-MC!BE369</f>
        <v>-1.3314260826804363</v>
      </c>
    </row>
    <row r="370" spans="1:57" x14ac:dyDescent="0.5">
      <c r="A370" s="3">
        <f t="shared" si="107"/>
        <v>3.5799999999999677</v>
      </c>
      <c r="B370" s="3">
        <f t="shared" ca="1" si="118"/>
        <v>1.4930373241450917E-2</v>
      </c>
      <c r="C370" s="3">
        <f t="shared" ca="1" si="118"/>
        <v>1.7548158117308876E-2</v>
      </c>
      <c r="D370" s="3">
        <f t="shared" ca="1" si="118"/>
        <v>1.9954254047069138E-2</v>
      </c>
      <c r="E370" s="3">
        <f t="shared" ca="1" si="118"/>
        <v>2.2148449572754796E-2</v>
      </c>
      <c r="F370" s="3">
        <f t="shared" ca="1" si="118"/>
        <v>2.4143417453839786E-2</v>
      </c>
      <c r="G370" s="3">
        <f t="shared" ca="1" si="118"/>
        <v>2.5952547534415234E-2</v>
      </c>
      <c r="H370" s="3">
        <f t="shared" ca="1" si="118"/>
        <v>2.758596035797142E-2</v>
      </c>
      <c r="I370" s="3">
        <f t="shared" ca="1" si="118"/>
        <v>2.9051139889752831E-2</v>
      </c>
      <c r="J370" s="3">
        <f t="shared" ca="1" si="118"/>
        <v>3.0354226235278899E-2</v>
      </c>
      <c r="K370" s="3">
        <f t="shared" ca="1" si="118"/>
        <v>3.1500835670447605E-2</v>
      </c>
      <c r="L370" s="3">
        <f t="shared" ca="1" si="118"/>
        <v>3.2496338372869818E-2</v>
      </c>
      <c r="M370" s="3">
        <f t="shared" ca="1" si="118"/>
        <v>3.3345778265784096E-2</v>
      </c>
      <c r="N370" s="3">
        <f t="shared" ca="1" si="118"/>
        <v>3.4053700173390655E-2</v>
      </c>
      <c r="O370" s="3">
        <f t="shared" ca="1" si="118"/>
        <v>3.4624121389340061E-2</v>
      </c>
      <c r="P370" s="3">
        <f t="shared" ca="1" si="118"/>
        <v>3.5060763848351113E-2</v>
      </c>
      <c r="Q370" s="3">
        <f t="shared" ca="1" si="118"/>
        <v>3.5367508160490647E-2</v>
      </c>
      <c r="R370" s="3">
        <f t="shared" ca="1" si="117"/>
        <v>3.5548919206900766E-2</v>
      </c>
      <c r="S370" s="3">
        <f t="shared" ca="1" si="117"/>
        <v>3.5610670929684764E-2</v>
      </c>
      <c r="T370" s="3">
        <f t="shared" ca="1" si="117"/>
        <v>3.555975442453798E-2</v>
      </c>
      <c r="U370" s="3">
        <f t="shared" ca="1" si="117"/>
        <v>3.5404443624163853E-2</v>
      </c>
      <c r="V370" s="3">
        <f t="shared" ca="1" si="117"/>
        <v>3.5154072505824273E-2</v>
      </c>
      <c r="W370" s="3">
        <f t="shared" ca="1" si="117"/>
        <v>3.4818718336390608E-2</v>
      </c>
      <c r="X370" s="3">
        <f t="shared" ca="1" si="117"/>
        <v>3.4408878215286098E-2</v>
      </c>
      <c r="Y370" s="3">
        <f t="shared" ca="1" si="117"/>
        <v>3.393518589263133E-2</v>
      </c>
      <c r="Z370" s="3">
        <f t="shared" ca="1" si="117"/>
        <v>3.3408173808237719E-2</v>
      </c>
      <c r="AA370" s="3">
        <f t="shared" ca="1" si="117"/>
        <v>3.2838067215541049E-2</v>
      </c>
      <c r="AB370" s="3">
        <f t="shared" ca="1" si="117"/>
        <v>3.2234604727202062E-2</v>
      </c>
      <c r="AC370" s="3">
        <f t="shared" ca="1" si="117"/>
        <v>3.1606895667695957E-2</v>
      </c>
      <c r="AD370" s="3">
        <f t="shared" ca="1" si="117"/>
        <v>3.0963334317144584E-2</v>
      </c>
      <c r="AE370" s="3">
        <f t="shared" ca="1" si="117"/>
        <v>3.0311587455053836E-2</v>
      </c>
      <c r="AF370" s="3">
        <f t="shared" ca="1" si="117"/>
        <v>2.9658651662947073E-2</v>
      </c>
      <c r="AG370" s="3">
        <f t="shared" ca="1" si="116"/>
        <v>2.9010948987108164E-2</v>
      </c>
      <c r="AH370" s="3">
        <f t="shared" ca="1" si="116"/>
        <v>2.837441447643798E-2</v>
      </c>
      <c r="AI370" s="3">
        <f t="shared" ca="1" si="116"/>
        <v>2.7754541500866474E-2</v>
      </c>
      <c r="AJ370" s="3">
        <f t="shared" ca="1" si="116"/>
        <v>2.7156383738226215E-2</v>
      </c>
      <c r="AK370" s="3">
        <f t="shared" ca="1" si="116"/>
        <v>2.6584542911003692E-2</v>
      </c>
      <c r="AL370" s="3">
        <f t="shared" ca="1" si="116"/>
        <v>2.6043179675178031E-2</v>
      </c>
      <c r="AM370" s="3">
        <f t="shared" ca="1" si="116"/>
        <v>2.553607102651359E-2</v>
      </c>
      <c r="AN370" s="3">
        <f t="shared" ca="1" si="115"/>
        <v>2.5066713447831297E-2</v>
      </c>
      <c r="AO370" s="3">
        <f t="shared" ca="1" si="115"/>
        <v>2.4638448609499333E-2</v>
      </c>
      <c r="AP370" s="3">
        <f t="shared" ca="1" si="115"/>
        <v>2.4254574810054039E-2</v>
      </c>
      <c r="AQ370" s="3">
        <f t="shared" ca="1" si="115"/>
        <v>2.3918404998511552E-2</v>
      </c>
      <c r="AR370" s="3">
        <f t="shared" ca="1" si="115"/>
        <v>2.3633237133552865E-2</v>
      </c>
      <c r="AS370" s="3">
        <f t="shared" ca="1" si="115"/>
        <v>2.340220577213897E-2</v>
      </c>
      <c r="AT370" s="3">
        <f t="shared" ca="1" si="115"/>
        <v>2.3227976060321974E-2</v>
      </c>
      <c r="AU370" s="3">
        <f t="shared" ca="1" si="115"/>
        <v>2.3112212357661695E-2</v>
      </c>
      <c r="AV370" s="3">
        <f t="shared" ca="1" si="115"/>
        <v>2.3054682138597512E-2</v>
      </c>
      <c r="AW370" s="3">
        <f t="shared" ca="1" si="114"/>
        <v>2.3051755533224947E-2</v>
      </c>
      <c r="AX370" s="3">
        <f t="shared" ca="1" si="114"/>
        <v>2.3094404005852994E-2</v>
      </c>
      <c r="AY370" s="3">
        <f t="shared" ca="1" si="114"/>
        <v>2.3168186652836778E-2</v>
      </c>
      <c r="AZ370" s="3">
        <f t="shared" ca="1" si="106"/>
        <v>2.3260494322843425E-2</v>
      </c>
      <c r="BC370" s="3">
        <f ca="1">-MC!BC370</f>
        <v>-1.6785009333318834</v>
      </c>
      <c r="BD370" s="3">
        <f ca="1">-MC!BD370</f>
        <v>-1.2579049307824626</v>
      </c>
      <c r="BE370" s="3">
        <f ca="1">-MC!BE370</f>
        <v>1.4934421922122887</v>
      </c>
    </row>
    <row r="371" spans="1:57" x14ac:dyDescent="0.5">
      <c r="A371" s="3">
        <f t="shared" si="107"/>
        <v>3.5899999999999674</v>
      </c>
      <c r="B371" s="3">
        <f t="shared" ca="1" si="118"/>
        <v>1.483497420004074E-2</v>
      </c>
      <c r="C371" s="3">
        <f t="shared" ca="1" si="118"/>
        <v>1.7443320453063325E-2</v>
      </c>
      <c r="D371" s="3">
        <f t="shared" ca="1" si="118"/>
        <v>1.9836755397062183E-2</v>
      </c>
      <c r="E371" s="3">
        <f t="shared" ca="1" si="118"/>
        <v>2.2015522115627691E-2</v>
      </c>
      <c r="F371" s="3">
        <f t="shared" ca="1" si="118"/>
        <v>2.3992501739081788E-2</v>
      </c>
      <c r="G371" s="3">
        <f t="shared" ca="1" si="118"/>
        <v>2.5781210428470269E-2</v>
      </c>
      <c r="H371" s="3">
        <f t="shared" ca="1" si="118"/>
        <v>2.7391905824150197E-2</v>
      </c>
      <c r="I371" s="3">
        <f t="shared" ca="1" si="118"/>
        <v>2.8832233371737778E-2</v>
      </c>
      <c r="J371" s="3">
        <f t="shared" ca="1" si="118"/>
        <v>3.010850994477985E-2</v>
      </c>
      <c r="K371" s="3">
        <f t="shared" ca="1" si="118"/>
        <v>3.1226533343285172E-2</v>
      </c>
      <c r="L371" s="3">
        <f t="shared" ca="1" si="118"/>
        <v>3.2191853140431499E-2</v>
      </c>
      <c r="M371" s="3">
        <f t="shared" ca="1" si="118"/>
        <v>3.3009688906782159E-2</v>
      </c>
      <c r="N371" s="3">
        <f t="shared" ca="1" si="118"/>
        <v>3.3684760451143152E-2</v>
      </c>
      <c r="O371" s="3">
        <f t="shared" ca="1" si="118"/>
        <v>3.422126476379507E-2</v>
      </c>
      <c r="P371" s="3">
        <f t="shared" ca="1" si="118"/>
        <v>3.4623112755699861E-2</v>
      </c>
      <c r="Q371" s="3">
        <f t="shared" ca="1" si="118"/>
        <v>3.4894384824234369E-2</v>
      </c>
      <c r="R371" s="3">
        <f t="shared" ca="1" si="117"/>
        <v>3.5039854505148897E-2</v>
      </c>
      <c r="S371" s="3">
        <f t="shared" ca="1" si="117"/>
        <v>3.5065408975213756E-2</v>
      </c>
      <c r="T371" s="3">
        <f t="shared" ca="1" si="117"/>
        <v>3.4978252319963349E-2</v>
      </c>
      <c r="U371" s="3">
        <f t="shared" ca="1" si="117"/>
        <v>3.4786867449718414E-2</v>
      </c>
      <c r="V371" s="3">
        <f t="shared" ca="1" si="117"/>
        <v>3.4500791411070118E-2</v>
      </c>
      <c r="W371" s="3">
        <f t="shared" ca="1" si="117"/>
        <v>3.4130298464367055E-2</v>
      </c>
      <c r="X371" s="3">
        <f t="shared" ca="1" si="117"/>
        <v>3.368607738416849E-2</v>
      </c>
      <c r="Y371" s="3">
        <f t="shared" ca="1" si="117"/>
        <v>3.3178949121576415E-2</v>
      </c>
      <c r="Z371" s="3">
        <f t="shared" ca="1" si="117"/>
        <v>3.2619629414694477E-2</v>
      </c>
      <c r="AA371" s="3">
        <f t="shared" ca="1" si="117"/>
        <v>3.201852336299283E-2</v>
      </c>
      <c r="AB371" s="3">
        <f t="shared" ca="1" si="117"/>
        <v>3.1385546625511913E-2</v>
      </c>
      <c r="AC371" s="3">
        <f t="shared" ca="1" si="117"/>
        <v>3.0729983824439897E-2</v>
      </c>
      <c r="AD371" s="3">
        <f t="shared" ca="1" si="117"/>
        <v>3.0060404167039988E-2</v>
      </c>
      <c r="AE371" s="3">
        <f t="shared" ca="1" si="117"/>
        <v>2.9384650297830855E-2</v>
      </c>
      <c r="AF371" s="3">
        <f t="shared" ca="1" si="117"/>
        <v>2.870989628508968E-2</v>
      </c>
      <c r="AG371" s="3">
        <f t="shared" ca="1" si="116"/>
        <v>2.8042743043401423E-2</v>
      </c>
      <c r="AH371" s="3">
        <f t="shared" ca="1" si="116"/>
        <v>2.7389304957301141E-2</v>
      </c>
      <c r="AI371" s="3">
        <f t="shared" ca="1" si="116"/>
        <v>2.6755254273334968E-2</v>
      </c>
      <c r="AJ371" s="3">
        <f t="shared" ca="1" si="116"/>
        <v>2.6145822754550019E-2</v>
      </c>
      <c r="AK371" s="3">
        <f t="shared" ca="1" si="116"/>
        <v>2.5565789847479641E-2</v>
      </c>
      <c r="AL371" s="3">
        <f t="shared" ca="1" si="116"/>
        <v>2.5019494485331011E-2</v>
      </c>
      <c r="AM371" s="3">
        <f t="shared" ca="1" si="116"/>
        <v>2.4510893412138909E-2</v>
      </c>
      <c r="AN371" s="3">
        <f t="shared" ca="1" si="115"/>
        <v>2.4043664805418991E-2</v>
      </c>
      <c r="AO371" s="3">
        <f t="shared" ca="1" si="115"/>
        <v>2.3621333739288951E-2</v>
      </c>
      <c r="AP371" s="3">
        <f t="shared" ca="1" si="115"/>
        <v>2.3247382630295476E-2</v>
      </c>
      <c r="AQ371" s="3">
        <f t="shared" ca="1" si="115"/>
        <v>2.2925307608014249E-2</v>
      </c>
      <c r="AR371" s="3">
        <f t="shared" ca="1" si="115"/>
        <v>2.2658586630587341E-2</v>
      </c>
      <c r="AS371" s="3">
        <f t="shared" ca="1" si="115"/>
        <v>2.2450528085593124E-2</v>
      </c>
      <c r="AT371" s="3">
        <f t="shared" ca="1" si="115"/>
        <v>2.2303960472421551E-2</v>
      </c>
      <c r="AU371" s="3">
        <f t="shared" ca="1" si="115"/>
        <v>2.2220693968037487E-2</v>
      </c>
      <c r="AV371" s="3">
        <f t="shared" ca="1" si="115"/>
        <v>2.2200612516097864E-2</v>
      </c>
      <c r="AW371" s="3">
        <f t="shared" ca="1" si="115"/>
        <v>2.2240163666825141E-2</v>
      </c>
      <c r="AX371" s="3">
        <f t="shared" ca="1" si="115"/>
        <v>2.2330397367909389E-2</v>
      </c>
      <c r="AY371" s="3">
        <f t="shared" ca="1" si="115"/>
        <v>2.2457097824601292E-2</v>
      </c>
      <c r="AZ371" s="3">
        <f t="shared" ca="1" si="106"/>
        <v>2.2607728238990838E-2</v>
      </c>
      <c r="BC371" s="3">
        <f ca="1">-MC!BC371</f>
        <v>-1.0704144603076715</v>
      </c>
      <c r="BD371" s="3">
        <f ca="1">-MC!BD371</f>
        <v>-1.0192571735531093</v>
      </c>
      <c r="BE371" s="3">
        <f ca="1">-MC!BE371</f>
        <v>-0.37487046413707414</v>
      </c>
    </row>
    <row r="372" spans="1:57" x14ac:dyDescent="0.5">
      <c r="A372" s="3">
        <f t="shared" si="107"/>
        <v>3.5999999999999672</v>
      </c>
      <c r="B372" s="3">
        <f t="shared" ca="1" si="118"/>
        <v>1.5735983957106573E-2</v>
      </c>
      <c r="C372" s="3">
        <f t="shared" ca="1" si="118"/>
        <v>1.8280193660377822E-2</v>
      </c>
      <c r="D372" s="3">
        <f t="shared" ca="1" si="118"/>
        <v>2.0618482220687767E-2</v>
      </c>
      <c r="E372" s="3">
        <f t="shared" ca="1" si="118"/>
        <v>2.2750958148656009E-2</v>
      </c>
      <c r="F372" s="3">
        <f t="shared" ca="1" si="118"/>
        <v>2.469012511325094E-2</v>
      </c>
      <c r="G372" s="3">
        <f t="shared" ca="1" si="118"/>
        <v>2.6449041616947579E-2</v>
      </c>
      <c r="H372" s="3">
        <f t="shared" ca="1" si="118"/>
        <v>2.8037518693516211E-2</v>
      </c>
      <c r="I372" s="3">
        <f t="shared" ca="1" si="118"/>
        <v>2.9462779383574184E-2</v>
      </c>
      <c r="J372" s="3">
        <f t="shared" ca="1" si="118"/>
        <v>3.0730733232693739E-2</v>
      </c>
      <c r="K372" s="3">
        <f t="shared" ca="1" si="118"/>
        <v>3.1846775331299849E-2</v>
      </c>
      <c r="L372" s="3">
        <f t="shared" ca="1" si="118"/>
        <v>3.2816050382048635E-2</v>
      </c>
      <c r="M372" s="3">
        <f t="shared" ca="1" si="118"/>
        <v>3.3643369398450147E-2</v>
      </c>
      <c r="N372" s="3">
        <f t="shared" ca="1" si="118"/>
        <v>3.4333043077032971E-2</v>
      </c>
      <c r="O372" s="3">
        <f t="shared" ca="1" si="118"/>
        <v>3.4888864099176305E-2</v>
      </c>
      <c r="P372" s="3">
        <f t="shared" ca="1" si="118"/>
        <v>3.5314348377182912E-2</v>
      </c>
      <c r="Q372" s="3">
        <f t="shared" ca="1" si="118"/>
        <v>3.5613192081961918E-2</v>
      </c>
      <c r="R372" s="3">
        <f t="shared" ca="1" si="117"/>
        <v>3.5789793304349345E-2</v>
      </c>
      <c r="S372" s="3">
        <f t="shared" ca="1" si="117"/>
        <v>3.5849668259762255E-2</v>
      </c>
      <c r="T372" s="3">
        <f t="shared" ca="1" si="117"/>
        <v>3.5799649752206029E-2</v>
      </c>
      <c r="U372" s="3">
        <f t="shared" ca="1" si="117"/>
        <v>3.5647845360329236E-2</v>
      </c>
      <c r="V372" s="3">
        <f t="shared" ca="1" si="117"/>
        <v>3.5403410887411634E-2</v>
      </c>
      <c r="W372" s="3">
        <f t="shared" ca="1" si="117"/>
        <v>3.5076233289788518E-2</v>
      </c>
      <c r="X372" s="3">
        <f t="shared" ca="1" si="117"/>
        <v>3.4676608736548424E-2</v>
      </c>
      <c r="Y372" s="3">
        <f t="shared" ca="1" si="117"/>
        <v>3.4214961110597276E-2</v>
      </c>
      <c r="Z372" s="3">
        <f t="shared" ca="1" si="117"/>
        <v>3.3701605188162113E-2</v>
      </c>
      <c r="AA372" s="3">
        <f t="shared" ca="1" si="117"/>
        <v>3.3146541667630702E-2</v>
      </c>
      <c r="AB372" s="3">
        <f t="shared" ca="1" si="117"/>
        <v>3.255927902832615E-2</v>
      </c>
      <c r="AC372" s="3">
        <f t="shared" ca="1" si="117"/>
        <v>3.1948692991614507E-2</v>
      </c>
      <c r="AD372" s="3">
        <f t="shared" ca="1" si="117"/>
        <v>3.1322943519534074E-2</v>
      </c>
      <c r="AE372" s="3">
        <f t="shared" ca="1" si="117"/>
        <v>3.0689464962927435E-2</v>
      </c>
      <c r="AF372" s="3">
        <f t="shared" ca="1" si="117"/>
        <v>3.0055024713332868E-2</v>
      </c>
      <c r="AG372" s="3">
        <f t="shared" ca="1" si="116"/>
        <v>2.9425818371859411E-2</v>
      </c>
      <c r="AH372" s="3">
        <f t="shared" ca="1" si="116"/>
        <v>2.8807555458372269E-2</v>
      </c>
      <c r="AI372" s="3">
        <f t="shared" ca="1" si="116"/>
        <v>2.8205502889082038E-2</v>
      </c>
      <c r="AJ372" s="3">
        <f t="shared" ca="1" si="116"/>
        <v>2.7624486313903351E-2</v>
      </c>
      <c r="AK372" s="3">
        <f t="shared" ca="1" si="116"/>
        <v>2.7068878723356355E-2</v>
      </c>
      <c r="AL372" s="3">
        <f t="shared" ca="1" si="116"/>
        <v>2.6542613166173464E-2</v>
      </c>
      <c r="AM372" s="3">
        <f t="shared" ca="1" si="116"/>
        <v>2.6049241982464662E-2</v>
      </c>
      <c r="AN372" s="3">
        <f t="shared" ca="1" si="115"/>
        <v>2.5592040887497766E-2</v>
      </c>
      <c r="AO372" s="3">
        <f t="shared" ca="1" si="115"/>
        <v>2.5174134182301522E-2</v>
      </c>
      <c r="AP372" s="3">
        <f t="shared" ca="1" si="115"/>
        <v>2.479860419156027E-2</v>
      </c>
      <c r="AQ372" s="3">
        <f t="shared" ca="1" si="115"/>
        <v>2.4468545970663582E-2</v>
      </c>
      <c r="AR372" s="3">
        <f t="shared" ca="1" si="115"/>
        <v>2.4187033162714065E-2</v>
      </c>
      <c r="AS372" s="3">
        <f t="shared" ca="1" si="115"/>
        <v>2.3956963585238192E-2</v>
      </c>
      <c r="AT372" s="3">
        <f t="shared" ca="1" si="115"/>
        <v>2.3780744549121442E-2</v>
      </c>
      <c r="AU372" s="3">
        <f t="shared" ca="1" si="115"/>
        <v>2.3659747270646281E-2</v>
      </c>
      <c r="AV372" s="3">
        <f t="shared" ca="1" si="115"/>
        <v>2.3593387190581721E-2</v>
      </c>
      <c r="AW372" s="3">
        <f t="shared" ca="1" si="115"/>
        <v>2.3577605109418549E-2</v>
      </c>
      <c r="AX372" s="3">
        <f t="shared" ca="1" si="115"/>
        <v>2.3602948199614535E-2</v>
      </c>
      <c r="AY372" s="3">
        <f t="shared" ca="1" si="115"/>
        <v>2.3654838529082785E-2</v>
      </c>
      <c r="AZ372" s="3">
        <f t="shared" ca="1" si="106"/>
        <v>2.3720117916450519E-2</v>
      </c>
      <c r="BC372" s="3">
        <f ca="1">-MC!BC372</f>
        <v>1.6909198667785832</v>
      </c>
      <c r="BD372" s="3">
        <f ca="1">-MC!BD372</f>
        <v>1.157287933685291</v>
      </c>
      <c r="BE372" s="3">
        <f ca="1">-MC!BE372</f>
        <v>-0.36429603217154671</v>
      </c>
    </row>
    <row r="373" spans="1:57" x14ac:dyDescent="0.5">
      <c r="A373" s="3">
        <f t="shared" si="107"/>
        <v>3.609999999999967</v>
      </c>
      <c r="B373" s="3">
        <f t="shared" ca="1" si="118"/>
        <v>1.4461341197502826E-2</v>
      </c>
      <c r="C373" s="3">
        <f t="shared" ca="1" si="118"/>
        <v>1.7035032787620457E-2</v>
      </c>
      <c r="D373" s="3">
        <f t="shared" ca="1" si="118"/>
        <v>1.9403677206506393E-2</v>
      </c>
      <c r="E373" s="3">
        <f t="shared" ca="1" si="118"/>
        <v>2.1567532838725079E-2</v>
      </c>
      <c r="F373" s="3">
        <f t="shared" ca="1" si="118"/>
        <v>2.3539013592630307E-2</v>
      </c>
      <c r="G373" s="3">
        <f t="shared" ca="1" si="118"/>
        <v>2.5331009837849281E-2</v>
      </c>
      <c r="H373" s="3">
        <f t="shared" ca="1" si="118"/>
        <v>2.6953175790280549E-2</v>
      </c>
      <c r="I373" s="3">
        <f t="shared" ca="1" si="118"/>
        <v>2.8412601691766369E-2</v>
      </c>
      <c r="J373" s="3">
        <f t="shared" ca="1" si="118"/>
        <v>2.9715079156955478E-2</v>
      </c>
      <c r="K373" s="3">
        <f t="shared" ca="1" si="118"/>
        <v>3.0865889828153602E-2</v>
      </c>
      <c r="L373" s="3">
        <f t="shared" ca="1" si="118"/>
        <v>3.1870062768447865E-2</v>
      </c>
      <c r="M373" s="3">
        <f t="shared" ca="1" si="118"/>
        <v>3.2732289727873849E-2</v>
      </c>
      <c r="N373" s="3">
        <f t="shared" ca="1" si="118"/>
        <v>3.3456761691433516E-2</v>
      </c>
      <c r="O373" s="3">
        <f t="shared" ca="1" si="118"/>
        <v>3.4047156522492815E-2</v>
      </c>
      <c r="P373" s="3">
        <f t="shared" ca="1" si="118"/>
        <v>3.450688465482242E-2</v>
      </c>
      <c r="Q373" s="3">
        <f t="shared" ca="1" si="118"/>
        <v>3.4839547513178103E-2</v>
      </c>
      <c r="R373" s="3">
        <f t="shared" ca="1" si="117"/>
        <v>3.5049457137836096E-2</v>
      </c>
      <c r="S373" s="3">
        <f t="shared" ca="1" si="117"/>
        <v>3.514204808114E-2</v>
      </c>
      <c r="T373" s="3">
        <f t="shared" ca="1" si="117"/>
        <v>3.5124071089246575E-2</v>
      </c>
      <c r="U373" s="3">
        <f t="shared" ca="1" si="117"/>
        <v>3.5003547595582725E-2</v>
      </c>
      <c r="V373" s="3">
        <f t="shared" ca="1" si="117"/>
        <v>3.4789541343586049E-2</v>
      </c>
      <c r="W373" s="3">
        <f t="shared" ca="1" si="117"/>
        <v>3.4491841184232666E-2</v>
      </c>
      <c r="X373" s="3">
        <f t="shared" ca="1" si="117"/>
        <v>3.4120639896569174E-2</v>
      </c>
      <c r="Y373" s="3">
        <f t="shared" ca="1" si="117"/>
        <v>3.368625352211508E-2</v>
      </c>
      <c r="Z373" s="3">
        <f t="shared" ca="1" si="117"/>
        <v>3.319888511112E-2</v>
      </c>
      <c r="AA373" s="3">
        <f t="shared" ca="1" si="117"/>
        <v>3.2668420209999896E-2</v>
      </c>
      <c r="AB373" s="3">
        <f t="shared" ca="1" si="117"/>
        <v>3.2104249388621733E-2</v>
      </c>
      <c r="AC373" s="3">
        <f t="shared" ca="1" si="117"/>
        <v>3.1515128765324647E-2</v>
      </c>
      <c r="AD373" s="3">
        <f t="shared" ca="1" si="117"/>
        <v>3.0909098380636317E-2</v>
      </c>
      <c r="AE373" s="3">
        <f t="shared" ca="1" si="117"/>
        <v>3.0293473628745266E-2</v>
      </c>
      <c r="AF373" s="3">
        <f t="shared" ca="1" si="117"/>
        <v>2.9674904556399401E-2</v>
      </c>
      <c r="AG373" s="3">
        <f t="shared" ca="1" si="116"/>
        <v>2.9059470764891245E-2</v>
      </c>
      <c r="AH373" s="3">
        <f t="shared" ca="1" si="116"/>
        <v>2.8452766204786116E-2</v>
      </c>
      <c r="AI373" s="3">
        <f t="shared" ca="1" si="116"/>
        <v>2.7859941750986422E-2</v>
      </c>
      <c r="AJ373" s="3">
        <f t="shared" ca="1" si="116"/>
        <v>2.7285706238099984E-2</v>
      </c>
      <c r="AK373" s="3">
        <f t="shared" ca="1" si="116"/>
        <v>2.6734315516747806E-2</v>
      </c>
      <c r="AL373" s="3">
        <f t="shared" ca="1" si="116"/>
        <v>2.6209586085481795E-2</v>
      </c>
      <c r="AM373" s="3">
        <f t="shared" ca="1" si="116"/>
        <v>2.571495522400399E-2</v>
      </c>
      <c r="AN373" s="3">
        <f t="shared" ca="1" si="115"/>
        <v>2.5253585523800821E-2</v>
      </c>
      <c r="AO373" s="3">
        <f t="shared" ca="1" si="115"/>
        <v>2.4828489831119901E-2</v>
      </c>
      <c r="AP373" s="3">
        <f t="shared" ca="1" si="115"/>
        <v>2.4442639663820022E-2</v>
      </c>
      <c r="AQ373" s="3">
        <f t="shared" ca="1" si="115"/>
        <v>2.4099018242970872E-2</v>
      </c>
      <c r="AR373" s="3">
        <f t="shared" ca="1" si="115"/>
        <v>2.3800584076218618E-2</v>
      </c>
      <c r="AS373" s="3">
        <f t="shared" ca="1" si="115"/>
        <v>2.3550113503352083E-2</v>
      </c>
      <c r="AT373" s="3">
        <f t="shared" ca="1" si="115"/>
        <v>2.3349881595991974E-2</v>
      </c>
      <c r="AU373" s="3">
        <f t="shared" ca="1" si="115"/>
        <v>2.3201109323577548E-2</v>
      </c>
      <c r="AV373" s="3">
        <f t="shared" ca="1" si="115"/>
        <v>2.3103032163736294E-2</v>
      </c>
      <c r="AW373" s="3">
        <f t="shared" ca="1" si="115"/>
        <v>2.3051373551400606E-2</v>
      </c>
      <c r="AX373" s="3">
        <f t="shared" ca="1" si="115"/>
        <v>2.3036470001237118E-2</v>
      </c>
      <c r="AY373" s="3">
        <f t="shared" ca="1" si="115"/>
        <v>2.3043665563582155E-2</v>
      </c>
      <c r="AZ373" s="3">
        <f t="shared" ca="1" si="106"/>
        <v>2.3059693223948654E-2</v>
      </c>
      <c r="BC373" s="3">
        <f ca="1">-MC!BC373</f>
        <v>-0.98429737997672895</v>
      </c>
      <c r="BD373" s="3">
        <f ca="1">-MC!BD373</f>
        <v>1.0109599677775156</v>
      </c>
      <c r="BE373" s="3">
        <f ca="1">-MC!BE373</f>
        <v>0.70096830895202977</v>
      </c>
    </row>
    <row r="374" spans="1:57" x14ac:dyDescent="0.5">
      <c r="A374" s="3">
        <f t="shared" si="107"/>
        <v>3.6199999999999668</v>
      </c>
      <c r="B374" s="3">
        <f t="shared" ca="1" si="118"/>
        <v>1.4539246218342225E-2</v>
      </c>
      <c r="C374" s="3">
        <f t="shared" ca="1" si="118"/>
        <v>1.7187667571304195E-2</v>
      </c>
      <c r="D374" s="3">
        <f t="shared" ca="1" si="118"/>
        <v>1.9620111609466528E-2</v>
      </c>
      <c r="E374" s="3">
        <f t="shared" ca="1" si="118"/>
        <v>2.1837560253449288E-2</v>
      </c>
      <c r="F374" s="3">
        <f t="shared" ca="1" si="118"/>
        <v>2.3852914538348965E-2</v>
      </c>
      <c r="G374" s="3">
        <f t="shared" ca="1" si="118"/>
        <v>2.5679475382046443E-2</v>
      </c>
      <c r="H374" s="3">
        <f t="shared" ca="1" si="118"/>
        <v>2.7327319117752418E-2</v>
      </c>
      <c r="I374" s="3">
        <f t="shared" ca="1" si="118"/>
        <v>2.8803981940693058E-2</v>
      </c>
      <c r="J374" s="3">
        <f t="shared" ca="1" si="118"/>
        <v>3.0115716079051648E-2</v>
      </c>
      <c r="K374" s="3">
        <f t="shared" ca="1" si="118"/>
        <v>3.126826813798763E-2</v>
      </c>
      <c r="L374" s="3">
        <f t="shared" ca="1" si="118"/>
        <v>3.2267129923342991E-2</v>
      </c>
      <c r="M374" s="3">
        <f t="shared" ca="1" si="118"/>
        <v>3.3117452367519763E-2</v>
      </c>
      <c r="N374" s="3">
        <f t="shared" ca="1" si="118"/>
        <v>3.3823885296665517E-2</v>
      </c>
      <c r="O374" s="3">
        <f t="shared" ca="1" si="118"/>
        <v>3.4390570397724536E-2</v>
      </c>
      <c r="P374" s="3">
        <f t="shared" ca="1" si="118"/>
        <v>3.4821391295384953E-2</v>
      </c>
      <c r="Q374" s="3">
        <f t="shared" ca="1" si="118"/>
        <v>3.5120433296963002E-2</v>
      </c>
      <c r="R374" s="3">
        <f t="shared" ca="1" si="117"/>
        <v>3.5292500934726849E-2</v>
      </c>
      <c r="S374" s="3">
        <f t="shared" ca="1" si="117"/>
        <v>3.5343525544853059E-2</v>
      </c>
      <c r="T374" s="3">
        <f t="shared" ca="1" si="117"/>
        <v>3.52807541887043E-2</v>
      </c>
      <c r="U374" s="3">
        <f t="shared" ca="1" si="117"/>
        <v>3.5112700490995352E-2</v>
      </c>
      <c r="V374" s="3">
        <f t="shared" ca="1" si="117"/>
        <v>3.4848914469213274E-2</v>
      </c>
      <c r="W374" s="3">
        <f t="shared" ca="1" si="117"/>
        <v>3.4499665218083335E-2</v>
      </c>
      <c r="X374" s="3">
        <f t="shared" ca="1" si="117"/>
        <v>3.4075620492385245E-2</v>
      </c>
      <c r="Y374" s="3">
        <f t="shared" ca="1" si="117"/>
        <v>3.3587566869362262E-2</v>
      </c>
      <c r="Z374" s="3">
        <f t="shared" ca="1" si="117"/>
        <v>3.3046174059568653E-2</v>
      </c>
      <c r="AA374" s="3">
        <f t="shared" ca="1" si="117"/>
        <v>3.2461790857100839E-2</v>
      </c>
      <c r="AB374" s="3">
        <f t="shared" ca="1" si="117"/>
        <v>3.1844268343300189E-2</v>
      </c>
      <c r="AC374" s="3">
        <f t="shared" ca="1" si="117"/>
        <v>3.1202821481911235E-2</v>
      </c>
      <c r="AD374" s="3">
        <f t="shared" ca="1" si="117"/>
        <v>3.054594886605011E-2</v>
      </c>
      <c r="AE374" s="3">
        <f t="shared" ca="1" si="117"/>
        <v>2.9881425420290521E-2</v>
      </c>
      <c r="AF374" s="3">
        <f t="shared" ca="1" si="117"/>
        <v>2.9216362328291445E-2</v>
      </c>
      <c r="AG374" s="3">
        <f t="shared" ca="1" si="116"/>
        <v>2.8557301654941188E-2</v>
      </c>
      <c r="AH374" s="3">
        <f t="shared" ca="1" si="116"/>
        <v>2.7910300226866979E-2</v>
      </c>
      <c r="AI374" s="3">
        <f t="shared" ca="1" si="116"/>
        <v>2.7280971316985026E-2</v>
      </c>
      <c r="AJ374" s="3">
        <f t="shared" ca="1" si="116"/>
        <v>2.6674485392906459E-2</v>
      </c>
      <c r="AK374" s="3">
        <f t="shared" ca="1" si="116"/>
        <v>2.6095559631949469E-2</v>
      </c>
      <c r="AL374" s="3">
        <f t="shared" ca="1" si="116"/>
        <v>2.5548472467082885E-2</v>
      </c>
      <c r="AM374" s="3">
        <f t="shared" ca="1" si="116"/>
        <v>2.5037124611135286E-2</v>
      </c>
      <c r="AN374" s="3">
        <f t="shared" ca="1" si="116"/>
        <v>2.4565144019993677E-2</v>
      </c>
      <c r="AO374" s="3">
        <f t="shared" ca="1" si="116"/>
        <v>2.4136010552885629E-2</v>
      </c>
      <c r="AP374" s="3">
        <f t="shared" ca="1" si="116"/>
        <v>2.3753163355096453E-2</v>
      </c>
      <c r="AQ374" s="3">
        <f t="shared" ca="1" si="116"/>
        <v>2.3420052202155192E-2</v>
      </c>
      <c r="AR374" s="3">
        <f t="shared" ca="1" si="116"/>
        <v>2.3140098794207913E-2</v>
      </c>
      <c r="AS374" s="3">
        <f t="shared" ca="1" si="116"/>
        <v>2.2916536232877198E-2</v>
      </c>
      <c r="AT374" s="3">
        <f t="shared" ca="1" si="116"/>
        <v>2.2752085445169396E-2</v>
      </c>
      <c r="AU374" s="3">
        <f t="shared" ca="1" si="116"/>
        <v>2.2648395014156535E-2</v>
      </c>
      <c r="AV374" s="3">
        <f t="shared" ca="1" si="116"/>
        <v>2.2605098161078224E-2</v>
      </c>
      <c r="AW374" s="3">
        <f t="shared" ref="AW374:AY389" ca="1" si="119">AW373+AW$2*$B$7+(AW$3*$BC374+AW$4*$BD374+AW$5*$BE374)*SQRT($B$7)+(AX373-AW373)/(AX$11-AW$11)*$B$7</f>
        <v>2.2618279544265759E-2</v>
      </c>
      <c r="AX374" s="3">
        <f t="shared" ca="1" si="119"/>
        <v>2.2678646128200905E-2</v>
      </c>
      <c r="AY374" s="3">
        <f t="shared" ca="1" si="119"/>
        <v>2.2772041784134393E-2</v>
      </c>
      <c r="AZ374" s="3">
        <f t="shared" ca="1" si="106"/>
        <v>2.2885762435126716E-2</v>
      </c>
      <c r="BC374" s="3">
        <f ca="1">-MC!BC374</f>
        <v>-0.25605447556918826</v>
      </c>
      <c r="BD374" s="3">
        <f ca="1">-MC!BD374</f>
        <v>-1.2686377827195692</v>
      </c>
      <c r="BE374" s="3">
        <f ca="1">-MC!BE374</f>
        <v>0.54751315046296867</v>
      </c>
    </row>
    <row r="375" spans="1:57" x14ac:dyDescent="0.5">
      <c r="A375" s="3">
        <f t="shared" si="107"/>
        <v>3.6299999999999666</v>
      </c>
      <c r="B375" s="3">
        <f t="shared" ca="1" si="118"/>
        <v>1.6425510683670715E-2</v>
      </c>
      <c r="C375" s="3">
        <f t="shared" ca="1" si="118"/>
        <v>1.9051754336849844E-2</v>
      </c>
      <c r="D375" s="3">
        <f t="shared" ca="1" si="118"/>
        <v>2.146120200554906E-2</v>
      </c>
      <c r="E375" s="3">
        <f t="shared" ca="1" si="118"/>
        <v>2.3655160393676673E-2</v>
      </c>
      <c r="F375" s="3">
        <f t="shared" ca="1" si="118"/>
        <v>2.5646622106920966E-2</v>
      </c>
      <c r="G375" s="3">
        <f t="shared" ca="1" si="118"/>
        <v>2.744890481821656E-2</v>
      </c>
      <c r="H375" s="3">
        <f t="shared" ca="1" si="118"/>
        <v>2.9072113430226625E-2</v>
      </c>
      <c r="I375" s="3">
        <f t="shared" ca="1" si="118"/>
        <v>3.0523836360183132E-2</v>
      </c>
      <c r="J375" s="3">
        <f t="shared" ca="1" si="118"/>
        <v>3.1810392512209178E-2</v>
      </c>
      <c r="K375" s="3">
        <f t="shared" ca="1" si="118"/>
        <v>3.2937599385334845E-2</v>
      </c>
      <c r="L375" s="3">
        <f t="shared" ca="1" si="118"/>
        <v>3.3911017432368087E-2</v>
      </c>
      <c r="M375" s="3">
        <f t="shared" ca="1" si="118"/>
        <v>3.4735862736671848E-2</v>
      </c>
      <c r="N375" s="3">
        <f t="shared" ca="1" si="118"/>
        <v>3.5416850040606865E-2</v>
      </c>
      <c r="O375" s="3">
        <f t="shared" ca="1" si="118"/>
        <v>3.5958191017461415E-2</v>
      </c>
      <c r="P375" s="3">
        <f t="shared" ca="1" si="118"/>
        <v>3.6363848672092816E-2</v>
      </c>
      <c r="Q375" s="3">
        <f t="shared" ca="1" si="118"/>
        <v>3.6637998341985313E-2</v>
      </c>
      <c r="R375" s="3">
        <f t="shared" ca="1" si="117"/>
        <v>3.6785543112654674E-2</v>
      </c>
      <c r="S375" s="3">
        <f t="shared" ca="1" si="117"/>
        <v>3.6812517070156807E-2</v>
      </c>
      <c r="T375" s="3">
        <f t="shared" ca="1" si="117"/>
        <v>3.6726269484000783E-2</v>
      </c>
      <c r="U375" s="3">
        <f t="shared" ca="1" si="117"/>
        <v>3.6535412027263396E-2</v>
      </c>
      <c r="V375" s="3">
        <f t="shared" ca="1" si="117"/>
        <v>3.6249586846294028E-2</v>
      </c>
      <c r="W375" s="3">
        <f t="shared" ca="1" si="117"/>
        <v>3.5879149149625679E-2</v>
      </c>
      <c r="X375" s="3">
        <f t="shared" ca="1" si="117"/>
        <v>3.5434847554389852E-2</v>
      </c>
      <c r="Y375" s="3">
        <f t="shared" ca="1" si="117"/>
        <v>3.4927545071464075E-2</v>
      </c>
      <c r="Z375" s="3">
        <f t="shared" ca="1" si="117"/>
        <v>3.4367983978873647E-2</v>
      </c>
      <c r="AA375" s="3">
        <f t="shared" ca="1" si="117"/>
        <v>3.3766582239090216E-2</v>
      </c>
      <c r="AB375" s="3">
        <f t="shared" ca="1" si="117"/>
        <v>3.3133257387027076E-2</v>
      </c>
      <c r="AC375" s="3">
        <f t="shared" ca="1" si="117"/>
        <v>3.2477289201396697E-2</v>
      </c>
      <c r="AD375" s="3">
        <f t="shared" ca="1" si="117"/>
        <v>3.1807240822878467E-2</v>
      </c>
      <c r="AE375" s="3">
        <f t="shared" ca="1" si="117"/>
        <v>3.1130952713980701E-2</v>
      </c>
      <c r="AF375" s="3">
        <f t="shared" ca="1" si="117"/>
        <v>3.0455603197226011E-2</v>
      </c>
      <c r="AG375" s="3">
        <f t="shared" ca="1" si="117"/>
        <v>2.9787802784766698E-2</v>
      </c>
      <c r="AH375" s="3">
        <f t="shared" ref="AH375:AW390" ca="1" si="120">AH374+AH$2*$B$7+(AH$3*$BC375+AH$4*$BD375+AH$5*$BE375)*SQRT($B$7)+(AI374-AH374)/(AI$11-AH$11)*$B$7</f>
        <v>2.9133677145149826E-2</v>
      </c>
      <c r="AI375" s="3">
        <f t="shared" ca="1" si="120"/>
        <v>2.8498907909424078E-2</v>
      </c>
      <c r="AJ375" s="3">
        <f t="shared" ca="1" si="120"/>
        <v>2.7888733147496653E-2</v>
      </c>
      <c r="AK375" s="3">
        <f t="shared" ca="1" si="120"/>
        <v>2.7307937350956213E-2</v>
      </c>
      <c r="AL375" s="3">
        <f t="shared" ca="1" si="120"/>
        <v>2.6760866892581579E-2</v>
      </c>
      <c r="AM375" s="3">
        <f t="shared" ca="1" si="120"/>
        <v>2.625149193237224E-2</v>
      </c>
      <c r="AN375" s="3">
        <f t="shared" ca="1" si="120"/>
        <v>2.5783511799006256E-2</v>
      </c>
      <c r="AO375" s="3">
        <f t="shared" ca="1" si="120"/>
        <v>2.5360479352398952E-2</v>
      </c>
      <c r="AP375" s="3">
        <f t="shared" ca="1" si="120"/>
        <v>2.498590731922172E-2</v>
      </c>
      <c r="AQ375" s="3">
        <f t="shared" ca="1" si="120"/>
        <v>2.4663317937642641E-2</v>
      </c>
      <c r="AR375" s="3">
        <f t="shared" ca="1" si="120"/>
        <v>2.4396201947113248E-2</v>
      </c>
      <c r="AS375" s="3">
        <f t="shared" ca="1" si="120"/>
        <v>2.4187854968379812E-2</v>
      </c>
      <c r="AT375" s="3">
        <f t="shared" ca="1" si="120"/>
        <v>2.4041049394418139E-2</v>
      </c>
      <c r="AU375" s="3">
        <f t="shared" ca="1" si="120"/>
        <v>2.3957466799951505E-2</v>
      </c>
      <c r="AV375" s="3">
        <f t="shared" ca="1" si="120"/>
        <v>2.393674339484626E-2</v>
      </c>
      <c r="AW375" s="3">
        <f t="shared" ca="1" si="119"/>
        <v>2.3974931220779809E-2</v>
      </c>
      <c r="AX375" s="3">
        <f t="shared" ca="1" si="119"/>
        <v>2.4062716254889923E-2</v>
      </c>
      <c r="AY375" s="3">
        <f t="shared" ca="1" si="119"/>
        <v>2.4186049427093289E-2</v>
      </c>
      <c r="AZ375" s="3">
        <f t="shared" ca="1" si="106"/>
        <v>2.4332154456725132E-2</v>
      </c>
      <c r="BC375" s="3">
        <f ca="1">-MC!BC375</f>
        <v>2.1935881225948775</v>
      </c>
      <c r="BD375" s="3">
        <f ca="1">-MC!BD375</f>
        <v>-0.64033077515823944</v>
      </c>
      <c r="BE375" s="3">
        <f ca="1">-MC!BE375</f>
        <v>-0.41033954732464029</v>
      </c>
    </row>
    <row r="376" spans="1:57" x14ac:dyDescent="0.5">
      <c r="A376" s="3">
        <f t="shared" si="107"/>
        <v>3.6399999999999664</v>
      </c>
      <c r="B376" s="3">
        <f t="shared" ca="1" si="118"/>
        <v>1.4028872293397028E-2</v>
      </c>
      <c r="C376" s="3">
        <f t="shared" ca="1" si="118"/>
        <v>1.6828931057164639E-2</v>
      </c>
      <c r="D376" s="3">
        <f t="shared" ca="1" si="118"/>
        <v>1.9402661514761367E-2</v>
      </c>
      <c r="E376" s="3">
        <f t="shared" ca="1" si="118"/>
        <v>2.1751835583359438E-2</v>
      </c>
      <c r="F376" s="3">
        <f t="shared" ca="1" si="118"/>
        <v>2.3889681037157773E-2</v>
      </c>
      <c r="G376" s="3">
        <f t="shared" ca="1" si="118"/>
        <v>2.582967763466229E-2</v>
      </c>
      <c r="H376" s="3">
        <f t="shared" ca="1" si="118"/>
        <v>2.7582104415269301E-2</v>
      </c>
      <c r="I376" s="3">
        <f t="shared" ca="1" si="118"/>
        <v>2.915474740152485E-2</v>
      </c>
      <c r="J376" s="3">
        <f t="shared" ca="1" si="118"/>
        <v>3.0554137352080075E-2</v>
      </c>
      <c r="K376" s="3">
        <f t="shared" ca="1" si="118"/>
        <v>3.178630770912718E-2</v>
      </c>
      <c r="L376" s="3">
        <f t="shared" ca="1" si="118"/>
        <v>3.2857032596749589E-2</v>
      </c>
      <c r="M376" s="3">
        <f t="shared" ca="1" si="118"/>
        <v>3.3771738338805812E-2</v>
      </c>
      <c r="N376" s="3">
        <f t="shared" ca="1" si="118"/>
        <v>3.4535349789501957E-2</v>
      </c>
      <c r="O376" s="3">
        <f t="shared" ca="1" si="118"/>
        <v>3.5152293890576378E-2</v>
      </c>
      <c r="P376" s="3">
        <f t="shared" ca="1" si="118"/>
        <v>3.5626758334285184E-2</v>
      </c>
      <c r="Q376" s="3">
        <f t="shared" ca="1" si="118"/>
        <v>3.5963153752971794E-2</v>
      </c>
      <c r="R376" s="3">
        <f t="shared" ca="1" si="117"/>
        <v>3.6166626963561821E-2</v>
      </c>
      <c r="S376" s="3">
        <f t="shared" ca="1" si="117"/>
        <v>3.6243459885385444E-2</v>
      </c>
      <c r="T376" s="3">
        <f t="shared" ca="1" si="117"/>
        <v>3.620124900713205E-2</v>
      </c>
      <c r="U376" s="3">
        <f t="shared" ca="1" si="117"/>
        <v>3.6048849026080063E-2</v>
      </c>
      <c r="V376" s="3">
        <f t="shared" ca="1" si="117"/>
        <v>3.5796139191369675E-2</v>
      </c>
      <c r="W376" s="3">
        <f t="shared" ca="1" si="117"/>
        <v>3.5453705814542089E-2</v>
      </c>
      <c r="X376" s="3">
        <f t="shared" ca="1" si="117"/>
        <v>3.5032523380735869E-2</v>
      </c>
      <c r="Y376" s="3">
        <f t="shared" ca="1" si="117"/>
        <v>3.4543676351369131E-2</v>
      </c>
      <c r="Z376" s="3">
        <f t="shared" ca="1" si="117"/>
        <v>3.3998124598185887E-2</v>
      </c>
      <c r="AA376" s="3">
        <f t="shared" ca="1" si="117"/>
        <v>3.3406500291966561E-2</v>
      </c>
      <c r="AB376" s="3">
        <f t="shared" ca="1" si="117"/>
        <v>3.2778932482653865E-2</v>
      </c>
      <c r="AC376" s="3">
        <f t="shared" ca="1" si="117"/>
        <v>3.2124910852809697E-2</v>
      </c>
      <c r="AD376" s="3">
        <f t="shared" ca="1" si="117"/>
        <v>3.145320820471377E-2</v>
      </c>
      <c r="AE376" s="3">
        <f t="shared" ca="1" si="117"/>
        <v>3.0771875665057138E-2</v>
      </c>
      <c r="AF376" s="3">
        <f t="shared" ca="1" si="117"/>
        <v>3.0088303815623687E-2</v>
      </c>
      <c r="AG376" s="3">
        <f t="shared" ca="1" si="117"/>
        <v>2.9409316717952404E-2</v>
      </c>
      <c r="AH376" s="3">
        <f t="shared" ca="1" si="120"/>
        <v>2.8741253967064045E-2</v>
      </c>
      <c r="AI376" s="3">
        <f t="shared" ca="1" si="120"/>
        <v>2.8090010631252636E-2</v>
      </c>
      <c r="AJ376" s="3">
        <f t="shared" ca="1" si="120"/>
        <v>2.7461037471190525E-2</v>
      </c>
      <c r="AK376" s="3">
        <f t="shared" ca="1" si="120"/>
        <v>2.685933139947724E-2</v>
      </c>
      <c r="AL376" s="3">
        <f t="shared" ca="1" si="120"/>
        <v>2.6289451853078401E-2</v>
      </c>
      <c r="AM376" s="3">
        <f t="shared" ca="1" si="120"/>
        <v>2.575558357190641E-2</v>
      </c>
      <c r="AN376" s="3">
        <f t="shared" ca="1" si="120"/>
        <v>2.5261642384217912E-2</v>
      </c>
      <c r="AO376" s="3">
        <f t="shared" ca="1" si="120"/>
        <v>2.4811399256459553E-2</v>
      </c>
      <c r="AP376" s="3">
        <f t="shared" ca="1" si="120"/>
        <v>2.4408585568543455E-2</v>
      </c>
      <c r="AQ376" s="3">
        <f t="shared" ca="1" si="120"/>
        <v>2.4056941047039669E-2</v>
      </c>
      <c r="AR376" s="3">
        <f t="shared" ca="1" si="120"/>
        <v>2.3760170434531151E-2</v>
      </c>
      <c r="AS376" s="3">
        <f t="shared" ca="1" si="120"/>
        <v>2.3521776744054361E-2</v>
      </c>
      <c r="AT376" s="3">
        <f t="shared" ca="1" si="120"/>
        <v>2.3344728559297815E-2</v>
      </c>
      <c r="AU376" s="3">
        <f t="shared" ca="1" si="120"/>
        <v>2.3230884940805135E-2</v>
      </c>
      <c r="AV376" s="3">
        <f t="shared" ca="1" si="120"/>
        <v>2.3180029469193394E-2</v>
      </c>
      <c r="AW376" s="3">
        <f t="shared" ca="1" si="119"/>
        <v>2.3188326896301903E-2</v>
      </c>
      <c r="AX376" s="3">
        <f t="shared" ca="1" si="119"/>
        <v>2.3246589867074226E-2</v>
      </c>
      <c r="AY376" s="3">
        <f t="shared" ca="1" si="119"/>
        <v>2.3341017879074791E-2</v>
      </c>
      <c r="AZ376" s="3">
        <f t="shared" ca="1" si="106"/>
        <v>2.3458860048970256E-2</v>
      </c>
      <c r="BC376" s="3">
        <f ca="1">-MC!BC376</f>
        <v>-1.1773891274958501</v>
      </c>
      <c r="BD376" s="3">
        <f ca="1">-MC!BD376</f>
        <v>1.3792531364508811</v>
      </c>
      <c r="BE376" s="3">
        <f ca="1">-MC!BE376</f>
        <v>2.5290901220124269</v>
      </c>
    </row>
    <row r="377" spans="1:57" x14ac:dyDescent="0.5">
      <c r="A377" s="3">
        <f t="shared" si="107"/>
        <v>3.6499999999999662</v>
      </c>
      <c r="B377" s="3">
        <f t="shared" ca="1" si="118"/>
        <v>1.5604646011478748E-2</v>
      </c>
      <c r="C377" s="3">
        <f t="shared" ca="1" si="118"/>
        <v>1.8268597057801147E-2</v>
      </c>
      <c r="D377" s="3">
        <f t="shared" ca="1" si="118"/>
        <v>2.0715963534723311E-2</v>
      </c>
      <c r="E377" s="3">
        <f t="shared" ca="1" si="118"/>
        <v>2.2948443392476758E-2</v>
      </c>
      <c r="F377" s="3">
        <f t="shared" ca="1" si="118"/>
        <v>2.4978963532802701E-2</v>
      </c>
      <c r="G377" s="3">
        <f t="shared" ca="1" si="118"/>
        <v>2.6820631461492044E-2</v>
      </c>
      <c r="H377" s="3">
        <f t="shared" ca="1" si="118"/>
        <v>2.8483366244736286E-2</v>
      </c>
      <c r="I377" s="3">
        <f t="shared" ca="1" si="118"/>
        <v>2.9974617216070282E-2</v>
      </c>
      <c r="J377" s="3">
        <f t="shared" ca="1" si="118"/>
        <v>3.1300592491136321E-2</v>
      </c>
      <c r="K377" s="3">
        <f t="shared" ca="1" si="118"/>
        <v>3.2467006830541441E-2</v>
      </c>
      <c r="L377" s="3">
        <f t="shared" ca="1" si="118"/>
        <v>3.3479313381719389E-2</v>
      </c>
      <c r="M377" s="3">
        <f t="shared" ca="1" si="118"/>
        <v>3.4342614127141673E-2</v>
      </c>
      <c r="N377" s="3">
        <f t="shared" ca="1" si="118"/>
        <v>3.5061509556682302E-2</v>
      </c>
      <c r="O377" s="3">
        <f t="shared" ca="1" si="118"/>
        <v>3.5640107489599129E-2</v>
      </c>
      <c r="P377" s="3">
        <f t="shared" ca="1" si="118"/>
        <v>3.6082285938386714E-2</v>
      </c>
      <c r="Q377" s="3">
        <f t="shared" ca="1" si="118"/>
        <v>3.6392156419669086E-2</v>
      </c>
      <c r="R377" s="3">
        <f t="shared" ca="1" si="117"/>
        <v>3.6574574984509445E-2</v>
      </c>
      <c r="S377" s="3">
        <f t="shared" ca="1" si="117"/>
        <v>3.66355367939208E-2</v>
      </c>
      <c r="T377" s="3">
        <f t="shared" ca="1" si="117"/>
        <v>3.6582350892563738E-2</v>
      </c>
      <c r="U377" s="3">
        <f t="shared" ca="1" si="117"/>
        <v>3.6423580304180511E-2</v>
      </c>
      <c r="V377" s="3">
        <f t="shared" ca="1" si="117"/>
        <v>3.6168806681396937E-2</v>
      </c>
      <c r="W377" s="3">
        <f t="shared" ca="1" si="117"/>
        <v>3.5828312754752824E-2</v>
      </c>
      <c r="X377" s="3">
        <f t="shared" ca="1" si="117"/>
        <v>3.541276420973493E-2</v>
      </c>
      <c r="Y377" s="3">
        <f t="shared" ca="1" si="117"/>
        <v>3.4932932301855936E-2</v>
      </c>
      <c r="Z377" s="3">
        <f t="shared" ca="1" si="117"/>
        <v>3.4399459849560832E-2</v>
      </c>
      <c r="AA377" s="3">
        <f t="shared" ca="1" si="117"/>
        <v>3.3822658598763655E-2</v>
      </c>
      <c r="AB377" s="3">
        <f t="shared" ca="1" si="117"/>
        <v>3.3212334502903396E-2</v>
      </c>
      <c r="AC377" s="3">
        <f t="shared" ca="1" si="117"/>
        <v>3.2577652564236836E-2</v>
      </c>
      <c r="AD377" s="3">
        <f t="shared" ca="1" si="117"/>
        <v>3.1927060687386093E-2</v>
      </c>
      <c r="AE377" s="3">
        <f t="shared" ca="1" si="117"/>
        <v>3.1268286115816987E-2</v>
      </c>
      <c r="AF377" s="3">
        <f t="shared" ca="1" si="117"/>
        <v>3.060839713706761E-2</v>
      </c>
      <c r="AG377" s="3">
        <f t="shared" ca="1" si="117"/>
        <v>2.9953896790295836E-2</v>
      </c>
      <c r="AH377" s="3">
        <f t="shared" ca="1" si="120"/>
        <v>2.9310804007901984E-2</v>
      </c>
      <c r="AI377" s="3">
        <f t="shared" ca="1" si="120"/>
        <v>2.8684692701186253E-2</v>
      </c>
      <c r="AJ377" s="3">
        <f t="shared" ca="1" si="120"/>
        <v>2.8080691736881509E-2</v>
      </c>
      <c r="AK377" s="3">
        <f t="shared" ca="1" si="120"/>
        <v>2.7503475882152094E-2</v>
      </c>
      <c r="AL377" s="3">
        <f t="shared" ca="1" si="120"/>
        <v>2.6957283089155404E-2</v>
      </c>
      <c r="AM377" s="3">
        <f t="shared" ca="1" si="120"/>
        <v>2.6445978136800493E-2</v>
      </c>
      <c r="AN377" s="3">
        <f t="shared" ca="1" si="120"/>
        <v>2.5973158805752107E-2</v>
      </c>
      <c r="AO377" s="3">
        <f t="shared" ca="1" si="120"/>
        <v>2.5542279600612831E-2</v>
      </c>
      <c r="AP377" s="3">
        <f t="shared" ca="1" si="120"/>
        <v>2.5156755951929184E-2</v>
      </c>
      <c r="AQ377" s="3">
        <f t="shared" ca="1" si="120"/>
        <v>2.482001042565822E-2</v>
      </c>
      <c r="AR377" s="3">
        <f t="shared" ca="1" si="120"/>
        <v>2.4535427055987942E-2</v>
      </c>
      <c r="AS377" s="3">
        <f t="shared" ca="1" si="120"/>
        <v>2.4306181444903888E-2</v>
      </c>
      <c r="AT377" s="3">
        <f t="shared" ca="1" si="120"/>
        <v>2.4134903413399873E-2</v>
      </c>
      <c r="AU377" s="3">
        <f t="shared" ca="1" si="120"/>
        <v>2.4023094326228921E-2</v>
      </c>
      <c r="AV377" s="3">
        <f t="shared" ca="1" si="120"/>
        <v>2.3970149862237493E-2</v>
      </c>
      <c r="AW377" s="3">
        <f t="shared" ca="1" si="119"/>
        <v>2.3971813183270119E-2</v>
      </c>
      <c r="AX377" s="3">
        <f t="shared" ca="1" si="119"/>
        <v>2.4018491460763451E-2</v>
      </c>
      <c r="AY377" s="3">
        <f t="shared" ca="1" si="119"/>
        <v>2.409609371721376E-2</v>
      </c>
      <c r="AZ377" s="3">
        <f t="shared" ca="1" si="106"/>
        <v>2.4191346533353631E-2</v>
      </c>
      <c r="BC377" s="3">
        <f ca="1">-MC!BC377</f>
        <v>0.99301523204368003</v>
      </c>
      <c r="BD377" s="3">
        <f ca="1">-MC!BD377</f>
        <v>-0.27393308258940863</v>
      </c>
      <c r="BE377" s="3">
        <f ca="1">-MC!BE377</f>
        <v>-1.6498157039281249</v>
      </c>
    </row>
    <row r="378" spans="1:57" x14ac:dyDescent="0.5">
      <c r="A378" s="3">
        <f t="shared" si="107"/>
        <v>3.6599999999999659</v>
      </c>
      <c r="B378" s="3">
        <f t="shared" ca="1" si="118"/>
        <v>1.7037065467555106E-2</v>
      </c>
      <c r="C378" s="3">
        <f t="shared" ca="1" si="118"/>
        <v>1.9625820273829104E-2</v>
      </c>
      <c r="D378" s="3">
        <f t="shared" ca="1" si="118"/>
        <v>2.1999356844057672E-2</v>
      </c>
      <c r="E378" s="3">
        <f t="shared" ca="1" si="118"/>
        <v>2.415965530265881E-2</v>
      </c>
      <c r="F378" s="3">
        <f t="shared" ca="1" si="118"/>
        <v>2.6119700930548426E-2</v>
      </c>
      <c r="G378" s="3">
        <f t="shared" ca="1" si="118"/>
        <v>2.7892589905630139E-2</v>
      </c>
      <c r="H378" s="3">
        <f t="shared" ca="1" si="118"/>
        <v>2.9488242465812067E-2</v>
      </c>
      <c r="I378" s="3">
        <f t="shared" ca="1" si="118"/>
        <v>3.0914132215775447E-2</v>
      </c>
      <c r="J378" s="3">
        <f t="shared" ca="1" si="118"/>
        <v>3.2176505386619737E-2</v>
      </c>
      <c r="K378" s="3">
        <f t="shared" ca="1" si="118"/>
        <v>3.3281118690703063E-2</v>
      </c>
      <c r="L378" s="3">
        <f t="shared" ca="1" si="118"/>
        <v>3.423346491075227E-2</v>
      </c>
      <c r="M378" s="3">
        <f t="shared" ca="1" si="118"/>
        <v>3.5038682366630519E-2</v>
      </c>
      <c r="N378" s="3">
        <f t="shared" ca="1" si="118"/>
        <v>3.5701407967954291E-2</v>
      </c>
      <c r="O378" s="3">
        <f t="shared" ca="1" si="118"/>
        <v>3.6225791279592849E-2</v>
      </c>
      <c r="P378" s="3">
        <f t="shared" ca="1" si="118"/>
        <v>3.6615761524797584E-2</v>
      </c>
      <c r="Q378" s="3">
        <f t="shared" ca="1" si="118"/>
        <v>3.6875491950707828E-2</v>
      </c>
      <c r="R378" s="3">
        <f t="shared" ca="1" si="117"/>
        <v>3.7009908601912798E-2</v>
      </c>
      <c r="S378" s="3">
        <f t="shared" ca="1" si="117"/>
        <v>3.7025080546631652E-2</v>
      </c>
      <c r="T378" s="3">
        <f t="shared" ca="1" si="117"/>
        <v>3.6928389980143549E-2</v>
      </c>
      <c r="U378" s="3">
        <f t="shared" ca="1" si="117"/>
        <v>3.6728468813432565E-2</v>
      </c>
      <c r="V378" s="3">
        <f t="shared" ca="1" si="117"/>
        <v>3.6434961662157921E-2</v>
      </c>
      <c r="W378" s="3">
        <f t="shared" ca="1" si="117"/>
        <v>3.605820825072259E-2</v>
      </c>
      <c r="X378" s="3">
        <f t="shared" ca="1" si="117"/>
        <v>3.5608926056073957E-2</v>
      </c>
      <c r="Y378" s="3">
        <f t="shared" ca="1" si="117"/>
        <v>3.5097933730108971E-2</v>
      </c>
      <c r="Z378" s="3">
        <f t="shared" ca="1" si="117"/>
        <v>3.4535917649779771E-2</v>
      </c>
      <c r="AA378" s="3">
        <f t="shared" ca="1" si="117"/>
        <v>3.3933229761938799E-2</v>
      </c>
      <c r="AB378" s="3">
        <f t="shared" ca="1" si="117"/>
        <v>3.3299713571082835E-2</v>
      </c>
      <c r="AC378" s="3">
        <f t="shared" ca="1" si="117"/>
        <v>3.2644570074054059E-2</v>
      </c>
      <c r="AD378" s="3">
        <f t="shared" ca="1" si="117"/>
        <v>3.1976282977343139E-2</v>
      </c>
      <c r="AE378" s="3">
        <f t="shared" ca="1" si="117"/>
        <v>3.1302616352207824E-2</v>
      </c>
      <c r="AF378" s="3">
        <f t="shared" ca="1" si="117"/>
        <v>3.0630676896615222E-2</v>
      </c>
      <c r="AG378" s="3">
        <f t="shared" ca="1" si="117"/>
        <v>2.9967007313774857E-2</v>
      </c>
      <c r="AH378" s="3">
        <f t="shared" ca="1" si="120"/>
        <v>2.931766654281668E-2</v>
      </c>
      <c r="AI378" s="3">
        <f t="shared" ca="1" si="120"/>
        <v>2.8688268002545696E-2</v>
      </c>
      <c r="AJ378" s="3">
        <f t="shared" ca="1" si="120"/>
        <v>2.80839793399629E-2</v>
      </c>
      <c r="AK378" s="3">
        <f t="shared" ca="1" si="120"/>
        <v>2.7509513869247538E-2</v>
      </c>
      <c r="AL378" s="3">
        <f t="shared" ca="1" si="120"/>
        <v>2.6969148767462415E-2</v>
      </c>
      <c r="AM378" s="3">
        <f t="shared" ca="1" si="120"/>
        <v>2.6466789570019012E-2</v>
      </c>
      <c r="AN378" s="3">
        <f t="shared" ca="1" si="120"/>
        <v>2.6006076720942663E-2</v>
      </c>
      <c r="AO378" s="3">
        <f t="shared" ca="1" si="120"/>
        <v>2.5590508952479003E-2</v>
      </c>
      <c r="AP378" s="3">
        <f t="shared" ca="1" si="120"/>
        <v>2.5223546400821539E-2</v>
      </c>
      <c r="AQ378" s="3">
        <f t="shared" ca="1" si="120"/>
        <v>2.4908655079596231E-2</v>
      </c>
      <c r="AR378" s="3">
        <f t="shared" ca="1" si="120"/>
        <v>2.4649258859780542E-2</v>
      </c>
      <c r="AS378" s="3">
        <f t="shared" ca="1" si="120"/>
        <v>2.4448566384513763E-2</v>
      </c>
      <c r="AT378" s="3">
        <f t="shared" ca="1" si="120"/>
        <v>2.4309229012670623E-2</v>
      </c>
      <c r="AU378" s="3">
        <f t="shared" ca="1" si="120"/>
        <v>2.4232750488331484E-2</v>
      </c>
      <c r="AV378" s="3">
        <f t="shared" ca="1" si="120"/>
        <v>2.4218498594045252E-2</v>
      </c>
      <c r="AW378" s="3">
        <f t="shared" ca="1" si="119"/>
        <v>2.4262155903228978E-2</v>
      </c>
      <c r="AX378" s="3">
        <f t="shared" ca="1" si="119"/>
        <v>2.4354087093018711E-2</v>
      </c>
      <c r="AY378" s="3">
        <f t="shared" ca="1" si="119"/>
        <v>2.4480266748862788E-2</v>
      </c>
      <c r="AZ378" s="3">
        <f t="shared" ca="1" si="106"/>
        <v>2.4627385317480051E-2</v>
      </c>
      <c r="BC378" s="3">
        <f ca="1">-MC!BC378</f>
        <v>0.55723010100456083</v>
      </c>
      <c r="BD378" s="3">
        <f ca="1">-MC!BD378</f>
        <v>-1.2390390843658849</v>
      </c>
      <c r="BE378" s="3">
        <f ca="1">-MC!BE378</f>
        <v>-1.2211650545902506</v>
      </c>
    </row>
    <row r="379" spans="1:57" x14ac:dyDescent="0.5">
      <c r="A379" s="3">
        <f t="shared" si="107"/>
        <v>3.6699999999999657</v>
      </c>
      <c r="B379" s="3">
        <f t="shared" ca="1" si="118"/>
        <v>1.8288729919349791E-2</v>
      </c>
      <c r="C379" s="3">
        <f t="shared" ca="1" si="118"/>
        <v>2.0797187085486005E-2</v>
      </c>
      <c r="D379" s="3">
        <f t="shared" ca="1" si="118"/>
        <v>2.3094504364341215E-2</v>
      </c>
      <c r="E379" s="3">
        <f t="shared" ca="1" si="118"/>
        <v>2.5182797898427766E-2</v>
      </c>
      <c r="F379" s="3">
        <f t="shared" ca="1" si="118"/>
        <v>2.7074968273503107E-2</v>
      </c>
      <c r="G379" s="3">
        <f t="shared" ca="1" si="118"/>
        <v>2.8783958909383768E-2</v>
      </c>
      <c r="H379" s="3">
        <f t="shared" ca="1" si="118"/>
        <v>3.0319549997491153E-2</v>
      </c>
      <c r="I379" s="3">
        <f t="shared" ca="1" si="118"/>
        <v>3.1689098010347215E-2</v>
      </c>
      <c r="J379" s="3">
        <f t="shared" ca="1" si="118"/>
        <v>3.289874569104255E-2</v>
      </c>
      <c r="K379" s="3">
        <f t="shared" ca="1" si="118"/>
        <v>3.3954149977165303E-2</v>
      </c>
      <c r="L379" s="3">
        <f t="shared" ca="1" si="118"/>
        <v>3.4860701540585515E-2</v>
      </c>
      <c r="M379" s="3">
        <f t="shared" ca="1" si="118"/>
        <v>3.5623433360013085E-2</v>
      </c>
      <c r="N379" s="3">
        <f t="shared" ca="1" si="118"/>
        <v>3.624687719113244E-2</v>
      </c>
      <c r="O379" s="3">
        <f t="shared" ca="1" si="118"/>
        <v>3.6735082853535279E-2</v>
      </c>
      <c r="P379" s="3">
        <f t="shared" ca="1" si="118"/>
        <v>3.7091889311433091E-2</v>
      </c>
      <c r="Q379" s="3">
        <f t="shared" ca="1" si="118"/>
        <v>3.7321390027548806E-2</v>
      </c>
      <c r="R379" s="3">
        <f t="shared" ca="1" si="117"/>
        <v>3.7428439438079372E-2</v>
      </c>
      <c r="S379" s="3">
        <f t="shared" ca="1" si="117"/>
        <v>3.741903882312643E-2</v>
      </c>
      <c r="T379" s="3">
        <f t="shared" ca="1" si="117"/>
        <v>3.730050176312829E-2</v>
      </c>
      <c r="U379" s="3">
        <f t="shared" ca="1" si="117"/>
        <v>3.7081387257634768E-2</v>
      </c>
      <c r="V379" s="3">
        <f t="shared" ca="1" si="117"/>
        <v>3.6771261085763202E-2</v>
      </c>
      <c r="W379" s="3">
        <f t="shared" ca="1" si="117"/>
        <v>3.6380378181539753E-2</v>
      </c>
      <c r="X379" s="3">
        <f t="shared" ca="1" si="117"/>
        <v>3.5919366045279018E-2</v>
      </c>
      <c r="Y379" s="3">
        <f t="shared" ca="1" si="117"/>
        <v>3.5398948968312756E-2</v>
      </c>
      <c r="Z379" s="3">
        <f t="shared" ca="1" si="117"/>
        <v>3.4829715138756982E-2</v>
      </c>
      <c r="AA379" s="3">
        <f t="shared" ca="1" si="117"/>
        <v>3.4221914971213047E-2</v>
      </c>
      <c r="AB379" s="3">
        <f t="shared" ca="1" si="117"/>
        <v>3.3585287809914155E-2</v>
      </c>
      <c r="AC379" s="3">
        <f t="shared" ca="1" si="117"/>
        <v>3.2928928962241644E-2</v>
      </c>
      <c r="AD379" s="3">
        <f t="shared" ca="1" si="117"/>
        <v>3.2261216276881305E-2</v>
      </c>
      <c r="AE379" s="3">
        <f t="shared" ca="1" si="117"/>
        <v>3.1589809004343647E-2</v>
      </c>
      <c r="AF379" s="3">
        <f t="shared" ca="1" si="117"/>
        <v>3.0921710597905355E-2</v>
      </c>
      <c r="AG379" s="3">
        <f t="shared" ca="1" si="117"/>
        <v>3.0263361751489255E-2</v>
      </c>
      <c r="AH379" s="3">
        <f t="shared" ca="1" si="120"/>
        <v>2.9620719720778531E-2</v>
      </c>
      <c r="AI379" s="3">
        <f t="shared" ca="1" si="120"/>
        <v>2.8999295737346355E-2</v>
      </c>
      <c r="AJ379" s="3">
        <f t="shared" ca="1" si="120"/>
        <v>2.8404154543604898E-2</v>
      </c>
      <c r="AK379" s="3">
        <f t="shared" ca="1" si="120"/>
        <v>2.7839906334114203E-2</v>
      </c>
      <c r="AL379" s="3">
        <f t="shared" ca="1" si="120"/>
        <v>2.7310725861282525E-2</v>
      </c>
      <c r="AM379" s="3">
        <f t="shared" ca="1" si="120"/>
        <v>2.6820417774969046E-2</v>
      </c>
      <c r="AN379" s="3">
        <f t="shared" ca="1" si="120"/>
        <v>2.6372523533653415E-2</v>
      </c>
      <c r="AO379" s="3">
        <f t="shared" ca="1" si="120"/>
        <v>2.597044442659251E-2</v>
      </c>
      <c r="AP379" s="3">
        <f t="shared" ca="1" si="120"/>
        <v>2.5617543590275352E-2</v>
      </c>
      <c r="AQ379" s="3">
        <f t="shared" ca="1" si="120"/>
        <v>2.5317188733587327E-2</v>
      </c>
      <c r="AR379" s="3">
        <f t="shared" ca="1" si="120"/>
        <v>2.5072701748190734E-2</v>
      </c>
      <c r="AS379" s="3">
        <f t="shared" ca="1" si="120"/>
        <v>2.4887182408121256E-2</v>
      </c>
      <c r="AT379" s="3">
        <f t="shared" ca="1" si="120"/>
        <v>2.4763161546771568E-2</v>
      </c>
      <c r="AU379" s="3">
        <f t="shared" ca="1" si="120"/>
        <v>2.4702003001844969E-2</v>
      </c>
      <c r="AV379" s="3">
        <f t="shared" ca="1" si="120"/>
        <v>2.4702904325558307E-2</v>
      </c>
      <c r="AW379" s="3">
        <f t="shared" ca="1" si="119"/>
        <v>2.4761346184591797E-2</v>
      </c>
      <c r="AX379" s="3">
        <f t="shared" ca="1" si="119"/>
        <v>2.4867511242734026E-2</v>
      </c>
      <c r="AY379" s="3">
        <f t="shared" ca="1" si="119"/>
        <v>2.5007295934254183E-2</v>
      </c>
      <c r="AZ379" s="3">
        <f t="shared" ca="1" si="106"/>
        <v>2.5167147847284067E-2</v>
      </c>
      <c r="BC379" s="3">
        <f ca="1">-MC!BC379</f>
        <v>0.73209962699875675</v>
      </c>
      <c r="BD379" s="3">
        <f ca="1">-MC!BD379</f>
        <v>-0.59721127408788632</v>
      </c>
      <c r="BE379" s="3">
        <f ca="1">-MC!BE379</f>
        <v>-1.0876369667224504</v>
      </c>
    </row>
    <row r="380" spans="1:57" x14ac:dyDescent="0.5">
      <c r="A380" s="3">
        <f t="shared" si="107"/>
        <v>3.6799999999999655</v>
      </c>
      <c r="B380" s="3">
        <f t="shared" ca="1" si="118"/>
        <v>1.7654970738061795E-2</v>
      </c>
      <c r="C380" s="3">
        <f t="shared" ca="1" si="118"/>
        <v>2.0142868905128411E-2</v>
      </c>
      <c r="D380" s="3">
        <f t="shared" ca="1" si="118"/>
        <v>2.2425152277989809E-2</v>
      </c>
      <c r="E380" s="3">
        <f t="shared" ca="1" si="118"/>
        <v>2.4503884752534066E-2</v>
      </c>
      <c r="F380" s="3">
        <f t="shared" ca="1" si="118"/>
        <v>2.6391697007648051E-2</v>
      </c>
      <c r="G380" s="3">
        <f t="shared" ca="1" si="118"/>
        <v>2.8101196108839637E-2</v>
      </c>
      <c r="H380" s="3">
        <f t="shared" ca="1" si="118"/>
        <v>2.9641838808876532E-2</v>
      </c>
      <c r="I380" s="3">
        <f t="shared" ca="1" si="118"/>
        <v>3.1020680870550828E-2</v>
      </c>
      <c r="J380" s="3">
        <f t="shared" ca="1" si="118"/>
        <v>3.2243577772755501E-2</v>
      </c>
      <c r="K380" s="3">
        <f t="shared" ca="1" si="118"/>
        <v>3.3315902781133416E-2</v>
      </c>
      <c r="L380" s="3">
        <f t="shared" ca="1" si="118"/>
        <v>3.4242760541638315E-2</v>
      </c>
      <c r="M380" s="3">
        <f t="shared" ca="1" si="118"/>
        <v>3.5028894845117703E-2</v>
      </c>
      <c r="N380" s="3">
        <f t="shared" ca="1" si="118"/>
        <v>3.5678548551043493E-2</v>
      </c>
      <c r="O380" s="3">
        <f t="shared" ca="1" si="118"/>
        <v>3.619548807300102E-2</v>
      </c>
      <c r="P380" s="3">
        <f t="shared" ca="1" si="118"/>
        <v>3.6583278475200758E-2</v>
      </c>
      <c r="Q380" s="3">
        <f t="shared" ca="1" si="118"/>
        <v>3.6845749749016186E-2</v>
      </c>
      <c r="R380" s="3">
        <f t="shared" ca="1" si="117"/>
        <v>3.6987500948203925E-2</v>
      </c>
      <c r="S380" s="3">
        <f t="shared" ca="1" si="117"/>
        <v>3.7014281697760047E-2</v>
      </c>
      <c r="T380" s="3">
        <f t="shared" ca="1" si="117"/>
        <v>3.6933153026896613E-2</v>
      </c>
      <c r="U380" s="3">
        <f t="shared" ca="1" si="117"/>
        <v>3.6752417054773459E-2</v>
      </c>
      <c r="V380" s="3">
        <f t="shared" ca="1" si="117"/>
        <v>3.6481376754435781E-2</v>
      </c>
      <c r="W380" s="3">
        <f t="shared" ca="1" si="117"/>
        <v>3.6130018315354263E-2</v>
      </c>
      <c r="X380" s="3">
        <f t="shared" ca="1" si="117"/>
        <v>3.5708695323078486E-2</v>
      </c>
      <c r="Y380" s="3">
        <f t="shared" ca="1" si="117"/>
        <v>3.5227853781356074E-2</v>
      </c>
      <c r="Z380" s="3">
        <f t="shared" ca="1" si="117"/>
        <v>3.469779977214503E-2</v>
      </c>
      <c r="AA380" s="3">
        <f t="shared" ca="1" si="117"/>
        <v>3.4128498274781829E-2</v>
      </c>
      <c r="AB380" s="3">
        <f t="shared" ca="1" si="117"/>
        <v>3.352940059219859E-2</v>
      </c>
      <c r="AC380" s="3">
        <f t="shared" ca="1" si="117"/>
        <v>3.2909312488495358E-2</v>
      </c>
      <c r="AD380" s="3">
        <f t="shared" ca="1" si="117"/>
        <v>3.2276322124840669E-2</v>
      </c>
      <c r="AE380" s="3">
        <f t="shared" ca="1" si="117"/>
        <v>3.1637800112065351E-2</v>
      </c>
      <c r="AF380" s="3">
        <f t="shared" ca="1" si="117"/>
        <v>3.1000462833010188E-2</v>
      </c>
      <c r="AG380" s="3">
        <f t="shared" ca="1" si="117"/>
        <v>3.037046512837455E-2</v>
      </c>
      <c r="AH380" s="3">
        <f t="shared" ca="1" si="120"/>
        <v>2.9753478709865593E-2</v>
      </c>
      <c r="AI380" s="3">
        <f t="shared" ca="1" si="120"/>
        <v>2.9154728757023962E-2</v>
      </c>
      <c r="AJ380" s="3">
        <f t="shared" ca="1" si="120"/>
        <v>2.8578993252918836E-2</v>
      </c>
      <c r="AK380" s="3">
        <f t="shared" ca="1" si="120"/>
        <v>2.8030595435936796E-2</v>
      </c>
      <c r="AL380" s="3">
        <f t="shared" ca="1" si="120"/>
        <v>2.7513423814160033E-2</v>
      </c>
      <c r="AM380" s="3">
        <f t="shared" ca="1" si="120"/>
        <v>2.7030998339441996E-2</v>
      </c>
      <c r="AN380" s="3">
        <f t="shared" ca="1" si="120"/>
        <v>2.6586577665114242E-2</v>
      </c>
      <c r="AO380" s="3">
        <f t="shared" ca="1" si="120"/>
        <v>2.6183281795857011E-2</v>
      </c>
      <c r="AP380" s="3">
        <f t="shared" ca="1" si="120"/>
        <v>2.5824192991900571E-2</v>
      </c>
      <c r="AQ380" s="3">
        <f t="shared" ca="1" si="120"/>
        <v>2.5512396733444669E-2</v>
      </c>
      <c r="AR380" s="3">
        <f t="shared" ca="1" si="120"/>
        <v>2.5250928944587126E-2</v>
      </c>
      <c r="AS380" s="3">
        <f t="shared" ca="1" si="120"/>
        <v>2.5042596446678885E-2</v>
      </c>
      <c r="AT380" s="3">
        <f t="shared" ca="1" si="120"/>
        <v>2.488962530955911E-2</v>
      </c>
      <c r="AU380" s="3">
        <f t="shared" ca="1" si="120"/>
        <v>2.4793055007621388E-2</v>
      </c>
      <c r="AV380" s="3">
        <f t="shared" ca="1" si="120"/>
        <v>2.4751728378768843E-2</v>
      </c>
      <c r="AW380" s="3">
        <f t="shared" ca="1" si="119"/>
        <v>2.4760740730359089E-2</v>
      </c>
      <c r="AX380" s="3">
        <f t="shared" ca="1" si="119"/>
        <v>2.4809910939623061E-2</v>
      </c>
      <c r="AY380" s="3">
        <f t="shared" ca="1" si="119"/>
        <v>2.4884870145049087E-2</v>
      </c>
      <c r="AZ380" s="3">
        <f t="shared" ca="1" si="106"/>
        <v>2.497166151672537E-2</v>
      </c>
      <c r="BC380" s="3">
        <f ca="1">-MC!BC380</f>
        <v>-0.30405382995351893</v>
      </c>
      <c r="BD380" s="3">
        <f ca="1">-MC!BD380</f>
        <v>1.1662090718688374</v>
      </c>
      <c r="BE380" s="3">
        <f ca="1">-MC!BE380</f>
        <v>0.15499812970560001</v>
      </c>
    </row>
    <row r="381" spans="1:57" x14ac:dyDescent="0.5">
      <c r="A381" s="3">
        <f t="shared" si="107"/>
        <v>3.6899999999999653</v>
      </c>
      <c r="B381" s="3">
        <f t="shared" ca="1" si="118"/>
        <v>1.8356844226149697E-2</v>
      </c>
      <c r="C381" s="3">
        <f t="shared" ca="1" si="118"/>
        <v>2.0825334482962019E-2</v>
      </c>
      <c r="D381" s="3">
        <f t="shared" ca="1" si="118"/>
        <v>2.3091646036265765E-2</v>
      </c>
      <c r="E381" s="3">
        <f t="shared" ca="1" si="118"/>
        <v>2.515790054766379E-2</v>
      </c>
      <c r="F381" s="3">
        <f t="shared" ca="1" si="118"/>
        <v>2.7036571825767578E-2</v>
      </c>
      <c r="G381" s="3">
        <f t="shared" ca="1" si="118"/>
        <v>2.8740045205633419E-2</v>
      </c>
      <c r="H381" s="3">
        <f t="shared" ca="1" si="118"/>
        <v>3.0277568821497753E-2</v>
      </c>
      <c r="I381" s="3">
        <f t="shared" ca="1" si="118"/>
        <v>3.1656012360877429E-2</v>
      </c>
      <c r="J381" s="3">
        <f t="shared" ca="1" si="118"/>
        <v>3.2881058475856817E-2</v>
      </c>
      <c r="K381" s="3">
        <f t="shared" ca="1" si="118"/>
        <v>3.3957911078598038E-2</v>
      </c>
      <c r="L381" s="3">
        <f t="shared" ca="1" si="118"/>
        <v>3.4891503091443565E-2</v>
      </c>
      <c r="M381" s="3">
        <f t="shared" ca="1" si="118"/>
        <v>3.56864034887555E-2</v>
      </c>
      <c r="N381" s="3">
        <f t="shared" ca="1" si="118"/>
        <v>3.6346680709141314E-2</v>
      </c>
      <c r="O381" s="3">
        <f t="shared" ca="1" si="118"/>
        <v>3.6875932315844059E-2</v>
      </c>
      <c r="P381" s="3">
        <f t="shared" ca="1" si="118"/>
        <v>3.7277564047190168E-2</v>
      </c>
      <c r="Q381" s="3">
        <f t="shared" ref="Q381:AG395" ca="1" si="121">Q380+Q$2*$B$7+(Q$3*$BC381+Q$4*$BD381+Q$5*$BE381)*SQRT($B$7)+(R380-Q380)/(R$11-Q$11)*$B$7</f>
        <v>3.7555256950525834E-2</v>
      </c>
      <c r="R381" s="3">
        <f t="shared" ca="1" si="121"/>
        <v>3.7713469137258003E-2</v>
      </c>
      <c r="S381" s="3">
        <f t="shared" ca="1" si="121"/>
        <v>3.7757812924898736E-2</v>
      </c>
      <c r="T381" s="3">
        <f t="shared" ca="1" si="121"/>
        <v>3.769521107039453E-2</v>
      </c>
      <c r="U381" s="3">
        <f t="shared" ca="1" si="121"/>
        <v>3.7533823059545564E-2</v>
      </c>
      <c r="V381" s="3">
        <f t="shared" ca="1" si="121"/>
        <v>3.7282803306099191E-2</v>
      </c>
      <c r="W381" s="3">
        <f t="shared" ca="1" si="121"/>
        <v>3.6951983517110376E-2</v>
      </c>
      <c r="X381" s="3">
        <f t="shared" ca="1" si="121"/>
        <v>3.6551557641451293E-2</v>
      </c>
      <c r="Y381" s="3">
        <f t="shared" ca="1" si="121"/>
        <v>3.609180768445789E-2</v>
      </c>
      <c r="Z381" s="3">
        <f t="shared" ca="1" si="121"/>
        <v>3.5582871920892017E-2</v>
      </c>
      <c r="AA381" s="3">
        <f t="shared" ca="1" si="121"/>
        <v>3.5034544208248482E-2</v>
      </c>
      <c r="AB381" s="3">
        <f t="shared" ca="1" si="121"/>
        <v>3.4456102143662688E-2</v>
      </c>
      <c r="AC381" s="3">
        <f t="shared" ca="1" si="121"/>
        <v>3.3856176310612648E-2</v>
      </c>
      <c r="AD381" s="3">
        <f t="shared" ca="1" si="121"/>
        <v>3.3242679569250339E-2</v>
      </c>
      <c r="AE381" s="3">
        <f t="shared" ca="1" si="121"/>
        <v>3.2622808287655757E-2</v>
      </c>
      <c r="AF381" s="3">
        <f t="shared" ca="1" si="121"/>
        <v>3.2003106168122006E-2</v>
      </c>
      <c r="AG381" s="3">
        <f t="shared" ca="1" si="121"/>
        <v>3.1389556569853899E-2</v>
      </c>
      <c r="AH381" s="3">
        <f t="shared" ca="1" si="120"/>
        <v>3.0787660015965401E-2</v>
      </c>
      <c r="AI381" s="3">
        <f t="shared" ca="1" si="120"/>
        <v>3.0202469985362392E-2</v>
      </c>
      <c r="AJ381" s="3">
        <f t="shared" ca="1" si="120"/>
        <v>2.9638592063378405E-2</v>
      </c>
      <c r="AK381" s="3">
        <f t="shared" ca="1" si="120"/>
        <v>2.9100176912007478E-2</v>
      </c>
      <c r="AL381" s="3">
        <f t="shared" ca="1" si="120"/>
        <v>2.8590941191476107E-2</v>
      </c>
      <c r="AM381" s="3">
        <f t="shared" ca="1" si="120"/>
        <v>2.8114234559033127E-2</v>
      </c>
      <c r="AN381" s="3">
        <f t="shared" ca="1" si="120"/>
        <v>2.7673147258817393E-2</v>
      </c>
      <c r="AO381" s="3">
        <f t="shared" ca="1" si="120"/>
        <v>2.7270632384642834E-2</v>
      </c>
      <c r="AP381" s="3">
        <f t="shared" ca="1" si="120"/>
        <v>2.690960565897639E-2</v>
      </c>
      <c r="AQ381" s="3">
        <f t="shared" ca="1" si="120"/>
        <v>2.6592984624098554E-2</v>
      </c>
      <c r="AR381" s="3">
        <f t="shared" ca="1" si="120"/>
        <v>2.6323633462384227E-2</v>
      </c>
      <c r="AS381" s="3">
        <f t="shared" ca="1" si="120"/>
        <v>2.6104180171826204E-2</v>
      </c>
      <c r="AT381" s="3">
        <f t="shared" ca="1" si="120"/>
        <v>2.5936660032258977E-2</v>
      </c>
      <c r="AU381" s="3">
        <f t="shared" ca="1" si="120"/>
        <v>2.5821901913290302E-2</v>
      </c>
      <c r="AV381" s="3">
        <f t="shared" ca="1" si="120"/>
        <v>2.5758507691153378E-2</v>
      </c>
      <c r="AW381" s="3">
        <f t="shared" ca="1" si="119"/>
        <v>2.5741302110882467E-2</v>
      </c>
      <c r="AX381" s="3">
        <f t="shared" ca="1" si="119"/>
        <v>2.5759856598510364E-2</v>
      </c>
      <c r="AY381" s="3">
        <f t="shared" ca="1" si="119"/>
        <v>2.5799648579843237E-2</v>
      </c>
      <c r="AZ381" s="3">
        <f t="shared" ca="1" si="106"/>
        <v>2.5846603961935725E-2</v>
      </c>
      <c r="BC381" s="3">
        <f ca="1">-MC!BC381</f>
        <v>1.3464237871353335</v>
      </c>
      <c r="BD381" s="3">
        <f ca="1">-MC!BD381</f>
        <v>0.60462659198383317</v>
      </c>
      <c r="BE381" s="3">
        <f ca="1">-MC!BE381</f>
        <v>-2.7678595933853245E-3</v>
      </c>
    </row>
    <row r="382" spans="1:57" x14ac:dyDescent="0.5">
      <c r="A382" s="3">
        <f t="shared" si="107"/>
        <v>3.6999999999999651</v>
      </c>
      <c r="B382" s="3">
        <f t="shared" ref="B382:Q397" ca="1" si="122">B381+B$2*$B$7+(B$3*$BC382+B$4*$BD382+B$5*$BE382)*SQRT($B$7)+(C381-B381)/(C$11-B$11)*$B$7</f>
        <v>1.8483232526191787E-2</v>
      </c>
      <c r="C382" s="3">
        <f t="shared" ca="1" si="122"/>
        <v>2.0977060225525146E-2</v>
      </c>
      <c r="D382" s="3">
        <f t="shared" ca="1" si="122"/>
        <v>2.3266578299211756E-2</v>
      </c>
      <c r="E382" s="3">
        <f t="shared" ca="1" si="122"/>
        <v>2.5354194171405095E-2</v>
      </c>
      <c r="F382" s="3">
        <f t="shared" ca="1" si="122"/>
        <v>2.725245577279339E-2</v>
      </c>
      <c r="G382" s="3">
        <f t="shared" ca="1" si="122"/>
        <v>2.8973759259775397E-2</v>
      </c>
      <c r="H382" s="3">
        <f t="shared" ca="1" si="122"/>
        <v>3.0527376888477065E-2</v>
      </c>
      <c r="I382" s="3">
        <f t="shared" ca="1" si="122"/>
        <v>3.1920224825664978E-2</v>
      </c>
      <c r="J382" s="3">
        <f t="shared" ca="1" si="122"/>
        <v>3.3158045255637113E-2</v>
      </c>
      <c r="K382" s="3">
        <f t="shared" ca="1" si="122"/>
        <v>3.4246104979227872E-2</v>
      </c>
      <c r="L382" s="3">
        <f t="shared" ca="1" si="122"/>
        <v>3.5189397422866656E-2</v>
      </c>
      <c r="M382" s="3">
        <f t="shared" ca="1" si="122"/>
        <v>3.5992549041898192E-2</v>
      </c>
      <c r="N382" s="3">
        <f t="shared" ca="1" si="122"/>
        <v>3.6659686255031632E-2</v>
      </c>
      <c r="O382" s="3">
        <f t="shared" ca="1" si="122"/>
        <v>3.7194470255212539E-2</v>
      </c>
      <c r="P382" s="3">
        <f t="shared" ca="1" si="122"/>
        <v>3.7600379952076109E-2</v>
      </c>
      <c r="Q382" s="3">
        <f t="shared" ca="1" si="121"/>
        <v>3.7881179898530445E-2</v>
      </c>
      <c r="R382" s="3">
        <f t="shared" ca="1" si="121"/>
        <v>3.8041419625885767E-2</v>
      </c>
      <c r="S382" s="3">
        <f t="shared" ca="1" si="121"/>
        <v>3.8086806414430172E-2</v>
      </c>
      <c r="T382" s="3">
        <f t="shared" ca="1" si="121"/>
        <v>3.8024356951178319E-2</v>
      </c>
      <c r="U382" s="3">
        <f t="shared" ca="1" si="121"/>
        <v>3.7862320259607646E-2</v>
      </c>
      <c r="V382" s="3">
        <f t="shared" ca="1" si="121"/>
        <v>3.7609934365260944E-2</v>
      </c>
      <c r="W382" s="3">
        <f t="shared" ca="1" si="121"/>
        <v>3.727710867924789E-2</v>
      </c>
      <c r="X382" s="3">
        <f t="shared" ca="1" si="121"/>
        <v>3.6874109716084208E-2</v>
      </c>
      <c r="Y382" s="3">
        <f t="shared" ca="1" si="121"/>
        <v>3.6411287696074116E-2</v>
      </c>
      <c r="Z382" s="3">
        <f t="shared" ca="1" si="121"/>
        <v>3.5898845310046057E-2</v>
      </c>
      <c r="AA382" s="3">
        <f t="shared" ca="1" si="121"/>
        <v>3.5346637531529737E-2</v>
      </c>
      <c r="AB382" s="3">
        <f t="shared" ca="1" si="121"/>
        <v>3.4764000511922973E-2</v>
      </c>
      <c r="AC382" s="3">
        <f t="shared" ca="1" si="121"/>
        <v>3.4159621941229491E-2</v>
      </c>
      <c r="AD382" s="3">
        <f t="shared" ca="1" si="121"/>
        <v>3.3541471689305685E-2</v>
      </c>
      <c r="AE382" s="3">
        <f t="shared" ca="1" si="121"/>
        <v>3.291680420228045E-2</v>
      </c>
      <c r="AF382" s="3">
        <f t="shared" ca="1" si="121"/>
        <v>3.2292222815435895E-2</v>
      </c>
      <c r="AG382" s="3">
        <f t="shared" ca="1" si="121"/>
        <v>3.1673771701895954E-2</v>
      </c>
      <c r="AH382" s="3">
        <f t="shared" ca="1" si="120"/>
        <v>3.1067012475496245E-2</v>
      </c>
      <c r="AI382" s="3">
        <f t="shared" ca="1" si="120"/>
        <v>3.0477059190121492E-2</v>
      </c>
      <c r="AJ382" s="3">
        <f t="shared" ca="1" si="120"/>
        <v>2.9908577319352102E-2</v>
      </c>
      <c r="AK382" s="3">
        <f t="shared" ca="1" si="120"/>
        <v>2.9365777252915951E-2</v>
      </c>
      <c r="AL382" s="3">
        <f t="shared" ca="1" si="120"/>
        <v>2.8852436123804517E-2</v>
      </c>
      <c r="AM382" s="3">
        <f t="shared" ca="1" si="120"/>
        <v>2.8371965621925902E-2</v>
      </c>
      <c r="AN382" s="3">
        <f t="shared" ca="1" si="120"/>
        <v>2.7927519901748441E-2</v>
      </c>
      <c r="AO382" s="3">
        <f t="shared" ca="1" si="120"/>
        <v>2.7522117443237463E-2</v>
      </c>
      <c r="AP382" s="3">
        <f t="shared" ca="1" si="120"/>
        <v>2.7158739692649106E-2</v>
      </c>
      <c r="AQ382" s="3">
        <f t="shared" ca="1" si="120"/>
        <v>2.6840368467824186E-2</v>
      </c>
      <c r="AR382" s="3">
        <f t="shared" ca="1" si="120"/>
        <v>2.6569928357337635E-2</v>
      </c>
      <c r="AS382" s="3">
        <f t="shared" ca="1" si="120"/>
        <v>2.635010058604681E-2</v>
      </c>
      <c r="AT382" s="3">
        <f t="shared" ca="1" si="120"/>
        <v>2.6182961537041565E-2</v>
      </c>
      <c r="AU382" s="3">
        <f t="shared" ca="1" si="120"/>
        <v>2.6069361157561789E-2</v>
      </c>
      <c r="AV382" s="3">
        <f t="shared" ca="1" si="120"/>
        <v>2.6007892059713333E-2</v>
      </c>
      <c r="AW382" s="3">
        <f t="shared" ca="1" si="119"/>
        <v>2.5993341177985272E-2</v>
      </c>
      <c r="AX382" s="3">
        <f t="shared" ca="1" si="119"/>
        <v>2.6015266651538218E-2</v>
      </c>
      <c r="AY382" s="3">
        <f t="shared" ca="1" si="119"/>
        <v>2.6059225212044807E-2</v>
      </c>
      <c r="AZ382" s="3">
        <f t="shared" ca="1" si="106"/>
        <v>2.6111353513652243E-2</v>
      </c>
      <c r="BC382" s="3">
        <f ca="1">-MC!BC382</f>
        <v>0.42194872134045625</v>
      </c>
      <c r="BD382" s="3">
        <f ca="1">-MC!BD382</f>
        <v>6.1272761458057268E-2</v>
      </c>
      <c r="BE382" s="3">
        <f ca="1">-MC!BE382</f>
        <v>0.36317021797904392</v>
      </c>
    </row>
    <row r="383" spans="1:57" x14ac:dyDescent="0.5">
      <c r="A383" s="3">
        <f t="shared" si="107"/>
        <v>3.7099999999999649</v>
      </c>
      <c r="B383" s="3">
        <f t="shared" ca="1" si="122"/>
        <v>1.7687948420289805E-2</v>
      </c>
      <c r="C383" s="3">
        <f t="shared" ca="1" si="122"/>
        <v>2.0166026909878919E-2</v>
      </c>
      <c r="D383" s="3">
        <f t="shared" ca="1" si="122"/>
        <v>2.2444618476327692E-2</v>
      </c>
      <c r="E383" s="3">
        <f t="shared" ca="1" si="122"/>
        <v>2.4526096714448564E-2</v>
      </c>
      <c r="F383" s="3">
        <f t="shared" ca="1" si="122"/>
        <v>2.6422767051909615E-2</v>
      </c>
      <c r="G383" s="3">
        <f t="shared" ca="1" si="122"/>
        <v>2.8146721373380812E-2</v>
      </c>
      <c r="H383" s="3">
        <f t="shared" ca="1" si="122"/>
        <v>2.9706941144942621E-2</v>
      </c>
      <c r="I383" s="3">
        <f t="shared" ca="1" si="122"/>
        <v>3.1110073914588445E-2</v>
      </c>
      <c r="J383" s="3">
        <f t="shared" ca="1" si="122"/>
        <v>3.2361606106876835E-2</v>
      </c>
      <c r="K383" s="3">
        <f t="shared" ca="1" si="122"/>
        <v>3.346655200454058E-2</v>
      </c>
      <c r="L383" s="3">
        <f t="shared" ca="1" si="122"/>
        <v>3.4429650118551716E-2</v>
      </c>
      <c r="M383" s="3">
        <f t="shared" ca="1" si="122"/>
        <v>3.52552690361378E-2</v>
      </c>
      <c r="N383" s="3">
        <f t="shared" ca="1" si="122"/>
        <v>3.5947277910019455E-2</v>
      </c>
      <c r="O383" s="3">
        <f t="shared" ca="1" si="122"/>
        <v>3.6509086394594693E-2</v>
      </c>
      <c r="P383" s="3">
        <f t="shared" ca="1" si="122"/>
        <v>3.6943931418410347E-2</v>
      </c>
      <c r="Q383" s="3">
        <f t="shared" ca="1" si="121"/>
        <v>3.7255345839141064E-2</v>
      </c>
      <c r="R383" s="3">
        <f t="shared" ca="1" si="121"/>
        <v>3.7447655319775577E-2</v>
      </c>
      <c r="S383" s="3">
        <f t="shared" ca="1" si="121"/>
        <v>3.752634672364167E-2</v>
      </c>
      <c r="T383" s="3">
        <f t="shared" ca="1" si="121"/>
        <v>3.7498215220892174E-2</v>
      </c>
      <c r="U383" s="3">
        <f t="shared" ca="1" si="121"/>
        <v>3.737128389508193E-2</v>
      </c>
      <c r="V383" s="3">
        <f t="shared" ca="1" si="121"/>
        <v>3.7154558906312148E-2</v>
      </c>
      <c r="W383" s="3">
        <f t="shared" ca="1" si="121"/>
        <v>3.6857711907896815E-2</v>
      </c>
      <c r="X383" s="3">
        <f t="shared" ca="1" si="121"/>
        <v>3.6490766533899481E-2</v>
      </c>
      <c r="Y383" s="3">
        <f t="shared" ca="1" si="121"/>
        <v>3.6063825784532426E-2</v>
      </c>
      <c r="Z383" s="3">
        <f t="shared" ca="1" si="121"/>
        <v>3.5586841341607847E-2</v>
      </c>
      <c r="AA383" s="3">
        <f t="shared" ca="1" si="121"/>
        <v>3.5069413884372687E-2</v>
      </c>
      <c r="AB383" s="3">
        <f t="shared" ca="1" si="121"/>
        <v>3.4520622730450271E-2</v>
      </c>
      <c r="AC383" s="3">
        <f t="shared" ca="1" si="121"/>
        <v>3.3948897315351403E-2</v>
      </c>
      <c r="AD383" s="3">
        <f t="shared" ca="1" si="121"/>
        <v>3.3361949180921592E-2</v>
      </c>
      <c r="AE383" s="3">
        <f t="shared" ca="1" si="121"/>
        <v>3.2766775523355211E-2</v>
      </c>
      <c r="AF383" s="3">
        <f t="shared" ca="1" si="121"/>
        <v>3.2169723975459807E-2</v>
      </c>
      <c r="AG383" s="3">
        <f t="shared" ca="1" si="121"/>
        <v>3.1576584170732294E-2</v>
      </c>
      <c r="AH383" s="3">
        <f t="shared" ca="1" si="120"/>
        <v>3.0992663444332869E-2</v>
      </c>
      <c r="AI383" s="3">
        <f t="shared" ca="1" si="120"/>
        <v>3.0422821052308271E-2</v>
      </c>
      <c r="AJ383" s="3">
        <f t="shared" ca="1" si="120"/>
        <v>2.9871466994193321E-2</v>
      </c>
      <c r="AK383" s="3">
        <f t="shared" ca="1" si="120"/>
        <v>2.9342556043268162E-2</v>
      </c>
      <c r="AL383" s="3">
        <f t="shared" ca="1" si="120"/>
        <v>2.8839610477404944E-2</v>
      </c>
      <c r="AM383" s="3">
        <f t="shared" ca="1" si="120"/>
        <v>2.8365788697642235E-2</v>
      </c>
      <c r="AN383" s="3">
        <f t="shared" ca="1" si="120"/>
        <v>2.7923993439212102E-2</v>
      </c>
      <c r="AO383" s="3">
        <f t="shared" ca="1" si="120"/>
        <v>2.7516993215901824E-2</v>
      </c>
      <c r="AP383" s="3">
        <f t="shared" ca="1" si="120"/>
        <v>2.7147519809709971E-2</v>
      </c>
      <c r="AQ383" s="3">
        <f t="shared" ca="1" si="120"/>
        <v>2.681830387756827E-2</v>
      </c>
      <c r="AR383" s="3">
        <f t="shared" ca="1" si="120"/>
        <v>2.6532014911582785E-2</v>
      </c>
      <c r="AS383" s="3">
        <f t="shared" ca="1" si="120"/>
        <v>2.6291071761921053E-2</v>
      </c>
      <c r="AT383" s="3">
        <f t="shared" ca="1" si="120"/>
        <v>2.609727615533362E-2</v>
      </c>
      <c r="AU383" s="3">
        <f t="shared" ca="1" si="120"/>
        <v>2.5951183150775135E-2</v>
      </c>
      <c r="AV383" s="3">
        <f t="shared" ca="1" si="120"/>
        <v>2.5851060166213538E-2</v>
      </c>
      <c r="AW383" s="3">
        <f t="shared" ca="1" si="119"/>
        <v>2.5791341456983974E-2</v>
      </c>
      <c r="AX383" s="3">
        <f t="shared" ca="1" si="119"/>
        <v>2.5761258368147463E-2</v>
      </c>
      <c r="AY383" s="3">
        <f t="shared" ca="1" si="119"/>
        <v>2.5746134206985422E-2</v>
      </c>
      <c r="AZ383" s="3">
        <f t="shared" ca="1" si="106"/>
        <v>2.5731976673906757E-2</v>
      </c>
      <c r="BC383" s="3">
        <f ca="1">-MC!BC383</f>
        <v>-0.58532535922939122</v>
      </c>
      <c r="BD383" s="3">
        <f ca="1">-MC!BD383</f>
        <v>1.0741150920573599</v>
      </c>
      <c r="BE383" s="3">
        <f ca="1">-MC!BE383</f>
        <v>0.18259411300777195</v>
      </c>
    </row>
    <row r="384" spans="1:57" x14ac:dyDescent="0.5">
      <c r="A384" s="3">
        <f t="shared" si="107"/>
        <v>3.7199999999999647</v>
      </c>
      <c r="B384" s="3">
        <f t="shared" ca="1" si="122"/>
        <v>1.8067790386851513E-2</v>
      </c>
      <c r="C384" s="3">
        <f t="shared" ca="1" si="122"/>
        <v>2.0665286206356853E-2</v>
      </c>
      <c r="D384" s="3">
        <f t="shared" ca="1" si="122"/>
        <v>2.3051191305542063E-2</v>
      </c>
      <c r="E384" s="3">
        <f t="shared" ca="1" si="122"/>
        <v>2.5228548654159494E-2</v>
      </c>
      <c r="F384" s="3">
        <f t="shared" ca="1" si="122"/>
        <v>2.721012731923747E-2</v>
      </c>
      <c r="G384" s="3">
        <f t="shared" ca="1" si="122"/>
        <v>2.9008422561105383E-2</v>
      </c>
      <c r="H384" s="3">
        <f t="shared" ca="1" si="122"/>
        <v>3.0632832876978204E-2</v>
      </c>
      <c r="I384" s="3">
        <f t="shared" ca="1" si="122"/>
        <v>3.2090444831011401E-2</v>
      </c>
      <c r="J384" s="3">
        <f t="shared" ca="1" si="122"/>
        <v>3.3387196530611368E-2</v>
      </c>
      <c r="K384" s="3">
        <f t="shared" ca="1" si="122"/>
        <v>3.4528557070216757E-2</v>
      </c>
      <c r="L384" s="3">
        <f t="shared" ca="1" si="122"/>
        <v>3.5519717364043572E-2</v>
      </c>
      <c r="M384" s="3">
        <f t="shared" ca="1" si="122"/>
        <v>3.6365495520999318E-2</v>
      </c>
      <c r="N384" s="3">
        <f t="shared" ca="1" si="122"/>
        <v>3.707021092011948E-2</v>
      </c>
      <c r="O384" s="3">
        <f t="shared" ca="1" si="122"/>
        <v>3.7637729246158241E-2</v>
      </c>
      <c r="P384" s="3">
        <f t="shared" ca="1" si="122"/>
        <v>3.8071753030045723E-2</v>
      </c>
      <c r="Q384" s="3">
        <f t="shared" ca="1" si="121"/>
        <v>3.8376290968515879E-2</v>
      </c>
      <c r="R384" s="3">
        <f t="shared" ca="1" si="121"/>
        <v>3.8556152303017774E-2</v>
      </c>
      <c r="S384" s="3">
        <f t="shared" ca="1" si="121"/>
        <v>3.8617310835675378E-2</v>
      </c>
      <c r="T384" s="3">
        <f t="shared" ca="1" si="121"/>
        <v>3.856704750907302E-2</v>
      </c>
      <c r="U384" s="3">
        <f t="shared" ca="1" si="121"/>
        <v>3.8413866726087119E-2</v>
      </c>
      <c r="V384" s="3">
        <f t="shared" ca="1" si="121"/>
        <v>3.8167250041284781E-2</v>
      </c>
      <c r="W384" s="3">
        <f t="shared" ca="1" si="121"/>
        <v>3.7837338625485717E-2</v>
      </c>
      <c r="X384" s="3">
        <f t="shared" ca="1" si="121"/>
        <v>3.743462052326306E-2</v>
      </c>
      <c r="Y384" s="3">
        <f t="shared" ca="1" si="121"/>
        <v>3.696965881671322E-2</v>
      </c>
      <c r="Z384" s="3">
        <f t="shared" ca="1" si="121"/>
        <v>3.6452861490681367E-2</v>
      </c>
      <c r="AA384" s="3">
        <f t="shared" ca="1" si="121"/>
        <v>3.5894282257096385E-2</v>
      </c>
      <c r="AB384" s="3">
        <f t="shared" ca="1" si="121"/>
        <v>3.5303450949147303E-2</v>
      </c>
      <c r="AC384" s="3">
        <f t="shared" ca="1" si="121"/>
        <v>3.468924612413618E-2</v>
      </c>
      <c r="AD384" s="3">
        <f t="shared" ca="1" si="121"/>
        <v>3.405982839521373E-2</v>
      </c>
      <c r="AE384" s="3">
        <f t="shared" ca="1" si="121"/>
        <v>3.3422645117343552E-2</v>
      </c>
      <c r="AF384" s="3">
        <f t="shared" ca="1" si="121"/>
        <v>3.2784495621870129E-2</v>
      </c>
      <c r="AG384" s="3">
        <f t="shared" ca="1" si="121"/>
        <v>3.215162238563693E-2</v>
      </c>
      <c r="AH384" s="3">
        <f t="shared" ca="1" si="120"/>
        <v>3.1529785832500046E-2</v>
      </c>
      <c r="AI384" s="3">
        <f t="shared" ca="1" si="120"/>
        <v>3.0924297784898615E-2</v>
      </c>
      <c r="AJ384" s="3">
        <f t="shared" ca="1" si="120"/>
        <v>3.0340020143228386E-2</v>
      </c>
      <c r="AK384" s="3">
        <f t="shared" ca="1" si="120"/>
        <v>2.9781359457302887E-2</v>
      </c>
      <c r="AL384" s="3">
        <f t="shared" ca="1" si="120"/>
        <v>2.9252290558954484E-2</v>
      </c>
      <c r="AM384" s="3">
        <f t="shared" ca="1" si="120"/>
        <v>2.8756425975499437E-2</v>
      </c>
      <c r="AN384" s="3">
        <f t="shared" ca="1" si="120"/>
        <v>2.8297124429749243E-2</v>
      </c>
      <c r="AO384" s="3">
        <f t="shared" ca="1" si="120"/>
        <v>2.78776118531061E-2</v>
      </c>
      <c r="AP384" s="3">
        <f t="shared" ca="1" si="120"/>
        <v>2.7501077711132527E-2</v>
      </c>
      <c r="AQ384" s="3">
        <f t="shared" ca="1" si="120"/>
        <v>2.7170708798894522E-2</v>
      </c>
      <c r="AR384" s="3">
        <f t="shared" ca="1" si="120"/>
        <v>2.6889626744219405E-2</v>
      </c>
      <c r="AS384" s="3">
        <f t="shared" ca="1" si="120"/>
        <v>2.6660695154706461E-2</v>
      </c>
      <c r="AT384" s="3">
        <f t="shared" ca="1" si="120"/>
        <v>2.6486148073882554E-2</v>
      </c>
      <c r="AU384" s="3">
        <f t="shared" ca="1" si="120"/>
        <v>2.6366952444054591E-2</v>
      </c>
      <c r="AV384" s="3">
        <f t="shared" ca="1" si="120"/>
        <v>2.6301757317106829E-2</v>
      </c>
      <c r="AW384" s="3">
        <f t="shared" ca="1" si="119"/>
        <v>2.6285352164676128E-2</v>
      </c>
      <c r="AX384" s="3">
        <f t="shared" ca="1" si="119"/>
        <v>2.6307350782872625E-2</v>
      </c>
      <c r="AY384" s="3">
        <f t="shared" ca="1" si="119"/>
        <v>2.6353552521754132E-2</v>
      </c>
      <c r="AZ384" s="3">
        <f t="shared" ca="1" si="106"/>
        <v>2.6410690147080917E-2</v>
      </c>
      <c r="BC384" s="3">
        <f ca="1">-MC!BC384</f>
        <v>1.1313714361263294</v>
      </c>
      <c r="BD384" s="3">
        <f ca="1">-MC!BD384</f>
        <v>-0.59429527494003853</v>
      </c>
      <c r="BE384" s="3">
        <f ca="1">-MC!BE384</f>
        <v>1.2811435074094328</v>
      </c>
    </row>
    <row r="385" spans="1:57" x14ac:dyDescent="0.5">
      <c r="A385" s="3">
        <f t="shared" si="107"/>
        <v>3.7299999999999645</v>
      </c>
      <c r="B385" s="3">
        <f t="shared" ca="1" si="122"/>
        <v>1.8792650854356E-2</v>
      </c>
      <c r="C385" s="3">
        <f t="shared" ca="1" si="122"/>
        <v>2.1517540215249997E-2</v>
      </c>
      <c r="D385" s="3">
        <f t="shared" ca="1" si="122"/>
        <v>2.4014671114885523E-2</v>
      </c>
      <c r="E385" s="3">
        <f t="shared" ca="1" si="122"/>
        <v>2.6287964381181455E-2</v>
      </c>
      <c r="F385" s="3">
        <f t="shared" ca="1" si="122"/>
        <v>2.8350864113190526E-2</v>
      </c>
      <c r="G385" s="3">
        <f t="shared" ca="1" si="122"/>
        <v>3.0216481817949257E-2</v>
      </c>
      <c r="H385" s="3">
        <f t="shared" ca="1" si="122"/>
        <v>3.189484606144586E-2</v>
      </c>
      <c r="I385" s="3">
        <f t="shared" ca="1" si="122"/>
        <v>3.3393695275269773E-2</v>
      </c>
      <c r="J385" s="3">
        <f t="shared" ca="1" si="122"/>
        <v>3.4719631910190604E-2</v>
      </c>
      <c r="K385" s="3">
        <f t="shared" ca="1" si="122"/>
        <v>3.5878792422121802E-2</v>
      </c>
      <c r="L385" s="3">
        <f t="shared" ca="1" si="122"/>
        <v>3.6877032668830259E-2</v>
      </c>
      <c r="M385" s="3">
        <f t="shared" ca="1" si="122"/>
        <v>3.7719832892934319E-2</v>
      </c>
      <c r="N385" s="3">
        <f t="shared" ca="1" si="122"/>
        <v>3.8412175413803346E-2</v>
      </c>
      <c r="O385" s="3">
        <f t="shared" ca="1" si="122"/>
        <v>3.8958594735926437E-2</v>
      </c>
      <c r="P385" s="3">
        <f t="shared" ca="1" si="122"/>
        <v>3.9363471795288693E-2</v>
      </c>
      <c r="Q385" s="3">
        <f t="shared" ca="1" si="121"/>
        <v>3.9631503880409619E-2</v>
      </c>
      <c r="R385" s="3">
        <f t="shared" ca="1" si="121"/>
        <v>3.9768196476343498E-2</v>
      </c>
      <c r="S385" s="3">
        <f t="shared" ca="1" si="121"/>
        <v>3.978022289862139E-2</v>
      </c>
      <c r="T385" s="3">
        <f t="shared" ca="1" si="121"/>
        <v>3.967556237113512E-2</v>
      </c>
      <c r="U385" s="3">
        <f t="shared" ca="1" si="121"/>
        <v>3.9463413095523751E-2</v>
      </c>
      <c r="V385" s="3">
        <f t="shared" ca="1" si="121"/>
        <v>3.9153944501219298E-2</v>
      </c>
      <c r="W385" s="3">
        <f t="shared" ca="1" si="121"/>
        <v>3.8757979772345443E-2</v>
      </c>
      <c r="X385" s="3">
        <f t="shared" ca="1" si="121"/>
        <v>3.8286683875350599E-2</v>
      </c>
      <c r="Y385" s="3">
        <f t="shared" ca="1" si="121"/>
        <v>3.7751292496576459E-2</v>
      </c>
      <c r="Z385" s="3">
        <f t="shared" ca="1" si="121"/>
        <v>3.7162882456432358E-2</v>
      </c>
      <c r="AA385" s="3">
        <f t="shared" ca="1" si="121"/>
        <v>3.6532173047124979E-2</v>
      </c>
      <c r="AB385" s="3">
        <f t="shared" ca="1" si="121"/>
        <v>3.5869357187471751E-2</v>
      </c>
      <c r="AC385" s="3">
        <f t="shared" ca="1" si="121"/>
        <v>3.5183975153494473E-2</v>
      </c>
      <c r="AD385" s="3">
        <f t="shared" ca="1" si="121"/>
        <v>3.4484849249336536E-2</v>
      </c>
      <c r="AE385" s="3">
        <f t="shared" ca="1" si="121"/>
        <v>3.3780089617464308E-2</v>
      </c>
      <c r="AF385" s="3">
        <f t="shared" ca="1" si="121"/>
        <v>3.3077159908593584E-2</v>
      </c>
      <c r="AG385" s="3">
        <f t="shared" ca="1" si="121"/>
        <v>3.2382968045759575E-2</v>
      </c>
      <c r="AH385" s="3">
        <f t="shared" ca="1" si="120"/>
        <v>3.1703940129006389E-2</v>
      </c>
      <c r="AI385" s="3">
        <f t="shared" ca="1" si="120"/>
        <v>3.1046053131793122E-2</v>
      </c>
      <c r="AJ385" s="3">
        <f t="shared" ca="1" si="120"/>
        <v>3.0414833450828103E-2</v>
      </c>
      <c r="AK385" s="3">
        <f t="shared" ca="1" si="120"/>
        <v>2.9815352025944965E-2</v>
      </c>
      <c r="AL385" s="3">
        <f t="shared" ca="1" si="120"/>
        <v>2.9252248872320832E-2</v>
      </c>
      <c r="AM385" s="3">
        <f t="shared" ca="1" si="120"/>
        <v>2.8729803278713884E-2</v>
      </c>
      <c r="AN385" s="3">
        <f t="shared" ca="1" si="120"/>
        <v>2.8252042582053952E-2</v>
      </c>
      <c r="AO385" s="3">
        <f t="shared" ca="1" si="120"/>
        <v>2.7822862734615331E-2</v>
      </c>
      <c r="AP385" s="3">
        <f t="shared" ca="1" si="120"/>
        <v>2.7446123452554077E-2</v>
      </c>
      <c r="AQ385" s="3">
        <f t="shared" ca="1" si="120"/>
        <v>2.7125680186960398E-2</v>
      </c>
      <c r="AR385" s="3">
        <f t="shared" ca="1" si="120"/>
        <v>2.6865319151755267E-2</v>
      </c>
      <c r="AS385" s="3">
        <f t="shared" ca="1" si="120"/>
        <v>2.6668561061094807E-2</v>
      </c>
      <c r="AT385" s="3">
        <f t="shared" ca="1" si="120"/>
        <v>2.653828446455191E-2</v>
      </c>
      <c r="AU385" s="3">
        <f t="shared" ca="1" si="120"/>
        <v>2.6476080180735207E-2</v>
      </c>
      <c r="AV385" s="3">
        <f t="shared" ca="1" si="120"/>
        <v>2.6481190965031182E-2</v>
      </c>
      <c r="AW385" s="3">
        <f t="shared" ca="1" si="119"/>
        <v>2.6548974648011554E-2</v>
      </c>
      <c r="AX385" s="3">
        <f t="shared" ca="1" si="119"/>
        <v>2.66696419466083E-2</v>
      </c>
      <c r="AY385" s="3">
        <f t="shared" ca="1" si="119"/>
        <v>2.6829685832045327E-2</v>
      </c>
      <c r="AZ385" s="3">
        <f t="shared" ca="1" si="106"/>
        <v>2.7016562846898195E-2</v>
      </c>
      <c r="BC385" s="3">
        <f ca="1">-MC!BC385</f>
        <v>0.99378668810103399</v>
      </c>
      <c r="BD385" s="3">
        <f ca="1">-MC!BD385</f>
        <v>-1.5500581440897188</v>
      </c>
      <c r="BE385" s="3">
        <f ca="1">-MC!BE385</f>
        <v>1.0892022784211219</v>
      </c>
    </row>
    <row r="386" spans="1:57" x14ac:dyDescent="0.5">
      <c r="A386" s="3">
        <f t="shared" si="107"/>
        <v>3.7399999999999642</v>
      </c>
      <c r="B386" s="3">
        <f t="shared" ca="1" si="122"/>
        <v>2.0037224115707113E-2</v>
      </c>
      <c r="C386" s="3">
        <f t="shared" ca="1" si="122"/>
        <v>2.2669203125599897E-2</v>
      </c>
      <c r="D386" s="3">
        <f t="shared" ca="1" si="122"/>
        <v>2.5083620195015172E-2</v>
      </c>
      <c r="E386" s="3">
        <f t="shared" ca="1" si="122"/>
        <v>2.7284185733705998E-2</v>
      </c>
      <c r="F386" s="3">
        <f t="shared" ca="1" si="122"/>
        <v>2.9283933477233699E-2</v>
      </c>
      <c r="G386" s="3">
        <f t="shared" ca="1" si="122"/>
        <v>3.1095507235973759E-2</v>
      </c>
      <c r="H386" s="3">
        <f t="shared" ca="1" si="122"/>
        <v>3.2728481860851387E-2</v>
      </c>
      <c r="I386" s="3">
        <f t="shared" ca="1" si="122"/>
        <v>3.4190163680599066E-2</v>
      </c>
      <c r="J386" s="3">
        <f t="shared" ca="1" si="122"/>
        <v>3.5486735329902382E-2</v>
      </c>
      <c r="K386" s="3">
        <f t="shared" ca="1" si="122"/>
        <v>3.6623916357981637E-2</v>
      </c>
      <c r="L386" s="3">
        <f t="shared" ca="1" si="122"/>
        <v>3.7607143290148297E-2</v>
      </c>
      <c r="M386" s="3">
        <f t="shared" ca="1" si="122"/>
        <v>3.8441474299054548E-2</v>
      </c>
      <c r="N386" s="3">
        <f t="shared" ca="1" si="122"/>
        <v>3.9131470542182169E-2</v>
      </c>
      <c r="O386" s="3">
        <f t="shared" ca="1" si="122"/>
        <v>3.9681251315652089E-2</v>
      </c>
      <c r="P386" s="3">
        <f t="shared" ca="1" si="122"/>
        <v>4.0094791944429525E-2</v>
      </c>
      <c r="Q386" s="3">
        <f t="shared" ca="1" si="121"/>
        <v>4.0376394242046441E-2</v>
      </c>
      <c r="R386" s="3">
        <f t="shared" ca="1" si="121"/>
        <v>4.0531175782748882E-2</v>
      </c>
      <c r="S386" s="3">
        <f t="shared" ca="1" si="121"/>
        <v>4.056542515102355E-2</v>
      </c>
      <c r="T386" s="3">
        <f t="shared" ca="1" si="121"/>
        <v>4.0486735542609363E-2</v>
      </c>
      <c r="U386" s="3">
        <f t="shared" ca="1" si="121"/>
        <v>4.0303914619620629E-2</v>
      </c>
      <c r="V386" s="3">
        <f t="shared" ca="1" si="121"/>
        <v>4.002673534931353E-2</v>
      </c>
      <c r="W386" s="3">
        <f t="shared" ca="1" si="121"/>
        <v>3.9665618607477686E-2</v>
      </c>
      <c r="X386" s="3">
        <f t="shared" ca="1" si="121"/>
        <v>3.9231321976274706E-2</v>
      </c>
      <c r="Y386" s="3">
        <f t="shared" ca="1" si="121"/>
        <v>3.8734669451108476E-2</v>
      </c>
      <c r="Z386" s="3">
        <f t="shared" ca="1" si="121"/>
        <v>3.8186322403037258E-2</v>
      </c>
      <c r="AA386" s="3">
        <f t="shared" ca="1" si="121"/>
        <v>3.7596581434843089E-2</v>
      </c>
      <c r="AB386" s="3">
        <f t="shared" ca="1" si="121"/>
        <v>3.6975218303824144E-2</v>
      </c>
      <c r="AC386" s="3">
        <f t="shared" ca="1" si="121"/>
        <v>3.6331350784357938E-2</v>
      </c>
      <c r="AD386" s="3">
        <f t="shared" ca="1" si="121"/>
        <v>3.5673378673701232E-2</v>
      </c>
      <c r="AE386" s="3">
        <f t="shared" ca="1" si="121"/>
        <v>3.5008990712651095E-2</v>
      </c>
      <c r="AF386" s="3">
        <f t="shared" ca="1" si="121"/>
        <v>3.434523067402153E-2</v>
      </c>
      <c r="AG386" s="3">
        <f t="shared" ca="1" si="121"/>
        <v>3.3688587711829962E-2</v>
      </c>
      <c r="AH386" s="3">
        <f t="shared" ca="1" si="120"/>
        <v>3.3045069371995653E-2</v>
      </c>
      <c r="AI386" s="3">
        <f t="shared" ca="1" si="120"/>
        <v>3.2420233546094045E-2</v>
      </c>
      <c r="AJ386" s="3">
        <f t="shared" ca="1" si="120"/>
        <v>3.1819186905210697E-2</v>
      </c>
      <c r="AK386" s="3">
        <f t="shared" ca="1" si="120"/>
        <v>3.1246580575256373E-2</v>
      </c>
      <c r="AL386" s="3">
        <f t="shared" ca="1" si="120"/>
        <v>3.0706635566505412E-2</v>
      </c>
      <c r="AM386" s="3">
        <f t="shared" ca="1" si="120"/>
        <v>3.0203213746401964E-2</v>
      </c>
      <c r="AN386" s="3">
        <f t="shared" ca="1" si="120"/>
        <v>2.9739926874319794E-2</v>
      </c>
      <c r="AO386" s="3">
        <f t="shared" ca="1" si="120"/>
        <v>2.9320256708190225E-2</v>
      </c>
      <c r="AP386" s="3">
        <f t="shared" ca="1" si="120"/>
        <v>2.8947648963062001E-2</v>
      </c>
      <c r="AQ386" s="3">
        <f t="shared" ca="1" si="120"/>
        <v>2.8625543444841438E-2</v>
      </c>
      <c r="AR386" s="3">
        <f t="shared" ca="1" si="120"/>
        <v>2.8357306584142948E-2</v>
      </c>
      <c r="AS386" s="3">
        <f t="shared" ca="1" si="120"/>
        <v>2.8146031729859796E-2</v>
      </c>
      <c r="AT386" s="3">
        <f t="shared" ca="1" si="120"/>
        <v>2.7994157305206529E-2</v>
      </c>
      <c r="AU386" s="3">
        <f t="shared" ca="1" si="120"/>
        <v>2.7902813181828041E-2</v>
      </c>
      <c r="AV386" s="3">
        <f t="shared" ca="1" si="120"/>
        <v>2.787075109191221E-2</v>
      </c>
      <c r="AW386" s="3">
        <f t="shared" ca="1" si="119"/>
        <v>2.7892813576393866E-2</v>
      </c>
      <c r="AX386" s="3">
        <f t="shared" ca="1" si="119"/>
        <v>2.795872598722424E-2</v>
      </c>
      <c r="AY386" s="3">
        <f t="shared" ca="1" si="119"/>
        <v>2.8054591300096837E-2</v>
      </c>
      <c r="AZ386" s="3">
        <f t="shared" ca="1" si="106"/>
        <v>2.8167173194197304E-2</v>
      </c>
      <c r="BC386" s="3">
        <f ca="1">-MC!BC386</f>
        <v>1.7135360365265058</v>
      </c>
      <c r="BD386" s="3">
        <f ca="1">-MC!BD386</f>
        <v>0.82537752328099057</v>
      </c>
      <c r="BE386" s="3">
        <f ca="1">-MC!BE386</f>
        <v>-0.80348362087134628</v>
      </c>
    </row>
    <row r="387" spans="1:57" x14ac:dyDescent="0.5">
      <c r="A387" s="3">
        <f t="shared" si="107"/>
        <v>3.749999999999964</v>
      </c>
      <c r="B387" s="3">
        <f t="shared" ca="1" si="122"/>
        <v>1.9428503820041906E-2</v>
      </c>
      <c r="C387" s="3">
        <f t="shared" ca="1" si="122"/>
        <v>2.2104323698564105E-2</v>
      </c>
      <c r="D387" s="3">
        <f t="shared" ca="1" si="122"/>
        <v>2.4559777289149438E-2</v>
      </c>
      <c r="E387" s="3">
        <f t="shared" ca="1" si="122"/>
        <v>2.6798846786155808E-2</v>
      </c>
      <c r="F387" s="3">
        <f t="shared" ca="1" si="122"/>
        <v>2.8834640616666875E-2</v>
      </c>
      <c r="G387" s="3">
        <f t="shared" ca="1" si="122"/>
        <v>3.0679821375706209E-2</v>
      </c>
      <c r="H387" s="3">
        <f t="shared" ca="1" si="122"/>
        <v>3.2343996833057269E-2</v>
      </c>
      <c r="I387" s="3">
        <f t="shared" ca="1" si="122"/>
        <v>3.3834527662008208E-2</v>
      </c>
      <c r="J387" s="3">
        <f t="shared" ca="1" si="122"/>
        <v>3.5157662941025569E-2</v>
      </c>
      <c r="K387" s="3">
        <f t="shared" ca="1" si="122"/>
        <v>3.6319191465798373E-2</v>
      </c>
      <c r="L387" s="3">
        <f t="shared" ca="1" si="122"/>
        <v>3.7324616576109644E-2</v>
      </c>
      <c r="M387" s="3">
        <f t="shared" ca="1" si="122"/>
        <v>3.8179060594484109E-2</v>
      </c>
      <c r="N387" s="3">
        <f t="shared" ca="1" si="122"/>
        <v>3.8887149837263497E-2</v>
      </c>
      <c r="O387" s="3">
        <f t="shared" ca="1" si="122"/>
        <v>3.9453074785824688E-2</v>
      </c>
      <c r="P387" s="3">
        <f t="shared" ca="1" si="122"/>
        <v>3.988089155851083E-2</v>
      </c>
      <c r="Q387" s="3">
        <f t="shared" ca="1" si="121"/>
        <v>4.0174992846827066E-2</v>
      </c>
      <c r="R387" s="3">
        <f t="shared" ca="1" si="121"/>
        <v>4.0340594579483642E-2</v>
      </c>
      <c r="S387" s="3">
        <f t="shared" ca="1" si="121"/>
        <v>4.0384086785657865E-2</v>
      </c>
      <c r="T387" s="3">
        <f t="shared" ca="1" si="121"/>
        <v>4.0313162744385497E-2</v>
      </c>
      <c r="U387" s="3">
        <f t="shared" ca="1" si="121"/>
        <v>4.0136725661480167E-2</v>
      </c>
      <c r="V387" s="3">
        <f t="shared" ca="1" si="121"/>
        <v>3.9864638126776257E-2</v>
      </c>
      <c r="W387" s="3">
        <f t="shared" ca="1" si="121"/>
        <v>3.9507404807887399E-2</v>
      </c>
      <c r="X387" s="3">
        <f t="shared" ca="1" si="121"/>
        <v>3.9075862018232536E-2</v>
      </c>
      <c r="Y387" s="3">
        <f t="shared" ca="1" si="121"/>
        <v>3.8580908188786636E-2</v>
      </c>
      <c r="Z387" s="3">
        <f t="shared" ca="1" si="121"/>
        <v>3.8033275378132558E-2</v>
      </c>
      <c r="AA387" s="3">
        <f t="shared" ca="1" si="121"/>
        <v>3.7443331651862963E-2</v>
      </c>
      <c r="AB387" s="3">
        <f t="shared" ca="1" si="121"/>
        <v>3.682091378063141E-2</v>
      </c>
      <c r="AC387" s="3">
        <f t="shared" ca="1" si="121"/>
        <v>3.6175203238743438E-2</v>
      </c>
      <c r="AD387" s="3">
        <f t="shared" ca="1" si="121"/>
        <v>3.5514663540350697E-2</v>
      </c>
      <c r="AE387" s="3">
        <f t="shared" ca="1" si="121"/>
        <v>3.4847048256733418E-2</v>
      </c>
      <c r="AF387" s="3">
        <f t="shared" ca="1" si="121"/>
        <v>3.4179467506658692E-2</v>
      </c>
      <c r="AG387" s="3">
        <f t="shared" ca="1" si="121"/>
        <v>3.3518477881101121E-2</v>
      </c>
      <c r="AH387" s="3">
        <f t="shared" ca="1" si="120"/>
        <v>3.2870154562977122E-2</v>
      </c>
      <c r="AI387" s="3">
        <f t="shared" ca="1" si="120"/>
        <v>3.2240122550780848E-2</v>
      </c>
      <c r="AJ387" s="3">
        <f t="shared" ca="1" si="120"/>
        <v>3.1633554989886237E-2</v>
      </c>
      <c r="AK387" s="3">
        <f t="shared" ca="1" si="120"/>
        <v>3.1055169410138736E-2</v>
      </c>
      <c r="AL387" s="3">
        <f t="shared" ca="1" si="120"/>
        <v>3.0509254050258831E-2</v>
      </c>
      <c r="AM387" s="3">
        <f t="shared" ca="1" si="120"/>
        <v>2.9999739594928944E-2</v>
      </c>
      <c r="AN387" s="3">
        <f t="shared" ca="1" si="120"/>
        <v>2.9530308455308185E-2</v>
      </c>
      <c r="AO387" s="3">
        <f t="shared" ca="1" si="120"/>
        <v>2.9104514400526783E-2</v>
      </c>
      <c r="AP387" s="3">
        <f t="shared" ca="1" si="120"/>
        <v>2.8725875313321776E-2</v>
      </c>
      <c r="AQ387" s="3">
        <f t="shared" ca="1" si="120"/>
        <v>2.8397901473330291E-2</v>
      </c>
      <c r="AR387" s="3">
        <f t="shared" ca="1" si="120"/>
        <v>2.8124025577898209E-2</v>
      </c>
      <c r="AS387" s="3">
        <f t="shared" ca="1" si="120"/>
        <v>2.7907399557111169E-2</v>
      </c>
      <c r="AT387" s="3">
        <f t="shared" ca="1" si="120"/>
        <v>2.775050749309043E-2</v>
      </c>
      <c r="AU387" s="3">
        <f t="shared" ca="1" si="120"/>
        <v>2.7654503910669589E-2</v>
      </c>
      <c r="AV387" s="3">
        <f t="shared" ca="1" si="120"/>
        <v>2.761813523518631E-2</v>
      </c>
      <c r="AW387" s="3">
        <f t="shared" ca="1" si="119"/>
        <v>2.7636215518108805E-2</v>
      </c>
      <c r="AX387" s="3">
        <f t="shared" ca="1" si="119"/>
        <v>2.7698472855473721E-2</v>
      </c>
      <c r="AY387" s="3">
        <f t="shared" ca="1" si="119"/>
        <v>2.7791100371764122E-2</v>
      </c>
      <c r="AZ387" s="3">
        <f t="shared" ca="1" si="106"/>
        <v>2.7900871272684449E-2</v>
      </c>
      <c r="BC387" s="3">
        <f ca="1">-MC!BC387</f>
        <v>-0.38199783154271927</v>
      </c>
      <c r="BD387" s="3">
        <f ca="1">-MC!BD387</f>
        <v>0.29200368355759032</v>
      </c>
      <c r="BE387" s="3">
        <f ca="1">-MC!BE387</f>
        <v>0.65645012156692051</v>
      </c>
    </row>
    <row r="388" spans="1:57" x14ac:dyDescent="0.5">
      <c r="A388" s="3">
        <f t="shared" si="107"/>
        <v>3.7599999999999638</v>
      </c>
      <c r="B388" s="3">
        <f t="shared" ca="1" si="122"/>
        <v>1.8796443443198571E-2</v>
      </c>
      <c r="C388" s="3">
        <f t="shared" ca="1" si="122"/>
        <v>2.1471375802019792E-2</v>
      </c>
      <c r="D388" s="3">
        <f t="shared" ca="1" si="122"/>
        <v>2.3925216772419843E-2</v>
      </c>
      <c r="E388" s="3">
        <f t="shared" ca="1" si="122"/>
        <v>2.6162178515502073E-2</v>
      </c>
      <c r="F388" s="3">
        <f t="shared" ca="1" si="122"/>
        <v>2.8195405155737263E-2</v>
      </c>
      <c r="G388" s="3">
        <f t="shared" ca="1" si="122"/>
        <v>3.0037540479483524E-2</v>
      </c>
      <c r="H388" s="3">
        <f t="shared" ca="1" si="122"/>
        <v>3.1698187727898786E-2</v>
      </c>
      <c r="I388" s="3">
        <f t="shared" ca="1" si="122"/>
        <v>3.318472428481363E-2</v>
      </c>
      <c r="J388" s="3">
        <f t="shared" ca="1" si="122"/>
        <v>3.4503427852531562E-2</v>
      </c>
      <c r="K388" s="3">
        <f t="shared" ca="1" si="122"/>
        <v>3.5660118548572671E-2</v>
      </c>
      <c r="L388" s="3">
        <f t="shared" ca="1" si="122"/>
        <v>3.6660328597901796E-2</v>
      </c>
      <c r="M388" s="3">
        <f t="shared" ca="1" si="122"/>
        <v>3.7509206617098216E-2</v>
      </c>
      <c r="N388" s="3">
        <f t="shared" ca="1" si="122"/>
        <v>3.8211406325893794E-2</v>
      </c>
      <c r="O388" s="3">
        <f t="shared" ca="1" si="122"/>
        <v>3.8771151707086067E-2</v>
      </c>
      <c r="P388" s="3">
        <f t="shared" ca="1" si="122"/>
        <v>3.9192541998090275E-2</v>
      </c>
      <c r="Q388" s="3">
        <f t="shared" ca="1" si="121"/>
        <v>3.9480023041916813E-2</v>
      </c>
      <c r="R388" s="3">
        <f t="shared" ca="1" si="121"/>
        <v>3.9638871307546931E-2</v>
      </c>
      <c r="S388" s="3">
        <f t="shared" ca="1" si="121"/>
        <v>3.967554036562293E-2</v>
      </c>
      <c r="T388" s="3">
        <f t="shared" ca="1" si="121"/>
        <v>3.9597785611687697E-2</v>
      </c>
      <c r="U388" s="3">
        <f t="shared" ca="1" si="121"/>
        <v>3.9414567800834063E-2</v>
      </c>
      <c r="V388" s="3">
        <f t="shared" ca="1" si="121"/>
        <v>3.9135801152861756E-2</v>
      </c>
      <c r="W388" s="3">
        <f t="shared" ca="1" si="121"/>
        <v>3.8772036149999363E-2</v>
      </c>
      <c r="X388" s="3">
        <f t="shared" ca="1" si="121"/>
        <v>3.8334149875011693E-2</v>
      </c>
      <c r="Y388" s="3">
        <f t="shared" ca="1" si="121"/>
        <v>3.7833077243486113E-2</v>
      </c>
      <c r="Z388" s="3">
        <f t="shared" ca="1" si="121"/>
        <v>3.7279583061038089E-2</v>
      </c>
      <c r="AA388" s="3">
        <f t="shared" ca="1" si="121"/>
        <v>3.6684064931084039E-2</v>
      </c>
      <c r="AB388" s="3">
        <f t="shared" ca="1" si="121"/>
        <v>3.6056386735366625E-2</v>
      </c>
      <c r="AC388" s="3">
        <f t="shared" ca="1" si="121"/>
        <v>3.5405755772461016E-2</v>
      </c>
      <c r="AD388" s="3">
        <f t="shared" ca="1" si="121"/>
        <v>3.474066141968777E-2</v>
      </c>
      <c r="AE388" s="3">
        <f t="shared" ca="1" si="121"/>
        <v>3.4068884233121946E-2</v>
      </c>
      <c r="AF388" s="3">
        <f t="shared" ca="1" si="121"/>
        <v>3.3397562823306054E-2</v>
      </c>
      <c r="AG388" s="3">
        <f t="shared" ca="1" si="121"/>
        <v>3.2733283346174952E-2</v>
      </c>
      <c r="AH388" s="3">
        <f t="shared" ca="1" si="120"/>
        <v>3.2082150735042884E-2</v>
      </c>
      <c r="AI388" s="3">
        <f t="shared" ca="1" si="120"/>
        <v>3.1449819206672384E-2</v>
      </c>
      <c r="AJ388" s="3">
        <f t="shared" ca="1" si="120"/>
        <v>3.0841490503320954E-2</v>
      </c>
      <c r="AK388" s="3">
        <f t="shared" ca="1" si="120"/>
        <v>3.0261910699261207E-2</v>
      </c>
      <c r="AL388" s="3">
        <f t="shared" ca="1" si="120"/>
        <v>2.9715397417437884E-2</v>
      </c>
      <c r="AM388" s="3">
        <f t="shared" ca="1" si="120"/>
        <v>2.9205912320464877E-2</v>
      </c>
      <c r="AN388" s="3">
        <f t="shared" ca="1" si="120"/>
        <v>2.873717062247718E-2</v>
      </c>
      <c r="AO388" s="3">
        <f t="shared" ca="1" si="120"/>
        <v>2.8312760230935971E-2</v>
      </c>
      <c r="AP388" s="3">
        <f t="shared" ca="1" si="120"/>
        <v>2.7936233286389701E-2</v>
      </c>
      <c r="AQ388" s="3">
        <f t="shared" ca="1" si="120"/>
        <v>2.7611132582068577E-2</v>
      </c>
      <c r="AR388" s="3">
        <f t="shared" ca="1" si="120"/>
        <v>2.7340919052341425E-2</v>
      </c>
      <c r="AS388" s="3">
        <f t="shared" ca="1" si="120"/>
        <v>2.7128765074042813E-2</v>
      </c>
      <c r="AT388" s="3">
        <f t="shared" ca="1" si="120"/>
        <v>2.6977162092088607E-2</v>
      </c>
      <c r="AU388" s="3">
        <f t="shared" ca="1" si="120"/>
        <v>2.6887250809302588E-2</v>
      </c>
      <c r="AV388" s="3">
        <f t="shared" ca="1" si="120"/>
        <v>2.6857734004522151E-2</v>
      </c>
      <c r="AW388" s="3">
        <f t="shared" ca="1" si="119"/>
        <v>2.688335998842218E-2</v>
      </c>
      <c r="AX388" s="3">
        <f t="shared" ca="1" si="119"/>
        <v>2.6953823473221089E-2</v>
      </c>
      <c r="AY388" s="3">
        <f t="shared" ca="1" si="119"/>
        <v>2.7055368243748337E-2</v>
      </c>
      <c r="AZ388" s="3">
        <f t="shared" ca="1" si="106"/>
        <v>2.7174730429631012E-2</v>
      </c>
      <c r="BC388" s="3">
        <f ca="1">-MC!BC388</f>
        <v>-1.1503118650097024</v>
      </c>
      <c r="BD388" s="3">
        <f ca="1">-MC!BD388</f>
        <v>-0.14405653275234886</v>
      </c>
      <c r="BE388" s="3">
        <f ca="1">-MC!BE388</f>
        <v>-6.1354493808973842E-3</v>
      </c>
    </row>
    <row r="389" spans="1:57" x14ac:dyDescent="0.5">
      <c r="A389" s="3">
        <f t="shared" si="107"/>
        <v>3.7699999999999636</v>
      </c>
      <c r="B389" s="3">
        <f t="shared" ca="1" si="122"/>
        <v>1.9154006017508381E-2</v>
      </c>
      <c r="C389" s="3">
        <f t="shared" ca="1" si="122"/>
        <v>2.1802726030649467E-2</v>
      </c>
      <c r="D389" s="3">
        <f t="shared" ca="1" si="122"/>
        <v>2.4230850980987689E-2</v>
      </c>
      <c r="E389" s="3">
        <f t="shared" ca="1" si="122"/>
        <v>2.6442795322718426E-2</v>
      </c>
      <c r="F389" s="3">
        <f t="shared" ca="1" si="122"/>
        <v>2.8451713999312303E-2</v>
      </c>
      <c r="G389" s="3">
        <f t="shared" ca="1" si="122"/>
        <v>3.0270208485796521E-2</v>
      </c>
      <c r="H389" s="3">
        <f t="shared" ca="1" si="122"/>
        <v>3.1907854131220603E-2</v>
      </c>
      <c r="I389" s="3">
        <f t="shared" ca="1" si="122"/>
        <v>3.3372021479957228E-2</v>
      </c>
      <c r="J389" s="3">
        <f t="shared" ca="1" si="122"/>
        <v>3.4668993123840502E-2</v>
      </c>
      <c r="K389" s="3">
        <f t="shared" ca="1" si="122"/>
        <v>3.580459666522235E-2</v>
      </c>
      <c r="L389" s="3">
        <f t="shared" ca="1" si="122"/>
        <v>3.6784369374160644E-2</v>
      </c>
      <c r="M389" s="3">
        <f t="shared" ca="1" si="122"/>
        <v>3.7613462395209706E-2</v>
      </c>
      <c r="N389" s="3">
        <f t="shared" ca="1" si="122"/>
        <v>3.8296533185185888E-2</v>
      </c>
      <c r="O389" s="3">
        <f t="shared" ca="1" si="122"/>
        <v>3.8837815632394183E-2</v>
      </c>
      <c r="P389" s="3">
        <f t="shared" ca="1" si="122"/>
        <v>3.9241428505704348E-2</v>
      </c>
      <c r="Q389" s="3">
        <f t="shared" ca="1" si="121"/>
        <v>3.9511847159141113E-2</v>
      </c>
      <c r="R389" s="3">
        <f t="shared" ca="1" si="121"/>
        <v>3.9654384873714373E-2</v>
      </c>
      <c r="S389" s="3">
        <f t="shared" ca="1" si="121"/>
        <v>3.9675534944766021E-2</v>
      </c>
      <c r="T389" s="3">
        <f t="shared" ca="1" si="121"/>
        <v>3.9583091004735282E-2</v>
      </c>
      <c r="U389" s="3">
        <f t="shared" ca="1" si="121"/>
        <v>3.9386047451341659E-2</v>
      </c>
      <c r="V389" s="3">
        <f t="shared" ca="1" si="121"/>
        <v>3.9094346229777005E-2</v>
      </c>
      <c r="W389" s="3">
        <f t="shared" ca="1" si="121"/>
        <v>3.8718559747713224E-2</v>
      </c>
      <c r="X389" s="3">
        <f t="shared" ca="1" si="121"/>
        <v>3.8269581983300098E-2</v>
      </c>
      <c r="Y389" s="3">
        <f t="shared" ca="1" si="121"/>
        <v>3.7758360473719541E-2</v>
      </c>
      <c r="Z389" s="3">
        <f t="shared" ca="1" si="121"/>
        <v>3.7195668919169228E-2</v>
      </c>
      <c r="AA389" s="3">
        <f t="shared" ca="1" si="121"/>
        <v>3.6591910624088397E-2</v>
      </c>
      <c r="AB389" s="3">
        <f t="shared" ca="1" si="121"/>
        <v>3.5956952767306198E-2</v>
      </c>
      <c r="AC389" s="3">
        <f t="shared" ca="1" si="121"/>
        <v>3.5300004684179161E-2</v>
      </c>
      <c r="AD389" s="3">
        <f t="shared" ca="1" si="121"/>
        <v>3.4629557849363037E-2</v>
      </c>
      <c r="AE389" s="3">
        <f t="shared" ca="1" si="121"/>
        <v>3.3953396045601103E-2</v>
      </c>
      <c r="AF389" s="3">
        <f t="shared" ca="1" si="121"/>
        <v>3.327866260840872E-2</v>
      </c>
      <c r="AG389" s="3">
        <f t="shared" ca="1" si="121"/>
        <v>3.2611949474123547E-2</v>
      </c>
      <c r="AH389" s="3">
        <f t="shared" ca="1" si="120"/>
        <v>3.1959367527548813E-2</v>
      </c>
      <c r="AI389" s="3">
        <f t="shared" ca="1" si="120"/>
        <v>3.1326576403021493E-2</v>
      </c>
      <c r="AJ389" s="3">
        <f t="shared" ca="1" si="120"/>
        <v>3.0718782650367291E-2</v>
      </c>
      <c r="AK389" s="3">
        <f t="shared" ca="1" si="120"/>
        <v>3.0140737116815704E-2</v>
      </c>
      <c r="AL389" s="3">
        <f t="shared" ca="1" si="120"/>
        <v>2.959676305314362E-2</v>
      </c>
      <c r="AM389" s="3">
        <f t="shared" ca="1" si="120"/>
        <v>2.9090829348131057E-2</v>
      </c>
      <c r="AN389" s="3">
        <f t="shared" ca="1" si="120"/>
        <v>2.8626660257329763E-2</v>
      </c>
      <c r="AO389" s="3">
        <f t="shared" ca="1" si="120"/>
        <v>2.8207854040655227E-2</v>
      </c>
      <c r="AP389" s="3">
        <f t="shared" ca="1" si="120"/>
        <v>2.7837973273316715E-2</v>
      </c>
      <c r="AQ389" s="3">
        <f t="shared" ca="1" si="120"/>
        <v>2.7520569388339869E-2</v>
      </c>
      <c r="AR389" s="3">
        <f t="shared" ca="1" si="120"/>
        <v>2.7259107613044752E-2</v>
      </c>
      <c r="AS389" s="3">
        <f t="shared" ca="1" si="120"/>
        <v>2.7056756721069525E-2</v>
      </c>
      <c r="AT389" s="3">
        <f t="shared" ca="1" si="120"/>
        <v>2.6915991308162347E-2</v>
      </c>
      <c r="AU389" s="3">
        <f t="shared" ca="1" si="120"/>
        <v>2.6837913870381133E-2</v>
      </c>
      <c r="AV389" s="3">
        <f t="shared" ca="1" si="120"/>
        <v>2.68211593099109E-2</v>
      </c>
      <c r="AW389" s="3">
        <f t="shared" ca="1" si="119"/>
        <v>2.6860387055506488E-2</v>
      </c>
      <c r="AX389" s="3">
        <f t="shared" ca="1" si="119"/>
        <v>2.6945236328185112E-2</v>
      </c>
      <c r="AY389" s="3">
        <f t="shared" ca="1" si="119"/>
        <v>2.7061976030127933E-2</v>
      </c>
      <c r="AZ389" s="3">
        <f t="shared" ca="1" si="106"/>
        <v>2.7197268687525474E-2</v>
      </c>
      <c r="BC389" s="3">
        <f ca="1">-MC!BC389</f>
        <v>-1.6228784417904762E-2</v>
      </c>
      <c r="BD389" s="3">
        <f ca="1">-MC!BD389</f>
        <v>-0.37938687617249744</v>
      </c>
      <c r="BE389" s="3">
        <f ca="1">-MC!BE389</f>
        <v>-0.37798766028489705</v>
      </c>
    </row>
    <row r="390" spans="1:57" x14ac:dyDescent="0.5">
      <c r="A390" s="3">
        <f t="shared" si="107"/>
        <v>3.7799999999999634</v>
      </c>
      <c r="B390" s="3">
        <f t="shared" ca="1" si="122"/>
        <v>1.7984444029558264E-2</v>
      </c>
      <c r="C390" s="3">
        <f t="shared" ca="1" si="122"/>
        <v>2.0611103917430679E-2</v>
      </c>
      <c r="D390" s="3">
        <f t="shared" ca="1" si="122"/>
        <v>2.3024213360048069E-2</v>
      </c>
      <c r="E390" s="3">
        <f t="shared" ca="1" si="122"/>
        <v>2.5228013975610499E-2</v>
      </c>
      <c r="F390" s="3">
        <f t="shared" ca="1" si="122"/>
        <v>2.7235299164376284E-2</v>
      </c>
      <c r="G390" s="3">
        <f t="shared" ca="1" si="122"/>
        <v>2.9058257078820669E-2</v>
      </c>
      <c r="H390" s="3">
        <f t="shared" ca="1" si="122"/>
        <v>3.0706064297332247E-2</v>
      </c>
      <c r="I390" s="3">
        <f t="shared" ca="1" si="122"/>
        <v>3.218571345980005E-2</v>
      </c>
      <c r="J390" s="3">
        <f t="shared" ca="1" si="122"/>
        <v>3.3503120799889277E-2</v>
      </c>
      <c r="K390" s="3">
        <f t="shared" ca="1" si="122"/>
        <v>3.4663750056383412E-2</v>
      </c>
      <c r="L390" s="3">
        <f t="shared" ca="1" si="122"/>
        <v>3.5672772194485475E-2</v>
      </c>
      <c r="M390" s="3">
        <f t="shared" ca="1" si="122"/>
        <v>3.6534969611301496E-2</v>
      </c>
      <c r="N390" s="3">
        <f t="shared" ca="1" si="122"/>
        <v>3.7254632324495274E-2</v>
      </c>
      <c r="O390" s="3">
        <f t="shared" ca="1" si="122"/>
        <v>3.7835633020792653E-2</v>
      </c>
      <c r="P390" s="3">
        <f t="shared" ca="1" si="122"/>
        <v>3.8281738900503598E-2</v>
      </c>
      <c r="Q390" s="3">
        <f t="shared" ca="1" si="121"/>
        <v>3.8597083675081946E-2</v>
      </c>
      <c r="R390" s="3">
        <f t="shared" ca="1" si="121"/>
        <v>3.8786646196214122E-2</v>
      </c>
      <c r="S390" s="3">
        <f t="shared" ca="1" si="121"/>
        <v>3.8856588154580034E-2</v>
      </c>
      <c r="T390" s="3">
        <f t="shared" ca="1" si="121"/>
        <v>3.8814370028024341E-2</v>
      </c>
      <c r="U390" s="3">
        <f t="shared" ca="1" si="121"/>
        <v>3.8668648438943007E-2</v>
      </c>
      <c r="V390" s="3">
        <f t="shared" ca="1" si="121"/>
        <v>3.8429021642315493E-2</v>
      </c>
      <c r="W390" s="3">
        <f t="shared" ca="1" si="121"/>
        <v>3.810571257105036E-2</v>
      </c>
      <c r="X390" s="3">
        <f t="shared" ca="1" si="121"/>
        <v>3.770926071360102E-2</v>
      </c>
      <c r="Y390" s="3">
        <f t="shared" ca="1" si="121"/>
        <v>3.7250254854598187E-2</v>
      </c>
      <c r="Z390" s="3">
        <f t="shared" ca="1" si="121"/>
        <v>3.6739106225345014E-2</v>
      </c>
      <c r="AA390" s="3">
        <f t="shared" ca="1" si="121"/>
        <v>3.618585248361933E-2</v>
      </c>
      <c r="AB390" s="3">
        <f t="shared" ca="1" si="121"/>
        <v>3.5599992780525135E-2</v>
      </c>
      <c r="AC390" s="3">
        <f t="shared" ca="1" si="121"/>
        <v>3.4990367189805895E-2</v>
      </c>
      <c r="AD390" s="3">
        <f t="shared" ca="1" si="121"/>
        <v>3.4365098006433691E-2</v>
      </c>
      <c r="AE390" s="3">
        <f t="shared" ca="1" si="121"/>
        <v>3.3731600970180575E-2</v>
      </c>
      <c r="AF390" s="3">
        <f t="shared" ca="1" si="121"/>
        <v>3.3096652863037868E-2</v>
      </c>
      <c r="AG390" s="3">
        <f t="shared" ca="1" si="121"/>
        <v>3.2466480105562204E-2</v>
      </c>
      <c r="AH390" s="3">
        <f t="shared" ca="1" si="120"/>
        <v>3.184682822376201E-2</v>
      </c>
      <c r="AI390" s="3">
        <f t="shared" ca="1" si="120"/>
        <v>3.124299095774305E-2</v>
      </c>
      <c r="AJ390" s="3">
        <f t="shared" ca="1" si="120"/>
        <v>3.0659808364601485E-2</v>
      </c>
      <c r="AK390" s="3">
        <f t="shared" ca="1" si="120"/>
        <v>3.0101664782015675E-2</v>
      </c>
      <c r="AL390" s="3">
        <f t="shared" ca="1" si="120"/>
        <v>2.9572517820955824E-2</v>
      </c>
      <c r="AM390" s="3">
        <f t="shared" ca="1" si="120"/>
        <v>2.9075972333067572E-2</v>
      </c>
      <c r="AN390" s="3">
        <f t="shared" ca="1" si="120"/>
        <v>2.8615390341934641E-2</v>
      </c>
      <c r="AO390" s="3">
        <f t="shared" ca="1" si="120"/>
        <v>2.8194009161965457E-2</v>
      </c>
      <c r="AP390" s="3">
        <f t="shared" ca="1" si="120"/>
        <v>2.7815030467527261E-2</v>
      </c>
      <c r="AQ390" s="3">
        <f t="shared" ca="1" si="120"/>
        <v>2.748164294489874E-2</v>
      </c>
      <c r="AR390" s="3">
        <f t="shared" ca="1" si="120"/>
        <v>2.7196944656822708E-2</v>
      </c>
      <c r="AS390" s="3">
        <f t="shared" ca="1" si="120"/>
        <v>2.6963729209215984E-2</v>
      </c>
      <c r="AT390" s="3">
        <f t="shared" ca="1" si="120"/>
        <v>2.6784082621901528E-2</v>
      </c>
      <c r="AU390" s="3">
        <f t="shared" ca="1" si="120"/>
        <v>2.6658697291168147E-2</v>
      </c>
      <c r="AV390" s="3">
        <f t="shared" ca="1" si="120"/>
        <v>2.6585768522837609E-2</v>
      </c>
      <c r="AW390" s="3">
        <f t="shared" ca="1" si="120"/>
        <v>2.6559496231953562E-2</v>
      </c>
      <c r="AX390" s="3">
        <f t="shared" ref="AX390:AY405" ca="1" si="123">AX389+AX$2*$B$7+(AX$3*$BC390+AX$4*$BD390+AX$5*$BE390)*SQRT($B$7)+(AY389-AX389)/(AY$11-AX$11)*$B$7</f>
        <v>2.6569094460897568E-2</v>
      </c>
      <c r="AY390" s="3">
        <f t="shared" ca="1" si="123"/>
        <v>2.6600483955181199E-2</v>
      </c>
      <c r="AZ390" s="3">
        <f t="shared" ca="1" si="106"/>
        <v>2.6639869099219639E-2</v>
      </c>
      <c r="BC390" s="3">
        <f ca="1">-MC!BC390</f>
        <v>-0.85545426845625894</v>
      </c>
      <c r="BD390" s="3">
        <f ca="1">-MC!BD390</f>
        <v>1.5493859120503126</v>
      </c>
      <c r="BE390" s="3">
        <f ca="1">-MC!BE390</f>
        <v>0.25549546201224071</v>
      </c>
    </row>
    <row r="391" spans="1:57" x14ac:dyDescent="0.5">
      <c r="A391" s="3">
        <f t="shared" si="107"/>
        <v>3.7899999999999632</v>
      </c>
      <c r="B391" s="3">
        <f t="shared" ca="1" si="122"/>
        <v>1.8330830073094374E-2</v>
      </c>
      <c r="C391" s="3">
        <f t="shared" ca="1" si="122"/>
        <v>2.0977748228989485E-2</v>
      </c>
      <c r="D391" s="3">
        <f t="shared" ca="1" si="122"/>
        <v>2.3407199812389121E-2</v>
      </c>
      <c r="E391" s="3">
        <f t="shared" ca="1" si="122"/>
        <v>2.5623786299987083E-2</v>
      </c>
      <c r="F391" s="3">
        <f t="shared" ca="1" si="122"/>
        <v>2.7640474981876013E-2</v>
      </c>
      <c r="G391" s="3">
        <f t="shared" ca="1" si="122"/>
        <v>2.946957744765042E-2</v>
      </c>
      <c r="H391" s="3">
        <f t="shared" ca="1" si="122"/>
        <v>3.1120408390994933E-2</v>
      </c>
      <c r="I391" s="3">
        <f t="shared" ca="1" si="122"/>
        <v>3.2600119246874636E-2</v>
      </c>
      <c r="J391" s="3">
        <f t="shared" ca="1" si="122"/>
        <v>3.3914796409311262E-2</v>
      </c>
      <c r="K391" s="3">
        <f t="shared" ca="1" si="122"/>
        <v>3.5070076173327518E-2</v>
      </c>
      <c r="L391" s="3">
        <f t="shared" ca="1" si="122"/>
        <v>3.6071299619053129E-2</v>
      </c>
      <c r="M391" s="3">
        <f t="shared" ca="1" si="122"/>
        <v>3.6923416890945158E-2</v>
      </c>
      <c r="N391" s="3">
        <f t="shared" ca="1" si="122"/>
        <v>3.7630887160899719E-2</v>
      </c>
      <c r="O391" s="3">
        <f t="shared" ca="1" si="122"/>
        <v>3.8197758575357336E-2</v>
      </c>
      <c r="P391" s="3">
        <f t="shared" ca="1" si="122"/>
        <v>3.8627983433221345E-2</v>
      </c>
      <c r="Q391" s="3">
        <f t="shared" ca="1" si="121"/>
        <v>3.8925890416273062E-2</v>
      </c>
      <c r="R391" s="3">
        <f t="shared" ca="1" si="121"/>
        <v>3.9096660472002089E-2</v>
      </c>
      <c r="S391" s="3">
        <f t="shared" ca="1" si="121"/>
        <v>3.9146660124061108E-2</v>
      </c>
      <c r="T391" s="3">
        <f t="shared" ca="1" si="121"/>
        <v>3.9083553071919047E-2</v>
      </c>
      <c r="U391" s="3">
        <f t="shared" ca="1" si="121"/>
        <v>3.8916194512983955E-2</v>
      </c>
      <c r="V391" s="3">
        <f t="shared" ca="1" si="121"/>
        <v>3.865437536496532E-2</v>
      </c>
      <c r="W391" s="3">
        <f t="shared" ca="1" si="121"/>
        <v>3.8308505454343084E-2</v>
      </c>
      <c r="X391" s="3">
        <f t="shared" ca="1" si="121"/>
        <v>3.7889306163250619E-2</v>
      </c>
      <c r="Y391" s="3">
        <f t="shared" ca="1" si="121"/>
        <v>3.7407543918073986E-2</v>
      </c>
      <c r="Z391" s="3">
        <f t="shared" ca="1" si="121"/>
        <v>3.6873803886299891E-2</v>
      </c>
      <c r="AA391" s="3">
        <f t="shared" ca="1" si="121"/>
        <v>3.6298294500056887E-2</v>
      </c>
      <c r="AB391" s="3">
        <f t="shared" ca="1" si="121"/>
        <v>3.5690683326679483E-2</v>
      </c>
      <c r="AC391" s="3">
        <f t="shared" ca="1" si="121"/>
        <v>3.5059977648570086E-2</v>
      </c>
      <c r="AD391" s="3">
        <f t="shared" ca="1" si="121"/>
        <v>3.4414467072384762E-2</v>
      </c>
      <c r="AE391" s="3">
        <f t="shared" ca="1" si="121"/>
        <v>3.3761735793346695E-2</v>
      </c>
      <c r="AF391" s="3">
        <f t="shared" ca="1" si="121"/>
        <v>3.3108730529311445E-2</v>
      </c>
      <c r="AG391" s="3">
        <f t="shared" ca="1" si="121"/>
        <v>3.246184865682776E-2</v>
      </c>
      <c r="AH391" s="3">
        <f t="shared" ref="AH391:AW406" ca="1" si="124">AH390+AH$2*$B$7+(AH$3*$BC391+AH$4*$BD391+AH$5*$BE391)*SQRT($B$7)+(AI390-AH390)/(AI$11-AH$11)*$B$7</f>
        <v>3.1827006801033939E-2</v>
      </c>
      <c r="AI391" s="3">
        <f t="shared" ca="1" si="124"/>
        <v>3.1209669264467988E-2</v>
      </c>
      <c r="AJ391" s="3">
        <f t="shared" ca="1" si="124"/>
        <v>3.061484607979351E-2</v>
      </c>
      <c r="AK391" s="3">
        <f t="shared" ca="1" si="124"/>
        <v>3.0047091561166018E-2</v>
      </c>
      <c r="AL391" s="3">
        <f t="shared" ca="1" si="124"/>
        <v>2.9510534180435904E-2</v>
      </c>
      <c r="AM391" s="3">
        <f t="shared" ca="1" si="124"/>
        <v>2.9008951256851163E-2</v>
      </c>
      <c r="AN391" s="3">
        <f t="shared" ca="1" si="124"/>
        <v>2.8545879076390127E-2</v>
      </c>
      <c r="AO391" s="3">
        <f t="shared" ca="1" si="124"/>
        <v>2.8124730477480868E-2</v>
      </c>
      <c r="AP391" s="3">
        <f t="shared" ca="1" si="124"/>
        <v>2.7748882665363919E-2</v>
      </c>
      <c r="AQ391" s="3">
        <f t="shared" ca="1" si="124"/>
        <v>2.7421697959847818E-2</v>
      </c>
      <c r="AR391" s="3">
        <f t="shared" ca="1" si="124"/>
        <v>2.7146443567668661E-2</v>
      </c>
      <c r="AS391" s="3">
        <f t="shared" ca="1" si="124"/>
        <v>2.6926074127491269E-2</v>
      </c>
      <c r="AT391" s="3">
        <f t="shared" ca="1" si="124"/>
        <v>2.676282312136993E-2</v>
      </c>
      <c r="AU391" s="3">
        <f t="shared" ca="1" si="124"/>
        <v>2.6657508724525873E-2</v>
      </c>
      <c r="AV391" s="3">
        <f t="shared" ca="1" si="124"/>
        <v>2.6608422716704071E-2</v>
      </c>
      <c r="AW391" s="3">
        <f t="shared" ca="1" si="124"/>
        <v>2.6609842654571905E-2</v>
      </c>
      <c r="AX391" s="3">
        <f t="shared" ca="1" si="123"/>
        <v>2.6651095410948022E-2</v>
      </c>
      <c r="AY391" s="3">
        <f t="shared" ca="1" si="123"/>
        <v>2.6718287843605696E-2</v>
      </c>
      <c r="AZ391" s="3">
        <f t="shared" ca="1" si="106"/>
        <v>2.6797922972767698E-2</v>
      </c>
      <c r="BC391" s="3">
        <f ca="1">-MC!BC391</f>
        <v>0.23275238482586413</v>
      </c>
      <c r="BD391" s="3">
        <f ca="1">-MC!BD391</f>
        <v>-0.56152242229506211</v>
      </c>
      <c r="BE391" s="3">
        <f ca="1">-MC!BE391</f>
        <v>0.11688883969647179</v>
      </c>
    </row>
    <row r="392" spans="1:57" x14ac:dyDescent="0.5">
      <c r="A392" s="3">
        <f t="shared" si="107"/>
        <v>3.799999999999963</v>
      </c>
      <c r="B392" s="3">
        <f t="shared" ca="1" si="122"/>
        <v>1.8624007100382183E-2</v>
      </c>
      <c r="C392" s="3">
        <f t="shared" ca="1" si="122"/>
        <v>2.1245232631539632E-2</v>
      </c>
      <c r="D392" s="3">
        <f t="shared" ca="1" si="122"/>
        <v>2.365070136926798E-2</v>
      </c>
      <c r="E392" s="3">
        <f t="shared" ca="1" si="122"/>
        <v>2.5845137902791249E-2</v>
      </c>
      <c r="F392" s="3">
        <f t="shared" ca="1" si="122"/>
        <v>2.7841449376391741E-2</v>
      </c>
      <c r="G392" s="3">
        <f t="shared" ca="1" si="122"/>
        <v>2.9651838083756429E-2</v>
      </c>
      <c r="H392" s="3">
        <f t="shared" ca="1" si="122"/>
        <v>3.1285524220871233E-2</v>
      </c>
      <c r="I392" s="3">
        <f t="shared" ca="1" si="122"/>
        <v>3.2749585218492548E-2</v>
      </c>
      <c r="J392" s="3">
        <f t="shared" ca="1" si="122"/>
        <v>3.4050044652325945E-2</v>
      </c>
      <c r="K392" s="3">
        <f t="shared" ca="1" si="122"/>
        <v>3.5192478298216756E-2</v>
      </c>
      <c r="L392" s="3">
        <f t="shared" ca="1" si="122"/>
        <v>3.6182164277279563E-2</v>
      </c>
      <c r="M392" s="3">
        <f t="shared" ca="1" si="122"/>
        <v>3.7023987482869739E-2</v>
      </c>
      <c r="N392" s="3">
        <f t="shared" ca="1" si="122"/>
        <v>3.7722343340635005E-2</v>
      </c>
      <c r="O392" s="3">
        <f t="shared" ca="1" si="122"/>
        <v>3.8281222622917783E-2</v>
      </c>
      <c r="P392" s="3">
        <f t="shared" ca="1" si="122"/>
        <v>3.8704529898059142E-2</v>
      </c>
      <c r="Q392" s="3">
        <f t="shared" ca="1" si="121"/>
        <v>3.8996555934087025E-2</v>
      </c>
      <c r="R392" s="3">
        <f t="shared" ca="1" si="121"/>
        <v>3.9162450802447263E-2</v>
      </c>
      <c r="S392" s="3">
        <f t="shared" ca="1" si="121"/>
        <v>3.9208552800948003E-2</v>
      </c>
      <c r="T392" s="3">
        <f t="shared" ca="1" si="121"/>
        <v>3.9142495731159826E-2</v>
      </c>
      <c r="U392" s="3">
        <f t="shared" ca="1" si="121"/>
        <v>3.8973100220666912E-2</v>
      </c>
      <c r="V392" s="3">
        <f t="shared" ca="1" si="121"/>
        <v>3.8710116707935227E-2</v>
      </c>
      <c r="W392" s="3">
        <f t="shared" ca="1" si="121"/>
        <v>3.8363908786427939E-2</v>
      </c>
      <c r="X392" s="3">
        <f t="shared" ca="1" si="121"/>
        <v>3.794514662032953E-2</v>
      </c>
      <c r="Y392" s="3">
        <f t="shared" ca="1" si="121"/>
        <v>3.7464541177079626E-2</v>
      </c>
      <c r="Z392" s="3">
        <f t="shared" ca="1" si="121"/>
        <v>3.693261847052149E-2</v>
      </c>
      <c r="AA392" s="3">
        <f t="shared" ca="1" si="121"/>
        <v>3.6359524633381643E-2</v>
      </c>
      <c r="AB392" s="3">
        <f t="shared" ca="1" si="121"/>
        <v>3.5754862598483338E-2</v>
      </c>
      <c r="AC392" s="3">
        <f t="shared" ca="1" si="121"/>
        <v>3.5127573832358053E-2</v>
      </c>
      <c r="AD392" s="3">
        <f t="shared" ca="1" si="121"/>
        <v>3.4485882249630853E-2</v>
      </c>
      <c r="AE392" s="3">
        <f t="shared" ca="1" si="121"/>
        <v>3.3837307503993969E-2</v>
      </c>
      <c r="AF392" s="3">
        <f t="shared" ca="1" si="121"/>
        <v>3.3188733242979399E-2</v>
      </c>
      <c r="AG392" s="3">
        <f t="shared" ca="1" si="121"/>
        <v>3.2546494775400413E-2</v>
      </c>
      <c r="AH392" s="3">
        <f t="shared" ca="1" si="124"/>
        <v>3.1916446788200895E-2</v>
      </c>
      <c r="AI392" s="3">
        <f t="shared" ca="1" si="124"/>
        <v>3.1303991108023455E-2</v>
      </c>
      <c r="AJ392" s="3">
        <f t="shared" ca="1" si="124"/>
        <v>3.0714074716526967E-2</v>
      </c>
      <c r="AK392" s="3">
        <f t="shared" ca="1" si="124"/>
        <v>3.0151188895441834E-2</v>
      </c>
      <c r="AL392" s="3">
        <f t="shared" ca="1" si="124"/>
        <v>2.9619399983042707E-2</v>
      </c>
      <c r="AM392" s="3">
        <f t="shared" ca="1" si="124"/>
        <v>2.9122424775485455E-2</v>
      </c>
      <c r="AN392" s="3">
        <f t="shared" ca="1" si="124"/>
        <v>2.866374081978516E-2</v>
      </c>
      <c r="AO392" s="3">
        <f t="shared" ca="1" si="124"/>
        <v>2.8246703451936278E-2</v>
      </c>
      <c r="AP392" s="3">
        <f t="shared" ca="1" si="124"/>
        <v>2.787463234351541E-2</v>
      </c>
      <c r="AQ392" s="3">
        <f t="shared" ca="1" si="124"/>
        <v>2.7550830331479873E-2</v>
      </c>
      <c r="AR392" s="3">
        <f t="shared" ca="1" si="124"/>
        <v>2.7278500577743794E-2</v>
      </c>
      <c r="AS392" s="3">
        <f t="shared" ca="1" si="124"/>
        <v>2.7060525455719301E-2</v>
      </c>
      <c r="AT392" s="3">
        <f t="shared" ca="1" si="124"/>
        <v>2.68990524494357E-2</v>
      </c>
      <c r="AU392" s="3">
        <f t="shared" ca="1" si="124"/>
        <v>2.6794791900356111E-2</v>
      </c>
      <c r="AV392" s="3">
        <f t="shared" ca="1" si="124"/>
        <v>2.6745898658912366E-2</v>
      </c>
      <c r="AW392" s="3">
        <f t="shared" ca="1" si="124"/>
        <v>2.6746495600581514E-2</v>
      </c>
      <c r="AX392" s="3">
        <f t="shared" ca="1" si="123"/>
        <v>2.6785790867665412E-2</v>
      </c>
      <c r="AY392" s="3">
        <f t="shared" ca="1" si="123"/>
        <v>2.6849846654079631E-2</v>
      </c>
      <c r="AZ392" s="3">
        <f t="shared" ca="1" si="106"/>
        <v>2.6925136675613023E-2</v>
      </c>
      <c r="BC392" s="3">
        <f ca="1">-MC!BC392</f>
        <v>0.15890444177819685</v>
      </c>
      <c r="BD392" s="3">
        <f ca="1">-MC!BD392</f>
        <v>-3.1237868958019277E-2</v>
      </c>
      <c r="BE392" s="3">
        <f ca="1">-MC!BE392</f>
        <v>-0.26721026767172784</v>
      </c>
    </row>
    <row r="393" spans="1:57" x14ac:dyDescent="0.5">
      <c r="A393" s="3">
        <f t="shared" si="107"/>
        <v>3.8099999999999627</v>
      </c>
      <c r="B393" s="3">
        <f t="shared" ca="1" si="122"/>
        <v>1.9178096981664117E-2</v>
      </c>
      <c r="C393" s="3">
        <f t="shared" ca="1" si="122"/>
        <v>2.1905511573492444E-2</v>
      </c>
      <c r="D393" s="3">
        <f t="shared" ca="1" si="122"/>
        <v>2.4403856742500164E-2</v>
      </c>
      <c r="E393" s="3">
        <f t="shared" ca="1" si="122"/>
        <v>2.6678583728039679E-2</v>
      </c>
      <c r="F393" s="3">
        <f t="shared" ca="1" si="122"/>
        <v>2.8743145748345997E-2</v>
      </c>
      <c r="G393" s="3">
        <f t="shared" ca="1" si="122"/>
        <v>3.0610243299927703E-2</v>
      </c>
      <c r="H393" s="3">
        <f t="shared" ca="1" si="122"/>
        <v>3.228960969370679E-2</v>
      </c>
      <c r="I393" s="3">
        <f t="shared" ca="1" si="122"/>
        <v>3.3788855782713789E-2</v>
      </c>
      <c r="J393" s="3">
        <f t="shared" ca="1" si="122"/>
        <v>3.5114549573085886E-2</v>
      </c>
      <c r="K393" s="3">
        <f t="shared" ca="1" si="122"/>
        <v>3.6272813475459242E-2</v>
      </c>
      <c r="L393" s="3">
        <f t="shared" ca="1" si="122"/>
        <v>3.7269469808856551E-2</v>
      </c>
      <c r="M393" s="3">
        <f t="shared" ca="1" si="122"/>
        <v>3.8109945448393523E-2</v>
      </c>
      <c r="N393" s="3">
        <f t="shared" ca="1" si="122"/>
        <v>3.8799179403677511E-2</v>
      </c>
      <c r="O393" s="3">
        <f t="shared" ca="1" si="122"/>
        <v>3.9341712468588502E-2</v>
      </c>
      <c r="P393" s="3">
        <f t="shared" ca="1" si="122"/>
        <v>3.9742008880006459E-2</v>
      </c>
      <c r="Q393" s="3">
        <f t="shared" ca="1" si="121"/>
        <v>4.000492883572513E-2</v>
      </c>
      <c r="R393" s="3">
        <f t="shared" ca="1" si="121"/>
        <v>4.0136198786915538E-2</v>
      </c>
      <c r="S393" s="3">
        <f t="shared" ca="1" si="121"/>
        <v>4.0142735974865187E-2</v>
      </c>
      <c r="T393" s="3">
        <f t="shared" ca="1" si="121"/>
        <v>4.0032751412572801E-2</v>
      </c>
      <c r="U393" s="3">
        <f t="shared" ca="1" si="121"/>
        <v>3.9815638242375259E-2</v>
      </c>
      <c r="V393" s="3">
        <f t="shared" ca="1" si="121"/>
        <v>3.9501713511184533E-2</v>
      </c>
      <c r="W393" s="3">
        <f t="shared" ca="1" si="121"/>
        <v>3.9101901682513346E-2</v>
      </c>
      <c r="X393" s="3">
        <f t="shared" ca="1" si="121"/>
        <v>3.862742882054232E-2</v>
      </c>
      <c r="Y393" s="3">
        <f t="shared" ca="1" si="121"/>
        <v>3.8089557562635691E-2</v>
      </c>
      <c r="Z393" s="3">
        <f t="shared" ca="1" si="121"/>
        <v>3.7499361908843079E-2</v>
      </c>
      <c r="AA393" s="3">
        <f t="shared" ca="1" si="121"/>
        <v>3.6867532848551779E-2</v>
      </c>
      <c r="AB393" s="3">
        <f t="shared" ca="1" si="121"/>
        <v>3.6204215859211554E-2</v>
      </c>
      <c r="AC393" s="3">
        <f t="shared" ca="1" si="121"/>
        <v>3.5518893796724751E-2</v>
      </c>
      <c r="AD393" s="3">
        <f t="shared" ca="1" si="121"/>
        <v>3.4820332109460402E-2</v>
      </c>
      <c r="AE393" s="3">
        <f t="shared" ca="1" si="121"/>
        <v>3.4116593141768924E-2</v>
      </c>
      <c r="AF393" s="3">
        <f t="shared" ca="1" si="121"/>
        <v>3.3415104693675479E-2</v>
      </c>
      <c r="AG393" s="3">
        <f t="shared" ca="1" si="121"/>
        <v>3.2722747211613688E-2</v>
      </c>
      <c r="AH393" s="3">
        <f t="shared" ca="1" si="124"/>
        <v>3.2045920636343948E-2</v>
      </c>
      <c r="AI393" s="3">
        <f t="shared" ca="1" si="124"/>
        <v>3.1390571509876279E-2</v>
      </c>
      <c r="AJ393" s="3">
        <f t="shared" ca="1" si="124"/>
        <v>3.0762190966001406E-2</v>
      </c>
      <c r="AK393" s="3">
        <f t="shared" ca="1" si="124"/>
        <v>3.0165814474766572E-2</v>
      </c>
      <c r="AL393" s="3">
        <f t="shared" ca="1" si="124"/>
        <v>2.9606053475845356E-2</v>
      </c>
      <c r="AM393" s="3">
        <f t="shared" ca="1" si="124"/>
        <v>2.9087171480749043E-2</v>
      </c>
      <c r="AN393" s="3">
        <f t="shared" ca="1" si="124"/>
        <v>2.8613194525025053E-2</v>
      </c>
      <c r="AO393" s="3">
        <f t="shared" ca="1" si="124"/>
        <v>2.8188027644374582E-2</v>
      </c>
      <c r="AP393" s="3">
        <f t="shared" ca="1" si="124"/>
        <v>2.7815540140491549E-2</v>
      </c>
      <c r="AQ393" s="3">
        <f t="shared" ca="1" si="124"/>
        <v>2.7499582479007603E-2</v>
      </c>
      <c r="AR393" s="3">
        <f t="shared" ca="1" si="124"/>
        <v>2.7243900815371272E-2</v>
      </c>
      <c r="AS393" s="3">
        <f t="shared" ca="1" si="124"/>
        <v>2.7051912185851526E-2</v>
      </c>
      <c r="AT393" s="3">
        <f t="shared" ca="1" si="124"/>
        <v>2.6926284842503003E-2</v>
      </c>
      <c r="AU393" s="3">
        <f t="shared" ca="1" si="124"/>
        <v>2.6868227913884598E-2</v>
      </c>
      <c r="AV393" s="3">
        <f t="shared" ca="1" si="124"/>
        <v>2.6876366168842435E-2</v>
      </c>
      <c r="AW393" s="3">
        <f t="shared" ca="1" si="124"/>
        <v>2.6945275723441672E-2</v>
      </c>
      <c r="AX393" s="3">
        <f t="shared" ca="1" si="123"/>
        <v>2.7064654673565558E-2</v>
      </c>
      <c r="AY393" s="3">
        <f t="shared" ca="1" si="123"/>
        <v>2.7221128059225396E-2</v>
      </c>
      <c r="AZ393" s="3">
        <f t="shared" ca="1" si="106"/>
        <v>2.7401772249857494E-2</v>
      </c>
      <c r="BC393" s="3">
        <f ca="1">-MC!BC393</f>
        <v>0.78293166965120697</v>
      </c>
      <c r="BD393" s="3">
        <f ca="1">-MC!BD393</f>
        <v>-1.2401791536713089</v>
      </c>
      <c r="BE393" s="3">
        <f ca="1">-MC!BE393</f>
        <v>0.93225982993777645</v>
      </c>
    </row>
    <row r="394" spans="1:57" x14ac:dyDescent="0.5">
      <c r="A394" s="3">
        <f t="shared" si="107"/>
        <v>3.8199999999999625</v>
      </c>
      <c r="B394" s="3">
        <f t="shared" ca="1" si="122"/>
        <v>2.1011735469250722E-2</v>
      </c>
      <c r="C394" s="3">
        <f t="shared" ca="1" si="122"/>
        <v>2.3625312202652793E-2</v>
      </c>
      <c r="D394" s="3">
        <f t="shared" ca="1" si="122"/>
        <v>2.6018694941076229E-2</v>
      </c>
      <c r="E394" s="3">
        <f t="shared" ca="1" si="122"/>
        <v>2.8197205551031494E-2</v>
      </c>
      <c r="F394" s="3">
        <f t="shared" ca="1" si="122"/>
        <v>3.017398995583688E-2</v>
      </c>
      <c r="G394" s="3">
        <f t="shared" ca="1" si="122"/>
        <v>3.196139474161807E-2</v>
      </c>
      <c r="H394" s="3">
        <f t="shared" ca="1" si="122"/>
        <v>3.3568814328933098E-2</v>
      </c>
      <c r="I394" s="3">
        <f t="shared" ca="1" si="122"/>
        <v>3.5003540801802971E-2</v>
      </c>
      <c r="J394" s="3">
        <f t="shared" ca="1" si="122"/>
        <v>3.6271834229436875E-2</v>
      </c>
      <c r="K394" s="3">
        <f t="shared" ca="1" si="122"/>
        <v>3.7379511197077352E-2</v>
      </c>
      <c r="L394" s="3">
        <f t="shared" ca="1" si="122"/>
        <v>3.833208576588544E-2</v>
      </c>
      <c r="M394" s="3">
        <f t="shared" ca="1" si="122"/>
        <v>3.9134674413334375E-2</v>
      </c>
      <c r="N394" s="3">
        <f t="shared" ca="1" si="122"/>
        <v>3.9791907450295892E-2</v>
      </c>
      <c r="O394" s="3">
        <f t="shared" ca="1" si="122"/>
        <v>4.0308023473680794E-2</v>
      </c>
      <c r="P394" s="3">
        <f t="shared" ca="1" si="122"/>
        <v>4.0687194172685653E-2</v>
      </c>
      <c r="Q394" s="3">
        <f t="shared" ca="1" si="121"/>
        <v>4.0933996902422408E-2</v>
      </c>
      <c r="R394" s="3">
        <f t="shared" ca="1" si="121"/>
        <v>4.1053882133615563E-2</v>
      </c>
      <c r="S394" s="3">
        <f t="shared" ca="1" si="121"/>
        <v>4.1053493604944161E-2</v>
      </c>
      <c r="T394" s="3">
        <f t="shared" ca="1" si="121"/>
        <v>4.0940767035454739E-2</v>
      </c>
      <c r="U394" s="3">
        <f t="shared" ca="1" si="121"/>
        <v>4.0724815552663961E-2</v>
      </c>
      <c r="V394" s="3">
        <f t="shared" ca="1" si="121"/>
        <v>4.0415670285715057E-2</v>
      </c>
      <c r="W394" s="3">
        <f t="shared" ca="1" si="121"/>
        <v>4.0023964057322441E-2</v>
      </c>
      <c r="X394" s="3">
        <f t="shared" ca="1" si="121"/>
        <v>3.9560626335614656E-2</v>
      </c>
      <c r="Y394" s="3">
        <f t="shared" ca="1" si="121"/>
        <v>3.9036618942759366E-2</v>
      </c>
      <c r="Z394" s="3">
        <f t="shared" ca="1" si="121"/>
        <v>3.8462711390974846E-2</v>
      </c>
      <c r="AA394" s="3">
        <f t="shared" ca="1" si="121"/>
        <v>3.7849287068621659E-2</v>
      </c>
      <c r="AB394" s="3">
        <f t="shared" ca="1" si="121"/>
        <v>3.7206181563224194E-2</v>
      </c>
      <c r="AC394" s="3">
        <f t="shared" ca="1" si="121"/>
        <v>3.6542566711496305E-2</v>
      </c>
      <c r="AD394" s="3">
        <f t="shared" ca="1" si="121"/>
        <v>3.5866897107242494E-2</v>
      </c>
      <c r="AE394" s="3">
        <f t="shared" ca="1" si="121"/>
        <v>3.5186925403261231E-2</v>
      </c>
      <c r="AF394" s="3">
        <f t="shared" ca="1" si="121"/>
        <v>3.4509771160326629E-2</v>
      </c>
      <c r="AG394" s="3">
        <f t="shared" ca="1" si="121"/>
        <v>3.3842007553369732E-2</v>
      </c>
      <c r="AH394" s="3">
        <f t="shared" ca="1" si="124"/>
        <v>3.3189727354751709E-2</v>
      </c>
      <c r="AI394" s="3">
        <f t="shared" ca="1" si="124"/>
        <v>3.2558569399138447E-2</v>
      </c>
      <c r="AJ394" s="3">
        <f t="shared" ca="1" si="124"/>
        <v>3.1953716561729441E-2</v>
      </c>
      <c r="AK394" s="3">
        <f t="shared" ca="1" si="124"/>
        <v>3.1379896107703607E-2</v>
      </c>
      <c r="AL394" s="3">
        <f t="shared" ca="1" si="124"/>
        <v>3.0841412198965783E-2</v>
      </c>
      <c r="AM394" s="3">
        <f t="shared" ca="1" si="124"/>
        <v>3.0342222686399405E-2</v>
      </c>
      <c r="AN394" s="3">
        <f t="shared" ca="1" si="124"/>
        <v>2.9886049706860911E-2</v>
      </c>
      <c r="AO394" s="3">
        <f t="shared" ca="1" si="124"/>
        <v>2.9476495582919666E-2</v>
      </c>
      <c r="AP394" s="3">
        <f t="shared" ca="1" si="124"/>
        <v>2.9117126794911227E-2</v>
      </c>
      <c r="AQ394" s="3">
        <f t="shared" ca="1" si="124"/>
        <v>2.8811488932991985E-2</v>
      </c>
      <c r="AR394" s="3">
        <f t="shared" ca="1" si="124"/>
        <v>2.8563018568084516E-2</v>
      </c>
      <c r="AS394" s="3">
        <f t="shared" ca="1" si="124"/>
        <v>2.8374814709971202E-2</v>
      </c>
      <c r="AT394" s="3">
        <f t="shared" ca="1" si="124"/>
        <v>2.8249213527666617E-2</v>
      </c>
      <c r="AU394" s="3">
        <f t="shared" ca="1" si="124"/>
        <v>2.8187069948004996E-2</v>
      </c>
      <c r="AV394" s="3">
        <f t="shared" ca="1" si="124"/>
        <v>2.8186625913243446E-2</v>
      </c>
      <c r="AW394" s="3">
        <f t="shared" ca="1" si="124"/>
        <v>2.8242059102848282E-2</v>
      </c>
      <c r="AX394" s="3">
        <f t="shared" ca="1" si="123"/>
        <v>2.8342706612687635E-2</v>
      </c>
      <c r="AY394" s="3">
        <f t="shared" ca="1" si="123"/>
        <v>2.847490471357278E-2</v>
      </c>
      <c r="AZ394" s="3">
        <f t="shared" ca="1" si="106"/>
        <v>2.8625209232670659E-2</v>
      </c>
      <c r="BC394" s="3">
        <f ca="1">-MC!BC394</f>
        <v>1.7819814447308238</v>
      </c>
      <c r="BD394" s="3">
        <f ca="1">-MC!BD394</f>
        <v>-2.9531593218380614E-2</v>
      </c>
      <c r="BE394" s="3">
        <f ca="1">-MC!BE394</f>
        <v>-1.3106703004698046</v>
      </c>
    </row>
    <row r="395" spans="1:57" x14ac:dyDescent="0.5">
      <c r="A395" s="3">
        <f t="shared" si="107"/>
        <v>3.8299999999999623</v>
      </c>
      <c r="B395" s="3">
        <f t="shared" ca="1" si="122"/>
        <v>2.1359356686853424E-2</v>
      </c>
      <c r="C395" s="3">
        <f t="shared" ca="1" si="122"/>
        <v>2.4016187587120118E-2</v>
      </c>
      <c r="D395" s="3">
        <f t="shared" ca="1" si="122"/>
        <v>2.6447051181546874E-2</v>
      </c>
      <c r="E395" s="3">
        <f t="shared" ca="1" si="122"/>
        <v>2.8657679044586656E-2</v>
      </c>
      <c r="F395" s="3">
        <f t="shared" ca="1" si="122"/>
        <v>3.0661451511557643E-2</v>
      </c>
      <c r="G395" s="3">
        <f t="shared" ca="1" si="122"/>
        <v>3.2470904197828915E-2</v>
      </c>
      <c r="H395" s="3">
        <f t="shared" ca="1" si="122"/>
        <v>3.4095635675247565E-2</v>
      </c>
      <c r="I395" s="3">
        <f t="shared" ca="1" si="122"/>
        <v>3.5543162114692634E-2</v>
      </c>
      <c r="J395" s="3">
        <f t="shared" ca="1" si="122"/>
        <v>3.6819978329901915E-2</v>
      </c>
      <c r="K395" s="3">
        <f t="shared" ca="1" si="122"/>
        <v>3.7932137671300895E-2</v>
      </c>
      <c r="L395" s="3">
        <f t="shared" ca="1" si="122"/>
        <v>3.8885388538619267E-2</v>
      </c>
      <c r="M395" s="3">
        <f t="shared" ca="1" si="122"/>
        <v>3.9685079684891864E-2</v>
      </c>
      <c r="N395" s="3">
        <f t="shared" ca="1" si="122"/>
        <v>4.0336075491516063E-2</v>
      </c>
      <c r="O395" s="3">
        <f t="shared" ca="1" si="122"/>
        <v>4.0842855190645094E-2</v>
      </c>
      <c r="P395" s="3">
        <f t="shared" ca="1" si="122"/>
        <v>4.1209840757118123E-2</v>
      </c>
      <c r="Q395" s="3">
        <f t="shared" ca="1" si="121"/>
        <v>4.1441869479835899E-2</v>
      </c>
      <c r="R395" s="3">
        <f t="shared" ca="1" si="121"/>
        <v>4.1544658537859103E-2</v>
      </c>
      <c r="S395" s="3">
        <f t="shared" ca="1" si="121"/>
        <v>4.1525120770657356E-2</v>
      </c>
      <c r="T395" s="3">
        <f t="shared" ca="1" si="121"/>
        <v>4.1391459148133587E-2</v>
      </c>
      <c r="U395" s="3">
        <f t="shared" ca="1" si="121"/>
        <v>4.1153049304151181E-2</v>
      </c>
      <c r="V395" s="3">
        <f t="shared" ca="1" si="121"/>
        <v>4.0820178974849984E-2</v>
      </c>
      <c r="W395" s="3">
        <f t="shared" ca="1" si="121"/>
        <v>4.0403731882266945E-2</v>
      </c>
      <c r="X395" s="3">
        <f t="shared" ca="1" si="121"/>
        <v>3.9914883453321538E-2</v>
      </c>
      <c r="Y395" s="3">
        <f t="shared" ca="1" si="121"/>
        <v>3.9364837260758123E-2</v>
      </c>
      <c r="Z395" s="3">
        <f t="shared" ca="1" si="121"/>
        <v>3.8764600905925622E-2</v>
      </c>
      <c r="AA395" s="3">
        <f t="shared" ca="1" si="121"/>
        <v>3.8124792769605842E-2</v>
      </c>
      <c r="AB395" s="3">
        <f t="shared" ca="1" si="121"/>
        <v>3.7455481166038425E-2</v>
      </c>
      <c r="AC395" s="3">
        <f t="shared" ca="1" si="121"/>
        <v>3.6766069555267164E-2</v>
      </c>
      <c r="AD395" s="3">
        <f t="shared" ca="1" si="121"/>
        <v>3.6065244339018213E-2</v>
      </c>
      <c r="AE395" s="3">
        <f t="shared" ca="1" si="121"/>
        <v>3.5360991146810024E-2</v>
      </c>
      <c r="AF395" s="3">
        <f t="shared" ca="1" si="121"/>
        <v>3.4660663958746556E-2</v>
      </c>
      <c r="AG395" s="3">
        <f t="shared" ca="1" si="121"/>
        <v>3.3971071319544278E-2</v>
      </c>
      <c r="AH395" s="3">
        <f t="shared" ca="1" si="124"/>
        <v>3.3298541461612145E-2</v>
      </c>
      <c r="AI395" s="3">
        <f t="shared" ca="1" si="124"/>
        <v>3.2648948140472922E-2</v>
      </c>
      <c r="AJ395" s="3">
        <f t="shared" ca="1" si="124"/>
        <v>3.2027708613035222E-2</v>
      </c>
      <c r="AK395" s="3">
        <f t="shared" ca="1" si="124"/>
        <v>3.1439784597377576E-2</v>
      </c>
      <c r="AL395" s="3">
        <f t="shared" ca="1" si="124"/>
        <v>3.088971564920481E-2</v>
      </c>
      <c r="AM395" s="3">
        <f t="shared" ca="1" si="124"/>
        <v>3.0381696633237181E-2</v>
      </c>
      <c r="AN395" s="3">
        <f t="shared" ca="1" si="124"/>
        <v>2.991968845057727E-2</v>
      </c>
      <c r="AO395" s="3">
        <f t="shared" ca="1" si="124"/>
        <v>2.9507533347723974E-2</v>
      </c>
      <c r="AP395" s="3">
        <f t="shared" ca="1" si="124"/>
        <v>2.9149037581798095E-2</v>
      </c>
      <c r="AQ395" s="3">
        <f t="shared" ca="1" si="124"/>
        <v>2.8847984412525677E-2</v>
      </c>
      <c r="AR395" s="3">
        <f t="shared" ca="1" si="124"/>
        <v>2.8608043296690054E-2</v>
      </c>
      <c r="AS395" s="3">
        <f t="shared" ca="1" si="124"/>
        <v>2.8432537575681874E-2</v>
      </c>
      <c r="AT395" s="3">
        <f t="shared" ca="1" si="124"/>
        <v>2.8324013532327885E-2</v>
      </c>
      <c r="AU395" s="3">
        <f t="shared" ca="1" si="124"/>
        <v>2.8283513958466299E-2</v>
      </c>
      <c r="AV395" s="3">
        <f t="shared" ca="1" si="124"/>
        <v>2.8309440296790934E-2</v>
      </c>
      <c r="AW395" s="3">
        <f t="shared" ca="1" si="124"/>
        <v>2.8396115178126864E-2</v>
      </c>
      <c r="AX395" s="3">
        <f t="shared" ca="1" si="123"/>
        <v>2.8533058782169326E-2</v>
      </c>
      <c r="AY395" s="3">
        <f t="shared" ca="1" si="123"/>
        <v>2.8706856614294111E-2</v>
      </c>
      <c r="AZ395" s="3">
        <f t="shared" ca="1" si="106"/>
        <v>2.8904218297205297E-2</v>
      </c>
      <c r="BC395" s="3">
        <f ca="1">-MC!BC395</f>
        <v>0.43805401818309075</v>
      </c>
      <c r="BD395" s="3">
        <f ca="1">-MC!BD395</f>
        <v>-0.5614315395802425</v>
      </c>
      <c r="BE395" s="3">
        <f ca="1">-MC!BE395</f>
        <v>0.39157260474825062</v>
      </c>
    </row>
    <row r="396" spans="1:57" x14ac:dyDescent="0.5">
      <c r="A396" s="3">
        <f t="shared" si="107"/>
        <v>3.8399999999999621</v>
      </c>
      <c r="B396" s="3">
        <f t="shared" ca="1" si="122"/>
        <v>2.1145425807718585E-2</v>
      </c>
      <c r="C396" s="3">
        <f t="shared" ca="1" si="122"/>
        <v>2.3648882301061186E-2</v>
      </c>
      <c r="D396" s="3">
        <f t="shared" ca="1" si="122"/>
        <v>2.594748183780303E-2</v>
      </c>
      <c r="E396" s="3">
        <f t="shared" ca="1" si="122"/>
        <v>2.8046207838305717E-2</v>
      </c>
      <c r="F396" s="3">
        <f t="shared" ca="1" si="122"/>
        <v>2.9957519786117145E-2</v>
      </c>
      <c r="G396" s="3">
        <f t="shared" ca="1" si="122"/>
        <v>3.1692988272175697E-2</v>
      </c>
      <c r="H396" s="3">
        <f t="shared" ca="1" si="122"/>
        <v>3.3261262062213873E-2</v>
      </c>
      <c r="I396" s="3">
        <f t="shared" ca="1" si="122"/>
        <v>3.4668927271007142E-2</v>
      </c>
      <c r="J396" s="3">
        <f t="shared" ca="1" si="122"/>
        <v>3.5921559141119962E-2</v>
      </c>
      <c r="K396" s="3">
        <f t="shared" ca="1" si="122"/>
        <v>3.7024293383513464E-2</v>
      </c>
      <c r="L396" s="3">
        <f t="shared" ca="1" si="122"/>
        <v>3.7981958339110826E-2</v>
      </c>
      <c r="M396" s="3">
        <f t="shared" ca="1" si="122"/>
        <v>3.8798980716292751E-2</v>
      </c>
      <c r="N396" s="3">
        <f t="shared" ca="1" si="122"/>
        <v>3.9479304742161533E-2</v>
      </c>
      <c r="O396" s="3">
        <f t="shared" ca="1" si="122"/>
        <v>4.0026496121005853E-2</v>
      </c>
      <c r="P396" s="3">
        <f t="shared" ca="1" si="122"/>
        <v>4.0444072950155341E-2</v>
      </c>
      <c r="Q396" s="3">
        <f t="shared" ca="1" si="122"/>
        <v>4.0735978231675511E-2</v>
      </c>
      <c r="R396" s="3">
        <f t="shared" ref="R396:AG411" ca="1" si="125">R395+R$2*$B$7+(R$3*$BC396+R$4*$BD396+R$5*$BE396)*SQRT($B$7)+(S395-R395)/(S$11-R$11)*$B$7</f>
        <v>4.0907041544697265E-2</v>
      </c>
      <c r="S396" s="3">
        <f t="shared" ca="1" si="125"/>
        <v>4.0963290436367088E-2</v>
      </c>
      <c r="T396" s="3">
        <f t="shared" ca="1" si="125"/>
        <v>4.091204067643911E-2</v>
      </c>
      <c r="U396" s="3">
        <f t="shared" ca="1" si="125"/>
        <v>4.0761775931021399E-2</v>
      </c>
      <c r="V396" s="3">
        <f t="shared" ca="1" si="125"/>
        <v>4.0521886072981905E-2</v>
      </c>
      <c r="W396" s="3">
        <f t="shared" ca="1" si="125"/>
        <v>4.0202351268754467E-2</v>
      </c>
      <c r="X396" s="3">
        <f t="shared" ca="1" si="125"/>
        <v>3.9813438463770195E-2</v>
      </c>
      <c r="Y396" s="3">
        <f t="shared" ca="1" si="125"/>
        <v>3.9365438552006173E-2</v>
      </c>
      <c r="Z396" s="3">
        <f t="shared" ca="1" si="125"/>
        <v>3.8868442805892772E-2</v>
      </c>
      <c r="AA396" s="3">
        <f t="shared" ca="1" si="125"/>
        <v>3.8332150197203908E-2</v>
      </c>
      <c r="AB396" s="3">
        <f t="shared" ca="1" si="125"/>
        <v>3.7765707388711739E-2</v>
      </c>
      <c r="AC396" s="3">
        <f t="shared" ca="1" si="125"/>
        <v>3.7177595111366819E-2</v>
      </c>
      <c r="AD396" s="3">
        <f t="shared" ca="1" si="125"/>
        <v>3.657557724207787E-2</v>
      </c>
      <c r="AE396" s="3">
        <f t="shared" ca="1" si="125"/>
        <v>3.5966718059820532E-2</v>
      </c>
      <c r="AF396" s="3">
        <f t="shared" ca="1" si="125"/>
        <v>3.5357451626922685E-2</v>
      </c>
      <c r="AG396" s="3">
        <f t="shared" ca="1" si="125"/>
        <v>3.4753667503576453E-2</v>
      </c>
      <c r="AH396" s="3">
        <f t="shared" ca="1" si="124"/>
        <v>3.4160775015339734E-2</v>
      </c>
      <c r="AI396" s="3">
        <f t="shared" ca="1" si="124"/>
        <v>3.3583728471694177E-2</v>
      </c>
      <c r="AJ396" s="3">
        <f t="shared" ca="1" si="124"/>
        <v>3.3027025156566331E-2</v>
      </c>
      <c r="AK396" s="3">
        <f t="shared" ca="1" si="124"/>
        <v>3.2494706903637302E-2</v>
      </c>
      <c r="AL396" s="3">
        <f t="shared" ca="1" si="124"/>
        <v>3.1990394338697631E-2</v>
      </c>
      <c r="AM396" s="3">
        <f t="shared" ca="1" si="124"/>
        <v>3.1517365019197566E-2</v>
      </c>
      <c r="AN396" s="3">
        <f t="shared" ca="1" si="124"/>
        <v>3.1078664277564443E-2</v>
      </c>
      <c r="AO396" s="3">
        <f t="shared" ca="1" si="124"/>
        <v>3.0677219925168819E-2</v>
      </c>
      <c r="AP396" s="3">
        <f t="shared" ca="1" si="124"/>
        <v>3.0315923597657394E-2</v>
      </c>
      <c r="AQ396" s="3">
        <f t="shared" ca="1" si="124"/>
        <v>2.9997641772536658E-2</v>
      </c>
      <c r="AR396" s="3">
        <f t="shared" ca="1" si="124"/>
        <v>2.9725122265250634E-2</v>
      </c>
      <c r="AS396" s="3">
        <f t="shared" ca="1" si="124"/>
        <v>2.9500758108327294E-2</v>
      </c>
      <c r="AT396" s="3">
        <f t="shared" ca="1" si="124"/>
        <v>2.9326150897314374E-2</v>
      </c>
      <c r="AU396" s="3">
        <f t="shared" ca="1" si="124"/>
        <v>2.9201376365647694E-2</v>
      </c>
      <c r="AV396" s="3">
        <f t="shared" ca="1" si="124"/>
        <v>2.9123840809361194E-2</v>
      </c>
      <c r="AW396" s="3">
        <f t="shared" ca="1" si="124"/>
        <v>2.9086858217173068E-2</v>
      </c>
      <c r="AX396" s="3">
        <f t="shared" ca="1" si="123"/>
        <v>2.9078978819505372E-2</v>
      </c>
      <c r="AY396" s="3">
        <f t="shared" ca="1" si="123"/>
        <v>2.9085881091402841E-2</v>
      </c>
      <c r="AZ396" s="3">
        <f t="shared" ca="1" si="106"/>
        <v>2.9093161870429457E-2</v>
      </c>
      <c r="BC396" s="3">
        <f ca="1">-MC!BC396</f>
        <v>0.21520802501760805</v>
      </c>
      <c r="BD396" s="3">
        <f ca="1">-MC!BD396</f>
        <v>2.4966745863828428</v>
      </c>
      <c r="BE396" s="3">
        <f ca="1">-MC!BE396</f>
        <v>-1.0156305866792819</v>
      </c>
    </row>
    <row r="397" spans="1:57" x14ac:dyDescent="0.5">
      <c r="A397" s="3">
        <f t="shared" si="107"/>
        <v>3.8499999999999619</v>
      </c>
      <c r="B397" s="3">
        <f t="shared" ca="1" si="122"/>
        <v>2.2012274551578156E-2</v>
      </c>
      <c r="C397" s="3">
        <f t="shared" ca="1" si="122"/>
        <v>2.4383815969906464E-2</v>
      </c>
      <c r="D397" s="3">
        <f t="shared" ca="1" si="122"/>
        <v>2.6565616273346131E-2</v>
      </c>
      <c r="E397" s="3">
        <f t="shared" ca="1" si="122"/>
        <v>2.8562203467492414E-2</v>
      </c>
      <c r="F397" s="3">
        <f t="shared" ca="1" si="122"/>
        <v>3.0385411493948331E-2</v>
      </c>
      <c r="G397" s="3">
        <f t="shared" ca="1" si="122"/>
        <v>3.2046142416866492E-2</v>
      </c>
      <c r="H397" s="3">
        <f t="shared" ca="1" si="122"/>
        <v>3.3552391784143619E-2</v>
      </c>
      <c r="I397" s="3">
        <f t="shared" ca="1" si="122"/>
        <v>3.4910112057428819E-2</v>
      </c>
      <c r="J397" s="3">
        <f t="shared" ca="1" si="122"/>
        <v>3.6124255140026006E-2</v>
      </c>
      <c r="K397" s="3">
        <f t="shared" ca="1" si="122"/>
        <v>3.7199335248323695E-2</v>
      </c>
      <c r="L397" s="3">
        <f t="shared" ca="1" si="122"/>
        <v>3.8139556818000235E-2</v>
      </c>
      <c r="M397" s="3">
        <f t="shared" ca="1" si="122"/>
        <v>3.8948720743867939E-2</v>
      </c>
      <c r="N397" s="3">
        <f t="shared" ca="1" si="122"/>
        <v>3.9630147424541275E-2</v>
      </c>
      <c r="O397" s="3">
        <f t="shared" ca="1" si="122"/>
        <v>4.0186785422730048E-2</v>
      </c>
      <c r="P397" s="3">
        <f t="shared" ca="1" si="122"/>
        <v>4.062154534334645E-2</v>
      </c>
      <c r="Q397" s="3">
        <f t="shared" ca="1" si="122"/>
        <v>4.0937772228637474E-2</v>
      </c>
      <c r="R397" s="3">
        <f t="shared" ca="1" si="125"/>
        <v>4.1139704297234965E-2</v>
      </c>
      <c r="S397" s="3">
        <f t="shared" ca="1" si="125"/>
        <v>4.1232779959084399E-2</v>
      </c>
      <c r="T397" s="3">
        <f t="shared" ca="1" si="125"/>
        <v>4.1223723881717529E-2</v>
      </c>
      <c r="U397" s="3">
        <f t="shared" ca="1" si="125"/>
        <v>4.1120423838855419E-2</v>
      </c>
      <c r="V397" s="3">
        <f t="shared" ca="1" si="125"/>
        <v>4.0931667919526078E-2</v>
      </c>
      <c r="W397" s="3">
        <f t="shared" ca="1" si="125"/>
        <v>4.0666828829321142E-2</v>
      </c>
      <c r="X397" s="3">
        <f t="shared" ca="1" si="125"/>
        <v>4.0335561141516374E-2</v>
      </c>
      <c r="Y397" s="3">
        <f t="shared" ca="1" si="125"/>
        <v>3.9947539191597166E-2</v>
      </c>
      <c r="Z397" s="3">
        <f t="shared" ca="1" si="125"/>
        <v>3.9512234054752161E-2</v>
      </c>
      <c r="AA397" s="3">
        <f t="shared" ca="1" si="125"/>
        <v>3.903872144217678E-2</v>
      </c>
      <c r="AB397" s="3">
        <f t="shared" ca="1" si="125"/>
        <v>3.8535522536901796E-2</v>
      </c>
      <c r="AC397" s="3">
        <f t="shared" ca="1" si="125"/>
        <v>3.8010491538148637E-2</v>
      </c>
      <c r="AD397" s="3">
        <f t="shared" ca="1" si="125"/>
        <v>3.7470766014772686E-2</v>
      </c>
      <c r="AE397" s="3">
        <f t="shared" ca="1" si="125"/>
        <v>3.6922785117140727E-2</v>
      </c>
      <c r="AF397" s="3">
        <f t="shared" ca="1" si="125"/>
        <v>3.6372359201748174E-2</v>
      </c>
      <c r="AG397" s="3">
        <f t="shared" ca="1" si="125"/>
        <v>3.5824755039094887E-2</v>
      </c>
      <c r="AH397" s="3">
        <f t="shared" ca="1" si="124"/>
        <v>3.5284759230382504E-2</v>
      </c>
      <c r="AI397" s="3">
        <f t="shared" ca="1" si="124"/>
        <v>3.4756702821791351E-2</v>
      </c>
      <c r="AJ397" s="3">
        <f t="shared" ca="1" si="124"/>
        <v>3.4244459319316196E-2</v>
      </c>
      <c r="AK397" s="3">
        <f t="shared" ca="1" si="124"/>
        <v>3.3751446884608995E-2</v>
      </c>
      <c r="AL397" s="3">
        <f t="shared" ca="1" si="124"/>
        <v>3.3280663439277498E-2</v>
      </c>
      <c r="AM397" s="3">
        <f t="shared" ca="1" si="124"/>
        <v>3.2834765461552409E-2</v>
      </c>
      <c r="AN397" s="3">
        <f t="shared" ca="1" si="124"/>
        <v>3.2416178931135409E-2</v>
      </c>
      <c r="AO397" s="3">
        <f t="shared" ca="1" si="124"/>
        <v>3.202721341382038E-2</v>
      </c>
      <c r="AP397" s="3">
        <f t="shared" ca="1" si="124"/>
        <v>3.1670142073843596E-2</v>
      </c>
      <c r="AQ397" s="3">
        <f t="shared" ca="1" si="124"/>
        <v>3.1347210702588231E-2</v>
      </c>
      <c r="AR397" s="3">
        <f t="shared" ca="1" si="124"/>
        <v>3.1060541494087109E-2</v>
      </c>
      <c r="AS397" s="3">
        <f t="shared" ca="1" si="124"/>
        <v>3.0811893077715816E-2</v>
      </c>
      <c r="AT397" s="3">
        <f t="shared" ca="1" si="124"/>
        <v>3.0602218107599208E-2</v>
      </c>
      <c r="AU397" s="3">
        <f t="shared" ca="1" si="124"/>
        <v>3.0430920890284163E-2</v>
      </c>
      <c r="AV397" s="3">
        <f t="shared" ca="1" si="124"/>
        <v>3.0294708498514414E-2</v>
      </c>
      <c r="AW397" s="3">
        <f t="shared" ca="1" si="124"/>
        <v>3.0186183246036537E-2</v>
      </c>
      <c r="AX397" s="3">
        <f t="shared" ca="1" si="123"/>
        <v>3.0093222865656868E-2</v>
      </c>
      <c r="AY397" s="3">
        <f t="shared" ca="1" si="123"/>
        <v>3.00008908802715E-2</v>
      </c>
      <c r="AZ397" s="3">
        <f t="shared" ref="AZ397:AZ460" ca="1" si="126">AZ396+AZ$2*$B$7+(AZ$3*$BC397+AZ$4*$BD397+AZ$5*$BE397)*SQRT($B$7)+(AZ396-AY396)/(AZ$11-AY$11)*$B$7</f>
        <v>2.989445349815887E-2</v>
      </c>
      <c r="BC397" s="3">
        <f ca="1">-MC!BC397</f>
        <v>1.1552742255768527</v>
      </c>
      <c r="BD397" s="3">
        <f ca="1">-MC!BD397</f>
        <v>1.2996359361521357</v>
      </c>
      <c r="BE397" s="3">
        <f ca="1">-MC!BE397</f>
        <v>-1.1284378676023037</v>
      </c>
    </row>
    <row r="398" spans="1:57" x14ac:dyDescent="0.5">
      <c r="A398" s="3">
        <f t="shared" ref="A398:A461" si="127">A397+0.01</f>
        <v>3.8599999999999617</v>
      </c>
      <c r="B398" s="3">
        <f t="shared" ref="B398:Q413" ca="1" si="128">B397+B$2*$B$7+(B$3*$BC398+B$4*$BD398+B$5*$BE398)*SQRT($B$7)+(C397-B397)/(C$11-B$11)*$B$7</f>
        <v>2.0039019551525709E-2</v>
      </c>
      <c r="C398" s="3">
        <f t="shared" ca="1" si="128"/>
        <v>2.2465623422048747E-2</v>
      </c>
      <c r="D398" s="3">
        <f t="shared" ca="1" si="128"/>
        <v>2.4701300412552661E-2</v>
      </c>
      <c r="E398" s="3">
        <f t="shared" ca="1" si="128"/>
        <v>2.675070231519025E-2</v>
      </c>
      <c r="F398" s="3">
        <f t="shared" ca="1" si="128"/>
        <v>2.8625619273790304E-2</v>
      </c>
      <c r="G398" s="3">
        <f t="shared" ca="1" si="128"/>
        <v>3.0336867735766104E-2</v>
      </c>
      <c r="H398" s="3">
        <f t="shared" ca="1" si="128"/>
        <v>3.1892373026340258E-2</v>
      </c>
      <c r="I398" s="3">
        <f t="shared" ca="1" si="128"/>
        <v>3.3298036764180292E-2</v>
      </c>
      <c r="J398" s="3">
        <f t="shared" ca="1" si="128"/>
        <v>3.4558770154090784E-2</v>
      </c>
      <c r="K398" s="3">
        <f t="shared" ca="1" si="128"/>
        <v>3.5679048473541662E-2</v>
      </c>
      <c r="L398" s="3">
        <f t="shared" ca="1" si="128"/>
        <v>3.6663034818667416E-2</v>
      </c>
      <c r="M398" s="3">
        <f t="shared" ca="1" si="128"/>
        <v>3.7514486914281074E-2</v>
      </c>
      <c r="N398" s="3">
        <f t="shared" ca="1" si="128"/>
        <v>3.8236684068114882E-2</v>
      </c>
      <c r="O398" s="3">
        <f t="shared" ca="1" si="128"/>
        <v>3.8832540498150478E-2</v>
      </c>
      <c r="P398" s="3">
        <f t="shared" ca="1" si="128"/>
        <v>3.9304942111402064E-2</v>
      </c>
      <c r="Q398" s="3">
        <f t="shared" ca="1" si="128"/>
        <v>3.9657218726151938E-2</v>
      </c>
      <c r="R398" s="3">
        <f t="shared" ca="1" si="125"/>
        <v>3.989359984886634E-2</v>
      </c>
      <c r="S398" s="3">
        <f t="shared" ca="1" si="125"/>
        <v>4.001951731685674E-2</v>
      </c>
      <c r="T398" s="3">
        <f t="shared" ca="1" si="125"/>
        <v>4.0041687203496719E-2</v>
      </c>
      <c r="U398" s="3">
        <f t="shared" ca="1" si="125"/>
        <v>3.9967983876158693E-2</v>
      </c>
      <c r="V398" s="3">
        <f t="shared" ca="1" si="125"/>
        <v>3.9807176130358196E-2</v>
      </c>
      <c r="W398" s="3">
        <f t="shared" ca="1" si="125"/>
        <v>3.9568611716485819E-2</v>
      </c>
      <c r="X398" s="3">
        <f t="shared" ca="1" si="125"/>
        <v>3.9261915355802743E-2</v>
      </c>
      <c r="Y398" s="3">
        <f t="shared" ca="1" si="125"/>
        <v>3.8896727356395107E-2</v>
      </c>
      <c r="Z398" s="3">
        <f t="shared" ca="1" si="125"/>
        <v>3.8482481138810552E-2</v>
      </c>
      <c r="AA398" s="3">
        <f t="shared" ca="1" si="125"/>
        <v>3.8028211713150226E-2</v>
      </c>
      <c r="AB398" s="3">
        <f t="shared" ca="1" si="125"/>
        <v>3.7542397365531208E-2</v>
      </c>
      <c r="AC398" s="3">
        <f t="shared" ca="1" si="125"/>
        <v>3.7032848371786782E-2</v>
      </c>
      <c r="AD398" s="3">
        <f t="shared" ca="1" si="125"/>
        <v>3.6506658620175346E-2</v>
      </c>
      <c r="AE398" s="3">
        <f t="shared" ca="1" si="125"/>
        <v>3.5970224764777813E-2</v>
      </c>
      <c r="AF398" s="3">
        <f t="shared" ca="1" si="125"/>
        <v>3.5429316078447383E-2</v>
      </c>
      <c r="AG398" s="3">
        <f t="shared" ca="1" si="125"/>
        <v>3.4889159147165859E-2</v>
      </c>
      <c r="AH398" s="3">
        <f t="shared" ca="1" si="124"/>
        <v>3.4354500440867172E-2</v>
      </c>
      <c r="AI398" s="3">
        <f t="shared" ca="1" si="124"/>
        <v>3.3829630336005168E-2</v>
      </c>
      <c r="AJ398" s="3">
        <f t="shared" ca="1" si="124"/>
        <v>3.3318381166628351E-2</v>
      </c>
      <c r="AK398" s="3">
        <f t="shared" ca="1" si="124"/>
        <v>3.2824130045583919E-2</v>
      </c>
      <c r="AL398" s="3">
        <f t="shared" ca="1" si="124"/>
        <v>3.2349834826663551E-2</v>
      </c>
      <c r="AM398" s="3">
        <f t="shared" ca="1" si="124"/>
        <v>3.1898113547275758E-2</v>
      </c>
      <c r="AN398" s="3">
        <f t="shared" ca="1" si="124"/>
        <v>3.1471355460406983E-2</v>
      </c>
      <c r="AO398" s="3">
        <f t="shared" ca="1" si="124"/>
        <v>3.1071834485625241E-2</v>
      </c>
      <c r="AP398" s="3">
        <f t="shared" ca="1" si="124"/>
        <v>3.0701787875329595E-2</v>
      </c>
      <c r="AQ398" s="3">
        <f t="shared" ca="1" si="124"/>
        <v>3.0363423239941571E-2</v>
      </c>
      <c r="AR398" s="3">
        <f t="shared" ca="1" si="124"/>
        <v>3.0058819580315463E-2</v>
      </c>
      <c r="AS398" s="3">
        <f t="shared" ca="1" si="124"/>
        <v>2.9789683435776506E-2</v>
      </c>
      <c r="AT398" s="3">
        <f t="shared" ca="1" si="124"/>
        <v>2.9556900673184814E-2</v>
      </c>
      <c r="AU398" s="3">
        <f t="shared" ca="1" si="124"/>
        <v>2.9359786220137771E-2</v>
      </c>
      <c r="AV398" s="3">
        <f t="shared" ca="1" si="124"/>
        <v>2.9194930280922723E-2</v>
      </c>
      <c r="AW398" s="3">
        <f t="shared" ca="1" si="124"/>
        <v>2.9054806881729216E-2</v>
      </c>
      <c r="AX398" s="3">
        <f t="shared" ca="1" si="123"/>
        <v>2.8927205012524673E-2</v>
      </c>
      <c r="AY398" s="3">
        <f t="shared" ca="1" si="123"/>
        <v>2.8797161534381256E-2</v>
      </c>
      <c r="AZ398" s="3">
        <f t="shared" ca="1" si="126"/>
        <v>2.8650490920822166E-2</v>
      </c>
      <c r="BC398" s="3">
        <f ca="1">-MC!BC398</f>
        <v>-1.864660316950431</v>
      </c>
      <c r="BD398" s="3">
        <f ca="1">-MC!BD398</f>
        <v>0.9840198722159208</v>
      </c>
      <c r="BE398" s="3">
        <f ca="1">-MC!BE398</f>
        <v>0.99273594897708861</v>
      </c>
    </row>
    <row r="399" spans="1:57" x14ac:dyDescent="0.5">
      <c r="A399" s="3">
        <f t="shared" si="127"/>
        <v>3.8699999999999615</v>
      </c>
      <c r="B399" s="3">
        <f t="shared" ca="1" si="128"/>
        <v>2.0654195782655586E-2</v>
      </c>
      <c r="C399" s="3">
        <f t="shared" ca="1" si="128"/>
        <v>2.3125759784980767E-2</v>
      </c>
      <c r="D399" s="3">
        <f t="shared" ca="1" si="128"/>
        <v>2.5400657653838418E-2</v>
      </c>
      <c r="E399" s="3">
        <f t="shared" ca="1" si="128"/>
        <v>2.7483932590357672E-2</v>
      </c>
      <c r="F399" s="3">
        <f t="shared" ca="1" si="128"/>
        <v>2.9387601078319232E-2</v>
      </c>
      <c r="G399" s="3">
        <f t="shared" ca="1" si="128"/>
        <v>3.1122665230383807E-2</v>
      </c>
      <c r="H399" s="3">
        <f t="shared" ca="1" si="128"/>
        <v>3.269725151079917E-2</v>
      </c>
      <c r="I399" s="3">
        <f t="shared" ca="1" si="128"/>
        <v>3.4117481872246336E-2</v>
      </c>
      <c r="J399" s="3">
        <f t="shared" ca="1" si="128"/>
        <v>3.5388497830327624E-2</v>
      </c>
      <c r="K399" s="3">
        <f t="shared" ca="1" si="128"/>
        <v>3.65150066496873E-2</v>
      </c>
      <c r="L399" s="3">
        <f t="shared" ca="1" si="128"/>
        <v>3.750140102441233E-2</v>
      </c>
      <c r="M399" s="3">
        <f t="shared" ca="1" si="128"/>
        <v>3.835166652500422E-2</v>
      </c>
      <c r="N399" s="3">
        <f t="shared" ca="1" si="128"/>
        <v>3.9069312477341536E-2</v>
      </c>
      <c r="O399" s="3">
        <f t="shared" ca="1" si="128"/>
        <v>3.9657489921719781E-2</v>
      </c>
      <c r="P399" s="3">
        <f t="shared" ca="1" si="128"/>
        <v>4.0119331230839272E-2</v>
      </c>
      <c r="Q399" s="3">
        <f t="shared" ca="1" si="128"/>
        <v>4.0458422103359037E-2</v>
      </c>
      <c r="R399" s="3">
        <f t="shared" ca="1" si="125"/>
        <v>4.0679254350475778E-2</v>
      </c>
      <c r="S399" s="3">
        <f t="shared" ca="1" si="125"/>
        <v>4.0787524170541919E-2</v>
      </c>
      <c r="T399" s="3">
        <f t="shared" ca="1" si="125"/>
        <v>4.0790209920634486E-2</v>
      </c>
      <c r="U399" s="3">
        <f t="shared" ca="1" si="125"/>
        <v>4.0695443418139438E-2</v>
      </c>
      <c r="V399" s="3">
        <f t="shared" ca="1" si="125"/>
        <v>4.0512245025931475E-2</v>
      </c>
      <c r="W399" s="3">
        <f t="shared" ca="1" si="125"/>
        <v>4.0250208415369318E-2</v>
      </c>
      <c r="X399" s="3">
        <f t="shared" ca="1" si="125"/>
        <v>3.9919199346297299E-2</v>
      </c>
      <c r="Y399" s="3">
        <f t="shared" ca="1" si="125"/>
        <v>3.9529095000962945E-2</v>
      </c>
      <c r="Z399" s="3">
        <f t="shared" ca="1" si="125"/>
        <v>3.908956205844924E-2</v>
      </c>
      <c r="AA399" s="3">
        <f t="shared" ca="1" si="125"/>
        <v>3.8609865757952104E-2</v>
      </c>
      <c r="AB399" s="3">
        <f t="shared" ca="1" si="125"/>
        <v>3.8098712442250895E-2</v>
      </c>
      <c r="AC399" s="3">
        <f t="shared" ca="1" si="125"/>
        <v>3.7564139442752005E-2</v>
      </c>
      <c r="AD399" s="3">
        <f t="shared" ca="1" si="125"/>
        <v>3.7013467964908502E-2</v>
      </c>
      <c r="AE399" s="3">
        <f t="shared" ca="1" si="125"/>
        <v>3.6453323168873744E-2</v>
      </c>
      <c r="AF399" s="3">
        <f t="shared" ca="1" si="125"/>
        <v>3.5889704235946653E-2</v>
      </c>
      <c r="AG399" s="3">
        <f t="shared" ca="1" si="125"/>
        <v>3.5328068542761396E-2</v>
      </c>
      <c r="AH399" s="3">
        <f t="shared" ca="1" si="124"/>
        <v>3.4773393391320476E-2</v>
      </c>
      <c r="AI399" s="3">
        <f t="shared" ca="1" si="124"/>
        <v>3.4230199452412305E-2</v>
      </c>
      <c r="AJ399" s="3">
        <f t="shared" ca="1" si="124"/>
        <v>3.3702548864707388E-2</v>
      </c>
      <c r="AK399" s="3">
        <f t="shared" ca="1" si="124"/>
        <v>3.3194048685973372E-2</v>
      </c>
      <c r="AL399" s="3">
        <f t="shared" ca="1" si="124"/>
        <v>3.2707887708831186E-2</v>
      </c>
      <c r="AM399" s="3">
        <f t="shared" ca="1" si="124"/>
        <v>3.2246916538254733E-2</v>
      </c>
      <c r="AN399" s="3">
        <f t="shared" ca="1" si="124"/>
        <v>3.1813758696230446E-2</v>
      </c>
      <c r="AO399" s="3">
        <f t="shared" ca="1" si="124"/>
        <v>3.1410923424893662E-2</v>
      </c>
      <c r="AP399" s="3">
        <f t="shared" ca="1" si="124"/>
        <v>3.1040882993529202E-2</v>
      </c>
      <c r="AQ399" s="3">
        <f t="shared" ca="1" si="124"/>
        <v>3.0706077705458048E-2</v>
      </c>
      <c r="AR399" s="3">
        <f t="shared" ca="1" si="124"/>
        <v>3.0408814164523956E-2</v>
      </c>
      <c r="AS399" s="3">
        <f t="shared" ca="1" si="124"/>
        <v>3.0151017500162969E-2</v>
      </c>
      <c r="AT399" s="3">
        <f t="shared" ca="1" si="124"/>
        <v>2.9933777314242203E-2</v>
      </c>
      <c r="AU399" s="3">
        <f t="shared" ca="1" si="124"/>
        <v>2.9756589579724844E-2</v>
      </c>
      <c r="AV399" s="3">
        <f t="shared" ca="1" si="124"/>
        <v>2.9616198378165284E-2</v>
      </c>
      <c r="AW399" s="3">
        <f t="shared" ca="1" si="124"/>
        <v>2.9505221213195838E-2</v>
      </c>
      <c r="AX399" s="3">
        <f t="shared" ca="1" si="123"/>
        <v>2.9411630547670743E-2</v>
      </c>
      <c r="AY399" s="3">
        <f t="shared" ca="1" si="123"/>
        <v>2.9320719053485062E-2</v>
      </c>
      <c r="AZ399" s="3">
        <f t="shared" ca="1" si="126"/>
        <v>2.921915991298106E-2</v>
      </c>
      <c r="BC399" s="3">
        <f ca="1">-MC!BC399</f>
        <v>0.89992299088498751</v>
      </c>
      <c r="BD399" s="3">
        <f ca="1">-MC!BD399</f>
        <v>-0.52260692364485628</v>
      </c>
      <c r="BE399" s="3">
        <f ca="1">-MC!BE399</f>
        <v>0.41664143944115573</v>
      </c>
    </row>
    <row r="400" spans="1:57" x14ac:dyDescent="0.5">
      <c r="A400" s="3">
        <f t="shared" si="127"/>
        <v>3.8799999999999613</v>
      </c>
      <c r="B400" s="3">
        <f t="shared" ca="1" si="128"/>
        <v>2.0772999130133751E-2</v>
      </c>
      <c r="C400" s="3">
        <f t="shared" ca="1" si="128"/>
        <v>2.3231118602872365E-2</v>
      </c>
      <c r="D400" s="3">
        <f t="shared" ca="1" si="128"/>
        <v>2.5494769637199533E-2</v>
      </c>
      <c r="E400" s="3">
        <f t="shared" ca="1" si="128"/>
        <v>2.7569043511680227E-2</v>
      </c>
      <c r="F400" s="3">
        <f t="shared" ca="1" si="128"/>
        <v>2.9465842206392954E-2</v>
      </c>
      <c r="G400" s="3">
        <f t="shared" ca="1" si="128"/>
        <v>3.1196013778561387E-2</v>
      </c>
      <c r="H400" s="3">
        <f t="shared" ca="1" si="128"/>
        <v>3.2767546185198219E-2</v>
      </c>
      <c r="I400" s="3">
        <f t="shared" ca="1" si="128"/>
        <v>3.4186441882373637E-2</v>
      </c>
      <c r="J400" s="3">
        <f t="shared" ca="1" si="128"/>
        <v>3.5457732699855193E-2</v>
      </c>
      <c r="K400" s="3">
        <f t="shared" ca="1" si="128"/>
        <v>3.658601781151706E-2</v>
      </c>
      <c r="L400" s="3">
        <f t="shared" ca="1" si="128"/>
        <v>3.7575579444193367E-2</v>
      </c>
      <c r="M400" s="3">
        <f t="shared" ca="1" si="128"/>
        <v>3.8430291027363256E-2</v>
      </c>
      <c r="N400" s="3">
        <f t="shared" ca="1" si="128"/>
        <v>3.9153552010974944E-2</v>
      </c>
      <c r="O400" s="3">
        <f t="shared" ca="1" si="128"/>
        <v>3.9748410420345229E-2</v>
      </c>
      <c r="P400" s="3">
        <f t="shared" ca="1" si="128"/>
        <v>4.021790525199434E-2</v>
      </c>
      <c r="Q400" s="3">
        <f t="shared" ca="1" si="128"/>
        <v>4.0565538183285094E-2</v>
      </c>
      <c r="R400" s="3">
        <f t="shared" ca="1" si="125"/>
        <v>4.079572334111084E-2</v>
      </c>
      <c r="S400" s="3">
        <f t="shared" ca="1" si="125"/>
        <v>4.0914081213158211E-2</v>
      </c>
      <c r="T400" s="3">
        <f t="shared" ca="1" si="125"/>
        <v>4.0927512313373861E-2</v>
      </c>
      <c r="U400" s="3">
        <f t="shared" ca="1" si="125"/>
        <v>4.0844065761344167E-2</v>
      </c>
      <c r="V400" s="3">
        <f t="shared" ca="1" si="125"/>
        <v>4.0672673344215177E-2</v>
      </c>
      <c r="W400" s="3">
        <f t="shared" ca="1" si="125"/>
        <v>4.0422834526506038E-2</v>
      </c>
      <c r="X400" s="3">
        <f t="shared" ca="1" si="125"/>
        <v>4.0104315993195784E-2</v>
      </c>
      <c r="Y400" s="3">
        <f t="shared" ca="1" si="125"/>
        <v>3.9726891698220752E-2</v>
      </c>
      <c r="Z400" s="3">
        <f t="shared" ca="1" si="125"/>
        <v>3.9300121488450489E-2</v>
      </c>
      <c r="AA400" s="3">
        <f t="shared" ca="1" si="125"/>
        <v>3.8833160758567006E-2</v>
      </c>
      <c r="AB400" s="3">
        <f t="shared" ca="1" si="125"/>
        <v>3.8334603857830142E-2</v>
      </c>
      <c r="AC400" s="3">
        <f t="shared" ca="1" si="125"/>
        <v>3.7812375148291805E-2</v>
      </c>
      <c r="AD400" s="3">
        <f t="shared" ca="1" si="125"/>
        <v>3.727368314621729E-2</v>
      </c>
      <c r="AE400" s="3">
        <f t="shared" ca="1" si="125"/>
        <v>3.6725041515719842E-2</v>
      </c>
      <c r="AF400" s="3">
        <f t="shared" ca="1" si="125"/>
        <v>3.617233933402822E-2</v>
      </c>
      <c r="AG400" s="3">
        <f t="shared" ca="1" si="125"/>
        <v>3.5620924739097275E-2</v>
      </c>
      <c r="AH400" s="3">
        <f t="shared" ca="1" si="124"/>
        <v>3.5075665824083377E-2</v>
      </c>
      <c r="AI400" s="3">
        <f t="shared" ca="1" si="124"/>
        <v>3.4540973514155228E-2</v>
      </c>
      <c r="AJ400" s="3">
        <f t="shared" ca="1" si="124"/>
        <v>3.4020799725251308E-2</v>
      </c>
      <c r="AK400" s="3">
        <f t="shared" ca="1" si="124"/>
        <v>3.351864144977787E-2</v>
      </c>
      <c r="AL400" s="3">
        <f t="shared" ca="1" si="124"/>
        <v>3.3037578421599802E-2</v>
      </c>
      <c r="AM400" s="3">
        <f t="shared" ca="1" si="124"/>
        <v>3.2580353817125055E-2</v>
      </c>
      <c r="AN400" s="3">
        <f t="shared" ca="1" si="124"/>
        <v>3.2149485418251411E-2</v>
      </c>
      <c r="AO400" s="3">
        <f t="shared" ca="1" si="124"/>
        <v>3.1747377753407871E-2</v>
      </c>
      <c r="AP400" s="3">
        <f t="shared" ca="1" si="124"/>
        <v>3.1376398032125281E-2</v>
      </c>
      <c r="AQ400" s="3">
        <f t="shared" ca="1" si="124"/>
        <v>3.103887911866585E-2</v>
      </c>
      <c r="AR400" s="3">
        <f t="shared" ca="1" si="124"/>
        <v>3.0737015009445218E-2</v>
      </c>
      <c r="AS400" s="3">
        <f t="shared" ca="1" si="124"/>
        <v>3.0472609096748142E-2</v>
      </c>
      <c r="AT400" s="3">
        <f t="shared" ca="1" si="124"/>
        <v>3.0246614233495901E-2</v>
      </c>
      <c r="AU400" s="3">
        <f t="shared" ca="1" si="124"/>
        <v>3.0058366864495496E-2</v>
      </c>
      <c r="AV400" s="3">
        <f t="shared" ca="1" si="124"/>
        <v>2.9904424710411857E-2</v>
      </c>
      <c r="AW400" s="3">
        <f t="shared" ca="1" si="124"/>
        <v>2.9777209522068943E-2</v>
      </c>
      <c r="AX400" s="3">
        <f t="shared" ca="1" si="123"/>
        <v>2.9664538651806512E-2</v>
      </c>
      <c r="AY400" s="3">
        <f t="shared" ca="1" si="123"/>
        <v>2.9551632610142431E-2</v>
      </c>
      <c r="AZ400" s="3">
        <f t="shared" ca="1" si="126"/>
        <v>2.9425546494119686E-2</v>
      </c>
      <c r="BC400" s="3">
        <f ca="1">-MC!BC400</f>
        <v>0.31066050086240615</v>
      </c>
      <c r="BD400" s="3">
        <f ca="1">-MC!BD400</f>
        <v>0.37252105529705215</v>
      </c>
      <c r="BE400" s="3">
        <f ca="1">-MC!BE400</f>
        <v>-4.3904155647940257E-3</v>
      </c>
    </row>
    <row r="401" spans="1:57" x14ac:dyDescent="0.5">
      <c r="A401" s="3">
        <f t="shared" si="127"/>
        <v>3.889999999999961</v>
      </c>
      <c r="B401" s="3">
        <f t="shared" ca="1" si="128"/>
        <v>2.0550953428073403E-2</v>
      </c>
      <c r="C401" s="3">
        <f t="shared" ca="1" si="128"/>
        <v>2.302279899922207E-2</v>
      </c>
      <c r="D401" s="3">
        <f t="shared" ca="1" si="128"/>
        <v>2.5298633305735962E-2</v>
      </c>
      <c r="E401" s="3">
        <f t="shared" ca="1" si="128"/>
        <v>2.73837535571212E-2</v>
      </c>
      <c r="F401" s="3">
        <f t="shared" ca="1" si="128"/>
        <v>2.9290107543847463E-2</v>
      </c>
      <c r="G401" s="3">
        <f t="shared" ca="1" si="128"/>
        <v>3.1028550683793503E-2</v>
      </c>
      <c r="H401" s="3">
        <f t="shared" ca="1" si="128"/>
        <v>3.260709391207748E-2</v>
      </c>
      <c r="I401" s="3">
        <f t="shared" ca="1" si="128"/>
        <v>3.4031781489502345E-2</v>
      </c>
      <c r="J401" s="3">
        <f t="shared" ca="1" si="128"/>
        <v>3.5307696697030259E-2</v>
      </c>
      <c r="K401" s="3">
        <f t="shared" ca="1" si="128"/>
        <v>3.6439491675363693E-2</v>
      </c>
      <c r="L401" s="3">
        <f t="shared" ca="1" si="128"/>
        <v>3.7431499255736626E-2</v>
      </c>
      <c r="M401" s="3">
        <f t="shared" ca="1" si="128"/>
        <v>3.8287641877035754E-2</v>
      </c>
      <c r="N401" s="3">
        <f t="shared" ca="1" si="128"/>
        <v>3.9011370355626032E-2</v>
      </c>
      <c r="O401" s="3">
        <f t="shared" ca="1" si="128"/>
        <v>3.9605790999749604E-2</v>
      </c>
      <c r="P401" s="3">
        <f t="shared" ca="1" si="128"/>
        <v>4.0074010721972357E-2</v>
      </c>
      <c r="Q401" s="3">
        <f t="shared" ca="1" si="128"/>
        <v>4.0419608410228819E-2</v>
      </c>
      <c r="R401" s="3">
        <f t="shared" ca="1" si="125"/>
        <v>4.0647081651709813E-2</v>
      </c>
      <c r="S401" s="3">
        <f t="shared" ca="1" si="125"/>
        <v>4.0762136285914942E-2</v>
      </c>
      <c r="T401" s="3">
        <f t="shared" ca="1" si="125"/>
        <v>4.0771755991695184E-2</v>
      </c>
      <c r="U401" s="3">
        <f t="shared" ca="1" si="125"/>
        <v>4.0684068178406842E-2</v>
      </c>
      <c r="V401" s="3">
        <f t="shared" ca="1" si="125"/>
        <v>4.0508077049973119E-2</v>
      </c>
      <c r="W401" s="3">
        <f t="shared" ca="1" si="125"/>
        <v>4.0253348871841177E-2</v>
      </c>
      <c r="X401" s="3">
        <f t="shared" ca="1" si="125"/>
        <v>3.992971227618388E-2</v>
      </c>
      <c r="Y401" s="3">
        <f t="shared" ca="1" si="125"/>
        <v>3.9546999021676424E-2</v>
      </c>
      <c r="Z401" s="3">
        <f t="shared" ca="1" si="125"/>
        <v>3.9114823167856951E-2</v>
      </c>
      <c r="AA401" s="3">
        <f t="shared" ca="1" si="125"/>
        <v>3.8642391327041545E-2</v>
      </c>
      <c r="AB401" s="3">
        <f t="shared" ca="1" si="125"/>
        <v>3.8138346940581866E-2</v>
      </c>
      <c r="AC401" s="3">
        <f t="shared" ca="1" si="125"/>
        <v>3.761066251190677E-2</v>
      </c>
      <c r="AD401" s="3">
        <f t="shared" ca="1" si="125"/>
        <v>3.7066594997084784E-2</v>
      </c>
      <c r="AE401" s="3">
        <f t="shared" ca="1" si="125"/>
        <v>3.6512707697156518E-2</v>
      </c>
      <c r="AF401" s="3">
        <f t="shared" ca="1" si="125"/>
        <v>3.5954940707716446E-2</v>
      </c>
      <c r="AG401" s="3">
        <f t="shared" ca="1" si="125"/>
        <v>3.5398694033764833E-2</v>
      </c>
      <c r="AH401" s="3">
        <f t="shared" ca="1" si="124"/>
        <v>3.4848887654004519E-2</v>
      </c>
      <c r="AI401" s="3">
        <f t="shared" ca="1" si="124"/>
        <v>3.4309983843570334E-2</v>
      </c>
      <c r="AJ401" s="3">
        <f t="shared" ca="1" si="124"/>
        <v>3.3785985403944181E-2</v>
      </c>
      <c r="AK401" s="3">
        <f t="shared" ca="1" si="124"/>
        <v>3.3280440387431116E-2</v>
      </c>
      <c r="AL401" s="3">
        <f t="shared" ca="1" si="124"/>
        <v>3.2796480606871847E-2</v>
      </c>
      <c r="AM401" s="3">
        <f t="shared" ca="1" si="124"/>
        <v>3.2336902949006006E-2</v>
      </c>
      <c r="AN401" s="3">
        <f t="shared" ca="1" si="124"/>
        <v>3.1904280581298419E-2</v>
      </c>
      <c r="AO401" s="3">
        <f t="shared" ca="1" si="124"/>
        <v>3.1501074416678883E-2</v>
      </c>
      <c r="AP401" s="3">
        <f t="shared" ca="1" si="124"/>
        <v>3.1129707662466213E-2</v>
      </c>
      <c r="AQ401" s="3">
        <f t="shared" ca="1" si="124"/>
        <v>3.0792566745624566E-2</v>
      </c>
      <c r="AR401" s="3">
        <f t="shared" ca="1" si="124"/>
        <v>3.0491893977675048E-2</v>
      </c>
      <c r="AS401" s="3">
        <f t="shared" ca="1" si="124"/>
        <v>3.0229531818643306E-2</v>
      </c>
      <c r="AT401" s="3">
        <f t="shared" ca="1" si="124"/>
        <v>3.0006457022048662E-2</v>
      </c>
      <c r="AU401" s="3">
        <f t="shared" ca="1" si="124"/>
        <v>2.982200707301531E-2</v>
      </c>
      <c r="AV401" s="3">
        <f t="shared" ca="1" si="124"/>
        <v>2.9672714248608435E-2</v>
      </c>
      <c r="AW401" s="3">
        <f t="shared" ca="1" si="124"/>
        <v>2.9550966464817568E-2</v>
      </c>
      <c r="AX401" s="3">
        <f t="shared" ca="1" si="123"/>
        <v>2.9444588727578807E-2</v>
      </c>
      <c r="AY401" s="3">
        <f t="shared" ca="1" si="123"/>
        <v>2.9338899572682452E-2</v>
      </c>
      <c r="AZ401" s="3">
        <f t="shared" ca="1" si="126"/>
        <v>2.9221540127267073E-2</v>
      </c>
      <c r="BC401" s="3">
        <f ca="1">-MC!BC401</f>
        <v>-0.31580540201466789</v>
      </c>
      <c r="BD401" s="3">
        <f ca="1">-MC!BD401</f>
        <v>-5.8475869031962446E-2</v>
      </c>
      <c r="BE401" s="3">
        <f ca="1">-MC!BE401</f>
        <v>0.18717718944401263</v>
      </c>
    </row>
    <row r="402" spans="1:57" x14ac:dyDescent="0.5">
      <c r="A402" s="3">
        <f t="shared" si="127"/>
        <v>3.8999999999999608</v>
      </c>
      <c r="B402" s="3">
        <f t="shared" ca="1" si="128"/>
        <v>2.1898661820577394E-2</v>
      </c>
      <c r="C402" s="3">
        <f t="shared" ca="1" si="128"/>
        <v>2.4247105185144193E-2</v>
      </c>
      <c r="D402" s="3">
        <f t="shared" ca="1" si="128"/>
        <v>2.640668754866695E-2</v>
      </c>
      <c r="E402" s="3">
        <f t="shared" ca="1" si="128"/>
        <v>2.8382663275750213E-2</v>
      </c>
      <c r="F402" s="3">
        <f t="shared" ca="1" si="128"/>
        <v>3.0186779624828373E-2</v>
      </c>
      <c r="G402" s="3">
        <f t="shared" ca="1" si="128"/>
        <v>3.1829654113352548E-2</v>
      </c>
      <c r="H402" s="3">
        <f t="shared" ca="1" si="128"/>
        <v>3.3319075457647181E-2</v>
      </c>
      <c r="I402" s="3">
        <f t="shared" ca="1" si="128"/>
        <v>3.4660884342745509E-2</v>
      </c>
      <c r="J402" s="3">
        <f t="shared" ca="1" si="128"/>
        <v>3.5859969957685228E-2</v>
      </c>
      <c r="K402" s="3">
        <f t="shared" ca="1" si="128"/>
        <v>3.6920791789316829E-2</v>
      </c>
      <c r="L402" s="3">
        <f t="shared" ca="1" si="128"/>
        <v>3.7847487667942582E-2</v>
      </c>
      <c r="M402" s="3">
        <f t="shared" ca="1" si="128"/>
        <v>3.8643783515565154E-2</v>
      </c>
      <c r="N402" s="3">
        <f t="shared" ca="1" si="128"/>
        <v>3.9312936079864719E-2</v>
      </c>
      <c r="O402" s="3">
        <f t="shared" ca="1" si="128"/>
        <v>3.9857864571239431E-2</v>
      </c>
      <c r="P402" s="3">
        <f t="shared" ca="1" si="128"/>
        <v>4.0281498430759628E-2</v>
      </c>
      <c r="Q402" s="3">
        <f t="shared" ca="1" si="128"/>
        <v>4.0587248308494348E-2</v>
      </c>
      <c r="R402" s="3">
        <f t="shared" ca="1" si="125"/>
        <v>4.0779449716330469E-2</v>
      </c>
      <c r="S402" s="3">
        <f t="shared" ca="1" si="125"/>
        <v>4.0863648228410668E-2</v>
      </c>
      <c r="T402" s="3">
        <f t="shared" ca="1" si="125"/>
        <v>4.0846665017555822E-2</v>
      </c>
      <c r="U402" s="3">
        <f t="shared" ca="1" si="125"/>
        <v>4.0736460092000576E-2</v>
      </c>
      <c r="V402" s="3">
        <f t="shared" ca="1" si="125"/>
        <v>4.0541864386696595E-2</v>
      </c>
      <c r="W402" s="3">
        <f t="shared" ca="1" si="125"/>
        <v>4.0272265297512627E-2</v>
      </c>
      <c r="X402" s="3">
        <f t="shared" ca="1" si="125"/>
        <v>3.993730774753456E-2</v>
      </c>
      <c r="Y402" s="3">
        <f t="shared" ca="1" si="125"/>
        <v>3.9546635654903302E-2</v>
      </c>
      <c r="Z402" s="3">
        <f t="shared" ca="1" si="125"/>
        <v>3.9109671658493182E-2</v>
      </c>
      <c r="AA402" s="3">
        <f t="shared" ca="1" si="125"/>
        <v>3.863542797231178E-2</v>
      </c>
      <c r="AB402" s="3">
        <f t="shared" ca="1" si="125"/>
        <v>3.8132351537356571E-2</v>
      </c>
      <c r="AC402" s="3">
        <f t="shared" ca="1" si="125"/>
        <v>3.760821743097012E-2</v>
      </c>
      <c r="AD402" s="3">
        <f t="shared" ca="1" si="125"/>
        <v>3.7070085499534979E-2</v>
      </c>
      <c r="AE402" s="3">
        <f t="shared" ca="1" si="125"/>
        <v>3.6524323135216141E-2</v>
      </c>
      <c r="AF402" s="3">
        <f t="shared" ca="1" si="125"/>
        <v>3.5976675895515675E-2</v>
      </c>
      <c r="AG402" s="3">
        <f t="shared" ca="1" si="125"/>
        <v>3.5432350079417557E-2</v>
      </c>
      <c r="AH402" s="3">
        <f t="shared" ca="1" si="124"/>
        <v>3.4896071967027757E-2</v>
      </c>
      <c r="AI402" s="3">
        <f t="shared" ca="1" si="124"/>
        <v>3.4372109600727035E-2</v>
      </c>
      <c r="AJ402" s="3">
        <f t="shared" ca="1" si="124"/>
        <v>3.3864271097596134E-2</v>
      </c>
      <c r="AK402" s="3">
        <f t="shared" ca="1" si="124"/>
        <v>3.3375910016788711E-2</v>
      </c>
      <c r="AL402" s="3">
        <f t="shared" ca="1" si="124"/>
        <v>3.2909964709316682E-2</v>
      </c>
      <c r="AM402" s="3">
        <f t="shared" ca="1" si="124"/>
        <v>3.2469040232324345E-2</v>
      </c>
      <c r="AN402" s="3">
        <f t="shared" ca="1" si="124"/>
        <v>3.2055519585390505E-2</v>
      </c>
      <c r="AO402" s="3">
        <f t="shared" ca="1" si="124"/>
        <v>3.1671674484779783E-2</v>
      </c>
      <c r="AP402" s="3">
        <f t="shared" ca="1" si="124"/>
        <v>3.1319738513465534E-2</v>
      </c>
      <c r="AQ402" s="3">
        <f t="shared" ca="1" si="124"/>
        <v>3.1001905982730178E-2</v>
      </c>
      <c r="AR402" s="3">
        <f t="shared" ca="1" si="124"/>
        <v>3.072022176082128E-2</v>
      </c>
      <c r="AS402" s="3">
        <f t="shared" ca="1" si="124"/>
        <v>3.04763214987308E-2</v>
      </c>
      <c r="AT402" s="3">
        <f t="shared" ca="1" si="124"/>
        <v>3.0270959819938745E-2</v>
      </c>
      <c r="AU402" s="3">
        <f t="shared" ca="1" si="124"/>
        <v>3.0103229146776454E-2</v>
      </c>
      <c r="AV402" s="3">
        <f t="shared" ca="1" si="124"/>
        <v>2.9969390571452936E-2</v>
      </c>
      <c r="AW402" s="3">
        <f t="shared" ca="1" si="124"/>
        <v>2.9861553431460183E-2</v>
      </c>
      <c r="AX402" s="3">
        <f t="shared" ca="1" si="123"/>
        <v>2.9767306620332435E-2</v>
      </c>
      <c r="AY402" s="3">
        <f t="shared" ca="1" si="123"/>
        <v>2.9671830885797154E-2</v>
      </c>
      <c r="AZ402" s="3">
        <f t="shared" ca="1" si="126"/>
        <v>2.956306589537807E-2</v>
      </c>
      <c r="BC402" s="3">
        <f ca="1">-MC!BC402</f>
        <v>0.38866000041435456</v>
      </c>
      <c r="BD402" s="3">
        <f ca="1">-MC!BD402</f>
        <v>-0.74513136207496444</v>
      </c>
      <c r="BE402" s="3">
        <f ca="1">-MC!BE402</f>
        <v>-1.6488794708698125</v>
      </c>
    </row>
    <row r="403" spans="1:57" x14ac:dyDescent="0.5">
      <c r="A403" s="3">
        <f t="shared" si="127"/>
        <v>3.9099999999999606</v>
      </c>
      <c r="B403" s="3">
        <f t="shared" ca="1" si="128"/>
        <v>2.2203623192503005E-2</v>
      </c>
      <c r="C403" s="3">
        <f t="shared" ca="1" si="128"/>
        <v>2.46246025492621E-2</v>
      </c>
      <c r="D403" s="3">
        <f t="shared" ca="1" si="128"/>
        <v>2.685021198251613E-2</v>
      </c>
      <c r="E403" s="3">
        <f t="shared" ca="1" si="128"/>
        <v>2.8886080077162743E-2</v>
      </c>
      <c r="F403" s="3">
        <f t="shared" ca="1" si="128"/>
        <v>3.0744173031170566E-2</v>
      </c>
      <c r="G403" s="3">
        <f t="shared" ca="1" si="128"/>
        <v>3.2435290994133108E-2</v>
      </c>
      <c r="H403" s="3">
        <f t="shared" ca="1" si="128"/>
        <v>3.3967421055378949E-2</v>
      </c>
      <c r="I403" s="3">
        <f t="shared" ca="1" si="128"/>
        <v>3.5346620732785848E-2</v>
      </c>
      <c r="J403" s="3">
        <f t="shared" ca="1" si="128"/>
        <v>3.6578005371165866E-2</v>
      </c>
      <c r="K403" s="3">
        <f t="shared" ca="1" si="128"/>
        <v>3.7666261975513267E-2</v>
      </c>
      <c r="L403" s="3">
        <f t="shared" ca="1" si="128"/>
        <v>3.8615753563816919E-2</v>
      </c>
      <c r="M403" s="3">
        <f t="shared" ca="1" si="128"/>
        <v>3.9430429809096813E-2</v>
      </c>
      <c r="N403" s="3">
        <f t="shared" ca="1" si="128"/>
        <v>4.0113773748702515E-2</v>
      </c>
      <c r="O403" s="3">
        <f t="shared" ca="1" si="128"/>
        <v>4.0668937906652512E-2</v>
      </c>
      <c r="P403" s="3">
        <f t="shared" ca="1" si="128"/>
        <v>4.1099094656131548E-2</v>
      </c>
      <c r="Q403" s="3">
        <f t="shared" ca="1" si="128"/>
        <v>4.1407906751531769E-2</v>
      </c>
      <c r="R403" s="3">
        <f t="shared" ca="1" si="125"/>
        <v>4.1599967884572389E-2</v>
      </c>
      <c r="S403" s="3">
        <f t="shared" ca="1" si="125"/>
        <v>4.1681083538163057E-2</v>
      </c>
      <c r="T403" s="3">
        <f t="shared" ca="1" si="125"/>
        <v>4.1658332500130089E-2</v>
      </c>
      <c r="U403" s="3">
        <f t="shared" ca="1" si="125"/>
        <v>4.1539927479166829E-2</v>
      </c>
      <c r="V403" s="3">
        <f t="shared" ca="1" si="125"/>
        <v>4.1334946248178621E-2</v>
      </c>
      <c r="W403" s="3">
        <f t="shared" ca="1" si="125"/>
        <v>4.1053017455602983E-2</v>
      </c>
      <c r="X403" s="3">
        <f t="shared" ca="1" si="125"/>
        <v>4.0704022451747229E-2</v>
      </c>
      <c r="Y403" s="3">
        <f t="shared" ca="1" si="125"/>
        <v>4.0297837461552771E-2</v>
      </c>
      <c r="Z403" s="3">
        <f t="shared" ca="1" si="125"/>
        <v>3.984411386261457E-2</v>
      </c>
      <c r="AA403" s="3">
        <f t="shared" ca="1" si="125"/>
        <v>3.9352089647528135E-2</v>
      </c>
      <c r="AB403" s="3">
        <f t="shared" ca="1" si="125"/>
        <v>3.8830435457359494E-2</v>
      </c>
      <c r="AC403" s="3">
        <f t="shared" ca="1" si="125"/>
        <v>3.8287149168630283E-2</v>
      </c>
      <c r="AD403" s="3">
        <f t="shared" ca="1" si="125"/>
        <v>3.7729513760990631E-2</v>
      </c>
      <c r="AE403" s="3">
        <f t="shared" ca="1" si="125"/>
        <v>3.7164120964082947E-2</v>
      </c>
      <c r="AF403" s="3">
        <f t="shared" ca="1" si="125"/>
        <v>3.6596942032895777E-2</v>
      </c>
      <c r="AG403" s="3">
        <f t="shared" ca="1" si="125"/>
        <v>3.6033409779482536E-2</v>
      </c>
      <c r="AH403" s="3">
        <f t="shared" ca="1" si="124"/>
        <v>3.5478476993606546E-2</v>
      </c>
      <c r="AI403" s="3">
        <f t="shared" ca="1" si="124"/>
        <v>3.4936637694798933E-2</v>
      </c>
      <c r="AJ403" s="3">
        <f t="shared" ca="1" si="124"/>
        <v>3.4411925538501593E-2</v>
      </c>
      <c r="AK403" s="3">
        <f t="shared" ca="1" si="124"/>
        <v>3.3907919830280631E-2</v>
      </c>
      <c r="AL403" s="3">
        <f t="shared" ca="1" si="124"/>
        <v>3.3427785710901173E-2</v>
      </c>
      <c r="AM403" s="3">
        <f t="shared" ca="1" si="124"/>
        <v>3.2974356660083741E-2</v>
      </c>
      <c r="AN403" s="3">
        <f t="shared" ca="1" si="124"/>
        <v>3.2550245747882893E-2</v>
      </c>
      <c r="AO403" s="3">
        <f t="shared" ca="1" si="124"/>
        <v>3.2157955704281822E-2</v>
      </c>
      <c r="AP403" s="3">
        <f t="shared" ca="1" si="124"/>
        <v>3.1799950657019044E-2</v>
      </c>
      <c r="AQ403" s="3">
        <f t="shared" ca="1" si="124"/>
        <v>3.1478652914080779E-2</v>
      </c>
      <c r="AR403" s="3">
        <f t="shared" ca="1" si="124"/>
        <v>3.1196329932063203E-2</v>
      </c>
      <c r="AS403" s="3">
        <f t="shared" ca="1" si="124"/>
        <v>3.095483046544183E-2</v>
      </c>
      <c r="AT403" s="3">
        <f t="shared" ca="1" si="124"/>
        <v>3.0755106767939643E-2</v>
      </c>
      <c r="AU403" s="3">
        <f t="shared" ca="1" si="124"/>
        <v>3.0596425895591212E-2</v>
      </c>
      <c r="AV403" s="3">
        <f t="shared" ca="1" si="124"/>
        <v>3.0475197826813901E-2</v>
      </c>
      <c r="AW403" s="3">
        <f t="shared" ca="1" si="124"/>
        <v>3.0383674388861439E-2</v>
      </c>
      <c r="AX403" s="3">
        <f t="shared" ca="1" si="123"/>
        <v>3.0309630548290344E-2</v>
      </c>
      <c r="AY403" s="3">
        <f t="shared" ca="1" si="123"/>
        <v>3.0238538210271552E-2</v>
      </c>
      <c r="AZ403" s="3">
        <f t="shared" ca="1" si="126"/>
        <v>3.0159082210150907E-2</v>
      </c>
      <c r="BC403" s="3">
        <f ca="1">-MC!BC403</f>
        <v>0.97842683548994547</v>
      </c>
      <c r="BD403" s="3">
        <f ca="1">-MC!BD403</f>
        <v>-0.11465594911770705</v>
      </c>
      <c r="BE403" s="3">
        <f ca="1">-MC!BE403</f>
        <v>0.86719930107944521</v>
      </c>
    </row>
    <row r="404" spans="1:57" x14ac:dyDescent="0.5">
      <c r="A404" s="3">
        <f t="shared" si="127"/>
        <v>3.9199999999999604</v>
      </c>
      <c r="B404" s="3">
        <f t="shared" ca="1" si="128"/>
        <v>2.2828571180849255E-2</v>
      </c>
      <c r="C404" s="3">
        <f t="shared" ca="1" si="128"/>
        <v>2.5196791147806274E-2</v>
      </c>
      <c r="D404" s="3">
        <f t="shared" ca="1" si="128"/>
        <v>2.7373624039013122E-2</v>
      </c>
      <c r="E404" s="3">
        <f t="shared" ca="1" si="128"/>
        <v>2.9364703389008439E-2</v>
      </c>
      <c r="F404" s="3">
        <f t="shared" ca="1" si="128"/>
        <v>3.118184744411032E-2</v>
      </c>
      <c r="G404" s="3">
        <f t="shared" ca="1" si="128"/>
        <v>3.2835673135834957E-2</v>
      </c>
      <c r="H404" s="3">
        <f t="shared" ca="1" si="128"/>
        <v>3.4334000130674946E-2</v>
      </c>
      <c r="I404" s="3">
        <f t="shared" ca="1" si="128"/>
        <v>3.5682736800774224E-2</v>
      </c>
      <c r="J404" s="3">
        <f t="shared" ca="1" si="128"/>
        <v>3.6886858508929678E-2</v>
      </c>
      <c r="K404" s="3">
        <f t="shared" ca="1" si="128"/>
        <v>3.7950913566633264E-2</v>
      </c>
      <c r="L404" s="3">
        <f t="shared" ca="1" si="128"/>
        <v>3.8879123985790118E-2</v>
      </c>
      <c r="M404" s="3">
        <f t="shared" ca="1" si="128"/>
        <v>3.9675297076173677E-2</v>
      </c>
      <c r="N404" s="3">
        <f t="shared" ca="1" si="128"/>
        <v>4.0342776140244972E-2</v>
      </c>
      <c r="O404" s="3">
        <f t="shared" ca="1" si="128"/>
        <v>4.0884581042975765E-2</v>
      </c>
      <c r="P404" s="3">
        <f t="shared" ca="1" si="128"/>
        <v>4.1303761108072462E-2</v>
      </c>
      <c r="Q404" s="3">
        <f t="shared" ca="1" si="128"/>
        <v>4.1603865150723549E-2</v>
      </c>
      <c r="R404" s="3">
        <f t="shared" ca="1" si="125"/>
        <v>4.1789378912022355E-2</v>
      </c>
      <c r="S404" s="3">
        <f t="shared" ca="1" si="125"/>
        <v>4.1866001572733319E-2</v>
      </c>
      <c r="T404" s="3">
        <f t="shared" ca="1" si="125"/>
        <v>4.1840703272360329E-2</v>
      </c>
      <c r="U404" s="3">
        <f t="shared" ca="1" si="125"/>
        <v>4.172158313776838E-2</v>
      </c>
      <c r="V404" s="3">
        <f t="shared" ca="1" si="125"/>
        <v>4.1517599503071885E-2</v>
      </c>
      <c r="W404" s="3">
        <f t="shared" ca="1" si="125"/>
        <v>4.1238256007733246E-2</v>
      </c>
      <c r="X404" s="3">
        <f t="shared" ca="1" si="125"/>
        <v>4.0893304181835843E-2</v>
      </c>
      <c r="Y404" s="3">
        <f t="shared" ca="1" si="125"/>
        <v>4.049248632072304E-2</v>
      </c>
      <c r="Z404" s="3">
        <f t="shared" ca="1" si="125"/>
        <v>4.0045316316470889E-2</v>
      </c>
      <c r="AA404" s="3">
        <f t="shared" ca="1" si="125"/>
        <v>3.9560891733655471E-2</v>
      </c>
      <c r="AB404" s="3">
        <f t="shared" ca="1" si="125"/>
        <v>3.9047740730356641E-2</v>
      </c>
      <c r="AC404" s="3">
        <f t="shared" ca="1" si="125"/>
        <v>3.8513717823919956E-2</v>
      </c>
      <c r="AD404" s="3">
        <f t="shared" ca="1" si="125"/>
        <v>3.7965962986310373E-2</v>
      </c>
      <c r="AE404" s="3">
        <f t="shared" ca="1" si="125"/>
        <v>3.741092614681097E-2</v>
      </c>
      <c r="AF404" s="3">
        <f t="shared" ca="1" si="125"/>
        <v>3.6854438109171488E-2</v>
      </c>
      <c r="AG404" s="3">
        <f t="shared" ca="1" si="125"/>
        <v>3.6301792033409608E-2</v>
      </c>
      <c r="AH404" s="3">
        <f t="shared" ca="1" si="124"/>
        <v>3.5757801043258937E-2</v>
      </c>
      <c r="AI404" s="3">
        <f t="shared" ca="1" si="124"/>
        <v>3.5226818961588233E-2</v>
      </c>
      <c r="AJ404" s="3">
        <f t="shared" ca="1" si="124"/>
        <v>3.4712738821324668E-2</v>
      </c>
      <c r="AK404" s="3">
        <f t="shared" ca="1" si="124"/>
        <v>3.4218999530276614E-2</v>
      </c>
      <c r="AL404" s="3">
        <f t="shared" ca="1" si="124"/>
        <v>3.3748626886581992E-2</v>
      </c>
      <c r="AM404" s="3">
        <f t="shared" ca="1" si="124"/>
        <v>3.330431666045857E-2</v>
      </c>
      <c r="AN404" s="3">
        <f t="shared" ca="1" si="124"/>
        <v>3.2888545846264598E-2</v>
      </c>
      <c r="AO404" s="3">
        <f t="shared" ca="1" si="124"/>
        <v>3.2503682013285823E-2</v>
      </c>
      <c r="AP404" s="3">
        <f t="shared" ca="1" si="124"/>
        <v>3.2152053618027782E-2</v>
      </c>
      <c r="AQ404" s="3">
        <f t="shared" ca="1" si="124"/>
        <v>3.1835944691976426E-2</v>
      </c>
      <c r="AR404" s="3">
        <f t="shared" ca="1" si="124"/>
        <v>3.155747892534233E-2</v>
      </c>
      <c r="AS404" s="3">
        <f t="shared" ca="1" si="124"/>
        <v>3.1318351701582807E-2</v>
      </c>
      <c r="AT404" s="3">
        <f t="shared" ca="1" si="124"/>
        <v>3.1119346279696085E-2</v>
      </c>
      <c r="AU404" s="3">
        <f t="shared" ca="1" si="124"/>
        <v>3.0959537669433133E-2</v>
      </c>
      <c r="AV404" s="3">
        <f t="shared" ca="1" si="124"/>
        <v>3.0835118442453804E-2</v>
      </c>
      <c r="AW404" s="3">
        <f t="shared" ca="1" si="124"/>
        <v>3.0738117622401848E-2</v>
      </c>
      <c r="AX404" s="3">
        <f t="shared" ca="1" si="123"/>
        <v>3.0656132185507529E-2</v>
      </c>
      <c r="AY404" s="3">
        <f t="shared" ca="1" si="123"/>
        <v>3.0574568109555913E-2</v>
      </c>
      <c r="AZ404" s="3">
        <f t="shared" ca="1" si="126"/>
        <v>3.0482375817445936E-2</v>
      </c>
      <c r="BC404" s="3">
        <f ca="1">-MC!BC404</f>
        <v>0.44434951754024787</v>
      </c>
      <c r="BD404" s="3">
        <f ca="1">-MC!BD404</f>
        <v>-2.6314613468040093E-2</v>
      </c>
      <c r="BE404" s="3">
        <f ca="1">-MC!BE404</f>
        <v>-0.59238711775879782</v>
      </c>
    </row>
    <row r="405" spans="1:57" x14ac:dyDescent="0.5">
      <c r="A405" s="3">
        <f t="shared" si="127"/>
        <v>3.9299999999999602</v>
      </c>
      <c r="B405" s="3">
        <f t="shared" ca="1" si="128"/>
        <v>2.3886396545068314E-2</v>
      </c>
      <c r="C405" s="3">
        <f t="shared" ca="1" si="128"/>
        <v>2.6155692825963296E-2</v>
      </c>
      <c r="D405" s="3">
        <f t="shared" ca="1" si="128"/>
        <v>2.8237577013758647E-2</v>
      </c>
      <c r="E405" s="3">
        <f t="shared" ca="1" si="128"/>
        <v>3.0137765212514024E-2</v>
      </c>
      <c r="F405" s="3">
        <f t="shared" ca="1" si="128"/>
        <v>3.1868007689474308E-2</v>
      </c>
      <c r="G405" s="3">
        <f t="shared" ca="1" si="128"/>
        <v>3.3438819151889045E-2</v>
      </c>
      <c r="H405" s="3">
        <f t="shared" ca="1" si="128"/>
        <v>3.4857932886862744E-2</v>
      </c>
      <c r="I405" s="3">
        <f t="shared" ca="1" si="128"/>
        <v>3.6131188981985765E-2</v>
      </c>
      <c r="J405" s="3">
        <f t="shared" ca="1" si="128"/>
        <v>3.7263503521715903E-2</v>
      </c>
      <c r="K405" s="3">
        <f t="shared" ca="1" si="128"/>
        <v>3.8259366755697057E-2</v>
      </c>
      <c r="L405" s="3">
        <f t="shared" ca="1" si="128"/>
        <v>3.912294034051321E-2</v>
      </c>
      <c r="M405" s="3">
        <f t="shared" ca="1" si="128"/>
        <v>3.985796995316427E-2</v>
      </c>
      <c r="N405" s="3">
        <f t="shared" ca="1" si="128"/>
        <v>4.0467739980645394E-2</v>
      </c>
      <c r="O405" s="3">
        <f t="shared" ca="1" si="128"/>
        <v>4.0955218498978881E-2</v>
      </c>
      <c r="P405" s="3">
        <f t="shared" ca="1" si="128"/>
        <v>4.1323412642504123E-2</v>
      </c>
      <c r="Q405" s="3">
        <f t="shared" ca="1" si="128"/>
        <v>4.1575838084883354E-2</v>
      </c>
      <c r="R405" s="3">
        <f t="shared" ca="1" si="125"/>
        <v>4.1716953327459477E-2</v>
      </c>
      <c r="S405" s="3">
        <f t="shared" ca="1" si="125"/>
        <v>4.1752431879834052E-2</v>
      </c>
      <c r="T405" s="3">
        <f t="shared" ca="1" si="125"/>
        <v>4.1689215812424248E-2</v>
      </c>
      <c r="U405" s="3">
        <f t="shared" ca="1" si="125"/>
        <v>4.153537123103334E-2</v>
      </c>
      <c r="V405" s="3">
        <f t="shared" ca="1" si="125"/>
        <v>4.1299817597486958E-2</v>
      </c>
      <c r="W405" s="3">
        <f t="shared" ca="1" si="125"/>
        <v>4.0992014123953265E-2</v>
      </c>
      <c r="X405" s="3">
        <f t="shared" ca="1" si="125"/>
        <v>4.0621663116010086E-2</v>
      </c>
      <c r="Y405" s="3">
        <f t="shared" ca="1" si="125"/>
        <v>4.0198453546190178E-2</v>
      </c>
      <c r="Z405" s="3">
        <f t="shared" ca="1" si="125"/>
        <v>3.9731842440106503E-2</v>
      </c>
      <c r="AA405" s="3">
        <f t="shared" ca="1" si="125"/>
        <v>3.9230867571122263E-2</v>
      </c>
      <c r="AB405" s="3">
        <f t="shared" ca="1" si="125"/>
        <v>3.8703995274713167E-2</v>
      </c>
      <c r="AC405" s="3">
        <f t="shared" ca="1" si="125"/>
        <v>3.8159017393984383E-2</v>
      </c>
      <c r="AD405" s="3">
        <f t="shared" ca="1" si="125"/>
        <v>3.7603011595268056E-2</v>
      </c>
      <c r="AE405" s="3">
        <f t="shared" ca="1" si="125"/>
        <v>3.70423667123762E-2</v>
      </c>
      <c r="AF405" s="3">
        <f t="shared" ca="1" si="125"/>
        <v>3.6482853791709666E-2</v>
      </c>
      <c r="AG405" s="3">
        <f t="shared" ca="1" si="125"/>
        <v>3.5929707018876371E-2</v>
      </c>
      <c r="AH405" s="3">
        <f t="shared" ca="1" si="124"/>
        <v>3.5387680518873407E-2</v>
      </c>
      <c r="AI405" s="3">
        <f t="shared" ca="1" si="124"/>
        <v>3.4861068587295971E-2</v>
      </c>
      <c r="AJ405" s="3">
        <f t="shared" ca="1" si="124"/>
        <v>3.4353704316957494E-2</v>
      </c>
      <c r="AK405" s="3">
        <f t="shared" ca="1" si="124"/>
        <v>3.3868966916917105E-2</v>
      </c>
      <c r="AL405" s="3">
        <f t="shared" ca="1" si="124"/>
        <v>3.3409823553253844E-2</v>
      </c>
      <c r="AM405" s="3">
        <f t="shared" ca="1" si="124"/>
        <v>3.29789129972647E-2</v>
      </c>
      <c r="AN405" s="3">
        <f t="shared" ca="1" si="124"/>
        <v>3.2578656863817446E-2</v>
      </c>
      <c r="AO405" s="3">
        <f t="shared" ca="1" si="124"/>
        <v>3.2211368229195549E-2</v>
      </c>
      <c r="AP405" s="3">
        <f t="shared" ca="1" si="124"/>
        <v>3.1879320504472036E-2</v>
      </c>
      <c r="AQ405" s="3">
        <f t="shared" ca="1" si="124"/>
        <v>3.1584740012740774E-2</v>
      </c>
      <c r="AR405" s="3">
        <f t="shared" ca="1" si="124"/>
        <v>3.1329687163639916E-2</v>
      </c>
      <c r="AS405" s="3">
        <f t="shared" ca="1" si="124"/>
        <v>3.1115784335040295E-2</v>
      </c>
      <c r="AT405" s="3">
        <f t="shared" ca="1" si="124"/>
        <v>3.0943726008090068E-2</v>
      </c>
      <c r="AU405" s="3">
        <f t="shared" ca="1" si="124"/>
        <v>3.0812475316952973E-2</v>
      </c>
      <c r="AV405" s="3">
        <f t="shared" ca="1" si="124"/>
        <v>3.0718087996500158E-2</v>
      </c>
      <c r="AW405" s="3">
        <f t="shared" ca="1" si="124"/>
        <v>3.0652451840936915E-2</v>
      </c>
      <c r="AX405" s="3">
        <f t="shared" ca="1" si="123"/>
        <v>3.0603068755331926E-2</v>
      </c>
      <c r="AY405" s="3">
        <f t="shared" ca="1" si="123"/>
        <v>3.0555366098289013E-2</v>
      </c>
      <c r="AZ405" s="3">
        <f t="shared" ca="1" si="126"/>
        <v>3.0498680537496124E-2</v>
      </c>
      <c r="BC405" s="3">
        <f ca="1">-MC!BC405</f>
        <v>-0.10644471386803911</v>
      </c>
      <c r="BD405" s="3">
        <f ca="1">-MC!BD405</f>
        <v>-1.0817160437904318</v>
      </c>
      <c r="BE405" s="3">
        <f ca="1">-MC!BE405</f>
        <v>-1.4612563986516776</v>
      </c>
    </row>
    <row r="406" spans="1:57" x14ac:dyDescent="0.5">
      <c r="A406" s="3">
        <f t="shared" si="127"/>
        <v>3.93999999999996</v>
      </c>
      <c r="B406" s="3">
        <f t="shared" ca="1" si="128"/>
        <v>2.4568333600003284E-2</v>
      </c>
      <c r="C406" s="3">
        <f t="shared" ca="1" si="128"/>
        <v>2.679024612892866E-2</v>
      </c>
      <c r="D406" s="3">
        <f t="shared" ca="1" si="128"/>
        <v>2.8824512946303189E-2</v>
      </c>
      <c r="E406" s="3">
        <f t="shared" ca="1" si="128"/>
        <v>3.0677074681661903E-2</v>
      </c>
      <c r="F406" s="3">
        <f t="shared" ca="1" si="128"/>
        <v>3.2359757905198822E-2</v>
      </c>
      <c r="G406" s="3">
        <f t="shared" ca="1" si="128"/>
        <v>3.3883120383720676E-2</v>
      </c>
      <c r="H406" s="3">
        <f t="shared" ca="1" si="128"/>
        <v>3.5254954353766806E-2</v>
      </c>
      <c r="I406" s="3">
        <f t="shared" ca="1" si="128"/>
        <v>3.6481176765424513E-2</v>
      </c>
      <c r="J406" s="3">
        <f t="shared" ca="1" si="128"/>
        <v>3.7566789416068558E-2</v>
      </c>
      <c r="K406" s="3">
        <f t="shared" ca="1" si="128"/>
        <v>3.8516369414551568E-2</v>
      </c>
      <c r="L406" s="3">
        <f t="shared" ca="1" si="128"/>
        <v>3.9334163003513563E-2</v>
      </c>
      <c r="M406" s="3">
        <f t="shared" ca="1" si="128"/>
        <v>4.0023999248453297E-2</v>
      </c>
      <c r="N406" s="3">
        <f t="shared" ca="1" si="128"/>
        <v>4.0589248730356645E-2</v>
      </c>
      <c r="O406" s="3">
        <f t="shared" ca="1" si="128"/>
        <v>4.1032972895214299E-2</v>
      </c>
      <c r="P406" s="3">
        <f t="shared" ca="1" si="128"/>
        <v>4.1358281835881708E-2</v>
      </c>
      <c r="Q406" s="3">
        <f t="shared" ca="1" si="128"/>
        <v>4.156880316945661E-2</v>
      </c>
      <c r="R406" s="3">
        <f t="shared" ca="1" si="125"/>
        <v>4.1669113155829454E-2</v>
      </c>
      <c r="S406" s="3">
        <f t="shared" ca="1" si="125"/>
        <v>4.1665004552406688E-2</v>
      </c>
      <c r="T406" s="3">
        <f t="shared" ca="1" si="125"/>
        <v>4.1563536228405515E-2</v>
      </c>
      <c r="U406" s="3">
        <f t="shared" ca="1" si="125"/>
        <v>4.1372886118469156E-2</v>
      </c>
      <c r="V406" s="3">
        <f t="shared" ca="1" si="125"/>
        <v>4.110207966796061E-2</v>
      </c>
      <c r="W406" s="3">
        <f t="shared" ca="1" si="125"/>
        <v>4.0760676532735803E-2</v>
      </c>
      <c r="X406" s="3">
        <f t="shared" ca="1" si="125"/>
        <v>4.0358474678827139E-2</v>
      </c>
      <c r="Y406" s="3">
        <f t="shared" ca="1" si="125"/>
        <v>3.9905254652009954E-2</v>
      </c>
      <c r="Z406" s="3">
        <f t="shared" ca="1" si="125"/>
        <v>3.941056151986537E-2</v>
      </c>
      <c r="AA406" s="3">
        <f t="shared" ca="1" si="125"/>
        <v>3.8883518190842112E-2</v>
      </c>
      <c r="AB406" s="3">
        <f t="shared" ca="1" si="125"/>
        <v>3.8332674127705267E-2</v>
      </c>
      <c r="AC406" s="3">
        <f t="shared" ca="1" si="125"/>
        <v>3.7765903473617995E-2</v>
      </c>
      <c r="AD406" s="3">
        <f t="shared" ca="1" si="125"/>
        <v>3.7190366580409098E-2</v>
      </c>
      <c r="AE406" s="3">
        <f t="shared" ca="1" si="125"/>
        <v>3.6612536180108207E-2</v>
      </c>
      <c r="AF406" s="3">
        <f t="shared" ca="1" si="125"/>
        <v>3.6038268544352312E-2</v>
      </c>
      <c r="AG406" s="3">
        <f t="shared" ca="1" si="125"/>
        <v>3.5472883850779249E-2</v>
      </c>
      <c r="AH406" s="3">
        <f t="shared" ca="1" si="124"/>
        <v>3.4921222182005121E-2</v>
      </c>
      <c r="AI406" s="3">
        <f t="shared" ca="1" si="124"/>
        <v>3.4387663265020969E-2</v>
      </c>
      <c r="AJ406" s="3">
        <f t="shared" ca="1" si="124"/>
        <v>3.3876125224280032E-2</v>
      </c>
      <c r="AK406" s="3">
        <f t="shared" ca="1" si="124"/>
        <v>3.3390072558352218E-2</v>
      </c>
      <c r="AL406" s="3">
        <f t="shared" ca="1" si="124"/>
        <v>3.2932558800846688E-2</v>
      </c>
      <c r="AM406" s="3">
        <f t="shared" ca="1" si="124"/>
        <v>3.2506310723454522E-2</v>
      </c>
      <c r="AN406" s="3">
        <f t="shared" ca="1" si="124"/>
        <v>3.2113839546208993E-2</v>
      </c>
      <c r="AO406" s="3">
        <f t="shared" ca="1" si="124"/>
        <v>3.1757548808268914E-2</v>
      </c>
      <c r="AP406" s="3">
        <f t="shared" ca="1" si="124"/>
        <v>3.1439801788941873E-2</v>
      </c>
      <c r="AQ406" s="3">
        <f t="shared" ca="1" si="124"/>
        <v>3.1162911958412271E-2</v>
      </c>
      <c r="AR406" s="3">
        <f t="shared" ca="1" si="124"/>
        <v>3.0929021218171784E-2</v>
      </c>
      <c r="AS406" s="3">
        <f t="shared" ca="1" si="124"/>
        <v>3.0739823591985745E-2</v>
      </c>
      <c r="AT406" s="3">
        <f t="shared" ca="1" si="124"/>
        <v>3.0596069288123726E-2</v>
      </c>
      <c r="AU406" s="3">
        <f t="shared" ca="1" si="124"/>
        <v>3.0496754032864452E-2</v>
      </c>
      <c r="AV406" s="3">
        <f t="shared" ca="1" si="124"/>
        <v>3.0437941603363591E-2</v>
      </c>
      <c r="AW406" s="3">
        <f t="shared" ref="AW406:AY421" ca="1" si="129">AW405+AW$2*$B$7+(AW$3*$BC406+AW$4*$BD406+AW$5*$BE406)*SQRT($B$7)+(AX405-AW405)/(AX$11-AW$11)*$B$7</f>
        <v>3.0411524454479762E-2</v>
      </c>
      <c r="AX406" s="3">
        <f t="shared" ca="1" si="129"/>
        <v>3.0405056716085909E-2</v>
      </c>
      <c r="AY406" s="3">
        <f t="shared" ca="1" si="129"/>
        <v>3.0404139391810251E-2</v>
      </c>
      <c r="AZ406" s="3">
        <f t="shared" ca="1" si="126"/>
        <v>3.0398599729912035E-2</v>
      </c>
      <c r="BC406" s="3">
        <f ca="1">-MC!BC406</f>
        <v>-0.24282677209789227</v>
      </c>
      <c r="BD406" s="3">
        <f ca="1">-MC!BD406</f>
        <v>-1.0899331636430176</v>
      </c>
      <c r="BE406" s="3">
        <f ca="1">-MC!BE406</f>
        <v>-0.8526483399483169</v>
      </c>
    </row>
    <row r="407" spans="1:57" x14ac:dyDescent="0.5">
      <c r="A407" s="3">
        <f t="shared" si="127"/>
        <v>3.9499999999999598</v>
      </c>
      <c r="B407" s="3">
        <f t="shared" ca="1" si="128"/>
        <v>2.3496805605047851E-2</v>
      </c>
      <c r="C407" s="3">
        <f t="shared" ca="1" si="128"/>
        <v>2.570676619440666E-2</v>
      </c>
      <c r="D407" s="3">
        <f t="shared" ca="1" si="128"/>
        <v>2.7736688971149049E-2</v>
      </c>
      <c r="E407" s="3">
        <f t="shared" ca="1" si="128"/>
        <v>2.959223860127453E-2</v>
      </c>
      <c r="F407" s="3">
        <f t="shared" ca="1" si="128"/>
        <v>3.1284819768498069E-2</v>
      </c>
      <c r="G407" s="3">
        <f t="shared" ca="1" si="128"/>
        <v>3.2824536092420746E-2</v>
      </c>
      <c r="H407" s="3">
        <f t="shared" ca="1" si="128"/>
        <v>3.4218741592717615E-2</v>
      </c>
      <c r="I407" s="3">
        <f t="shared" ca="1" si="128"/>
        <v>3.547293273442096E-2</v>
      </c>
      <c r="J407" s="3">
        <f t="shared" ca="1" si="128"/>
        <v>3.6591699526187974E-2</v>
      </c>
      <c r="K407" s="3">
        <f t="shared" ca="1" si="128"/>
        <v>3.7579208366056584E-2</v>
      </c>
      <c r="L407" s="3">
        <f t="shared" ca="1" si="128"/>
        <v>3.8439292534211342E-2</v>
      </c>
      <c r="M407" s="3">
        <f t="shared" ca="1" si="128"/>
        <v>3.9175367016199315E-2</v>
      </c>
      <c r="N407" s="3">
        <f t="shared" ca="1" si="128"/>
        <v>3.9790391205956274E-2</v>
      </c>
      <c r="O407" s="3">
        <f t="shared" ca="1" si="128"/>
        <v>4.0287022586651913E-2</v>
      </c>
      <c r="P407" s="3">
        <f t="shared" ca="1" si="128"/>
        <v>4.0667976864795743E-2</v>
      </c>
      <c r="Q407" s="3">
        <f t="shared" ca="1" si="128"/>
        <v>4.0936496192662868E-2</v>
      </c>
      <c r="R407" s="3">
        <f t="shared" ca="1" si="125"/>
        <v>4.1096777093916098E-2</v>
      </c>
      <c r="S407" s="3">
        <f t="shared" ca="1" si="125"/>
        <v>4.1154234000226275E-2</v>
      </c>
      <c r="T407" s="3">
        <f t="shared" ca="1" si="125"/>
        <v>4.1115544955651069E-2</v>
      </c>
      <c r="U407" s="3">
        <f t="shared" ca="1" si="125"/>
        <v>4.0988502082207244E-2</v>
      </c>
      <c r="V407" s="3">
        <f t="shared" ca="1" si="125"/>
        <v>4.0781739173437803E-2</v>
      </c>
      <c r="W407" s="3">
        <f t="shared" ca="1" si="125"/>
        <v>4.0504418708661394E-2</v>
      </c>
      <c r="X407" s="3">
        <f t="shared" ca="1" si="125"/>
        <v>4.0165936708060401E-2</v>
      </c>
      <c r="Y407" s="3">
        <f t="shared" ca="1" si="125"/>
        <v>3.9775667695466893E-2</v>
      </c>
      <c r="Z407" s="3">
        <f t="shared" ca="1" si="125"/>
        <v>3.9342747197732113E-2</v>
      </c>
      <c r="AA407" s="3">
        <f t="shared" ca="1" si="125"/>
        <v>3.8875885693674027E-2</v>
      </c>
      <c r="AB407" s="3">
        <f t="shared" ca="1" si="125"/>
        <v>3.8383218232242111E-2</v>
      </c>
      <c r="AC407" s="3">
        <f t="shared" ca="1" si="125"/>
        <v>3.7872203739805911E-2</v>
      </c>
      <c r="AD407" s="3">
        <f t="shared" ca="1" si="125"/>
        <v>3.7349587753384955E-2</v>
      </c>
      <c r="AE407" s="3">
        <f t="shared" ca="1" si="125"/>
        <v>3.6821429405206468E-2</v>
      </c>
      <c r="AF407" s="3">
        <f t="shared" ca="1" si="125"/>
        <v>3.6293172682919109E-2</v>
      </c>
      <c r="AG407" s="3">
        <f t="shared" ca="1" si="125"/>
        <v>3.5769726230942066E-2</v>
      </c>
      <c r="AH407" s="3">
        <f t="shared" ref="AH407:AW422" ca="1" si="130">AH406+AH$2*$B$7+(AH$3*$BC407+AH$4*$BD407+AH$5*$BE407)*SQRT($B$7)+(AI406-AH406)/(AI$11-AH$11)*$B$7</f>
        <v>3.5255518554425568E-2</v>
      </c>
      <c r="AI407" s="3">
        <f t="shared" ca="1" si="130"/>
        <v>3.4754517279201057E-2</v>
      </c>
      <c r="AJ407" s="3">
        <f t="shared" ca="1" si="130"/>
        <v>3.427022804195861E-2</v>
      </c>
      <c r="AK407" s="3">
        <f t="shared" ca="1" si="130"/>
        <v>3.3805703127778947E-2</v>
      </c>
      <c r="AL407" s="3">
        <f t="shared" ca="1" si="130"/>
        <v>3.3363584945898264E-2</v>
      </c>
      <c r="AM407" s="3">
        <f t="shared" ca="1" si="130"/>
        <v>3.2946190775936766E-2</v>
      </c>
      <c r="AN407" s="3">
        <f t="shared" ca="1" si="130"/>
        <v>3.2555623935687103E-2</v>
      </c>
      <c r="AO407" s="3">
        <f t="shared" ca="1" si="130"/>
        <v>3.2193880890730206E-2</v>
      </c>
      <c r="AP407" s="3">
        <f t="shared" ca="1" si="130"/>
        <v>3.1862917209625009E-2</v>
      </c>
      <c r="AQ407" s="3">
        <f t="shared" ca="1" si="130"/>
        <v>3.15646358719813E-2</v>
      </c>
      <c r="AR407" s="3">
        <f t="shared" ca="1" si="130"/>
        <v>3.1300762549664775E-2</v>
      </c>
      <c r="AS407" s="3">
        <f t="shared" ca="1" si="130"/>
        <v>3.107256506939941E-2</v>
      </c>
      <c r="AT407" s="3">
        <f t="shared" ca="1" si="130"/>
        <v>3.0880351379315704E-2</v>
      </c>
      <c r="AU407" s="3">
        <f t="shared" ca="1" si="130"/>
        <v>3.0722651782250393E-2</v>
      </c>
      <c r="AV407" s="3">
        <f t="shared" ca="1" si="130"/>
        <v>3.0595040505450682E-2</v>
      </c>
      <c r="AW407" s="3">
        <f t="shared" ca="1" si="129"/>
        <v>3.0488918091151156E-2</v>
      </c>
      <c r="AX407" s="3">
        <f t="shared" ca="1" si="129"/>
        <v>3.0391395797873061E-2</v>
      </c>
      <c r="AY407" s="3">
        <f t="shared" ca="1" si="129"/>
        <v>3.0287757088419583E-2</v>
      </c>
      <c r="AZ407" s="3">
        <f t="shared" ca="1" si="126"/>
        <v>3.016772524412693E-2</v>
      </c>
      <c r="BC407" s="3">
        <f ca="1">-MC!BC407</f>
        <v>-0.32364425473234792</v>
      </c>
      <c r="BD407" s="3">
        <f ca="1">-MC!BD407</f>
        <v>1.9139226491053147</v>
      </c>
      <c r="BE407" s="3">
        <f ca="1">-MC!BE407</f>
        <v>0.47813652944498042</v>
      </c>
    </row>
    <row r="408" spans="1:57" x14ac:dyDescent="0.5">
      <c r="A408" s="3">
        <f t="shared" si="127"/>
        <v>3.9599999999999596</v>
      </c>
      <c r="B408" s="3">
        <f t="shared" ca="1" si="128"/>
        <v>2.3123306450235841E-2</v>
      </c>
      <c r="C408" s="3">
        <f t="shared" ca="1" si="128"/>
        <v>2.5354563823626577E-2</v>
      </c>
      <c r="D408" s="3">
        <f t="shared" ca="1" si="128"/>
        <v>2.7407906553760904E-2</v>
      </c>
      <c r="E408" s="3">
        <f t="shared" ca="1" si="128"/>
        <v>2.9288967856508977E-2</v>
      </c>
      <c r="F408" s="3">
        <f t="shared" ca="1" si="128"/>
        <v>3.1008977315757205E-2</v>
      </c>
      <c r="G408" s="3">
        <f t="shared" ca="1" si="128"/>
        <v>3.257783215437289E-2</v>
      </c>
      <c r="H408" s="3">
        <f t="shared" ca="1" si="128"/>
        <v>3.4002695961668002E-2</v>
      </c>
      <c r="I408" s="3">
        <f t="shared" ca="1" si="128"/>
        <v>3.5288892323411591E-2</v>
      </c>
      <c r="J408" s="3">
        <f t="shared" ca="1" si="128"/>
        <v>3.6440846912966382E-2</v>
      </c>
      <c r="K408" s="3">
        <f t="shared" ca="1" si="128"/>
        <v>3.7462562804387811E-2</v>
      </c>
      <c r="L408" s="3">
        <f t="shared" ca="1" si="128"/>
        <v>3.8357707724920059E-2</v>
      </c>
      <c r="M408" s="3">
        <f t="shared" ca="1" si="128"/>
        <v>3.9129530069881596E-2</v>
      </c>
      <c r="N408" s="3">
        <f t="shared" ca="1" si="128"/>
        <v>3.978082562250769E-2</v>
      </c>
      <c r="O408" s="3">
        <f t="shared" ca="1" si="128"/>
        <v>4.0314095526541562E-2</v>
      </c>
      <c r="P408" s="3">
        <f t="shared" ca="1" si="128"/>
        <v>4.0731908712442283E-2</v>
      </c>
      <c r="Q408" s="3">
        <f t="shared" ca="1" si="128"/>
        <v>4.1037369414099287E-2</v>
      </c>
      <c r="R408" s="3">
        <f t="shared" ca="1" si="125"/>
        <v>4.123454187902257E-2</v>
      </c>
      <c r="S408" s="3">
        <f t="shared" ca="1" si="125"/>
        <v>4.1328709595023959E-2</v>
      </c>
      <c r="T408" s="3">
        <f t="shared" ca="1" si="125"/>
        <v>4.132641711311727E-2</v>
      </c>
      <c r="U408" s="3">
        <f t="shared" ca="1" si="125"/>
        <v>4.1235318057773973E-2</v>
      </c>
      <c r="V408" s="3">
        <f t="shared" ca="1" si="125"/>
        <v>4.1063901892087751E-2</v>
      </c>
      <c r="W408" s="3">
        <f t="shared" ca="1" si="125"/>
        <v>4.0821181255318771E-2</v>
      </c>
      <c r="X408" s="3">
        <f t="shared" ca="1" si="125"/>
        <v>4.0516397572142551E-2</v>
      </c>
      <c r="Y408" s="3">
        <f t="shared" ca="1" si="125"/>
        <v>4.0158766705937196E-2</v>
      </c>
      <c r="Z408" s="3">
        <f t="shared" ca="1" si="125"/>
        <v>3.9757262016911092E-2</v>
      </c>
      <c r="AA408" s="3">
        <f t="shared" ca="1" si="125"/>
        <v>3.932042894643277E-2</v>
      </c>
      <c r="AB408" s="3">
        <f t="shared" ca="1" si="125"/>
        <v>3.885623554544157E-2</v>
      </c>
      <c r="AC408" s="3">
        <f t="shared" ca="1" si="125"/>
        <v>3.8371972963418148E-2</v>
      </c>
      <c r="AD408" s="3">
        <f t="shared" ca="1" si="125"/>
        <v>3.7874219378737917E-2</v>
      </c>
      <c r="AE408" s="3">
        <f t="shared" ca="1" si="125"/>
        <v>3.7368867782007029E-2</v>
      </c>
      <c r="AF408" s="3">
        <f t="shared" ca="1" si="125"/>
        <v>3.686119732376622E-2</v>
      </c>
      <c r="AG408" s="3">
        <f t="shared" ca="1" si="125"/>
        <v>3.635595254619612E-2</v>
      </c>
      <c r="AH408" s="3">
        <f t="shared" ca="1" si="130"/>
        <v>3.5857397798372256E-2</v>
      </c>
      <c r="AI408" s="3">
        <f t="shared" ca="1" si="130"/>
        <v>3.5369336029099412E-2</v>
      </c>
      <c r="AJ408" s="3">
        <f t="shared" ca="1" si="130"/>
        <v>3.4895107824655026E-2</v>
      </c>
      <c r="AK408" s="3">
        <f t="shared" ca="1" si="130"/>
        <v>3.4437600710277981E-2</v>
      </c>
      <c r="AL408" s="3">
        <f t="shared" ca="1" si="130"/>
        <v>3.3999293435342588E-2</v>
      </c>
      <c r="AM408" s="3">
        <f t="shared" ca="1" si="130"/>
        <v>3.358234125105982E-2</v>
      </c>
      <c r="AN408" s="3">
        <f t="shared" ca="1" si="130"/>
        <v>3.3188687021419964E-2</v>
      </c>
      <c r="AO408" s="3">
        <f t="shared" ca="1" si="130"/>
        <v>3.2820167557547728E-2</v>
      </c>
      <c r="AP408" s="3">
        <f t="shared" ca="1" si="130"/>
        <v>3.2478578093521858E-2</v>
      </c>
      <c r="AQ408" s="3">
        <f t="shared" ca="1" si="130"/>
        <v>3.2165658435461576E-2</v>
      </c>
      <c r="AR408" s="3">
        <f t="shared" ca="1" si="130"/>
        <v>3.1882965258123293E-2</v>
      </c>
      <c r="AS408" s="3">
        <f t="shared" ca="1" si="130"/>
        <v>3.1631587301792732E-2</v>
      </c>
      <c r="AT408" s="3">
        <f t="shared" ca="1" si="130"/>
        <v>3.1411637223060271E-2</v>
      </c>
      <c r="AU408" s="3">
        <f t="shared" ca="1" si="130"/>
        <v>3.1221426850656361E-2</v>
      </c>
      <c r="AV408" s="3">
        <f t="shared" ca="1" si="130"/>
        <v>3.1056288246530471E-2</v>
      </c>
      <c r="AW408" s="3">
        <f t="shared" ca="1" si="129"/>
        <v>3.0907378452983636E-2</v>
      </c>
      <c r="AX408" s="3">
        <f t="shared" ca="1" si="129"/>
        <v>3.076161579566096E-2</v>
      </c>
      <c r="AY408" s="3">
        <f t="shared" ca="1" si="129"/>
        <v>3.0604217899883674E-2</v>
      </c>
      <c r="AZ408" s="3">
        <f t="shared" ca="1" si="126"/>
        <v>3.0425289007212766E-2</v>
      </c>
      <c r="BC408" s="3">
        <f ca="1">-MC!BC408</f>
        <v>0.44493374354710635</v>
      </c>
      <c r="BD408" s="3">
        <f ca="1">-MC!BD408</f>
        <v>1.1317781210547508</v>
      </c>
      <c r="BE408" s="3">
        <f ca="1">-MC!BE408</f>
        <v>0.63422219626147669</v>
      </c>
    </row>
    <row r="409" spans="1:57" x14ac:dyDescent="0.5">
      <c r="A409" s="3">
        <f t="shared" si="127"/>
        <v>3.9699999999999593</v>
      </c>
      <c r="B409" s="3">
        <f t="shared" ca="1" si="128"/>
        <v>2.1516643698878755E-2</v>
      </c>
      <c r="C409" s="3">
        <f t="shared" ca="1" si="128"/>
        <v>2.3849209582895405E-2</v>
      </c>
      <c r="D409" s="3">
        <f t="shared" ca="1" si="128"/>
        <v>2.5998441817023536E-2</v>
      </c>
      <c r="E409" s="3">
        <f t="shared" ca="1" si="128"/>
        <v>2.797022014568188E-2</v>
      </c>
      <c r="F409" s="3">
        <f t="shared" ca="1" si="128"/>
        <v>2.9775879278662126E-2</v>
      </c>
      <c r="G409" s="3">
        <f t="shared" ca="1" si="128"/>
        <v>3.1425391213097127E-2</v>
      </c>
      <c r="H409" s="3">
        <f t="shared" ca="1" si="128"/>
        <v>3.2926010310629708E-2</v>
      </c>
      <c r="I409" s="3">
        <f t="shared" ca="1" si="128"/>
        <v>3.4283168300316989E-2</v>
      </c>
      <c r="J409" s="3">
        <f t="shared" ca="1" si="128"/>
        <v>3.5501407392125386E-2</v>
      </c>
      <c r="K409" s="3">
        <f t="shared" ca="1" si="128"/>
        <v>3.6584848143220619E-2</v>
      </c>
      <c r="L409" s="3">
        <f t="shared" ca="1" si="128"/>
        <v>3.7537273558832671E-2</v>
      </c>
      <c r="M409" s="3">
        <f t="shared" ca="1" si="128"/>
        <v>3.8362046355313893E-2</v>
      </c>
      <c r="N409" s="3">
        <f t="shared" ca="1" si="128"/>
        <v>3.9062079702296471E-2</v>
      </c>
      <c r="O409" s="3">
        <f t="shared" ca="1" si="128"/>
        <v>3.9639999447036597E-2</v>
      </c>
      <c r="P409" s="3">
        <f t="shared" ca="1" si="128"/>
        <v>4.0098508772768132E-2</v>
      </c>
      <c r="Q409" s="3">
        <f t="shared" ca="1" si="128"/>
        <v>4.0440854959511406E-2</v>
      </c>
      <c r="R409" s="3">
        <f t="shared" ca="1" si="125"/>
        <v>4.067125085694144E-2</v>
      </c>
      <c r="S409" s="3">
        <f t="shared" ca="1" si="125"/>
        <v>4.0795129809699258E-2</v>
      </c>
      <c r="T409" s="3">
        <f t="shared" ca="1" si="125"/>
        <v>4.0819183627336719E-2</v>
      </c>
      <c r="U409" s="3">
        <f t="shared" ca="1" si="125"/>
        <v>4.0751208171793868E-2</v>
      </c>
      <c r="V409" s="3">
        <f t="shared" ca="1" si="125"/>
        <v>4.0599829317194788E-2</v>
      </c>
      <c r="W409" s="3">
        <f t="shared" ca="1" si="125"/>
        <v>4.037419061930414E-2</v>
      </c>
      <c r="X409" s="3">
        <f t="shared" ca="1" si="125"/>
        <v>4.0083659677663572E-2</v>
      </c>
      <c r="Y409" s="3">
        <f t="shared" ca="1" si="125"/>
        <v>3.9737574476745356E-2</v>
      </c>
      <c r="Z409" s="3">
        <f t="shared" ca="1" si="125"/>
        <v>3.9345027004370828E-2</v>
      </c>
      <c r="AA409" s="3">
        <f t="shared" ca="1" si="125"/>
        <v>3.8914678476919803E-2</v>
      </c>
      <c r="AB409" s="3">
        <f t="shared" ca="1" si="125"/>
        <v>3.8454610783415839E-2</v>
      </c>
      <c r="AC409" s="3">
        <f t="shared" ca="1" si="125"/>
        <v>3.7972228156487528E-2</v>
      </c>
      <c r="AD409" s="3">
        <f t="shared" ca="1" si="125"/>
        <v>3.7474222291878551E-2</v>
      </c>
      <c r="AE409" s="3">
        <f t="shared" ca="1" si="125"/>
        <v>3.6966600916336176E-2</v>
      </c>
      <c r="AF409" s="3">
        <f t="shared" ca="1" si="125"/>
        <v>3.6454759209662548E-2</v>
      </c>
      <c r="AG409" s="3">
        <f t="shared" ca="1" si="125"/>
        <v>3.5943558462394928E-2</v>
      </c>
      <c r="AH409" s="3">
        <f t="shared" ca="1" si="130"/>
        <v>3.5437379708787041E-2</v>
      </c>
      <c r="AI409" s="3">
        <f t="shared" ca="1" si="130"/>
        <v>3.4940142064821218E-2</v>
      </c>
      <c r="AJ409" s="3">
        <f t="shared" ca="1" si="130"/>
        <v>3.4455301923845619E-2</v>
      </c>
      <c r="AK409" s="3">
        <f t="shared" ca="1" si="130"/>
        <v>3.3985862924928806E-2</v>
      </c>
      <c r="AL409" s="3">
        <f t="shared" ca="1" si="130"/>
        <v>3.3534421041884178E-2</v>
      </c>
      <c r="AM409" s="3">
        <f t="shared" ca="1" si="130"/>
        <v>3.3103250380677553E-2</v>
      </c>
      <c r="AN409" s="3">
        <f t="shared" ca="1" si="130"/>
        <v>3.2694414219155712E-2</v>
      </c>
      <c r="AO409" s="3">
        <f t="shared" ca="1" si="130"/>
        <v>3.2309870552058577E-2</v>
      </c>
      <c r="AP409" s="3">
        <f t="shared" ca="1" si="130"/>
        <v>3.1951535073876436E-2</v>
      </c>
      <c r="AQ409" s="3">
        <f t="shared" ca="1" si="130"/>
        <v>3.1621265152437503E-2</v>
      </c>
      <c r="AR409" s="3">
        <f t="shared" ca="1" si="130"/>
        <v>3.132072911527424E-2</v>
      </c>
      <c r="AS409" s="3">
        <f t="shared" ca="1" si="130"/>
        <v>3.1051117143804017E-2</v>
      </c>
      <c r="AT409" s="3">
        <f t="shared" ca="1" si="130"/>
        <v>3.0812626991097703E-2</v>
      </c>
      <c r="AU409" s="3">
        <f t="shared" ca="1" si="130"/>
        <v>3.0603632389627562E-2</v>
      </c>
      <c r="AV409" s="3">
        <f t="shared" ca="1" si="130"/>
        <v>3.0419504061024529E-2</v>
      </c>
      <c r="AW409" s="3">
        <f t="shared" ca="1" si="129"/>
        <v>3.0251437410669178E-2</v>
      </c>
      <c r="AX409" s="3">
        <f t="shared" ca="1" si="129"/>
        <v>3.0086441224910283E-2</v>
      </c>
      <c r="AY409" s="3">
        <f t="shared" ca="1" si="129"/>
        <v>2.9909957079213179E-2</v>
      </c>
      <c r="AZ409" s="3">
        <f t="shared" ca="1" si="126"/>
        <v>2.9712846165072162E-2</v>
      </c>
      <c r="BC409" s="3">
        <f ca="1">-MC!BC409</f>
        <v>-0.99923841760624654</v>
      </c>
      <c r="BD409" s="3">
        <f ca="1">-MC!BD409</f>
        <v>0.83902254579960189</v>
      </c>
      <c r="BE409" s="3">
        <f ca="1">-MC!BE409</f>
        <v>1.4951784849188172</v>
      </c>
    </row>
    <row r="410" spans="1:57" x14ac:dyDescent="0.5">
      <c r="A410" s="3">
        <f t="shared" si="127"/>
        <v>3.9799999999999591</v>
      </c>
      <c r="B410" s="3">
        <f t="shared" ca="1" si="128"/>
        <v>2.1759829648592958E-2</v>
      </c>
      <c r="C410" s="3">
        <f t="shared" ca="1" si="128"/>
        <v>2.4016505682537874E-2</v>
      </c>
      <c r="D410" s="3">
        <f t="shared" ca="1" si="128"/>
        <v>2.6097360065743525E-2</v>
      </c>
      <c r="E410" s="3">
        <f t="shared" ca="1" si="128"/>
        <v>2.8008104311594211E-2</v>
      </c>
      <c r="F410" s="3">
        <f t="shared" ca="1" si="128"/>
        <v>2.9759765717223958E-2</v>
      </c>
      <c r="G410" s="3">
        <f t="shared" ca="1" si="128"/>
        <v>3.1361979442462329E-2</v>
      </c>
      <c r="H410" s="3">
        <f t="shared" ca="1" si="128"/>
        <v>3.2821679037171994E-2</v>
      </c>
      <c r="I410" s="3">
        <f t="shared" ca="1" si="128"/>
        <v>3.4143992610034313E-2</v>
      </c>
      <c r="J410" s="3">
        <f t="shared" ca="1" si="128"/>
        <v>3.5333166995019372E-2</v>
      </c>
      <c r="K410" s="3">
        <f t="shared" ca="1" si="128"/>
        <v>3.6393028256770529E-2</v>
      </c>
      <c r="L410" s="3">
        <f t="shared" ca="1" si="128"/>
        <v>3.7327062727834398E-2</v>
      </c>
      <c r="M410" s="3">
        <f t="shared" ca="1" si="128"/>
        <v>3.8138335575374313E-2</v>
      </c>
      <c r="N410" s="3">
        <f t="shared" ca="1" si="128"/>
        <v>3.8829465570231543E-2</v>
      </c>
      <c r="O410" s="3">
        <f t="shared" ca="1" si="128"/>
        <v>3.9402791522630362E-2</v>
      </c>
      <c r="P410" s="3">
        <f t="shared" ca="1" si="128"/>
        <v>3.9860739112916363E-2</v>
      </c>
      <c r="Q410" s="3">
        <f t="shared" ca="1" si="128"/>
        <v>4.0206286846831335E-2</v>
      </c>
      <c r="R410" s="3">
        <f t="shared" ca="1" si="125"/>
        <v>4.0443384269778442E-2</v>
      </c>
      <c r="S410" s="3">
        <f t="shared" ca="1" si="125"/>
        <v>4.0577202599731924E-2</v>
      </c>
      <c r="T410" s="3">
        <f t="shared" ca="1" si="125"/>
        <v>4.0614168872830168E-2</v>
      </c>
      <c r="U410" s="3">
        <f t="shared" ca="1" si="125"/>
        <v>4.0561809140422858E-2</v>
      </c>
      <c r="V410" s="3">
        <f t="shared" ca="1" si="125"/>
        <v>4.0428473646243829E-2</v>
      </c>
      <c r="W410" s="3">
        <f t="shared" ca="1" si="125"/>
        <v>4.0223024836199307E-2</v>
      </c>
      <c r="X410" s="3">
        <f t="shared" ca="1" si="125"/>
        <v>3.9954544472091492E-2</v>
      </c>
      <c r="Y410" s="3">
        <f t="shared" ca="1" si="125"/>
        <v>3.9632080658087043E-2</v>
      </c>
      <c r="Z410" s="3">
        <f t="shared" ca="1" si="125"/>
        <v>3.9264432021038069E-2</v>
      </c>
      <c r="AA410" s="3">
        <f t="shared" ca="1" si="125"/>
        <v>3.8859963582066968E-2</v>
      </c>
      <c r="AB410" s="3">
        <f t="shared" ca="1" si="125"/>
        <v>3.8426459121652649E-2</v>
      </c>
      <c r="AC410" s="3">
        <f t="shared" ca="1" si="125"/>
        <v>3.797102403272589E-2</v>
      </c>
      <c r="AD410" s="3">
        <f t="shared" ca="1" si="125"/>
        <v>3.7500051621243966E-2</v>
      </c>
      <c r="AE410" s="3">
        <f t="shared" ca="1" si="125"/>
        <v>3.7019252444427511E-2</v>
      </c>
      <c r="AF410" s="3">
        <f t="shared" ca="1" si="125"/>
        <v>3.6533725794191813E-2</v>
      </c>
      <c r="AG410" s="3">
        <f t="shared" ca="1" si="125"/>
        <v>3.6048037776637072E-2</v>
      </c>
      <c r="AH410" s="3">
        <f t="shared" ca="1" si="130"/>
        <v>3.5566274169305037E-2</v>
      </c>
      <c r="AI410" s="3">
        <f t="shared" ca="1" si="130"/>
        <v>3.509205831662332E-2</v>
      </c>
      <c r="AJ410" s="3">
        <f t="shared" ca="1" si="130"/>
        <v>3.4628550493615788E-2</v>
      </c>
      <c r="AK410" s="3">
        <f t="shared" ca="1" si="130"/>
        <v>3.4178458543862769E-2</v>
      </c>
      <c r="AL410" s="3">
        <f t="shared" ca="1" si="130"/>
        <v>3.3744083766692891E-2</v>
      </c>
      <c r="AM410" s="3">
        <f t="shared" ca="1" si="130"/>
        <v>3.3327407222478712E-2</v>
      </c>
      <c r="AN410" s="3">
        <f t="shared" ca="1" si="130"/>
        <v>3.2930200686788522E-2</v>
      </c>
      <c r="AO410" s="3">
        <f t="shared" ca="1" si="130"/>
        <v>3.2554131391983238E-2</v>
      </c>
      <c r="AP410" s="3">
        <f t="shared" ca="1" si="130"/>
        <v>3.2200823503460499E-2</v>
      </c>
      <c r="AQ410" s="3">
        <f t="shared" ca="1" si="130"/>
        <v>3.1871839901048686E-2</v>
      </c>
      <c r="AR410" s="3">
        <f t="shared" ca="1" si="130"/>
        <v>3.1568548429293297E-2</v>
      </c>
      <c r="AS410" s="3">
        <f t="shared" ca="1" si="130"/>
        <v>3.1291828452320154E-2</v>
      </c>
      <c r="AT410" s="3">
        <f t="shared" ca="1" si="130"/>
        <v>3.1041550424295707E-2</v>
      </c>
      <c r="AU410" s="3">
        <f t="shared" ca="1" si="130"/>
        <v>3.0815737585022675E-2</v>
      </c>
      <c r="AV410" s="3">
        <f t="shared" ca="1" si="130"/>
        <v>3.0609387378351279E-2</v>
      </c>
      <c r="AW410" s="3">
        <f t="shared" ca="1" si="129"/>
        <v>3.0413322683163952E-2</v>
      </c>
      <c r="AX410" s="3">
        <f t="shared" ca="1" si="129"/>
        <v>3.0214233484771803E-2</v>
      </c>
      <c r="AY410" s="3">
        <f t="shared" ca="1" si="129"/>
        <v>2.999738403724991E-2</v>
      </c>
      <c r="AZ410" s="3">
        <f t="shared" ca="1" si="126"/>
        <v>2.975394732692806E-2</v>
      </c>
      <c r="BC410" s="3">
        <f ca="1">-MC!BC410</f>
        <v>2.3432170487529547E-3</v>
      </c>
      <c r="BD410" s="3">
        <f ca="1">-MC!BD410</f>
        <v>0.42928328577860686</v>
      </c>
      <c r="BE410" s="3">
        <f ca="1">-MC!BE410</f>
        <v>-0.73190545975615251</v>
      </c>
    </row>
    <row r="411" spans="1:57" x14ac:dyDescent="0.5">
      <c r="A411" s="3">
        <f t="shared" si="127"/>
        <v>3.9899999999999589</v>
      </c>
      <c r="B411" s="3">
        <f t="shared" ca="1" si="128"/>
        <v>2.1157931837335477E-2</v>
      </c>
      <c r="C411" s="3">
        <f t="shared" ca="1" si="128"/>
        <v>2.3455374064415044E-2</v>
      </c>
      <c r="D411" s="3">
        <f t="shared" ca="1" si="128"/>
        <v>2.5577899490908374E-2</v>
      </c>
      <c r="E411" s="3">
        <f t="shared" ca="1" si="128"/>
        <v>2.7531213899309886E-2</v>
      </c>
      <c r="F411" s="3">
        <f t="shared" ca="1" si="128"/>
        <v>2.932620186938004E-2</v>
      </c>
      <c r="G411" s="3">
        <f t="shared" ca="1" si="128"/>
        <v>3.0972327327932602E-2</v>
      </c>
      <c r="H411" s="3">
        <f t="shared" ca="1" si="128"/>
        <v>3.2476368640655194E-2</v>
      </c>
      <c r="I411" s="3">
        <f t="shared" ca="1" si="128"/>
        <v>3.3843315744518022E-2</v>
      </c>
      <c r="J411" s="3">
        <f t="shared" ca="1" si="128"/>
        <v>3.5077285398941352E-2</v>
      </c>
      <c r="K411" s="3">
        <f t="shared" ca="1" si="128"/>
        <v>3.6181974416219967E-2</v>
      </c>
      <c r="L411" s="3">
        <f t="shared" ca="1" si="128"/>
        <v>3.7160737722464018E-2</v>
      </c>
      <c r="M411" s="3">
        <f t="shared" ca="1" si="128"/>
        <v>3.8016508282432818E-2</v>
      </c>
      <c r="N411" s="3">
        <f t="shared" ca="1" si="128"/>
        <v>3.875177589918892E-2</v>
      </c>
      <c r="O411" s="3">
        <f t="shared" ca="1" si="128"/>
        <v>3.9368757820384535E-2</v>
      </c>
      <c r="P411" s="3">
        <f t="shared" ca="1" si="128"/>
        <v>3.9869767681826263E-2</v>
      </c>
      <c r="Q411" s="3">
        <f t="shared" ca="1" si="128"/>
        <v>4.0257680608154454E-2</v>
      </c>
      <c r="R411" s="3">
        <f t="shared" ca="1" si="125"/>
        <v>4.0536348147829568E-2</v>
      </c>
      <c r="S411" s="3">
        <f t="shared" ca="1" si="125"/>
        <v>4.071084462300114E-2</v>
      </c>
      <c r="T411" s="3">
        <f t="shared" ca="1" si="125"/>
        <v>4.0787497479427566E-2</v>
      </c>
      <c r="U411" s="3">
        <f t="shared" ca="1" si="125"/>
        <v>4.0773728125249188E-2</v>
      </c>
      <c r="V411" s="3">
        <f t="shared" ca="1" si="125"/>
        <v>4.0677776347997255E-2</v>
      </c>
      <c r="W411" s="3">
        <f t="shared" ca="1" si="125"/>
        <v>4.0508388672938968E-2</v>
      </c>
      <c r="X411" s="3">
        <f t="shared" ca="1" si="125"/>
        <v>4.0274526227062742E-2</v>
      </c>
      <c r="Y411" s="3">
        <f t="shared" ca="1" si="125"/>
        <v>3.9985112448393402E-2</v>
      </c>
      <c r="Z411" s="3">
        <f t="shared" ca="1" si="125"/>
        <v>3.9648817829905078E-2</v>
      </c>
      <c r="AA411" s="3">
        <f t="shared" ca="1" si="125"/>
        <v>3.9273876442974025E-2</v>
      </c>
      <c r="AB411" s="3">
        <f t="shared" ca="1" si="125"/>
        <v>3.8867939228688468E-2</v>
      </c>
      <c r="AC411" s="3">
        <f t="shared" ca="1" si="125"/>
        <v>3.8437978033056604E-2</v>
      </c>
      <c r="AD411" s="3">
        <f t="shared" ca="1" si="125"/>
        <v>3.7990253080431531E-2</v>
      </c>
      <c r="AE411" s="3">
        <f t="shared" ca="1" si="125"/>
        <v>3.7530343067917055E-2</v>
      </c>
      <c r="AF411" s="3">
        <f t="shared" ca="1" si="125"/>
        <v>3.706321669738763E-2</v>
      </c>
      <c r="AG411" s="3">
        <f t="shared" ref="AG411:AV426" ca="1" si="131">AG410+AG$2*$B$7+(AG$3*$BC411+AG$4*$BD411+AG$5*$BE411)*SQRT($B$7)+(AH410-AG410)/(AH$11-AG$11)*$B$7</f>
        <v>3.6593310172837921E-2</v>
      </c>
      <c r="AH411" s="3">
        <f t="shared" ca="1" si="130"/>
        <v>3.6124579288577853E-2</v>
      </c>
      <c r="AI411" s="3">
        <f t="shared" ca="1" si="130"/>
        <v>3.566051689432196E-2</v>
      </c>
      <c r="AJ411" s="3">
        <f t="shared" ca="1" si="130"/>
        <v>3.5204152437003554E-2</v>
      </c>
      <c r="AK411" s="3">
        <f t="shared" ca="1" si="130"/>
        <v>3.475806327091182E-2</v>
      </c>
      <c r="AL411" s="3">
        <f t="shared" ca="1" si="130"/>
        <v>3.4324421337245462E-2</v>
      </c>
      <c r="AM411" s="3">
        <f t="shared" ca="1" si="130"/>
        <v>3.390507996542709E-2</v>
      </c>
      <c r="AN411" s="3">
        <f t="shared" ca="1" si="130"/>
        <v>3.3501684727321519E-2</v>
      </c>
      <c r="AO411" s="3">
        <f t="shared" ca="1" si="130"/>
        <v>3.3115777361353405E-2</v>
      </c>
      <c r="AP411" s="3">
        <f t="shared" ca="1" si="130"/>
        <v>3.2748855728426625E-2</v>
      </c>
      <c r="AQ411" s="3">
        <f t="shared" ca="1" si="130"/>
        <v>3.2402353384246997E-2</v>
      </c>
      <c r="AR411" s="3">
        <f t="shared" ca="1" si="130"/>
        <v>3.2077502767463982E-2</v>
      </c>
      <c r="AS411" s="3">
        <f t="shared" ca="1" si="130"/>
        <v>3.1775037379056618E-2</v>
      </c>
      <c r="AT411" s="3">
        <f t="shared" ca="1" si="130"/>
        <v>3.1494665194188649E-2</v>
      </c>
      <c r="AU411" s="3">
        <f t="shared" ca="1" si="130"/>
        <v>3.1234223788068061E-2</v>
      </c>
      <c r="AV411" s="3">
        <f t="shared" ca="1" si="130"/>
        <v>3.0988502625567019E-2</v>
      </c>
      <c r="AW411" s="3">
        <f t="shared" ca="1" si="129"/>
        <v>3.0748118417356047E-2</v>
      </c>
      <c r="AX411" s="3">
        <f t="shared" ca="1" si="129"/>
        <v>3.0499610461078557E-2</v>
      </c>
      <c r="AY411" s="3">
        <f t="shared" ca="1" si="129"/>
        <v>3.022824075552091E-2</v>
      </c>
      <c r="AZ411" s="3">
        <f t="shared" ca="1" si="126"/>
        <v>2.9925772339615814E-2</v>
      </c>
      <c r="BC411" s="3">
        <f ca="1">-MC!BC411</f>
        <v>0.33582780417977531</v>
      </c>
      <c r="BD411" s="3">
        <f ca="1">-MC!BD411</f>
        <v>1.2314849247636044</v>
      </c>
      <c r="BE411" s="3">
        <f ca="1">-MC!BE411</f>
        <v>0.89462653613577103</v>
      </c>
    </row>
    <row r="412" spans="1:57" x14ac:dyDescent="0.5">
      <c r="A412" s="3">
        <f t="shared" si="127"/>
        <v>3.9999999999999587</v>
      </c>
      <c r="B412" s="3">
        <f t="shared" ca="1" si="128"/>
        <v>2.1229606748580061E-2</v>
      </c>
      <c r="C412" s="3">
        <f t="shared" ca="1" si="128"/>
        <v>2.3521811131346129E-2</v>
      </c>
      <c r="D412" s="3">
        <f t="shared" ca="1" si="128"/>
        <v>2.5636873525136258E-2</v>
      </c>
      <c r="E412" s="3">
        <f t="shared" ca="1" si="128"/>
        <v>2.7580745236294016E-2</v>
      </c>
      <c r="F412" s="3">
        <f t="shared" ca="1" si="128"/>
        <v>2.9364421551362162E-2</v>
      </c>
      <c r="G412" s="3">
        <f t="shared" ca="1" si="128"/>
        <v>3.0997449479584192E-2</v>
      </c>
      <c r="H412" s="3">
        <f t="shared" ca="1" si="128"/>
        <v>3.2486706537190657E-2</v>
      </c>
      <c r="I412" s="3">
        <f t="shared" ca="1" si="128"/>
        <v>3.383729864585254E-2</v>
      </c>
      <c r="J412" s="3">
        <f t="shared" ca="1" si="128"/>
        <v>3.505346650135302E-2</v>
      </c>
      <c r="K412" s="3">
        <f t="shared" ca="1" si="128"/>
        <v>3.6139031615025262E-2</v>
      </c>
      <c r="L412" s="3">
        <f t="shared" ca="1" si="128"/>
        <v>3.7097471485092307E-2</v>
      </c>
      <c r="M412" s="3">
        <f t="shared" ca="1" si="128"/>
        <v>3.7931840933070643E-2</v>
      </c>
      <c r="N412" s="3">
        <f t="shared" ca="1" si="128"/>
        <v>3.8644754936816961E-2</v>
      </c>
      <c r="O412" s="3">
        <f t="shared" ca="1" si="128"/>
        <v>3.9238563366240792E-2</v>
      </c>
      <c r="P412" s="3">
        <f t="shared" ca="1" si="128"/>
        <v>3.971572198034716E-2</v>
      </c>
      <c r="Q412" s="3">
        <f t="shared" ca="1" si="128"/>
        <v>4.0079256624826899E-2</v>
      </c>
      <c r="R412" s="3">
        <f t="shared" ref="R412:AG427" ca="1" si="132">R411+R$2*$B$7+(R$3*$BC412+R$4*$BD412+R$5*$BE412)*SQRT($B$7)+(S411-R411)/(S$11-R$11)*$B$7</f>
        <v>4.0333174867688795E-2</v>
      </c>
      <c r="S412" s="3">
        <f t="shared" ca="1" si="132"/>
        <v>4.0482708075835316E-2</v>
      </c>
      <c r="T412" s="3">
        <f t="shared" ca="1" si="132"/>
        <v>4.0534337998056953E-2</v>
      </c>
      <c r="U412" s="3">
        <f t="shared" ca="1" si="132"/>
        <v>4.0495635277493572E-2</v>
      </c>
      <c r="V412" s="3">
        <f t="shared" ca="1" si="132"/>
        <v>4.0374983130653797E-2</v>
      </c>
      <c r="W412" s="3">
        <f t="shared" ca="1" si="132"/>
        <v>4.0181266062351007E-2</v>
      </c>
      <c r="X412" s="3">
        <f t="shared" ca="1" si="132"/>
        <v>3.9923578478602006E-2</v>
      </c>
      <c r="Y412" s="3">
        <f t="shared" ca="1" si="132"/>
        <v>3.9610973076403766E-2</v>
      </c>
      <c r="Z412" s="3">
        <f t="shared" ca="1" si="132"/>
        <v>3.9252246153003746E-2</v>
      </c>
      <c r="AA412" s="3">
        <f t="shared" ca="1" si="132"/>
        <v>3.8855754786707913E-2</v>
      </c>
      <c r="AB412" s="3">
        <f t="shared" ca="1" si="132"/>
        <v>3.8429271059531853E-2</v>
      </c>
      <c r="AC412" s="3">
        <f t="shared" ca="1" si="132"/>
        <v>3.7979887274336273E-2</v>
      </c>
      <c r="AD412" s="3">
        <f t="shared" ca="1" si="132"/>
        <v>3.7513984592768522E-2</v>
      </c>
      <c r="AE412" s="3">
        <f t="shared" ca="1" si="132"/>
        <v>3.7037263871685835E-2</v>
      </c>
      <c r="AF412" s="3">
        <f t="shared" ca="1" si="132"/>
        <v>3.6554817231149228E-2</v>
      </c>
      <c r="AG412" s="3">
        <f t="shared" ca="1" si="131"/>
        <v>3.6071204965894013E-2</v>
      </c>
      <c r="AH412" s="3">
        <f t="shared" ca="1" si="130"/>
        <v>3.5590506871237375E-2</v>
      </c>
      <c r="AI412" s="3">
        <f t="shared" ca="1" si="130"/>
        <v>3.511633928998191E-2</v>
      </c>
      <c r="AJ412" s="3">
        <f t="shared" ca="1" si="130"/>
        <v>3.4651854842215099E-2</v>
      </c>
      <c r="AK412" s="3">
        <f t="shared" ca="1" si="130"/>
        <v>3.4199754410026893E-2</v>
      </c>
      <c r="AL412" s="3">
        <f t="shared" ca="1" si="130"/>
        <v>3.3762334603498381E-2</v>
      </c>
      <c r="AM412" s="3">
        <f t="shared" ca="1" si="130"/>
        <v>3.3341575046115873E-2</v>
      </c>
      <c r="AN412" s="3">
        <f t="shared" ca="1" si="130"/>
        <v>3.2939249114704756E-2</v>
      </c>
      <c r="AO412" s="3">
        <f t="shared" ca="1" si="130"/>
        <v>3.2557027032010973E-2</v>
      </c>
      <c r="AP412" s="3">
        <f t="shared" ca="1" si="130"/>
        <v>3.2196534288520776E-2</v>
      </c>
      <c r="AQ412" s="3">
        <f t="shared" ca="1" si="130"/>
        <v>3.185932898865064E-2</v>
      </c>
      <c r="AR412" s="3">
        <f t="shared" ca="1" si="130"/>
        <v>3.154676195047771E-2</v>
      </c>
      <c r="AS412" s="3">
        <f t="shared" ca="1" si="130"/>
        <v>3.1259674473985796E-2</v>
      </c>
      <c r="AT412" s="3">
        <f t="shared" ca="1" si="130"/>
        <v>3.0997865586092844E-2</v>
      </c>
      <c r="AU412" s="3">
        <f t="shared" ca="1" si="130"/>
        <v>3.0759240745593101E-2</v>
      </c>
      <c r="AV412" s="3">
        <f t="shared" ca="1" si="130"/>
        <v>3.0538635469064726E-2</v>
      </c>
      <c r="AW412" s="3">
        <f t="shared" ca="1" si="129"/>
        <v>3.0326715403045931E-2</v>
      </c>
      <c r="AX412" s="3">
        <f t="shared" ca="1" si="129"/>
        <v>3.0110126120628713E-2</v>
      </c>
      <c r="AY412" s="3">
        <f t="shared" ca="1" si="129"/>
        <v>2.9874393205937246E-2</v>
      </c>
      <c r="AZ412" s="3">
        <f t="shared" ca="1" si="126"/>
        <v>2.9612202172874771E-2</v>
      </c>
      <c r="BC412" s="3">
        <f ca="1">-MC!BC412</f>
        <v>-0.51755656935183936</v>
      </c>
      <c r="BD412" s="3">
        <f ca="1">-MC!BD412</f>
        <v>-0.69398978670418465</v>
      </c>
      <c r="BE412" s="3">
        <f ca="1">-MC!BE412</f>
        <v>-0.23518437690979699</v>
      </c>
    </row>
    <row r="413" spans="1:57" x14ac:dyDescent="0.5">
      <c r="A413" s="3">
        <f t="shared" si="127"/>
        <v>4.0099999999999589</v>
      </c>
      <c r="B413" s="3">
        <f t="shared" ca="1" si="128"/>
        <v>1.9542666883275842E-2</v>
      </c>
      <c r="C413" s="3">
        <f t="shared" ca="1" si="128"/>
        <v>2.1941205394134137E-2</v>
      </c>
      <c r="D413" s="3">
        <f t="shared" ca="1" si="128"/>
        <v>2.4158679057508233E-2</v>
      </c>
      <c r="E413" s="3">
        <f t="shared" ca="1" si="128"/>
        <v>2.6201183078130543E-2</v>
      </c>
      <c r="F413" s="3">
        <f t="shared" ca="1" si="128"/>
        <v>2.8079723967720103E-2</v>
      </c>
      <c r="G413" s="3">
        <f t="shared" ca="1" si="128"/>
        <v>2.980383321019343E-2</v>
      </c>
      <c r="H413" s="3">
        <f t="shared" ca="1" si="128"/>
        <v>3.1380388879888192E-2</v>
      </c>
      <c r="I413" s="3">
        <f t="shared" ca="1" si="128"/>
        <v>3.2814514113090443E-2</v>
      </c>
      <c r="J413" s="3">
        <f t="shared" ca="1" si="128"/>
        <v>3.4110474628080791E-2</v>
      </c>
      <c r="K413" s="3">
        <f t="shared" ca="1" si="128"/>
        <v>3.5272117663573313E-2</v>
      </c>
      <c r="L413" s="3">
        <f t="shared" ca="1" si="128"/>
        <v>3.6302944346477864E-2</v>
      </c>
      <c r="M413" s="3">
        <f t="shared" ca="1" si="128"/>
        <v>3.7206032492309873E-2</v>
      </c>
      <c r="N413" s="3">
        <f t="shared" ca="1" si="128"/>
        <v>3.7984023473550461E-2</v>
      </c>
      <c r="O413" s="3">
        <f t="shared" ca="1" si="128"/>
        <v>3.8639301043266336E-2</v>
      </c>
      <c r="P413" s="3">
        <f t="shared" ca="1" si="128"/>
        <v>3.9174364326499025E-2</v>
      </c>
      <c r="Q413" s="3">
        <f t="shared" ref="Q413:AF428" ca="1" si="133">Q412+Q$2*$B$7+(Q$3*$BC413+Q$4*$BD413+Q$5*$BE413)*SQRT($B$7)+(R412-Q412)/(R$11-Q$11)*$B$7</f>
        <v>3.9592291066840819E-2</v>
      </c>
      <c r="R413" s="3">
        <f t="shared" ca="1" si="132"/>
        <v>3.9897145943233965E-2</v>
      </c>
      <c r="S413" s="3">
        <f t="shared" ca="1" si="132"/>
        <v>4.0094218383380474E-2</v>
      </c>
      <c r="T413" s="3">
        <f t="shared" ca="1" si="132"/>
        <v>4.0190045408623316E-2</v>
      </c>
      <c r="U413" s="3">
        <f t="shared" ca="1" si="132"/>
        <v>4.0192247851862463E-2</v>
      </c>
      <c r="V413" s="3">
        <f t="shared" ca="1" si="132"/>
        <v>4.0109253320476324E-2</v>
      </c>
      <c r="W413" s="3">
        <f t="shared" ca="1" si="132"/>
        <v>3.9949985275695148E-2</v>
      </c>
      <c r="X413" s="3">
        <f t="shared" ca="1" si="132"/>
        <v>3.9723572393044006E-2</v>
      </c>
      <c r="Y413" s="3">
        <f t="shared" ca="1" si="132"/>
        <v>3.9439097630279092E-2</v>
      </c>
      <c r="Z413" s="3">
        <f t="shared" ca="1" si="132"/>
        <v>3.9105384103855341E-2</v>
      </c>
      <c r="AA413" s="3">
        <f t="shared" ca="1" si="132"/>
        <v>3.8730812932569435E-2</v>
      </c>
      <c r="AB413" s="3">
        <f t="shared" ca="1" si="132"/>
        <v>3.832317839656383E-2</v>
      </c>
      <c r="AC413" s="3">
        <f t="shared" ca="1" si="132"/>
        <v>3.7889594336041631E-2</v>
      </c>
      <c r="AD413" s="3">
        <f t="shared" ca="1" si="132"/>
        <v>3.7436463945274646E-2</v>
      </c>
      <c r="AE413" s="3">
        <f t="shared" ca="1" si="132"/>
        <v>3.6969511336923229E-2</v>
      </c>
      <c r="AF413" s="3">
        <f t="shared" ca="1" si="132"/>
        <v>3.6493853133567074E-2</v>
      </c>
      <c r="AG413" s="3">
        <f t="shared" ca="1" si="131"/>
        <v>3.6014074789768501E-2</v>
      </c>
      <c r="AH413" s="3">
        <f t="shared" ca="1" si="130"/>
        <v>3.5534281162574607E-2</v>
      </c>
      <c r="AI413" s="3">
        <f t="shared" ca="1" si="130"/>
        <v>3.5058113152358412E-2</v>
      </c>
      <c r="AJ413" s="3">
        <f t="shared" ca="1" si="130"/>
        <v>3.4588747630335509E-2</v>
      </c>
      <c r="AK413" s="3">
        <f t="shared" ca="1" si="130"/>
        <v>3.4128910100099288E-2</v>
      </c>
      <c r="AL413" s="3">
        <f t="shared" ca="1" si="130"/>
        <v>3.3680922943997889E-2</v>
      </c>
      <c r="AM413" s="3">
        <f t="shared" ca="1" si="130"/>
        <v>3.3246793180680287E-2</v>
      </c>
      <c r="AN413" s="3">
        <f t="shared" ca="1" si="130"/>
        <v>3.282832307640067E-2</v>
      </c>
      <c r="AO413" s="3">
        <f t="shared" ca="1" si="130"/>
        <v>3.2427212392012551E-2</v>
      </c>
      <c r="AP413" s="3">
        <f t="shared" ca="1" si="130"/>
        <v>3.2045115256848118E-2</v>
      </c>
      <c r="AQ413" s="3">
        <f t="shared" ca="1" si="130"/>
        <v>3.1683615271529915E-2</v>
      </c>
      <c r="AR413" s="3">
        <f t="shared" ca="1" si="130"/>
        <v>3.134408249283531E-2</v>
      </c>
      <c r="AS413" s="3">
        <f t="shared" ca="1" si="130"/>
        <v>3.1027366755688939E-2</v>
      </c>
      <c r="AT413" s="3">
        <f t="shared" ca="1" si="130"/>
        <v>3.0733258746280582E-2</v>
      </c>
      <c r="AU413" s="3">
        <f t="shared" ca="1" si="130"/>
        <v>3.0459632441234206E-2</v>
      </c>
      <c r="AV413" s="3">
        <f t="shared" ca="1" si="130"/>
        <v>3.0201270537398222E-2</v>
      </c>
      <c r="AW413" s="3">
        <f t="shared" ca="1" si="129"/>
        <v>2.9948789834851167E-2</v>
      </c>
      <c r="AX413" s="3">
        <f t="shared" ca="1" si="129"/>
        <v>2.9688846399212449E-2</v>
      </c>
      <c r="AY413" s="3">
        <f t="shared" ca="1" si="129"/>
        <v>2.9407143648617743E-2</v>
      </c>
      <c r="AZ413" s="3">
        <f t="shared" ca="1" si="126"/>
        <v>2.9097079381482906E-2</v>
      </c>
      <c r="BC413" s="3">
        <f ca="1">-MC!BC413</f>
        <v>-0.66895537971669139</v>
      </c>
      <c r="BD413" s="3">
        <f ca="1">-MC!BD413</f>
        <v>1.3707310683427867</v>
      </c>
      <c r="BE413" s="3">
        <f ca="1">-MC!BE413</f>
        <v>1.7157478228002629</v>
      </c>
    </row>
    <row r="414" spans="1:57" x14ac:dyDescent="0.5">
      <c r="A414" s="3">
        <f t="shared" si="127"/>
        <v>4.0199999999999587</v>
      </c>
      <c r="B414" s="3">
        <f t="shared" ref="B414:Q429" ca="1" si="134">B413+B$2*$B$7+(B$3*$BC414+B$4*$BD414+B$5*$BE414)*SQRT($B$7)+(C413-B413)/(C$11-B$11)*$B$7</f>
        <v>1.8981538317087859E-2</v>
      </c>
      <c r="C414" s="3">
        <f t="shared" ca="1" si="134"/>
        <v>2.1546022782421272E-2</v>
      </c>
      <c r="D414" s="3">
        <f t="shared" ca="1" si="134"/>
        <v>2.3914944848392721E-2</v>
      </c>
      <c r="E414" s="3">
        <f t="shared" ca="1" si="134"/>
        <v>2.6095025921131696E-2</v>
      </c>
      <c r="F414" s="3">
        <f t="shared" ca="1" si="134"/>
        <v>2.8097768158995919E-2</v>
      </c>
      <c r="G414" s="3">
        <f t="shared" ca="1" si="134"/>
        <v>2.9933172798716084E-2</v>
      </c>
      <c r="H414" s="3">
        <f t="shared" ca="1" si="134"/>
        <v>3.1608603762339607E-2</v>
      </c>
      <c r="I414" s="3">
        <f t="shared" ca="1" si="134"/>
        <v>3.3129686513397726E-2</v>
      </c>
      <c r="J414" s="3">
        <f t="shared" ca="1" si="134"/>
        <v>3.4501196763238637E-2</v>
      </c>
      <c r="K414" s="3">
        <f t="shared" ca="1" si="134"/>
        <v>3.5727492392455928E-2</v>
      </c>
      <c r="L414" s="3">
        <f t="shared" ca="1" si="134"/>
        <v>3.6812583100424956E-2</v>
      </c>
      <c r="M414" s="3">
        <f t="shared" ca="1" si="134"/>
        <v>3.7760054721145103E-2</v>
      </c>
      <c r="N414" s="3">
        <f t="shared" ca="1" si="134"/>
        <v>3.8573060127965041E-2</v>
      </c>
      <c r="O414" s="3">
        <f t="shared" ca="1" si="134"/>
        <v>3.9254502103238699E-2</v>
      </c>
      <c r="P414" s="3">
        <f t="shared" ca="1" si="134"/>
        <v>3.9807408265153908E-2</v>
      </c>
      <c r="Q414" s="3">
        <f t="shared" ca="1" si="133"/>
        <v>4.0235393315937514E-2</v>
      </c>
      <c r="R414" s="3">
        <f t="shared" ca="1" si="132"/>
        <v>4.0543064020935035E-2</v>
      </c>
      <c r="S414" s="3">
        <f t="shared" ca="1" si="132"/>
        <v>4.0736252769355524E-2</v>
      </c>
      <c r="T414" s="3">
        <f t="shared" ca="1" si="132"/>
        <v>4.0822036709911101E-2</v>
      </c>
      <c r="U414" s="3">
        <f t="shared" ca="1" si="132"/>
        <v>4.0808571705756483E-2</v>
      </c>
      <c r="V414" s="3">
        <f t="shared" ca="1" si="132"/>
        <v>4.07048146029233E-2</v>
      </c>
      <c r="W414" s="3">
        <f t="shared" ca="1" si="132"/>
        <v>4.0520212681792955E-2</v>
      </c>
      <c r="X414" s="3">
        <f t="shared" ca="1" si="132"/>
        <v>4.0264413763696293E-2</v>
      </c>
      <c r="Y414" s="3">
        <f t="shared" ca="1" si="132"/>
        <v>3.9947015954790159E-2</v>
      </c>
      <c r="Z414" s="3">
        <f t="shared" ca="1" si="132"/>
        <v>3.9577354091635118E-2</v>
      </c>
      <c r="AA414" s="3">
        <f t="shared" ca="1" si="132"/>
        <v>3.9164318253143739E-2</v>
      </c>
      <c r="AB414" s="3">
        <f t="shared" ca="1" si="132"/>
        <v>3.8716209860842163E-2</v>
      </c>
      <c r="AC414" s="3">
        <f t="shared" ca="1" si="132"/>
        <v>3.8240649258653982E-2</v>
      </c>
      <c r="AD414" s="3">
        <f t="shared" ca="1" si="132"/>
        <v>3.7744546654411529E-2</v>
      </c>
      <c r="AE414" s="3">
        <f t="shared" ca="1" si="132"/>
        <v>3.7234134397985057E-2</v>
      </c>
      <c r="AF414" s="3">
        <f t="shared" ca="1" si="132"/>
        <v>3.6715038584091586E-2</v>
      </c>
      <c r="AG414" s="3">
        <f t="shared" ca="1" si="131"/>
        <v>3.6192354781630957E-2</v>
      </c>
      <c r="AH414" s="3">
        <f t="shared" ca="1" si="130"/>
        <v>3.5670697855769491E-2</v>
      </c>
      <c r="AI414" s="3">
        <f t="shared" ca="1" si="130"/>
        <v>3.5154218214794232E-2</v>
      </c>
      <c r="AJ414" s="3">
        <f t="shared" ca="1" si="130"/>
        <v>3.4646601944928884E-2</v>
      </c>
      <c r="AK414" s="3">
        <f t="shared" ca="1" si="130"/>
        <v>3.4151084150758029E-2</v>
      </c>
      <c r="AL414" s="3">
        <f t="shared" ca="1" si="130"/>
        <v>3.3670497975827225E-2</v>
      </c>
      <c r="AM414" s="3">
        <f t="shared" ca="1" si="130"/>
        <v>3.3207362820305911E-2</v>
      </c>
      <c r="AN414" s="3">
        <f t="shared" ca="1" si="130"/>
        <v>3.2763994809323148E-2</v>
      </c>
      <c r="AO414" s="3">
        <f t="shared" ca="1" si="130"/>
        <v>3.2342608180327241E-2</v>
      </c>
      <c r="AP414" s="3">
        <f t="shared" ca="1" si="130"/>
        <v>3.1945370595115999E-2</v>
      </c>
      <c r="AQ414" s="3">
        <f t="shared" ca="1" si="130"/>
        <v>3.1574375981840382E-2</v>
      </c>
      <c r="AR414" s="3">
        <f t="shared" ca="1" si="130"/>
        <v>3.1231498378375282E-2</v>
      </c>
      <c r="AS414" s="3">
        <f t="shared" ca="1" si="130"/>
        <v>3.0918080773545246E-2</v>
      </c>
      <c r="AT414" s="3">
        <f t="shared" ca="1" si="130"/>
        <v>3.0634390006455525E-2</v>
      </c>
      <c r="AU414" s="3">
        <f t="shared" ca="1" si="130"/>
        <v>3.0378753101281089E-2</v>
      </c>
      <c r="AV414" s="3">
        <f t="shared" ca="1" si="130"/>
        <v>3.0146384971078473E-2</v>
      </c>
      <c r="AW414" s="3">
        <f t="shared" ca="1" si="129"/>
        <v>2.9928339712718764E-2</v>
      </c>
      <c r="AX414" s="3">
        <f t="shared" ca="1" si="129"/>
        <v>2.971177218765093E-2</v>
      </c>
      <c r="AY414" s="3">
        <f t="shared" ca="1" si="129"/>
        <v>2.9483059293504647E-2</v>
      </c>
      <c r="AZ414" s="3">
        <f t="shared" ca="1" si="126"/>
        <v>2.9236819891953994E-2</v>
      </c>
      <c r="BC414" s="3">
        <f ca="1">-MC!BC414</f>
        <v>0.35473963229806671</v>
      </c>
      <c r="BD414" s="3">
        <f ca="1">-MC!BD414</f>
        <v>-0.23489824323726349</v>
      </c>
      <c r="BE414" s="3">
        <f ca="1">-MC!BE414</f>
        <v>1.9381738369884989</v>
      </c>
    </row>
    <row r="415" spans="1:57" x14ac:dyDescent="0.5">
      <c r="A415" s="3">
        <f t="shared" si="127"/>
        <v>4.0299999999999585</v>
      </c>
      <c r="B415" s="3">
        <f t="shared" ca="1" si="134"/>
        <v>1.8720029935939447E-2</v>
      </c>
      <c r="C415" s="3">
        <f t="shared" ca="1" si="134"/>
        <v>2.1420823887758299E-2</v>
      </c>
      <c r="D415" s="3">
        <f t="shared" ca="1" si="134"/>
        <v>2.391518275085408E-2</v>
      </c>
      <c r="E415" s="3">
        <f t="shared" ca="1" si="134"/>
        <v>2.6210301453439451E-2</v>
      </c>
      <c r="F415" s="3">
        <f t="shared" ca="1" si="134"/>
        <v>2.8318027214415585E-2</v>
      </c>
      <c r="G415" s="3">
        <f t="shared" ca="1" si="134"/>
        <v>3.0248681277006532E-2</v>
      </c>
      <c r="H415" s="3">
        <f t="shared" ca="1" si="134"/>
        <v>3.2009963672341435E-2</v>
      </c>
      <c r="I415" s="3">
        <f t="shared" ca="1" si="134"/>
        <v>3.3607852276294405E-2</v>
      </c>
      <c r="J415" s="3">
        <f t="shared" ca="1" si="134"/>
        <v>3.5047482738038746E-2</v>
      </c>
      <c r="K415" s="3">
        <f t="shared" ca="1" si="134"/>
        <v>3.6333573470440514E-2</v>
      </c>
      <c r="L415" s="3">
        <f t="shared" ca="1" si="134"/>
        <v>3.7470492666042222E-2</v>
      </c>
      <c r="M415" s="3">
        <f t="shared" ca="1" si="134"/>
        <v>3.8462184178756138E-2</v>
      </c>
      <c r="N415" s="3">
        <f t="shared" ca="1" si="134"/>
        <v>3.9312162465148119E-2</v>
      </c>
      <c r="O415" s="3">
        <f t="shared" ca="1" si="134"/>
        <v>4.002369945791779E-2</v>
      </c>
      <c r="P415" s="3">
        <f t="shared" ca="1" si="134"/>
        <v>4.0600201369490281E-2</v>
      </c>
      <c r="Q415" s="3">
        <f t="shared" ca="1" si="133"/>
        <v>4.1045669895063641E-2</v>
      </c>
      <c r="R415" s="3">
        <f t="shared" ca="1" si="132"/>
        <v>4.1365103835669999E-2</v>
      </c>
      <c r="S415" s="3">
        <f t="shared" ca="1" si="132"/>
        <v>4.1564728417123963E-2</v>
      </c>
      <c r="T415" s="3">
        <f t="shared" ca="1" si="132"/>
        <v>4.1652010745345754E-2</v>
      </c>
      <c r="U415" s="3">
        <f t="shared" ca="1" si="132"/>
        <v>4.1635491529694084E-2</v>
      </c>
      <c r="V415" s="3">
        <f t="shared" ca="1" si="132"/>
        <v>4.1524506678245011E-2</v>
      </c>
      <c r="W415" s="3">
        <f t="shared" ca="1" si="132"/>
        <v>4.1328877128845455E-2</v>
      </c>
      <c r="X415" s="3">
        <f t="shared" ca="1" si="132"/>
        <v>4.1058619700465197E-2</v>
      </c>
      <c r="Y415" s="3">
        <f t="shared" ca="1" si="132"/>
        <v>4.0723697510877066E-2</v>
      </c>
      <c r="Z415" s="3">
        <f t="shared" ca="1" si="132"/>
        <v>4.0333806993328766E-2</v>
      </c>
      <c r="AA415" s="3">
        <f t="shared" ca="1" si="132"/>
        <v>3.9898197082255345E-2</v>
      </c>
      <c r="AB415" s="3">
        <f t="shared" ca="1" si="132"/>
        <v>3.9425526259594626E-2</v>
      </c>
      <c r="AC415" s="3">
        <f t="shared" ca="1" si="132"/>
        <v>3.8923771314968769E-2</v>
      </c>
      <c r="AD415" s="3">
        <f t="shared" ca="1" si="132"/>
        <v>3.8400199426024864E-2</v>
      </c>
      <c r="AE415" s="3">
        <f t="shared" ca="1" si="132"/>
        <v>3.7861401136322866E-2</v>
      </c>
      <c r="AF415" s="3">
        <f t="shared" ca="1" si="132"/>
        <v>3.7313361957342403E-2</v>
      </c>
      <c r="AG415" s="3">
        <f t="shared" ca="1" si="131"/>
        <v>3.6761537501977734E-2</v>
      </c>
      <c r="AH415" s="3">
        <f t="shared" ca="1" si="130"/>
        <v>3.6210902565291546E-2</v>
      </c>
      <c r="AI415" s="3">
        <f t="shared" ca="1" si="130"/>
        <v>3.566596698940807E-2</v>
      </c>
      <c r="AJ415" s="3">
        <f t="shared" ca="1" si="130"/>
        <v>3.5130776015060032E-2</v>
      </c>
      <c r="AK415" s="3">
        <f t="shared" ca="1" si="130"/>
        <v>3.4608924302808583E-2</v>
      </c>
      <c r="AL415" s="3">
        <f t="shared" ca="1" si="130"/>
        <v>3.410360572158444E-2</v>
      </c>
      <c r="AM415" s="3">
        <f t="shared" ca="1" si="130"/>
        <v>3.3617702014405844E-2</v>
      </c>
      <c r="AN415" s="3">
        <f t="shared" ca="1" si="130"/>
        <v>3.3153893109412393E-2</v>
      </c>
      <c r="AO415" s="3">
        <f t="shared" ca="1" si="130"/>
        <v>3.2714757633545859E-2</v>
      </c>
      <c r="AP415" s="3">
        <f t="shared" ca="1" si="130"/>
        <v>3.2302826648752198E-2</v>
      </c>
      <c r="AQ415" s="3">
        <f t="shared" ca="1" si="130"/>
        <v>3.1920554215563425E-2</v>
      </c>
      <c r="AR415" s="3">
        <f t="shared" ca="1" si="130"/>
        <v>3.1570168068189262E-2</v>
      </c>
      <c r="AS415" s="3">
        <f t="shared" ca="1" si="130"/>
        <v>3.1253353941115739E-2</v>
      </c>
      <c r="AT415" s="3">
        <f t="shared" ca="1" si="130"/>
        <v>3.0970704296037554E-2</v>
      </c>
      <c r="AU415" s="3">
        <f t="shared" ca="1" si="130"/>
        <v>3.0720848719835089E-2</v>
      </c>
      <c r="AV415" s="3">
        <f t="shared" ca="1" si="130"/>
        <v>3.0499284375165945E-2</v>
      </c>
      <c r="AW415" s="3">
        <f t="shared" ca="1" si="129"/>
        <v>3.0297353817455758E-2</v>
      </c>
      <c r="AX415" s="3">
        <f t="shared" ca="1" si="129"/>
        <v>3.0102564129437619E-2</v>
      </c>
      <c r="AY415" s="3">
        <f t="shared" ca="1" si="129"/>
        <v>2.9901826571691742E-2</v>
      </c>
      <c r="AZ415" s="3">
        <f t="shared" ca="1" si="126"/>
        <v>2.9690589879483809E-2</v>
      </c>
      <c r="BC415" s="3">
        <f ca="1">-MC!BC415</f>
        <v>0.82547858697872911</v>
      </c>
      <c r="BD415" s="3">
        <f ca="1">-MC!BD415</f>
        <v>0.1093427381368981</v>
      </c>
      <c r="BE415" s="3">
        <f ca="1">-MC!BE415</f>
        <v>1.6939639756920402</v>
      </c>
    </row>
    <row r="416" spans="1:57" x14ac:dyDescent="0.5">
      <c r="A416" s="3">
        <f t="shared" si="127"/>
        <v>4.0399999999999583</v>
      </c>
      <c r="B416" s="3">
        <f t="shared" ca="1" si="134"/>
        <v>1.8479276916829955E-2</v>
      </c>
      <c r="C416" s="3">
        <f t="shared" ca="1" si="134"/>
        <v>2.1280645443490117E-2</v>
      </c>
      <c r="D416" s="3">
        <f t="shared" ca="1" si="134"/>
        <v>2.386311370499513E-2</v>
      </c>
      <c r="E416" s="3">
        <f t="shared" ca="1" si="134"/>
        <v>2.6234498337027561E-2</v>
      </c>
      <c r="F416" s="3">
        <f t="shared" ca="1" si="134"/>
        <v>2.8407141872568559E-2</v>
      </c>
      <c r="G416" s="3">
        <f t="shared" ca="1" si="134"/>
        <v>3.0391836638004825E-2</v>
      </c>
      <c r="H416" s="3">
        <f t="shared" ca="1" si="134"/>
        <v>3.2196769854229972E-2</v>
      </c>
      <c r="I416" s="3">
        <f t="shared" ca="1" si="134"/>
        <v>3.3828422714588163E-2</v>
      </c>
      <c r="J416" s="3">
        <f t="shared" ca="1" si="134"/>
        <v>3.5292441572584279E-2</v>
      </c>
      <c r="K416" s="3">
        <f t="shared" ca="1" si="134"/>
        <v>3.6594056087192274E-2</v>
      </c>
      <c r="L416" s="3">
        <f t="shared" ca="1" si="134"/>
        <v>3.7738143689274251E-2</v>
      </c>
      <c r="M416" s="3">
        <f t="shared" ca="1" si="134"/>
        <v>3.872915707853896E-2</v>
      </c>
      <c r="N416" s="3">
        <f t="shared" ca="1" si="134"/>
        <v>3.9571123200729579E-2</v>
      </c>
      <c r="O416" s="3">
        <f t="shared" ca="1" si="134"/>
        <v>4.0267834082386746E-2</v>
      </c>
      <c r="P416" s="3">
        <f t="shared" ca="1" si="134"/>
        <v>4.0823225452765122E-2</v>
      </c>
      <c r="Q416" s="3">
        <f t="shared" ca="1" si="133"/>
        <v>4.1241836855505788E-2</v>
      </c>
      <c r="R416" s="3">
        <f t="shared" ca="1" si="132"/>
        <v>4.1529209897963382E-2</v>
      </c>
      <c r="S416" s="3">
        <f t="shared" ca="1" si="132"/>
        <v>4.1692113339587653E-2</v>
      </c>
      <c r="T416" s="3">
        <f t="shared" ca="1" si="132"/>
        <v>4.1738554895904362E-2</v>
      </c>
      <c r="U416" s="3">
        <f t="shared" ca="1" si="132"/>
        <v>4.167761076141055E-2</v>
      </c>
      <c r="V416" s="3">
        <f t="shared" ca="1" si="132"/>
        <v>4.1519146552752663E-2</v>
      </c>
      <c r="W416" s="3">
        <f t="shared" ca="1" si="132"/>
        <v>4.1273507526664123E-2</v>
      </c>
      <c r="X416" s="3">
        <f t="shared" ca="1" si="132"/>
        <v>4.0951230174650716E-2</v>
      </c>
      <c r="Y416" s="3">
        <f t="shared" ca="1" si="132"/>
        <v>4.0562793312420214E-2</v>
      </c>
      <c r="Z416" s="3">
        <f t="shared" ca="1" si="132"/>
        <v>4.0118405669701672E-2</v>
      </c>
      <c r="AA416" s="3">
        <f t="shared" ca="1" si="132"/>
        <v>3.9627825755167954E-2</v>
      </c>
      <c r="AB416" s="3">
        <f t="shared" ca="1" si="132"/>
        <v>3.9100219853491811E-2</v>
      </c>
      <c r="AC416" s="3">
        <f t="shared" ca="1" si="132"/>
        <v>3.8544071965093823E-2</v>
      </c>
      <c r="AD416" s="3">
        <f t="shared" ca="1" si="132"/>
        <v>3.7967157016530875E-2</v>
      </c>
      <c r="AE416" s="3">
        <f t="shared" ca="1" si="132"/>
        <v>3.7376574524131602E-2</v>
      </c>
      <c r="AF416" s="3">
        <f t="shared" ca="1" si="132"/>
        <v>3.6778820183300392E-2</v>
      </c>
      <c r="AG416" s="3">
        <f t="shared" ca="1" si="131"/>
        <v>3.6179860403261509E-2</v>
      </c>
      <c r="AH416" s="3">
        <f t="shared" ca="1" si="130"/>
        <v>3.5585180653670334E-2</v>
      </c>
      <c r="AI416" s="3">
        <f t="shared" ca="1" si="130"/>
        <v>3.4999800959519239E-2</v>
      </c>
      <c r="AJ416" s="3">
        <f t="shared" ca="1" si="130"/>
        <v>3.4428276478696868E-2</v>
      </c>
      <c r="AK416" s="3">
        <f t="shared" ca="1" si="130"/>
        <v>3.3874712205746643E-2</v>
      </c>
      <c r="AL416" s="3">
        <f t="shared" ca="1" si="130"/>
        <v>3.3342813521951224E-2</v>
      </c>
      <c r="AM416" s="3">
        <f t="shared" ca="1" si="130"/>
        <v>3.2835975296998429E-2</v>
      </c>
      <c r="AN416" s="3">
        <f t="shared" ca="1" si="130"/>
        <v>3.2357392028385563E-2</v>
      </c>
      <c r="AO416" s="3">
        <f t="shared" ca="1" si="130"/>
        <v>3.1910157467378499E-2</v>
      </c>
      <c r="AP416" s="3">
        <f t="shared" ca="1" si="130"/>
        <v>3.1497316765333516E-2</v>
      </c>
      <c r="AQ416" s="3">
        <f t="shared" ca="1" si="130"/>
        <v>3.1121834741060291E-2</v>
      </c>
      <c r="AR416" s="3">
        <f t="shared" ca="1" si="130"/>
        <v>3.0786443360707433E-2</v>
      </c>
      <c r="AS416" s="3">
        <f t="shared" ca="1" si="130"/>
        <v>3.0493321516578544E-2</v>
      </c>
      <c r="AT416" s="3">
        <f t="shared" ca="1" si="130"/>
        <v>3.0243537586377614E-2</v>
      </c>
      <c r="AU416" s="3">
        <f t="shared" ca="1" si="130"/>
        <v>3.0036174068045873E-2</v>
      </c>
      <c r="AV416" s="3">
        <f t="shared" ca="1" si="130"/>
        <v>2.986716125263859E-2</v>
      </c>
      <c r="AW416" s="3">
        <f t="shared" ca="1" si="129"/>
        <v>2.9728282184008071E-2</v>
      </c>
      <c r="AX416" s="3">
        <f t="shared" ca="1" si="129"/>
        <v>2.9607550563622374E-2</v>
      </c>
      <c r="AY416" s="3">
        <f t="shared" ca="1" si="129"/>
        <v>2.9492568679842603E-2</v>
      </c>
      <c r="AZ416" s="3">
        <f t="shared" ca="1" si="126"/>
        <v>2.9379608751212895E-2</v>
      </c>
      <c r="BC416" s="3">
        <f ca="1">-MC!BC416</f>
        <v>-0.43530174688991785</v>
      </c>
      <c r="BD416" s="3">
        <f ca="1">-MC!BD416</f>
        <v>-1.1485879694883199</v>
      </c>
      <c r="BE416" s="3">
        <f ca="1">-MC!BE416</f>
        <v>0.89111956720209928</v>
      </c>
    </row>
    <row r="417" spans="1:57" x14ac:dyDescent="0.5">
      <c r="A417" s="3">
        <f t="shared" si="127"/>
        <v>4.0499999999999581</v>
      </c>
      <c r="B417" s="3">
        <f t="shared" ca="1" si="134"/>
        <v>1.8949920118786559E-2</v>
      </c>
      <c r="C417" s="3">
        <f t="shared" ca="1" si="134"/>
        <v>2.1708456331837E-2</v>
      </c>
      <c r="D417" s="3">
        <f t="shared" ca="1" si="134"/>
        <v>2.4253108844025702E-2</v>
      </c>
      <c r="E417" s="3">
        <f t="shared" ca="1" si="134"/>
        <v>2.6591589886311343E-2</v>
      </c>
      <c r="F417" s="3">
        <f t="shared" ca="1" si="134"/>
        <v>2.8736013236810722E-2</v>
      </c>
      <c r="G417" s="3">
        <f t="shared" ca="1" si="134"/>
        <v>3.0696919042879231E-2</v>
      </c>
      <c r="H417" s="3">
        <f t="shared" ca="1" si="134"/>
        <v>3.2482258453403086E-2</v>
      </c>
      <c r="I417" s="3">
        <f t="shared" ca="1" si="134"/>
        <v>3.4098292542607739E-2</v>
      </c>
      <c r="J417" s="3">
        <f t="shared" ca="1" si="134"/>
        <v>3.555045479483919E-2</v>
      </c>
      <c r="K417" s="3">
        <f t="shared" ca="1" si="134"/>
        <v>3.6843762490697533E-2</v>
      </c>
      <c r="L417" s="3">
        <f t="shared" ca="1" si="134"/>
        <v>3.7982878707188014E-2</v>
      </c>
      <c r="M417" s="3">
        <f t="shared" ca="1" si="134"/>
        <v>3.8972041478357505E-2</v>
      </c>
      <c r="N417" s="3">
        <f t="shared" ca="1" si="134"/>
        <v>3.981506680689377E-2</v>
      </c>
      <c r="O417" s="3">
        <f t="shared" ca="1" si="134"/>
        <v>4.0515543417312269E-2</v>
      </c>
      <c r="P417" s="3">
        <f t="shared" ca="1" si="134"/>
        <v>4.1077213138003443E-2</v>
      </c>
      <c r="Q417" s="3">
        <f t="shared" ca="1" si="133"/>
        <v>4.1504429875883042E-2</v>
      </c>
      <c r="R417" s="3">
        <f t="shared" ca="1" si="132"/>
        <v>4.1802554474848465E-2</v>
      </c>
      <c r="S417" s="3">
        <f t="shared" ca="1" si="132"/>
        <v>4.197817558517801E-2</v>
      </c>
      <c r="T417" s="3">
        <f t="shared" ca="1" si="132"/>
        <v>4.2039117845187664E-2</v>
      </c>
      <c r="U417" s="3">
        <f t="shared" ca="1" si="132"/>
        <v>4.1994269234655442E-2</v>
      </c>
      <c r="V417" s="3">
        <f t="shared" ca="1" si="132"/>
        <v>4.1853301386678511E-2</v>
      </c>
      <c r="W417" s="3">
        <f t="shared" ca="1" si="132"/>
        <v>4.1626360199623798E-2</v>
      </c>
      <c r="X417" s="3">
        <f t="shared" ca="1" si="132"/>
        <v>4.1323778173715089E-2</v>
      </c>
      <c r="Y417" s="3">
        <f t="shared" ca="1" si="132"/>
        <v>4.0955826170240045E-2</v>
      </c>
      <c r="Z417" s="3">
        <f t="shared" ca="1" si="132"/>
        <v>4.0532501576638208E-2</v>
      </c>
      <c r="AA417" s="3">
        <f t="shared" ca="1" si="132"/>
        <v>4.0063348856064204E-2</v>
      </c>
      <c r="AB417" s="3">
        <f t="shared" ca="1" si="132"/>
        <v>3.9557318499761011E-2</v>
      </c>
      <c r="AC417" s="3">
        <f t="shared" ca="1" si="132"/>
        <v>3.9022678145383863E-2</v>
      </c>
      <c r="AD417" s="3">
        <f t="shared" ca="1" si="132"/>
        <v>3.8466986908550611E-2</v>
      </c>
      <c r="AE417" s="3">
        <f t="shared" ca="1" si="132"/>
        <v>3.7897129718255741E-2</v>
      </c>
      <c r="AF417" s="3">
        <f t="shared" ca="1" si="132"/>
        <v>3.7319388881750494E-2</v>
      </c>
      <c r="AG417" s="3">
        <f t="shared" ca="1" si="131"/>
        <v>3.6739518017828397E-2</v>
      </c>
      <c r="AH417" s="3">
        <f t="shared" ca="1" si="130"/>
        <v>3.616278967657708E-2</v>
      </c>
      <c r="AI417" s="3">
        <f t="shared" ca="1" si="130"/>
        <v>3.5594010476216797E-2</v>
      </c>
      <c r="AJ417" s="3">
        <f t="shared" ca="1" si="130"/>
        <v>3.5037521915802658E-2</v>
      </c>
      <c r="AK417" s="3">
        <f t="shared" ca="1" si="130"/>
        <v>3.4497215763101746E-2</v>
      </c>
      <c r="AL417" s="3">
        <f t="shared" ca="1" si="130"/>
        <v>3.3976585359709065E-2</v>
      </c>
      <c r="AM417" s="3">
        <f t="shared" ca="1" si="130"/>
        <v>3.3478815146509744E-2</v>
      </c>
      <c r="AN417" s="3">
        <f t="shared" ca="1" si="130"/>
        <v>3.3006890617132169E-2</v>
      </c>
      <c r="AO417" s="3">
        <f t="shared" ca="1" si="130"/>
        <v>3.2563697042142029E-2</v>
      </c>
      <c r="AP417" s="3">
        <f t="shared" ca="1" si="130"/>
        <v>3.2152070011357295E-2</v>
      </c>
      <c r="AQ417" s="3">
        <f t="shared" ca="1" si="130"/>
        <v>3.1774761387012553E-2</v>
      </c>
      <c r="AR417" s="3">
        <f t="shared" ca="1" si="130"/>
        <v>3.1434283561386854E-2</v>
      </c>
      <c r="AS417" s="3">
        <f t="shared" ca="1" si="130"/>
        <v>3.1132584655439263E-2</v>
      </c>
      <c r="AT417" s="3">
        <f t="shared" ca="1" si="130"/>
        <v>3.087048491845807E-2</v>
      </c>
      <c r="AU417" s="3">
        <f t="shared" ca="1" si="130"/>
        <v>3.0646795779466114E-2</v>
      </c>
      <c r="AV417" s="3">
        <f t="shared" ca="1" si="130"/>
        <v>3.0457157220790926E-2</v>
      </c>
      <c r="AW417" s="3">
        <f t="shared" ca="1" si="129"/>
        <v>3.0293070512991654E-2</v>
      </c>
      <c r="AX417" s="3">
        <f t="shared" ca="1" si="129"/>
        <v>3.0142336080126259E-2</v>
      </c>
      <c r="AY417" s="3">
        <f t="shared" ca="1" si="129"/>
        <v>2.9992526303120704E-2</v>
      </c>
      <c r="AZ417" s="3">
        <f t="shared" ca="1" si="126"/>
        <v>2.9839746408013776E-2</v>
      </c>
      <c r="BC417" s="3">
        <f ca="1">-MC!BC417</f>
        <v>0.68331718956879506</v>
      </c>
      <c r="BD417" s="3">
        <f ca="1">-MC!BD417</f>
        <v>0.48798140607303697</v>
      </c>
      <c r="BE417" s="3">
        <f ca="1">-MC!BE417</f>
        <v>-0.3131153673555982</v>
      </c>
    </row>
    <row r="418" spans="1:57" x14ac:dyDescent="0.5">
      <c r="A418" s="3">
        <f t="shared" si="127"/>
        <v>4.0599999999999579</v>
      </c>
      <c r="B418" s="3">
        <f t="shared" ca="1" si="134"/>
        <v>1.8808467107181693E-2</v>
      </c>
      <c r="C418" s="3">
        <f t="shared" ca="1" si="134"/>
        <v>2.1470168920216033E-2</v>
      </c>
      <c r="D418" s="3">
        <f t="shared" ca="1" si="134"/>
        <v>2.3925371162503942E-2</v>
      </c>
      <c r="E418" s="3">
        <f t="shared" ca="1" si="134"/>
        <v>2.6181641198579308E-2</v>
      </c>
      <c r="F418" s="3">
        <f t="shared" ca="1" si="134"/>
        <v>2.8250825608513136E-2</v>
      </c>
      <c r="G418" s="3">
        <f t="shared" ca="1" si="134"/>
        <v>3.0143174708071898E-2</v>
      </c>
      <c r="H418" s="3">
        <f t="shared" ca="1" si="134"/>
        <v>3.186636591849408E-2</v>
      </c>
      <c r="I418" s="3">
        <f t="shared" ca="1" si="134"/>
        <v>3.3426402365187534E-2</v>
      </c>
      <c r="J418" s="3">
        <f t="shared" ca="1" si="134"/>
        <v>3.4828466698456968E-2</v>
      </c>
      <c r="K418" s="3">
        <f t="shared" ca="1" si="134"/>
        <v>3.6077325806320865E-2</v>
      </c>
      <c r="L418" s="3">
        <f t="shared" ca="1" si="134"/>
        <v>3.7177390430993419E-2</v>
      </c>
      <c r="M418" s="3">
        <f t="shared" ca="1" si="134"/>
        <v>3.813264604061363E-2</v>
      </c>
      <c r="N418" s="3">
        <f t="shared" ca="1" si="134"/>
        <v>3.8946659872936391E-2</v>
      </c>
      <c r="O418" s="3">
        <f t="shared" ca="1" si="134"/>
        <v>3.962277956377707E-2</v>
      </c>
      <c r="P418" s="3">
        <f t="shared" ca="1" si="134"/>
        <v>4.016451523124661E-2</v>
      </c>
      <c r="Q418" s="3">
        <f t="shared" ca="1" si="133"/>
        <v>4.057599726830266E-2</v>
      </c>
      <c r="R418" s="3">
        <f t="shared" ca="1" si="132"/>
        <v>4.0862367793773002E-2</v>
      </c>
      <c r="S418" s="3">
        <f t="shared" ca="1" si="132"/>
        <v>4.1029997314705628E-2</v>
      </c>
      <c r="T418" s="3">
        <f t="shared" ca="1" si="132"/>
        <v>4.1086489314758459E-2</v>
      </c>
      <c r="U418" s="3">
        <f t="shared" ca="1" si="132"/>
        <v>4.1040505468915786E-2</v>
      </c>
      <c r="V418" s="3">
        <f t="shared" ca="1" si="132"/>
        <v>4.0901485344531065E-2</v>
      </c>
      <c r="W418" s="3">
        <f t="shared" ca="1" si="132"/>
        <v>4.0679337414248298E-2</v>
      </c>
      <c r="X418" s="3">
        <f t="shared" ca="1" si="132"/>
        <v>4.0384152133048426E-2</v>
      </c>
      <c r="Y418" s="3">
        <f t="shared" ca="1" si="132"/>
        <v>4.0025954365343501E-2</v>
      </c>
      <c r="Z418" s="3">
        <f t="shared" ca="1" si="132"/>
        <v>3.9614492127520891E-2</v>
      </c>
      <c r="AA418" s="3">
        <f t="shared" ca="1" si="132"/>
        <v>3.9159057827560649E-2</v>
      </c>
      <c r="AB418" s="3">
        <f t="shared" ca="1" si="132"/>
        <v>3.8668348177191177E-2</v>
      </c>
      <c r="AC418" s="3">
        <f t="shared" ca="1" si="132"/>
        <v>3.8150376487640775E-2</v>
      </c>
      <c r="AD418" s="3">
        <f t="shared" ca="1" si="132"/>
        <v>3.7612448113362291E-2</v>
      </c>
      <c r="AE418" s="3">
        <f t="shared" ca="1" si="132"/>
        <v>3.7061195445301544E-2</v>
      </c>
      <c r="AF418" s="3">
        <f t="shared" ca="1" si="132"/>
        <v>3.6502649439813004E-2</v>
      </c>
      <c r="AG418" s="3">
        <f t="shared" ca="1" si="131"/>
        <v>3.5942312947978623E-2</v>
      </c>
      <c r="AH418" s="3">
        <f t="shared" ca="1" si="130"/>
        <v>3.5385207615876067E-2</v>
      </c>
      <c r="AI418" s="3">
        <f t="shared" ca="1" si="130"/>
        <v>3.4835888675214186E-2</v>
      </c>
      <c r="AJ418" s="3">
        <f t="shared" ca="1" si="130"/>
        <v>3.4298446000157572E-2</v>
      </c>
      <c r="AK418" s="3">
        <f t="shared" ca="1" si="130"/>
        <v>3.3776520180740663E-2</v>
      </c>
      <c r="AL418" s="3">
        <f t="shared" ca="1" si="130"/>
        <v>3.3273354576390392E-2</v>
      </c>
      <c r="AM418" s="3">
        <f t="shared" ca="1" si="130"/>
        <v>3.2791885252989796E-2</v>
      </c>
      <c r="AN418" s="3">
        <f t="shared" ca="1" si="130"/>
        <v>3.2334850736063597E-2</v>
      </c>
      <c r="AO418" s="3">
        <f t="shared" ca="1" si="130"/>
        <v>3.1904889819162452E-2</v>
      </c>
      <c r="AP418" s="3">
        <f t="shared" ca="1" si="130"/>
        <v>3.1504590487967186E-2</v>
      </c>
      <c r="AQ418" s="3">
        <f t="shared" ca="1" si="130"/>
        <v>3.1136453541093304E-2</v>
      </c>
      <c r="AR418" s="3">
        <f t="shared" ca="1" si="130"/>
        <v>3.0802733598302719E-2</v>
      </c>
      <c r="AS418" s="3">
        <f t="shared" ca="1" si="130"/>
        <v>3.0505109687370406E-2</v>
      </c>
      <c r="AT418" s="3">
        <f t="shared" ca="1" si="130"/>
        <v>3.024411549566083E-2</v>
      </c>
      <c r="AU418" s="3">
        <f t="shared" ca="1" si="130"/>
        <v>3.0018253023784143E-2</v>
      </c>
      <c r="AV418" s="3">
        <f t="shared" ca="1" si="130"/>
        <v>2.9822834141350729E-2</v>
      </c>
      <c r="AW418" s="3">
        <f t="shared" ca="1" si="129"/>
        <v>2.9649041740846156E-2</v>
      </c>
      <c r="AX418" s="3">
        <f t="shared" ca="1" si="129"/>
        <v>2.9484428661619676E-2</v>
      </c>
      <c r="AY418" s="3">
        <f t="shared" ca="1" si="129"/>
        <v>2.9316496660762602E-2</v>
      </c>
      <c r="AZ418" s="3">
        <f t="shared" ca="1" si="126"/>
        <v>2.9141249178425425E-2</v>
      </c>
      <c r="BC418" s="3">
        <f ca="1">-MC!BC418</f>
        <v>-1.1829922573700884</v>
      </c>
      <c r="BD418" s="3">
        <f ca="1">-MC!BD418</f>
        <v>-7.991370473562931E-2</v>
      </c>
      <c r="BE418" s="3">
        <f ca="1">-MC!BE418</f>
        <v>-1.1276218413308756</v>
      </c>
    </row>
    <row r="419" spans="1:57" x14ac:dyDescent="0.5">
      <c r="A419" s="3">
        <f t="shared" si="127"/>
        <v>4.0699999999999577</v>
      </c>
      <c r="B419" s="3">
        <f t="shared" ca="1" si="134"/>
        <v>1.9373008191347692E-2</v>
      </c>
      <c r="C419" s="3">
        <f t="shared" ca="1" si="134"/>
        <v>2.2054084372451502E-2</v>
      </c>
      <c r="D419" s="3">
        <f t="shared" ca="1" si="134"/>
        <v>2.453065613929005E-2</v>
      </c>
      <c r="E419" s="3">
        <f t="shared" ca="1" si="134"/>
        <v>2.6810241847163688E-2</v>
      </c>
      <c r="F419" s="3">
        <f t="shared" ca="1" si="134"/>
        <v>2.8904518729250463E-2</v>
      </c>
      <c r="G419" s="3">
        <f t="shared" ca="1" si="134"/>
        <v>3.0823545895630439E-2</v>
      </c>
      <c r="H419" s="3">
        <f t="shared" ca="1" si="134"/>
        <v>3.2574825659294662E-2</v>
      </c>
      <c r="I419" s="3">
        <f t="shared" ca="1" si="134"/>
        <v>3.4164201642952606E-2</v>
      </c>
      <c r="J419" s="3">
        <f t="shared" ca="1" si="134"/>
        <v>3.5596703975520574E-2</v>
      </c>
      <c r="K419" s="3">
        <f t="shared" ca="1" si="134"/>
        <v>3.6876947417414936E-2</v>
      </c>
      <c r="L419" s="3">
        <f t="shared" ca="1" si="134"/>
        <v>3.800918867526018E-2</v>
      </c>
      <c r="M419" s="3">
        <f t="shared" ca="1" si="134"/>
        <v>3.8997259031130639E-2</v>
      </c>
      <c r="N419" s="3">
        <f t="shared" ca="1" si="134"/>
        <v>3.9844575415196669E-2</v>
      </c>
      <c r="O419" s="3">
        <f t="shared" ca="1" si="134"/>
        <v>4.055434286596566E-2</v>
      </c>
      <c r="P419" s="3">
        <f t="shared" ca="1" si="134"/>
        <v>4.1129938259019165E-2</v>
      </c>
      <c r="Q419" s="3">
        <f t="shared" ca="1" si="133"/>
        <v>4.1575366872958194E-2</v>
      </c>
      <c r="R419" s="3">
        <f t="shared" ca="1" si="132"/>
        <v>4.1895650417001384E-2</v>
      </c>
      <c r="S419" s="3">
        <f t="shared" ca="1" si="132"/>
        <v>4.2097039498561577E-2</v>
      </c>
      <c r="T419" s="3">
        <f t="shared" ca="1" si="132"/>
        <v>4.2187014647459595E-2</v>
      </c>
      <c r="U419" s="3">
        <f t="shared" ca="1" si="132"/>
        <v>4.2174109422490676E-2</v>
      </c>
      <c r="V419" s="3">
        <f t="shared" ca="1" si="132"/>
        <v>4.2067629521888694E-2</v>
      </c>
      <c r="W419" s="3">
        <f t="shared" ca="1" si="132"/>
        <v>4.1877344204008016E-2</v>
      </c>
      <c r="X419" s="3">
        <f t="shared" ca="1" si="132"/>
        <v>4.1613200103377761E-2</v>
      </c>
      <c r="Y419" s="3">
        <f t="shared" ca="1" si="132"/>
        <v>4.128507432387455E-2</v>
      </c>
      <c r="Z419" s="3">
        <f t="shared" ca="1" si="132"/>
        <v>4.0902563760974807E-2</v>
      </c>
      <c r="AA419" s="3">
        <f t="shared" ca="1" si="132"/>
        <v>4.0474807036820895E-2</v>
      </c>
      <c r="AB419" s="3">
        <f t="shared" ca="1" si="132"/>
        <v>4.0010345376512102E-2</v>
      </c>
      <c r="AC419" s="3">
        <f t="shared" ca="1" si="132"/>
        <v>3.951703607997871E-2</v>
      </c>
      <c r="AD419" s="3">
        <f t="shared" ca="1" si="132"/>
        <v>3.9002029068794582E-2</v>
      </c>
      <c r="AE419" s="3">
        <f t="shared" ca="1" si="132"/>
        <v>3.8471802523423609E-2</v>
      </c>
      <c r="AF419" s="3">
        <f t="shared" ca="1" si="132"/>
        <v>3.7932234364810878E-2</v>
      </c>
      <c r="AG419" s="3">
        <f t="shared" ca="1" si="131"/>
        <v>3.7388674977424485E-2</v>
      </c>
      <c r="AH419" s="3">
        <f t="shared" ca="1" si="130"/>
        <v>3.68459933975058E-2</v>
      </c>
      <c r="AI419" s="3">
        <f t="shared" ca="1" si="130"/>
        <v>3.6308591769308368E-2</v>
      </c>
      <c r="AJ419" s="3">
        <f t="shared" ca="1" si="130"/>
        <v>3.5780406654873122E-2</v>
      </c>
      <c r="AK419" s="3">
        <f t="shared" ca="1" si="130"/>
        <v>3.5264925794236832E-2</v>
      </c>
      <c r="AL419" s="3">
        <f t="shared" ca="1" si="130"/>
        <v>3.4765240900625362E-2</v>
      </c>
      <c r="AM419" s="3">
        <f t="shared" ca="1" si="130"/>
        <v>3.4284137996881327E-2</v>
      </c>
      <c r="AN419" s="3">
        <f t="shared" ca="1" si="130"/>
        <v>3.3824206954071248E-2</v>
      </c>
      <c r="AO419" s="3">
        <f t="shared" ca="1" si="130"/>
        <v>3.3387938370011999E-2</v>
      </c>
      <c r="AP419" s="3">
        <f t="shared" ca="1" si="130"/>
        <v>3.2977770860881314E-2</v>
      </c>
      <c r="AQ419" s="3">
        <f t="shared" ca="1" si="130"/>
        <v>3.2596052331321325E-2</v>
      </c>
      <c r="AR419" s="3">
        <f t="shared" ca="1" si="130"/>
        <v>3.2244877705987177E-2</v>
      </c>
      <c r="AS419" s="3">
        <f t="shared" ca="1" si="130"/>
        <v>3.1925754873918653E-2</v>
      </c>
      <c r="AT419" s="3">
        <f t="shared" ca="1" si="130"/>
        <v>3.1639028807050294E-2</v>
      </c>
      <c r="AU419" s="3">
        <f t="shared" ca="1" si="130"/>
        <v>3.1382990007717181E-2</v>
      </c>
      <c r="AV419" s="3">
        <f t="shared" ca="1" si="130"/>
        <v>3.1152720731329103E-2</v>
      </c>
      <c r="AW419" s="3">
        <f t="shared" ca="1" si="129"/>
        <v>3.0939185211989028E-2</v>
      </c>
      <c r="AX419" s="3">
        <f t="shared" ca="1" si="129"/>
        <v>3.0729790547378687E-2</v>
      </c>
      <c r="AY419" s="3">
        <f t="shared" ca="1" si="129"/>
        <v>3.0512065551337359E-2</v>
      </c>
      <c r="AZ419" s="3">
        <f t="shared" ca="1" si="126"/>
        <v>3.0282099124936259E-2</v>
      </c>
      <c r="BC419" s="3">
        <f ca="1">-MC!BC419</f>
        <v>1.8165514082119918</v>
      </c>
      <c r="BD419" s="3">
        <f ca="1">-MC!BD419</f>
        <v>1.053498895334509</v>
      </c>
      <c r="BE419" s="3">
        <f ca="1">-MC!BE419</f>
        <v>0.59396452197389848</v>
      </c>
    </row>
    <row r="420" spans="1:57" x14ac:dyDescent="0.5">
      <c r="A420" s="3">
        <f t="shared" si="127"/>
        <v>4.0799999999999574</v>
      </c>
      <c r="B420" s="3">
        <f t="shared" ca="1" si="134"/>
        <v>1.9150858366079108E-2</v>
      </c>
      <c r="C420" s="3">
        <f t="shared" ca="1" si="134"/>
        <v>2.1774684173444903E-2</v>
      </c>
      <c r="D420" s="3">
        <f t="shared" ca="1" si="134"/>
        <v>2.4197558264732914E-2</v>
      </c>
      <c r="E420" s="3">
        <f t="shared" ca="1" si="134"/>
        <v>2.6426993881010084E-2</v>
      </c>
      <c r="F420" s="3">
        <f t="shared" ca="1" si="134"/>
        <v>2.8474544773138936E-2</v>
      </c>
      <c r="G420" s="3">
        <f t="shared" ca="1" si="134"/>
        <v>3.035012546921521E-2</v>
      </c>
      <c r="H420" s="3">
        <f t="shared" ca="1" si="134"/>
        <v>3.2061109787846806E-2</v>
      </c>
      <c r="I420" s="3">
        <f t="shared" ca="1" si="134"/>
        <v>3.3613228290424318E-2</v>
      </c>
      <c r="J420" s="3">
        <f t="shared" ca="1" si="134"/>
        <v>3.5011404894104668E-2</v>
      </c>
      <c r="K420" s="3">
        <f t="shared" ca="1" si="134"/>
        <v>3.6260148495295678E-2</v>
      </c>
      <c r="L420" s="3">
        <f t="shared" ca="1" si="134"/>
        <v>3.7363608063775935E-2</v>
      </c>
      <c r="M420" s="3">
        <f t="shared" ca="1" si="134"/>
        <v>3.8325507074878022E-2</v>
      </c>
      <c r="N420" s="3">
        <f t="shared" ca="1" si="134"/>
        <v>3.9149158607146572E-2</v>
      </c>
      <c r="O420" s="3">
        <f t="shared" ca="1" si="134"/>
        <v>3.9837671590629897E-2</v>
      </c>
      <c r="P420" s="3">
        <f t="shared" ca="1" si="134"/>
        <v>4.0394336122696911E-2</v>
      </c>
      <c r="Q420" s="3">
        <f t="shared" ca="1" si="133"/>
        <v>4.0823078763440233E-2</v>
      </c>
      <c r="R420" s="3">
        <f t="shared" ca="1" si="132"/>
        <v>4.1128847124422163E-2</v>
      </c>
      <c r="S420" s="3">
        <f t="shared" ca="1" si="132"/>
        <v>4.1317818154089636E-2</v>
      </c>
      <c r="T420" s="3">
        <f t="shared" ca="1" si="132"/>
        <v>4.1397395626932648E-2</v>
      </c>
      <c r="U420" s="3">
        <f t="shared" ca="1" si="132"/>
        <v>4.1376031172252095E-2</v>
      </c>
      <c r="V420" s="3">
        <f t="shared" ca="1" si="132"/>
        <v>4.1262942814012146E-2</v>
      </c>
      <c r="W420" s="3">
        <f t="shared" ca="1" si="132"/>
        <v>4.1067806805907624E-2</v>
      </c>
      <c r="X420" s="3">
        <f t="shared" ca="1" si="132"/>
        <v>4.0800472184967441E-2</v>
      </c>
      <c r="Y420" s="3">
        <f t="shared" ca="1" si="132"/>
        <v>4.0470714529078591E-2</v>
      </c>
      <c r="Z420" s="3">
        <f t="shared" ca="1" si="132"/>
        <v>4.0088025861261312E-2</v>
      </c>
      <c r="AA420" s="3">
        <f t="shared" ca="1" si="132"/>
        <v>3.966143728555778E-2</v>
      </c>
      <c r="AB420" s="3">
        <f t="shared" ca="1" si="132"/>
        <v>3.9199380831698064E-2</v>
      </c>
      <c r="AC420" s="3">
        <f t="shared" ca="1" si="132"/>
        <v>3.8709604101636139E-2</v>
      </c>
      <c r="AD420" s="3">
        <f t="shared" ca="1" si="132"/>
        <v>3.8199147910268128E-2</v>
      </c>
      <c r="AE420" s="3">
        <f t="shared" ca="1" si="132"/>
        <v>3.7674382552830739E-2</v>
      </c>
      <c r="AF420" s="3">
        <f t="shared" ca="1" si="132"/>
        <v>3.7141079227988885E-2</v>
      </c>
      <c r="AG420" s="3">
        <f t="shared" ca="1" si="131"/>
        <v>3.6604482152485684E-2</v>
      </c>
      <c r="AH420" s="3">
        <f t="shared" ca="1" si="130"/>
        <v>3.6069354044927136E-2</v>
      </c>
      <c r="AI420" s="3">
        <f t="shared" ca="1" si="130"/>
        <v>3.5539990259371407E-2</v>
      </c>
      <c r="AJ420" s="3">
        <f t="shared" ca="1" si="130"/>
        <v>3.50202203567316E-2</v>
      </c>
      <c r="AK420" s="3">
        <f t="shared" ca="1" si="130"/>
        <v>3.4513425552876044E-2</v>
      </c>
      <c r="AL420" s="3">
        <f t="shared" ca="1" si="130"/>
        <v>3.4022592248646087E-2</v>
      </c>
      <c r="AM420" s="3">
        <f t="shared" ca="1" si="130"/>
        <v>3.3550402753368833E-2</v>
      </c>
      <c r="AN420" s="3">
        <f t="shared" ca="1" si="130"/>
        <v>3.3099344594580415E-2</v>
      </c>
      <c r="AO420" s="3">
        <f t="shared" ca="1" si="130"/>
        <v>3.2671806452641845E-2</v>
      </c>
      <c r="AP420" s="3">
        <f t="shared" ca="1" si="130"/>
        <v>3.2270123805491643E-2</v>
      </c>
      <c r="AQ420" s="3">
        <f t="shared" ca="1" si="130"/>
        <v>3.1896537829529253E-2</v>
      </c>
      <c r="AR420" s="3">
        <f t="shared" ca="1" si="130"/>
        <v>3.1553029827183748E-2</v>
      </c>
      <c r="AS420" s="3">
        <f t="shared" ca="1" si="130"/>
        <v>3.1240982498979143E-2</v>
      </c>
      <c r="AT420" s="3">
        <f t="shared" ca="1" si="130"/>
        <v>3.0960597947516464E-2</v>
      </c>
      <c r="AU420" s="3">
        <f t="shared" ca="1" si="130"/>
        <v>3.0710001116290499E-2</v>
      </c>
      <c r="AV420" s="3">
        <f t="shared" ca="1" si="130"/>
        <v>3.0484091167380125E-2</v>
      </c>
      <c r="AW420" s="3">
        <f t="shared" ca="1" si="129"/>
        <v>3.0273661436593314E-2</v>
      </c>
      <c r="AX420" s="3">
        <f t="shared" ca="1" si="129"/>
        <v>3.0066023037665889E-2</v>
      </c>
      <c r="AY420" s="3">
        <f t="shared" ca="1" si="129"/>
        <v>2.9848779311021853E-2</v>
      </c>
      <c r="AZ420" s="3">
        <f t="shared" ca="1" si="126"/>
        <v>2.9618247730165633E-2</v>
      </c>
      <c r="BC420" s="3">
        <f ca="1">-MC!BC420</f>
        <v>-1.0969405180013974</v>
      </c>
      <c r="BD420" s="3">
        <f ca="1">-MC!BD420</f>
        <v>-0.25560348618695183</v>
      </c>
      <c r="BE420" s="3">
        <f ca="1">-MC!BE420</f>
        <v>-0.71300815123912997</v>
      </c>
    </row>
    <row r="421" spans="1:57" x14ac:dyDescent="0.5">
      <c r="A421" s="3">
        <f t="shared" si="127"/>
        <v>4.0899999999999572</v>
      </c>
      <c r="B421" s="3">
        <f t="shared" ca="1" si="134"/>
        <v>1.8814715930812253E-2</v>
      </c>
      <c r="C421" s="3">
        <f t="shared" ca="1" si="134"/>
        <v>2.1375754653963366E-2</v>
      </c>
      <c r="D421" s="3">
        <f t="shared" ca="1" si="134"/>
        <v>2.3745561619597854E-2</v>
      </c>
      <c r="E421" s="3">
        <f t="shared" ca="1" si="134"/>
        <v>2.5931309173516576E-2</v>
      </c>
      <c r="F421" s="3">
        <f t="shared" ca="1" si="134"/>
        <v>2.7944093748602121E-2</v>
      </c>
      <c r="G421" s="3">
        <f t="shared" ca="1" si="134"/>
        <v>2.9793352199046885E-2</v>
      </c>
      <c r="H421" s="3">
        <f t="shared" ca="1" si="134"/>
        <v>3.1485996744065874E-2</v>
      </c>
      <c r="I421" s="3">
        <f t="shared" ca="1" si="134"/>
        <v>3.3027311607050962E-2</v>
      </c>
      <c r="J421" s="3">
        <f t="shared" ca="1" si="134"/>
        <v>3.4421781086683666E-2</v>
      </c>
      <c r="K421" s="3">
        <f t="shared" ca="1" si="134"/>
        <v>3.5673474764235484E-2</v>
      </c>
      <c r="L421" s="3">
        <f t="shared" ca="1" si="134"/>
        <v>3.6786100457570137E-2</v>
      </c>
      <c r="M421" s="3">
        <f t="shared" ca="1" si="134"/>
        <v>3.7762940500709753E-2</v>
      </c>
      <c r="N421" s="3">
        <f t="shared" ca="1" si="134"/>
        <v>3.8606870861765535E-2</v>
      </c>
      <c r="O421" s="3">
        <f t="shared" ca="1" si="134"/>
        <v>3.9320571135260614E-2</v>
      </c>
      <c r="P421" s="3">
        <f t="shared" ca="1" si="134"/>
        <v>3.9906911387874305E-2</v>
      </c>
      <c r="Q421" s="3">
        <f t="shared" ca="1" si="133"/>
        <v>4.036940613993685E-2</v>
      </c>
      <c r="R421" s="3">
        <f t="shared" ca="1" si="132"/>
        <v>4.0712595500456986E-2</v>
      </c>
      <c r="S421" s="3">
        <f t="shared" ca="1" si="132"/>
        <v>4.0942249283317397E-2</v>
      </c>
      <c r="T421" s="3">
        <f t="shared" ca="1" si="132"/>
        <v>4.1065360990522957E-2</v>
      </c>
      <c r="U421" s="3">
        <f t="shared" ca="1" si="132"/>
        <v>4.1089966793313677E-2</v>
      </c>
      <c r="V421" s="3">
        <f t="shared" ca="1" si="132"/>
        <v>4.1024863521105188E-2</v>
      </c>
      <c r="W421" s="3">
        <f t="shared" ca="1" si="132"/>
        <v>4.0879300917404902E-2</v>
      </c>
      <c r="X421" s="3">
        <f t="shared" ca="1" si="132"/>
        <v>4.0662696929500725E-2</v>
      </c>
      <c r="Y421" s="3">
        <f t="shared" ca="1" si="132"/>
        <v>4.038439212868964E-2</v>
      </c>
      <c r="Z421" s="3">
        <f t="shared" ca="1" si="132"/>
        <v>4.0053440198951795E-2</v>
      </c>
      <c r="AA421" s="3">
        <f t="shared" ca="1" si="132"/>
        <v>3.9678431279012757E-2</v>
      </c>
      <c r="AB421" s="3">
        <f t="shared" ca="1" si="132"/>
        <v>3.9267354779510197E-2</v>
      </c>
      <c r="AC421" s="3">
        <f t="shared" ca="1" si="132"/>
        <v>3.8827515202576726E-2</v>
      </c>
      <c r="AD421" s="3">
        <f t="shared" ca="1" si="132"/>
        <v>3.836551086718868E-2</v>
      </c>
      <c r="AE421" s="3">
        <f t="shared" ca="1" si="132"/>
        <v>3.7887270792943524E-2</v>
      </c>
      <c r="AF421" s="3">
        <f t="shared" ca="1" si="132"/>
        <v>3.7398126053646043E-2</v>
      </c>
      <c r="AG421" s="3">
        <f t="shared" ca="1" si="131"/>
        <v>3.6902881281645136E-2</v>
      </c>
      <c r="AH421" s="3">
        <f t="shared" ca="1" si="130"/>
        <v>3.6405859454789191E-2</v>
      </c>
      <c r="AI421" s="3">
        <f t="shared" ca="1" si="130"/>
        <v>3.591091571905132E-2</v>
      </c>
      <c r="AJ421" s="3">
        <f t="shared" ca="1" si="130"/>
        <v>3.542143923008495E-2</v>
      </c>
      <c r="AK421" s="3">
        <f t="shared" ca="1" si="130"/>
        <v>3.4940371290154613E-2</v>
      </c>
      <c r="AL421" s="3">
        <f t="shared" ca="1" si="130"/>
        <v>3.4470259606023471E-2</v>
      </c>
      <c r="AM421" s="3">
        <f t="shared" ca="1" si="130"/>
        <v>3.4013349387231794E-2</v>
      </c>
      <c r="AN421" s="3">
        <f t="shared" ca="1" si="130"/>
        <v>3.3571692412635773E-2</v>
      </c>
      <c r="AO421" s="3">
        <f t="shared" ca="1" si="130"/>
        <v>3.3147242007053872E-2</v>
      </c>
      <c r="AP421" s="3">
        <f t="shared" ca="1" si="130"/>
        <v>3.2741897024714285E-2</v>
      </c>
      <c r="AQ421" s="3">
        <f t="shared" ca="1" si="130"/>
        <v>3.2357458362223042E-2</v>
      </c>
      <c r="AR421" s="3">
        <f t="shared" ca="1" si="130"/>
        <v>3.1995460054786359E-2</v>
      </c>
      <c r="AS421" s="3">
        <f t="shared" ca="1" si="130"/>
        <v>3.165682584712505E-2</v>
      </c>
      <c r="AT421" s="3">
        <f t="shared" ca="1" si="130"/>
        <v>3.1341281105045471E-2</v>
      </c>
      <c r="AU421" s="3">
        <f t="shared" ca="1" si="130"/>
        <v>3.1046451448841283E-2</v>
      </c>
      <c r="AV421" s="3">
        <f t="shared" ca="1" si="130"/>
        <v>3.0766719777490115E-2</v>
      </c>
      <c r="AW421" s="3">
        <f t="shared" ca="1" si="129"/>
        <v>3.0492376613120892E-2</v>
      </c>
      <c r="AX421" s="3">
        <f t="shared" ca="1" si="129"/>
        <v>3.0210307082063112E-2</v>
      </c>
      <c r="AY421" s="3">
        <f t="shared" ca="1" si="129"/>
        <v>2.990785871857143E-2</v>
      </c>
      <c r="AZ421" s="3">
        <f t="shared" ca="1" si="126"/>
        <v>2.9581260511940835E-2</v>
      </c>
      <c r="BC421" s="3">
        <f ca="1">-MC!BC421</f>
        <v>-7.7814192737632126E-2</v>
      </c>
      <c r="BD421" s="3">
        <f ca="1">-MC!BD421</f>
        <v>1.3454743226871075</v>
      </c>
      <c r="BE421" s="3">
        <f ca="1">-MC!BE421</f>
        <v>-0.29457816994390562</v>
      </c>
    </row>
    <row r="422" spans="1:57" x14ac:dyDescent="0.5">
      <c r="A422" s="3">
        <f t="shared" si="127"/>
        <v>4.099999999999957</v>
      </c>
      <c r="B422" s="3">
        <f t="shared" ca="1" si="134"/>
        <v>1.8901369118931893E-2</v>
      </c>
      <c r="C422" s="3">
        <f t="shared" ca="1" si="134"/>
        <v>2.1568567812643241E-2</v>
      </c>
      <c r="D422" s="3">
        <f t="shared" ca="1" si="134"/>
        <v>2.4031580466808894E-2</v>
      </c>
      <c r="E422" s="3">
        <f t="shared" ca="1" si="134"/>
        <v>2.6298204595360117E-2</v>
      </c>
      <c r="F422" s="3">
        <f t="shared" ca="1" si="134"/>
        <v>2.8380047297931876E-2</v>
      </c>
      <c r="G422" s="3">
        <f t="shared" ca="1" si="134"/>
        <v>3.0287036468154189E-2</v>
      </c>
      <c r="H422" s="3">
        <f t="shared" ca="1" si="134"/>
        <v>3.2026591422927825E-2</v>
      </c>
      <c r="I422" s="3">
        <f t="shared" ca="1" si="134"/>
        <v>3.3604518573887153E-2</v>
      </c>
      <c r="J422" s="3">
        <f t="shared" ca="1" si="134"/>
        <v>3.5025830999155863E-2</v>
      </c>
      <c r="K422" s="3">
        <f t="shared" ca="1" si="134"/>
        <v>3.6295127319984299E-2</v>
      </c>
      <c r="L422" s="3">
        <f t="shared" ca="1" si="134"/>
        <v>3.7416642594384195E-2</v>
      </c>
      <c r="M422" s="3">
        <f t="shared" ca="1" si="134"/>
        <v>3.8394186487535509E-2</v>
      </c>
      <c r="N422" s="3">
        <f t="shared" ca="1" si="134"/>
        <v>3.9231166404464952E-2</v>
      </c>
      <c r="O422" s="3">
        <f t="shared" ca="1" si="134"/>
        <v>3.9930801182117955E-2</v>
      </c>
      <c r="P422" s="3">
        <f t="shared" ca="1" si="134"/>
        <v>4.0496509408153553E-2</v>
      </c>
      <c r="Q422" s="3">
        <f t="shared" ca="1" si="133"/>
        <v>4.0932362045734548E-2</v>
      </c>
      <c r="R422" s="3">
        <f t="shared" ca="1" si="132"/>
        <v>4.1243460100526659E-2</v>
      </c>
      <c r="S422" s="3">
        <f t="shared" ca="1" si="132"/>
        <v>4.1436134580940684E-2</v>
      </c>
      <c r="T422" s="3">
        <f t="shared" ca="1" si="132"/>
        <v>4.1517937004635616E-2</v>
      </c>
      <c r="U422" s="3">
        <f t="shared" ca="1" si="132"/>
        <v>4.1497456361911593E-2</v>
      </c>
      <c r="V422" s="3">
        <f t="shared" ca="1" si="132"/>
        <v>4.1384036573173702E-2</v>
      </c>
      <c r="W422" s="3">
        <f t="shared" ca="1" si="132"/>
        <v>4.1187469172001653E-2</v>
      </c>
      <c r="X422" s="3">
        <f t="shared" ca="1" si="132"/>
        <v>4.0917709329456112E-2</v>
      </c>
      <c r="Y422" s="3">
        <f t="shared" ca="1" si="132"/>
        <v>4.0584630935445822E-2</v>
      </c>
      <c r="Z422" s="3">
        <f t="shared" ca="1" si="132"/>
        <v>4.019781767423608E-2</v>
      </c>
      <c r="AA422" s="3">
        <f t="shared" ca="1" si="132"/>
        <v>3.9766387078011091E-2</v>
      </c>
      <c r="AB422" s="3">
        <f t="shared" ca="1" si="132"/>
        <v>3.9298854320552329E-2</v>
      </c>
      <c r="AC422" s="3">
        <f t="shared" ca="1" si="132"/>
        <v>3.8803049208099821E-2</v>
      </c>
      <c r="AD422" s="3">
        <f t="shared" ca="1" si="132"/>
        <v>3.828609597996651E-2</v>
      </c>
      <c r="AE422" s="3">
        <f t="shared" ca="1" si="132"/>
        <v>3.7754450794976947E-2</v>
      </c>
      <c r="AF422" s="3">
        <f t="shared" ca="1" si="132"/>
        <v>3.7213973004735897E-2</v>
      </c>
      <c r="AG422" s="3">
        <f t="shared" ca="1" si="131"/>
        <v>3.666999604592152E-2</v>
      </c>
      <c r="AH422" s="3">
        <f t="shared" ca="1" si="130"/>
        <v>3.6127371538128825E-2</v>
      </c>
      <c r="AI422" s="3">
        <f t="shared" ca="1" si="130"/>
        <v>3.5590482807153143E-2</v>
      </c>
      <c r="AJ422" s="3">
        <f t="shared" ca="1" si="130"/>
        <v>3.5063247005072101E-2</v>
      </c>
      <c r="AK422" s="3">
        <f t="shared" ca="1" si="130"/>
        <v>3.4549133936787713E-2</v>
      </c>
      <c r="AL422" s="3">
        <f t="shared" ca="1" si="130"/>
        <v>3.4051221038721546E-2</v>
      </c>
      <c r="AM422" s="3">
        <f t="shared" ca="1" si="130"/>
        <v>3.357228483949997E-2</v>
      </c>
      <c r="AN422" s="3">
        <f t="shared" ca="1" si="130"/>
        <v>3.3114909769012719E-2</v>
      </c>
      <c r="AO422" s="3">
        <f t="shared" ca="1" si="130"/>
        <v>3.2681582163023117E-2</v>
      </c>
      <c r="AP422" s="3">
        <f t="shared" ca="1" si="130"/>
        <v>3.2274732570778161E-2</v>
      </c>
      <c r="AQ422" s="3">
        <f t="shared" ca="1" si="130"/>
        <v>3.189668986119263E-2</v>
      </c>
      <c r="AR422" s="3">
        <f t="shared" ca="1" si="130"/>
        <v>3.1549508960329035E-2</v>
      </c>
      <c r="AS422" s="3">
        <f t="shared" ca="1" si="130"/>
        <v>3.1234622693335951E-2</v>
      </c>
      <c r="AT422" s="3">
        <f t="shared" ca="1" si="130"/>
        <v>3.0952247629347694E-2</v>
      </c>
      <c r="AU422" s="3">
        <f t="shared" ca="1" si="130"/>
        <v>3.0700478118509535E-2</v>
      </c>
      <c r="AV422" s="3">
        <f t="shared" ca="1" si="130"/>
        <v>3.0474149457537101E-2</v>
      </c>
      <c r="AW422" s="3">
        <f t="shared" ca="1" si="130"/>
        <v>3.026401928325648E-2</v>
      </c>
      <c r="AX422" s="3">
        <f t="shared" ref="AX422:AY437" ca="1" si="135">AX421+AX$2*$B$7+(AX$3*$BC422+AX$4*$BD422+AX$5*$BE422)*SQRT($B$7)+(AY421-AX421)/(AY$11-AX$11)*$B$7</f>
        <v>3.005751853006634E-2</v>
      </c>
      <c r="AY422" s="3">
        <f t="shared" ca="1" si="135"/>
        <v>2.9842710664341972E-2</v>
      </c>
      <c r="AZ422" s="3">
        <f t="shared" ca="1" si="126"/>
        <v>2.9616923592482407E-2</v>
      </c>
      <c r="BC422" s="3">
        <f ca="1">-MC!BC422</f>
        <v>0.11153838154157558</v>
      </c>
      <c r="BD422" s="3">
        <f ca="1">-MC!BD422</f>
        <v>-1.1652858433110413</v>
      </c>
      <c r="BE422" s="3">
        <f ca="1">-MC!BE422</f>
        <v>0.9487774554889663</v>
      </c>
    </row>
    <row r="423" spans="1:57" x14ac:dyDescent="0.5">
      <c r="A423" s="3">
        <f t="shared" si="127"/>
        <v>4.1099999999999568</v>
      </c>
      <c r="B423" s="3">
        <f t="shared" ca="1" si="134"/>
        <v>1.8802566550712302E-2</v>
      </c>
      <c r="C423" s="3">
        <f t="shared" ca="1" si="134"/>
        <v>2.1564840024325373E-2</v>
      </c>
      <c r="D423" s="3">
        <f t="shared" ca="1" si="134"/>
        <v>2.4109654638254679E-2</v>
      </c>
      <c r="E423" s="3">
        <f t="shared" ca="1" si="134"/>
        <v>2.6445467986865014E-2</v>
      </c>
      <c r="F423" s="3">
        <f t="shared" ca="1" si="134"/>
        <v>2.8584434646328084E-2</v>
      </c>
      <c r="G423" s="3">
        <f t="shared" ca="1" si="134"/>
        <v>3.05370110732072E-2</v>
      </c>
      <c r="H423" s="3">
        <f t="shared" ca="1" si="134"/>
        <v>3.2311161186230689E-2</v>
      </c>
      <c r="I423" s="3">
        <f t="shared" ca="1" si="134"/>
        <v>3.3913250919430114E-2</v>
      </c>
      <c r="J423" s="3">
        <f t="shared" ca="1" si="134"/>
        <v>3.5348859337912736E-2</v>
      </c>
      <c r="K423" s="3">
        <f t="shared" ca="1" si="134"/>
        <v>3.6623151269241816E-2</v>
      </c>
      <c r="L423" s="3">
        <f t="shared" ca="1" si="134"/>
        <v>3.7740926215727964E-2</v>
      </c>
      <c r="M423" s="3">
        <f t="shared" ca="1" si="134"/>
        <v>3.8706558458154836E-2</v>
      </c>
      <c r="N423" s="3">
        <f t="shared" ca="1" si="134"/>
        <v>3.9524024196905448E-2</v>
      </c>
      <c r="O423" s="3">
        <f t="shared" ca="1" si="134"/>
        <v>4.0197118899249373E-2</v>
      </c>
      <c r="P423" s="3">
        <f t="shared" ca="1" si="134"/>
        <v>4.0729847034593085E-2</v>
      </c>
      <c r="Q423" s="3">
        <f t="shared" ca="1" si="133"/>
        <v>4.112687330033913E-2</v>
      </c>
      <c r="R423" s="3">
        <f t="shared" ca="1" si="132"/>
        <v>4.1393896807098318E-2</v>
      </c>
      <c r="S423" s="3">
        <f t="shared" ca="1" si="132"/>
        <v>4.1537846896562751E-2</v>
      </c>
      <c r="T423" s="3">
        <f t="shared" ca="1" si="132"/>
        <v>4.1566870200444354E-2</v>
      </c>
      <c r="U423" s="3">
        <f t="shared" ca="1" si="132"/>
        <v>4.1490145615872658E-2</v>
      </c>
      <c r="V423" s="3">
        <f t="shared" ca="1" si="132"/>
        <v>4.1317601250554545E-2</v>
      </c>
      <c r="W423" s="3">
        <f t="shared" ca="1" si="132"/>
        <v>4.1059607539146704E-2</v>
      </c>
      <c r="X423" s="3">
        <f t="shared" ca="1" si="132"/>
        <v>4.0726694000710037E-2</v>
      </c>
      <c r="Y423" s="3">
        <f t="shared" ca="1" si="132"/>
        <v>4.0329304979729183E-2</v>
      </c>
      <c r="Z423" s="3">
        <f t="shared" ca="1" si="132"/>
        <v>3.9877591310948764E-2</v>
      </c>
      <c r="AA423" s="3">
        <f t="shared" ca="1" si="132"/>
        <v>3.938123508973599E-2</v>
      </c>
      <c r="AB423" s="3">
        <f t="shared" ca="1" si="132"/>
        <v>3.8849314446166086E-2</v>
      </c>
      <c r="AC423" s="3">
        <f t="shared" ca="1" si="132"/>
        <v>3.8290221705241774E-2</v>
      </c>
      <c r="AD423" s="3">
        <f t="shared" ca="1" si="132"/>
        <v>3.7711644253321096E-2</v>
      </c>
      <c r="AE423" s="3">
        <f t="shared" ca="1" si="132"/>
        <v>3.7120602613557825E-2</v>
      </c>
      <c r="AF423" s="3">
        <f t="shared" ca="1" si="132"/>
        <v>3.6523521628217974E-2</v>
      </c>
      <c r="AG423" s="3">
        <f t="shared" ca="1" si="131"/>
        <v>3.5926300737387992E-2</v>
      </c>
      <c r="AH423" s="3">
        <f t="shared" ca="1" si="131"/>
        <v>3.5334357395501705E-2</v>
      </c>
      <c r="AI423" s="3">
        <f t="shared" ca="1" si="131"/>
        <v>3.4752640306839375E-2</v>
      </c>
      <c r="AJ423" s="3">
        <f t="shared" ca="1" si="131"/>
        <v>3.4185631832357795E-2</v>
      </c>
      <c r="AK423" s="3">
        <f t="shared" ca="1" si="131"/>
        <v>3.3637367506467557E-2</v>
      </c>
      <c r="AL423" s="3">
        <f t="shared" ca="1" si="131"/>
        <v>3.3111491729367858E-2</v>
      </c>
      <c r="AM423" s="3">
        <f t="shared" ca="1" si="131"/>
        <v>3.2611349577740797E-2</v>
      </c>
      <c r="AN423" s="3">
        <f t="shared" ca="1" si="131"/>
        <v>3.2140095342038578E-2</v>
      </c>
      <c r="AO423" s="3">
        <f t="shared" ca="1" si="131"/>
        <v>3.1700785544981534E-2</v>
      </c>
      <c r="AP423" s="3">
        <f t="shared" ca="1" si="131"/>
        <v>3.1296419558711944E-2</v>
      </c>
      <c r="AQ423" s="3">
        <f t="shared" ca="1" si="131"/>
        <v>3.0929891285154984E-2</v>
      </c>
      <c r="AR423" s="3">
        <f t="shared" ca="1" si="131"/>
        <v>3.0603813507351557E-2</v>
      </c>
      <c r="AS423" s="3">
        <f t="shared" ca="1" si="131"/>
        <v>3.0320164975666676E-2</v>
      </c>
      <c r="AT423" s="3">
        <f t="shared" ca="1" si="131"/>
        <v>3.0079690215423789E-2</v>
      </c>
      <c r="AU423" s="3">
        <f t="shared" ca="1" si="131"/>
        <v>2.988098918230819E-2</v>
      </c>
      <c r="AV423" s="3">
        <f t="shared" ca="1" si="131"/>
        <v>2.9719387067443353E-2</v>
      </c>
      <c r="AW423" s="3">
        <f t="shared" ref="AW423:AY438" ca="1" si="136">AW422+AW$2*$B$7+(AW$3*$BC423+AW$4*$BD423+AW$5*$BE423)*SQRT($B$7)+(AX422-AW422)/(AX$11-AW$11)*$B$7</f>
        <v>2.9586147398550661E-2</v>
      </c>
      <c r="AX423" s="3">
        <f t="shared" ca="1" si="135"/>
        <v>2.9469287522909667E-2</v>
      </c>
      <c r="AY423" s="3">
        <f t="shared" ca="1" si="135"/>
        <v>2.9357631701046639E-2</v>
      </c>
      <c r="AZ423" s="3">
        <f t="shared" ca="1" si="126"/>
        <v>2.9249358567713182E-2</v>
      </c>
      <c r="BC423" s="3">
        <f ca="1">-MC!BC423</f>
        <v>-0.53875812687833946</v>
      </c>
      <c r="BD423" s="3">
        <f ca="1">-MC!BD423</f>
        <v>-1.5046368459510049</v>
      </c>
      <c r="BE423" s="3">
        <f ca="1">-MC!BE423</f>
        <v>0.71741514410369511</v>
      </c>
    </row>
    <row r="424" spans="1:57" x14ac:dyDescent="0.5">
      <c r="A424" s="3">
        <f t="shared" si="127"/>
        <v>4.1199999999999566</v>
      </c>
      <c r="B424" s="3">
        <f t="shared" ca="1" si="134"/>
        <v>1.9210608402834128E-2</v>
      </c>
      <c r="C424" s="3">
        <f t="shared" ca="1" si="134"/>
        <v>2.2076181311021854E-2</v>
      </c>
      <c r="D424" s="3">
        <f t="shared" ca="1" si="134"/>
        <v>2.471228771392666E-2</v>
      </c>
      <c r="E424" s="3">
        <f t="shared" ca="1" si="134"/>
        <v>2.7127958645642516E-2</v>
      </c>
      <c r="F424" s="3">
        <f t="shared" ca="1" si="134"/>
        <v>2.93358113919794E-2</v>
      </c>
      <c r="G424" s="3">
        <f t="shared" ca="1" si="134"/>
        <v>3.1346746904585381E-2</v>
      </c>
      <c r="H424" s="3">
        <f t="shared" ca="1" si="134"/>
        <v>3.3169189613801317E-2</v>
      </c>
      <c r="I424" s="3">
        <f t="shared" ca="1" si="134"/>
        <v>3.4809980716721291E-2</v>
      </c>
      <c r="J424" s="3">
        <f t="shared" ca="1" si="134"/>
        <v>3.6275180881196294E-2</v>
      </c>
      <c r="K424" s="3">
        <f t="shared" ca="1" si="134"/>
        <v>3.7570436717235832E-2</v>
      </c>
      <c r="L424" s="3">
        <f t="shared" ca="1" si="134"/>
        <v>3.8701027786249058E-2</v>
      </c>
      <c r="M424" s="3">
        <f t="shared" ca="1" si="134"/>
        <v>3.9671808679591969E-2</v>
      </c>
      <c r="N424" s="3">
        <f t="shared" ca="1" si="134"/>
        <v>4.048724016107684E-2</v>
      </c>
      <c r="O424" s="3">
        <f t="shared" ca="1" si="134"/>
        <v>4.1151610124699416E-2</v>
      </c>
      <c r="P424" s="3">
        <f t="shared" ca="1" si="134"/>
        <v>4.1669424690037066E-2</v>
      </c>
      <c r="Q424" s="3">
        <f t="shared" ca="1" si="133"/>
        <v>4.2045857987519766E-2</v>
      </c>
      <c r="R424" s="3">
        <f t="shared" ca="1" si="132"/>
        <v>4.2287122848643728E-2</v>
      </c>
      <c r="S424" s="3">
        <f t="shared" ca="1" si="132"/>
        <v>4.2400662495371388E-2</v>
      </c>
      <c r="T424" s="3">
        <f t="shared" ca="1" si="132"/>
        <v>4.2395134180696688E-2</v>
      </c>
      <c r="U424" s="3">
        <f t="shared" ca="1" si="132"/>
        <v>4.2280222205561623E-2</v>
      </c>
      <c r="V424" s="3">
        <f t="shared" ca="1" si="132"/>
        <v>4.2066354370623935E-2</v>
      </c>
      <c r="W424" s="3">
        <f t="shared" ca="1" si="132"/>
        <v>4.1764395531929371E-2</v>
      </c>
      <c r="X424" s="3">
        <f t="shared" ca="1" si="132"/>
        <v>4.1385365090044146E-2</v>
      </c>
      <c r="Y424" s="3">
        <f t="shared" ca="1" si="132"/>
        <v>4.0940193389320464E-2</v>
      </c>
      <c r="Z424" s="3">
        <f t="shared" ca="1" si="132"/>
        <v>4.0439513974609917E-2</v>
      </c>
      <c r="AA424" s="3">
        <f t="shared" ca="1" si="132"/>
        <v>3.9893489083698538E-2</v>
      </c>
      <c r="AB424" s="3">
        <f t="shared" ca="1" si="132"/>
        <v>3.931167540557827E-2</v>
      </c>
      <c r="AC424" s="3">
        <f t="shared" ca="1" si="132"/>
        <v>3.8702943407953751E-2</v>
      </c>
      <c r="AD424" s="3">
        <f t="shared" ca="1" si="132"/>
        <v>3.8075459259947403E-2</v>
      </c>
      <c r="AE424" s="3">
        <f t="shared" ca="1" si="132"/>
        <v>3.7436723482942441E-2</v>
      </c>
      <c r="AF424" s="3">
        <f t="shared" ca="1" si="132"/>
        <v>3.6793642031494662E-2</v>
      </c>
      <c r="AG424" s="3">
        <f t="shared" ca="1" si="131"/>
        <v>3.6152595957101005E-2</v>
      </c>
      <c r="AH424" s="3">
        <f t="shared" ca="1" si="131"/>
        <v>3.5519484151280603E-2</v>
      </c>
      <c r="AI424" s="3">
        <f t="shared" ca="1" si="131"/>
        <v>3.4899736304780146E-2</v>
      </c>
      <c r="AJ424" s="3">
        <f t="shared" ca="1" si="131"/>
        <v>3.4298315609221745E-2</v>
      </c>
      <c r="AK424" s="3">
        <f t="shared" ca="1" si="131"/>
        <v>3.3719738964583551E-2</v>
      </c>
      <c r="AL424" s="3">
        <f t="shared" ca="1" si="131"/>
        <v>3.3168133377901546E-2</v>
      </c>
      <c r="AM424" s="3">
        <f t="shared" ca="1" si="131"/>
        <v>3.2647328111537269E-2</v>
      </c>
      <c r="AN424" s="3">
        <f t="shared" ca="1" si="131"/>
        <v>3.2160962934406873E-2</v>
      </c>
      <c r="AO424" s="3">
        <f t="shared" ca="1" si="131"/>
        <v>3.1712580140280056E-2</v>
      </c>
      <c r="AP424" s="3">
        <f t="shared" ca="1" si="131"/>
        <v>3.1305663459770261E-2</v>
      </c>
      <c r="AQ424" s="3">
        <f t="shared" ca="1" si="131"/>
        <v>3.0943587295666018E-2</v>
      </c>
      <c r="AR424" s="3">
        <f t="shared" ca="1" si="131"/>
        <v>3.0629437660724963E-2</v>
      </c>
      <c r="AS424" s="3">
        <f t="shared" ca="1" si="131"/>
        <v>3.0365654482521605E-2</v>
      </c>
      <c r="AT424" s="3">
        <f t="shared" ca="1" si="131"/>
        <v>3.0153425406929103E-2</v>
      </c>
      <c r="AU424" s="3">
        <f t="shared" ca="1" si="131"/>
        <v>2.9991771292323735E-2</v>
      </c>
      <c r="AV424" s="3">
        <f t="shared" ca="1" si="131"/>
        <v>2.9876423155540156E-2</v>
      </c>
      <c r="AW424" s="3">
        <f t="shared" ca="1" si="136"/>
        <v>2.9799067637008337E-2</v>
      </c>
      <c r="AX424" s="3">
        <f t="shared" ca="1" si="135"/>
        <v>2.9748227595887709E-2</v>
      </c>
      <c r="AY424" s="3">
        <f t="shared" ca="1" si="135"/>
        <v>2.9713405496913134E-2</v>
      </c>
      <c r="AZ424" s="3">
        <f t="shared" ca="1" si="126"/>
        <v>2.9693242062102033E-2</v>
      </c>
      <c r="BC424" s="3">
        <f ca="1">-MC!BC424</f>
        <v>0.74377784611814324</v>
      </c>
      <c r="BD424" s="3">
        <f ca="1">-MC!BD424</f>
        <v>-0.96033743953523132</v>
      </c>
      <c r="BE424" s="3">
        <f ca="1">-MC!BE424</f>
        <v>0.98312338456328963</v>
      </c>
    </row>
    <row r="425" spans="1:57" x14ac:dyDescent="0.5">
      <c r="A425" s="3">
        <f t="shared" si="127"/>
        <v>4.1299999999999564</v>
      </c>
      <c r="B425" s="3">
        <f t="shared" ca="1" si="134"/>
        <v>1.9460933361136887E-2</v>
      </c>
      <c r="C425" s="3">
        <f t="shared" ca="1" si="134"/>
        <v>2.2433333716665862E-2</v>
      </c>
      <c r="D425" s="3">
        <f t="shared" ca="1" si="134"/>
        <v>2.5164828206857469E-2</v>
      </c>
      <c r="E425" s="3">
        <f t="shared" ca="1" si="134"/>
        <v>2.7664981572544621E-2</v>
      </c>
      <c r="F425" s="3">
        <f t="shared" ca="1" si="134"/>
        <v>2.9946835926496062E-2</v>
      </c>
      <c r="G425" s="3">
        <f t="shared" ca="1" si="134"/>
        <v>3.2021699517386752E-2</v>
      </c>
      <c r="H425" s="3">
        <f t="shared" ca="1" si="134"/>
        <v>3.3898420063810657E-2</v>
      </c>
      <c r="I425" s="3">
        <f t="shared" ca="1" si="134"/>
        <v>3.5584276634329566E-2</v>
      </c>
      <c r="J425" s="3">
        <f t="shared" ca="1" si="134"/>
        <v>3.7085773984743838E-2</v>
      </c>
      <c r="K425" s="3">
        <f t="shared" ca="1" si="134"/>
        <v>3.8409002954653819E-2</v>
      </c>
      <c r="L425" s="3">
        <f t="shared" ca="1" si="134"/>
        <v>3.95596856512083E-2</v>
      </c>
      <c r="M425" s="3">
        <f t="shared" ca="1" si="134"/>
        <v>4.0543119543004276E-2</v>
      </c>
      <c r="N425" s="3">
        <f t="shared" ca="1" si="134"/>
        <v>4.1364212596160826E-2</v>
      </c>
      <c r="O425" s="3">
        <f t="shared" ca="1" si="134"/>
        <v>4.2027707797480336E-2</v>
      </c>
      <c r="P425" s="3">
        <f t="shared" ca="1" si="134"/>
        <v>4.253857555397976E-2</v>
      </c>
      <c r="Q425" s="3">
        <f t="shared" ca="1" si="133"/>
        <v>4.2902461996485231E-2</v>
      </c>
      <c r="R425" s="3">
        <f t="shared" ca="1" si="132"/>
        <v>4.3126056162177656E-2</v>
      </c>
      <c r="S425" s="3">
        <f t="shared" ca="1" si="132"/>
        <v>4.3217277569721588E-2</v>
      </c>
      <c r="T425" s="3">
        <f t="shared" ca="1" si="132"/>
        <v>4.3185256470655201E-2</v>
      </c>
      <c r="U425" s="3">
        <f t="shared" ca="1" si="132"/>
        <v>4.304014493712726E-2</v>
      </c>
      <c r="V425" s="3">
        <f t="shared" ca="1" si="132"/>
        <v>4.2792832838926723E-2</v>
      </c>
      <c r="W425" s="3">
        <f t="shared" ca="1" si="132"/>
        <v>4.2454641844302289E-2</v>
      </c>
      <c r="X425" s="3">
        <f t="shared" ca="1" si="132"/>
        <v>4.2037043639304307E-2</v>
      </c>
      <c r="Y425" s="3">
        <f t="shared" ca="1" si="132"/>
        <v>4.1551416983968907E-2</v>
      </c>
      <c r="Z425" s="3">
        <f t="shared" ca="1" si="132"/>
        <v>4.1008840563512457E-2</v>
      </c>
      <c r="AA425" s="3">
        <f t="shared" ca="1" si="132"/>
        <v>4.0419919208081342E-2</v>
      </c>
      <c r="AB425" s="3">
        <f t="shared" ca="1" si="132"/>
        <v>3.9794650638871505E-2</v>
      </c>
      <c r="AC425" s="3">
        <f t="shared" ca="1" si="132"/>
        <v>3.9142345960702332E-2</v>
      </c>
      <c r="AD425" s="3">
        <f t="shared" ca="1" si="132"/>
        <v>3.8471612631381477E-2</v>
      </c>
      <c r="AE425" s="3">
        <f t="shared" ca="1" si="132"/>
        <v>3.7790393674414398E-2</v>
      </c>
      <c r="AF425" s="3">
        <f t="shared" ca="1" si="132"/>
        <v>3.7106038648240657E-2</v>
      </c>
      <c r="AG425" s="3">
        <f t="shared" ca="1" si="131"/>
        <v>3.6425372693892746E-2</v>
      </c>
      <c r="AH425" s="3">
        <f t="shared" ca="1" si="131"/>
        <v>3.5754738612574312E-2</v>
      </c>
      <c r="AI425" s="3">
        <f t="shared" ca="1" si="131"/>
        <v>3.5100009559994011E-2</v>
      </c>
      <c r="AJ425" s="3">
        <f t="shared" ca="1" si="131"/>
        <v>3.4466592050748895E-2</v>
      </c>
      <c r="AK425" s="3">
        <f t="shared" ca="1" si="131"/>
        <v>3.3859446856821643E-2</v>
      </c>
      <c r="AL425" s="3">
        <f t="shared" ca="1" si="131"/>
        <v>3.3283146105273421E-2</v>
      </c>
      <c r="AM425" s="3">
        <f t="shared" ca="1" si="131"/>
        <v>3.2741965751612499E-2</v>
      </c>
      <c r="AN425" s="3">
        <f t="shared" ca="1" si="131"/>
        <v>3.2239993530682257E-2</v>
      </c>
      <c r="AO425" s="3">
        <f t="shared" ca="1" si="131"/>
        <v>3.1781219960661751E-2</v>
      </c>
      <c r="AP425" s="3">
        <f t="shared" ca="1" si="131"/>
        <v>3.1369575535095028E-2</v>
      </c>
      <c r="AQ425" s="3">
        <f t="shared" ca="1" si="131"/>
        <v>3.1008877493822581E-2</v>
      </c>
      <c r="AR425" s="3">
        <f t="shared" ca="1" si="131"/>
        <v>3.0702647319880236E-2</v>
      </c>
      <c r="AS425" s="3">
        <f t="shared" ca="1" si="131"/>
        <v>3.0453748238530361E-2</v>
      </c>
      <c r="AT425" s="3">
        <f t="shared" ca="1" si="131"/>
        <v>3.0263773053450231E-2</v>
      </c>
      <c r="AU425" s="3">
        <f t="shared" ca="1" si="131"/>
        <v>3.0132125705779087E-2</v>
      </c>
      <c r="AV425" s="3">
        <f t="shared" ca="1" si="131"/>
        <v>3.0054905865414278E-2</v>
      </c>
      <c r="AW425" s="3">
        <f t="shared" ca="1" si="136"/>
        <v>3.002418741508937E-2</v>
      </c>
      <c r="AX425" s="3">
        <f t="shared" ca="1" si="135"/>
        <v>3.002896466130181E-2</v>
      </c>
      <c r="AY425" s="3">
        <f t="shared" ca="1" si="135"/>
        <v>3.0059376432267786E-2</v>
      </c>
      <c r="AZ425" s="3">
        <f t="shared" ca="1" si="126"/>
        <v>3.0114253257624103E-2</v>
      </c>
      <c r="BC425" s="3">
        <f ca="1">-MC!BC425</f>
        <v>0.71628558882756277</v>
      </c>
      <c r="BD425" s="3">
        <f ca="1">-MC!BD425</f>
        <v>-0.7184376712711984</v>
      </c>
      <c r="BE425" s="3">
        <f ca="1">-MC!BE425</f>
        <v>1.1011506270459659</v>
      </c>
    </row>
    <row r="426" spans="1:57" x14ac:dyDescent="0.5">
      <c r="A426" s="3">
        <f t="shared" si="127"/>
        <v>4.1399999999999562</v>
      </c>
      <c r="B426" s="3">
        <f t="shared" ca="1" si="134"/>
        <v>2.1830139657795341E-2</v>
      </c>
      <c r="C426" s="3">
        <f t="shared" ca="1" si="134"/>
        <v>2.4754961301751376E-2</v>
      </c>
      <c r="D426" s="3">
        <f t="shared" ca="1" si="134"/>
        <v>2.7433465875721617E-2</v>
      </c>
      <c r="E426" s="3">
        <f t="shared" ca="1" si="134"/>
        <v>2.9875682348402648E-2</v>
      </c>
      <c r="F426" s="3">
        <f t="shared" ca="1" si="134"/>
        <v>3.2095010007643698E-2</v>
      </c>
      <c r="G426" s="3">
        <f t="shared" ca="1" si="134"/>
        <v>3.4103097417691491E-2</v>
      </c>
      <c r="H426" s="3">
        <f t="shared" ca="1" si="134"/>
        <v>3.5909148575777754E-2</v>
      </c>
      <c r="I426" s="3">
        <f t="shared" ca="1" si="134"/>
        <v>3.7520813244981951E-2</v>
      </c>
      <c r="J426" s="3">
        <f t="shared" ca="1" si="134"/>
        <v>3.8944972970606992E-2</v>
      </c>
      <c r="K426" s="3">
        <f t="shared" ca="1" si="134"/>
        <v>4.0188095486887399E-2</v>
      </c>
      <c r="L426" s="3">
        <f t="shared" ca="1" si="134"/>
        <v>4.1256278152061947E-2</v>
      </c>
      <c r="M426" s="3">
        <f t="shared" ca="1" si="134"/>
        <v>4.2155194097190325E-2</v>
      </c>
      <c r="N426" s="3">
        <f t="shared" ca="1" si="134"/>
        <v>4.2890131347228751E-2</v>
      </c>
      <c r="O426" s="3">
        <f t="shared" ca="1" si="134"/>
        <v>4.3466220864399253E-2</v>
      </c>
      <c r="P426" s="3">
        <f t="shared" ca="1" si="134"/>
        <v>4.3888830196137867E-2</v>
      </c>
      <c r="Q426" s="3">
        <f t="shared" ca="1" si="133"/>
        <v>4.4164010256493004E-2</v>
      </c>
      <c r="R426" s="3">
        <f t="shared" ca="1" si="132"/>
        <v>4.4298858988870933E-2</v>
      </c>
      <c r="S426" s="3">
        <f t="shared" ca="1" si="132"/>
        <v>4.4301704841395555E-2</v>
      </c>
      <c r="T426" s="3">
        <f t="shared" ca="1" si="132"/>
        <v>4.4182083658322852E-2</v>
      </c>
      <c r="U426" s="3">
        <f t="shared" ca="1" si="132"/>
        <v>4.3950547867687206E-2</v>
      </c>
      <c r="V426" s="3">
        <f t="shared" ca="1" si="132"/>
        <v>4.3618382001990579E-2</v>
      </c>
      <c r="W426" s="3">
        <f t="shared" ca="1" si="132"/>
        <v>4.3197297149870584E-2</v>
      </c>
      <c r="X426" s="3">
        <f t="shared" ca="1" si="132"/>
        <v>4.2699149904186058E-2</v>
      </c>
      <c r="Y426" s="3">
        <f t="shared" ca="1" si="132"/>
        <v>4.2135700073871019E-2</v>
      </c>
      <c r="Z426" s="3">
        <f t="shared" ca="1" si="132"/>
        <v>4.1518404132266873E-2</v>
      </c>
      <c r="AA426" s="3">
        <f t="shared" ca="1" si="132"/>
        <v>4.0858242169397589E-2</v>
      </c>
      <c r="AB426" s="3">
        <f t="shared" ca="1" si="132"/>
        <v>4.0165585629481658E-2</v>
      </c>
      <c r="AC426" s="3">
        <f t="shared" ca="1" si="132"/>
        <v>3.9450118966204983E-2</v>
      </c>
      <c r="AD426" s="3">
        <f t="shared" ca="1" si="132"/>
        <v>3.8720823649049538E-2</v>
      </c>
      <c r="AE426" s="3">
        <f t="shared" ca="1" si="132"/>
        <v>3.7986017924398603E-2</v>
      </c>
      <c r="AF426" s="3">
        <f t="shared" ca="1" si="132"/>
        <v>3.725342766300889E-2</v>
      </c>
      <c r="AG426" s="3">
        <f t="shared" ca="1" si="131"/>
        <v>3.6530254790571773E-2</v>
      </c>
      <c r="AH426" s="3">
        <f t="shared" ca="1" si="131"/>
        <v>3.5823218707801308E-2</v>
      </c>
      <c r="AI426" s="3">
        <f t="shared" ca="1" si="131"/>
        <v>3.5138568731248737E-2</v>
      </c>
      <c r="AJ426" s="3">
        <f t="shared" ca="1" si="131"/>
        <v>3.4482087408186986E-2</v>
      </c>
      <c r="AK426" s="3">
        <f t="shared" ca="1" si="131"/>
        <v>3.385911210628402E-2</v>
      </c>
      <c r="AL426" s="3">
        <f t="shared" ca="1" si="131"/>
        <v>3.3274592802808992E-2</v>
      </c>
      <c r="AM426" s="3">
        <f t="shared" ca="1" si="131"/>
        <v>3.2733184870592839E-2</v>
      </c>
      <c r="AN426" s="3">
        <f t="shared" ca="1" si="131"/>
        <v>3.2239356714296154E-2</v>
      </c>
      <c r="AO426" s="3">
        <f t="shared" ca="1" si="131"/>
        <v>3.1797479745998142E-2</v>
      </c>
      <c r="AP426" s="3">
        <f t="shared" ca="1" si="131"/>
        <v>3.1411863842376236E-2</v>
      </c>
      <c r="AQ426" s="3">
        <f t="shared" ca="1" si="131"/>
        <v>3.1086701631707753E-2</v>
      </c>
      <c r="AR426" s="3">
        <f t="shared" ca="1" si="131"/>
        <v>3.0825882522575253E-2</v>
      </c>
      <c r="AS426" s="3">
        <f t="shared" ca="1" si="131"/>
        <v>3.0632625373851644E-2</v>
      </c>
      <c r="AT426" s="3">
        <f t="shared" ca="1" si="131"/>
        <v>3.050886040423784E-2</v>
      </c>
      <c r="AU426" s="3">
        <f t="shared" ca="1" si="131"/>
        <v>3.0454307047762388E-2</v>
      </c>
      <c r="AV426" s="3">
        <f t="shared" ca="1" si="131"/>
        <v>3.0465366697890496E-2</v>
      </c>
      <c r="AW426" s="3">
        <f t="shared" ca="1" si="136"/>
        <v>3.0534434862480371E-2</v>
      </c>
      <c r="AX426" s="3">
        <f t="shared" ca="1" si="135"/>
        <v>3.0650913292410684E-2</v>
      </c>
      <c r="AY426" s="3">
        <f t="shared" ca="1" si="135"/>
        <v>3.0805500946982062E-2</v>
      </c>
      <c r="AZ426" s="3">
        <f t="shared" ca="1" si="126"/>
        <v>3.0996950938214123E-2</v>
      </c>
      <c r="BC426" s="3">
        <f ca="1">-MC!BC426</f>
        <v>1.2380059010731745</v>
      </c>
      <c r="BD426" s="3">
        <f ca="1">-MC!BD426</f>
        <v>-2.5429273205146252</v>
      </c>
      <c r="BE426" s="3">
        <f ca="1">-MC!BE426</f>
        <v>-1.2824215881347323</v>
      </c>
    </row>
    <row r="427" spans="1:57" x14ac:dyDescent="0.5">
      <c r="A427" s="3">
        <f t="shared" si="127"/>
        <v>4.1499999999999559</v>
      </c>
      <c r="B427" s="3">
        <f t="shared" ca="1" si="134"/>
        <v>2.1933604475520285E-2</v>
      </c>
      <c r="C427" s="3">
        <f t="shared" ca="1" si="134"/>
        <v>2.4972193812290645E-2</v>
      </c>
      <c r="D427" s="3">
        <f t="shared" ca="1" si="134"/>
        <v>2.7753188589355559E-2</v>
      </c>
      <c r="E427" s="3">
        <f t="shared" ca="1" si="134"/>
        <v>3.0287126641454148E-2</v>
      </c>
      <c r="F427" s="3">
        <f t="shared" ca="1" si="134"/>
        <v>3.2587810873560483E-2</v>
      </c>
      <c r="G427" s="3">
        <f t="shared" ca="1" si="134"/>
        <v>3.4667277263988869E-2</v>
      </c>
      <c r="H427" s="3">
        <f t="shared" ca="1" si="134"/>
        <v>3.6535133156160943E-2</v>
      </c>
      <c r="I427" s="3">
        <f t="shared" ca="1" si="134"/>
        <v>3.8199445908808062E-2</v>
      </c>
      <c r="J427" s="3">
        <f t="shared" ca="1" si="134"/>
        <v>3.9667520638072849E-2</v>
      </c>
      <c r="K427" s="3">
        <f t="shared" ca="1" si="134"/>
        <v>4.0946248719187624E-2</v>
      </c>
      <c r="L427" s="3">
        <f t="shared" ca="1" si="134"/>
        <v>4.2042149548943142E-2</v>
      </c>
      <c r="M427" s="3">
        <f t="shared" ca="1" si="134"/>
        <v>4.2961318788023804E-2</v>
      </c>
      <c r="N427" s="3">
        <f t="shared" ca="1" si="134"/>
        <v>4.3709471457789126E-2</v>
      </c>
      <c r="O427" s="3">
        <f t="shared" ca="1" si="134"/>
        <v>4.4292173458415303E-2</v>
      </c>
      <c r="P427" s="3">
        <f t="shared" ca="1" si="134"/>
        <v>4.4715236409848029E-2</v>
      </c>
      <c r="Q427" s="3">
        <f t="shared" ca="1" si="133"/>
        <v>4.4985162871052607E-2</v>
      </c>
      <c r="R427" s="3">
        <f t="shared" ca="1" si="132"/>
        <v>4.5109506471359848E-2</v>
      </c>
      <c r="S427" s="3">
        <f t="shared" ca="1" si="132"/>
        <v>4.5097051300852696E-2</v>
      </c>
      <c r="T427" s="3">
        <f t="shared" ca="1" si="132"/>
        <v>4.4957785471002834E-2</v>
      </c>
      <c r="U427" s="3">
        <f t="shared" ca="1" si="132"/>
        <v>4.4702708431101329E-2</v>
      </c>
      <c r="V427" s="3">
        <f t="shared" ca="1" si="132"/>
        <v>4.4343546050751192E-2</v>
      </c>
      <c r="W427" s="3">
        <f t="shared" ca="1" si="132"/>
        <v>4.3892445527941859E-2</v>
      </c>
      <c r="X427" s="3">
        <f t="shared" ca="1" si="132"/>
        <v>4.3361695064416977E-2</v>
      </c>
      <c r="Y427" s="3">
        <f t="shared" ca="1" si="132"/>
        <v>4.2763482232027507E-2</v>
      </c>
      <c r="Z427" s="3">
        <f t="shared" ca="1" si="132"/>
        <v>4.2109688020909489E-2</v>
      </c>
      <c r="AA427" s="3">
        <f t="shared" ca="1" si="132"/>
        <v>4.1411714529461886E-2</v>
      </c>
      <c r="AB427" s="3">
        <f t="shared" ca="1" si="132"/>
        <v>4.0680353696677149E-2</v>
      </c>
      <c r="AC427" s="3">
        <f t="shared" ca="1" si="132"/>
        <v>3.9925710117598365E-2</v>
      </c>
      <c r="AD427" s="3">
        <f t="shared" ca="1" si="132"/>
        <v>3.915718607684044E-2</v>
      </c>
      <c r="AE427" s="3">
        <f t="shared" ca="1" si="132"/>
        <v>3.8383521844687782E-2</v>
      </c>
      <c r="AF427" s="3">
        <f t="shared" ca="1" si="132"/>
        <v>3.7612866392895607E-2</v>
      </c>
      <c r="AG427" s="3">
        <f t="shared" ca="1" si="132"/>
        <v>3.6852845207345733E-2</v>
      </c>
      <c r="AH427" s="3">
        <f t="shared" ref="AH427:AW442" ca="1" si="137">AH426+AH$2*$B$7+(AH$3*$BC427+AH$4*$BD427+AH$5*$BE427)*SQRT($B$7)+(AI426-AH426)/(AI$11-AH$11)*$B$7</f>
        <v>3.6110601058723796E-2</v>
      </c>
      <c r="AI427" s="3">
        <f t="shared" ca="1" si="137"/>
        <v>3.5392806201094799E-2</v>
      </c>
      <c r="AJ427" s="3">
        <f t="shared" ca="1" si="137"/>
        <v>3.4705666004902283E-2</v>
      </c>
      <c r="AK427" s="3">
        <f t="shared" ca="1" si="137"/>
        <v>3.4054941237824446E-2</v>
      </c>
      <c r="AL427" s="3">
        <f t="shared" ca="1" si="137"/>
        <v>3.3446006537915261E-2</v>
      </c>
      <c r="AM427" s="3">
        <f t="shared" ca="1" si="137"/>
        <v>3.2883943499612753E-2</v>
      </c>
      <c r="AN427" s="3">
        <f t="shared" ca="1" si="137"/>
        <v>3.2373647981110913E-2</v>
      </c>
      <c r="AO427" s="3">
        <f t="shared" ca="1" si="137"/>
        <v>3.1919919037408283E-2</v>
      </c>
      <c r="AP427" s="3">
        <f t="shared" ca="1" si="137"/>
        <v>3.1527492627656264E-2</v>
      </c>
      <c r="AQ427" s="3">
        <f t="shared" ca="1" si="137"/>
        <v>3.1200983398545736E-2</v>
      </c>
      <c r="AR427" s="3">
        <f t="shared" ca="1" si="137"/>
        <v>3.0944695217601782E-2</v>
      </c>
      <c r="AS427" s="3">
        <f t="shared" ca="1" si="137"/>
        <v>3.076224899217064E-2</v>
      </c>
      <c r="AT427" s="3">
        <f t="shared" ca="1" si="137"/>
        <v>3.0655958696768709E-2</v>
      </c>
      <c r="AU427" s="3">
        <f t="shared" ca="1" si="137"/>
        <v>3.0625905762161926E-2</v>
      </c>
      <c r="AV427" s="3">
        <f t="shared" ca="1" si="137"/>
        <v>3.0668840482649031E-2</v>
      </c>
      <c r="AW427" s="3">
        <f t="shared" ca="1" si="136"/>
        <v>3.0777528486832517E-2</v>
      </c>
      <c r="AX427" s="3">
        <f t="shared" ca="1" si="135"/>
        <v>3.0941828802940878E-2</v>
      </c>
      <c r="AY427" s="3">
        <f t="shared" ca="1" si="135"/>
        <v>3.1153034549619669E-2</v>
      </c>
      <c r="AZ427" s="3">
        <f t="shared" ca="1" si="126"/>
        <v>3.140962180321278E-2</v>
      </c>
      <c r="BC427" s="3">
        <f ca="1">-MC!BC427</f>
        <v>0.70956361636382148</v>
      </c>
      <c r="BD427" s="3">
        <f ca="1">-MC!BD427</f>
        <v>-0.51292434012069865</v>
      </c>
      <c r="BE427" s="3">
        <f ca="1">-MC!BE427</f>
        <v>1.24982591401983</v>
      </c>
    </row>
    <row r="428" spans="1:57" x14ac:dyDescent="0.5">
      <c r="A428" s="3">
        <f t="shared" si="127"/>
        <v>4.1599999999999557</v>
      </c>
      <c r="B428" s="3">
        <f t="shared" ca="1" si="134"/>
        <v>2.1666262823738552E-2</v>
      </c>
      <c r="C428" s="3">
        <f t="shared" ca="1" si="134"/>
        <v>2.4810220735011317E-2</v>
      </c>
      <c r="D428" s="3">
        <f t="shared" ca="1" si="134"/>
        <v>2.7685921398820226E-2</v>
      </c>
      <c r="E428" s="3">
        <f t="shared" ca="1" si="134"/>
        <v>3.0304389951922275E-2</v>
      </c>
      <c r="F428" s="3">
        <f t="shared" ca="1" si="134"/>
        <v>3.2679813133308915E-2</v>
      </c>
      <c r="G428" s="3">
        <f t="shared" ca="1" si="134"/>
        <v>3.4824595194958174E-2</v>
      </c>
      <c r="H428" s="3">
        <f t="shared" ca="1" si="134"/>
        <v>3.6748727652424526E-2</v>
      </c>
      <c r="I428" s="3">
        <f t="shared" ca="1" si="134"/>
        <v>3.8460676120548654E-2</v>
      </c>
      <c r="J428" s="3">
        <f t="shared" ca="1" si="134"/>
        <v>3.9968149828669752E-2</v>
      </c>
      <c r="K428" s="3">
        <f t="shared" ca="1" si="134"/>
        <v>4.1278444301922713E-2</v>
      </c>
      <c r="L428" s="3">
        <f t="shared" ca="1" si="134"/>
        <v>4.2398481526425426E-2</v>
      </c>
      <c r="M428" s="3">
        <f t="shared" ca="1" si="134"/>
        <v>4.3334760322776243E-2</v>
      </c>
      <c r="N428" s="3">
        <f t="shared" ca="1" si="134"/>
        <v>4.4093403408522691E-2</v>
      </c>
      <c r="O428" s="3">
        <f t="shared" ca="1" si="134"/>
        <v>4.468039234543994E-2</v>
      </c>
      <c r="P428" s="3">
        <f t="shared" ca="1" si="134"/>
        <v>4.510196351838517E-2</v>
      </c>
      <c r="Q428" s="3">
        <f t="shared" ca="1" si="133"/>
        <v>4.5365051753014404E-2</v>
      </c>
      <c r="R428" s="3">
        <f t="shared" ca="1" si="133"/>
        <v>4.5477646904657401E-2</v>
      </c>
      <c r="S428" s="3">
        <f t="shared" ca="1" si="133"/>
        <v>4.5448969178814941E-2</v>
      </c>
      <c r="T428" s="3">
        <f t="shared" ca="1" si="133"/>
        <v>4.5289439390208935E-2</v>
      </c>
      <c r="U428" s="3">
        <f t="shared" ca="1" si="133"/>
        <v>4.5010484436657706E-2</v>
      </c>
      <c r="V428" s="3">
        <f t="shared" ca="1" si="133"/>
        <v>4.4624251961264016E-2</v>
      </c>
      <c r="W428" s="3">
        <f t="shared" ca="1" si="133"/>
        <v>4.4143305722313474E-2</v>
      </c>
      <c r="X428" s="3">
        <f t="shared" ca="1" si="133"/>
        <v>4.3580345994468868E-2</v>
      </c>
      <c r="Y428" s="3">
        <f t="shared" ca="1" si="133"/>
        <v>4.2947968588529353E-2</v>
      </c>
      <c r="Z428" s="3">
        <f t="shared" ca="1" si="133"/>
        <v>4.2258459502210882E-2</v>
      </c>
      <c r="AA428" s="3">
        <f t="shared" ca="1" si="133"/>
        <v>4.1523623352969087E-2</v>
      </c>
      <c r="AB428" s="3">
        <f t="shared" ca="1" si="133"/>
        <v>4.0754653108455732E-2</v>
      </c>
      <c r="AC428" s="3">
        <f t="shared" ca="1" si="133"/>
        <v>3.9962054059500304E-2</v>
      </c>
      <c r="AD428" s="3">
        <f t="shared" ca="1" si="133"/>
        <v>3.9155629870979682E-2</v>
      </c>
      <c r="AE428" s="3">
        <f t="shared" ca="1" si="133"/>
        <v>3.8344523399575031E-2</v>
      </c>
      <c r="AF428" s="3">
        <f t="shared" ca="1" si="133"/>
        <v>3.7537287268177615E-2</v>
      </c>
      <c r="AG428" s="3">
        <f t="shared" ref="AG428:AV443" ca="1" si="138">AG427+AG$2*$B$7+(AG$3*$BC428+AG$4*$BD428+AG$5*$BE428)*SQRT($B$7)+(AH427-AG427)/(AH$11-AG$11)*$B$7</f>
        <v>3.6741951060008993E-2</v>
      </c>
      <c r="AH428" s="3">
        <f t="shared" ca="1" si="137"/>
        <v>3.5966061448030912E-2</v>
      </c>
      <c r="AI428" s="3">
        <f t="shared" ca="1" si="137"/>
        <v>3.5216694162488987E-2</v>
      </c>
      <c r="AJ428" s="3">
        <f t="shared" ca="1" si="137"/>
        <v>3.450045794948782E-2</v>
      </c>
      <c r="AK428" s="3">
        <f t="shared" ca="1" si="137"/>
        <v>3.3823517542885047E-2</v>
      </c>
      <c r="AL428" s="3">
        <f t="shared" ca="1" si="137"/>
        <v>3.319165281368959E-2</v>
      </c>
      <c r="AM428" s="3">
        <f t="shared" ca="1" si="137"/>
        <v>3.2610352143538773E-2</v>
      </c>
      <c r="AN428" s="3">
        <f t="shared" ca="1" si="137"/>
        <v>3.2084919388901394E-2</v>
      </c>
      <c r="AO428" s="3">
        <f t="shared" ca="1" si="137"/>
        <v>3.1620561757440102E-2</v>
      </c>
      <c r="AP428" s="3">
        <f t="shared" ca="1" si="137"/>
        <v>3.1222421750452759E-2</v>
      </c>
      <c r="AQ428" s="3">
        <f t="shared" ca="1" si="137"/>
        <v>3.0895516422808085E-2</v>
      </c>
      <c r="AR428" s="3">
        <f t="shared" ca="1" si="137"/>
        <v>3.0644544393717971E-2</v>
      </c>
      <c r="AS428" s="3">
        <f t="shared" ca="1" si="137"/>
        <v>3.047350879410253E-2</v>
      </c>
      <c r="AT428" s="3">
        <f t="shared" ca="1" si="137"/>
        <v>3.0385087460065765E-2</v>
      </c>
      <c r="AU428" s="3">
        <f t="shared" ca="1" si="137"/>
        <v>3.037970409814662E-2</v>
      </c>
      <c r="AV428" s="3">
        <f t="shared" ca="1" si="137"/>
        <v>3.0454438868829273E-2</v>
      </c>
      <c r="AW428" s="3">
        <f t="shared" ca="1" si="136"/>
        <v>3.060240980554629E-2</v>
      </c>
      <c r="AX428" s="3">
        <f t="shared" ca="1" si="135"/>
        <v>3.0813916492469597E-2</v>
      </c>
      <c r="AY428" s="3">
        <f t="shared" ca="1" si="135"/>
        <v>3.1080809324642932E-2</v>
      </c>
      <c r="AZ428" s="3">
        <f t="shared" ca="1" si="126"/>
        <v>3.1401103040996602E-2</v>
      </c>
      <c r="BC428" s="3">
        <f ca="1">-MC!BC428</f>
        <v>4.4752943608770579E-2</v>
      </c>
      <c r="BD428" s="3">
        <f ca="1">-MC!BD428</f>
        <v>-0.52958684336494244</v>
      </c>
      <c r="BE428" s="3">
        <f ca="1">-MC!BE428</f>
        <v>1.1477163913403929</v>
      </c>
    </row>
    <row r="429" spans="1:57" x14ac:dyDescent="0.5">
      <c r="A429" s="3">
        <f t="shared" si="127"/>
        <v>4.1699999999999555</v>
      </c>
      <c r="B429" s="3">
        <f t="shared" ca="1" si="134"/>
        <v>2.2833929857897544E-2</v>
      </c>
      <c r="C429" s="3">
        <f t="shared" ca="1" si="134"/>
        <v>2.5989403135916994E-2</v>
      </c>
      <c r="D429" s="3">
        <f t="shared" ca="1" si="134"/>
        <v>2.8875144168981761E-2</v>
      </c>
      <c r="E429" s="3">
        <f t="shared" ca="1" si="134"/>
        <v>3.1502315147111319E-2</v>
      </c>
      <c r="F429" s="3">
        <f t="shared" ca="1" si="134"/>
        <v>3.388513815271204E-2</v>
      </c>
      <c r="G429" s="3">
        <f t="shared" ca="1" si="134"/>
        <v>3.6036037849999682E-2</v>
      </c>
      <c r="H429" s="3">
        <f t="shared" ca="1" si="134"/>
        <v>3.7965042028945711E-2</v>
      </c>
      <c r="I429" s="3">
        <f t="shared" ca="1" si="134"/>
        <v>3.9680666498246489E-2</v>
      </c>
      <c r="J429" s="3">
        <f t="shared" ca="1" si="134"/>
        <v>4.1190676421776512E-2</v>
      </c>
      <c r="K429" s="3">
        <f t="shared" ca="1" si="134"/>
        <v>4.2502423263966381E-2</v>
      </c>
      <c r="L429" s="3">
        <f t="shared" ca="1" si="134"/>
        <v>4.3622883432277444E-2</v>
      </c>
      <c r="M429" s="3">
        <f t="shared" ca="1" si="134"/>
        <v>4.4558610818552113E-2</v>
      </c>
      <c r="N429" s="3">
        <f t="shared" ca="1" si="134"/>
        <v>4.5315787816438781E-2</v>
      </c>
      <c r="O429" s="3">
        <f t="shared" ca="1" si="134"/>
        <v>4.5900463651982429E-2</v>
      </c>
      <c r="P429" s="3">
        <f t="shared" ca="1" si="134"/>
        <v>4.6318951445591956E-2</v>
      </c>
      <c r="Q429" s="3">
        <f t="shared" ca="1" si="134"/>
        <v>4.6578270189404865E-2</v>
      </c>
      <c r="R429" s="3">
        <f t="shared" ref="R429:AG444" ca="1" si="139">R428+R$2*$B$7+(R$3*$BC429+R$4*$BD429+R$5*$BE429)*SQRT($B$7)+(S428-R428)/(S$11-R$11)*$B$7</f>
        <v>4.6686497783142877E-2</v>
      </c>
      <c r="S429" s="3">
        <f t="shared" ca="1" si="139"/>
        <v>4.6652942300085862E-2</v>
      </c>
      <c r="T429" s="3">
        <f t="shared" ca="1" si="139"/>
        <v>4.6488108973716115E-2</v>
      </c>
      <c r="U429" s="3">
        <f t="shared" ca="1" si="139"/>
        <v>4.62035038574833E-2</v>
      </c>
      <c r="V429" s="3">
        <f t="shared" ca="1" si="139"/>
        <v>4.5811348084330454E-2</v>
      </c>
      <c r="W429" s="3">
        <f t="shared" ca="1" si="139"/>
        <v>4.5324273703696454E-2</v>
      </c>
      <c r="X429" s="3">
        <f t="shared" ca="1" si="139"/>
        <v>4.4755044807088425E-2</v>
      </c>
      <c r="Y429" s="3">
        <f t="shared" ca="1" si="139"/>
        <v>4.4116317200230959E-2</v>
      </c>
      <c r="Z429" s="3">
        <f t="shared" ca="1" si="139"/>
        <v>4.342043365925409E-2</v>
      </c>
      <c r="AA429" s="3">
        <f t="shared" ca="1" si="139"/>
        <v>4.2679253111466767E-2</v>
      </c>
      <c r="AB429" s="3">
        <f t="shared" ca="1" si="139"/>
        <v>4.1904021367127252E-2</v>
      </c>
      <c r="AC429" s="3">
        <f t="shared" ca="1" si="139"/>
        <v>4.1105296247145554E-2</v>
      </c>
      <c r="AD429" s="3">
        <f t="shared" ca="1" si="139"/>
        <v>4.029293464138782E-2</v>
      </c>
      <c r="AE429" s="3">
        <f t="shared" ca="1" si="139"/>
        <v>3.9476133834831402E-2</v>
      </c>
      <c r="AF429" s="3">
        <f t="shared" ca="1" si="139"/>
        <v>3.8663501931032282E-2</v>
      </c>
      <c r="AG429" s="3">
        <f t="shared" ca="1" si="138"/>
        <v>3.7863124427255132E-2</v>
      </c>
      <c r="AH429" s="3">
        <f t="shared" ca="1" si="137"/>
        <v>3.7082603710820498E-2</v>
      </c>
      <c r="AI429" s="3">
        <f t="shared" ca="1" si="137"/>
        <v>3.6329070806748825E-2</v>
      </c>
      <c r="AJ429" s="3">
        <f t="shared" ca="1" si="137"/>
        <v>3.5609189669220789E-2</v>
      </c>
      <c r="AK429" s="3">
        <f t="shared" ca="1" si="137"/>
        <v>3.4929180844213571E-2</v>
      </c>
      <c r="AL429" s="3">
        <f t="shared" ca="1" si="137"/>
        <v>3.4294881287380556E-2</v>
      </c>
      <c r="AM429" s="3">
        <f t="shared" ca="1" si="137"/>
        <v>3.371183801238449E-2</v>
      </c>
      <c r="AN429" s="3">
        <f t="shared" ca="1" si="137"/>
        <v>3.318541469766139E-2</v>
      </c>
      <c r="AO429" s="3">
        <f t="shared" ca="1" si="137"/>
        <v>3.2720878491932275E-2</v>
      </c>
      <c r="AP429" s="3">
        <f t="shared" ca="1" si="137"/>
        <v>3.2323430176566713E-2</v>
      </c>
      <c r="AQ429" s="3">
        <f t="shared" ca="1" si="137"/>
        <v>3.1998140882086051E-2</v>
      </c>
      <c r="AR429" s="3">
        <f t="shared" ca="1" si="137"/>
        <v>3.1749755549431359E-2</v>
      </c>
      <c r="AS429" s="3">
        <f t="shared" ca="1" si="137"/>
        <v>3.1582310986461512E-2</v>
      </c>
      <c r="AT429" s="3">
        <f t="shared" ca="1" si="137"/>
        <v>3.1498500279756453E-2</v>
      </c>
      <c r="AU429" s="3">
        <f t="shared" ca="1" si="137"/>
        <v>3.1498740984040985E-2</v>
      </c>
      <c r="AV429" s="3">
        <f t="shared" ca="1" si="137"/>
        <v>3.1580095397362243E-2</v>
      </c>
      <c r="AW429" s="3">
        <f t="shared" ca="1" si="136"/>
        <v>3.1735687541609749E-2</v>
      </c>
      <c r="AX429" s="3">
        <f t="shared" ca="1" si="135"/>
        <v>3.1955911711912574E-2</v>
      </c>
      <c r="AY429" s="3">
        <f t="shared" ca="1" si="135"/>
        <v>3.2232807028041023E-2</v>
      </c>
      <c r="AZ429" s="3">
        <f t="shared" ca="1" si="126"/>
        <v>3.2563427551319392E-2</v>
      </c>
      <c r="BC429" s="3">
        <f ca="1">-MC!BC429</f>
        <v>1.793415826960814</v>
      </c>
      <c r="BD429" s="3">
        <f ca="1">-MC!BD429</f>
        <v>-8.9467353122617332E-2</v>
      </c>
      <c r="BE429" s="3">
        <f ca="1">-MC!BE429</f>
        <v>0.16906111780822286</v>
      </c>
    </row>
    <row r="430" spans="1:57" x14ac:dyDescent="0.5">
      <c r="A430" s="3">
        <f t="shared" si="127"/>
        <v>4.1799999999999553</v>
      </c>
      <c r="B430" s="3">
        <f t="shared" ref="B430:Q445" ca="1" si="140">B429+B$2*$B$7+(B$3*$BC430+B$4*$BD430+B$5*$BE430)*SQRT($B$7)+(C429-B429)/(C$11-B$11)*$B$7</f>
        <v>2.4081745929367428E-2</v>
      </c>
      <c r="C430" s="3">
        <f t="shared" ca="1" si="140"/>
        <v>2.7202744906785269E-2</v>
      </c>
      <c r="D430" s="3">
        <f t="shared" ca="1" si="140"/>
        <v>3.0059258076205214E-2</v>
      </c>
      <c r="E430" s="3">
        <f t="shared" ca="1" si="140"/>
        <v>3.2662288570539516E-2</v>
      </c>
      <c r="F430" s="3">
        <f t="shared" ca="1" si="140"/>
        <v>3.5025799440813195E-2</v>
      </c>
      <c r="G430" s="3">
        <f t="shared" ca="1" si="140"/>
        <v>3.7161942004550565E-2</v>
      </c>
      <c r="H430" s="3">
        <f t="shared" ca="1" si="140"/>
        <v>3.9080486528356113E-2</v>
      </c>
      <c r="I430" s="3">
        <f t="shared" ca="1" si="140"/>
        <v>4.0789705053422741E-2</v>
      </c>
      <c r="J430" s="3">
        <f t="shared" ca="1" si="140"/>
        <v>4.2297124602082695E-2</v>
      </c>
      <c r="K430" s="3">
        <f t="shared" ca="1" si="140"/>
        <v>4.3609858471530497E-2</v>
      </c>
      <c r="L430" s="3">
        <f t="shared" ca="1" si="140"/>
        <v>4.4734643427396234E-2</v>
      </c>
      <c r="M430" s="3">
        <f t="shared" ca="1" si="140"/>
        <v>4.5677794448690759E-2</v>
      </c>
      <c r="N430" s="3">
        <f t="shared" ca="1" si="140"/>
        <v>4.6445259688753966E-2</v>
      </c>
      <c r="O430" s="3">
        <f t="shared" ca="1" si="140"/>
        <v>4.7042862143153542E-2</v>
      </c>
      <c r="P430" s="3">
        <f t="shared" ca="1" si="140"/>
        <v>4.7476697740295948E-2</v>
      </c>
      <c r="Q430" s="3">
        <f t="shared" ca="1" si="140"/>
        <v>4.7753575640185647E-2</v>
      </c>
      <c r="R430" s="3">
        <f t="shared" ca="1" si="139"/>
        <v>4.7881367707231302E-2</v>
      </c>
      <c r="S430" s="3">
        <f t="shared" ca="1" si="139"/>
        <v>4.786917573733878E-2</v>
      </c>
      <c r="T430" s="3">
        <f t="shared" ca="1" si="139"/>
        <v>4.7727295201315419E-2</v>
      </c>
      <c r="U430" s="3">
        <f t="shared" ca="1" si="139"/>
        <v>4.7467017118753639E-2</v>
      </c>
      <c r="V430" s="3">
        <f t="shared" ca="1" si="139"/>
        <v>4.7100341932290304E-2</v>
      </c>
      <c r="W430" s="3">
        <f t="shared" ca="1" si="139"/>
        <v>4.6639675816858607E-2</v>
      </c>
      <c r="X430" s="3">
        <f t="shared" ca="1" si="139"/>
        <v>4.6097552528198901E-2</v>
      </c>
      <c r="Y430" s="3">
        <f t="shared" ca="1" si="139"/>
        <v>4.5486393726458248E-2</v>
      </c>
      <c r="Z430" s="3">
        <f t="shared" ca="1" si="139"/>
        <v>4.4818304840636779E-2</v>
      </c>
      <c r="AA430" s="3">
        <f t="shared" ca="1" si="139"/>
        <v>4.4104905002379111E-2</v>
      </c>
      <c r="AB430" s="3">
        <f t="shared" ca="1" si="139"/>
        <v>4.3357198782126717E-2</v>
      </c>
      <c r="AC430" s="3">
        <f t="shared" ca="1" si="139"/>
        <v>4.2585502468595555E-2</v>
      </c>
      <c r="AD430" s="3">
        <f t="shared" ca="1" si="139"/>
        <v>4.1799432124534464E-2</v>
      </c>
      <c r="AE430" s="3">
        <f t="shared" ca="1" si="139"/>
        <v>4.1007945408091578E-2</v>
      </c>
      <c r="AF430" s="3">
        <f t="shared" ca="1" si="139"/>
        <v>4.0219411835982433E-2</v>
      </c>
      <c r="AG430" s="3">
        <f t="shared" ca="1" si="138"/>
        <v>3.9441678739348375E-2</v>
      </c>
      <c r="AH430" s="3">
        <f t="shared" ca="1" si="137"/>
        <v>3.8682110135304343E-2</v>
      </c>
      <c r="AI430" s="3">
        <f t="shared" ca="1" si="137"/>
        <v>3.7947598265738888E-2</v>
      </c>
      <c r="AJ430" s="3">
        <f t="shared" ca="1" si="137"/>
        <v>3.724456822881686E-2</v>
      </c>
      <c r="AK430" s="3">
        <f t="shared" ca="1" si="137"/>
        <v>3.6579002331912767E-2</v>
      </c>
      <c r="AL430" s="3">
        <f t="shared" ca="1" si="137"/>
        <v>3.5956500570099317E-2</v>
      </c>
      <c r="AM430" s="3">
        <f t="shared" ca="1" si="137"/>
        <v>3.5382374536690769E-2</v>
      </c>
      <c r="AN430" s="3">
        <f t="shared" ca="1" si="137"/>
        <v>3.4861753658299438E-2</v>
      </c>
      <c r="AO430" s="3">
        <f t="shared" ca="1" si="137"/>
        <v>3.439967091531225E-2</v>
      </c>
      <c r="AP430" s="3">
        <f t="shared" ca="1" si="137"/>
        <v>3.4001091208909331E-2</v>
      </c>
      <c r="AQ430" s="3">
        <f t="shared" ca="1" si="137"/>
        <v>3.3670845514013462E-2</v>
      </c>
      <c r="AR430" s="3">
        <f t="shared" ca="1" si="137"/>
        <v>3.3413430764226322E-2</v>
      </c>
      <c r="AS430" s="3">
        <f t="shared" ca="1" si="137"/>
        <v>3.3232622999643566E-2</v>
      </c>
      <c r="AT430" s="3">
        <f t="shared" ca="1" si="137"/>
        <v>3.3130836053102498E-2</v>
      </c>
      <c r="AU430" s="3">
        <f t="shared" ca="1" si="137"/>
        <v>3.3108187017128608E-2</v>
      </c>
      <c r="AV430" s="3">
        <f t="shared" ca="1" si="137"/>
        <v>3.316142672817711E-2</v>
      </c>
      <c r="AW430" s="3">
        <f t="shared" ca="1" si="136"/>
        <v>3.3283392894871748E-2</v>
      </c>
      <c r="AX430" s="3">
        <f t="shared" ca="1" si="135"/>
        <v>3.3464282327401382E-2</v>
      </c>
      <c r="AY430" s="3">
        <f t="shared" ca="1" si="135"/>
        <v>3.3696005806043476E-2</v>
      </c>
      <c r="AZ430" s="3">
        <f t="shared" ca="1" si="126"/>
        <v>3.3974375365436307E-2</v>
      </c>
      <c r="BC430" s="3">
        <f ca="1">-MC!BC430</f>
        <v>2.1644354186058257</v>
      </c>
      <c r="BD430" s="3">
        <f ca="1">-MC!BD430</f>
        <v>0.7471618114349301</v>
      </c>
      <c r="BE430" s="3">
        <f ca="1">-MC!BE430</f>
        <v>-0.12327567380522808</v>
      </c>
    </row>
    <row r="431" spans="1:57" x14ac:dyDescent="0.5">
      <c r="A431" s="3">
        <f t="shared" si="127"/>
        <v>4.1899999999999551</v>
      </c>
      <c r="B431" s="3">
        <f t="shared" ca="1" si="140"/>
        <v>2.5660479511219726E-2</v>
      </c>
      <c r="C431" s="3">
        <f t="shared" ca="1" si="140"/>
        <v>2.8744289443545814E-2</v>
      </c>
      <c r="D431" s="3">
        <f t="shared" ca="1" si="140"/>
        <v>3.1561807401720286E-2</v>
      </c>
      <c r="E431" s="3">
        <f t="shared" ca="1" si="140"/>
        <v>3.4124272574149475E-2</v>
      </c>
      <c r="F431" s="3">
        <f t="shared" ca="1" si="140"/>
        <v>3.6445785806257625E-2</v>
      </c>
      <c r="G431" s="3">
        <f t="shared" ca="1" si="140"/>
        <v>3.853862249743089E-2</v>
      </c>
      <c r="H431" s="3">
        <f t="shared" ca="1" si="140"/>
        <v>4.0412692778110791E-2</v>
      </c>
      <c r="I431" s="3">
        <f t="shared" ca="1" si="140"/>
        <v>4.207642214659281E-2</v>
      </c>
      <c r="J431" s="3">
        <f t="shared" ca="1" si="140"/>
        <v>4.3537496595239825E-2</v>
      </c>
      <c r="K431" s="3">
        <f t="shared" ca="1" si="140"/>
        <v>4.4803188336605175E-2</v>
      </c>
      <c r="L431" s="3">
        <f t="shared" ca="1" si="140"/>
        <v>4.5880391621154426E-2</v>
      </c>
      <c r="M431" s="3">
        <f t="shared" ca="1" si="140"/>
        <v>4.6775579720604143E-2</v>
      </c>
      <c r="N431" s="3">
        <f t="shared" ca="1" si="140"/>
        <v>4.7494863820269101E-2</v>
      </c>
      <c r="O431" s="3">
        <f t="shared" ca="1" si="140"/>
        <v>4.8044237978095997E-2</v>
      </c>
      <c r="P431" s="3">
        <f t="shared" ca="1" si="140"/>
        <v>4.8429978189772988E-2</v>
      </c>
      <c r="Q431" s="3">
        <f t="shared" ca="1" si="140"/>
        <v>4.8659080971194701E-2</v>
      </c>
      <c r="R431" s="3">
        <f t="shared" ca="1" si="139"/>
        <v>4.8739609258702292E-2</v>
      </c>
      <c r="S431" s="3">
        <f t="shared" ca="1" si="139"/>
        <v>4.8680855613208382E-2</v>
      </c>
      <c r="T431" s="3">
        <f t="shared" ca="1" si="139"/>
        <v>4.8493302749508485E-2</v>
      </c>
      <c r="U431" s="3">
        <f t="shared" ca="1" si="139"/>
        <v>4.8188423652295594E-2</v>
      </c>
      <c r="V431" s="3">
        <f t="shared" ca="1" si="139"/>
        <v>4.7778395082303166E-2</v>
      </c>
      <c r="W431" s="3">
        <f t="shared" ca="1" si="139"/>
        <v>4.7275794362820277E-2</v>
      </c>
      <c r="X431" s="3">
        <f t="shared" ca="1" si="139"/>
        <v>4.6693321949711077E-2</v>
      </c>
      <c r="Y431" s="3">
        <f t="shared" ca="1" si="139"/>
        <v>4.6043562405600813E-2</v>
      </c>
      <c r="Z431" s="3">
        <f t="shared" ca="1" si="139"/>
        <v>4.5338780875475833E-2</v>
      </c>
      <c r="AA431" s="3">
        <f t="shared" ca="1" si="139"/>
        <v>4.4590753778520127E-2</v>
      </c>
      <c r="AB431" s="3">
        <f t="shared" ca="1" si="139"/>
        <v>4.3810641551597619E-2</v>
      </c>
      <c r="AC431" s="3">
        <f t="shared" ca="1" si="139"/>
        <v>4.3008916077418538E-2</v>
      </c>
      <c r="AD431" s="3">
        <f t="shared" ca="1" si="139"/>
        <v>4.2195349727706936E-2</v>
      </c>
      <c r="AE431" s="3">
        <f t="shared" ca="1" si="139"/>
        <v>4.1379057666668301E-2</v>
      </c>
      <c r="AF431" s="3">
        <f t="shared" ca="1" si="139"/>
        <v>4.0568567944678842E-2</v>
      </c>
      <c r="AG431" s="3">
        <f t="shared" ca="1" si="138"/>
        <v>3.9771886834761717E-2</v>
      </c>
      <c r="AH431" s="3">
        <f t="shared" ca="1" si="137"/>
        <v>3.8996537087654493E-2</v>
      </c>
      <c r="AI431" s="3">
        <f t="shared" ca="1" si="137"/>
        <v>3.8249569272742936E-2</v>
      </c>
      <c r="AJ431" s="3">
        <f t="shared" ca="1" si="137"/>
        <v>3.7537566756611122E-2</v>
      </c>
      <c r="AK431" s="3">
        <f t="shared" ca="1" si="137"/>
        <v>3.68666707456781E-2</v>
      </c>
      <c r="AL431" s="3">
        <f t="shared" ca="1" si="137"/>
        <v>3.6242641417327325E-2</v>
      </c>
      <c r="AM431" s="3">
        <f t="shared" ca="1" si="137"/>
        <v>3.5670952079981832E-2</v>
      </c>
      <c r="AN431" s="3">
        <f t="shared" ca="1" si="137"/>
        <v>3.5156895022186822E-2</v>
      </c>
      <c r="AO431" s="3">
        <f t="shared" ca="1" si="137"/>
        <v>3.4705666133844786E-2</v>
      </c>
      <c r="AP431" s="3">
        <f t="shared" ca="1" si="137"/>
        <v>3.4322391462525019E-2</v>
      </c>
      <c r="AQ431" s="3">
        <f t="shared" ca="1" si="137"/>
        <v>3.4012058782603674E-2</v>
      </c>
      <c r="AR431" s="3">
        <f t="shared" ca="1" si="137"/>
        <v>3.3779313877221377E-2</v>
      </c>
      <c r="AS431" s="3">
        <f t="shared" ca="1" si="137"/>
        <v>3.3628068761077712E-2</v>
      </c>
      <c r="AT431" s="3">
        <f t="shared" ca="1" si="137"/>
        <v>3.3560854701185035E-2</v>
      </c>
      <c r="AU431" s="3">
        <f t="shared" ca="1" si="137"/>
        <v>3.3577885219968413E-2</v>
      </c>
      <c r="AV431" s="3">
        <f t="shared" ca="1" si="137"/>
        <v>3.3675997307344462E-2</v>
      </c>
      <c r="AW431" s="3">
        <f t="shared" ca="1" si="136"/>
        <v>3.3848141247324423E-2</v>
      </c>
      <c r="AX431" s="3">
        <f t="shared" ca="1" si="135"/>
        <v>3.4084714860152687E-2</v>
      </c>
      <c r="AY431" s="3">
        <f t="shared" ca="1" si="135"/>
        <v>3.4377875424956787E-2</v>
      </c>
      <c r="AZ431" s="3">
        <f t="shared" ca="1" si="126"/>
        <v>3.4722756484837455E-2</v>
      </c>
      <c r="BC431" s="3">
        <f ca="1">-MC!BC431</f>
        <v>1.0703795027209368</v>
      </c>
      <c r="BD431" s="3">
        <f ca="1">-MC!BD431</f>
        <v>-1.2930965771714726</v>
      </c>
      <c r="BE431" s="3">
        <f ca="1">-MC!BE431</f>
        <v>-0.77482545927930424</v>
      </c>
    </row>
    <row r="432" spans="1:57" x14ac:dyDescent="0.5">
      <c r="A432" s="3">
        <f t="shared" si="127"/>
        <v>4.1999999999999549</v>
      </c>
      <c r="B432" s="3">
        <f t="shared" ca="1" si="140"/>
        <v>2.6209084237582319E-2</v>
      </c>
      <c r="C432" s="3">
        <f t="shared" ca="1" si="140"/>
        <v>2.9243967669779863E-2</v>
      </c>
      <c r="D432" s="3">
        <f t="shared" ca="1" si="140"/>
        <v>3.2012195565682272E-2</v>
      </c>
      <c r="E432" s="3">
        <f t="shared" ca="1" si="140"/>
        <v>3.4525181504397949E-2</v>
      </c>
      <c r="F432" s="3">
        <f t="shared" ca="1" si="140"/>
        <v>3.6797104151929473E-2</v>
      </c>
      <c r="G432" s="3">
        <f t="shared" ca="1" si="140"/>
        <v>3.8840303605594206E-2</v>
      </c>
      <c r="H432" s="3">
        <f t="shared" ca="1" si="140"/>
        <v>4.066477043196591E-2</v>
      </c>
      <c r="I432" s="3">
        <f t="shared" ca="1" si="140"/>
        <v>4.2279023997131064E-2</v>
      </c>
      <c r="J432" s="3">
        <f t="shared" ca="1" si="140"/>
        <v>4.3690849562819642E-2</v>
      </c>
      <c r="K432" s="3">
        <f t="shared" ca="1" si="140"/>
        <v>4.4907618528763162E-2</v>
      </c>
      <c r="L432" s="3">
        <f t="shared" ca="1" si="140"/>
        <v>4.5936322946849982E-2</v>
      </c>
      <c r="M432" s="3">
        <f t="shared" ca="1" si="140"/>
        <v>4.6783534776717629E-2</v>
      </c>
      <c r="N432" s="3">
        <f t="shared" ca="1" si="140"/>
        <v>4.745546869669371E-2</v>
      </c>
      <c r="O432" s="3">
        <f t="shared" ca="1" si="140"/>
        <v>4.7958230307631862E-2</v>
      </c>
      <c r="P432" s="3">
        <f t="shared" ca="1" si="140"/>
        <v>4.8298216118703989E-2</v>
      </c>
      <c r="Q432" s="3">
        <f t="shared" ca="1" si="140"/>
        <v>4.8482550376445582E-2</v>
      </c>
      <c r="R432" s="3">
        <f t="shared" ca="1" si="139"/>
        <v>4.8519427383421659E-2</v>
      </c>
      <c r="S432" s="3">
        <f t="shared" ca="1" si="139"/>
        <v>4.8418270695561101E-2</v>
      </c>
      <c r="T432" s="3">
        <f t="shared" ca="1" si="139"/>
        <v>4.8189690466499721E-2</v>
      </c>
      <c r="U432" s="3">
        <f t="shared" ca="1" si="139"/>
        <v>4.7845281833520874E-2</v>
      </c>
      <c r="V432" s="3">
        <f t="shared" ca="1" si="139"/>
        <v>4.7397338072489664E-2</v>
      </c>
      <c r="W432" s="3">
        <f t="shared" ca="1" si="139"/>
        <v>4.6858547866516297E-2</v>
      </c>
      <c r="X432" s="3">
        <f t="shared" ca="1" si="139"/>
        <v>4.6241718596065656E-2</v>
      </c>
      <c r="Y432" s="3">
        <f t="shared" ca="1" si="139"/>
        <v>4.5559537962941245E-2</v>
      </c>
      <c r="Z432" s="3">
        <f t="shared" ca="1" si="139"/>
        <v>4.4824371079976527E-2</v>
      </c>
      <c r="AA432" s="3">
        <f t="shared" ca="1" si="139"/>
        <v>4.4048091925902415E-2</v>
      </c>
      <c r="AB432" s="3">
        <f t="shared" ca="1" si="139"/>
        <v>4.3241957098986608E-2</v>
      </c>
      <c r="AC432" s="3">
        <f t="shared" ca="1" si="139"/>
        <v>4.2416534390663063E-2</v>
      </c>
      <c r="AD432" s="3">
        <f t="shared" ca="1" si="139"/>
        <v>4.1581692806002608E-2</v>
      </c>
      <c r="AE432" s="3">
        <f t="shared" ca="1" si="139"/>
        <v>4.0746645336249998E-2</v>
      </c>
      <c r="AF432" s="3">
        <f t="shared" ca="1" si="139"/>
        <v>3.9920018874036407E-2</v>
      </c>
      <c r="AG432" s="3">
        <f t="shared" ca="1" si="138"/>
        <v>3.9109918930531493E-2</v>
      </c>
      <c r="AH432" s="3">
        <f t="shared" ca="1" si="137"/>
        <v>3.8323967282402838E-2</v>
      </c>
      <c r="AI432" s="3">
        <f t="shared" ca="1" si="137"/>
        <v>3.7569313125781725E-2</v>
      </c>
      <c r="AJ432" s="3">
        <f t="shared" ca="1" si="137"/>
        <v>3.6852638408713834E-2</v>
      </c>
      <c r="AK432" s="3">
        <f t="shared" ca="1" si="137"/>
        <v>3.6180183562757949E-2</v>
      </c>
      <c r="AL432" s="3">
        <f t="shared" ca="1" si="137"/>
        <v>3.5557809278694105E-2</v>
      </c>
      <c r="AM432" s="3">
        <f t="shared" ca="1" si="137"/>
        <v>3.4991090903420487E-2</v>
      </c>
      <c r="AN432" s="3">
        <f t="shared" ca="1" si="137"/>
        <v>3.448542388879669E-2</v>
      </c>
      <c r="AO432" s="3">
        <f t="shared" ca="1" si="137"/>
        <v>3.4046107299408122E-2</v>
      </c>
      <c r="AP432" s="3">
        <f t="shared" ca="1" si="137"/>
        <v>3.3678368542704396E-2</v>
      </c>
      <c r="AQ432" s="3">
        <f t="shared" ca="1" si="137"/>
        <v>3.3387292333946647E-2</v>
      </c>
      <c r="AR432" s="3">
        <f t="shared" ca="1" si="137"/>
        <v>3.317761334874559E-2</v>
      </c>
      <c r="AS432" s="3">
        <f t="shared" ca="1" si="137"/>
        <v>3.3053319506026052E-2</v>
      </c>
      <c r="AT432" s="3">
        <f t="shared" ca="1" si="137"/>
        <v>3.3016999387319806E-2</v>
      </c>
      <c r="AU432" s="3">
        <f t="shared" ca="1" si="137"/>
        <v>3.3068903039852597E-2</v>
      </c>
      <c r="AV432" s="3">
        <f t="shared" ca="1" si="137"/>
        <v>3.3205894435870839E-2</v>
      </c>
      <c r="AW432" s="3">
        <f t="shared" ca="1" si="136"/>
        <v>3.3420978503896519E-2</v>
      </c>
      <c r="AX432" s="3">
        <f t="shared" ca="1" si="135"/>
        <v>3.3704695284435295E-2</v>
      </c>
      <c r="AY432" s="3">
        <f t="shared" ca="1" si="135"/>
        <v>3.4049370356086919E-2</v>
      </c>
      <c r="AZ432" s="3">
        <f t="shared" ca="1" si="126"/>
        <v>3.4449311152388674E-2</v>
      </c>
      <c r="BC432" s="3">
        <f ca="1">-MC!BC432</f>
        <v>-0.52692660209205044</v>
      </c>
      <c r="BD432" s="3">
        <f ca="1">-MC!BD432</f>
        <v>-1.1565281788709214</v>
      </c>
      <c r="BE432" s="3">
        <f ca="1">-MC!BE432</f>
        <v>-0.87240846807292449</v>
      </c>
    </row>
    <row r="433" spans="1:57" x14ac:dyDescent="0.5">
      <c r="A433" s="3">
        <f t="shared" si="127"/>
        <v>4.2099999999999547</v>
      </c>
      <c r="B433" s="3">
        <f t="shared" ca="1" si="140"/>
        <v>2.7036442833093397E-2</v>
      </c>
      <c r="C433" s="3">
        <f t="shared" ca="1" si="140"/>
        <v>3.0021255766084234E-2</v>
      </c>
      <c r="D433" s="3">
        <f t="shared" ca="1" si="140"/>
        <v>3.2743194028828332E-2</v>
      </c>
      <c r="E433" s="3">
        <f t="shared" ca="1" si="140"/>
        <v>3.5213615235932971E-2</v>
      </c>
      <c r="F433" s="3">
        <f t="shared" ca="1" si="140"/>
        <v>3.7446547187725436E-2</v>
      </c>
      <c r="G433" s="3">
        <f t="shared" ca="1" si="140"/>
        <v>3.9454166570417622E-2</v>
      </c>
      <c r="H433" s="3">
        <f t="shared" ca="1" si="140"/>
        <v>4.1246316231548015E-2</v>
      </c>
      <c r="I433" s="3">
        <f t="shared" ca="1" si="140"/>
        <v>4.2831381089224886E-2</v>
      </c>
      <c r="J433" s="3">
        <f t="shared" ca="1" si="140"/>
        <v>4.4217017249100848E-2</v>
      </c>
      <c r="K433" s="3">
        <f t="shared" ca="1" si="140"/>
        <v>4.5410466846569797E-2</v>
      </c>
      <c r="L433" s="3">
        <f t="shared" ca="1" si="140"/>
        <v>4.6418591328872133E-2</v>
      </c>
      <c r="M433" s="3">
        <f t="shared" ca="1" si="140"/>
        <v>4.7247833015867498E-2</v>
      </c>
      <c r="N433" s="3">
        <f t="shared" ca="1" si="140"/>
        <v>4.7904281816093498E-2</v>
      </c>
      <c r="O433" s="3">
        <f t="shared" ca="1" si="140"/>
        <v>4.8393926628921564E-2</v>
      </c>
      <c r="P433" s="3">
        <f t="shared" ca="1" si="140"/>
        <v>4.8723056197549776E-2</v>
      </c>
      <c r="Q433" s="3">
        <f t="shared" ca="1" si="140"/>
        <v>4.8898694148065469E-2</v>
      </c>
      <c r="R433" s="3">
        <f t="shared" ca="1" si="139"/>
        <v>4.8928937718032653E-2</v>
      </c>
      <c r="S433" s="3">
        <f t="shared" ca="1" si="139"/>
        <v>4.8823112963472255E-2</v>
      </c>
      <c r="T433" s="3">
        <f t="shared" ca="1" si="139"/>
        <v>4.8591728947334697E-2</v>
      </c>
      <c r="U433" s="3">
        <f t="shared" ca="1" si="139"/>
        <v>4.8246274422943818E-2</v>
      </c>
      <c r="V433" s="3">
        <f t="shared" ca="1" si="139"/>
        <v>4.7798930654389456E-2</v>
      </c>
      <c r="W433" s="3">
        <f t="shared" ca="1" si="139"/>
        <v>4.7262269172097852E-2</v>
      </c>
      <c r="X433" s="3">
        <f t="shared" ca="1" si="139"/>
        <v>4.6648975781625468E-2</v>
      </c>
      <c r="Y433" s="3">
        <f t="shared" ca="1" si="139"/>
        <v>4.5971612836726732E-2</v>
      </c>
      <c r="Z433" s="3">
        <f t="shared" ca="1" si="139"/>
        <v>4.5242416946115541E-2</v>
      </c>
      <c r="AA433" s="3">
        <f t="shared" ca="1" si="139"/>
        <v>4.4473131196306165E-2</v>
      </c>
      <c r="AB433" s="3">
        <f t="shared" ca="1" si="139"/>
        <v>4.367487991811575E-2</v>
      </c>
      <c r="AC433" s="3">
        <f t="shared" ca="1" si="139"/>
        <v>4.2858098402393789E-2</v>
      </c>
      <c r="AD433" s="3">
        <f t="shared" ca="1" si="139"/>
        <v>4.2032523887630999E-2</v>
      </c>
      <c r="AE433" s="3">
        <f t="shared" ca="1" si="139"/>
        <v>4.1207238788615028E-2</v>
      </c>
      <c r="AF433" s="3">
        <f t="shared" ca="1" si="139"/>
        <v>4.0390740424349161E-2</v>
      </c>
      <c r="AG433" s="3">
        <f t="shared" ca="1" si="138"/>
        <v>3.9591005116104513E-2</v>
      </c>
      <c r="AH433" s="3">
        <f t="shared" ca="1" si="137"/>
        <v>3.8815525234694295E-2</v>
      </c>
      <c r="AI433" s="3">
        <f t="shared" ca="1" si="137"/>
        <v>3.8071320178288931E-2</v>
      </c>
      <c r="AJ433" s="3">
        <f t="shared" ca="1" si="137"/>
        <v>3.7364942065468566E-2</v>
      </c>
      <c r="AK433" s="3">
        <f t="shared" ca="1" si="137"/>
        <v>3.6702502154896163E-2</v>
      </c>
      <c r="AL433" s="3">
        <f t="shared" ca="1" si="137"/>
        <v>3.6089733257449214E-2</v>
      </c>
      <c r="AM433" s="3">
        <f t="shared" ca="1" si="137"/>
        <v>3.5532084357197131E-2</v>
      </c>
      <c r="AN433" s="3">
        <f t="shared" ca="1" si="137"/>
        <v>3.5034825645740564E-2</v>
      </c>
      <c r="AO433" s="3">
        <f t="shared" ca="1" si="137"/>
        <v>3.460313090225111E-2</v>
      </c>
      <c r="AP433" s="3">
        <f t="shared" ca="1" si="137"/>
        <v>3.4242100381878089E-2</v>
      </c>
      <c r="AQ433" s="3">
        <f t="shared" ca="1" si="137"/>
        <v>3.3956687155998609E-2</v>
      </c>
      <c r="AR433" s="3">
        <f t="shared" ca="1" si="137"/>
        <v>3.3751486109127898E-2</v>
      </c>
      <c r="AS433" s="3">
        <f t="shared" ca="1" si="137"/>
        <v>3.3630332268821193E-2</v>
      </c>
      <c r="AT433" s="3">
        <f t="shared" ca="1" si="137"/>
        <v>3.3595642691534616E-2</v>
      </c>
      <c r="AU433" s="3">
        <f t="shared" ca="1" si="137"/>
        <v>3.3647475334644475E-2</v>
      </c>
      <c r="AV433" s="3">
        <f t="shared" ca="1" si="137"/>
        <v>3.3782493282169902E-2</v>
      </c>
      <c r="AW433" s="3">
        <f t="shared" ca="1" si="136"/>
        <v>3.3993529434857936E-2</v>
      </c>
      <c r="AX433" s="3">
        <f t="shared" ca="1" si="135"/>
        <v>3.4271038151259044E-2</v>
      </c>
      <c r="AY433" s="3">
        <f t="shared" ca="1" si="135"/>
        <v>3.4607264997463763E-2</v>
      </c>
      <c r="AZ433" s="3">
        <f t="shared" ca="1" si="126"/>
        <v>3.4995408491245029E-2</v>
      </c>
      <c r="BC433" s="3">
        <f ca="1">-MC!BC433</f>
        <v>0.77972936924040859</v>
      </c>
      <c r="BD433" s="3">
        <f ca="1">-MC!BD433</f>
        <v>-2.1658017586817735E-2</v>
      </c>
      <c r="BE433" s="3">
        <f ca="1">-MC!BE433</f>
        <v>-0.54211519038021905</v>
      </c>
    </row>
    <row r="434" spans="1:57" x14ac:dyDescent="0.5">
      <c r="A434" s="3">
        <f t="shared" si="127"/>
        <v>4.2199999999999545</v>
      </c>
      <c r="B434" s="3">
        <f t="shared" ca="1" si="140"/>
        <v>2.5670036852161623E-2</v>
      </c>
      <c r="C434" s="3">
        <f t="shared" ca="1" si="140"/>
        <v>2.8791787088056683E-2</v>
      </c>
      <c r="D434" s="3">
        <f t="shared" ca="1" si="140"/>
        <v>3.1639364649071196E-2</v>
      </c>
      <c r="E434" s="3">
        <f t="shared" ca="1" si="140"/>
        <v>3.4224583858483891E-2</v>
      </c>
      <c r="F434" s="3">
        <f t="shared" ca="1" si="140"/>
        <v>3.6561835971234184E-2</v>
      </c>
      <c r="G434" s="3">
        <f t="shared" ca="1" si="140"/>
        <v>3.8663649147465964E-2</v>
      </c>
      <c r="H434" s="3">
        <f t="shared" ca="1" si="140"/>
        <v>4.0540233352299615E-2</v>
      </c>
      <c r="I434" s="3">
        <f t="shared" ca="1" si="140"/>
        <v>4.2200353732899279E-2</v>
      </c>
      <c r="J434" s="3">
        <f t="shared" ca="1" si="140"/>
        <v>4.3652051807871031E-2</v>
      </c>
      <c r="K434" s="3">
        <f t="shared" ca="1" si="140"/>
        <v>4.4902954992660983E-2</v>
      </c>
      <c r="L434" s="3">
        <f t="shared" ca="1" si="140"/>
        <v>4.5960308720355038E-2</v>
      </c>
      <c r="M434" s="3">
        <f t="shared" ca="1" si="140"/>
        <v>4.6830940339630735E-2</v>
      </c>
      <c r="N434" s="3">
        <f t="shared" ca="1" si="140"/>
        <v>4.75213297217979E-2</v>
      </c>
      <c r="O434" s="3">
        <f t="shared" ca="1" si="140"/>
        <v>4.8037863814651943E-2</v>
      </c>
      <c r="P434" s="3">
        <f t="shared" ca="1" si="140"/>
        <v>4.8387238309523711E-2</v>
      </c>
      <c r="Q434" s="3">
        <f t="shared" ca="1" si="140"/>
        <v>4.8576890854357332E-2</v>
      </c>
      <c r="R434" s="3">
        <f t="shared" ca="1" si="139"/>
        <v>4.8615336184213757E-2</v>
      </c>
      <c r="S434" s="3">
        <f t="shared" ca="1" si="139"/>
        <v>4.8512317354586429E-2</v>
      </c>
      <c r="T434" s="3">
        <f t="shared" ca="1" si="139"/>
        <v>4.8278756803070935E-2</v>
      </c>
      <c r="U434" s="3">
        <f t="shared" ca="1" si="139"/>
        <v>4.7926551357671342E-2</v>
      </c>
      <c r="V434" s="3">
        <f t="shared" ca="1" si="139"/>
        <v>4.7468284739080095E-2</v>
      </c>
      <c r="W434" s="3">
        <f t="shared" ca="1" si="139"/>
        <v>4.6916925807791006E-2</v>
      </c>
      <c r="X434" s="3">
        <f t="shared" ca="1" si="139"/>
        <v>4.6285553290185362E-2</v>
      </c>
      <c r="Y434" s="3">
        <f t="shared" ca="1" si="139"/>
        <v>4.5587118700043144E-2</v>
      </c>
      <c r="Z434" s="3">
        <f t="shared" ca="1" si="139"/>
        <v>4.4834244665392785E-2</v>
      </c>
      <c r="AA434" s="3">
        <f t="shared" ca="1" si="139"/>
        <v>4.4039057924223288E-2</v>
      </c>
      <c r="AB434" s="3">
        <f t="shared" ca="1" si="139"/>
        <v>4.3213065106434606E-2</v>
      </c>
      <c r="AC434" s="3">
        <f t="shared" ca="1" si="139"/>
        <v>4.2367083588167903E-2</v>
      </c>
      <c r="AD434" s="3">
        <f t="shared" ca="1" si="139"/>
        <v>4.151123343633227E-2</v>
      </c>
      <c r="AE434" s="3">
        <f t="shared" ca="1" si="139"/>
        <v>4.065498108051091E-2</v>
      </c>
      <c r="AF434" s="3">
        <f t="shared" ca="1" si="139"/>
        <v>3.9807208844949822E-2</v>
      </c>
      <c r="AG434" s="3">
        <f t="shared" ca="1" si="138"/>
        <v>3.8976278427898518E-2</v>
      </c>
      <c r="AH434" s="3">
        <f t="shared" ca="1" si="137"/>
        <v>3.8170067357669757E-2</v>
      </c>
      <c r="AI434" s="3">
        <f t="shared" ca="1" si="137"/>
        <v>3.7395979805039045E-2</v>
      </c>
      <c r="AJ434" s="3">
        <f t="shared" ca="1" si="137"/>
        <v>3.666095264344843E-2</v>
      </c>
      <c r="AK434" s="3">
        <f t="shared" ca="1" si="137"/>
        <v>3.5971482555720975E-2</v>
      </c>
      <c r="AL434" s="3">
        <f t="shared" ca="1" si="137"/>
        <v>3.5333689074369144E-2</v>
      </c>
      <c r="AM434" s="3">
        <f t="shared" ca="1" si="137"/>
        <v>3.4753409413881005E-2</v>
      </c>
      <c r="AN434" s="3">
        <f t="shared" ca="1" si="137"/>
        <v>3.4236303076291233E-2</v>
      </c>
      <c r="AO434" s="3">
        <f t="shared" ca="1" si="137"/>
        <v>3.3787933089215905E-2</v>
      </c>
      <c r="AP434" s="3">
        <f t="shared" ca="1" si="137"/>
        <v>3.3413787036868439E-2</v>
      </c>
      <c r="AQ434" s="3">
        <f t="shared" ca="1" si="137"/>
        <v>3.3119200754993715E-2</v>
      </c>
      <c r="AR434" s="3">
        <f t="shared" ca="1" si="137"/>
        <v>3.2909143646202045E-2</v>
      </c>
      <c r="AS434" s="3">
        <f t="shared" ca="1" si="137"/>
        <v>3.2787812045200988E-2</v>
      </c>
      <c r="AT434" s="3">
        <f t="shared" ca="1" si="137"/>
        <v>3.2757965643271603E-2</v>
      </c>
      <c r="AU434" s="3">
        <f t="shared" ca="1" si="137"/>
        <v>3.2819984703169235E-2</v>
      </c>
      <c r="AV434" s="3">
        <f t="shared" ca="1" si="137"/>
        <v>3.2970846569090828E-2</v>
      </c>
      <c r="AW434" s="3">
        <f t="shared" ca="1" si="136"/>
        <v>3.3203728412120916E-2</v>
      </c>
      <c r="AX434" s="3">
        <f t="shared" ca="1" si="135"/>
        <v>3.3509513593439726E-2</v>
      </c>
      <c r="AY434" s="3">
        <f t="shared" ca="1" si="135"/>
        <v>3.388086165975953E-2</v>
      </c>
      <c r="AZ434" s="3">
        <f t="shared" ca="1" si="126"/>
        <v>3.4310465944141728E-2</v>
      </c>
      <c r="BC434" s="3">
        <f ca="1">-MC!BC434</f>
        <v>-0.96633275807038288</v>
      </c>
      <c r="BD434" s="3">
        <f ca="1">-MC!BD434</f>
        <v>9.0873742817443315E-3</v>
      </c>
      <c r="BE434" s="3">
        <f ca="1">-MC!BE434</f>
        <v>1.687035268284605</v>
      </c>
    </row>
    <row r="435" spans="1:57" x14ac:dyDescent="0.5">
      <c r="A435" s="3">
        <f t="shared" si="127"/>
        <v>4.2299999999999542</v>
      </c>
      <c r="B435" s="3">
        <f t="shared" ca="1" si="140"/>
        <v>2.5037484351027688E-2</v>
      </c>
      <c r="C435" s="3">
        <f t="shared" ca="1" si="140"/>
        <v>2.814772239702187E-2</v>
      </c>
      <c r="D435" s="3">
        <f t="shared" ca="1" si="140"/>
        <v>3.0987362728716685E-2</v>
      </c>
      <c r="E435" s="3">
        <f t="shared" ca="1" si="140"/>
        <v>3.3568104683213584E-2</v>
      </c>
      <c r="F435" s="3">
        <f t="shared" ca="1" si="140"/>
        <v>3.5904132900682964E-2</v>
      </c>
      <c r="G435" s="3">
        <f t="shared" ca="1" si="140"/>
        <v>3.8007757498306163E-2</v>
      </c>
      <c r="H435" s="3">
        <f t="shared" ca="1" si="140"/>
        <v>3.9888985991247398E-2</v>
      </c>
      <c r="I435" s="3">
        <f t="shared" ca="1" si="140"/>
        <v>4.1556394029637081E-2</v>
      </c>
      <c r="J435" s="3">
        <f t="shared" ca="1" si="140"/>
        <v>4.3017838712609197E-2</v>
      </c>
      <c r="K435" s="3">
        <f t="shared" ca="1" si="140"/>
        <v>4.4280762880010392E-2</v>
      </c>
      <c r="L435" s="3">
        <f t="shared" ca="1" si="140"/>
        <v>4.5352226141863961E-2</v>
      </c>
      <c r="M435" s="3">
        <f t="shared" ca="1" si="140"/>
        <v>4.6238871144576886E-2</v>
      </c>
      <c r="N435" s="3">
        <f t="shared" ca="1" si="140"/>
        <v>4.6946998054176715E-2</v>
      </c>
      <c r="O435" s="3">
        <f t="shared" ca="1" si="140"/>
        <v>4.7482822215109466E-2</v>
      </c>
      <c r="P435" s="3">
        <f t="shared" ca="1" si="140"/>
        <v>4.7852876578545672E-2</v>
      </c>
      <c r="Q435" s="3">
        <f t="shared" ca="1" si="140"/>
        <v>4.8064443054031541E-2</v>
      </c>
      <c r="R435" s="3">
        <f t="shared" ca="1" si="139"/>
        <v>4.812588403439691E-2</v>
      </c>
      <c r="S435" s="3">
        <f t="shared" ca="1" si="139"/>
        <v>4.8046789672343652E-2</v>
      </c>
      <c r="T435" s="3">
        <f t="shared" ca="1" si="139"/>
        <v>4.783792584434568E-2</v>
      </c>
      <c r="U435" s="3">
        <f t="shared" ca="1" si="139"/>
        <v>4.7511027510958183E-2</v>
      </c>
      <c r="V435" s="3">
        <f t="shared" ca="1" si="139"/>
        <v>4.7078510917177969E-2</v>
      </c>
      <c r="W435" s="3">
        <f t="shared" ca="1" si="139"/>
        <v>4.655317233561404E-2</v>
      </c>
      <c r="X435" s="3">
        <f t="shared" ca="1" si="139"/>
        <v>4.5947913508488959E-2</v>
      </c>
      <c r="Y435" s="3">
        <f t="shared" ca="1" si="139"/>
        <v>4.5275505217026508E-2</v>
      </c>
      <c r="Z435" s="3">
        <f t="shared" ca="1" si="139"/>
        <v>4.4548386231445303E-2</v>
      </c>
      <c r="AA435" s="3">
        <f t="shared" ca="1" si="139"/>
        <v>4.37784970843937E-2</v>
      </c>
      <c r="AB435" s="3">
        <f t="shared" ca="1" si="139"/>
        <v>4.2977156870811099E-2</v>
      </c>
      <c r="AC435" s="3">
        <f t="shared" ca="1" si="139"/>
        <v>4.215499523722531E-2</v>
      </c>
      <c r="AD435" s="3">
        <f t="shared" ca="1" si="139"/>
        <v>4.1321945272923828E-2</v>
      </c>
      <c r="AE435" s="3">
        <f t="shared" ca="1" si="139"/>
        <v>4.0487287612326769E-2</v>
      </c>
      <c r="AF435" s="3">
        <f t="shared" ca="1" si="139"/>
        <v>3.965971976259005E-2</v>
      </c>
      <c r="AG435" s="3">
        <f t="shared" ca="1" si="138"/>
        <v>3.8847418964784441E-2</v>
      </c>
      <c r="AH435" s="3">
        <f t="shared" ca="1" si="137"/>
        <v>3.8058078067256806E-2</v>
      </c>
      <c r="AI435" s="3">
        <f t="shared" ca="1" si="137"/>
        <v>3.7298916183265342E-2</v>
      </c>
      <c r="AJ435" s="3">
        <f t="shared" ca="1" si="137"/>
        <v>3.657668512473243E-2</v>
      </c>
      <c r="AK435" s="3">
        <f t="shared" ca="1" si="137"/>
        <v>3.5897697194823164E-2</v>
      </c>
      <c r="AL435" s="3">
        <f t="shared" ca="1" si="137"/>
        <v>3.52678888480931E-2</v>
      </c>
      <c r="AM435" s="3">
        <f t="shared" ca="1" si="137"/>
        <v>3.4692915721281761E-2</v>
      </c>
      <c r="AN435" s="3">
        <f t="shared" ca="1" si="137"/>
        <v>3.417825679585048E-2</v>
      </c>
      <c r="AO435" s="3">
        <f t="shared" ca="1" si="137"/>
        <v>3.3729294479704686E-2</v>
      </c>
      <c r="AP435" s="3">
        <f t="shared" ca="1" si="137"/>
        <v>3.3351333765060401E-2</v>
      </c>
      <c r="AQ435" s="3">
        <f t="shared" ca="1" si="137"/>
        <v>3.3049523257337288E-2</v>
      </c>
      <c r="AR435" s="3">
        <f t="shared" ca="1" si="137"/>
        <v>3.2828636783254352E-2</v>
      </c>
      <c r="AS435" s="3">
        <f t="shared" ca="1" si="137"/>
        <v>3.2692661781457383E-2</v>
      </c>
      <c r="AT435" s="3">
        <f t="shared" ca="1" si="137"/>
        <v>3.2644130341695894E-2</v>
      </c>
      <c r="AU435" s="3">
        <f t="shared" ca="1" si="137"/>
        <v>3.2683175041432713E-2</v>
      </c>
      <c r="AV435" s="3">
        <f t="shared" ca="1" si="137"/>
        <v>3.2806518255478243E-2</v>
      </c>
      <c r="AW435" s="3">
        <f t="shared" ca="1" si="136"/>
        <v>3.3007113290132811E-2</v>
      </c>
      <c r="AX435" s="3">
        <f t="shared" ca="1" si="135"/>
        <v>3.3275702378998712E-2</v>
      </c>
      <c r="AY435" s="3">
        <f t="shared" ca="1" si="135"/>
        <v>3.3604770836335729E-2</v>
      </c>
      <c r="AZ435" s="3">
        <f t="shared" ca="1" si="126"/>
        <v>3.3985820293010692E-2</v>
      </c>
      <c r="BC435" s="3">
        <f ca="1">-MC!BC435</f>
        <v>-0.51536764295404502</v>
      </c>
      <c r="BD435" s="3">
        <f ca="1">-MC!BD435</f>
        <v>0.79993593388099526</v>
      </c>
      <c r="BE435" s="3">
        <f ca="1">-MC!BE435</f>
        <v>0.16644321239739668</v>
      </c>
    </row>
    <row r="436" spans="1:57" x14ac:dyDescent="0.5">
      <c r="A436" s="3">
        <f t="shared" si="127"/>
        <v>4.239999999999954</v>
      </c>
      <c r="B436" s="3">
        <f t="shared" ca="1" si="140"/>
        <v>2.4941768427914748E-2</v>
      </c>
      <c r="C436" s="3">
        <f t="shared" ca="1" si="140"/>
        <v>2.8079965089748301E-2</v>
      </c>
      <c r="D436" s="3">
        <f t="shared" ca="1" si="140"/>
        <v>3.0947881587192614E-2</v>
      </c>
      <c r="E436" s="3">
        <f t="shared" ca="1" si="140"/>
        <v>3.3557213189260207E-2</v>
      </c>
      <c r="F436" s="3">
        <f t="shared" ca="1" si="140"/>
        <v>3.5922050443448782E-2</v>
      </c>
      <c r="G436" s="3">
        <f t="shared" ca="1" si="140"/>
        <v>3.8054598486497428E-2</v>
      </c>
      <c r="H436" s="3">
        <f t="shared" ca="1" si="140"/>
        <v>3.9964775393332833E-2</v>
      </c>
      <c r="I436" s="3">
        <f t="shared" ca="1" si="140"/>
        <v>4.1661080169263114E-2</v>
      </c>
      <c r="J436" s="3">
        <f t="shared" ca="1" si="140"/>
        <v>4.3151298241487765E-2</v>
      </c>
      <c r="K436" s="3">
        <f t="shared" ca="1" si="140"/>
        <v>4.4442800599964923E-2</v>
      </c>
      <c r="L436" s="3">
        <f t="shared" ca="1" si="140"/>
        <v>4.5542573804731291E-2</v>
      </c>
      <c r="M436" s="3">
        <f t="shared" ca="1" si="140"/>
        <v>4.645718865052325E-2</v>
      </c>
      <c r="N436" s="3">
        <f t="shared" ca="1" si="140"/>
        <v>4.7192878510784894E-2</v>
      </c>
      <c r="O436" s="3">
        <f t="shared" ca="1" si="140"/>
        <v>4.7755800054536834E-2</v>
      </c>
      <c r="P436" s="3">
        <f t="shared" ca="1" si="140"/>
        <v>4.8152436383484723E-2</v>
      </c>
      <c r="Q436" s="3">
        <f t="shared" ca="1" si="140"/>
        <v>4.8390026487360356E-2</v>
      </c>
      <c r="R436" s="3">
        <f t="shared" ca="1" si="139"/>
        <v>4.847689315621144E-2</v>
      </c>
      <c r="S436" s="3">
        <f t="shared" ca="1" si="139"/>
        <v>4.8422586317441868E-2</v>
      </c>
      <c r="T436" s="3">
        <f t="shared" ca="1" si="139"/>
        <v>4.8237827930937512E-2</v>
      </c>
      <c r="U436" s="3">
        <f t="shared" ca="1" si="139"/>
        <v>4.7934303728299932E-2</v>
      </c>
      <c r="V436" s="3">
        <f t="shared" ca="1" si="139"/>
        <v>4.7524375127246707E-2</v>
      </c>
      <c r="W436" s="3">
        <f t="shared" ca="1" si="139"/>
        <v>4.7020778475236731E-2</v>
      </c>
      <c r="X436" s="3">
        <f t="shared" ca="1" si="139"/>
        <v>4.6436351206026079E-2</v>
      </c>
      <c r="Y436" s="3">
        <f t="shared" ca="1" si="139"/>
        <v>4.5783796056437454E-2</v>
      </c>
      <c r="Z436" s="3">
        <f t="shared" ca="1" si="139"/>
        <v>4.5075480642589212E-2</v>
      </c>
      <c r="AA436" s="3">
        <f t="shared" ca="1" si="139"/>
        <v>4.4323272015856854E-2</v>
      </c>
      <c r="AB436" s="3">
        <f t="shared" ca="1" si="139"/>
        <v>4.3538414482986364E-2</v>
      </c>
      <c r="AC436" s="3">
        <f t="shared" ca="1" si="139"/>
        <v>4.2731462726592208E-2</v>
      </c>
      <c r="AD436" s="3">
        <f t="shared" ca="1" si="139"/>
        <v>4.191227563264964E-2</v>
      </c>
      <c r="AE436" s="3">
        <f t="shared" ca="1" si="139"/>
        <v>4.1090060810637347E-2</v>
      </c>
      <c r="AF436" s="3">
        <f t="shared" ca="1" si="139"/>
        <v>4.0273443708479559E-2</v>
      </c>
      <c r="AG436" s="3">
        <f t="shared" ca="1" si="138"/>
        <v>3.9470529856272758E-2</v>
      </c>
      <c r="AH436" s="3">
        <f t="shared" ca="1" si="137"/>
        <v>3.8688940165507078E-2</v>
      </c>
      <c r="AI436" s="3">
        <f t="shared" ca="1" si="137"/>
        <v>3.7935821442503521E-2</v>
      </c>
      <c r="AJ436" s="3">
        <f t="shared" ca="1" si="137"/>
        <v>3.7217853201962234E-2</v>
      </c>
      <c r="AK436" s="3">
        <f t="shared" ca="1" si="137"/>
        <v>3.6541276144084547E-2</v>
      </c>
      <c r="AL436" s="3">
        <f t="shared" ca="1" si="137"/>
        <v>3.5911956426133464E-2</v>
      </c>
      <c r="AM436" s="3">
        <f t="shared" ca="1" si="137"/>
        <v>3.5335480878903654E-2</v>
      </c>
      <c r="AN436" s="3">
        <f t="shared" ca="1" si="137"/>
        <v>3.4817260711960549E-2</v>
      </c>
      <c r="AO436" s="3">
        <f t="shared" ca="1" si="137"/>
        <v>3.4362610424713357E-2</v>
      </c>
      <c r="AP436" s="3">
        <f t="shared" ca="1" si="137"/>
        <v>3.3976765075274355E-2</v>
      </c>
      <c r="AQ436" s="3">
        <f t="shared" ca="1" si="137"/>
        <v>3.3664798622486863E-2</v>
      </c>
      <c r="AR436" s="3">
        <f t="shared" ca="1" si="137"/>
        <v>3.3431401801435313E-2</v>
      </c>
      <c r="AS436" s="3">
        <f t="shared" ca="1" si="137"/>
        <v>3.3280465531254563E-2</v>
      </c>
      <c r="AT436" s="3">
        <f t="shared" ca="1" si="137"/>
        <v>3.3214406649147508E-2</v>
      </c>
      <c r="AU436" s="3">
        <f t="shared" ca="1" si="137"/>
        <v>3.3233222652262792E-2</v>
      </c>
      <c r="AV436" s="3">
        <f t="shared" ca="1" si="137"/>
        <v>3.3333494318776496E-2</v>
      </c>
      <c r="AW436" s="3">
        <f t="shared" ca="1" si="136"/>
        <v>3.3508065495609057E-2</v>
      </c>
      <c r="AX436" s="3">
        <f t="shared" ca="1" si="135"/>
        <v>3.3747649377347512E-2</v>
      </c>
      <c r="AY436" s="3">
        <f t="shared" ca="1" si="135"/>
        <v>3.4044649447064528E-2</v>
      </c>
      <c r="AZ436" s="3">
        <f t="shared" ca="1" si="126"/>
        <v>3.438963772251092E-2</v>
      </c>
      <c r="BC436" s="3">
        <f ca="1">-MC!BC436</f>
        <v>0.65366185792222709</v>
      </c>
      <c r="BD436" s="3">
        <f ca="1">-MC!BD436</f>
        <v>0.78477460358312001</v>
      </c>
      <c r="BE436" s="3">
        <f ca="1">-MC!BE436</f>
        <v>0.62972064120281246</v>
      </c>
    </row>
    <row r="437" spans="1:57" x14ac:dyDescent="0.5">
      <c r="A437" s="3">
        <f t="shared" si="127"/>
        <v>4.2499999999999538</v>
      </c>
      <c r="B437" s="3">
        <f t="shared" ca="1" si="140"/>
        <v>2.4619892348039987E-2</v>
      </c>
      <c r="C437" s="3">
        <f t="shared" ca="1" si="140"/>
        <v>2.7903232536621119E-2</v>
      </c>
      <c r="D437" s="3">
        <f t="shared" ca="1" si="140"/>
        <v>3.0905789500102497E-2</v>
      </c>
      <c r="E437" s="3">
        <f t="shared" ca="1" si="140"/>
        <v>3.3639651369154491E-2</v>
      </c>
      <c r="F437" s="3">
        <f t="shared" ca="1" si="140"/>
        <v>3.6119213111085145E-2</v>
      </c>
      <c r="G437" s="3">
        <f t="shared" ca="1" si="140"/>
        <v>3.8356973923233888E-2</v>
      </c>
      <c r="H437" s="3">
        <f t="shared" ca="1" si="140"/>
        <v>4.0363161426436617E-2</v>
      </c>
      <c r="I437" s="3">
        <f t="shared" ca="1" si="140"/>
        <v>4.2146596810875375E-2</v>
      </c>
      <c r="J437" s="3">
        <f t="shared" ca="1" si="140"/>
        <v>4.3715392558494548E-2</v>
      </c>
      <c r="K437" s="3">
        <f t="shared" ca="1" si="140"/>
        <v>4.5077246515600237E-2</v>
      </c>
      <c r="L437" s="3">
        <f t="shared" ca="1" si="140"/>
        <v>4.6239470946447363E-2</v>
      </c>
      <c r="M437" s="3">
        <f t="shared" ca="1" si="140"/>
        <v>4.720896362552187E-2</v>
      </c>
      <c r="N437" s="3">
        <f t="shared" ca="1" si="140"/>
        <v>4.7992290026266045E-2</v>
      </c>
      <c r="O437" s="3">
        <f t="shared" ca="1" si="140"/>
        <v>4.8595947049032744E-2</v>
      </c>
      <c r="P437" s="3">
        <f t="shared" ca="1" si="140"/>
        <v>4.9026766814894207E-2</v>
      </c>
      <c r="Q437" s="3">
        <f t="shared" ca="1" si="140"/>
        <v>4.9292344190346934E-2</v>
      </c>
      <c r="R437" s="3">
        <f t="shared" ca="1" si="139"/>
        <v>4.9401361080444621E-2</v>
      </c>
      <c r="S437" s="3">
        <f t="shared" ca="1" si="139"/>
        <v>4.9363725843705845E-2</v>
      </c>
      <c r="T437" s="3">
        <f t="shared" ca="1" si="139"/>
        <v>4.9190515147419588E-2</v>
      </c>
      <c r="U437" s="3">
        <f t="shared" ca="1" si="139"/>
        <v>4.8893764112505719E-2</v>
      </c>
      <c r="V437" s="3">
        <f t="shared" ca="1" si="139"/>
        <v>4.8486177957683639E-2</v>
      </c>
      <c r="W437" s="3">
        <f t="shared" ca="1" si="139"/>
        <v>4.7980831747834241E-2</v>
      </c>
      <c r="X437" s="3">
        <f t="shared" ca="1" si="139"/>
        <v>4.7390897263766898E-2</v>
      </c>
      <c r="Y437" s="3">
        <f t="shared" ca="1" si="139"/>
        <v>4.6729407865947696E-2</v>
      </c>
      <c r="Z437" s="3">
        <f t="shared" ca="1" si="139"/>
        <v>4.6009058700089749E-2</v>
      </c>
      <c r="AA437" s="3">
        <f t="shared" ca="1" si="139"/>
        <v>4.5242042040395725E-2</v>
      </c>
      <c r="AB437" s="3">
        <f t="shared" ca="1" si="139"/>
        <v>4.4439926132142274E-2</v>
      </c>
      <c r="AC437" s="3">
        <f t="shared" ca="1" si="139"/>
        <v>4.3613589439480994E-2</v>
      </c>
      <c r="AD437" s="3">
        <f t="shared" ca="1" si="139"/>
        <v>4.2773215398880765E-2</v>
      </c>
      <c r="AE437" s="3">
        <f t="shared" ca="1" si="139"/>
        <v>4.1928337344431486E-2</v>
      </c>
      <c r="AF437" s="3">
        <f t="shared" ca="1" si="139"/>
        <v>4.1087907402029326E-2</v>
      </c>
      <c r="AG437" s="3">
        <f t="shared" ca="1" si="138"/>
        <v>4.0260358116517278E-2</v>
      </c>
      <c r="AH437" s="3">
        <f t="shared" ca="1" si="137"/>
        <v>3.9453637185365584E-2</v>
      </c>
      <c r="AI437" s="3">
        <f t="shared" ca="1" si="137"/>
        <v>3.8675217838390827E-2</v>
      </c>
      <c r="AJ437" s="3">
        <f t="shared" ca="1" si="137"/>
        <v>3.7932106037194532E-2</v>
      </c>
      <c r="AK437" s="3">
        <f t="shared" ca="1" si="137"/>
        <v>3.7230869635366148E-2</v>
      </c>
      <c r="AL437" s="3">
        <f t="shared" ca="1" si="137"/>
        <v>3.6577703252941546E-2</v>
      </c>
      <c r="AM437" s="3">
        <f t="shared" ca="1" si="137"/>
        <v>3.5978523665689967E-2</v>
      </c>
      <c r="AN437" s="3">
        <f t="shared" ca="1" si="137"/>
        <v>3.5439073038787398E-2</v>
      </c>
      <c r="AO437" s="3">
        <f t="shared" ca="1" si="137"/>
        <v>3.4964996652873129E-2</v>
      </c>
      <c r="AP437" s="3">
        <f t="shared" ca="1" si="137"/>
        <v>3.4561858267944702E-2</v>
      </c>
      <c r="AQ437" s="3">
        <f t="shared" ca="1" si="137"/>
        <v>3.4235055757606381E-2</v>
      </c>
      <c r="AR437" s="3">
        <f t="shared" ca="1" si="137"/>
        <v>3.3989595226988967E-2</v>
      </c>
      <c r="AS437" s="3">
        <f t="shared" ca="1" si="137"/>
        <v>3.3829669431294104E-2</v>
      </c>
      <c r="AT437" s="3">
        <f t="shared" ca="1" si="137"/>
        <v>3.3757978288861207E-2</v>
      </c>
      <c r="AU437" s="3">
        <f t="shared" ca="1" si="137"/>
        <v>3.3774782816436769E-2</v>
      </c>
      <c r="AV437" s="3">
        <f t="shared" ca="1" si="137"/>
        <v>3.3876921568546096E-2</v>
      </c>
      <c r="AW437" s="3">
        <f t="shared" ca="1" si="136"/>
        <v>3.4057529271375495E-2</v>
      </c>
      <c r="AX437" s="3">
        <f t="shared" ca="1" si="135"/>
        <v>3.4307687754891757E-2</v>
      </c>
      <c r="AY437" s="3">
        <f t="shared" ca="1" si="135"/>
        <v>3.4620100445580303E-2</v>
      </c>
      <c r="AZ437" s="3">
        <f t="shared" ca="1" si="126"/>
        <v>3.4984906926448893E-2</v>
      </c>
      <c r="BC437" s="3">
        <f ca="1">-MC!BC437</f>
        <v>1.0459307486868914</v>
      </c>
      <c r="BD437" s="3">
        <f ca="1">-MC!BD437</f>
        <v>0.42029054351661355</v>
      </c>
      <c r="BE437" s="3">
        <f ca="1">-MC!BE437</f>
        <v>1.910811616439072</v>
      </c>
    </row>
    <row r="438" spans="1:57" x14ac:dyDescent="0.5">
      <c r="A438" s="3">
        <f t="shared" si="127"/>
        <v>4.2599999999999536</v>
      </c>
      <c r="B438" s="3">
        <f t="shared" ca="1" si="140"/>
        <v>2.639097538468578E-2</v>
      </c>
      <c r="C438" s="3">
        <f t="shared" ca="1" si="140"/>
        <v>2.9627068417253145E-2</v>
      </c>
      <c r="D438" s="3">
        <f t="shared" ca="1" si="140"/>
        <v>3.258064526482958E-2</v>
      </c>
      <c r="E438" s="3">
        <f t="shared" ca="1" si="140"/>
        <v>3.5264031071837322E-2</v>
      </c>
      <c r="F438" s="3">
        <f t="shared" ca="1" si="140"/>
        <v>3.7691770939141535E-2</v>
      </c>
      <c r="G438" s="3">
        <f t="shared" ca="1" si="140"/>
        <v>3.9876504355319108E-2</v>
      </c>
      <c r="H438" s="3">
        <f t="shared" ca="1" si="140"/>
        <v>4.1828614660825422E-2</v>
      </c>
      <c r="I438" s="3">
        <f t="shared" ca="1" si="140"/>
        <v>4.3557091249044805E-2</v>
      </c>
      <c r="J438" s="3">
        <f t="shared" ca="1" si="140"/>
        <v>4.507021957362959E-2</v>
      </c>
      <c r="K438" s="3">
        <f t="shared" ca="1" si="140"/>
        <v>4.6375870235122192E-2</v>
      </c>
      <c r="L438" s="3">
        <f t="shared" ca="1" si="140"/>
        <v>4.7481527148437327E-2</v>
      </c>
      <c r="M438" s="3">
        <f t="shared" ca="1" si="140"/>
        <v>4.8394261091146473E-2</v>
      </c>
      <c r="N438" s="3">
        <f t="shared" ca="1" si="140"/>
        <v>4.9120815720247728E-2</v>
      </c>
      <c r="O438" s="3">
        <f t="shared" ca="1" si="140"/>
        <v>4.9667874264117846E-2</v>
      </c>
      <c r="P438" s="3">
        <f t="shared" ca="1" si="140"/>
        <v>5.0042463921274587E-2</v>
      </c>
      <c r="Q438" s="3">
        <f t="shared" ca="1" si="140"/>
        <v>5.0252381420674931E-2</v>
      </c>
      <c r="R438" s="3">
        <f t="shared" ca="1" si="139"/>
        <v>5.0306513689631717E-2</v>
      </c>
      <c r="S438" s="3">
        <f t="shared" ca="1" si="139"/>
        <v>5.0214973364234923E-2</v>
      </c>
      <c r="T438" s="3">
        <f t="shared" ca="1" si="139"/>
        <v>4.9989037633745917E-2</v>
      </c>
      <c r="U438" s="3">
        <f t="shared" ca="1" si="139"/>
        <v>4.964093681756751E-2</v>
      </c>
      <c r="V438" s="3">
        <f t="shared" ca="1" si="139"/>
        <v>4.9183565754680282E-2</v>
      </c>
      <c r="W438" s="3">
        <f t="shared" ca="1" si="139"/>
        <v>4.8630184060910721E-2</v>
      </c>
      <c r="X438" s="3">
        <f t="shared" ca="1" si="139"/>
        <v>4.7994143710584275E-2</v>
      </c>
      <c r="Y438" s="3">
        <f t="shared" ca="1" si="139"/>
        <v>4.7288654546860369E-2</v>
      </c>
      <c r="Z438" s="3">
        <f t="shared" ca="1" si="139"/>
        <v>4.652658511984252E-2</v>
      </c>
      <c r="AA438" s="3">
        <f t="shared" ca="1" si="139"/>
        <v>4.5720298821805588E-2</v>
      </c>
      <c r="AB438" s="3">
        <f t="shared" ca="1" si="139"/>
        <v>4.4881533754347974E-2</v>
      </c>
      <c r="AC438" s="3">
        <f t="shared" ca="1" si="139"/>
        <v>4.4021338099468503E-2</v>
      </c>
      <c r="AD438" s="3">
        <f t="shared" ca="1" si="139"/>
        <v>4.3150065788542989E-2</v>
      </c>
      <c r="AE438" s="3">
        <f t="shared" ca="1" si="139"/>
        <v>4.2277421820270736E-2</v>
      </c>
      <c r="AF438" s="3">
        <f t="shared" ca="1" si="139"/>
        <v>4.141253092618629E-2</v>
      </c>
      <c r="AG438" s="3">
        <f t="shared" ca="1" si="138"/>
        <v>4.0563998582234806E-2</v>
      </c>
      <c r="AH438" s="3">
        <f t="shared" ca="1" si="137"/>
        <v>3.9739945185547895E-2</v>
      </c>
      <c r="AI438" s="3">
        <f t="shared" ca="1" si="137"/>
        <v>3.8948016310836803E-2</v>
      </c>
      <c r="AJ438" s="3">
        <f t="shared" ca="1" si="137"/>
        <v>3.8195390301665133E-2</v>
      </c>
      <c r="AK438" s="3">
        <f t="shared" ca="1" si="137"/>
        <v>3.748880811212911E-2</v>
      </c>
      <c r="AL438" s="3">
        <f t="shared" ca="1" si="137"/>
        <v>3.6834638775612466E-2</v>
      </c>
      <c r="AM438" s="3">
        <f t="shared" ca="1" si="137"/>
        <v>3.6238974954002696E-2</v>
      </c>
      <c r="AN438" s="3">
        <f t="shared" ca="1" si="137"/>
        <v>3.5707735685529707E-2</v>
      </c>
      <c r="AO438" s="3">
        <f t="shared" ca="1" si="137"/>
        <v>3.5246742911406927E-2</v>
      </c>
      <c r="AP438" s="3">
        <f t="shared" ca="1" si="137"/>
        <v>3.4861734918705645E-2</v>
      </c>
      <c r="AQ438" s="3">
        <f t="shared" ca="1" si="137"/>
        <v>3.4558279245827717E-2</v>
      </c>
      <c r="AR438" s="3">
        <f t="shared" ca="1" si="137"/>
        <v>3.434154301820172E-2</v>
      </c>
      <c r="AS438" s="3">
        <f t="shared" ca="1" si="137"/>
        <v>3.4215866372928429E-2</v>
      </c>
      <c r="AT438" s="3">
        <f t="shared" ca="1" si="137"/>
        <v>3.4184077839183959E-2</v>
      </c>
      <c r="AU438" s="3">
        <f t="shared" ca="1" si="137"/>
        <v>3.4246547759378645E-2</v>
      </c>
      <c r="AV438" s="3">
        <f t="shared" ca="1" si="137"/>
        <v>3.4400219047376328E-2</v>
      </c>
      <c r="AW438" s="3">
        <f t="shared" ca="1" si="136"/>
        <v>3.46383647846824E-2</v>
      </c>
      <c r="AX438" s="3">
        <f t="shared" ca="1" si="136"/>
        <v>3.4952279983735055E-2</v>
      </c>
      <c r="AY438" s="3">
        <f t="shared" ca="1" si="136"/>
        <v>3.5334799287800304E-2</v>
      </c>
      <c r="AZ438" s="3">
        <f t="shared" ca="1" si="126"/>
        <v>3.5775396303079667E-2</v>
      </c>
      <c r="BC438" s="3">
        <f ca="1">-MC!BC438</f>
        <v>1.1180980414711357</v>
      </c>
      <c r="BD438" s="3">
        <f ca="1">-MC!BD438</f>
        <v>-1.5003009116771686</v>
      </c>
      <c r="BE438" s="3">
        <f ca="1">-MC!BE438</f>
        <v>-0.95316523909001472</v>
      </c>
    </row>
    <row r="439" spans="1:57" x14ac:dyDescent="0.5">
      <c r="A439" s="3">
        <f t="shared" si="127"/>
        <v>4.2699999999999534</v>
      </c>
      <c r="B439" s="3">
        <f t="shared" ca="1" si="140"/>
        <v>2.5965439226914036E-2</v>
      </c>
      <c r="C439" s="3">
        <f t="shared" ca="1" si="140"/>
        <v>2.908344179932322E-2</v>
      </c>
      <c r="D439" s="3">
        <f t="shared" ca="1" si="140"/>
        <v>3.1928178267941872E-2</v>
      </c>
      <c r="E439" s="3">
        <f t="shared" ca="1" si="140"/>
        <v>3.4511721091573015E-2</v>
      </c>
      <c r="F439" s="3">
        <f t="shared" ca="1" si="140"/>
        <v>3.6848277346025367E-2</v>
      </c>
      <c r="G439" s="3">
        <f t="shared" ca="1" si="140"/>
        <v>3.8950139157913719E-2</v>
      </c>
      <c r="H439" s="3">
        <f t="shared" ca="1" si="140"/>
        <v>4.0827357875217428E-2</v>
      </c>
      <c r="I439" s="3">
        <f t="shared" ca="1" si="140"/>
        <v>4.2488603228126046E-2</v>
      </c>
      <c r="J439" s="3">
        <f t="shared" ca="1" si="140"/>
        <v>4.3941845675883211E-2</v>
      </c>
      <c r="K439" s="3">
        <f t="shared" ca="1" si="140"/>
        <v>4.5194640589428972E-2</v>
      </c>
      <c r="L439" s="3">
        <f t="shared" ca="1" si="140"/>
        <v>4.6254155599619158E-2</v>
      </c>
      <c r="M439" s="3">
        <f t="shared" ca="1" si="140"/>
        <v>4.7127146628953002E-2</v>
      </c>
      <c r="N439" s="3">
        <f t="shared" ca="1" si="140"/>
        <v>4.7820047719106605E-2</v>
      </c>
      <c r="O439" s="3">
        <f t="shared" ca="1" si="140"/>
        <v>4.8339240639701866E-2</v>
      </c>
      <c r="P439" s="3">
        <f t="shared" ca="1" si="140"/>
        <v>4.8691459840635186E-2</v>
      </c>
      <c r="Q439" s="3">
        <f t="shared" ca="1" si="140"/>
        <v>4.8884216014752825E-2</v>
      </c>
      <c r="R439" s="3">
        <f t="shared" ca="1" si="139"/>
        <v>4.8926113134965803E-2</v>
      </c>
      <c r="S439" s="3">
        <f t="shared" ca="1" si="139"/>
        <v>4.8826980078056366E-2</v>
      </c>
      <c r="T439" s="3">
        <f t="shared" ca="1" si="139"/>
        <v>4.8597806487021285E-2</v>
      </c>
      <c r="U439" s="3">
        <f t="shared" ca="1" si="139"/>
        <v>4.8250529806414699E-2</v>
      </c>
      <c r="V439" s="3">
        <f t="shared" ca="1" si="139"/>
        <v>4.7797746432324879E-2</v>
      </c>
      <c r="W439" s="3">
        <f t="shared" ca="1" si="139"/>
        <v>4.7252412482608142E-2</v>
      </c>
      <c r="X439" s="3">
        <f t="shared" ca="1" si="139"/>
        <v>4.6627572089122354E-2</v>
      </c>
      <c r="Y439" s="3">
        <f t="shared" ca="1" si="139"/>
        <v>4.5936123554387066E-2</v>
      </c>
      <c r="Z439" s="3">
        <f t="shared" ca="1" si="139"/>
        <v>4.5190620825402636E-2</v>
      </c>
      <c r="AA439" s="3">
        <f t="shared" ca="1" si="139"/>
        <v>4.4403110425513939E-2</v>
      </c>
      <c r="AB439" s="3">
        <f t="shared" ca="1" si="139"/>
        <v>4.3585012348104434E-2</v>
      </c>
      <c r="AC439" s="3">
        <f t="shared" ca="1" si="139"/>
        <v>4.2747056546794206E-2</v>
      </c>
      <c r="AD439" s="3">
        <f t="shared" ca="1" si="139"/>
        <v>4.1899279509492876E-2</v>
      </c>
      <c r="AE439" s="3">
        <f t="shared" ca="1" si="139"/>
        <v>4.1051069956562533E-2</v>
      </c>
      <c r="AF439" s="3">
        <f t="shared" ca="1" si="139"/>
        <v>4.0211237269918217E-2</v>
      </c>
      <c r="AG439" s="3">
        <f t="shared" ca="1" si="138"/>
        <v>3.9388071890211221E-2</v>
      </c>
      <c r="AH439" s="3">
        <f t="shared" ca="1" si="137"/>
        <v>3.8589378945372038E-2</v>
      </c>
      <c r="AI439" s="3">
        <f t="shared" ca="1" si="137"/>
        <v>3.7822488393980738E-2</v>
      </c>
      <c r="AJ439" s="3">
        <f t="shared" ca="1" si="137"/>
        <v>3.7094263014166698E-2</v>
      </c>
      <c r="AK439" s="3">
        <f t="shared" ca="1" si="137"/>
        <v>3.641112892502258E-2</v>
      </c>
      <c r="AL439" s="3">
        <f t="shared" ca="1" si="137"/>
        <v>3.5779141640968196E-2</v>
      </c>
      <c r="AM439" s="3">
        <f t="shared" ca="1" si="137"/>
        <v>3.5204081767980823E-2</v>
      </c>
      <c r="AN439" s="3">
        <f t="shared" ca="1" si="137"/>
        <v>3.4691557251327512E-2</v>
      </c>
      <c r="AO439" s="3">
        <f t="shared" ca="1" si="137"/>
        <v>3.4247078688358662E-2</v>
      </c>
      <c r="AP439" s="3">
        <f t="shared" ca="1" si="137"/>
        <v>3.3876070834206573E-2</v>
      </c>
      <c r="AQ439" s="3">
        <f t="shared" ca="1" si="137"/>
        <v>3.3583782757413548E-2</v>
      </c>
      <c r="AR439" s="3">
        <f t="shared" ca="1" si="137"/>
        <v>3.3375054369170765E-2</v>
      </c>
      <c r="AS439" s="3">
        <f t="shared" ca="1" si="137"/>
        <v>3.3253884851289703E-2</v>
      </c>
      <c r="AT439" s="3">
        <f t="shared" ca="1" si="137"/>
        <v>3.3222742996312546E-2</v>
      </c>
      <c r="AU439" s="3">
        <f t="shared" ca="1" si="137"/>
        <v>3.3281620411219785E-2</v>
      </c>
      <c r="AV439" s="3">
        <f t="shared" ca="1" si="137"/>
        <v>3.3427077087366218E-2</v>
      </c>
      <c r="AW439" s="3">
        <f t="shared" ca="1" si="137"/>
        <v>3.3652037996352191E-2</v>
      </c>
      <c r="AX439" s="3">
        <f t="shared" ref="AX439:AY454" ca="1" si="141">AX438+AX$2*$B$7+(AX$3*$BC439+AX$4*$BD439+AX$5*$BE439)*SQRT($B$7)+(AY438-AX438)/(AY$11-AX$11)*$B$7</f>
        <v>3.3947521732006304E-2</v>
      </c>
      <c r="AY439" s="3">
        <f t="shared" ca="1" si="141"/>
        <v>3.4305990248736255E-2</v>
      </c>
      <c r="AZ439" s="3">
        <f t="shared" ca="1" si="126"/>
        <v>3.4715662855285566E-2</v>
      </c>
      <c r="BC439" s="3">
        <f ca="1">-MC!BC439</f>
        <v>-1.7795800764168916</v>
      </c>
      <c r="BD439" s="3">
        <f ca="1">-MC!BD439</f>
        <v>-3.5553807850880581E-2</v>
      </c>
      <c r="BE439" s="3">
        <f ca="1">-MC!BE439</f>
        <v>-1.3503009682258531</v>
      </c>
    </row>
    <row r="440" spans="1:57" x14ac:dyDescent="0.5">
      <c r="A440" s="3">
        <f t="shared" si="127"/>
        <v>4.2799999999999532</v>
      </c>
      <c r="B440" s="3">
        <f t="shared" ca="1" si="140"/>
        <v>2.6463400851304768E-2</v>
      </c>
      <c r="C440" s="3">
        <f t="shared" ca="1" si="140"/>
        <v>2.9521964228106011E-2</v>
      </c>
      <c r="D440" s="3">
        <f t="shared" ca="1" si="140"/>
        <v>3.2311460114682687E-2</v>
      </c>
      <c r="E440" s="3">
        <f t="shared" ca="1" si="140"/>
        <v>3.4843885911849365E-2</v>
      </c>
      <c r="F440" s="3">
        <f t="shared" ca="1" si="140"/>
        <v>3.713328981803974E-2</v>
      </c>
      <c r="G440" s="3">
        <f t="shared" ca="1" si="140"/>
        <v>3.9191796239715755E-2</v>
      </c>
      <c r="H440" s="3">
        <f t="shared" ca="1" si="140"/>
        <v>4.1029304113385866E-2</v>
      </c>
      <c r="I440" s="3">
        <f t="shared" ca="1" si="140"/>
        <v>4.26543429338401E-2</v>
      </c>
      <c r="J440" s="3">
        <f t="shared" ca="1" si="140"/>
        <v>4.4074747495629049E-2</v>
      </c>
      <c r="K440" s="3">
        <f t="shared" ca="1" si="140"/>
        <v>4.5297937253420781E-2</v>
      </c>
      <c r="L440" s="3">
        <f t="shared" ca="1" si="140"/>
        <v>4.6330942917011501E-2</v>
      </c>
      <c r="M440" s="3">
        <f t="shared" ca="1" si="140"/>
        <v>4.7180384993042709E-2</v>
      </c>
      <c r="N440" s="3">
        <f t="shared" ca="1" si="140"/>
        <v>4.7852567405419384E-2</v>
      </c>
      <c r="O440" s="3">
        <f t="shared" ca="1" si="140"/>
        <v>4.8353749973630761E-2</v>
      </c>
      <c r="P440" s="3">
        <f t="shared" ca="1" si="140"/>
        <v>4.869055386762159E-2</v>
      </c>
      <c r="Q440" s="3">
        <f t="shared" ca="1" si="140"/>
        <v>4.8870383140181134E-2</v>
      </c>
      <c r="R440" s="3">
        <f t="shared" ca="1" si="139"/>
        <v>4.8901738128139999E-2</v>
      </c>
      <c r="S440" s="3">
        <f t="shared" ca="1" si="139"/>
        <v>4.8794343207653065E-2</v>
      </c>
      <c r="T440" s="3">
        <f t="shared" ca="1" si="139"/>
        <v>4.8559079703300354E-2</v>
      </c>
      <c r="U440" s="3">
        <f t="shared" ca="1" si="139"/>
        <v>4.820777140784599E-2</v>
      </c>
      <c r="V440" s="3">
        <f t="shared" ca="1" si="139"/>
        <v>4.7752895507803872E-2</v>
      </c>
      <c r="W440" s="3">
        <f t="shared" ca="1" si="139"/>
        <v>4.7207283870589735E-2</v>
      </c>
      <c r="X440" s="3">
        <f t="shared" ca="1" si="139"/>
        <v>4.6583852046049937E-2</v>
      </c>
      <c r="Y440" s="3">
        <f t="shared" ca="1" si="139"/>
        <v>4.589536606923441E-2</v>
      </c>
      <c r="Z440" s="3">
        <f t="shared" ca="1" si="139"/>
        <v>4.5154244573143335E-2</v>
      </c>
      <c r="AA440" s="3">
        <f t="shared" ca="1" si="139"/>
        <v>4.4372396521825418E-2</v>
      </c>
      <c r="AB440" s="3">
        <f t="shared" ca="1" si="139"/>
        <v>4.3561103132465424E-2</v>
      </c>
      <c r="AC440" s="3">
        <f t="shared" ca="1" si="139"/>
        <v>4.2730955480422481E-2</v>
      </c>
      <c r="AD440" s="3">
        <f t="shared" ca="1" si="139"/>
        <v>4.189185196786209E-2</v>
      </c>
      <c r="AE440" s="3">
        <f t="shared" ca="1" si="139"/>
        <v>4.1053044389803034E-2</v>
      </c>
      <c r="AF440" s="3">
        <f t="shared" ca="1" si="139"/>
        <v>4.0223206119246853E-2</v>
      </c>
      <c r="AG440" s="3">
        <f t="shared" ca="1" si="138"/>
        <v>3.9410491891292365E-2</v>
      </c>
      <c r="AH440" s="3">
        <f t="shared" ca="1" si="137"/>
        <v>3.8622570892149856E-2</v>
      </c>
      <c r="AI440" s="3">
        <f t="shared" ca="1" si="137"/>
        <v>3.7866636799701682E-2</v>
      </c>
      <c r="AJ440" s="3">
        <f t="shared" ca="1" si="137"/>
        <v>3.7149416175671128E-2</v>
      </c>
      <c r="AK440" s="3">
        <f t="shared" ca="1" si="137"/>
        <v>3.6477199664887612E-2</v>
      </c>
      <c r="AL440" s="3">
        <f t="shared" ca="1" si="137"/>
        <v>3.5855908626487611E-2</v>
      </c>
      <c r="AM440" s="3">
        <f t="shared" ca="1" si="137"/>
        <v>3.5291190964216658E-2</v>
      </c>
      <c r="AN440" s="3">
        <f t="shared" ca="1" si="137"/>
        <v>3.4788522859780471E-2</v>
      </c>
      <c r="AO440" s="3">
        <f t="shared" ca="1" si="137"/>
        <v>3.4353282857324398E-2</v>
      </c>
      <c r="AP440" s="3">
        <f t="shared" ca="1" si="137"/>
        <v>3.399076141570289E-2</v>
      </c>
      <c r="AQ440" s="3">
        <f t="shared" ca="1" si="137"/>
        <v>3.370606829313063E-2</v>
      </c>
      <c r="AR440" s="3">
        <f t="shared" ca="1" si="137"/>
        <v>3.3503895246159904E-2</v>
      </c>
      <c r="AS440" s="3">
        <f t="shared" ca="1" si="137"/>
        <v>3.338807946010551E-2</v>
      </c>
      <c r="AT440" s="3">
        <f t="shared" ca="1" si="137"/>
        <v>3.3360908945319297E-2</v>
      </c>
      <c r="AU440" s="3">
        <f t="shared" ca="1" si="137"/>
        <v>3.3422175824029864E-2</v>
      </c>
      <c r="AV440" s="3">
        <f t="shared" ca="1" si="137"/>
        <v>3.3568237195754552E-2</v>
      </c>
      <c r="AW440" s="3">
        <f t="shared" ca="1" si="137"/>
        <v>3.3791850690434104E-2</v>
      </c>
      <c r="AX440" s="3">
        <f t="shared" ca="1" si="141"/>
        <v>3.4083935892302068E-2</v>
      </c>
      <c r="AY440" s="3">
        <f t="shared" ca="1" si="141"/>
        <v>3.4436743769155342E-2</v>
      </c>
      <c r="AZ440" s="3">
        <f t="shared" ca="1" si="126"/>
        <v>3.4837581225076034E-2</v>
      </c>
      <c r="BC440" s="3">
        <f ca="1">-MC!BC440</f>
        <v>0.10857129079043482</v>
      </c>
      <c r="BD440" s="3">
        <f ca="1">-MC!BD440</f>
        <v>-0.11860547365748531</v>
      </c>
      <c r="BE440" s="3">
        <f ca="1">-MC!BE440</f>
        <v>-0.68116807449283989</v>
      </c>
    </row>
    <row r="441" spans="1:57" x14ac:dyDescent="0.5">
      <c r="A441" s="3">
        <f t="shared" si="127"/>
        <v>4.289999999999953</v>
      </c>
      <c r="B441" s="3">
        <f t="shared" ca="1" si="140"/>
        <v>2.6785458060897497E-2</v>
      </c>
      <c r="C441" s="3">
        <f t="shared" ca="1" si="140"/>
        <v>2.9727098971308121E-2</v>
      </c>
      <c r="D441" s="3">
        <f t="shared" ca="1" si="140"/>
        <v>3.2408889428884591E-2</v>
      </c>
      <c r="E441" s="3">
        <f t="shared" ca="1" si="140"/>
        <v>3.4842570679623444E-2</v>
      </c>
      <c r="F441" s="3">
        <f t="shared" ca="1" si="140"/>
        <v>3.7041852447285958E-2</v>
      </c>
      <c r="G441" s="3">
        <f t="shared" ca="1" si="140"/>
        <v>3.901851230391299E-2</v>
      </c>
      <c r="H441" s="3">
        <f t="shared" ca="1" si="140"/>
        <v>4.0782117597621688E-2</v>
      </c>
      <c r="I441" s="3">
        <f t="shared" ca="1" si="140"/>
        <v>4.2340878258774819E-2</v>
      </c>
      <c r="J441" s="3">
        <f t="shared" ca="1" si="140"/>
        <v>4.3702313991756517E-2</v>
      </c>
      <c r="K441" s="3">
        <f t="shared" ca="1" si="140"/>
        <v>4.4873528894425245E-2</v>
      </c>
      <c r="L441" s="3">
        <f t="shared" ca="1" si="140"/>
        <v>4.5861237365179781E-2</v>
      </c>
      <c r="M441" s="3">
        <f t="shared" ca="1" si="140"/>
        <v>4.6671745180323777E-2</v>
      </c>
      <c r="N441" s="3">
        <f t="shared" ca="1" si="140"/>
        <v>4.7311046888901989E-2</v>
      </c>
      <c r="O441" s="3">
        <f t="shared" ca="1" si="140"/>
        <v>4.7785101113232767E-2</v>
      </c>
      <c r="P441" s="3">
        <f t="shared" ca="1" si="140"/>
        <v>4.8100236455665267E-2</v>
      </c>
      <c r="Q441" s="3">
        <f t="shared" ca="1" si="140"/>
        <v>4.8263570968569411E-2</v>
      </c>
      <c r="R441" s="3">
        <f t="shared" ca="1" si="139"/>
        <v>4.8283321914962617E-2</v>
      </c>
      <c r="S441" s="3">
        <f t="shared" ca="1" si="139"/>
        <v>4.8168929673574744E-2</v>
      </c>
      <c r="T441" s="3">
        <f t="shared" ca="1" si="139"/>
        <v>4.7930987723459766E-2</v>
      </c>
      <c r="U441" s="3">
        <f t="shared" ca="1" si="139"/>
        <v>4.758102667399422E-2</v>
      </c>
      <c r="V441" s="3">
        <f t="shared" ca="1" si="139"/>
        <v>4.7131224980858505E-2</v>
      </c>
      <c r="W441" s="3">
        <f t="shared" ca="1" si="139"/>
        <v>4.6594110753954469E-2</v>
      </c>
      <c r="X441" s="3">
        <f t="shared" ca="1" si="139"/>
        <v>4.598229146696596E-2</v>
      </c>
      <c r="Y441" s="3">
        <f t="shared" ca="1" si="139"/>
        <v>4.5308221406100829E-2</v>
      </c>
      <c r="Z441" s="3">
        <f t="shared" ca="1" si="139"/>
        <v>4.45840044250113E-2</v>
      </c>
      <c r="AA441" s="3">
        <f t="shared" ca="1" si="139"/>
        <v>4.3821232483670008E-2</v>
      </c>
      <c r="AB441" s="3">
        <f t="shared" ca="1" si="139"/>
        <v>4.3030868600579947E-2</v>
      </c>
      <c r="AC441" s="3">
        <f t="shared" ca="1" si="139"/>
        <v>4.2223185568247737E-2</v>
      </c>
      <c r="AD441" s="3">
        <f t="shared" ca="1" si="139"/>
        <v>4.1407764305860961E-2</v>
      </c>
      <c r="AE441" s="3">
        <f t="shared" ca="1" si="139"/>
        <v>4.0593540280981819E-2</v>
      </c>
      <c r="AF441" s="3">
        <f t="shared" ca="1" si="139"/>
        <v>3.9788871443323715E-2</v>
      </c>
      <c r="AG441" s="3">
        <f t="shared" ca="1" si="138"/>
        <v>3.9001597397267808E-2</v>
      </c>
      <c r="AH441" s="3">
        <f t="shared" ca="1" si="137"/>
        <v>3.8239071960082763E-2</v>
      </c>
      <c r="AI441" s="3">
        <f t="shared" ca="1" si="137"/>
        <v>3.7508173109797184E-2</v>
      </c>
      <c r="AJ441" s="3">
        <f t="shared" ca="1" si="137"/>
        <v>3.6815311786129311E-2</v>
      </c>
      <c r="AK441" s="3">
        <f t="shared" ca="1" si="137"/>
        <v>3.6166463765583023E-2</v>
      </c>
      <c r="AL441" s="3">
        <f t="shared" ca="1" si="137"/>
        <v>3.5567236860630666E-2</v>
      </c>
      <c r="AM441" s="3">
        <f t="shared" ca="1" si="137"/>
        <v>3.5022966871117583E-2</v>
      </c>
      <c r="AN441" s="3">
        <f t="shared" ca="1" si="137"/>
        <v>3.4538818788953422E-2</v>
      </c>
      <c r="AO441" s="3">
        <f t="shared" ca="1" si="137"/>
        <v>3.4119859639775187E-2</v>
      </c>
      <c r="AP441" s="3">
        <f t="shared" ca="1" si="137"/>
        <v>3.377106606543661E-2</v>
      </c>
      <c r="AQ441" s="3">
        <f t="shared" ca="1" si="137"/>
        <v>3.3497228916496709E-2</v>
      </c>
      <c r="AR441" s="3">
        <f t="shared" ca="1" si="137"/>
        <v>3.330271209758983E-2</v>
      </c>
      <c r="AS441" s="3">
        <f t="shared" ca="1" si="137"/>
        <v>3.3191011001378404E-2</v>
      </c>
      <c r="AT441" s="3">
        <f t="shared" ca="1" si="137"/>
        <v>3.3164053061530849E-2</v>
      </c>
      <c r="AU441" s="3">
        <f t="shared" ca="1" si="137"/>
        <v>3.3221251426940296E-2</v>
      </c>
      <c r="AV441" s="3">
        <f t="shared" ca="1" si="137"/>
        <v>3.3358581595848355E-2</v>
      </c>
      <c r="AW441" s="3">
        <f t="shared" ca="1" si="137"/>
        <v>3.3568455802735597E-2</v>
      </c>
      <c r="AX441" s="3">
        <f t="shared" ca="1" si="141"/>
        <v>3.3841512962258333E-2</v>
      </c>
      <c r="AY441" s="3">
        <f t="shared" ca="1" si="141"/>
        <v>3.4169599606799821E-2</v>
      </c>
      <c r="AZ441" s="3">
        <f t="shared" ca="1" si="126"/>
        <v>3.4539012553647164E-2</v>
      </c>
      <c r="BC441" s="3">
        <f ca="1">-MC!BC441</f>
        <v>-0.59348817289621536</v>
      </c>
      <c r="BD441" s="3">
        <f ca="1">-MC!BD441</f>
        <v>-2.2504536382558449E-2</v>
      </c>
      <c r="BE441" s="3">
        <f ca="1">-MC!BE441</f>
        <v>-1.3356719433779549</v>
      </c>
    </row>
    <row r="442" spans="1:57" x14ac:dyDescent="0.5">
      <c r="A442" s="3">
        <f t="shared" si="127"/>
        <v>4.2999999999999527</v>
      </c>
      <c r="B442" s="3">
        <f t="shared" ca="1" si="140"/>
        <v>2.6092010964943433E-2</v>
      </c>
      <c r="C442" s="3">
        <f t="shared" ca="1" si="140"/>
        <v>2.8935129748723514E-2</v>
      </c>
      <c r="D442" s="3">
        <f t="shared" ca="1" si="140"/>
        <v>3.1530391368490292E-2</v>
      </c>
      <c r="E442" s="3">
        <f t="shared" ca="1" si="140"/>
        <v>3.3889092911920195E-2</v>
      </c>
      <c r="F442" s="3">
        <f t="shared" ca="1" si="140"/>
        <v>3.6024419103802024E-2</v>
      </c>
      <c r="G442" s="3">
        <f t="shared" ca="1" si="140"/>
        <v>3.7947614629571171E-2</v>
      </c>
      <c r="H442" s="3">
        <f t="shared" ca="1" si="140"/>
        <v>3.9667729132327717E-2</v>
      </c>
      <c r="I442" s="3">
        <f t="shared" ca="1" si="140"/>
        <v>4.119246671038735E-2</v>
      </c>
      <c r="J442" s="3">
        <f t="shared" ca="1" si="140"/>
        <v>4.2528845615529866E-2</v>
      </c>
      <c r="K442" s="3">
        <f t="shared" ca="1" si="140"/>
        <v>4.3683468212607338E-2</v>
      </c>
      <c r="L442" s="3">
        <f t="shared" ca="1" si="140"/>
        <v>4.466254626313728E-2</v>
      </c>
      <c r="M442" s="3">
        <f t="shared" ca="1" si="140"/>
        <v>4.5471884563090016E-2</v>
      </c>
      <c r="N442" s="3">
        <f t="shared" ca="1" si="140"/>
        <v>4.611698209309887E-2</v>
      </c>
      <c r="O442" s="3">
        <f t="shared" ca="1" si="140"/>
        <v>4.6603310093797749E-2</v>
      </c>
      <c r="P442" s="3">
        <f t="shared" ca="1" si="140"/>
        <v>4.6936718374178732E-2</v>
      </c>
      <c r="Q442" s="3">
        <f t="shared" ca="1" si="140"/>
        <v>4.7123852687619504E-2</v>
      </c>
      <c r="R442" s="3">
        <f t="shared" ca="1" si="139"/>
        <v>4.7172460847747011E-2</v>
      </c>
      <c r="S442" s="3">
        <f t="shared" ca="1" si="139"/>
        <v>4.7091512801799074E-2</v>
      </c>
      <c r="T442" s="3">
        <f t="shared" ca="1" si="139"/>
        <v>4.6891127719441331E-2</v>
      </c>
      <c r="U442" s="3">
        <f t="shared" ca="1" si="139"/>
        <v>4.6582356558608817E-2</v>
      </c>
      <c r="V442" s="3">
        <f t="shared" ca="1" si="139"/>
        <v>4.6176892586509775E-2</v>
      </c>
      <c r="W442" s="3">
        <f t="shared" ca="1" si="139"/>
        <v>4.5686773712054173E-2</v>
      </c>
      <c r="X442" s="3">
        <f t="shared" ca="1" si="139"/>
        <v>4.5124112902204742E-2</v>
      </c>
      <c r="Y442" s="3">
        <f t="shared" ca="1" si="139"/>
        <v>4.4500866276612094E-2</v>
      </c>
      <c r="Z442" s="3">
        <f t="shared" ca="1" si="139"/>
        <v>4.3828636507980918E-2</v>
      </c>
      <c r="AA442" s="3">
        <f t="shared" ca="1" si="139"/>
        <v>4.3118512171210641E-2</v>
      </c>
      <c r="AB442" s="3">
        <f t="shared" ca="1" si="139"/>
        <v>4.2380951727334033E-2</v>
      </c>
      <c r="AC442" s="3">
        <f t="shared" ca="1" si="139"/>
        <v>4.162572334489769E-2</v>
      </c>
      <c r="AD442" s="3">
        <f t="shared" ca="1" si="139"/>
        <v>4.0861904126116649E-2</v>
      </c>
      <c r="AE442" s="3">
        <f t="shared" ca="1" si="139"/>
        <v>4.009792687207489E-2</v>
      </c>
      <c r="AF442" s="3">
        <f t="shared" ca="1" si="139"/>
        <v>3.9341647757944076E-2</v>
      </c>
      <c r="AG442" s="3">
        <f t="shared" ca="1" si="138"/>
        <v>3.8600404895518178E-2</v>
      </c>
      <c r="AH442" s="3">
        <f t="shared" ca="1" si="137"/>
        <v>3.7881050369400981E-2</v>
      </c>
      <c r="AI442" s="3">
        <f t="shared" ca="1" si="137"/>
        <v>3.7189960102219297E-2</v>
      </c>
      <c r="AJ442" s="3">
        <f t="shared" ca="1" si="137"/>
        <v>3.6533043069654852E-2</v>
      </c>
      <c r="AK442" s="3">
        <f t="shared" ca="1" si="137"/>
        <v>3.5915773849214239E-2</v>
      </c>
      <c r="AL442" s="3">
        <f t="shared" ca="1" si="137"/>
        <v>3.5343260378455879E-2</v>
      </c>
      <c r="AM442" s="3">
        <f t="shared" ca="1" si="137"/>
        <v>3.4820340014501995E-2</v>
      </c>
      <c r="AN442" s="3">
        <f t="shared" ca="1" si="137"/>
        <v>3.4351680195786903E-2</v>
      </c>
      <c r="AO442" s="3">
        <f t="shared" ca="1" si="137"/>
        <v>3.3941850026364385E-2</v>
      </c>
      <c r="AP442" s="3">
        <f t="shared" ca="1" si="137"/>
        <v>3.3595325872169325E-2</v>
      </c>
      <c r="AQ442" s="3">
        <f t="shared" ca="1" si="137"/>
        <v>3.3316393140114815E-2</v>
      </c>
      <c r="AR442" s="3">
        <f t="shared" ca="1" si="137"/>
        <v>3.3108901246997544E-2</v>
      </c>
      <c r="AS442" s="3">
        <f t="shared" ca="1" si="137"/>
        <v>3.297581706004192E-2</v>
      </c>
      <c r="AT442" s="3">
        <f t="shared" ca="1" si="137"/>
        <v>3.2918520711194867E-2</v>
      </c>
      <c r="AU442" s="3">
        <f t="shared" ca="1" si="137"/>
        <v>3.293585996635022E-2</v>
      </c>
      <c r="AV442" s="3">
        <f t="shared" ca="1" si="137"/>
        <v>3.3023243089485142E-2</v>
      </c>
      <c r="AW442" s="3">
        <f t="shared" ca="1" si="137"/>
        <v>3.3172551857032655E-2</v>
      </c>
      <c r="AX442" s="3">
        <f t="shared" ca="1" si="141"/>
        <v>3.3373955681650094E-2</v>
      </c>
      <c r="AY442" s="3">
        <f t="shared" ca="1" si="141"/>
        <v>3.361869819017442E-2</v>
      </c>
      <c r="AZ442" s="3">
        <f t="shared" ca="1" si="126"/>
        <v>3.3892034023263837E-2</v>
      </c>
      <c r="BC442" s="3">
        <f ca="1">-MC!BC442</f>
        <v>-1.0812476020627901</v>
      </c>
      <c r="BD442" s="3">
        <f ca="1">-MC!BD442</f>
        <v>1.1720048864058148</v>
      </c>
      <c r="BE442" s="3">
        <f ca="1">-MC!BE442</f>
        <v>-0.75749645760261508</v>
      </c>
    </row>
    <row r="443" spans="1:57" x14ac:dyDescent="0.5">
      <c r="A443" s="3">
        <f t="shared" si="127"/>
        <v>4.3099999999999525</v>
      </c>
      <c r="B443" s="3">
        <f t="shared" ca="1" si="140"/>
        <v>2.655866547308057E-2</v>
      </c>
      <c r="C443" s="3">
        <f t="shared" ca="1" si="140"/>
        <v>2.9294532090637836E-2</v>
      </c>
      <c r="D443" s="3">
        <f t="shared" ca="1" si="140"/>
        <v>3.1791871498137496E-2</v>
      </c>
      <c r="E443" s="3">
        <f t="shared" ca="1" si="140"/>
        <v>3.4061698261141769E-2</v>
      </c>
      <c r="F443" s="3">
        <f t="shared" ca="1" si="140"/>
        <v>3.6116835200733298E-2</v>
      </c>
      <c r="G443" s="3">
        <f t="shared" ca="1" si="140"/>
        <v>3.796815767239272E-2</v>
      </c>
      <c r="H443" s="3">
        <f t="shared" ca="1" si="140"/>
        <v>3.9624361104681413E-2</v>
      </c>
      <c r="I443" s="3">
        <f t="shared" ca="1" si="140"/>
        <v>4.1092807104475805E-2</v>
      </c>
      <c r="J443" s="3">
        <f t="shared" ca="1" si="140"/>
        <v>4.2380175718362272E-2</v>
      </c>
      <c r="K443" s="3">
        <f t="shared" ca="1" si="140"/>
        <v>4.3492730813127961E-2</v>
      </c>
      <c r="L443" s="3">
        <f t="shared" ca="1" si="140"/>
        <v>4.4436344799559047E-2</v>
      </c>
      <c r="M443" s="3">
        <f t="shared" ca="1" si="140"/>
        <v>4.5216484854549911E-2</v>
      </c>
      <c r="N443" s="3">
        <f t="shared" ca="1" si="140"/>
        <v>4.5838317807075944E-2</v>
      </c>
      <c r="O443" s="3">
        <f t="shared" ca="1" si="140"/>
        <v>4.6306990940872136E-2</v>
      </c>
      <c r="P443" s="3">
        <f t="shared" ca="1" si="140"/>
        <v>4.6628038654479738E-2</v>
      </c>
      <c r="Q443" s="3">
        <f t="shared" ca="1" si="140"/>
        <v>4.6807797712295186E-2</v>
      </c>
      <c r="R443" s="3">
        <f t="shared" ca="1" si="139"/>
        <v>4.6853709711931889E-2</v>
      </c>
      <c r="S443" s="3">
        <f t="shared" ca="1" si="139"/>
        <v>4.6774437344596659E-2</v>
      </c>
      <c r="T443" s="3">
        <f t="shared" ca="1" si="139"/>
        <v>4.6579788616744708E-2</v>
      </c>
      <c r="U443" s="3">
        <f t="shared" ca="1" si="139"/>
        <v>4.6280497977147908E-2</v>
      </c>
      <c r="V443" s="3">
        <f t="shared" ca="1" si="139"/>
        <v>4.5887936657310911E-2</v>
      </c>
      <c r="W443" s="3">
        <f t="shared" ca="1" si="139"/>
        <v>4.5413815532056187E-2</v>
      </c>
      <c r="X443" s="3">
        <f t="shared" ca="1" si="139"/>
        <v>4.4869916241447573E-2</v>
      </c>
      <c r="Y443" s="3">
        <f t="shared" ca="1" si="139"/>
        <v>4.4267859931309619E-2</v>
      </c>
      <c r="Z443" s="3">
        <f t="shared" ca="1" si="139"/>
        <v>4.3618911302335903E-2</v>
      </c>
      <c r="AA443" s="3">
        <f t="shared" ca="1" si="139"/>
        <v>4.2933818773923674E-2</v>
      </c>
      <c r="AB443" s="3">
        <f t="shared" ca="1" si="139"/>
        <v>4.2222699501324651E-2</v>
      </c>
      <c r="AC443" s="3">
        <f t="shared" ca="1" si="139"/>
        <v>4.14949802982841E-2</v>
      </c>
      <c r="AD443" s="3">
        <f t="shared" ca="1" si="139"/>
        <v>4.0759397726073378E-2</v>
      </c>
      <c r="AE443" s="3">
        <f t="shared" ca="1" si="139"/>
        <v>4.002404519015592E-2</v>
      </c>
      <c r="AF443" s="3">
        <f t="shared" ca="1" si="139"/>
        <v>3.9296440349819696E-2</v>
      </c>
      <c r="AG443" s="3">
        <f t="shared" ca="1" si="138"/>
        <v>3.8583583072488908E-2</v>
      </c>
      <c r="AH443" s="3">
        <f t="shared" ca="1" si="138"/>
        <v>3.7891986956666672E-2</v>
      </c>
      <c r="AI443" s="3">
        <f t="shared" ca="1" si="138"/>
        <v>3.7227689124424292E-2</v>
      </c>
      <c r="AJ443" s="3">
        <f t="shared" ca="1" si="138"/>
        <v>3.6596259855726711E-2</v>
      </c>
      <c r="AK443" s="3">
        <f t="shared" ca="1" si="138"/>
        <v>3.600283580858385E-2</v>
      </c>
      <c r="AL443" s="3">
        <f t="shared" ca="1" si="138"/>
        <v>3.5452188327303014E-2</v>
      </c>
      <c r="AM443" s="3">
        <f t="shared" ca="1" si="138"/>
        <v>3.4948819597087205E-2</v>
      </c>
      <c r="AN443" s="3">
        <f t="shared" ca="1" si="138"/>
        <v>3.4497062748552201E-2</v>
      </c>
      <c r="AO443" s="3">
        <f t="shared" ca="1" si="138"/>
        <v>3.4101152170100825E-2</v>
      </c>
      <c r="AP443" s="3">
        <f t="shared" ca="1" si="138"/>
        <v>3.3765227101413532E-2</v>
      </c>
      <c r="AQ443" s="3">
        <f t="shared" ca="1" si="138"/>
        <v>3.3493230577892594E-2</v>
      </c>
      <c r="AR443" s="3">
        <f t="shared" ca="1" si="138"/>
        <v>3.3288660500764018E-2</v>
      </c>
      <c r="AS443" s="3">
        <f t="shared" ca="1" si="138"/>
        <v>3.3154118089307467E-2</v>
      </c>
      <c r="AT443" s="3">
        <f t="shared" ca="1" si="138"/>
        <v>3.3090599065141779E-2</v>
      </c>
      <c r="AU443" s="3">
        <f t="shared" ca="1" si="138"/>
        <v>3.3096549027155156E-2</v>
      </c>
      <c r="AV443" s="3">
        <f t="shared" ca="1" si="138"/>
        <v>3.3166972993603605E-2</v>
      </c>
      <c r="AW443" s="3">
        <f t="shared" ref="AW443:AY458" ca="1" si="142">AW442+AW$2*$B$7+(AW$3*$BC443+AW$4*$BD443+AW$5*$BE443)*SQRT($B$7)+(AX442-AW442)/(AX$11-AW$11)*$B$7</f>
        <v>3.329338675501254E-2</v>
      </c>
      <c r="AX443" s="3">
        <f t="shared" ca="1" si="141"/>
        <v>3.346565080698833E-2</v>
      </c>
      <c r="AY443" s="3">
        <f t="shared" ca="1" si="141"/>
        <v>3.3674560338418931E-2</v>
      </c>
      <c r="AZ443" s="3">
        <f t="shared" ca="1" si="126"/>
        <v>3.3904766569440026E-2</v>
      </c>
      <c r="BC443" s="3">
        <f ca="1">-MC!BC443</f>
        <v>-8.959422319535193E-2</v>
      </c>
      <c r="BD443" s="3">
        <f ca="1">-MC!BD443</f>
        <v>0.22364592227973912</v>
      </c>
      <c r="BE443" s="3">
        <f ca="1">-MC!BE443</f>
        <v>-1.1513061275202743</v>
      </c>
    </row>
    <row r="444" spans="1:57" x14ac:dyDescent="0.5">
      <c r="A444" s="3">
        <f t="shared" si="127"/>
        <v>4.3199999999999523</v>
      </c>
      <c r="B444" s="3">
        <f t="shared" ca="1" si="140"/>
        <v>2.7866340649626505E-2</v>
      </c>
      <c r="C444" s="3">
        <f t="shared" ca="1" si="140"/>
        <v>3.0481070104106681E-2</v>
      </c>
      <c r="D444" s="3">
        <f t="shared" ca="1" si="140"/>
        <v>3.286721505312281E-2</v>
      </c>
      <c r="E444" s="3">
        <f t="shared" ca="1" si="140"/>
        <v>3.5035495960216587E-2</v>
      </c>
      <c r="F444" s="3">
        <f t="shared" ca="1" si="140"/>
        <v>3.6998363601965088E-2</v>
      </c>
      <c r="G444" s="3">
        <f t="shared" ca="1" si="140"/>
        <v>3.8766314313928046E-2</v>
      </c>
      <c r="H444" s="3">
        <f t="shared" ca="1" si="140"/>
        <v>4.034767955231567E-2</v>
      </c>
      <c r="I444" s="3">
        <f t="shared" ca="1" si="140"/>
        <v>4.1749468526015597E-2</v>
      </c>
      <c r="J444" s="3">
        <f t="shared" ca="1" si="140"/>
        <v>4.2978013078288885E-2</v>
      </c>
      <c r="K444" s="3">
        <f t="shared" ca="1" si="140"/>
        <v>4.4039228568529966E-2</v>
      </c>
      <c r="L444" s="3">
        <f t="shared" ca="1" si="140"/>
        <v>4.4938638099152335E-2</v>
      </c>
      <c r="M444" s="3">
        <f t="shared" ca="1" si="140"/>
        <v>4.5681361345048348E-2</v>
      </c>
      <c r="N444" s="3">
        <f t="shared" ca="1" si="140"/>
        <v>4.627222315515616E-2</v>
      </c>
      <c r="O444" s="3">
        <f t="shared" ca="1" si="140"/>
        <v>4.6716037034966358E-2</v>
      </c>
      <c r="P444" s="3">
        <f t="shared" ca="1" si="140"/>
        <v>4.7018012108724298E-2</v>
      </c>
      <c r="Q444" s="3">
        <f t="shared" ca="1" si="140"/>
        <v>4.7184166215030063E-2</v>
      </c>
      <c r="R444" s="3">
        <f t="shared" ca="1" si="139"/>
        <v>4.7221624722408727E-2</v>
      </c>
      <c r="S444" s="3">
        <f t="shared" ca="1" si="139"/>
        <v>4.7138732995618049E-2</v>
      </c>
      <c r="T444" s="3">
        <f t="shared" ca="1" si="139"/>
        <v>4.6944977778709283E-2</v>
      </c>
      <c r="U444" s="3">
        <f t="shared" ca="1" si="139"/>
        <v>4.6650766908485894E-2</v>
      </c>
      <c r="V444" s="3">
        <f t="shared" ca="1" si="139"/>
        <v>4.6267139488506796E-2</v>
      </c>
      <c r="W444" s="3">
        <f t="shared" ca="1" si="139"/>
        <v>4.5805469281376271E-2</v>
      </c>
      <c r="X444" s="3">
        <f t="shared" ca="1" si="139"/>
        <v>4.5277196535046277E-2</v>
      </c>
      <c r="Y444" s="3">
        <f t="shared" ca="1" si="139"/>
        <v>4.4693597369277138E-2</v>
      </c>
      <c r="Z444" s="3">
        <f t="shared" ca="1" si="139"/>
        <v>4.4065588476807034E-2</v>
      </c>
      <c r="AA444" s="3">
        <f t="shared" ca="1" si="139"/>
        <v>4.3403568106251025E-2</v>
      </c>
      <c r="AB444" s="3">
        <f t="shared" ca="1" si="139"/>
        <v>4.2717302113824886E-2</v>
      </c>
      <c r="AC444" s="3">
        <f t="shared" ca="1" si="139"/>
        <v>4.201586598247526E-2</v>
      </c>
      <c r="AD444" s="3">
        <f t="shared" ca="1" si="139"/>
        <v>4.1307645763161836E-2</v>
      </c>
      <c r="AE444" s="3">
        <f t="shared" ca="1" si="139"/>
        <v>4.0600385491047782E-2</v>
      </c>
      <c r="AF444" s="3">
        <f t="shared" ca="1" si="139"/>
        <v>3.9901254322693196E-2</v>
      </c>
      <c r="AG444" s="3">
        <f t="shared" ca="1" si="139"/>
        <v>3.9216903884043426E-2</v>
      </c>
      <c r="AH444" s="3">
        <f t="shared" ref="AH444:AW459" ca="1" si="143">AH443+AH$2*$B$7+(AH$3*$BC444+AH$4*$BD444+AH$5*$BE444)*SQRT($B$7)+(AI443-AH443)/(AI$11-AH$11)*$B$7</f>
        <v>3.8553499288937379E-2</v>
      </c>
      <c r="AI444" s="3">
        <f t="shared" ca="1" si="143"/>
        <v>3.7916728868713161E-2</v>
      </c>
      <c r="AJ444" s="3">
        <f t="shared" ca="1" si="143"/>
        <v>3.7311814230868878E-2</v>
      </c>
      <c r="AK444" s="3">
        <f t="shared" ca="1" si="143"/>
        <v>3.6743544148168231E-2</v>
      </c>
      <c r="AL444" s="3">
        <f t="shared" ca="1" si="143"/>
        <v>3.6216343407819596E-2</v>
      </c>
      <c r="AM444" s="3">
        <f t="shared" ca="1" si="143"/>
        <v>3.5734369048114299E-2</v>
      </c>
      <c r="AN444" s="3">
        <f t="shared" ca="1" si="143"/>
        <v>3.5301609891418499E-2</v>
      </c>
      <c r="AO444" s="3">
        <f t="shared" ca="1" si="143"/>
        <v>3.4921955569997505E-2</v>
      </c>
      <c r="AP444" s="3">
        <f t="shared" ca="1" si="143"/>
        <v>3.4599198100097768E-2</v>
      </c>
      <c r="AQ444" s="3">
        <f t="shared" ca="1" si="143"/>
        <v>3.4336927970455094E-2</v>
      </c>
      <c r="AR444" s="3">
        <f t="shared" ca="1" si="143"/>
        <v>3.4138281291802859E-2</v>
      </c>
      <c r="AS444" s="3">
        <f t="shared" ca="1" si="143"/>
        <v>3.4005483267953864E-2</v>
      </c>
      <c r="AT444" s="3">
        <f t="shared" ca="1" si="143"/>
        <v>3.3939134862790848E-2</v>
      </c>
      <c r="AU444" s="3">
        <f t="shared" ca="1" si="143"/>
        <v>3.3937269494347611E-2</v>
      </c>
      <c r="AV444" s="3">
        <f t="shared" ca="1" si="143"/>
        <v>3.3994479688080823E-2</v>
      </c>
      <c r="AW444" s="3">
        <f t="shared" ca="1" si="142"/>
        <v>3.4101906397710963E-2</v>
      </c>
      <c r="AX444" s="3">
        <f t="shared" ca="1" si="141"/>
        <v>3.4249088419101015E-2</v>
      </c>
      <c r="AY444" s="3">
        <f t="shared" ca="1" si="141"/>
        <v>3.4426359411264013E-2</v>
      </c>
      <c r="AZ444" s="3">
        <f t="shared" ca="1" si="126"/>
        <v>3.461791518244859E-2</v>
      </c>
      <c r="BC444" s="3">
        <f ca="1">-MC!BC444</f>
        <v>0.98383130812725739</v>
      </c>
      <c r="BD444" s="3">
        <f ca="1">-MC!BD444</f>
        <v>7.6522280198886961E-2</v>
      </c>
      <c r="BE444" s="3">
        <f ca="1">-MC!BE444</f>
        <v>-1.3629765193376748</v>
      </c>
    </row>
    <row r="445" spans="1:57" x14ac:dyDescent="0.5">
      <c r="A445" s="3">
        <f t="shared" si="127"/>
        <v>4.3299999999999521</v>
      </c>
      <c r="B445" s="3">
        <f t="shared" ca="1" si="140"/>
        <v>2.7670053602161206E-2</v>
      </c>
      <c r="C445" s="3">
        <f t="shared" ca="1" si="140"/>
        <v>3.0342111852782565E-2</v>
      </c>
      <c r="D445" s="3">
        <f t="shared" ca="1" si="140"/>
        <v>3.2777514330780286E-2</v>
      </c>
      <c r="E445" s="3">
        <f t="shared" ca="1" si="140"/>
        <v>3.4987378484099274E-2</v>
      </c>
      <c r="F445" s="3">
        <f t="shared" ca="1" si="140"/>
        <v>3.6984475550576122E-2</v>
      </c>
      <c r="G445" s="3">
        <f t="shared" ca="1" si="140"/>
        <v>3.8779615792074465E-2</v>
      </c>
      <c r="H445" s="3">
        <f t="shared" ca="1" si="140"/>
        <v>4.0381459569214004E-2</v>
      </c>
      <c r="I445" s="3">
        <f t="shared" ca="1" si="140"/>
        <v>4.1797356422060269E-2</v>
      </c>
      <c r="J445" s="3">
        <f t="shared" ca="1" si="140"/>
        <v>4.3033982629741042E-2</v>
      </c>
      <c r="K445" s="3">
        <f t="shared" ca="1" si="140"/>
        <v>4.4097597673511874E-2</v>
      </c>
      <c r="L445" s="3">
        <f t="shared" ca="1" si="140"/>
        <v>4.4994068028814387E-2</v>
      </c>
      <c r="M445" s="3">
        <f t="shared" ca="1" si="140"/>
        <v>4.5728858624251627E-2</v>
      </c>
      <c r="N445" s="3">
        <f t="shared" ca="1" si="140"/>
        <v>4.6307145138033759E-2</v>
      </c>
      <c r="O445" s="3">
        <f t="shared" ca="1" si="140"/>
        <v>4.6734100112759379E-2</v>
      </c>
      <c r="P445" s="3">
        <f t="shared" ca="1" si="140"/>
        <v>4.7015300170621319E-2</v>
      </c>
      <c r="Q445" s="3">
        <f t="shared" ref="Q445:AG459" ca="1" si="144">Q444+Q$2*$B$7+(Q$3*$BC445+Q$4*$BD445+Q$5*$BE445)*SQRT($B$7)+(R444-Q444)/(R$11-Q$11)*$B$7</f>
        <v>4.7157136923630882E-2</v>
      </c>
      <c r="R445" s="3">
        <f t="shared" ca="1" si="144"/>
        <v>4.7167112134551027E-2</v>
      </c>
      <c r="S445" s="3">
        <f t="shared" ca="1" si="144"/>
        <v>4.7053946408244736E-2</v>
      </c>
      <c r="T445" s="3">
        <f t="shared" ca="1" si="144"/>
        <v>4.6827497764641457E-2</v>
      </c>
      <c r="U445" s="3">
        <f t="shared" ca="1" si="144"/>
        <v>4.6498539963530088E-2</v>
      </c>
      <c r="V445" s="3">
        <f t="shared" ca="1" si="144"/>
        <v>4.6078472526111774E-2</v>
      </c>
      <c r="W445" s="3">
        <f t="shared" ca="1" si="144"/>
        <v>4.5579024662448148E-2</v>
      </c>
      <c r="X445" s="3">
        <f t="shared" ca="1" si="144"/>
        <v>4.5011987800973645E-2</v>
      </c>
      <c r="Y445" s="3">
        <f t="shared" ca="1" si="144"/>
        <v>4.4388985621019943E-2</v>
      </c>
      <c r="Z445" s="3">
        <f t="shared" ca="1" si="144"/>
        <v>4.3721279409386721E-2</v>
      </c>
      <c r="AA445" s="3">
        <f t="shared" ca="1" si="144"/>
        <v>4.3019609866615155E-2</v>
      </c>
      <c r="AB445" s="3">
        <f t="shared" ca="1" si="144"/>
        <v>4.2294084194523247E-2</v>
      </c>
      <c r="AC445" s="3">
        <f t="shared" ca="1" si="144"/>
        <v>4.1554119206942172E-2</v>
      </c>
      <c r="AD445" s="3">
        <f t="shared" ca="1" si="144"/>
        <v>4.080844311259358E-2</v>
      </c>
      <c r="AE445" s="3">
        <f t="shared" ca="1" si="144"/>
        <v>4.006514323896522E-2</v>
      </c>
      <c r="AF445" s="3">
        <f t="shared" ca="1" si="144"/>
        <v>3.9331732890387716E-2</v>
      </c>
      <c r="AG445" s="3">
        <f t="shared" ca="1" si="144"/>
        <v>3.8615208091737269E-2</v>
      </c>
      <c r="AH445" s="3">
        <f t="shared" ca="1" si="143"/>
        <v>3.7922078111340601E-2</v>
      </c>
      <c r="AI445" s="3">
        <f t="shared" ca="1" si="143"/>
        <v>3.7258375137441353E-2</v>
      </c>
      <c r="AJ445" s="3">
        <f t="shared" ca="1" si="143"/>
        <v>3.6629664766088629E-2</v>
      </c>
      <c r="AK445" s="3">
        <f t="shared" ca="1" si="143"/>
        <v>3.6041080556636254E-2</v>
      </c>
      <c r="AL445" s="3">
        <f t="shared" ca="1" si="143"/>
        <v>3.549739341267083E-2</v>
      </c>
      <c r="AM445" s="3">
        <f t="shared" ca="1" si="143"/>
        <v>3.5003107887618665E-2</v>
      </c>
      <c r="AN445" s="3">
        <f t="shared" ca="1" si="143"/>
        <v>3.4562561131911924E-2</v>
      </c>
      <c r="AO445" s="3">
        <f t="shared" ca="1" si="143"/>
        <v>3.4179990617605911E-2</v>
      </c>
      <c r="AP445" s="3">
        <f t="shared" ca="1" si="143"/>
        <v>3.3859533676321836E-2</v>
      </c>
      <c r="AQ445" s="3">
        <f t="shared" ca="1" si="143"/>
        <v>3.3605120710525904E-2</v>
      </c>
      <c r="AR445" s="3">
        <f t="shared" ca="1" si="143"/>
        <v>3.3420218401232792E-2</v>
      </c>
      <c r="AS445" s="3">
        <f t="shared" ca="1" si="143"/>
        <v>3.3307368207216463E-2</v>
      </c>
      <c r="AT445" s="3">
        <f t="shared" ca="1" si="143"/>
        <v>3.32674686314346E-2</v>
      </c>
      <c r="AU445" s="3">
        <f t="shared" ca="1" si="143"/>
        <v>3.3298833550101124E-2</v>
      </c>
      <c r="AV445" s="3">
        <f t="shared" ca="1" si="143"/>
        <v>3.3396336394266639E-2</v>
      </c>
      <c r="AW445" s="3">
        <f t="shared" ca="1" si="142"/>
        <v>3.3551436988861358E-2</v>
      </c>
      <c r="AX445" s="3">
        <f t="shared" ca="1" si="141"/>
        <v>3.3754042278675643E-2</v>
      </c>
      <c r="AY445" s="3">
        <f t="shared" ca="1" si="141"/>
        <v>3.3994717160480775E-2</v>
      </c>
      <c r="AZ445" s="3">
        <f t="shared" ca="1" si="126"/>
        <v>3.4258044022560864E-2</v>
      </c>
      <c r="BC445" s="3">
        <f ca="1">-MC!BC445</f>
        <v>-0.55478145210059004</v>
      </c>
      <c r="BD445" s="3">
        <f ca="1">-MC!BD445</f>
        <v>-0.91148365792815866</v>
      </c>
      <c r="BE445" s="3">
        <f ca="1">-MC!BE445</f>
        <v>0.45465978273061936</v>
      </c>
    </row>
    <row r="446" spans="1:57" x14ac:dyDescent="0.5">
      <c r="A446" s="3">
        <f t="shared" si="127"/>
        <v>4.3399999999999519</v>
      </c>
      <c r="B446" s="3">
        <f t="shared" ref="B446:Q461" ca="1" si="145">B445+B$2*$B$7+(B$3*$BC446+B$4*$BD446+B$5*$BE446)*SQRT($B$7)+(C445-B445)/(C$11-B$11)*$B$7</f>
        <v>2.8546442823167279E-2</v>
      </c>
      <c r="C446" s="3">
        <f t="shared" ca="1" si="145"/>
        <v>3.1175146795843336E-2</v>
      </c>
      <c r="D446" s="3">
        <f t="shared" ca="1" si="145"/>
        <v>3.3568680530913421E-2</v>
      </c>
      <c r="E446" s="3">
        <f t="shared" ca="1" si="145"/>
        <v>3.5738200053469255E-2</v>
      </c>
      <c r="F446" s="3">
        <f t="shared" ca="1" si="145"/>
        <v>3.7696440055114327E-2</v>
      </c>
      <c r="G446" s="3">
        <f t="shared" ca="1" si="145"/>
        <v>3.945416814678479E-2</v>
      </c>
      <c r="H446" s="3">
        <f t="shared" ca="1" si="145"/>
        <v>4.1020016945251682E-2</v>
      </c>
      <c r="I446" s="3">
        <f t="shared" ca="1" si="145"/>
        <v>4.2401319527058695E-2</v>
      </c>
      <c r="J446" s="3">
        <f t="shared" ca="1" si="145"/>
        <v>4.3604739724126727E-2</v>
      </c>
      <c r="K446" s="3">
        <f t="shared" ca="1" si="145"/>
        <v>4.4636524247802255E-2</v>
      </c>
      <c r="L446" s="3">
        <f t="shared" ca="1" si="145"/>
        <v>4.5502526107375187E-2</v>
      </c>
      <c r="M446" s="3">
        <f t="shared" ca="1" si="145"/>
        <v>4.6208198719876969E-2</v>
      </c>
      <c r="N446" s="3">
        <f t="shared" ca="1" si="145"/>
        <v>4.6758711880153007E-2</v>
      </c>
      <c r="O446" s="3">
        <f t="shared" ca="1" si="145"/>
        <v>4.7159240460333145E-2</v>
      </c>
      <c r="P446" s="3">
        <f t="shared" ca="1" si="145"/>
        <v>4.7415371829273502E-2</v>
      </c>
      <c r="Q446" s="3">
        <f t="shared" ca="1" si="144"/>
        <v>4.7533514548019608E-2</v>
      </c>
      <c r="R446" s="3">
        <f t="shared" ca="1" si="144"/>
        <v>4.7521189873696135E-2</v>
      </c>
      <c r="S446" s="3">
        <f t="shared" ca="1" si="144"/>
        <v>4.7387136695193247E-2</v>
      </c>
      <c r="T446" s="3">
        <f t="shared" ca="1" si="144"/>
        <v>4.7141227324467211E-2</v>
      </c>
      <c r="U446" s="3">
        <f t="shared" ca="1" si="144"/>
        <v>4.6794244457391998E-2</v>
      </c>
      <c r="V446" s="3">
        <f t="shared" ca="1" si="144"/>
        <v>4.6357591056613787E-2</v>
      </c>
      <c r="W446" s="3">
        <f t="shared" ca="1" si="144"/>
        <v>4.5842994817518537E-2</v>
      </c>
      <c r="X446" s="3">
        <f t="shared" ca="1" si="144"/>
        <v>4.5262241399811429E-2</v>
      </c>
      <c r="Y446" s="3">
        <f t="shared" ca="1" si="144"/>
        <v>4.4626945106291796E-2</v>
      </c>
      <c r="Z446" s="3">
        <f t="shared" ca="1" si="144"/>
        <v>4.3948354898184598E-2</v>
      </c>
      <c r="AA446" s="3">
        <f t="shared" ca="1" si="144"/>
        <v>4.3237197029037132E-2</v>
      </c>
      <c r="AB446" s="3">
        <f t="shared" ca="1" si="144"/>
        <v>4.2503563169181781E-2</v>
      </c>
      <c r="AC446" s="3">
        <f t="shared" ca="1" si="144"/>
        <v>4.1756854603078278E-2</v>
      </c>
      <c r="AD446" s="3">
        <f t="shared" ca="1" si="144"/>
        <v>4.1005784843107976E-2</v>
      </c>
      <c r="AE446" s="3">
        <f t="shared" ca="1" si="144"/>
        <v>4.0258427649398618E-2</v>
      </c>
      <c r="AF446" s="3">
        <f t="shared" ca="1" si="144"/>
        <v>3.9522283602281071E-2</v>
      </c>
      <c r="AG446" s="3">
        <f t="shared" ca="1" si="144"/>
        <v>3.8804336243879987E-2</v>
      </c>
      <c r="AH446" s="3">
        <f t="shared" ca="1" si="143"/>
        <v>3.8111082114264769E-2</v>
      </c>
      <c r="AI446" s="3">
        <f t="shared" ca="1" si="143"/>
        <v>3.7448540384423988E-2</v>
      </c>
      <c r="AJ446" s="3">
        <f t="shared" ca="1" si="143"/>
        <v>3.6822263778125017E-2</v>
      </c>
      <c r="AK446" s="3">
        <f t="shared" ca="1" si="143"/>
        <v>3.6237373791114059E-2</v>
      </c>
      <c r="AL446" s="3">
        <f t="shared" ca="1" si="143"/>
        <v>3.5698630594537567E-2</v>
      </c>
      <c r="AM446" s="3">
        <f t="shared" ca="1" si="143"/>
        <v>3.5210529396421948E-2</v>
      </c>
      <c r="AN446" s="3">
        <f t="shared" ca="1" si="143"/>
        <v>3.4777398788706344E-2</v>
      </c>
      <c r="AO446" s="3">
        <f t="shared" ca="1" si="143"/>
        <v>3.4403467155954243E-2</v>
      </c>
      <c r="AP446" s="3">
        <f t="shared" ca="1" si="143"/>
        <v>3.4092860160335192E-2</v>
      </c>
      <c r="AQ446" s="3">
        <f t="shared" ca="1" si="143"/>
        <v>3.3849491054383334E-2</v>
      </c>
      <c r="AR446" s="3">
        <f t="shared" ca="1" si="143"/>
        <v>3.3676799926294722E-2</v>
      </c>
      <c r="AS446" s="3">
        <f t="shared" ca="1" si="143"/>
        <v>3.357728723869325E-2</v>
      </c>
      <c r="AT446" s="3">
        <f t="shared" ca="1" si="143"/>
        <v>3.3551791815200148E-2</v>
      </c>
      <c r="AU446" s="3">
        <f t="shared" ca="1" si="143"/>
        <v>3.3598551122364206E-2</v>
      </c>
      <c r="AV446" s="3">
        <f t="shared" ca="1" si="143"/>
        <v>3.3712363379348791E-2</v>
      </c>
      <c r="AW446" s="3">
        <f t="shared" ca="1" si="142"/>
        <v>3.388465139105467E-2</v>
      </c>
      <c r="AX446" s="3">
        <f t="shared" ca="1" si="141"/>
        <v>3.4105330636182714E-2</v>
      </c>
      <c r="AY446" s="3">
        <f t="shared" ca="1" si="141"/>
        <v>3.4364843479314469E-2</v>
      </c>
      <c r="AZ446" s="3">
        <f t="shared" ca="1" si="126"/>
        <v>3.4647626936350241E-2</v>
      </c>
      <c r="BC446" s="3">
        <f ca="1">-MC!BC446</f>
        <v>0.53057773426335331</v>
      </c>
      <c r="BD446" s="3">
        <f ca="1">-MC!BD446</f>
        <v>-0.52411614924147365</v>
      </c>
      <c r="BE446" s="3">
        <f ca="1">-MC!BE446</f>
        <v>-0.62169666585857097</v>
      </c>
    </row>
    <row r="447" spans="1:57" x14ac:dyDescent="0.5">
      <c r="A447" s="3">
        <f t="shared" si="127"/>
        <v>4.3499999999999517</v>
      </c>
      <c r="B447" s="3">
        <f t="shared" ca="1" si="145"/>
        <v>2.8502192869395118E-2</v>
      </c>
      <c r="C447" s="3">
        <f t="shared" ca="1" si="145"/>
        <v>3.1144120258485241E-2</v>
      </c>
      <c r="D447" s="3">
        <f t="shared" ca="1" si="145"/>
        <v>3.3547213413029325E-2</v>
      </c>
      <c r="E447" s="3">
        <f t="shared" ca="1" si="145"/>
        <v>3.5722853875765154E-2</v>
      </c>
      <c r="F447" s="3">
        <f t="shared" ca="1" si="145"/>
        <v>3.768392811293611E-2</v>
      </c>
      <c r="G447" s="3">
        <f t="shared" ca="1" si="145"/>
        <v>3.9441349825659291E-2</v>
      </c>
      <c r="H447" s="3">
        <f t="shared" ca="1" si="145"/>
        <v>4.1003912555430483E-2</v>
      </c>
      <c r="I447" s="3">
        <f t="shared" ca="1" si="145"/>
        <v>4.2379121438564697E-2</v>
      </c>
      <c r="J447" s="3">
        <f t="shared" ca="1" si="145"/>
        <v>4.3573816296288759E-2</v>
      </c>
      <c r="K447" s="3">
        <f t="shared" ca="1" si="145"/>
        <v>4.4594419499082112E-2</v>
      </c>
      <c r="L447" s="3">
        <f t="shared" ca="1" si="145"/>
        <v>4.5446959072141385E-2</v>
      </c>
      <c r="M447" s="3">
        <f t="shared" ca="1" si="145"/>
        <v>4.6137065476457434E-2</v>
      </c>
      <c r="N447" s="3">
        <f t="shared" ca="1" si="145"/>
        <v>4.6670091230735698E-2</v>
      </c>
      <c r="O447" s="3">
        <f t="shared" ca="1" si="145"/>
        <v>4.7051402147946772E-2</v>
      </c>
      <c r="P447" s="3">
        <f t="shared" ca="1" si="145"/>
        <v>4.7286784910624331E-2</v>
      </c>
      <c r="Q447" s="3">
        <f t="shared" ca="1" si="144"/>
        <v>4.7382853522721563E-2</v>
      </c>
      <c r="R447" s="3">
        <f t="shared" ca="1" si="144"/>
        <v>4.7347337154485004E-2</v>
      </c>
      <c r="S447" s="3">
        <f t="shared" ca="1" si="144"/>
        <v>4.7189181341958882E-2</v>
      </c>
      <c r="T447" s="3">
        <f t="shared" ca="1" si="144"/>
        <v>4.6918461024974309E-2</v>
      </c>
      <c r="U447" s="3">
        <f t="shared" ca="1" si="144"/>
        <v>4.6546156168564376E-2</v>
      </c>
      <c r="V447" s="3">
        <f t="shared" ca="1" si="144"/>
        <v>4.6083861520664744E-2</v>
      </c>
      <c r="W447" s="3">
        <f t="shared" ca="1" si="144"/>
        <v>4.5543491619871514E-2</v>
      </c>
      <c r="X447" s="3">
        <f t="shared" ca="1" si="144"/>
        <v>4.4937014727971396E-2</v>
      </c>
      <c r="Y447" s="3">
        <f t="shared" ca="1" si="144"/>
        <v>4.4276224155217397E-2</v>
      </c>
      <c r="Z447" s="3">
        <f t="shared" ca="1" si="144"/>
        <v>4.3572544937798247E-2</v>
      </c>
      <c r="AA447" s="3">
        <f t="shared" ca="1" si="144"/>
        <v>4.2836877303544386E-2</v>
      </c>
      <c r="AB447" s="3">
        <f t="shared" ca="1" si="144"/>
        <v>4.2079485834311724E-2</v>
      </c>
      <c r="AC447" s="3">
        <f t="shared" ca="1" si="144"/>
        <v>4.1309944744816043E-2</v>
      </c>
      <c r="AD447" s="3">
        <f t="shared" ca="1" si="144"/>
        <v>4.0537141316644862E-2</v>
      </c>
      <c r="AE447" s="3">
        <f t="shared" ca="1" si="144"/>
        <v>3.9769324202400008E-2</v>
      </c>
      <c r="AF447" s="3">
        <f t="shared" ca="1" si="144"/>
        <v>3.9014169706204374E-2</v>
      </c>
      <c r="AG447" s="3">
        <f t="shared" ca="1" si="144"/>
        <v>3.8278837325487869E-2</v>
      </c>
      <c r="AH447" s="3">
        <f t="shared" ca="1" si="143"/>
        <v>3.7569999309249445E-2</v>
      </c>
      <c r="AI447" s="3">
        <f t="shared" ca="1" si="143"/>
        <v>3.6893850257088939E-2</v>
      </c>
      <c r="AJ447" s="3">
        <f t="shared" ca="1" si="143"/>
        <v>3.6256118479632365E-2</v>
      </c>
      <c r="AK447" s="3">
        <f t="shared" ca="1" si="143"/>
        <v>3.5662101878608479E-2</v>
      </c>
      <c r="AL447" s="3">
        <f t="shared" ca="1" si="143"/>
        <v>3.511673836343128E-2</v>
      </c>
      <c r="AM447" s="3">
        <f t="shared" ca="1" si="143"/>
        <v>3.4624702255432273E-2</v>
      </c>
      <c r="AN447" s="3">
        <f t="shared" ca="1" si="143"/>
        <v>3.4190502020444456E-2</v>
      </c>
      <c r="AO447" s="3">
        <f t="shared" ca="1" si="143"/>
        <v>3.3818545346867172E-2</v>
      </c>
      <c r="AP447" s="3">
        <f t="shared" ca="1" si="143"/>
        <v>3.3513134560775565E-2</v>
      </c>
      <c r="AQ447" s="3">
        <f t="shared" ca="1" si="143"/>
        <v>3.3278354018880844E-2</v>
      </c>
      <c r="AR447" s="3">
        <f t="shared" ca="1" si="143"/>
        <v>3.3117805371460675E-2</v>
      </c>
      <c r="AS447" s="3">
        <f t="shared" ca="1" si="143"/>
        <v>3.3034136154292008E-2</v>
      </c>
      <c r="AT447" s="3">
        <f t="shared" ca="1" si="143"/>
        <v>3.3028313620019935E-2</v>
      </c>
      <c r="AU447" s="3">
        <f t="shared" ca="1" si="143"/>
        <v>3.309868729245051E-2</v>
      </c>
      <c r="AV447" s="3">
        <f t="shared" ca="1" si="143"/>
        <v>3.3240169385663904E-2</v>
      </c>
      <c r="AW447" s="3">
        <f t="shared" ca="1" si="142"/>
        <v>3.3444335038577085E-2</v>
      </c>
      <c r="AX447" s="3">
        <f t="shared" ca="1" si="141"/>
        <v>3.3701294085446309E-2</v>
      </c>
      <c r="AY447" s="3">
        <f t="shared" ca="1" si="141"/>
        <v>3.4001554344826351E-2</v>
      </c>
      <c r="AZ447" s="3">
        <f t="shared" ca="1" si="126"/>
        <v>3.4329586437975686E-2</v>
      </c>
      <c r="BC447" s="3">
        <f ca="1">-MC!BC447</f>
        <v>-0.52471394485129874</v>
      </c>
      <c r="BD447" s="3">
        <f ca="1">-MC!BD447</f>
        <v>-0.67997665832320209</v>
      </c>
      <c r="BE447" s="3">
        <f ca="1">-MC!BE447</f>
        <v>2.6001327375144712E-3</v>
      </c>
    </row>
    <row r="448" spans="1:57" x14ac:dyDescent="0.5">
      <c r="A448" s="3">
        <f t="shared" si="127"/>
        <v>4.3599999999999515</v>
      </c>
      <c r="B448" s="3">
        <f t="shared" ca="1" si="145"/>
        <v>2.8901929751351509E-2</v>
      </c>
      <c r="C448" s="3">
        <f t="shared" ca="1" si="145"/>
        <v>3.1627489910489678E-2</v>
      </c>
      <c r="D448" s="3">
        <f t="shared" ca="1" si="145"/>
        <v>3.41051125832601E-2</v>
      </c>
      <c r="E448" s="3">
        <f t="shared" ca="1" si="145"/>
        <v>3.6346583948868437E-2</v>
      </c>
      <c r="F448" s="3">
        <f t="shared" ca="1" si="145"/>
        <v>3.8365122728190704E-2</v>
      </c>
      <c r="G448" s="3">
        <f t="shared" ca="1" si="145"/>
        <v>4.0171969602897754E-2</v>
      </c>
      <c r="H448" s="3">
        <f t="shared" ca="1" si="145"/>
        <v>4.1776259855592981E-2</v>
      </c>
      <c r="I448" s="3">
        <f t="shared" ca="1" si="145"/>
        <v>4.3185851354635332E-2</v>
      </c>
      <c r="J448" s="3">
        <f t="shared" ca="1" si="145"/>
        <v>4.440794049763605E-2</v>
      </c>
      <c r="K448" s="3">
        <f t="shared" ca="1" si="145"/>
        <v>4.5449305895024925E-2</v>
      </c>
      <c r="L448" s="3">
        <f t="shared" ca="1" si="145"/>
        <v>4.6316331222148309E-2</v>
      </c>
      <c r="M448" s="3">
        <f t="shared" ca="1" si="145"/>
        <v>4.7015004691236408E-2</v>
      </c>
      <c r="N448" s="3">
        <f t="shared" ca="1" si="145"/>
        <v>4.7551042302876226E-2</v>
      </c>
      <c r="O448" s="3">
        <f t="shared" ca="1" si="145"/>
        <v>4.793018157201779E-2</v>
      </c>
      <c r="P448" s="3">
        <f t="shared" ca="1" si="145"/>
        <v>4.8158589211138851E-2</v>
      </c>
      <c r="Q448" s="3">
        <f t="shared" ca="1" si="144"/>
        <v>4.8243265310186467E-2</v>
      </c>
      <c r="R448" s="3">
        <f t="shared" ca="1" si="144"/>
        <v>4.8192327520891635E-2</v>
      </c>
      <c r="S448" s="3">
        <f t="shared" ca="1" si="144"/>
        <v>4.8015108539748975E-2</v>
      </c>
      <c r="T448" s="3">
        <f t="shared" ca="1" si="144"/>
        <v>4.7722066420972056E-2</v>
      </c>
      <c r="U448" s="3">
        <f t="shared" ca="1" si="144"/>
        <v>4.7324558882757634E-2</v>
      </c>
      <c r="V448" s="3">
        <f t="shared" ca="1" si="144"/>
        <v>4.6834552953171189E-2</v>
      </c>
      <c r="W448" s="3">
        <f t="shared" ca="1" si="144"/>
        <v>4.6264330522878323E-2</v>
      </c>
      <c r="X448" s="3">
        <f t="shared" ca="1" si="144"/>
        <v>4.5626222977536664E-2</v>
      </c>
      <c r="Y448" s="3">
        <f t="shared" ca="1" si="144"/>
        <v>4.4932383169885001E-2</v>
      </c>
      <c r="Z448" s="3">
        <f t="shared" ca="1" si="144"/>
        <v>4.4194592762744157E-2</v>
      </c>
      <c r="AA448" s="3">
        <f t="shared" ca="1" si="144"/>
        <v>4.3424106530654469E-2</v>
      </c>
      <c r="AB448" s="3">
        <f t="shared" ca="1" si="144"/>
        <v>4.2631542561051936E-2</v>
      </c>
      <c r="AC448" s="3">
        <f t="shared" ca="1" si="144"/>
        <v>4.1826828609369322E-2</v>
      </c>
      <c r="AD448" s="3">
        <f t="shared" ca="1" si="144"/>
        <v>4.1019206342547618E-2</v>
      </c>
      <c r="AE448" s="3">
        <f t="shared" ca="1" si="144"/>
        <v>4.0217279915971002E-2</v>
      </c>
      <c r="AF448" s="3">
        <f t="shared" ca="1" si="144"/>
        <v>3.9429081955866599E-2</v>
      </c>
      <c r="AG448" s="3">
        <f t="shared" ca="1" si="144"/>
        <v>3.8662128503723997E-2</v>
      </c>
      <c r="AH448" s="3">
        <f t="shared" ca="1" si="143"/>
        <v>3.792344810554725E-2</v>
      </c>
      <c r="AI448" s="3">
        <f t="shared" ca="1" si="143"/>
        <v>3.7219591386394336E-2</v>
      </c>
      <c r="AJ448" s="3">
        <f t="shared" ca="1" si="143"/>
        <v>3.6556642853814318E-2</v>
      </c>
      <c r="AK448" s="3">
        <f t="shared" ca="1" si="143"/>
        <v>3.5940257435846161E-2</v>
      </c>
      <c r="AL448" s="3">
        <f t="shared" ca="1" si="143"/>
        <v>3.5375731401354055E-2</v>
      </c>
      <c r="AM448" s="3">
        <f t="shared" ca="1" si="143"/>
        <v>3.4868098793868325E-2</v>
      </c>
      <c r="AN448" s="3">
        <f t="shared" ca="1" si="143"/>
        <v>3.4422228535396608E-2</v>
      </c>
      <c r="AO448" s="3">
        <f t="shared" ca="1" si="143"/>
        <v>3.4042888159057393E-2</v>
      </c>
      <c r="AP448" s="3">
        <f t="shared" ca="1" si="143"/>
        <v>3.3734737137318817E-2</v>
      </c>
      <c r="AQ448" s="3">
        <f t="shared" ca="1" si="143"/>
        <v>3.350221133390914E-2</v>
      </c>
      <c r="AR448" s="3">
        <f t="shared" ca="1" si="143"/>
        <v>3.3349254265091041E-2</v>
      </c>
      <c r="AS448" s="3">
        <f t="shared" ca="1" si="143"/>
        <v>3.3278840760593842E-2</v>
      </c>
      <c r="AT448" s="3">
        <f t="shared" ca="1" si="143"/>
        <v>3.3292246768333089E-2</v>
      </c>
      <c r="AU448" s="3">
        <f t="shared" ca="1" si="143"/>
        <v>3.3388114501807252E-2</v>
      </c>
      <c r="AV448" s="3">
        <f t="shared" ca="1" si="143"/>
        <v>3.3561651530477195E-2</v>
      </c>
      <c r="AW448" s="3">
        <f t="shared" ca="1" si="142"/>
        <v>3.3804766761388827E-2</v>
      </c>
      <c r="AX448" s="3">
        <f t="shared" ca="1" si="141"/>
        <v>3.4107942400004039E-2</v>
      </c>
      <c r="AY448" s="3">
        <f t="shared" ca="1" si="141"/>
        <v>3.4461931675560505E-2</v>
      </c>
      <c r="AZ448" s="3">
        <f t="shared" ca="1" si="126"/>
        <v>3.4851328711852293E-2</v>
      </c>
      <c r="BC448" s="3">
        <f ca="1">-MC!BC448</f>
        <v>0.84517455562504296</v>
      </c>
      <c r="BD448" s="3">
        <f ca="1">-MC!BD448</f>
        <v>-0.60074773186957664</v>
      </c>
      <c r="BE448" s="3">
        <f ca="1">-MC!BE448</f>
        <v>0.8635890045951502</v>
      </c>
    </row>
    <row r="449" spans="1:57" x14ac:dyDescent="0.5">
      <c r="A449" s="3">
        <f t="shared" si="127"/>
        <v>4.3699999999999513</v>
      </c>
      <c r="B449" s="3">
        <f t="shared" ca="1" si="145"/>
        <v>2.9340742868706544E-2</v>
      </c>
      <c r="C449" s="3">
        <f t="shared" ca="1" si="145"/>
        <v>3.2061894423631526E-2</v>
      </c>
      <c r="D449" s="3">
        <f t="shared" ca="1" si="145"/>
        <v>3.4535513479818022E-2</v>
      </c>
      <c r="E449" s="3">
        <f t="shared" ca="1" si="145"/>
        <v>3.6773413269406086E-2</v>
      </c>
      <c r="F449" s="3">
        <f t="shared" ca="1" si="145"/>
        <v>3.8788768526525991E-2</v>
      </c>
      <c r="G449" s="3">
        <f t="shared" ca="1" si="145"/>
        <v>4.0592771072716652E-2</v>
      </c>
      <c r="H449" s="3">
        <f t="shared" ca="1" si="145"/>
        <v>4.2194522015611004E-2</v>
      </c>
      <c r="I449" s="3">
        <f t="shared" ca="1" si="145"/>
        <v>4.3601855896601968E-2</v>
      </c>
      <c r="J449" s="3">
        <f t="shared" ca="1" si="145"/>
        <v>4.4821949547059731E-2</v>
      </c>
      <c r="K449" s="3">
        <f t="shared" ca="1" si="145"/>
        <v>4.5861561669671626E-2</v>
      </c>
      <c r="L449" s="3">
        <f t="shared" ca="1" si="145"/>
        <v>4.6727055496058753E-2</v>
      </c>
      <c r="M449" s="3">
        <f t="shared" ca="1" si="145"/>
        <v>4.7424400968406707E-2</v>
      </c>
      <c r="N449" s="3">
        <f t="shared" ca="1" si="145"/>
        <v>4.7959301597689248E-2</v>
      </c>
      <c r="O449" s="3">
        <f t="shared" ca="1" si="145"/>
        <v>4.833749063149833E-2</v>
      </c>
      <c r="P449" s="3">
        <f t="shared" ca="1" si="145"/>
        <v>4.8565138797480013E-2</v>
      </c>
      <c r="Q449" s="3">
        <f t="shared" ca="1" si="144"/>
        <v>4.8649256183588237E-2</v>
      </c>
      <c r="R449" s="3">
        <f t="shared" ca="1" si="144"/>
        <v>4.8597972760720989E-2</v>
      </c>
      <c r="S449" s="3">
        <f t="shared" ca="1" si="144"/>
        <v>4.8420632169005148E-2</v>
      </c>
      <c r="T449" s="3">
        <f t="shared" ca="1" si="144"/>
        <v>4.8127699333915579E-2</v>
      </c>
      <c r="U449" s="3">
        <f t="shared" ca="1" si="144"/>
        <v>4.7730533481455235E-2</v>
      </c>
      <c r="V449" s="3">
        <f t="shared" ca="1" si="144"/>
        <v>4.7241097685361444E-2</v>
      </c>
      <c r="W449" s="3">
        <f t="shared" ca="1" si="144"/>
        <v>4.667166496790854E-2</v>
      </c>
      <c r="X449" s="3">
        <f t="shared" ca="1" si="144"/>
        <v>4.6034553631100567E-2</v>
      </c>
      <c r="Y449" s="3">
        <f t="shared" ca="1" si="144"/>
        <v>4.534189987594827E-2</v>
      </c>
      <c r="Z449" s="3">
        <f t="shared" ca="1" si="144"/>
        <v>4.4605465814409315E-2</v>
      </c>
      <c r="AA449" s="3">
        <f t="shared" ca="1" si="144"/>
        <v>4.3836484611014553E-2</v>
      </c>
      <c r="AB449" s="3">
        <f t="shared" ca="1" si="144"/>
        <v>4.304555172358604E-2</v>
      </c>
      <c r="AC449" s="3">
        <f t="shared" ca="1" si="144"/>
        <v>4.2242572329269465E-2</v>
      </c>
      <c r="AD449" s="3">
        <f t="shared" ca="1" si="144"/>
        <v>4.1436766366811074E-2</v>
      </c>
      <c r="AE449" s="3">
        <f t="shared" ca="1" si="144"/>
        <v>4.0636717374867064E-2</v>
      </c>
      <c r="AF449" s="3">
        <f t="shared" ca="1" si="144"/>
        <v>3.9850438170311114E-2</v>
      </c>
      <c r="AG449" s="3">
        <f t="shared" ca="1" si="144"/>
        <v>3.9085425197854587E-2</v>
      </c>
      <c r="AH449" s="3">
        <f t="shared" ca="1" si="143"/>
        <v>3.8348687159178954E-2</v>
      </c>
      <c r="AI449" s="3">
        <f t="shared" ca="1" si="143"/>
        <v>3.7646754572332845E-2</v>
      </c>
      <c r="AJ449" s="3">
        <f t="shared" ca="1" si="143"/>
        <v>3.6985692022479318E-2</v>
      </c>
      <c r="AK449" s="3">
        <f t="shared" ca="1" si="143"/>
        <v>3.6371135354733554E-2</v>
      </c>
      <c r="AL449" s="3">
        <f t="shared" ca="1" si="143"/>
        <v>3.5808363088768141E-2</v>
      </c>
      <c r="AM449" s="3">
        <f t="shared" ca="1" si="143"/>
        <v>3.5302392869094944E-2</v>
      </c>
      <c r="AN449" s="3">
        <f t="shared" ca="1" si="143"/>
        <v>3.4858077925770344E-2</v>
      </c>
      <c r="AO449" s="3">
        <f t="shared" ca="1" si="143"/>
        <v>3.448016944676869E-2</v>
      </c>
      <c r="AP449" s="3">
        <f t="shared" ca="1" si="143"/>
        <v>3.4173307802266767E-2</v>
      </c>
      <c r="AQ449" s="3">
        <f t="shared" ca="1" si="143"/>
        <v>3.3941904034292515E-2</v>
      </c>
      <c r="AR449" s="3">
        <f t="shared" ca="1" si="143"/>
        <v>3.3789867097756145E-2</v>
      </c>
      <c r="AS449" s="3">
        <f t="shared" ca="1" si="143"/>
        <v>3.3720122608468954E-2</v>
      </c>
      <c r="AT449" s="3">
        <f t="shared" ca="1" si="143"/>
        <v>3.3733878753608587E-2</v>
      </c>
      <c r="AU449" s="3">
        <f t="shared" ca="1" si="143"/>
        <v>3.3829694353782913E-2</v>
      </c>
      <c r="AV449" s="3">
        <f t="shared" ca="1" si="143"/>
        <v>3.4002696966191667E-2</v>
      </c>
      <c r="AW449" s="3">
        <f t="shared" ca="1" si="142"/>
        <v>3.4244753902174442E-2</v>
      </c>
      <c r="AX449" s="3">
        <f t="shared" ca="1" si="141"/>
        <v>3.4546341063291547E-2</v>
      </c>
      <c r="AY449" s="3">
        <f t="shared" ca="1" si="141"/>
        <v>3.4898078515403802E-2</v>
      </c>
      <c r="AZ449" s="3">
        <f t="shared" ca="1" si="126"/>
        <v>3.5284152560354082E-2</v>
      </c>
      <c r="BC449" s="3">
        <f ca="1">-MC!BC449</f>
        <v>0.64691497705166956</v>
      </c>
      <c r="BD449" s="3">
        <f ca="1">-MC!BD449</f>
        <v>6.1338767779549386E-2</v>
      </c>
      <c r="BE449" s="3">
        <f ca="1">-MC!BE449</f>
        <v>2.0821012216403645E-2</v>
      </c>
    </row>
    <row r="450" spans="1:57" x14ac:dyDescent="0.5">
      <c r="A450" s="3">
        <f t="shared" si="127"/>
        <v>4.379999999999951</v>
      </c>
      <c r="B450" s="3">
        <f t="shared" ca="1" si="145"/>
        <v>2.9812118838075649E-2</v>
      </c>
      <c r="C450" s="3">
        <f t="shared" ca="1" si="145"/>
        <v>3.2562817917710464E-2</v>
      </c>
      <c r="D450" s="3">
        <f t="shared" ca="1" si="145"/>
        <v>3.5066000021085349E-2</v>
      </c>
      <c r="E450" s="3">
        <f t="shared" ca="1" si="145"/>
        <v>3.7333466810916441E-2</v>
      </c>
      <c r="F450" s="3">
        <f t="shared" ca="1" si="145"/>
        <v>3.9378311735555872E-2</v>
      </c>
      <c r="G450" s="3">
        <f t="shared" ca="1" si="145"/>
        <v>4.1211640848549128E-2</v>
      </c>
      <c r="H450" s="3">
        <f t="shared" ca="1" si="145"/>
        <v>4.2842484097954076E-2</v>
      </c>
      <c r="I450" s="3">
        <f t="shared" ca="1" si="145"/>
        <v>4.427861557184741E-2</v>
      </c>
      <c r="J450" s="3">
        <f t="shared" ca="1" si="145"/>
        <v>4.5527155326963525E-2</v>
      </c>
      <c r="K450" s="3">
        <f t="shared" ca="1" si="145"/>
        <v>4.6594804945962964E-2</v>
      </c>
      <c r="L450" s="3">
        <f t="shared" ca="1" si="145"/>
        <v>4.7487870058650454E-2</v>
      </c>
      <c r="M450" s="3">
        <f t="shared" ca="1" si="145"/>
        <v>4.8212265251210938E-2</v>
      </c>
      <c r="N450" s="3">
        <f t="shared" ca="1" si="145"/>
        <v>4.8773644507885315E-2</v>
      </c>
      <c r="O450" s="3">
        <f t="shared" ca="1" si="145"/>
        <v>4.91776997729933E-2</v>
      </c>
      <c r="P450" s="3">
        <f t="shared" ca="1" si="145"/>
        <v>4.9430568707441329E-2</v>
      </c>
      <c r="Q450" s="3">
        <f t="shared" ca="1" si="144"/>
        <v>4.9539234242048723E-2</v>
      </c>
      <c r="R450" s="3">
        <f t="shared" ca="1" si="144"/>
        <v>4.9511801437805078E-2</v>
      </c>
      <c r="S450" s="3">
        <f t="shared" ca="1" si="144"/>
        <v>4.9357587595457393E-2</v>
      </c>
      <c r="T450" s="3">
        <f t="shared" ca="1" si="144"/>
        <v>4.9087027202908036E-2</v>
      </c>
      <c r="U450" s="3">
        <f t="shared" ca="1" si="144"/>
        <v>4.871144368315878E-2</v>
      </c>
      <c r="V450" s="3">
        <f t="shared" ca="1" si="144"/>
        <v>4.8242758855772817E-2</v>
      </c>
      <c r="W450" s="3">
        <f t="shared" ca="1" si="144"/>
        <v>4.7693199588763266E-2</v>
      </c>
      <c r="X450" s="3">
        <f t="shared" ca="1" si="144"/>
        <v>4.7075033827554423E-2</v>
      </c>
      <c r="Y450" s="3">
        <f t="shared" ca="1" si="144"/>
        <v>4.6400343861881556E-2</v>
      </c>
      <c r="Z450" s="3">
        <f t="shared" ca="1" si="144"/>
        <v>4.5680835010091556E-2</v>
      </c>
      <c r="AA450" s="3">
        <f t="shared" ca="1" si="144"/>
        <v>4.4927681604749019E-2</v>
      </c>
      <c r="AB450" s="3">
        <f t="shared" ca="1" si="144"/>
        <v>4.4151419273523874E-2</v>
      </c>
      <c r="AC450" s="3">
        <f t="shared" ca="1" si="144"/>
        <v>4.3361893430711881E-2</v>
      </c>
      <c r="AD450" s="3">
        <f t="shared" ca="1" si="144"/>
        <v>4.2568265107529188E-2</v>
      </c>
      <c r="AE450" s="3">
        <f t="shared" ca="1" si="144"/>
        <v>4.1779060040486787E-2</v>
      </c>
      <c r="AF450" s="3">
        <f t="shared" ca="1" si="144"/>
        <v>4.1002234039791724E-2</v>
      </c>
      <c r="AG450" s="3">
        <f t="shared" ca="1" si="144"/>
        <v>4.024522674686154E-2</v>
      </c>
      <c r="AH450" s="3">
        <f t="shared" ca="1" si="143"/>
        <v>3.9514989812236702E-2</v>
      </c>
      <c r="AI450" s="3">
        <f t="shared" ca="1" si="143"/>
        <v>3.8817996449084242E-2</v>
      </c>
      <c r="AJ450" s="3">
        <f t="shared" ca="1" si="143"/>
        <v>3.8160254135405754E-2</v>
      </c>
      <c r="AK450" s="3">
        <f t="shared" ca="1" si="143"/>
        <v>3.7547342458502601E-2</v>
      </c>
      <c r="AL450" s="3">
        <f t="shared" ca="1" si="143"/>
        <v>3.6984485014294514E-2</v>
      </c>
      <c r="AM450" s="3">
        <f t="shared" ca="1" si="143"/>
        <v>3.6476645860851552E-2</v>
      </c>
      <c r="AN450" s="3">
        <f t="shared" ca="1" si="143"/>
        <v>3.6028625321650264E-2</v>
      </c>
      <c r="AO450" s="3">
        <f t="shared" ca="1" si="143"/>
        <v>3.5645120982813229E-2</v>
      </c>
      <c r="AP450" s="3">
        <f t="shared" ca="1" si="143"/>
        <v>3.5330716796273011E-2</v>
      </c>
      <c r="AQ450" s="3">
        <f t="shared" ca="1" si="143"/>
        <v>3.5089761585999454E-2</v>
      </c>
      <c r="AR450" s="3">
        <f t="shared" ca="1" si="143"/>
        <v>3.4926092250934293E-2</v>
      </c>
      <c r="AS450" s="3">
        <f t="shared" ca="1" si="143"/>
        <v>3.484254762046974E-2</v>
      </c>
      <c r="AT450" s="3">
        <f t="shared" ca="1" si="143"/>
        <v>3.4840230606837747E-2</v>
      </c>
      <c r="AU450" s="3">
        <f t="shared" ca="1" si="143"/>
        <v>3.4917579503803489E-2</v>
      </c>
      <c r="AV450" s="3">
        <f t="shared" ca="1" si="143"/>
        <v>3.5069605423071956E-2</v>
      </c>
      <c r="AW450" s="3">
        <f t="shared" ca="1" si="142"/>
        <v>3.5288097584547838E-2</v>
      </c>
      <c r="AX450" s="3">
        <f t="shared" ca="1" si="141"/>
        <v>3.5563485847135638E-2</v>
      </c>
      <c r="AY450" s="3">
        <f t="shared" ca="1" si="141"/>
        <v>3.5886214418583133E-2</v>
      </c>
      <c r="AZ450" s="3">
        <f t="shared" ca="1" si="126"/>
        <v>3.6240054157014277E-2</v>
      </c>
      <c r="BC450" s="3">
        <f ca="1">-MC!BC450</f>
        <v>1.51119582101669</v>
      </c>
      <c r="BD450" s="3">
        <f ca="1">-MC!BD450</f>
        <v>0.72515424123802319</v>
      </c>
      <c r="BE450" s="3">
        <f ca="1">-MC!BE450</f>
        <v>0.62504994595901753</v>
      </c>
    </row>
    <row r="451" spans="1:57" x14ac:dyDescent="0.5">
      <c r="A451" s="3">
        <f t="shared" si="127"/>
        <v>4.3899999999999508</v>
      </c>
      <c r="B451" s="3">
        <f t="shared" ca="1" si="145"/>
        <v>2.8928149561287426E-2</v>
      </c>
      <c r="C451" s="3">
        <f t="shared" ca="1" si="145"/>
        <v>3.1647703081226233E-2</v>
      </c>
      <c r="D451" s="3">
        <f t="shared" ca="1" si="145"/>
        <v>3.4127996697517697E-2</v>
      </c>
      <c r="E451" s="3">
        <f t="shared" ca="1" si="145"/>
        <v>3.6380465853124974E-2</v>
      </c>
      <c r="F451" s="3">
        <f t="shared" ca="1" si="145"/>
        <v>3.8417769364975728E-2</v>
      </c>
      <c r="G451" s="3">
        <f t="shared" ca="1" si="145"/>
        <v>4.0250574554788407E-2</v>
      </c>
      <c r="H451" s="3">
        <f t="shared" ca="1" si="145"/>
        <v>4.1887487169168985E-2</v>
      </c>
      <c r="I451" s="3">
        <f t="shared" ca="1" si="145"/>
        <v>4.3335867660449542E-2</v>
      </c>
      <c r="J451" s="3">
        <f t="shared" ca="1" si="145"/>
        <v>4.4602426047818874E-2</v>
      </c>
      <c r="K451" s="3">
        <f t="shared" ca="1" si="145"/>
        <v>4.5693453528272941E-2</v>
      </c>
      <c r="L451" s="3">
        <f t="shared" ca="1" si="145"/>
        <v>4.661484491871442E-2</v>
      </c>
      <c r="M451" s="3">
        <f t="shared" ca="1" si="145"/>
        <v>4.7372106309910955E-2</v>
      </c>
      <c r="N451" s="3">
        <f t="shared" ca="1" si="145"/>
        <v>4.7970489067837817E-2</v>
      </c>
      <c r="O451" s="3">
        <f t="shared" ca="1" si="145"/>
        <v>4.8415290742271126E-2</v>
      </c>
      <c r="P451" s="3">
        <f t="shared" ca="1" si="145"/>
        <v>4.8712262789567806E-2</v>
      </c>
      <c r="Q451" s="3">
        <f t="shared" ca="1" si="144"/>
        <v>4.8868007772355095E-2</v>
      </c>
      <c r="R451" s="3">
        <f t="shared" ca="1" si="144"/>
        <v>4.8890252557122753E-2</v>
      </c>
      <c r="S451" s="3">
        <f t="shared" ca="1" si="144"/>
        <v>4.878793476727207E-2</v>
      </c>
      <c r="T451" s="3">
        <f t="shared" ca="1" si="144"/>
        <v>4.8571105089822347E-2</v>
      </c>
      <c r="U451" s="3">
        <f t="shared" ca="1" si="144"/>
        <v>4.8250697779748712E-2</v>
      </c>
      <c r="V451" s="3">
        <f t="shared" ca="1" si="144"/>
        <v>4.7838240048436509E-2</v>
      </c>
      <c r="W451" s="3">
        <f t="shared" ca="1" si="144"/>
        <v>4.7345559269589256E-2</v>
      </c>
      <c r="X451" s="3">
        <f t="shared" ca="1" si="144"/>
        <v>4.6784519704955584E-2</v>
      </c>
      <c r="Y451" s="3">
        <f t="shared" ca="1" si="144"/>
        <v>4.6166796419346609E-2</v>
      </c>
      <c r="Z451" s="3">
        <f t="shared" ca="1" si="144"/>
        <v>4.5503684640729333E-2</v>
      </c>
      <c r="AA451" s="3">
        <f t="shared" ca="1" si="144"/>
        <v>4.4805946593736372E-2</v>
      </c>
      <c r="AB451" s="3">
        <f t="shared" ca="1" si="144"/>
        <v>4.4083704821229586E-2</v>
      </c>
      <c r="AC451" s="3">
        <f t="shared" ca="1" si="144"/>
        <v>4.3346391735759215E-2</v>
      </c>
      <c r="AD451" s="3">
        <f t="shared" ca="1" si="144"/>
        <v>4.2602756227116997E-2</v>
      </c>
      <c r="AE451" s="3">
        <f t="shared" ca="1" si="144"/>
        <v>4.186091298957631E-2</v>
      </c>
      <c r="AF451" s="3">
        <f t="shared" ca="1" si="144"/>
        <v>4.1128407574743023E-2</v>
      </c>
      <c r="AG451" s="3">
        <f t="shared" ca="1" si="144"/>
        <v>4.041226955978193E-2</v>
      </c>
      <c r="AH451" s="3">
        <f t="shared" ca="1" si="143"/>
        <v>3.9719040283015657E-2</v>
      </c>
      <c r="AI451" s="3">
        <f t="shared" ca="1" si="143"/>
        <v>3.9054782400682081E-2</v>
      </c>
      <c r="AJ451" s="3">
        <f t="shared" ca="1" si="143"/>
        <v>3.8425093044606257E-2</v>
      </c>
      <c r="AK451" s="3">
        <f t="shared" ca="1" si="143"/>
        <v>3.7835142314954974E-2</v>
      </c>
      <c r="AL451" s="3">
        <f t="shared" ca="1" si="143"/>
        <v>3.7289745654639342E-2</v>
      </c>
      <c r="AM451" s="3">
        <f t="shared" ca="1" si="143"/>
        <v>3.6793460292882822E-2</v>
      </c>
      <c r="AN451" s="3">
        <f t="shared" ca="1" si="143"/>
        <v>3.6350680376674743E-2</v>
      </c>
      <c r="AO451" s="3">
        <f t="shared" ca="1" si="143"/>
        <v>3.5965696577956036E-2</v>
      </c>
      <c r="AP451" s="3">
        <f t="shared" ca="1" si="143"/>
        <v>3.5642683058416787E-2</v>
      </c>
      <c r="AQ451" s="3">
        <f t="shared" ca="1" si="143"/>
        <v>3.5385572971208548E-2</v>
      </c>
      <c r="AR451" s="3">
        <f t="shared" ca="1" si="143"/>
        <v>3.519777760869356E-2</v>
      </c>
      <c r="AS451" s="3">
        <f t="shared" ca="1" si="143"/>
        <v>3.5081695388072417E-2</v>
      </c>
      <c r="AT451" s="3">
        <f t="shared" ca="1" si="143"/>
        <v>3.503797038559147E-2</v>
      </c>
      <c r="AU451" s="3">
        <f t="shared" ca="1" si="143"/>
        <v>3.5064567193798128E-2</v>
      </c>
      <c r="AV451" s="3">
        <f t="shared" ca="1" si="143"/>
        <v>3.5156027989981867E-2</v>
      </c>
      <c r="AW451" s="3">
        <f t="shared" ca="1" si="142"/>
        <v>3.530371128758604E-2</v>
      </c>
      <c r="AX451" s="3">
        <f t="shared" ca="1" si="141"/>
        <v>3.5497645050548227E-2</v>
      </c>
      <c r="AY451" s="3">
        <f t="shared" ca="1" si="141"/>
        <v>3.5727739580789036E-2</v>
      </c>
      <c r="AZ451" s="3">
        <f t="shared" ca="1" si="126"/>
        <v>3.5977069854102976E-2</v>
      </c>
      <c r="BC451" s="3">
        <f ca="1">-MC!BC451</f>
        <v>-0.40885698760281564</v>
      </c>
      <c r="BD451" s="3">
        <f ca="1">-MC!BD451</f>
        <v>1.6531869189647628</v>
      </c>
      <c r="BE451" s="3">
        <f ca="1">-MC!BE451</f>
        <v>0.18544407970814802</v>
      </c>
    </row>
    <row r="452" spans="1:57" x14ac:dyDescent="0.5">
      <c r="A452" s="3">
        <f t="shared" si="127"/>
        <v>4.3999999999999506</v>
      </c>
      <c r="B452" s="3">
        <f t="shared" ca="1" si="145"/>
        <v>2.894649604615163E-2</v>
      </c>
      <c r="C452" s="3">
        <f t="shared" ca="1" si="145"/>
        <v>3.1662099176545756E-2</v>
      </c>
      <c r="D452" s="3">
        <f t="shared" ca="1" si="145"/>
        <v>3.4138510952548745E-2</v>
      </c>
      <c r="E452" s="3">
        <f t="shared" ca="1" si="145"/>
        <v>3.6387207521469754E-2</v>
      </c>
      <c r="F452" s="3">
        <f t="shared" ca="1" si="145"/>
        <v>3.8420821279136354E-2</v>
      </c>
      <c r="G452" s="3">
        <f t="shared" ca="1" si="145"/>
        <v>4.0249989398379843E-2</v>
      </c>
      <c r="H452" s="3">
        <f t="shared" ca="1" si="145"/>
        <v>4.1883301928000861E-2</v>
      </c>
      <c r="I452" s="3">
        <f t="shared" ca="1" si="145"/>
        <v>4.3328114048883273E-2</v>
      </c>
      <c r="J452" s="3">
        <f t="shared" ca="1" si="145"/>
        <v>4.4591134028040283E-2</v>
      </c>
      <c r="K452" s="3">
        <f t="shared" ca="1" si="145"/>
        <v>4.5678650960590934E-2</v>
      </c>
      <c r="L452" s="3">
        <f t="shared" ca="1" si="145"/>
        <v>4.6596557189217964E-2</v>
      </c>
      <c r="M452" s="3">
        <f t="shared" ca="1" si="145"/>
        <v>4.7350358719147161E-2</v>
      </c>
      <c r="N452" s="3">
        <f t="shared" ca="1" si="145"/>
        <v>4.7945312754894984E-2</v>
      </c>
      <c r="O452" s="3">
        <f t="shared" ca="1" si="145"/>
        <v>4.8386730907826289E-2</v>
      </c>
      <c r="P452" s="3">
        <f t="shared" ca="1" si="145"/>
        <v>4.8680386838808015E-2</v>
      </c>
      <c r="Q452" s="3">
        <f t="shared" ca="1" si="144"/>
        <v>4.8832911078081583E-2</v>
      </c>
      <c r="R452" s="3">
        <f t="shared" ca="1" si="144"/>
        <v>4.8852060560312396E-2</v>
      </c>
      <c r="S452" s="3">
        <f t="shared" ca="1" si="144"/>
        <v>4.8746801441417714E-2</v>
      </c>
      <c r="T452" s="3">
        <f t="shared" ca="1" si="144"/>
        <v>4.8527208792523285E-2</v>
      </c>
      <c r="U452" s="3">
        <f t="shared" ca="1" si="144"/>
        <v>4.8204235884106994E-2</v>
      </c>
      <c r="V452" s="3">
        <f t="shared" ca="1" si="144"/>
        <v>4.7789423513986073E-2</v>
      </c>
      <c r="W452" s="3">
        <f t="shared" ca="1" si="144"/>
        <v>4.729460777009957E-2</v>
      </c>
      <c r="X452" s="3">
        <f t="shared" ca="1" si="144"/>
        <v>4.6731657452027883E-2</v>
      </c>
      <c r="Y452" s="3">
        <f t="shared" ca="1" si="144"/>
        <v>4.6112248634681233E-2</v>
      </c>
      <c r="Z452" s="3">
        <f t="shared" ca="1" si="144"/>
        <v>4.5447674707628137E-2</v>
      </c>
      <c r="AA452" s="3">
        <f t="shared" ca="1" si="144"/>
        <v>4.4748694060364087E-2</v>
      </c>
      <c r="AB452" s="3">
        <f t="shared" ca="1" si="144"/>
        <v>4.4025424444936553E-2</v>
      </c>
      <c r="AC452" s="3">
        <f t="shared" ca="1" si="144"/>
        <v>4.3287293581689076E-2</v>
      </c>
      <c r="AD452" s="3">
        <f t="shared" ca="1" si="144"/>
        <v>4.254304653330513E-2</v>
      </c>
      <c r="AE452" s="3">
        <f t="shared" ca="1" si="144"/>
        <v>4.1800795259825607E-2</v>
      </c>
      <c r="AF452" s="3">
        <f t="shared" ca="1" si="144"/>
        <v>4.1068083350474585E-2</v>
      </c>
      <c r="AG452" s="3">
        <f t="shared" ca="1" si="144"/>
        <v>4.0351938605537208E-2</v>
      </c>
      <c r="AH452" s="3">
        <f t="shared" ca="1" si="143"/>
        <v>3.9658900338556451E-2</v>
      </c>
      <c r="AI452" s="3">
        <f t="shared" ca="1" si="143"/>
        <v>3.899502894538847E-2</v>
      </c>
      <c r="AJ452" s="3">
        <f t="shared" ca="1" si="143"/>
        <v>3.8365919521195072E-2</v>
      </c>
      <c r="AK452" s="3">
        <f t="shared" ca="1" si="143"/>
        <v>3.7776740998023368E-2</v>
      </c>
      <c r="AL452" s="3">
        <f t="shared" ca="1" si="143"/>
        <v>3.7232308984591497E-2</v>
      </c>
      <c r="AM452" s="3">
        <f t="shared" ca="1" si="143"/>
        <v>3.6737182186655927E-2</v>
      </c>
      <c r="AN452" s="3">
        <f t="shared" ca="1" si="143"/>
        <v>3.6295756852297273E-2</v>
      </c>
      <c r="AO452" s="3">
        <f t="shared" ca="1" si="143"/>
        <v>3.5912324974086016E-2</v>
      </c>
      <c r="AP452" s="3">
        <f t="shared" ca="1" si="143"/>
        <v>3.5591059098190658E-2</v>
      </c>
      <c r="AQ452" s="3">
        <f t="shared" ca="1" si="143"/>
        <v>3.5335884800561629E-2</v>
      </c>
      <c r="AR452" s="3">
        <f t="shared" ca="1" si="143"/>
        <v>3.5150195763201858E-2</v>
      </c>
      <c r="AS452" s="3">
        <f t="shared" ca="1" si="143"/>
        <v>3.5036357914976834E-2</v>
      </c>
      <c r="AT452" s="3">
        <f t="shared" ca="1" si="143"/>
        <v>3.4994964491175069E-2</v>
      </c>
      <c r="AU452" s="3">
        <f t="shared" ca="1" si="143"/>
        <v>3.5023914770794688E-2</v>
      </c>
      <c r="AV452" s="3">
        <f t="shared" ca="1" si="143"/>
        <v>3.5117691053601109E-2</v>
      </c>
      <c r="AW452" s="3">
        <f t="shared" ca="1" si="142"/>
        <v>3.5267630015138662E-2</v>
      </c>
      <c r="AX452" s="3">
        <f t="shared" ca="1" si="141"/>
        <v>3.5463763376493186E-2</v>
      </c>
      <c r="AY452" s="3">
        <f t="shared" ca="1" si="141"/>
        <v>3.5695872586560512E-2</v>
      </c>
      <c r="AZ452" s="3">
        <f t="shared" ca="1" si="126"/>
        <v>3.5946996457262889E-2</v>
      </c>
      <c r="BC452" s="3">
        <f ca="1">-MC!BC452</f>
        <v>-7.0947993445043878E-2</v>
      </c>
      <c r="BD452" s="3">
        <f ca="1">-MC!BD452</f>
        <v>-2.4519896285765341E-2</v>
      </c>
      <c r="BE452" s="3">
        <f ca="1">-MC!BE452</f>
        <v>-1.8081930742122054E-3</v>
      </c>
    </row>
    <row r="453" spans="1:57" x14ac:dyDescent="0.5">
      <c r="A453" s="3">
        <f t="shared" si="127"/>
        <v>4.4099999999999504</v>
      </c>
      <c r="B453" s="3">
        <f t="shared" ca="1" si="145"/>
        <v>2.9679741231598198E-2</v>
      </c>
      <c r="C453" s="3">
        <f t="shared" ca="1" si="145"/>
        <v>3.2227264449003798E-2</v>
      </c>
      <c r="D453" s="3">
        <f t="shared" ca="1" si="145"/>
        <v>3.4548067701202542E-2</v>
      </c>
      <c r="E453" s="3">
        <f t="shared" ca="1" si="145"/>
        <v>3.6653261238730771E-2</v>
      </c>
      <c r="F453" s="3">
        <f t="shared" ca="1" si="145"/>
        <v>3.8555045703150347E-2</v>
      </c>
      <c r="G453" s="3">
        <f t="shared" ca="1" si="145"/>
        <v>4.0263623148817165E-2</v>
      </c>
      <c r="H453" s="3">
        <f t="shared" ca="1" si="145"/>
        <v>4.1787162876643795E-2</v>
      </c>
      <c r="I453" s="3">
        <f t="shared" ca="1" si="145"/>
        <v>4.3132609607841439E-2</v>
      </c>
      <c r="J453" s="3">
        <f t="shared" ca="1" si="145"/>
        <v>4.4306264591643808E-2</v>
      </c>
      <c r="K453" s="3">
        <f t="shared" ca="1" si="145"/>
        <v>4.5314009555236297E-2</v>
      </c>
      <c r="L453" s="3">
        <f t="shared" ca="1" si="145"/>
        <v>4.6161329156245351E-2</v>
      </c>
      <c r="M453" s="3">
        <f t="shared" ca="1" si="145"/>
        <v>4.6853324174226697E-2</v>
      </c>
      <c r="N453" s="3">
        <f t="shared" ca="1" si="145"/>
        <v>4.7394852558089055E-2</v>
      </c>
      <c r="O453" s="3">
        <f t="shared" ca="1" si="145"/>
        <v>4.7790834885034529E-2</v>
      </c>
      <c r="P453" s="3">
        <f t="shared" ca="1" si="145"/>
        <v>4.8046661877092306E-2</v>
      </c>
      <c r="Q453" s="3">
        <f t="shared" ca="1" si="144"/>
        <v>4.8168586815519304E-2</v>
      </c>
      <c r="R453" s="3">
        <f t="shared" ca="1" si="144"/>
        <v>4.8163991413833526E-2</v>
      </c>
      <c r="S453" s="3">
        <f t="shared" ca="1" si="144"/>
        <v>4.8041465018890082E-2</v>
      </c>
      <c r="T453" s="3">
        <f t="shared" ca="1" si="144"/>
        <v>4.7810701719939251E-2</v>
      </c>
      <c r="U453" s="3">
        <f t="shared" ca="1" si="144"/>
        <v>4.7482268435770338E-2</v>
      </c>
      <c r="V453" s="3">
        <f t="shared" ca="1" si="144"/>
        <v>4.7067314194578679E-2</v>
      </c>
      <c r="W453" s="3">
        <f t="shared" ca="1" si="144"/>
        <v>4.6577278456400875E-2</v>
      </c>
      <c r="X453" s="3">
        <f t="shared" ca="1" si="144"/>
        <v>4.6023629229484539E-2</v>
      </c>
      <c r="Y453" s="3">
        <f t="shared" ca="1" si="144"/>
        <v>4.5417638283259204E-2</v>
      </c>
      <c r="Z453" s="3">
        <f t="shared" ca="1" si="144"/>
        <v>4.4770191870350196E-2</v>
      </c>
      <c r="AA453" s="3">
        <f t="shared" ca="1" si="144"/>
        <v>4.4091639267392492E-2</v>
      </c>
      <c r="AB453" s="3">
        <f t="shared" ca="1" si="144"/>
        <v>4.3391688178981418E-2</v>
      </c>
      <c r="AC453" s="3">
        <f t="shared" ca="1" si="144"/>
        <v>4.2679356391945901E-2</v>
      </c>
      <c r="AD453" s="3">
        <f t="shared" ca="1" si="144"/>
        <v>4.1962979905108791E-2</v>
      </c>
      <c r="AE453" s="3">
        <f t="shared" ca="1" si="144"/>
        <v>4.1250262701105614E-2</v>
      </c>
      <c r="AF453" s="3">
        <f t="shared" ca="1" si="144"/>
        <v>4.0548341151878824E-2</v>
      </c>
      <c r="AG453" s="3">
        <f t="shared" ca="1" si="144"/>
        <v>3.9863836017266022E-2</v>
      </c>
      <c r="AH453" s="3">
        <f t="shared" ca="1" si="143"/>
        <v>3.9202879322708606E-2</v>
      </c>
      <c r="AI453" s="3">
        <f t="shared" ca="1" si="143"/>
        <v>3.857112394954551E-2</v>
      </c>
      <c r="AJ453" s="3">
        <f t="shared" ca="1" si="143"/>
        <v>3.7973757715036263E-2</v>
      </c>
      <c r="AK453" s="3">
        <f t="shared" ca="1" si="143"/>
        <v>3.7415543151176948E-2</v>
      </c>
      <c r="AL453" s="3">
        <f t="shared" ca="1" si="143"/>
        <v>3.6900890800097362E-2</v>
      </c>
      <c r="AM453" s="3">
        <f t="shared" ca="1" si="143"/>
        <v>3.6433955597968283E-2</v>
      </c>
      <c r="AN453" s="3">
        <f t="shared" ca="1" si="143"/>
        <v>3.6018730619742478E-2</v>
      </c>
      <c r="AO453" s="3">
        <f t="shared" ca="1" si="143"/>
        <v>3.5659103861287067E-2</v>
      </c>
      <c r="AP453" s="3">
        <f t="shared" ca="1" si="143"/>
        <v>3.5358840875405494E-2</v>
      </c>
      <c r="AQ453" s="3">
        <f t="shared" ca="1" si="143"/>
        <v>3.5121454201574025E-2</v>
      </c>
      <c r="AR453" s="3">
        <f t="shared" ca="1" si="143"/>
        <v>3.4949914355266884E-2</v>
      </c>
      <c r="AS453" s="3">
        <f t="shared" ca="1" si="143"/>
        <v>3.484614915135209E-2</v>
      </c>
      <c r="AT453" s="3">
        <f t="shared" ca="1" si="143"/>
        <v>3.4810295436098634E-2</v>
      </c>
      <c r="AU453" s="3">
        <f t="shared" ca="1" si="143"/>
        <v>3.4839782025065928E-2</v>
      </c>
      <c r="AV453" s="3">
        <f t="shared" ca="1" si="143"/>
        <v>3.4928626842678001E-2</v>
      </c>
      <c r="AW453" s="3">
        <f t="shared" ca="1" si="142"/>
        <v>3.5067739979871192E-2</v>
      </c>
      <c r="AX453" s="3">
        <f t="shared" ca="1" si="141"/>
        <v>3.5246749004066262E-2</v>
      </c>
      <c r="AY453" s="3">
        <f t="shared" ca="1" si="141"/>
        <v>3.5454903106307424E-2</v>
      </c>
      <c r="AZ453" s="3">
        <f t="shared" ca="1" si="126"/>
        <v>3.5674804820960991E-2</v>
      </c>
      <c r="BC453" s="3">
        <f ca="1">-MC!BC453</f>
        <v>-0.60215419836499695</v>
      </c>
      <c r="BD453" s="3">
        <f ca="1">-MC!BD453</f>
        <v>-0.28602404977604579</v>
      </c>
      <c r="BE453" s="3">
        <f ca="1">-MC!BE453</f>
        <v>-2.0300961987748121</v>
      </c>
    </row>
    <row r="454" spans="1:57" x14ac:dyDescent="0.5">
      <c r="A454" s="3">
        <f t="shared" si="127"/>
        <v>4.4199999999999502</v>
      </c>
      <c r="B454" s="3">
        <f t="shared" ca="1" si="145"/>
        <v>3.0565176074521569E-2</v>
      </c>
      <c r="C454" s="3">
        <f t="shared" ca="1" si="145"/>
        <v>3.3141268800361508E-2</v>
      </c>
      <c r="D454" s="3">
        <f t="shared" ca="1" si="145"/>
        <v>3.5487112873422953E-2</v>
      </c>
      <c r="E454" s="3">
        <f t="shared" ca="1" si="145"/>
        <v>3.7614000384270964E-2</v>
      </c>
      <c r="F454" s="3">
        <f t="shared" ca="1" si="145"/>
        <v>3.9534249206868842E-2</v>
      </c>
      <c r="G454" s="3">
        <f t="shared" ca="1" si="145"/>
        <v>4.1258175618460222E-2</v>
      </c>
      <c r="H454" s="3">
        <f t="shared" ca="1" si="145"/>
        <v>4.2794077431785288E-2</v>
      </c>
      <c r="I454" s="3">
        <f t="shared" ca="1" si="145"/>
        <v>4.414903803117181E-2</v>
      </c>
      <c r="J454" s="3">
        <f t="shared" ca="1" si="145"/>
        <v>4.5329500695022312E-2</v>
      </c>
      <c r="K454" s="3">
        <f t="shared" ca="1" si="145"/>
        <v>4.6341488830197425E-2</v>
      </c>
      <c r="L454" s="3">
        <f t="shared" ca="1" si="145"/>
        <v>4.7190628512406442E-2</v>
      </c>
      <c r="M454" s="3">
        <f t="shared" ca="1" si="145"/>
        <v>4.7882164468887614E-2</v>
      </c>
      <c r="N454" s="3">
        <f t="shared" ca="1" si="145"/>
        <v>4.8421104611322222E-2</v>
      </c>
      <c r="O454" s="3">
        <f t="shared" ca="1" si="145"/>
        <v>4.88125276986075E-2</v>
      </c>
      <c r="P454" s="3">
        <f t="shared" ca="1" si="145"/>
        <v>4.9061990681683293E-2</v>
      </c>
      <c r="Q454" s="3">
        <f t="shared" ca="1" si="144"/>
        <v>4.917591868733015E-2</v>
      </c>
      <c r="R454" s="3">
        <f t="shared" ca="1" si="144"/>
        <v>4.916186723011174E-2</v>
      </c>
      <c r="S454" s="3">
        <f t="shared" ca="1" si="144"/>
        <v>4.9028597818316165E-2</v>
      </c>
      <c r="T454" s="3">
        <f t="shared" ca="1" si="144"/>
        <v>4.8785972505873298E-2</v>
      </c>
      <c r="U454" s="3">
        <f t="shared" ca="1" si="144"/>
        <v>4.8444720805476613E-2</v>
      </c>
      <c r="V454" s="3">
        <f t="shared" ca="1" si="144"/>
        <v>4.8016148932485285E-2</v>
      </c>
      <c r="W454" s="3">
        <f t="shared" ca="1" si="144"/>
        <v>4.7511848689716259E-2</v>
      </c>
      <c r="X454" s="3">
        <f t="shared" ca="1" si="144"/>
        <v>4.694343627775277E-2</v>
      </c>
      <c r="Y454" s="3">
        <f t="shared" ca="1" si="144"/>
        <v>4.6322328157865786E-2</v>
      </c>
      <c r="Z454" s="3">
        <f t="shared" ca="1" si="144"/>
        <v>4.5659552460170463E-2</v>
      </c>
      <c r="AA454" s="3">
        <f t="shared" ca="1" si="144"/>
        <v>4.4965598383700817E-2</v>
      </c>
      <c r="AB454" s="3">
        <f t="shared" ca="1" si="144"/>
        <v>4.4250312641830145E-2</v>
      </c>
      <c r="AC454" s="3">
        <f t="shared" ca="1" si="144"/>
        <v>4.352285215921723E-2</v>
      </c>
      <c r="AD454" s="3">
        <f t="shared" ca="1" si="144"/>
        <v>4.2791692946504763E-2</v>
      </c>
      <c r="AE454" s="3">
        <f t="shared" ca="1" si="144"/>
        <v>4.2064680078076754E-2</v>
      </c>
      <c r="AF454" s="3">
        <f t="shared" ca="1" si="144"/>
        <v>4.1349091766082091E-2</v>
      </c>
      <c r="AG454" s="3">
        <f t="shared" ca="1" si="144"/>
        <v>4.0651690778909122E-2</v>
      </c>
      <c r="AH454" s="3">
        <f t="shared" ca="1" si="143"/>
        <v>3.9978750903320745E-2</v>
      </c>
      <c r="AI454" s="3">
        <f t="shared" ca="1" si="143"/>
        <v>3.9336066564822338E-2</v>
      </c>
      <c r="AJ454" s="3">
        <f t="shared" ca="1" si="143"/>
        <v>3.8728967374279534E-2</v>
      </c>
      <c r="AK454" s="3">
        <f t="shared" ca="1" si="143"/>
        <v>3.8162358544258035E-2</v>
      </c>
      <c r="AL454" s="3">
        <f t="shared" ca="1" si="143"/>
        <v>3.7640794630190731E-2</v>
      </c>
      <c r="AM454" s="3">
        <f t="shared" ca="1" si="143"/>
        <v>3.7168575864543217E-2</v>
      </c>
      <c r="AN454" s="3">
        <f t="shared" ca="1" si="143"/>
        <v>3.6749841186620287E-2</v>
      </c>
      <c r="AO454" s="3">
        <f t="shared" ca="1" si="143"/>
        <v>3.6388623589603847E-2</v>
      </c>
      <c r="AP454" s="3">
        <f t="shared" ca="1" si="143"/>
        <v>3.6088830566021475E-2</v>
      </c>
      <c r="AQ454" s="3">
        <f t="shared" ca="1" si="143"/>
        <v>3.5854110470225548E-2</v>
      </c>
      <c r="AR454" s="3">
        <f t="shared" ca="1" si="143"/>
        <v>3.5687559406163576E-2</v>
      </c>
      <c r="AS454" s="3">
        <f t="shared" ca="1" si="143"/>
        <v>3.5591215763157068E-2</v>
      </c>
      <c r="AT454" s="3">
        <f t="shared" ca="1" si="143"/>
        <v>3.5565308770918458E-2</v>
      </c>
      <c r="AU454" s="3">
        <f t="shared" ca="1" si="143"/>
        <v>3.5607345957281794E-2</v>
      </c>
      <c r="AV454" s="3">
        <f t="shared" ca="1" si="143"/>
        <v>3.5711430681095724E-2</v>
      </c>
      <c r="AW454" s="3">
        <f t="shared" ca="1" si="142"/>
        <v>3.5868595951258853E-2</v>
      </c>
      <c r="AX454" s="3">
        <f t="shared" ca="1" si="141"/>
        <v>3.6068611673394507E-2</v>
      </c>
      <c r="AY454" s="3">
        <f t="shared" ca="1" si="141"/>
        <v>3.6300745754252559E-2</v>
      </c>
      <c r="AZ454" s="3">
        <f t="shared" ca="1" si="126"/>
        <v>3.6547867571110337E-2</v>
      </c>
      <c r="BC454" s="3">
        <f ca="1">-MC!BC454</f>
        <v>1.3548453482243126</v>
      </c>
      <c r="BD454" s="3">
        <f ca="1">-MC!BD454</f>
        <v>-0.29614510881243561</v>
      </c>
      <c r="BE454" s="3">
        <f ca="1">-MC!BE454</f>
        <v>0.2991054631770238</v>
      </c>
    </row>
    <row r="455" spans="1:57" x14ac:dyDescent="0.5">
      <c r="A455" s="3">
        <f t="shared" si="127"/>
        <v>4.42999999999995</v>
      </c>
      <c r="B455" s="3">
        <f t="shared" ca="1" si="145"/>
        <v>3.1231008708508864E-2</v>
      </c>
      <c r="C455" s="3">
        <f t="shared" ca="1" si="145"/>
        <v>3.3734968013656899E-2</v>
      </c>
      <c r="D455" s="3">
        <f t="shared" ca="1" si="145"/>
        <v>3.6014733760282122E-2</v>
      </c>
      <c r="E455" s="3">
        <f t="shared" ca="1" si="145"/>
        <v>3.8081420161595811E-2</v>
      </c>
      <c r="F455" s="3">
        <f t="shared" ca="1" si="145"/>
        <v>3.9947103838542504E-2</v>
      </c>
      <c r="G455" s="3">
        <f t="shared" ca="1" si="145"/>
        <v>4.1621857151802437E-2</v>
      </c>
      <c r="H455" s="3">
        <f t="shared" ca="1" si="145"/>
        <v>4.3113748203739241E-2</v>
      </c>
      <c r="I455" s="3">
        <f t="shared" ca="1" si="145"/>
        <v>4.4429640683888383E-2</v>
      </c>
      <c r="J455" s="3">
        <f t="shared" ca="1" si="145"/>
        <v>4.5575761467601374E-2</v>
      </c>
      <c r="K455" s="3">
        <f t="shared" ca="1" si="145"/>
        <v>4.6557917210952315E-2</v>
      </c>
      <c r="L455" s="3">
        <f t="shared" ca="1" si="145"/>
        <v>4.7381517033095392E-2</v>
      </c>
      <c r="M455" s="3">
        <f t="shared" ca="1" si="145"/>
        <v>4.8051591304023256E-2</v>
      </c>
      <c r="N455" s="3">
        <f t="shared" ca="1" si="145"/>
        <v>4.8572939637338247E-2</v>
      </c>
      <c r="O455" s="3">
        <f t="shared" ca="1" si="145"/>
        <v>4.8950440709347107E-2</v>
      </c>
      <c r="P455" s="3">
        <f t="shared" ca="1" si="145"/>
        <v>4.9189459387002671E-2</v>
      </c>
      <c r="Q455" s="3">
        <f t="shared" ca="1" si="144"/>
        <v>4.9296234256489622E-2</v>
      </c>
      <c r="R455" s="3">
        <f t="shared" ca="1" si="144"/>
        <v>4.9278136175395101E-2</v>
      </c>
      <c r="S455" s="3">
        <f t="shared" ca="1" si="144"/>
        <v>4.9143740304275201E-2</v>
      </c>
      <c r="T455" s="3">
        <f t="shared" ca="1" si="144"/>
        <v>4.8902718129093949E-2</v>
      </c>
      <c r="U455" s="3">
        <f t="shared" ca="1" si="144"/>
        <v>4.8565603223084237E-2</v>
      </c>
      <c r="V455" s="3">
        <f t="shared" ca="1" si="144"/>
        <v>4.814350046665148E-2</v>
      </c>
      <c r="W455" s="3">
        <f t="shared" ca="1" si="144"/>
        <v>4.7647795497154123E-2</v>
      </c>
      <c r="X455" s="3">
        <f t="shared" ca="1" si="144"/>
        <v>4.7089894212271222E-2</v>
      </c>
      <c r="Y455" s="3">
        <f t="shared" ca="1" si="144"/>
        <v>4.6480999283598189E-2</v>
      </c>
      <c r="Z455" s="3">
        <f t="shared" ca="1" si="144"/>
        <v>4.583192225440829E-2</v>
      </c>
      <c r="AA455" s="3">
        <f t="shared" ca="1" si="144"/>
        <v>4.5152933802632196E-2</v>
      </c>
      <c r="AB455" s="3">
        <f t="shared" ca="1" si="144"/>
        <v>4.4453661227772293E-2</v>
      </c>
      <c r="AC455" s="3">
        <f t="shared" ca="1" si="144"/>
        <v>4.3743042184567059E-2</v>
      </c>
      <c r="AD455" s="3">
        <f t="shared" ca="1" si="144"/>
        <v>4.3029334291847687E-2</v>
      </c>
      <c r="AE455" s="3">
        <f t="shared" ca="1" si="144"/>
        <v>4.2320165305485886E-2</v>
      </c>
      <c r="AF455" s="3">
        <f t="shared" ca="1" si="144"/>
        <v>4.1622596855973935E-2</v>
      </c>
      <c r="AG455" s="3">
        <f t="shared" ca="1" si="144"/>
        <v>4.0943175290076406E-2</v>
      </c>
      <c r="AH455" s="3">
        <f t="shared" ca="1" si="143"/>
        <v>4.0287957726304648E-2</v>
      </c>
      <c r="AI455" s="3">
        <f t="shared" ca="1" si="143"/>
        <v>3.9662521714089329E-2</v>
      </c>
      <c r="AJ455" s="3">
        <f t="shared" ca="1" si="143"/>
        <v>3.9071980250411566E-2</v>
      </c>
      <c r="AK455" s="3">
        <f t="shared" ca="1" si="143"/>
        <v>3.8521022829831372E-2</v>
      </c>
      <c r="AL455" s="3">
        <f t="shared" ca="1" si="143"/>
        <v>3.8013989621514643E-2</v>
      </c>
      <c r="AM455" s="3">
        <f t="shared" ca="1" si="143"/>
        <v>3.755496774035301E-2</v>
      </c>
      <c r="AN455" s="3">
        <f t="shared" ca="1" si="143"/>
        <v>3.7147883547432592E-2</v>
      </c>
      <c r="AO455" s="3">
        <f t="shared" ca="1" si="143"/>
        <v>3.6796556546868343E-2</v>
      </c>
      <c r="AP455" s="3">
        <f t="shared" ca="1" si="143"/>
        <v>3.6504677623185079E-2</v>
      </c>
      <c r="AQ455" s="3">
        <f t="shared" ca="1" si="143"/>
        <v>3.6275672315853283E-2</v>
      </c>
      <c r="AR455" s="3">
        <f t="shared" ca="1" si="143"/>
        <v>3.6112403591783443E-2</v>
      </c>
      <c r="AS455" s="3">
        <f t="shared" ca="1" si="143"/>
        <v>3.6016661625700407E-2</v>
      </c>
      <c r="AT455" s="3">
        <f t="shared" ca="1" si="143"/>
        <v>3.598840933210673E-2</v>
      </c>
      <c r="AU455" s="3">
        <f t="shared" ca="1" si="143"/>
        <v>3.6024874660324176E-2</v>
      </c>
      <c r="AV455" s="3">
        <f t="shared" ca="1" si="143"/>
        <v>3.6119888728066825E-2</v>
      </c>
      <c r="AW455" s="3">
        <f t="shared" ca="1" si="142"/>
        <v>3.6264249425370411E-2</v>
      </c>
      <c r="AX455" s="3">
        <f t="shared" ca="1" si="142"/>
        <v>3.6447508098380953E-2</v>
      </c>
      <c r="AY455" s="3">
        <f t="shared" ca="1" si="142"/>
        <v>3.6658597906868165E-2</v>
      </c>
      <c r="AZ455" s="3">
        <f t="shared" ca="1" si="126"/>
        <v>3.688022650646048E-2</v>
      </c>
      <c r="BC455" s="3">
        <f ca="1">-MC!BC455</f>
        <v>0.43542157839122719</v>
      </c>
      <c r="BD455" s="3">
        <f ca="1">-MC!BD455</f>
        <v>9.7470037954322741E-2</v>
      </c>
      <c r="BE455" s="3">
        <f ca="1">-MC!BE455</f>
        <v>-0.7766730077091264</v>
      </c>
    </row>
    <row r="456" spans="1:57" x14ac:dyDescent="0.5">
      <c r="A456" s="3">
        <f t="shared" si="127"/>
        <v>4.4399999999999498</v>
      </c>
      <c r="B456" s="3">
        <f t="shared" ca="1" si="145"/>
        <v>3.1796932307823919E-2</v>
      </c>
      <c r="C456" s="3">
        <f t="shared" ca="1" si="145"/>
        <v>3.4296682178342912E-2</v>
      </c>
      <c r="D456" s="3">
        <f t="shared" ca="1" si="145"/>
        <v>3.6571311710290537E-2</v>
      </c>
      <c r="E456" s="3">
        <f t="shared" ca="1" si="145"/>
        <v>3.863202659542174E-2</v>
      </c>
      <c r="F456" s="3">
        <f t="shared" ca="1" si="145"/>
        <v>4.0490932771802143E-2</v>
      </c>
      <c r="G456" s="3">
        <f t="shared" ca="1" si="145"/>
        <v>4.2158129591083074E-2</v>
      </c>
      <c r="H456" s="3">
        <f t="shared" ca="1" si="145"/>
        <v>4.3641726268974029E-2</v>
      </c>
      <c r="I456" s="3">
        <f t="shared" ca="1" si="145"/>
        <v>4.4948637489463726E-2</v>
      </c>
      <c r="J456" s="3">
        <f t="shared" ca="1" si="145"/>
        <v>4.6085144341308698E-2</v>
      </c>
      <c r="K456" s="3">
        <f t="shared" ca="1" si="145"/>
        <v>4.7057107349091895E-2</v>
      </c>
      <c r="L456" s="3">
        <f t="shared" ca="1" si="145"/>
        <v>4.7869989350809307E-2</v>
      </c>
      <c r="M456" s="3">
        <f t="shared" ca="1" si="145"/>
        <v>4.8528877103802062E-2</v>
      </c>
      <c r="N456" s="3">
        <f t="shared" ca="1" si="145"/>
        <v>4.903863271131409E-2</v>
      </c>
      <c r="O456" s="3">
        <f t="shared" ca="1" si="145"/>
        <v>4.9404205550444426E-2</v>
      </c>
      <c r="P456" s="3">
        <f t="shared" ca="1" si="145"/>
        <v>4.9631039138437472E-2</v>
      </c>
      <c r="Q456" s="3">
        <f t="shared" ca="1" si="144"/>
        <v>4.9725456181965166E-2</v>
      </c>
      <c r="R456" s="3">
        <f t="shared" ca="1" si="144"/>
        <v>4.9694913471233761E-2</v>
      </c>
      <c r="S456" s="3">
        <f t="shared" ca="1" si="144"/>
        <v>4.9548070358073376E-2</v>
      </c>
      <c r="T456" s="3">
        <f t="shared" ca="1" si="144"/>
        <v>4.9294678276463062E-2</v>
      </c>
      <c r="U456" s="3">
        <f t="shared" ca="1" si="144"/>
        <v>4.8945345375675998E-2</v>
      </c>
      <c r="V456" s="3">
        <f t="shared" ca="1" si="144"/>
        <v>4.8511245727964496E-2</v>
      </c>
      <c r="W456" s="3">
        <f t="shared" ca="1" si="144"/>
        <v>4.8003829345890314E-2</v>
      </c>
      <c r="X456" s="3">
        <f t="shared" ca="1" si="144"/>
        <v>4.7434562377903638E-2</v>
      </c>
      <c r="Y456" s="3">
        <f t="shared" ca="1" si="144"/>
        <v>4.6814704273391759E-2</v>
      </c>
      <c r="Z456" s="3">
        <f t="shared" ca="1" si="144"/>
        <v>4.6155120573511531E-2</v>
      </c>
      <c r="AA456" s="3">
        <f t="shared" ca="1" si="144"/>
        <v>4.54661340406457E-2</v>
      </c>
      <c r="AB456" s="3">
        <f t="shared" ca="1" si="144"/>
        <v>4.4757423186715467E-2</v>
      </c>
      <c r="AC456" s="3">
        <f t="shared" ca="1" si="144"/>
        <v>4.4037977037511944E-2</v>
      </c>
      <c r="AD456" s="3">
        <f t="shared" ca="1" si="144"/>
        <v>4.3316105464931531E-2</v>
      </c>
      <c r="AE456" s="3">
        <f t="shared" ca="1" si="144"/>
        <v>4.2599489544481506E-2</v>
      </c>
      <c r="AF456" s="3">
        <f t="shared" ca="1" si="144"/>
        <v>4.1895244951608922E-2</v>
      </c>
      <c r="AG456" s="3">
        <f t="shared" ca="1" si="144"/>
        <v>4.1209972229932772E-2</v>
      </c>
      <c r="AH456" s="3">
        <f t="shared" ca="1" si="143"/>
        <v>4.0549782448967113E-2</v>
      </c>
      <c r="AI456" s="3">
        <f t="shared" ca="1" si="143"/>
        <v>3.9920306910722479E-2</v>
      </c>
      <c r="AJ456" s="3">
        <f t="shared" ca="1" si="143"/>
        <v>3.932671263962375E-2</v>
      </c>
      <c r="AK456" s="3">
        <f t="shared" ca="1" si="143"/>
        <v>3.8773744062270799E-2</v>
      </c>
      <c r="AL456" s="3">
        <f t="shared" ca="1" si="143"/>
        <v>3.8265797610347096E-2</v>
      </c>
      <c r="AM456" s="3">
        <f t="shared" ca="1" si="143"/>
        <v>3.7807017915368168E-2</v>
      </c>
      <c r="AN456" s="3">
        <f t="shared" ca="1" si="143"/>
        <v>3.7401389365395249E-2</v>
      </c>
      <c r="AO456" s="3">
        <f t="shared" ca="1" si="143"/>
        <v>3.7052788536508348E-2</v>
      </c>
      <c r="AP456" s="3">
        <f t="shared" ca="1" si="143"/>
        <v>3.6764960204502664E-2</v>
      </c>
      <c r="AQ456" s="3">
        <f t="shared" ca="1" si="143"/>
        <v>3.6541377510934454E-2</v>
      </c>
      <c r="AR456" s="3">
        <f t="shared" ca="1" si="143"/>
        <v>3.638494060753672E-2</v>
      </c>
      <c r="AS456" s="3">
        <f t="shared" ca="1" si="143"/>
        <v>3.6297461715836102E-2</v>
      </c>
      <c r="AT456" s="3">
        <f t="shared" ca="1" si="143"/>
        <v>3.6278907793269997E-2</v>
      </c>
      <c r="AU456" s="3">
        <f t="shared" ca="1" si="143"/>
        <v>3.6326497980806172E-2</v>
      </c>
      <c r="AV456" s="3">
        <f t="shared" ca="1" si="143"/>
        <v>3.64340625208803E-2</v>
      </c>
      <c r="AW456" s="3">
        <f t="shared" ca="1" si="142"/>
        <v>3.6592435139263711E-2</v>
      </c>
      <c r="AX456" s="3">
        <f t="shared" ca="1" si="142"/>
        <v>3.6791216922285791E-2</v>
      </c>
      <c r="AY456" s="3">
        <f t="shared" ca="1" si="142"/>
        <v>3.7019280366653459E-2</v>
      </c>
      <c r="AZ456" s="3">
        <f t="shared" ca="1" si="126"/>
        <v>3.7259534243087866E-2</v>
      </c>
      <c r="BC456" s="3">
        <f ca="1">-MC!BC456</f>
        <v>0.55709133306249736</v>
      </c>
      <c r="BD456" s="3">
        <f ca="1">-MC!BD456</f>
        <v>-0.31448448043291144</v>
      </c>
      <c r="BE456" s="3">
        <f ca="1">-MC!BE456</f>
        <v>-9.6303115924448512E-2</v>
      </c>
    </row>
    <row r="457" spans="1:57" x14ac:dyDescent="0.5">
      <c r="A457" s="3">
        <f t="shared" si="127"/>
        <v>4.4499999999999496</v>
      </c>
      <c r="B457" s="3">
        <f t="shared" ca="1" si="145"/>
        <v>3.2218385584353283E-2</v>
      </c>
      <c r="C457" s="3">
        <f t="shared" ca="1" si="145"/>
        <v>3.4635516421073854E-2</v>
      </c>
      <c r="D457" s="3">
        <f t="shared" ca="1" si="145"/>
        <v>3.6831719989007784E-2</v>
      </c>
      <c r="E457" s="3">
        <f t="shared" ca="1" si="145"/>
        <v>3.8818143466921168E-2</v>
      </c>
      <c r="F457" s="3">
        <f t="shared" ca="1" si="145"/>
        <v>4.0606773315173664E-2</v>
      </c>
      <c r="G457" s="3">
        <f t="shared" ca="1" si="145"/>
        <v>4.2207587410531114E-2</v>
      </c>
      <c r="H457" s="3">
        <f t="shared" ca="1" si="145"/>
        <v>4.3628587531367009E-2</v>
      </c>
      <c r="I457" s="3">
        <f t="shared" ca="1" si="145"/>
        <v>4.4876590672198291E-2</v>
      </c>
      <c r="J457" s="3">
        <f t="shared" ca="1" si="145"/>
        <v>4.5957783379984546E-2</v>
      </c>
      <c r="K457" s="3">
        <f t="shared" ca="1" si="145"/>
        <v>4.687793129652016E-2</v>
      </c>
      <c r="L457" s="3">
        <f t="shared" ca="1" si="145"/>
        <v>4.7642402283709043E-2</v>
      </c>
      <c r="M457" s="3">
        <f t="shared" ca="1" si="145"/>
        <v>4.825619085998259E-2</v>
      </c>
      <c r="N457" s="3">
        <f t="shared" ca="1" si="145"/>
        <v>4.872407303414529E-2</v>
      </c>
      <c r="O457" s="3">
        <f t="shared" ca="1" si="145"/>
        <v>4.9050920294774404E-2</v>
      </c>
      <c r="P457" s="3">
        <f t="shared" ca="1" si="145"/>
        <v>4.9242106170505763E-2</v>
      </c>
      <c r="Q457" s="3">
        <f t="shared" ca="1" si="144"/>
        <v>4.9303888776437162E-2</v>
      </c>
      <c r="R457" s="3">
        <f t="shared" ca="1" si="144"/>
        <v>4.9243662052262986E-2</v>
      </c>
      <c r="S457" s="3">
        <f t="shared" ca="1" si="144"/>
        <v>4.9070020707918181E-2</v>
      </c>
      <c r="T457" s="3">
        <f t="shared" ca="1" si="144"/>
        <v>4.879264726965326E-2</v>
      </c>
      <c r="U457" s="3">
        <f t="shared" ca="1" si="144"/>
        <v>4.842207560679377E-2</v>
      </c>
      <c r="V457" s="3">
        <f t="shared" ca="1" si="144"/>
        <v>4.7969400138802E-2</v>
      </c>
      <c r="W457" s="3">
        <f t="shared" ca="1" si="144"/>
        <v>4.7445986422650327E-2</v>
      </c>
      <c r="X457" s="3">
        <f t="shared" ca="1" si="144"/>
        <v>4.6863212039796438E-2</v>
      </c>
      <c r="Y457" s="3">
        <f t="shared" ca="1" si="144"/>
        <v>4.6232244413517261E-2</v>
      </c>
      <c r="Z457" s="3">
        <f t="shared" ca="1" si="144"/>
        <v>4.5563854296280598E-2</v>
      </c>
      <c r="AA457" s="3">
        <f t="shared" ca="1" si="144"/>
        <v>4.4868267769176524E-2</v>
      </c>
      <c r="AB457" s="3">
        <f t="shared" ca="1" si="144"/>
        <v>4.41550658114137E-2</v>
      </c>
      <c r="AC457" s="3">
        <f t="shared" ca="1" si="144"/>
        <v>4.3433140089172054E-2</v>
      </c>
      <c r="AD457" s="3">
        <f t="shared" ca="1" si="144"/>
        <v>4.2710704000440566E-2</v>
      </c>
      <c r="AE457" s="3">
        <f t="shared" ca="1" si="144"/>
        <v>4.1995343206564409E-2</v>
      </c>
      <c r="AF457" s="3">
        <f t="shared" ca="1" si="144"/>
        <v>4.1294078682679355E-2</v>
      </c>
      <c r="AG457" s="3">
        <f t="shared" ca="1" si="144"/>
        <v>4.0613416416037731E-2</v>
      </c>
      <c r="AH457" s="3">
        <f t="shared" ca="1" si="143"/>
        <v>3.9959372674883795E-2</v>
      </c>
      <c r="AI457" s="3">
        <f t="shared" ca="1" si="143"/>
        <v>3.9337483771001179E-2</v>
      </c>
      <c r="AJ457" s="3">
        <f t="shared" ca="1" si="143"/>
        <v>3.8752822026046393E-2</v>
      </c>
      <c r="AK457" s="3">
        <f t="shared" ca="1" si="143"/>
        <v>3.8210038076964672E-2</v>
      </c>
      <c r="AL457" s="3">
        <f t="shared" ca="1" si="143"/>
        <v>3.7713435894735158E-2</v>
      </c>
      <c r="AM457" s="3">
        <f t="shared" ca="1" si="143"/>
        <v>3.7267068889400214E-2</v>
      </c>
      <c r="AN457" s="3">
        <f t="shared" ca="1" si="143"/>
        <v>3.6874830708591946E-2</v>
      </c>
      <c r="AO457" s="3">
        <f t="shared" ca="1" si="143"/>
        <v>3.6540506188437488E-2</v>
      </c>
      <c r="AP457" s="3">
        <f t="shared" ca="1" si="143"/>
        <v>3.6267745121914684E-2</v>
      </c>
      <c r="AQ457" s="3">
        <f t="shared" ca="1" si="143"/>
        <v>3.6059919296016235E-2</v>
      </c>
      <c r="AR457" s="3">
        <f t="shared" ca="1" si="143"/>
        <v>3.5919816996233173E-2</v>
      </c>
      <c r="AS457" s="3">
        <f t="shared" ca="1" si="143"/>
        <v>3.5849123382512588E-2</v>
      </c>
      <c r="AT457" s="3">
        <f t="shared" ca="1" si="143"/>
        <v>3.5847660449896852E-2</v>
      </c>
      <c r="AU457" s="3">
        <f t="shared" ca="1" si="143"/>
        <v>3.5912489941357213E-2</v>
      </c>
      <c r="AV457" s="3">
        <f t="shared" ca="1" si="143"/>
        <v>3.6037293209967174E-2</v>
      </c>
      <c r="AW457" s="3">
        <f t="shared" ca="1" si="142"/>
        <v>3.6212791347018554E-2</v>
      </c>
      <c r="AX457" s="3">
        <f t="shared" ca="1" si="142"/>
        <v>3.6428484222655121E-2</v>
      </c>
      <c r="AY457" s="3">
        <f t="shared" ca="1" si="142"/>
        <v>3.6673040157780092E-2</v>
      </c>
      <c r="AZ457" s="3">
        <f t="shared" ca="1" si="126"/>
        <v>3.6929383234782176E-2</v>
      </c>
      <c r="BC457" s="3">
        <f ca="1">-MC!BC457</f>
        <v>-0.6275457076528852</v>
      </c>
      <c r="BD457" s="3">
        <f ca="1">-MC!BD457</f>
        <v>-0.66513202185416453</v>
      </c>
      <c r="BE457" s="3">
        <f ca="1">-MC!BE457</f>
        <v>-1.1334275386990535</v>
      </c>
    </row>
    <row r="458" spans="1:57" x14ac:dyDescent="0.5">
      <c r="A458" s="3">
        <f t="shared" si="127"/>
        <v>4.4599999999999493</v>
      </c>
      <c r="B458" s="3">
        <f t="shared" ca="1" si="145"/>
        <v>3.1950536357388613E-2</v>
      </c>
      <c r="C458" s="3">
        <f t="shared" ca="1" si="145"/>
        <v>3.4419152438879975E-2</v>
      </c>
      <c r="D458" s="3">
        <f t="shared" ca="1" si="145"/>
        <v>3.6659054713046021E-2</v>
      </c>
      <c r="E458" s="3">
        <f t="shared" ca="1" si="145"/>
        <v>3.8681764559833291E-2</v>
      </c>
      <c r="F458" s="3">
        <f t="shared" ca="1" si="145"/>
        <v>4.0499582855415529E-2</v>
      </c>
      <c r="G458" s="3">
        <f t="shared" ca="1" si="145"/>
        <v>4.2122800215887726E-2</v>
      </c>
      <c r="H458" s="3">
        <f t="shared" ca="1" si="145"/>
        <v>4.3559745110708266E-2</v>
      </c>
      <c r="I458" s="3">
        <f t="shared" ca="1" si="145"/>
        <v>4.4817570841339451E-2</v>
      </c>
      <c r="J458" s="3">
        <f t="shared" ca="1" si="145"/>
        <v>4.5902803339587746E-2</v>
      </c>
      <c r="K458" s="3">
        <f t="shared" ca="1" si="145"/>
        <v>4.6821547296056518E-2</v>
      </c>
      <c r="L458" s="3">
        <f t="shared" ca="1" si="145"/>
        <v>4.7579509584764881E-2</v>
      </c>
      <c r="M458" s="3">
        <f t="shared" ca="1" si="145"/>
        <v>4.8182026541587562E-2</v>
      </c>
      <c r="N458" s="3">
        <f t="shared" ca="1" si="145"/>
        <v>4.8634222178471576E-2</v>
      </c>
      <c r="O458" s="3">
        <f t="shared" ca="1" si="145"/>
        <v>4.8941324186934317E-2</v>
      </c>
      <c r="P458" s="3">
        <f t="shared" ca="1" si="145"/>
        <v>4.9109070148407367E-2</v>
      </c>
      <c r="Q458" s="3">
        <f t="shared" ca="1" si="144"/>
        <v>4.9144087554699262E-2</v>
      </c>
      <c r="R458" s="3">
        <f t="shared" ca="1" si="144"/>
        <v>4.9054141392628495E-2</v>
      </c>
      <c r="S458" s="3">
        <f t="shared" ca="1" si="144"/>
        <v>4.8848195578381798E-2</v>
      </c>
      <c r="T458" s="3">
        <f t="shared" ca="1" si="144"/>
        <v>4.85362975565004E-2</v>
      </c>
      <c r="U458" s="3">
        <f t="shared" ca="1" si="144"/>
        <v>4.812934074236902E-2</v>
      </c>
      <c r="V458" s="3">
        <f t="shared" ca="1" si="144"/>
        <v>4.7638773740067551E-2</v>
      </c>
      <c r="W458" s="3">
        <f t="shared" ca="1" si="144"/>
        <v>4.7076311502214578E-2</v>
      </c>
      <c r="X458" s="3">
        <f t="shared" ca="1" si="144"/>
        <v>4.6453676907556571E-2</v>
      </c>
      <c r="Y458" s="3">
        <f t="shared" ca="1" si="144"/>
        <v>4.5782379231472152E-2</v>
      </c>
      <c r="Z458" s="3">
        <f t="shared" ca="1" si="144"/>
        <v>4.5073528333351633E-2</v>
      </c>
      <c r="AA458" s="3">
        <f t="shared" ca="1" si="144"/>
        <v>4.4337687529427648E-2</v>
      </c>
      <c r="AB458" s="3">
        <f t="shared" ca="1" si="144"/>
        <v>4.3584774203121998E-2</v>
      </c>
      <c r="AC458" s="3">
        <f t="shared" ca="1" si="144"/>
        <v>4.2824016612181139E-2</v>
      </c>
      <c r="AD458" s="3">
        <f t="shared" ca="1" si="144"/>
        <v>4.206396563534516E-2</v>
      </c>
      <c r="AE458" s="3">
        <f t="shared" ca="1" si="144"/>
        <v>4.1312545467537792E-2</v>
      </c>
      <c r="AF458" s="3">
        <f t="shared" ca="1" si="144"/>
        <v>4.057711631992604E-2</v>
      </c>
      <c r="AG458" s="3">
        <f t="shared" ca="1" si="144"/>
        <v>3.9864523551961156E-2</v>
      </c>
      <c r="AH458" s="3">
        <f t="shared" ca="1" si="143"/>
        <v>3.9181122560302095E-2</v>
      </c>
      <c r="AI458" s="3">
        <f t="shared" ca="1" si="143"/>
        <v>3.8532788605718377E-2</v>
      </c>
      <c r="AJ458" s="3">
        <f t="shared" ca="1" si="143"/>
        <v>3.7924933258824067E-2</v>
      </c>
      <c r="AK458" s="3">
        <f t="shared" ca="1" si="143"/>
        <v>3.7362547326952392E-2</v>
      </c>
      <c r="AL458" s="3">
        <f t="shared" ca="1" si="143"/>
        <v>3.6850276278626429E-2</v>
      </c>
      <c r="AM458" s="3">
        <f t="shared" ca="1" si="143"/>
        <v>3.6392516245499912E-2</v>
      </c>
      <c r="AN458" s="3">
        <f t="shared" ca="1" si="143"/>
        <v>3.5993504048248963E-2</v>
      </c>
      <c r="AO458" s="3">
        <f t="shared" ca="1" si="143"/>
        <v>3.5657366651654192E-2</v>
      </c>
      <c r="AP458" s="3">
        <f t="shared" ca="1" si="143"/>
        <v>3.5388092671904792E-2</v>
      </c>
      <c r="AQ458" s="3">
        <f t="shared" ca="1" si="143"/>
        <v>3.5189386264659978E-2</v>
      </c>
      <c r="AR458" s="3">
        <f t="shared" ca="1" si="143"/>
        <v>3.5064357478725723E-2</v>
      </c>
      <c r="AS458" s="3">
        <f t="shared" ca="1" si="143"/>
        <v>3.5014997987916852E-2</v>
      </c>
      <c r="AT458" s="3">
        <f t="shared" ca="1" si="143"/>
        <v>3.5041418509632355E-2</v>
      </c>
      <c r="AU458" s="3">
        <f t="shared" ca="1" si="143"/>
        <v>3.5140957492483256E-2</v>
      </c>
      <c r="AV458" s="3">
        <f t="shared" ca="1" si="143"/>
        <v>3.5307582058742196E-2</v>
      </c>
      <c r="AW458" s="3">
        <f t="shared" ca="1" si="142"/>
        <v>3.5532334827050996E-2</v>
      </c>
      <c r="AX458" s="3">
        <f t="shared" ca="1" si="142"/>
        <v>3.5805046325639078E-2</v>
      </c>
      <c r="AY458" s="3">
        <f t="shared" ca="1" si="142"/>
        <v>3.6114619022819004E-2</v>
      </c>
      <c r="AZ458" s="3">
        <f t="shared" ca="1" si="126"/>
        <v>3.6444434005681134E-2</v>
      </c>
      <c r="BC458" s="3">
        <f ca="1">-MC!BC458</f>
        <v>-0.75847679517994315</v>
      </c>
      <c r="BD458" s="3">
        <f ca="1">-MC!BD458</f>
        <v>-0.97063283043659077</v>
      </c>
      <c r="BE458" s="3">
        <f ca="1">-MC!BE458</f>
        <v>0.36553011276428116</v>
      </c>
    </row>
    <row r="459" spans="1:57" x14ac:dyDescent="0.5">
      <c r="A459" s="3">
        <f t="shared" si="127"/>
        <v>4.4699999999999491</v>
      </c>
      <c r="B459" s="3">
        <f t="shared" ca="1" si="145"/>
        <v>3.1691757782327502E-2</v>
      </c>
      <c r="C459" s="3">
        <f t="shared" ca="1" si="145"/>
        <v>3.4349567215095404E-2</v>
      </c>
      <c r="D459" s="3">
        <f t="shared" ca="1" si="145"/>
        <v>3.6764273726826245E-2</v>
      </c>
      <c r="E459" s="3">
        <f t="shared" ca="1" si="145"/>
        <v>3.894790027894042E-2</v>
      </c>
      <c r="F459" s="3">
        <f t="shared" ca="1" si="145"/>
        <v>4.0913190705896794E-2</v>
      </c>
      <c r="G459" s="3">
        <f t="shared" ca="1" si="145"/>
        <v>4.267087721815533E-2</v>
      </c>
      <c r="H459" s="3">
        <f t="shared" ca="1" si="145"/>
        <v>4.4229743744577249E-2</v>
      </c>
      <c r="I459" s="3">
        <f t="shared" ca="1" si="145"/>
        <v>4.559740853112898E-2</v>
      </c>
      <c r="J459" s="3">
        <f t="shared" ca="1" si="145"/>
        <v>4.6780865463743798E-2</v>
      </c>
      <c r="K459" s="3">
        <f t="shared" ca="1" si="145"/>
        <v>4.7786686857100934E-2</v>
      </c>
      <c r="L459" s="3">
        <f t="shared" ca="1" si="145"/>
        <v>4.8621047229441994E-2</v>
      </c>
      <c r="M459" s="3">
        <f t="shared" ca="1" si="145"/>
        <v>4.9289753433799717E-2</v>
      </c>
      <c r="N459" s="3">
        <f t="shared" ca="1" si="145"/>
        <v>4.9798406225260342E-2</v>
      </c>
      <c r="O459" s="3">
        <f t="shared" ca="1" si="145"/>
        <v>5.0152718231279238E-2</v>
      </c>
      <c r="P459" s="3">
        <f t="shared" ca="1" si="145"/>
        <v>5.0358919768562757E-2</v>
      </c>
      <c r="Q459" s="3">
        <f t="shared" ca="1" si="144"/>
        <v>5.0424136315039156E-2</v>
      </c>
      <c r="R459" s="3">
        <f t="shared" ca="1" si="144"/>
        <v>5.0356632443834336E-2</v>
      </c>
      <c r="S459" s="3">
        <f t="shared" ca="1" si="144"/>
        <v>5.0165869767628296E-2</v>
      </c>
      <c r="T459" s="3">
        <f t="shared" ca="1" si="144"/>
        <v>4.9862389117809103E-2</v>
      </c>
      <c r="U459" s="3">
        <f t="shared" ca="1" si="144"/>
        <v>4.9457571924592512E-2</v>
      </c>
      <c r="V459" s="3">
        <f t="shared" ca="1" si="144"/>
        <v>4.896334945689735E-2</v>
      </c>
      <c r="W459" s="3">
        <f t="shared" ca="1" si="144"/>
        <v>4.8391914557021964E-2</v>
      </c>
      <c r="X459" s="3">
        <f t="shared" ca="1" si="144"/>
        <v>4.7755463908098574E-2</v>
      </c>
      <c r="Y459" s="3">
        <f t="shared" ca="1" si="144"/>
        <v>4.7065977158704676E-2</v>
      </c>
      <c r="Z459" s="3">
        <f t="shared" ca="1" si="144"/>
        <v>4.6335031813718196E-2</v>
      </c>
      <c r="AA459" s="3">
        <f t="shared" ca="1" si="144"/>
        <v>4.5573656983896468E-2</v>
      </c>
      <c r="AB459" s="3">
        <f t="shared" ca="1" si="144"/>
        <v>4.4792235036622219E-2</v>
      </c>
      <c r="AC459" s="3">
        <f t="shared" ca="1" si="144"/>
        <v>4.4000459414992865E-2</v>
      </c>
      <c r="AD459" s="3">
        <f t="shared" ca="1" si="144"/>
        <v>4.3207347075556866E-2</v>
      </c>
      <c r="AE459" s="3">
        <f t="shared" ca="1" si="144"/>
        <v>4.2421289336866293E-2</v>
      </c>
      <c r="AF459" s="3">
        <f t="shared" ca="1" si="144"/>
        <v>4.1650114224843472E-2</v>
      </c>
      <c r="AG459" s="3">
        <f t="shared" ca="1" si="144"/>
        <v>4.0901135042263601E-2</v>
      </c>
      <c r="AH459" s="3">
        <f t="shared" ca="1" si="143"/>
        <v>4.0181174886612492E-2</v>
      </c>
      <c r="AI459" s="3">
        <f t="shared" ca="1" si="143"/>
        <v>3.9496576549645709E-2</v>
      </c>
      <c r="AJ459" s="3">
        <f t="shared" ca="1" si="143"/>
        <v>3.8853219445364212E-2</v>
      </c>
      <c r="AK459" s="3">
        <f t="shared" ca="1" si="143"/>
        <v>3.8256563154033064E-2</v>
      </c>
      <c r="AL459" s="3">
        <f t="shared" ca="1" si="143"/>
        <v>3.7711723242201338E-2</v>
      </c>
      <c r="AM459" s="3">
        <f t="shared" ca="1" si="143"/>
        <v>3.7223567148163529E-2</v>
      </c>
      <c r="AN459" s="3">
        <f t="shared" ca="1" si="143"/>
        <v>3.6796803420752686E-2</v>
      </c>
      <c r="AO459" s="3">
        <f t="shared" ca="1" si="143"/>
        <v>3.6436029663294782E-2</v>
      </c>
      <c r="AP459" s="3">
        <f t="shared" ca="1" si="143"/>
        <v>3.6145701762100177E-2</v>
      </c>
      <c r="AQ459" s="3">
        <f t="shared" ca="1" si="143"/>
        <v>3.59299846053883E-2</v>
      </c>
      <c r="AR459" s="3">
        <f t="shared" ca="1" si="143"/>
        <v>3.5792438276291839E-2</v>
      </c>
      <c r="AS459" s="3">
        <f t="shared" ca="1" si="143"/>
        <v>3.5735489182663879E-2</v>
      </c>
      <c r="AT459" s="3">
        <f t="shared" ca="1" si="143"/>
        <v>3.575966509992639E-2</v>
      </c>
      <c r="AU459" s="3">
        <f t="shared" ca="1" si="143"/>
        <v>3.5862709939602097E-2</v>
      </c>
      <c r="AV459" s="3">
        <f t="shared" ca="1" si="143"/>
        <v>3.6039005884326521E-2</v>
      </c>
      <c r="AW459" s="3">
        <f t="shared" ca="1" si="143"/>
        <v>3.6280045838706906E-2</v>
      </c>
      <c r="AX459" s="3">
        <f t="shared" ref="AX459:AY474" ca="1" si="146">AX458+AX$2*$B$7+(AX$3*$BC459+AX$4*$BD459+AX$5*$BE459)*SQRT($B$7)+(AY458-AX458)/(AY$11-AX$11)*$B$7</f>
        <v>3.657611763484557E-2</v>
      </c>
      <c r="AY459" s="3">
        <f t="shared" ca="1" si="146"/>
        <v>3.6916490921610944E-2</v>
      </c>
      <c r="AZ459" s="3">
        <f t="shared" ca="1" si="126"/>
        <v>3.7284954123825653E-2</v>
      </c>
      <c r="BC459" s="3">
        <f ca="1">-MC!BC459</f>
        <v>1.4631750066390623</v>
      </c>
      <c r="BD459" s="3">
        <f ca="1">-MC!BD459</f>
        <v>0.31622201400287953</v>
      </c>
      <c r="BE459" s="3">
        <f ca="1">-MC!BE459</f>
        <v>2.3925091694138128</v>
      </c>
    </row>
    <row r="460" spans="1:57" x14ac:dyDescent="0.5">
      <c r="A460" s="3">
        <f t="shared" si="127"/>
        <v>4.4799999999999489</v>
      </c>
      <c r="B460" s="3">
        <f t="shared" ca="1" si="145"/>
        <v>3.1838089230214028E-2</v>
      </c>
      <c r="C460" s="3">
        <f t="shared" ca="1" si="145"/>
        <v>3.446753964741401E-2</v>
      </c>
      <c r="D460" s="3">
        <f t="shared" ca="1" si="145"/>
        <v>3.6859256676295062E-2</v>
      </c>
      <c r="E460" s="3">
        <f t="shared" ca="1" si="145"/>
        <v>3.9025041863584117E-2</v>
      </c>
      <c r="F460" s="3">
        <f t="shared" ca="1" si="145"/>
        <v>4.0977360151043196E-2</v>
      </c>
      <c r="G460" s="3">
        <f t="shared" ca="1" si="145"/>
        <v>4.2726663797094465E-2</v>
      </c>
      <c r="H460" s="3">
        <f t="shared" ca="1" si="145"/>
        <v>4.4281470556000464E-2</v>
      </c>
      <c r="I460" s="3">
        <f t="shared" ca="1" si="145"/>
        <v>4.5649141854720646E-2</v>
      </c>
      <c r="J460" s="3">
        <f t="shared" ca="1" si="145"/>
        <v>4.6836417703010565E-2</v>
      </c>
      <c r="K460" s="3">
        <f t="shared" ca="1" si="145"/>
        <v>4.7849616216324678E-2</v>
      </c>
      <c r="L460" s="3">
        <f t="shared" ca="1" si="145"/>
        <v>4.8694657790882265E-2</v>
      </c>
      <c r="M460" s="3">
        <f t="shared" ca="1" si="145"/>
        <v>4.937709809769017E-2</v>
      </c>
      <c r="N460" s="3">
        <f t="shared" ca="1" si="145"/>
        <v>4.9902292975126265E-2</v>
      </c>
      <c r="O460" s="3">
        <f t="shared" ca="1" si="145"/>
        <v>5.027571831886711E-2</v>
      </c>
      <c r="P460" s="3">
        <f t="shared" ca="1" si="145"/>
        <v>5.0503375462207165E-2</v>
      </c>
      <c r="Q460" s="3">
        <f t="shared" ca="1" si="145"/>
        <v>5.0592166077494637E-2</v>
      </c>
      <c r="R460" s="3">
        <f t="shared" ref="R460:AW467" ca="1" si="147">R459+R$2*$B$7+(R$3*$BC460+R$4*$BD460+R$5*$BE460)*SQRT($B$7)+(S459-R459)/(S$11-R$11)*$B$7</f>
        <v>5.0550132462662996E-2</v>
      </c>
      <c r="S460" s="3">
        <f t="shared" ca="1" si="147"/>
        <v>5.038651201698905E-2</v>
      </c>
      <c r="T460" s="3">
        <f t="shared" ca="1" si="147"/>
        <v>5.0111617027563844E-2</v>
      </c>
      <c r="U460" s="3">
        <f t="shared" ca="1" si="147"/>
        <v>4.9736595008730781E-2</v>
      </c>
      <c r="V460" s="3">
        <f t="shared" ca="1" si="147"/>
        <v>4.927313797504089E-2</v>
      </c>
      <c r="W460" s="3">
        <f t="shared" ca="1" si="147"/>
        <v>4.873319475306287E-2</v>
      </c>
      <c r="X460" s="3">
        <f t="shared" ca="1" si="147"/>
        <v>4.8128713937987413E-2</v>
      </c>
      <c r="Y460" s="3">
        <f t="shared" ca="1" si="147"/>
        <v>4.747142367333311E-2</v>
      </c>
      <c r="Z460" s="3">
        <f t="shared" ca="1" si="147"/>
        <v>4.6772647248742708E-2</v>
      </c>
      <c r="AA460" s="3">
        <f t="shared" ca="1" si="147"/>
        <v>4.6043157729583423E-2</v>
      </c>
      <c r="AB460" s="3">
        <f t="shared" ca="1" si="147"/>
        <v>4.5293080647523173E-2</v>
      </c>
      <c r="AC460" s="3">
        <f t="shared" ca="1" si="147"/>
        <v>4.4531852825155926E-2</v>
      </c>
      <c r="AD460" s="3">
        <f t="shared" ca="1" si="147"/>
        <v>4.3768235494051386E-2</v>
      </c>
      <c r="AE460" s="3">
        <f t="shared" ca="1" si="147"/>
        <v>4.301036528650895E-2</v>
      </c>
      <c r="AF460" s="3">
        <f t="shared" ca="1" si="147"/>
        <v>4.22658162220741E-2</v>
      </c>
      <c r="AG460" s="3">
        <f t="shared" ca="1" si="147"/>
        <v>4.1541647718292489E-2</v>
      </c>
      <c r="AH460" s="3">
        <f t="shared" ca="1" si="147"/>
        <v>4.0844428746376456E-2</v>
      </c>
      <c r="AI460" s="3">
        <f t="shared" ca="1" si="147"/>
        <v>4.0180247811612058E-2</v>
      </c>
      <c r="AJ460" s="3">
        <f t="shared" ca="1" si="147"/>
        <v>3.95547303662745E-2</v>
      </c>
      <c r="AK460" s="3">
        <f t="shared" ca="1" si="147"/>
        <v>3.8973082966359048E-2</v>
      </c>
      <c r="AL460" s="3">
        <f t="shared" ca="1" si="147"/>
        <v>3.8440169476909508E-2</v>
      </c>
      <c r="AM460" s="3">
        <f t="shared" ca="1" si="147"/>
        <v>3.7960606827587923E-2</v>
      </c>
      <c r="AN460" s="3">
        <f t="shared" ca="1" si="147"/>
        <v>3.7538853449888492E-2</v>
      </c>
      <c r="AO460" s="3">
        <f t="shared" ca="1" si="147"/>
        <v>3.7179255694610523E-2</v>
      </c>
      <c r="AP460" s="3">
        <f t="shared" ca="1" si="147"/>
        <v>3.6886014763730796E-2</v>
      </c>
      <c r="AQ460" s="3">
        <f t="shared" ca="1" si="147"/>
        <v>3.6663034240360735E-2</v>
      </c>
      <c r="AR460" s="3">
        <f t="shared" ca="1" si="147"/>
        <v>3.6513602112250423E-2</v>
      </c>
      <c r="AS460" s="3">
        <f t="shared" ca="1" si="147"/>
        <v>3.6439857344067371E-2</v>
      </c>
      <c r="AT460" s="3">
        <f t="shared" ca="1" si="147"/>
        <v>3.6442022713650747E-2</v>
      </c>
      <c r="AU460" s="3">
        <f t="shared" ca="1" si="147"/>
        <v>3.6517525963680471E-2</v>
      </c>
      <c r="AV460" s="3">
        <f t="shared" ca="1" si="147"/>
        <v>3.6660443217963454E-2</v>
      </c>
      <c r="AW460" s="3">
        <f t="shared" ca="1" si="147"/>
        <v>3.686199598372697E-2</v>
      </c>
      <c r="AX460" s="3">
        <f t="shared" ca="1" si="146"/>
        <v>3.7112205770776327E-2</v>
      </c>
      <c r="AY460" s="3">
        <f t="shared" ca="1" si="146"/>
        <v>3.7399988387975848E-2</v>
      </c>
      <c r="AZ460" s="3">
        <f t="shared" ca="1" si="126"/>
        <v>3.770865267482687E-2</v>
      </c>
      <c r="BC460" s="3">
        <f ca="1">-MC!BC460</f>
        <v>0.63785088361633324</v>
      </c>
      <c r="BD460" s="3">
        <f ca="1">-MC!BD460</f>
        <v>0.9039829026138575</v>
      </c>
      <c r="BE460" s="3">
        <f ca="1">-MC!BE460</f>
        <v>-9.4740081921687036E-3</v>
      </c>
    </row>
    <row r="461" spans="1:57" x14ac:dyDescent="0.5">
      <c r="A461" s="3">
        <f t="shared" si="127"/>
        <v>4.4899999999999487</v>
      </c>
      <c r="B461" s="3">
        <f t="shared" ca="1" si="145"/>
        <v>3.2742741410460123E-2</v>
      </c>
      <c r="C461" s="3">
        <f t="shared" ca="1" si="145"/>
        <v>3.533168405248379E-2</v>
      </c>
      <c r="D461" s="3">
        <f t="shared" ca="1" si="145"/>
        <v>3.7686982797990112E-2</v>
      </c>
      <c r="E461" s="3">
        <f t="shared" ca="1" si="145"/>
        <v>3.9820308867561001E-2</v>
      </c>
      <c r="F461" s="3">
        <f t="shared" ca="1" si="145"/>
        <v>4.1743940527183332E-2</v>
      </c>
      <c r="G461" s="3">
        <f t="shared" ca="1" si="145"/>
        <v>4.3468142596898775E-2</v>
      </c>
      <c r="H461" s="3">
        <f t="shared" ca="1" si="145"/>
        <v>4.5001259081591513E-2</v>
      </c>
      <c r="I461" s="3">
        <f t="shared" ca="1" si="145"/>
        <v>4.6350486886179147E-2</v>
      </c>
      <c r="J461" s="3">
        <f t="shared" ca="1" si="145"/>
        <v>4.7522404375887062E-2</v>
      </c>
      <c r="K461" s="3">
        <f t="shared" ca="1" si="145"/>
        <v>4.8523167706597523E-2</v>
      </c>
      <c r="L461" s="3">
        <f t="shared" ca="1" si="145"/>
        <v>4.9358535449415888E-2</v>
      </c>
      <c r="M461" s="3">
        <f t="shared" ca="1" si="145"/>
        <v>5.0033904456738006E-2</v>
      </c>
      <c r="N461" s="3">
        <f t="shared" ca="1" si="145"/>
        <v>5.0554478052040462E-2</v>
      </c>
      <c r="O461" s="3">
        <f t="shared" ca="1" si="145"/>
        <v>5.0925587792296861E-2</v>
      </c>
      <c r="P461" s="3">
        <f t="shared" ca="1" si="145"/>
        <v>5.1153098369054933E-2</v>
      </c>
      <c r="Q461" s="3">
        <f t="shared" ca="1" si="145"/>
        <v>5.1243779917799083E-2</v>
      </c>
      <c r="R461" s="3">
        <f t="shared" ca="1" si="147"/>
        <v>5.1205544660614652E-2</v>
      </c>
      <c r="S461" s="3">
        <f t="shared" ca="1" si="147"/>
        <v>5.1047497934865897E-2</v>
      </c>
      <c r="T461" s="3">
        <f t="shared" ca="1" si="147"/>
        <v>5.0779815614023831E-2</v>
      </c>
      <c r="U461" s="3">
        <f t="shared" ca="1" si="147"/>
        <v>5.0413503427898125E-2</v>
      </c>
      <c r="V461" s="3">
        <f t="shared" ca="1" si="147"/>
        <v>4.996010627955328E-2</v>
      </c>
      <c r="W461" s="3">
        <f t="shared" ca="1" si="147"/>
        <v>4.9431421136492619E-2</v>
      </c>
      <c r="X461" s="3">
        <f t="shared" ca="1" si="147"/>
        <v>4.8839240675731477E-2</v>
      </c>
      <c r="Y461" s="3">
        <f t="shared" ca="1" si="147"/>
        <v>4.819513371963452E-2</v>
      </c>
      <c r="Z461" s="3">
        <f t="shared" ca="1" si="147"/>
        <v>4.7510261544114724E-2</v>
      </c>
      <c r="AA461" s="3">
        <f t="shared" ca="1" si="147"/>
        <v>4.6795233391451217E-2</v>
      </c>
      <c r="AB461" s="3">
        <f t="shared" ca="1" si="147"/>
        <v>4.6060010200009834E-2</v>
      </c>
      <c r="AC461" s="3">
        <f t="shared" ca="1" si="147"/>
        <v>4.531386442790012E-2</v>
      </c>
      <c r="AD461" s="3">
        <f t="shared" ca="1" si="147"/>
        <v>4.4565393840596032E-2</v>
      </c>
      <c r="AE461" s="3">
        <f t="shared" ca="1" si="147"/>
        <v>4.3822572635850335E-2</v>
      </c>
      <c r="AF461" s="3">
        <f t="shared" ca="1" si="147"/>
        <v>4.309281306736313E-2</v>
      </c>
      <c r="AG461" s="3">
        <f t="shared" ca="1" si="147"/>
        <v>4.2383012900738155E-2</v>
      </c>
      <c r="AH461" s="3">
        <f t="shared" ca="1" si="147"/>
        <v>4.1699579215818856E-2</v>
      </c>
      <c r="AI461" s="3">
        <f t="shared" ca="1" si="147"/>
        <v>4.1048438476025177E-2</v>
      </c>
      <c r="AJ461" s="3">
        <f t="shared" ca="1" si="147"/>
        <v>4.043505442876421E-2</v>
      </c>
      <c r="AK461" s="3">
        <f t="shared" ca="1" si="147"/>
        <v>3.9864472870325199E-2</v>
      </c>
      <c r="AL461" s="3">
        <f t="shared" ca="1" si="147"/>
        <v>3.9341398226212687E-2</v>
      </c>
      <c r="AM461" s="3">
        <f t="shared" ca="1" si="147"/>
        <v>3.8870289163390616E-2</v>
      </c>
      <c r="AN461" s="3">
        <f t="shared" ca="1" si="147"/>
        <v>3.8455446211419116E-2</v>
      </c>
      <c r="AO461" s="3">
        <f t="shared" ca="1" si="147"/>
        <v>3.8101056638043189E-2</v>
      </c>
      <c r="AP461" s="3">
        <f t="shared" ca="1" si="147"/>
        <v>3.781115906659905E-2</v>
      </c>
      <c r="AQ461" s="3">
        <f t="shared" ca="1" si="147"/>
        <v>3.7589487797393163E-2</v>
      </c>
      <c r="AR461" s="3">
        <f t="shared" ca="1" si="147"/>
        <v>3.7439150653945451E-2</v>
      </c>
      <c r="AS461" s="3">
        <f t="shared" ca="1" si="147"/>
        <v>3.7362091044758391E-2</v>
      </c>
      <c r="AT461" s="3">
        <f t="shared" ca="1" si="147"/>
        <v>3.7358318764771699E-2</v>
      </c>
      <c r="AU461" s="3">
        <f t="shared" ca="1" si="147"/>
        <v>3.7425037828131273E-2</v>
      </c>
      <c r="AV461" s="3">
        <f t="shared" ca="1" si="147"/>
        <v>3.7556111231152871E-2</v>
      </c>
      <c r="AW461" s="3">
        <f t="shared" ca="1" si="147"/>
        <v>3.7742581423294008E-2</v>
      </c>
      <c r="AX461" s="3">
        <f t="shared" ca="1" si="146"/>
        <v>3.7974294079817332E-2</v>
      </c>
      <c r="AY461" s="3">
        <f t="shared" ca="1" si="146"/>
        <v>3.8239900892785235E-2</v>
      </c>
      <c r="AZ461" s="3">
        <f t="shared" ref="AZ461:AZ524" ca="1" si="148">AZ460+AZ$2*$B$7+(AZ$3*$BC461+AZ$4*$BD461+AZ$5*$BE461)*SQRT($B$7)+(AZ460-AY460)/(AZ$11-AY$11)*$B$7</f>
        <v>3.8522477111108656E-2</v>
      </c>
      <c r="BC461" s="3">
        <f ca="1">-MC!BC461</f>
        <v>1.2158209036732348</v>
      </c>
      <c r="BD461" s="3">
        <f ca="1">-MC!BD461</f>
        <v>0.26728846405038276</v>
      </c>
      <c r="BE461" s="3">
        <f ca="1">-MC!BE461</f>
        <v>-0.34789400433230533</v>
      </c>
    </row>
    <row r="462" spans="1:57" x14ac:dyDescent="0.5">
      <c r="A462" s="3">
        <f t="shared" ref="A462:A525" si="149">A461+0.01</f>
        <v>4.4999999999999485</v>
      </c>
      <c r="B462" s="3">
        <f t="shared" ref="B462:Q477" ca="1" si="150">B461+B$2*$B$7+(B$3*$BC462+B$4*$BD462+B$5*$BE462)*SQRT($B$7)+(C461-B461)/(C$11-B$11)*$B$7</f>
        <v>3.2171084629567422E-2</v>
      </c>
      <c r="C462" s="3">
        <f t="shared" ca="1" si="150"/>
        <v>3.4932407441505678E-2</v>
      </c>
      <c r="D462" s="3">
        <f t="shared" ca="1" si="150"/>
        <v>3.744433195169701E-2</v>
      </c>
      <c r="E462" s="3">
        <f t="shared" ca="1" si="150"/>
        <v>3.9719132643157372E-2</v>
      </c>
      <c r="F462" s="3">
        <f t="shared" ca="1" si="150"/>
        <v>4.1769635806418091E-2</v>
      </c>
      <c r="G462" s="3">
        <f t="shared" ca="1" si="150"/>
        <v>4.3606653812492083E-2</v>
      </c>
      <c r="H462" s="3">
        <f t="shared" ca="1" si="150"/>
        <v>4.5239091817003585E-2</v>
      </c>
      <c r="I462" s="3">
        <f t="shared" ca="1" si="150"/>
        <v>4.6674716975950277E-2</v>
      </c>
      <c r="J462" s="3">
        <f t="shared" ca="1" si="150"/>
        <v>4.7920680719298218E-2</v>
      </c>
      <c r="K462" s="3">
        <f t="shared" ca="1" si="150"/>
        <v>4.8983711961618347E-2</v>
      </c>
      <c r="L462" s="3">
        <f t="shared" ca="1" si="150"/>
        <v>4.9870142224603863E-2</v>
      </c>
      <c r="M462" s="3">
        <f t="shared" ca="1" si="150"/>
        <v>5.0585944383685459E-2</v>
      </c>
      <c r="N462" s="3">
        <f t="shared" ca="1" si="150"/>
        <v>5.1136904126534148E-2</v>
      </c>
      <c r="O462" s="3">
        <f t="shared" ca="1" si="150"/>
        <v>5.1528943540931363E-2</v>
      </c>
      <c r="P462" s="3">
        <f t="shared" ca="1" si="150"/>
        <v>5.1768525494347455E-2</v>
      </c>
      <c r="Q462" s="3">
        <f t="shared" ca="1" si="150"/>
        <v>5.1863023330195053E-2</v>
      </c>
      <c r="R462" s="3">
        <f t="shared" ca="1" si="147"/>
        <v>5.1820953870561758E-2</v>
      </c>
      <c r="S462" s="3">
        <f t="shared" ca="1" si="147"/>
        <v>5.1652025019436817E-2</v>
      </c>
      <c r="T462" s="3">
        <f t="shared" ca="1" si="147"/>
        <v>5.1367010844824632E-2</v>
      </c>
      <c r="U462" s="3">
        <f t="shared" ca="1" si="147"/>
        <v>5.0977509901033786E-2</v>
      </c>
      <c r="V462" s="3">
        <f t="shared" ca="1" si="147"/>
        <v>5.0495654600262348E-2</v>
      </c>
      <c r="W462" s="3">
        <f t="shared" ca="1" si="147"/>
        <v>4.993382468533776E-2</v>
      </c>
      <c r="X462" s="3">
        <f t="shared" ca="1" si="147"/>
        <v>4.930439156261214E-2</v>
      </c>
      <c r="Y462" s="3">
        <f t="shared" ca="1" si="147"/>
        <v>4.8619499395016391E-2</v>
      </c>
      <c r="Z462" s="3">
        <f t="shared" ca="1" si="147"/>
        <v>4.7890882124118246E-2</v>
      </c>
      <c r="AA462" s="3">
        <f t="shared" ca="1" si="147"/>
        <v>4.7129719869276152E-2</v>
      </c>
      <c r="AB462" s="3">
        <f t="shared" ca="1" si="147"/>
        <v>4.634654369570191E-2</v>
      </c>
      <c r="AC462" s="3">
        <f t="shared" ca="1" si="147"/>
        <v>4.5551196430560104E-2</v>
      </c>
      <c r="AD462" s="3">
        <f t="shared" ca="1" si="147"/>
        <v>4.4752847109431629E-2</v>
      </c>
      <c r="AE462" s="3">
        <f t="shared" ca="1" si="147"/>
        <v>4.3960042224468324E-2</v>
      </c>
      <c r="AF462" s="3">
        <f t="shared" ca="1" si="147"/>
        <v>4.3180766981374664E-2</v>
      </c>
      <c r="AG462" s="3">
        <f t="shared" ca="1" si="147"/>
        <v>4.2422492204595645E-2</v>
      </c>
      <c r="AH462" s="3">
        <f t="shared" ca="1" si="147"/>
        <v>4.1692197795167543E-2</v>
      </c>
      <c r="AI462" s="3">
        <f t="shared" ca="1" si="147"/>
        <v>4.0996382896955862E-2</v>
      </c>
      <c r="AJ462" s="3">
        <f t="shared" ca="1" si="147"/>
        <v>4.0341084286974506E-2</v>
      </c>
      <c r="AK462" s="3">
        <f t="shared" ca="1" si="147"/>
        <v>3.9731921743781727E-2</v>
      </c>
      <c r="AL462" s="3">
        <f t="shared" ca="1" si="147"/>
        <v>3.9174174992451308E-2</v>
      </c>
      <c r="AM462" s="3">
        <f t="shared" ca="1" si="147"/>
        <v>3.8672879160036082E-2</v>
      </c>
      <c r="AN462" s="3">
        <f t="shared" ca="1" si="147"/>
        <v>3.8232911566111374E-2</v>
      </c>
      <c r="AO462" s="3">
        <f t="shared" ca="1" si="147"/>
        <v>3.7859035041027868E-2</v>
      </c>
      <c r="AP462" s="3">
        <f t="shared" ca="1" si="147"/>
        <v>3.755586021096962E-2</v>
      </c>
      <c r="AQ462" s="3">
        <f t="shared" ca="1" si="147"/>
        <v>3.7327686591381297E-2</v>
      </c>
      <c r="AR462" s="3">
        <f t="shared" ca="1" si="147"/>
        <v>3.7178176249285669E-2</v>
      </c>
      <c r="AS462" s="3">
        <f t="shared" ca="1" si="147"/>
        <v>3.710981140405719E-2</v>
      </c>
      <c r="AT462" s="3">
        <f t="shared" ca="1" si="147"/>
        <v>3.7123123368395121E-2</v>
      </c>
      <c r="AU462" s="3">
        <f t="shared" ca="1" si="147"/>
        <v>3.7215827355503876E-2</v>
      </c>
      <c r="AV462" s="3">
        <f t="shared" ca="1" si="147"/>
        <v>3.7382308631174199E-2</v>
      </c>
      <c r="AW462" s="3">
        <f t="shared" ca="1" si="147"/>
        <v>3.761416536713006E-2</v>
      </c>
      <c r="AX462" s="3">
        <f t="shared" ca="1" si="146"/>
        <v>3.7901800354017974E-2</v>
      </c>
      <c r="AY462" s="3">
        <f t="shared" ca="1" si="146"/>
        <v>3.8234336493194299E-2</v>
      </c>
      <c r="AZ462" s="3">
        <f t="shared" ca="1" si="148"/>
        <v>3.8595433075649013E-2</v>
      </c>
      <c r="BC462" s="3">
        <f ca="1">-MC!BC462</f>
        <v>0.23257739610411843</v>
      </c>
      <c r="BD462" s="3">
        <f ca="1">-MC!BD462</f>
        <v>-0.44798775998165841</v>
      </c>
      <c r="BE462" s="3">
        <f ca="1">-MC!BE462</f>
        <v>1.9625160490695794</v>
      </c>
    </row>
    <row r="463" spans="1:57" x14ac:dyDescent="0.5">
      <c r="A463" s="3">
        <f t="shared" si="149"/>
        <v>4.5099999999999483</v>
      </c>
      <c r="B463" s="3">
        <f t="shared" ca="1" si="150"/>
        <v>3.25199901334546E-2</v>
      </c>
      <c r="C463" s="3">
        <f t="shared" ca="1" si="150"/>
        <v>3.5223269704527826E-2</v>
      </c>
      <c r="D463" s="3">
        <f t="shared" ca="1" si="150"/>
        <v>3.7683617909130621E-2</v>
      </c>
      <c r="E463" s="3">
        <f t="shared" ca="1" si="150"/>
        <v>3.9913074940899025E-2</v>
      </c>
      <c r="F463" s="3">
        <f t="shared" ca="1" si="150"/>
        <v>4.1924178658381189E-2</v>
      </c>
      <c r="G463" s="3">
        <f t="shared" ca="1" si="150"/>
        <v>4.3727452808500426E-2</v>
      </c>
      <c r="H463" s="3">
        <f t="shared" ca="1" si="150"/>
        <v>4.5331527432571697E-2</v>
      </c>
      <c r="I463" s="3">
        <f t="shared" ca="1" si="150"/>
        <v>4.6743903546889766E-2</v>
      </c>
      <c r="J463" s="3">
        <f t="shared" ca="1" si="150"/>
        <v>4.7971469192984152E-2</v>
      </c>
      <c r="K463" s="3">
        <f t="shared" ca="1" si="150"/>
        <v>4.9020689600896263E-2</v>
      </c>
      <c r="L463" s="3">
        <f t="shared" ca="1" si="150"/>
        <v>4.9897632857299902E-2</v>
      </c>
      <c r="M463" s="3">
        <f t="shared" ca="1" si="150"/>
        <v>5.0608011540427641E-2</v>
      </c>
      <c r="N463" s="3">
        <f t="shared" ca="1" si="150"/>
        <v>5.1157357418420986E-2</v>
      </c>
      <c r="O463" s="3">
        <f t="shared" ca="1" si="150"/>
        <v>5.155134681571532E-2</v>
      </c>
      <c r="P463" s="3">
        <f t="shared" ca="1" si="150"/>
        <v>5.1796204429287548E-2</v>
      </c>
      <c r="Q463" s="3">
        <f t="shared" ca="1" si="150"/>
        <v>5.1899070391263812E-2</v>
      </c>
      <c r="R463" s="3">
        <f t="shared" ca="1" si="147"/>
        <v>5.1868229636010267E-2</v>
      </c>
      <c r="S463" s="3">
        <f t="shared" ca="1" si="147"/>
        <v>5.171315609964313E-2</v>
      </c>
      <c r="T463" s="3">
        <f t="shared" ca="1" si="147"/>
        <v>5.144438549024332E-2</v>
      </c>
      <c r="U463" s="3">
        <f t="shared" ca="1" si="147"/>
        <v>5.1073272633254847E-2</v>
      </c>
      <c r="V463" s="3">
        <f t="shared" ca="1" si="147"/>
        <v>5.0611700908276977E-2</v>
      </c>
      <c r="W463" s="3">
        <f t="shared" ca="1" si="147"/>
        <v>5.0071796305485354E-2</v>
      </c>
      <c r="X463" s="3">
        <f t="shared" ca="1" si="147"/>
        <v>4.9465672445737283E-2</v>
      </c>
      <c r="Y463" s="3">
        <f t="shared" ca="1" si="147"/>
        <v>4.8805212331975482E-2</v>
      </c>
      <c r="Z463" s="3">
        <f t="shared" ca="1" si="147"/>
        <v>4.8101886088594774E-2</v>
      </c>
      <c r="AA463" s="3">
        <f t="shared" ca="1" si="147"/>
        <v>4.7366608249972054E-2</v>
      </c>
      <c r="AB463" s="3">
        <f t="shared" ca="1" si="147"/>
        <v>4.6609643565953117E-2</v>
      </c>
      <c r="AC463" s="3">
        <f t="shared" ca="1" si="147"/>
        <v>4.5840568803722427E-2</v>
      </c>
      <c r="AD463" s="3">
        <f t="shared" ca="1" si="147"/>
        <v>4.5068287842397484E-2</v>
      </c>
      <c r="AE463" s="3">
        <f t="shared" ca="1" si="147"/>
        <v>4.4301083034625134E-2</v>
      </c>
      <c r="AF463" s="3">
        <f t="shared" ca="1" si="147"/>
        <v>4.3546676093194771E-2</v>
      </c>
      <c r="AG463" s="3">
        <f t="shared" ca="1" si="147"/>
        <v>4.28122744495835E-2</v>
      </c>
      <c r="AH463" s="3">
        <f t="shared" ca="1" si="147"/>
        <v>4.2104594376149322E-2</v>
      </c>
      <c r="AI463" s="3">
        <f t="shared" ca="1" si="147"/>
        <v>4.1429871257130331E-2</v>
      </c>
      <c r="AJ463" s="3">
        <f t="shared" ca="1" si="147"/>
        <v>4.0793878471144303E-2</v>
      </c>
      <c r="AK463" s="3">
        <f t="shared" ca="1" si="147"/>
        <v>4.0201973358308329E-2</v>
      </c>
      <c r="AL463" s="3">
        <f t="shared" ca="1" si="147"/>
        <v>3.9659174519419652E-2</v>
      </c>
      <c r="AM463" s="3">
        <f t="shared" ca="1" si="147"/>
        <v>3.9170257101162329E-2</v>
      </c>
      <c r="AN463" s="3">
        <f t="shared" ca="1" si="147"/>
        <v>3.873983874152253E-2</v>
      </c>
      <c r="AO463" s="3">
        <f t="shared" ca="1" si="147"/>
        <v>3.8372421315205255E-2</v>
      </c>
      <c r="AP463" s="3">
        <f t="shared" ca="1" si="147"/>
        <v>3.8072350868432046E-2</v>
      </c>
      <c r="AQ463" s="3">
        <f t="shared" ca="1" si="147"/>
        <v>3.7843655465296881E-2</v>
      </c>
      <c r="AR463" s="3">
        <f t="shared" ca="1" si="147"/>
        <v>3.7689714660616588E-2</v>
      </c>
      <c r="AS463" s="3">
        <f t="shared" ca="1" si="147"/>
        <v>3.7612712691719168E-2</v>
      </c>
      <c r="AT463" s="3">
        <f t="shared" ca="1" si="147"/>
        <v>3.7612865735633216E-2</v>
      </c>
      <c r="AU463" s="3">
        <f t="shared" ca="1" si="147"/>
        <v>3.7687563978973826E-2</v>
      </c>
      <c r="AV463" s="3">
        <f t="shared" ca="1" si="147"/>
        <v>3.7830879179006377E-2</v>
      </c>
      <c r="AW463" s="3">
        <f t="shared" ca="1" si="147"/>
        <v>3.8034128810527444E-2</v>
      </c>
      <c r="AX463" s="3">
        <f t="shared" ca="1" si="146"/>
        <v>3.8287434614389437E-2</v>
      </c>
      <c r="AY463" s="3">
        <f t="shared" ca="1" si="146"/>
        <v>3.8579556510842217E-2</v>
      </c>
      <c r="AZ463" s="3">
        <f t="shared" ca="1" si="148"/>
        <v>3.8893657884298577E-2</v>
      </c>
      <c r="BC463" s="3">
        <f ca="1">-MC!BC463</f>
        <v>0.40526053678884555</v>
      </c>
      <c r="BD463" s="3">
        <f ca="1">-MC!BD463</f>
        <v>0.5370216870544553</v>
      </c>
      <c r="BE463" s="3">
        <f ca="1">-MC!BE463</f>
        <v>-0.47164714208848668</v>
      </c>
    </row>
    <row r="464" spans="1:57" x14ac:dyDescent="0.5">
      <c r="A464" s="3">
        <f t="shared" si="149"/>
        <v>4.5199999999999481</v>
      </c>
      <c r="B464" s="3">
        <f t="shared" ca="1" si="150"/>
        <v>3.1864683379340862E-2</v>
      </c>
      <c r="C464" s="3">
        <f t="shared" ca="1" si="150"/>
        <v>3.4768181385785572E-2</v>
      </c>
      <c r="D464" s="3">
        <f t="shared" ca="1" si="150"/>
        <v>3.7413600966693571E-2</v>
      </c>
      <c r="E464" s="3">
        <f t="shared" ca="1" si="150"/>
        <v>3.9813501386630493E-2</v>
      </c>
      <c r="F464" s="3">
        <f t="shared" ca="1" si="150"/>
        <v>4.19808865114807E-2</v>
      </c>
      <c r="G464" s="3">
        <f t="shared" ca="1" si="150"/>
        <v>4.3926746177435097E-2</v>
      </c>
      <c r="H464" s="3">
        <f t="shared" ca="1" si="150"/>
        <v>4.5660189934153002E-2</v>
      </c>
      <c r="I464" s="3">
        <f t="shared" ca="1" si="150"/>
        <v>4.718920715641315E-2</v>
      </c>
      <c r="J464" s="3">
        <f t="shared" ca="1" si="150"/>
        <v>4.8521176934548216E-2</v>
      </c>
      <c r="K464" s="3">
        <f t="shared" ca="1" si="150"/>
        <v>4.9663055262221825E-2</v>
      </c>
      <c r="L464" s="3">
        <f t="shared" ca="1" si="150"/>
        <v>5.0621401297006353E-2</v>
      </c>
      <c r="M464" s="3">
        <f t="shared" ca="1" si="150"/>
        <v>5.1402421890651161E-2</v>
      </c>
      <c r="N464" s="3">
        <f t="shared" ca="1" si="150"/>
        <v>5.2012149498053467E-2</v>
      </c>
      <c r="O464" s="3">
        <f t="shared" ca="1" si="150"/>
        <v>5.2456769275321218E-2</v>
      </c>
      <c r="P464" s="3">
        <f t="shared" ca="1" si="150"/>
        <v>5.2743022291283546E-2</v>
      </c>
      <c r="Q464" s="3">
        <f t="shared" ca="1" si="150"/>
        <v>5.2878569936412961E-2</v>
      </c>
      <c r="R464" s="3">
        <f t="shared" ca="1" si="147"/>
        <v>5.2872219658912673E-2</v>
      </c>
      <c r="S464" s="3">
        <f t="shared" ca="1" si="147"/>
        <v>5.2733965782346418E-2</v>
      </c>
      <c r="T464" s="3">
        <f t="shared" ca="1" si="147"/>
        <v>5.2474859990654356E-2</v>
      </c>
      <c r="U464" s="3">
        <f t="shared" ca="1" si="147"/>
        <v>5.2106767717502778E-2</v>
      </c>
      <c r="V464" s="3">
        <f t="shared" ca="1" si="147"/>
        <v>5.1642077658652648E-2</v>
      </c>
      <c r="W464" s="3">
        <f t="shared" ca="1" si="147"/>
        <v>5.1093416414132495E-2</v>
      </c>
      <c r="X464" s="3">
        <f t="shared" ca="1" si="147"/>
        <v>5.0473394194976463E-2</v>
      </c>
      <c r="Y464" s="3">
        <f t="shared" ca="1" si="147"/>
        <v>4.9794387234156981E-2</v>
      </c>
      <c r="Z464" s="3">
        <f t="shared" ca="1" si="147"/>
        <v>4.9068356246701306E-2</v>
      </c>
      <c r="AA464" s="3">
        <f t="shared" ca="1" si="147"/>
        <v>4.8306704610558658E-2</v>
      </c>
      <c r="AB464" s="3">
        <f t="shared" ca="1" si="147"/>
        <v>4.7520185208478068E-2</v>
      </c>
      <c r="AC464" s="3">
        <f t="shared" ca="1" si="147"/>
        <v>4.6718863208895768E-2</v>
      </c>
      <c r="AD464" s="3">
        <f t="shared" ca="1" si="147"/>
        <v>4.591213179796659E-2</v>
      </c>
      <c r="AE464" s="3">
        <f t="shared" ca="1" si="147"/>
        <v>4.510876364492572E-2</v>
      </c>
      <c r="AF464" s="3">
        <f t="shared" ca="1" si="147"/>
        <v>4.4316971414807976E-2</v>
      </c>
      <c r="AG464" s="3">
        <f t="shared" ca="1" si="147"/>
        <v>4.3544453584569896E-2</v>
      </c>
      <c r="AH464" s="3">
        <f t="shared" ca="1" si="147"/>
        <v>4.2798417238433771E-2</v>
      </c>
      <c r="AI464" s="3">
        <f t="shared" ca="1" si="147"/>
        <v>4.2085588451396455E-2</v>
      </c>
      <c r="AJ464" s="3">
        <f t="shared" ca="1" si="147"/>
        <v>4.1412231666040258E-2</v>
      </c>
      <c r="AK464" s="3">
        <f t="shared" ca="1" si="147"/>
        <v>4.0784196253485942E-2</v>
      </c>
      <c r="AL464" s="3">
        <f t="shared" ca="1" si="147"/>
        <v>4.0206994156293904E-2</v>
      </c>
      <c r="AM464" s="3">
        <f t="shared" ca="1" si="147"/>
        <v>3.9685894989916565E-2</v>
      </c>
      <c r="AN464" s="3">
        <f t="shared" ca="1" si="147"/>
        <v>3.9226011128431361E-2</v>
      </c>
      <c r="AO464" s="3">
        <f t="shared" ca="1" si="147"/>
        <v>3.8832337861572815E-2</v>
      </c>
      <c r="AP464" s="3">
        <f t="shared" ca="1" si="147"/>
        <v>3.8509710961333751E-2</v>
      </c>
      <c r="AQ464" s="3">
        <f t="shared" ca="1" si="147"/>
        <v>3.8262641262401892E-2</v>
      </c>
      <c r="AR464" s="3">
        <f t="shared" ca="1" si="147"/>
        <v>3.8094979941152851E-2</v>
      </c>
      <c r="AS464" s="3">
        <f t="shared" ca="1" si="147"/>
        <v>3.8009367352957235E-2</v>
      </c>
      <c r="AT464" s="3">
        <f t="shared" ca="1" si="147"/>
        <v>3.8006458784516167E-2</v>
      </c>
      <c r="AU464" s="3">
        <f t="shared" ca="1" si="147"/>
        <v>3.8084074069378235E-2</v>
      </c>
      <c r="AV464" s="3">
        <f t="shared" ca="1" si="147"/>
        <v>3.8236726555676954E-2</v>
      </c>
      <c r="AW464" s="3">
        <f t="shared" ca="1" si="147"/>
        <v>3.8456207457385733E-2</v>
      </c>
      <c r="AX464" s="3">
        <f t="shared" ca="1" si="146"/>
        <v>3.873311027009816E-2</v>
      </c>
      <c r="AY464" s="3">
        <f t="shared" ca="1" si="146"/>
        <v>3.9056583717609741E-2</v>
      </c>
      <c r="AZ464" s="3">
        <f t="shared" ca="1" si="148"/>
        <v>3.9410191258374659E-2</v>
      </c>
      <c r="BC464" s="3">
        <f ca="1">-MC!BC464</f>
        <v>0.97124788821669661</v>
      </c>
      <c r="BD464" s="3">
        <f ca="1">-MC!BD464</f>
        <v>0.35841502423697502</v>
      </c>
      <c r="BE464" s="3">
        <f ca="1">-MC!BE464</f>
        <v>2.5395914805551669</v>
      </c>
    </row>
    <row r="465" spans="1:57" x14ac:dyDescent="0.5">
      <c r="A465" s="3">
        <f t="shared" si="149"/>
        <v>4.5299999999999478</v>
      </c>
      <c r="B465" s="3">
        <f t="shared" ca="1" si="150"/>
        <v>3.1289535041891144E-2</v>
      </c>
      <c r="C465" s="3">
        <f t="shared" ca="1" si="150"/>
        <v>3.4181038143020676E-2</v>
      </c>
      <c r="D465" s="3">
        <f t="shared" ca="1" si="150"/>
        <v>3.68199142023923E-2</v>
      </c>
      <c r="E465" s="3">
        <f t="shared" ca="1" si="150"/>
        <v>3.9218462675214824E-2</v>
      </c>
      <c r="F465" s="3">
        <f t="shared" ca="1" si="150"/>
        <v>4.1389375617332948E-2</v>
      </c>
      <c r="G465" s="3">
        <f t="shared" ca="1" si="150"/>
        <v>4.3343331403572147E-2</v>
      </c>
      <c r="H465" s="3">
        <f t="shared" ca="1" si="150"/>
        <v>4.5089141449924396E-2</v>
      </c>
      <c r="I465" s="3">
        <f t="shared" ca="1" si="150"/>
        <v>4.6634505724444247E-2</v>
      </c>
      <c r="J465" s="3">
        <f t="shared" ca="1" si="150"/>
        <v>4.7986516541549382E-2</v>
      </c>
      <c r="K465" s="3">
        <f t="shared" ca="1" si="150"/>
        <v>4.9151842845656643E-2</v>
      </c>
      <c r="L465" s="3">
        <f t="shared" ca="1" si="150"/>
        <v>5.0136757110274835E-2</v>
      </c>
      <c r="M465" s="3">
        <f t="shared" ca="1" si="150"/>
        <v>5.0947182769920343E-2</v>
      </c>
      <c r="N465" s="3">
        <f t="shared" ca="1" si="150"/>
        <v>5.1588875310129914E-2</v>
      </c>
      <c r="O465" s="3">
        <f t="shared" ca="1" si="150"/>
        <v>5.2067751050473121E-2</v>
      </c>
      <c r="P465" s="3">
        <f t="shared" ca="1" si="150"/>
        <v>5.2390289710346691E-2</v>
      </c>
      <c r="Q465" s="3">
        <f t="shared" ca="1" si="150"/>
        <v>5.2563896144664786E-2</v>
      </c>
      <c r="R465" s="3">
        <f t="shared" ca="1" si="147"/>
        <v>5.2597122453925359E-2</v>
      </c>
      <c r="S465" s="3">
        <f t="shared" ca="1" si="147"/>
        <v>5.2499705441893363E-2</v>
      </c>
      <c r="T465" s="3">
        <f t="shared" ca="1" si="147"/>
        <v>5.2282434842000944E-2</v>
      </c>
      <c r="U465" s="3">
        <f t="shared" ca="1" si="147"/>
        <v>5.1956908771280931E-2</v>
      </c>
      <c r="V465" s="3">
        <f t="shared" ca="1" si="147"/>
        <v>5.1535243328515293E-2</v>
      </c>
      <c r="W465" s="3">
        <f t="shared" ca="1" si="147"/>
        <v>5.1029787824177379E-2</v>
      </c>
      <c r="X465" s="3">
        <f t="shared" ca="1" si="147"/>
        <v>5.0452871173260735E-2</v>
      </c>
      <c r="Y465" s="3">
        <f t="shared" ca="1" si="147"/>
        <v>4.9816584966964998E-2</v>
      </c>
      <c r="Z465" s="3">
        <f t="shared" ca="1" si="147"/>
        <v>4.9132602656994144E-2</v>
      </c>
      <c r="AA465" s="3">
        <f t="shared" ca="1" si="147"/>
        <v>4.841203863164182E-2</v>
      </c>
      <c r="AB465" s="3">
        <f t="shared" ca="1" si="147"/>
        <v>4.7665356092912725E-2</v>
      </c>
      <c r="AC465" s="3">
        <f t="shared" ca="1" si="147"/>
        <v>4.6902330809596056E-2</v>
      </c>
      <c r="AD465" s="3">
        <f t="shared" ca="1" si="147"/>
        <v>4.6132067476060454E-2</v>
      </c>
      <c r="AE465" s="3">
        <f t="shared" ca="1" si="147"/>
        <v>4.5363051271828082E-2</v>
      </c>
      <c r="AF465" s="3">
        <f t="shared" ca="1" si="147"/>
        <v>4.4603207997029312E-2</v>
      </c>
      <c r="AG465" s="3">
        <f t="shared" ca="1" si="147"/>
        <v>4.3859949350413312E-2</v>
      </c>
      <c r="AH465" s="3">
        <f t="shared" ca="1" si="147"/>
        <v>4.3140195406630021E-2</v>
      </c>
      <c r="AI465" s="3">
        <f t="shared" ca="1" si="147"/>
        <v>4.2450385119884637E-2</v>
      </c>
      <c r="AJ465" s="3">
        <f t="shared" ca="1" si="147"/>
        <v>4.179649619705026E-2</v>
      </c>
      <c r="AK465" s="3">
        <f t="shared" ca="1" si="147"/>
        <v>4.1184092247451988E-2</v>
      </c>
      <c r="AL465" s="3">
        <f t="shared" ca="1" si="147"/>
        <v>4.0618400758938945E-2</v>
      </c>
      <c r="AM465" s="3">
        <f t="shared" ca="1" si="147"/>
        <v>4.0104408002063871E-2</v>
      </c>
      <c r="AN465" s="3">
        <f t="shared" ca="1" si="147"/>
        <v>3.9646943241559686E-2</v>
      </c>
      <c r="AO465" s="3">
        <f t="shared" ca="1" si="147"/>
        <v>3.9250717289390759E-2</v>
      </c>
      <c r="AP465" s="3">
        <f t="shared" ca="1" si="147"/>
        <v>3.8920277685203106E-2</v>
      </c>
      <c r="AQ465" s="3">
        <f t="shared" ca="1" si="147"/>
        <v>3.8659839992282979E-2</v>
      </c>
      <c r="AR465" s="3">
        <f t="shared" ca="1" si="147"/>
        <v>3.8472948879479926E-2</v>
      </c>
      <c r="AS465" s="3">
        <f t="shared" ca="1" si="147"/>
        <v>3.8361922661025241E-2</v>
      </c>
      <c r="AT465" s="3">
        <f t="shared" ca="1" si="147"/>
        <v>3.8327077725023251E-2</v>
      </c>
      <c r="AU465" s="3">
        <f t="shared" ca="1" si="147"/>
        <v>3.8365885971820217E-2</v>
      </c>
      <c r="AV465" s="3">
        <f t="shared" ca="1" si="147"/>
        <v>3.8472525164369428E-2</v>
      </c>
      <c r="AW465" s="3">
        <f t="shared" ca="1" si="147"/>
        <v>3.863848239711791E-2</v>
      </c>
      <c r="AX465" s="3">
        <f t="shared" ca="1" si="146"/>
        <v>3.8854043442361978E-2</v>
      </c>
      <c r="AY465" s="3">
        <f t="shared" ca="1" si="146"/>
        <v>3.9107968233838164E-2</v>
      </c>
      <c r="AZ465" s="3">
        <f t="shared" ca="1" si="148"/>
        <v>3.9383271391221712E-2</v>
      </c>
      <c r="BC465" s="3">
        <f ca="1">-MC!BC465</f>
        <v>-3.5237059501426415E-2</v>
      </c>
      <c r="BD465" s="3">
        <f ca="1">-MC!BD465</f>
        <v>1.3034207492173566</v>
      </c>
      <c r="BE465" s="3">
        <f ca="1">-MC!BE465</f>
        <v>0.30941174062225851</v>
      </c>
    </row>
    <row r="466" spans="1:57" x14ac:dyDescent="0.5">
      <c r="A466" s="3">
        <f t="shared" si="149"/>
        <v>4.5399999999999476</v>
      </c>
      <c r="B466" s="3">
        <f t="shared" ca="1" si="150"/>
        <v>3.1793628107026538E-2</v>
      </c>
      <c r="C466" s="3">
        <f t="shared" ca="1" si="150"/>
        <v>3.4787144326008067E-2</v>
      </c>
      <c r="D466" s="3">
        <f t="shared" ca="1" si="150"/>
        <v>3.7519290989081133E-2</v>
      </c>
      <c r="E466" s="3">
        <f t="shared" ca="1" si="150"/>
        <v>4.0002698522825161E-2</v>
      </c>
      <c r="F466" s="3">
        <f t="shared" ca="1" si="150"/>
        <v>4.2250339000759723E-2</v>
      </c>
      <c r="G466" s="3">
        <f t="shared" ca="1" si="150"/>
        <v>4.4273171423639915E-2</v>
      </c>
      <c r="H466" s="3">
        <f t="shared" ca="1" si="150"/>
        <v>4.6080301069070309E-2</v>
      </c>
      <c r="I466" s="3">
        <f t="shared" ca="1" si="150"/>
        <v>4.7679730371738518E-2</v>
      </c>
      <c r="J466" s="3">
        <f t="shared" ca="1" si="150"/>
        <v>4.9078856685421682E-2</v>
      </c>
      <c r="K466" s="3">
        <f t="shared" ca="1" si="150"/>
        <v>5.0284653733334614E-2</v>
      </c>
      <c r="L466" s="3">
        <f t="shared" ca="1" si="150"/>
        <v>5.1303699191000196E-2</v>
      </c>
      <c r="M466" s="3">
        <f t="shared" ca="1" si="150"/>
        <v>5.2142225025400411E-2</v>
      </c>
      <c r="N466" s="3">
        <f t="shared" ca="1" si="150"/>
        <v>5.2806301736109021E-2</v>
      </c>
      <c r="O466" s="3">
        <f t="shared" ca="1" si="150"/>
        <v>5.3302168776640416E-2</v>
      </c>
      <c r="P466" s="3">
        <f t="shared" ca="1" si="150"/>
        <v>5.3636636433977501E-2</v>
      </c>
      <c r="Q466" s="3">
        <f t="shared" ca="1" si="150"/>
        <v>5.3817444871974207E-2</v>
      </c>
      <c r="R466" s="3">
        <f t="shared" ca="1" si="147"/>
        <v>5.3853482620722433E-2</v>
      </c>
      <c r="S466" s="3">
        <f t="shared" ca="1" si="147"/>
        <v>5.3754820696315264E-2</v>
      </c>
      <c r="T466" s="3">
        <f t="shared" ca="1" si="147"/>
        <v>5.3532578595095373E-2</v>
      </c>
      <c r="U466" s="3">
        <f t="shared" ca="1" si="147"/>
        <v>5.3198678832596304E-2</v>
      </c>
      <c r="V466" s="3">
        <f t="shared" ca="1" si="147"/>
        <v>5.2765556637510577E-2</v>
      </c>
      <c r="W466" s="3">
        <f t="shared" ca="1" si="147"/>
        <v>5.2245875771367738E-2</v>
      </c>
      <c r="X466" s="3">
        <f t="shared" ca="1" si="147"/>
        <v>5.1652275606947157E-2</v>
      </c>
      <c r="Y466" s="3">
        <f t="shared" ca="1" si="147"/>
        <v>5.099715486198575E-2</v>
      </c>
      <c r="Z466" s="3">
        <f t="shared" ca="1" si="147"/>
        <v>5.0292491511078639E-2</v>
      </c>
      <c r="AA466" s="3">
        <f t="shared" ca="1" si="147"/>
        <v>4.9549702759783196E-2</v>
      </c>
      <c r="AB466" s="3">
        <f t="shared" ca="1" si="147"/>
        <v>4.8779553955722824E-2</v>
      </c>
      <c r="AC466" s="3">
        <f t="shared" ca="1" si="147"/>
        <v>4.7992123306937952E-2</v>
      </c>
      <c r="AD466" s="3">
        <f t="shared" ca="1" si="147"/>
        <v>4.7196818856793589E-2</v>
      </c>
      <c r="AE466" s="3">
        <f t="shared" ca="1" si="147"/>
        <v>4.6402430128336121E-2</v>
      </c>
      <c r="AF466" s="3">
        <f t="shared" ca="1" si="147"/>
        <v>4.5617187879266496E-2</v>
      </c>
      <c r="AG466" s="3">
        <f t="shared" ca="1" si="147"/>
        <v>4.4848808846240269E-2</v>
      </c>
      <c r="AH466" s="3">
        <f t="shared" ca="1" si="147"/>
        <v>4.4104517912851721E-2</v>
      </c>
      <c r="AI466" s="3">
        <f t="shared" ca="1" si="147"/>
        <v>4.3391058740957125E-2</v>
      </c>
      <c r="AJ466" s="3">
        <f t="shared" ca="1" si="147"/>
        <v>4.2714714141939718E-2</v>
      </c>
      <c r="AK466" s="3">
        <f t="shared" ca="1" si="147"/>
        <v>4.2081353810211705E-2</v>
      </c>
      <c r="AL466" s="3">
        <f t="shared" ca="1" si="147"/>
        <v>4.1496512621848232E-2</v>
      </c>
      <c r="AM466" s="3">
        <f t="shared" ca="1" si="147"/>
        <v>4.0965485327954534E-2</v>
      </c>
      <c r="AN466" s="3">
        <f t="shared" ca="1" si="147"/>
        <v>4.0493409877291588E-2</v>
      </c>
      <c r="AO466" s="3">
        <f t="shared" ca="1" si="147"/>
        <v>4.0085304349703151E-2</v>
      </c>
      <c r="AP466" s="3">
        <f t="shared" ca="1" si="147"/>
        <v>3.9746019732448394E-2</v>
      </c>
      <c r="AQ466" s="3">
        <f t="shared" ca="1" si="147"/>
        <v>3.9480067913430714E-2</v>
      </c>
      <c r="AR466" s="3">
        <f t="shared" ca="1" si="147"/>
        <v>3.9291278564042381E-2</v>
      </c>
      <c r="AS466" s="3">
        <f t="shared" ca="1" si="147"/>
        <v>3.9182239440967319E-2</v>
      </c>
      <c r="AT466" s="3">
        <f t="shared" ca="1" si="147"/>
        <v>3.9153519673762009E-2</v>
      </c>
      <c r="AU466" s="3">
        <f t="shared" ca="1" si="147"/>
        <v>3.92028352972719E-2</v>
      </c>
      <c r="AV466" s="3">
        <f t="shared" ca="1" si="147"/>
        <v>3.9324620939324234E-2</v>
      </c>
      <c r="AW466" s="3">
        <f t="shared" ca="1" si="147"/>
        <v>3.9510651323505272E-2</v>
      </c>
      <c r="AX466" s="3">
        <f t="shared" ca="1" si="146"/>
        <v>3.9751494698219925E-2</v>
      </c>
      <c r="AY466" s="3">
        <f t="shared" ca="1" si="146"/>
        <v>4.0036110826912427E-2</v>
      </c>
      <c r="AZ466" s="3">
        <f t="shared" ca="1" si="148"/>
        <v>4.034774340254265E-2</v>
      </c>
      <c r="BC466" s="3">
        <f ca="1">-MC!BC466</f>
        <v>1.5679860565624297</v>
      </c>
      <c r="BD466" s="3">
        <f ca="1">-MC!BD466</f>
        <v>-7.98943265255323E-2</v>
      </c>
      <c r="BE466" s="3">
        <f ca="1">-MC!BE466</f>
        <v>1.2429179002530013</v>
      </c>
    </row>
    <row r="467" spans="1:57" x14ac:dyDescent="0.5">
      <c r="A467" s="3">
        <f t="shared" si="149"/>
        <v>4.5499999999999474</v>
      </c>
      <c r="B467" s="3">
        <f t="shared" ca="1" si="150"/>
        <v>3.2407703463179831E-2</v>
      </c>
      <c r="C467" s="3">
        <f t="shared" ca="1" si="150"/>
        <v>3.5492075374732979E-2</v>
      </c>
      <c r="D467" s="3">
        <f t="shared" ca="1" si="150"/>
        <v>3.8303615779403527E-2</v>
      </c>
      <c r="E467" s="3">
        <f t="shared" ca="1" si="150"/>
        <v>4.0855455785111149E-2</v>
      </c>
      <c r="F467" s="3">
        <f t="shared" ca="1" si="150"/>
        <v>4.3161018224258919E-2</v>
      </c>
      <c r="G467" s="3">
        <f t="shared" ca="1" si="150"/>
        <v>4.5231713717288777E-2</v>
      </c>
      <c r="H467" s="3">
        <f t="shared" ca="1" si="150"/>
        <v>4.7077112304561824E-2</v>
      </c>
      <c r="I467" s="3">
        <f t="shared" ca="1" si="150"/>
        <v>4.8705689667896852E-2</v>
      </c>
      <c r="J467" s="3">
        <f t="shared" ca="1" si="150"/>
        <v>5.0125318924262738E-2</v>
      </c>
      <c r="K467" s="3">
        <f t="shared" ca="1" si="150"/>
        <v>5.1343449313180134E-2</v>
      </c>
      <c r="L467" s="3">
        <f t="shared" ca="1" si="150"/>
        <v>5.2367134507838607E-2</v>
      </c>
      <c r="M467" s="3">
        <f t="shared" ca="1" si="150"/>
        <v>5.3203085866360675E-2</v>
      </c>
      <c r="N467" s="3">
        <f t="shared" ca="1" si="150"/>
        <v>5.3857859793798847E-2</v>
      </c>
      <c r="O467" s="3">
        <f t="shared" ca="1" si="150"/>
        <v>5.4338189755328711E-2</v>
      </c>
      <c r="P467" s="3">
        <f t="shared" ca="1" si="150"/>
        <v>5.4651387429389929E-2</v>
      </c>
      <c r="Q467" s="3">
        <f t="shared" ca="1" si="150"/>
        <v>5.4805699040232858E-2</v>
      </c>
      <c r="R467" s="3">
        <f t="shared" ca="1" si="147"/>
        <v>5.4810520232241582E-2</v>
      </c>
      <c r="S467" s="3">
        <f t="shared" ca="1" si="147"/>
        <v>5.4676426873892479E-2</v>
      </c>
      <c r="T467" s="3">
        <f t="shared" ca="1" si="147"/>
        <v>5.4415038846194135E-2</v>
      </c>
      <c r="U467" s="3">
        <f t="shared" ca="1" si="147"/>
        <v>5.4038773686852538E-2</v>
      </c>
      <c r="V467" s="3">
        <f t="shared" ca="1" si="147"/>
        <v>5.3560556389937217E-2</v>
      </c>
      <c r="W467" s="3">
        <f t="shared" ca="1" si="147"/>
        <v>5.2993535817212056E-2</v>
      </c>
      <c r="X467" s="3">
        <f t="shared" ca="1" si="147"/>
        <v>5.2350832461660828E-2</v>
      </c>
      <c r="Y467" s="3">
        <f t="shared" ca="1" si="147"/>
        <v>5.1645322844528337E-2</v>
      </c>
      <c r="Z467" s="3">
        <f t="shared" ca="1" si="147"/>
        <v>5.0889460158231876E-2</v>
      </c>
      <c r="AA467" s="3">
        <f t="shared" ca="1" si="147"/>
        <v>5.0095135141203166E-2</v>
      </c>
      <c r="AB467" s="3">
        <f t="shared" ca="1" si="147"/>
        <v>4.9273586021600521E-2</v>
      </c>
      <c r="AC467" s="3">
        <f t="shared" ca="1" si="147"/>
        <v>4.8435364193954056E-2</v>
      </c>
      <c r="AD467" s="3">
        <f t="shared" ca="1" si="147"/>
        <v>4.7590351799559234E-2</v>
      </c>
      <c r="AE467" s="3">
        <f t="shared" ca="1" si="147"/>
        <v>4.6747813446311147E-2</v>
      </c>
      <c r="AF467" s="3">
        <f t="shared" ca="1" si="147"/>
        <v>4.5916455580131597E-2</v>
      </c>
      <c r="AG467" s="3">
        <f t="shared" ca="1" si="147"/>
        <v>4.5104470700046806E-2</v>
      </c>
      <c r="AH467" s="3">
        <f t="shared" ca="1" si="147"/>
        <v>4.4319559225613099E-2</v>
      </c>
      <c r="AI467" s="3">
        <f t="shared" ca="1" si="147"/>
        <v>4.3568940263318548E-2</v>
      </c>
      <c r="AJ467" s="3">
        <f t="shared" ca="1" si="147"/>
        <v>4.2859372477711606E-2</v>
      </c>
      <c r="AK467" s="3">
        <f t="shared" ca="1" si="147"/>
        <v>4.2197202403397908E-2</v>
      </c>
      <c r="AL467" s="3">
        <f t="shared" ca="1" si="147"/>
        <v>4.1588443055568712E-2</v>
      </c>
      <c r="AM467" s="3">
        <f t="shared" ca="1" si="147"/>
        <v>4.1038868398994788E-2</v>
      </c>
      <c r="AN467" s="3">
        <f t="shared" ca="1" si="147"/>
        <v>4.0554095767185765E-2</v>
      </c>
      <c r="AO467" s="3">
        <f t="shared" ca="1" si="147"/>
        <v>4.0139621160502986E-2</v>
      </c>
      <c r="AP467" s="3">
        <f t="shared" ca="1" si="147"/>
        <v>3.9800769600402429E-2</v>
      </c>
      <c r="AQ467" s="3">
        <f t="shared" ca="1" si="147"/>
        <v>3.9542519802006675E-2</v>
      </c>
      <c r="AR467" s="3">
        <f t="shared" ca="1" si="147"/>
        <v>3.9369156857092462E-2</v>
      </c>
      <c r="AS467" s="3">
        <f t="shared" ca="1" si="147"/>
        <v>3.9283708359819883E-2</v>
      </c>
      <c r="AT467" s="3">
        <f t="shared" ca="1" si="147"/>
        <v>3.9287166738102071E-2</v>
      </c>
      <c r="AU467" s="3">
        <f t="shared" ca="1" si="147"/>
        <v>3.9377663144934696E-2</v>
      </c>
      <c r="AV467" s="3">
        <f t="shared" ca="1" si="147"/>
        <v>3.95500604173478E-2</v>
      </c>
      <c r="AW467" s="3">
        <f t="shared" ref="AW467:AY482" ca="1" si="151">AW466+AW$2*$B$7+(AW$3*$BC467+AW$4*$BD467+AW$5*$BE467)*SQRT($B$7)+(AX466-AW466)/(AX$11-AW$11)*$B$7</f>
        <v>3.9796591534049838E-2</v>
      </c>
      <c r="AX467" s="3">
        <f t="shared" ca="1" si="146"/>
        <v>4.010827629566982E-2</v>
      </c>
      <c r="AY467" s="3">
        <f t="shared" ca="1" si="146"/>
        <v>4.0474445609274774E-2</v>
      </c>
      <c r="AZ467" s="3">
        <f t="shared" ca="1" si="148"/>
        <v>4.0878625627066442E-2</v>
      </c>
      <c r="BC467" s="3">
        <f ca="1">-MC!BC467</f>
        <v>0.85155473351363753</v>
      </c>
      <c r="BD467" s="3">
        <f ca="1">-MC!BD467</f>
        <v>-1.0941618955016263</v>
      </c>
      <c r="BE467" s="3">
        <f ca="1">-MC!BE467</f>
        <v>0.80524156564494209</v>
      </c>
    </row>
    <row r="468" spans="1:57" x14ac:dyDescent="0.5">
      <c r="A468" s="3">
        <f t="shared" si="149"/>
        <v>4.5599999999999472</v>
      </c>
      <c r="B468" s="3">
        <f t="shared" ca="1" si="150"/>
        <v>3.4389290934707037E-2</v>
      </c>
      <c r="C468" s="3">
        <f t="shared" ca="1" si="150"/>
        <v>3.7472753623537004E-2</v>
      </c>
      <c r="D468" s="3">
        <f t="shared" ca="1" si="150"/>
        <v>4.0276108794648657E-2</v>
      </c>
      <c r="E468" s="3">
        <f t="shared" ca="1" si="150"/>
        <v>4.2812913713651132E-2</v>
      </c>
      <c r="F468" s="3">
        <f t="shared" ca="1" si="150"/>
        <v>4.5096968463845463E-2</v>
      </c>
      <c r="G468" s="3">
        <f t="shared" ca="1" si="150"/>
        <v>4.7140062023020173E-2</v>
      </c>
      <c r="H468" s="3">
        <f t="shared" ca="1" si="150"/>
        <v>4.8952155838778773E-2</v>
      </c>
      <c r="I468" s="3">
        <f t="shared" ca="1" si="150"/>
        <v>5.0542125365190774E-2</v>
      </c>
      <c r="J468" s="3">
        <f t="shared" ca="1" si="150"/>
        <v>5.1918245952277467E-2</v>
      </c>
      <c r="K468" s="3">
        <f t="shared" ca="1" si="150"/>
        <v>5.3088368840290917E-2</v>
      </c>
      <c r="L468" s="3">
        <f t="shared" ca="1" si="150"/>
        <v>5.4059950242755214E-2</v>
      </c>
      <c r="M468" s="3">
        <f t="shared" ca="1" si="150"/>
        <v>5.4840107514018535E-2</v>
      </c>
      <c r="N468" s="3">
        <f t="shared" ca="1" si="150"/>
        <v>5.5435809601534165E-2</v>
      </c>
      <c r="O468" s="3">
        <f t="shared" ca="1" si="150"/>
        <v>5.5854210604533147E-2</v>
      </c>
      <c r="P468" s="3">
        <f t="shared" ca="1" si="150"/>
        <v>5.6103050161089067E-2</v>
      </c>
      <c r="Q468" s="3">
        <f t="shared" ca="1" si="150"/>
        <v>5.6191007051725E-2</v>
      </c>
      <c r="R468" s="3">
        <f t="shared" ref="R468:AV476" ca="1" si="152">R467+R$2*$B$7+(R$3*$BC468+R$4*$BD468+R$5*$BE468)*SQRT($B$7)+(S467-R467)/(S$11-R$11)*$B$7</f>
        <v>5.6127910464677376E-2</v>
      </c>
      <c r="S468" s="3">
        <f t="shared" ca="1" si="152"/>
        <v>5.5924767506249917E-2</v>
      </c>
      <c r="T468" s="3">
        <f t="shared" ca="1" si="152"/>
        <v>5.5593624809665579E-2</v>
      </c>
      <c r="U468" s="3">
        <f t="shared" ca="1" si="152"/>
        <v>5.5147321304465272E-2</v>
      </c>
      <c r="V468" s="3">
        <f t="shared" ca="1" si="152"/>
        <v>5.4599198131591052E-2</v>
      </c>
      <c r="W468" s="3">
        <f t="shared" ca="1" si="152"/>
        <v>5.3962815648238883E-2</v>
      </c>
      <c r="X468" s="3">
        <f t="shared" ca="1" si="152"/>
        <v>5.3251701876061396E-2</v>
      </c>
      <c r="Y468" s="3">
        <f t="shared" ca="1" si="152"/>
        <v>5.2479137562895919E-2</v>
      </c>
      <c r="Z468" s="3">
        <f t="shared" ca="1" si="152"/>
        <v>5.1657977560081336E-2</v>
      </c>
      <c r="AA468" s="3">
        <f t="shared" ca="1" si="152"/>
        <v>5.0800512600675286E-2</v>
      </c>
      <c r="AB468" s="3">
        <f t="shared" ca="1" si="152"/>
        <v>4.9918380274288458E-2</v>
      </c>
      <c r="AC468" s="3">
        <f t="shared" ca="1" si="152"/>
        <v>4.9022531654967831E-2</v>
      </c>
      <c r="AD468" s="3">
        <f t="shared" ca="1" si="152"/>
        <v>4.8123249476476067E-2</v>
      </c>
      <c r="AE468" s="3">
        <f t="shared" ca="1" si="152"/>
        <v>4.7230199918422741E-2</v>
      </c>
      <c r="AF468" s="3">
        <f t="shared" ca="1" si="152"/>
        <v>4.6352491591231879E-2</v>
      </c>
      <c r="AG468" s="3">
        <f t="shared" ca="1" si="152"/>
        <v>4.5498719226570582E-2</v>
      </c>
      <c r="AH468" s="3">
        <f t="shared" ca="1" si="152"/>
        <v>4.4676985252928951E-2</v>
      </c>
      <c r="AI468" s="3">
        <f t="shared" ca="1" si="152"/>
        <v>4.3894910704395919E-2</v>
      </c>
      <c r="AJ468" s="3">
        <f t="shared" ca="1" si="152"/>
        <v>4.3159656593224065E-2</v>
      </c>
      <c r="AK468" s="3">
        <f t="shared" ca="1" si="152"/>
        <v>4.2477972794989265E-2</v>
      </c>
      <c r="AL468" s="3">
        <f t="shared" ca="1" si="152"/>
        <v>4.1856276960288263E-2</v>
      </c>
      <c r="AM468" s="3">
        <f t="shared" ca="1" si="152"/>
        <v>4.1300748745777389E-2</v>
      </c>
      <c r="AN468" s="3">
        <f t="shared" ca="1" si="152"/>
        <v>4.0817411315228647E-2</v>
      </c>
      <c r="AO468" s="3">
        <f t="shared" ca="1" si="152"/>
        <v>4.0412164986592933E-2</v>
      </c>
      <c r="AP468" s="3">
        <f t="shared" ca="1" si="152"/>
        <v>4.0090735146181847E-2</v>
      </c>
      <c r="AQ468" s="3">
        <f t="shared" ca="1" si="152"/>
        <v>3.9858493582998797E-2</v>
      </c>
      <c r="AR468" s="3">
        <f t="shared" ca="1" si="152"/>
        <v>3.972010697234523E-2</v>
      </c>
      <c r="AS468" s="3">
        <f t="shared" ca="1" si="152"/>
        <v>3.9678968889873351E-2</v>
      </c>
      <c r="AT468" s="3">
        <f t="shared" ca="1" si="152"/>
        <v>3.9736421373047184E-2</v>
      </c>
      <c r="AU468" s="3">
        <f t="shared" ca="1" si="152"/>
        <v>3.9890937429632053E-2</v>
      </c>
      <c r="AV468" s="3">
        <f t="shared" ca="1" si="152"/>
        <v>4.0137735181577532E-2</v>
      </c>
      <c r="AW468" s="3">
        <f t="shared" ca="1" si="151"/>
        <v>4.0469432203454676E-2</v>
      </c>
      <c r="AX468" s="3">
        <f t="shared" ca="1" si="146"/>
        <v>4.0877424714742948E-2</v>
      </c>
      <c r="AY468" s="3">
        <f t="shared" ca="1" si="146"/>
        <v>4.1351339467242905E-2</v>
      </c>
      <c r="AZ468" s="3">
        <f t="shared" ca="1" si="148"/>
        <v>4.1874686012866709E-2</v>
      </c>
      <c r="BC468" s="3">
        <f ca="1">-MC!BC468</f>
        <v>1.4621466253712114</v>
      </c>
      <c r="BD468" s="3">
        <f ca="1">-MC!BD468</f>
        <v>-2.0082483165281975</v>
      </c>
      <c r="BE468" s="3">
        <f ca="1">-MC!BE468</f>
        <v>-0.55866174391963241</v>
      </c>
    </row>
    <row r="469" spans="1:57" x14ac:dyDescent="0.5">
      <c r="A469" s="3">
        <f t="shared" si="149"/>
        <v>4.569999999999947</v>
      </c>
      <c r="B469" s="3">
        <f t="shared" ca="1" si="150"/>
        <v>3.3193064490494376E-2</v>
      </c>
      <c r="C469" s="3">
        <f t="shared" ca="1" si="150"/>
        <v>3.6184428233589146E-2</v>
      </c>
      <c r="D469" s="3">
        <f t="shared" ca="1" si="150"/>
        <v>3.8911265587650526E-2</v>
      </c>
      <c r="E469" s="3">
        <f t="shared" ca="1" si="150"/>
        <v>4.1386445697883932E-2</v>
      </c>
      <c r="F469" s="3">
        <f t="shared" ca="1" si="150"/>
        <v>4.3623032620659974E-2</v>
      </c>
      <c r="G469" s="3">
        <f t="shared" ca="1" si="150"/>
        <v>4.5632080652154308E-2</v>
      </c>
      <c r="H469" s="3">
        <f t="shared" ca="1" si="150"/>
        <v>4.7422829514555648E-2</v>
      </c>
      <c r="I469" s="3">
        <f t="shared" ca="1" si="150"/>
        <v>4.9003441183442908E-2</v>
      </c>
      <c r="J469" s="3">
        <f t="shared" ca="1" si="150"/>
        <v>5.0381479937286013E-2</v>
      </c>
      <c r="K469" s="3">
        <f t="shared" ca="1" si="150"/>
        <v>5.156408572790315E-2</v>
      </c>
      <c r="L469" s="3">
        <f t="shared" ca="1" si="150"/>
        <v>5.2558004078313361E-2</v>
      </c>
      <c r="M469" s="3">
        <f t="shared" ca="1" si="150"/>
        <v>5.336964517005667E-2</v>
      </c>
      <c r="N469" s="3">
        <f t="shared" ca="1" si="150"/>
        <v>5.4005277354862824E-2</v>
      </c>
      <c r="O469" s="3">
        <f t="shared" ca="1" si="150"/>
        <v>5.4471362212572552E-2</v>
      </c>
      <c r="P469" s="3">
        <f t="shared" ca="1" si="150"/>
        <v>5.4774954132868786E-2</v>
      </c>
      <c r="Q469" s="3">
        <f t="shared" ca="1" si="150"/>
        <v>5.4924051172341538E-2</v>
      </c>
      <c r="R469" s="3">
        <f t="shared" ca="1" si="152"/>
        <v>5.4927802717001727E-2</v>
      </c>
      <c r="S469" s="3">
        <f t="shared" ca="1" si="152"/>
        <v>5.4796533721310783E-2</v>
      </c>
      <c r="T469" s="3">
        <f t="shared" ca="1" si="152"/>
        <v>5.4541604163541105E-2</v>
      </c>
      <c r="U469" s="3">
        <f t="shared" ca="1" si="152"/>
        <v>5.4175160960211903E-2</v>
      </c>
      <c r="V469" s="3">
        <f t="shared" ca="1" si="152"/>
        <v>5.3709848006151584E-2</v>
      </c>
      <c r="W469" s="3">
        <f t="shared" ca="1" si="152"/>
        <v>5.3158523774695592E-2</v>
      </c>
      <c r="X469" s="3">
        <f t="shared" ca="1" si="152"/>
        <v>5.2534010450166493E-2</v>
      </c>
      <c r="Y469" s="3">
        <f t="shared" ca="1" si="152"/>
        <v>5.1848879655683397E-2</v>
      </c>
      <c r="Z469" s="3">
        <f t="shared" ca="1" si="152"/>
        <v>5.1115274568263473E-2</v>
      </c>
      <c r="AA469" s="3">
        <f t="shared" ca="1" si="152"/>
        <v>5.0344772602969455E-2</v>
      </c>
      <c r="AB469" s="3">
        <f t="shared" ca="1" si="152"/>
        <v>4.9548297417268329E-2</v>
      </c>
      <c r="AC469" s="3">
        <f t="shared" ca="1" si="152"/>
        <v>4.8736086483025604E-2</v>
      </c>
      <c r="AD469" s="3">
        <f t="shared" ca="1" si="152"/>
        <v>4.7917709846098701E-2</v>
      </c>
      <c r="AE469" s="3">
        <f t="shared" ca="1" si="152"/>
        <v>4.7102121969710094E-2</v>
      </c>
      <c r="AF469" s="3">
        <f t="shared" ca="1" si="152"/>
        <v>4.6297720330191423E-2</v>
      </c>
      <c r="AG469" s="3">
        <f t="shared" ca="1" si="152"/>
        <v>4.5512388587419184E-2</v>
      </c>
      <c r="AH469" s="3">
        <f t="shared" ca="1" si="152"/>
        <v>4.475351787723323E-2</v>
      </c>
      <c r="AI469" s="3">
        <f t="shared" ca="1" si="152"/>
        <v>4.4028017869768038E-2</v>
      </c>
      <c r="AJ469" s="3">
        <f t="shared" ca="1" si="152"/>
        <v>4.3342338644888304E-2</v>
      </c>
      <c r="AK469" s="3">
        <f t="shared" ca="1" si="152"/>
        <v>4.2702520145071476E-2</v>
      </c>
      <c r="AL469" s="3">
        <f t="shared" ca="1" si="152"/>
        <v>4.2114271377492019E-2</v>
      </c>
      <c r="AM469" s="3">
        <f t="shared" ca="1" si="152"/>
        <v>4.1583064393501998E-2</v>
      </c>
      <c r="AN469" s="3">
        <f t="shared" ca="1" si="152"/>
        <v>4.1114214856924979E-2</v>
      </c>
      <c r="AO469" s="3">
        <f t="shared" ca="1" si="152"/>
        <v>4.0712914024289379E-2</v>
      </c>
      <c r="AP469" s="3">
        <f t="shared" ca="1" si="152"/>
        <v>4.0384174200985543E-2</v>
      </c>
      <c r="AQ469" s="3">
        <f t="shared" ca="1" si="152"/>
        <v>4.0132646720133246E-2</v>
      </c>
      <c r="AR469" s="3">
        <f t="shared" ca="1" si="152"/>
        <v>3.9962266228560604E-2</v>
      </c>
      <c r="AS469" s="3">
        <f t="shared" ca="1" si="152"/>
        <v>3.987567865601576E-2</v>
      </c>
      <c r="AT469" s="3">
        <f t="shared" ca="1" si="152"/>
        <v>3.9873462194460661E-2</v>
      </c>
      <c r="AU469" s="3">
        <f t="shared" ca="1" si="152"/>
        <v>3.9953318675075893E-2</v>
      </c>
      <c r="AV469" s="3">
        <f t="shared" ca="1" si="152"/>
        <v>4.0109708790992085E-2</v>
      </c>
      <c r="AW469" s="3">
        <f t="shared" ca="1" si="151"/>
        <v>4.0334521249145272E-2</v>
      </c>
      <c r="AX469" s="3">
        <f t="shared" ca="1" si="146"/>
        <v>4.0618413776425673E-2</v>
      </c>
      <c r="AY469" s="3">
        <f t="shared" ca="1" si="146"/>
        <v>4.0950189420509549E-2</v>
      </c>
      <c r="AZ469" s="3">
        <f t="shared" ca="1" si="148"/>
        <v>4.1311999743289175E-2</v>
      </c>
      <c r="BC469" s="3">
        <f ca="1">-MC!BC469</f>
        <v>-0.91340703188631256</v>
      </c>
      <c r="BD469" s="3">
        <f ca="1">-MC!BD469</f>
        <v>2.3230505093740419</v>
      </c>
      <c r="BE469" s="3">
        <f ca="1">-MC!BE469</f>
        <v>-0.32771737513877408</v>
      </c>
    </row>
    <row r="470" spans="1:57" x14ac:dyDescent="0.5">
      <c r="A470" s="3">
        <f t="shared" si="149"/>
        <v>4.5799999999999468</v>
      </c>
      <c r="B470" s="3">
        <f t="shared" ca="1" si="150"/>
        <v>3.3850070219270265E-2</v>
      </c>
      <c r="C470" s="3">
        <f t="shared" ca="1" si="150"/>
        <v>3.6666210748570127E-2</v>
      </c>
      <c r="D470" s="3">
        <f t="shared" ca="1" si="150"/>
        <v>3.9235340938269102E-2</v>
      </c>
      <c r="E470" s="3">
        <f t="shared" ca="1" si="150"/>
        <v>4.1569677197107316E-2</v>
      </c>
      <c r="F470" s="3">
        <f t="shared" ca="1" si="150"/>
        <v>4.3681583923500293E-2</v>
      </c>
      <c r="G470" s="3">
        <f t="shared" ca="1" si="150"/>
        <v>4.5581417333203769E-2</v>
      </c>
      <c r="H470" s="3">
        <f t="shared" ca="1" si="150"/>
        <v>4.7277731929999137E-2</v>
      </c>
      <c r="I470" s="3">
        <f t="shared" ca="1" si="150"/>
        <v>4.8778012601182461E-2</v>
      </c>
      <c r="J470" s="3">
        <f t="shared" ca="1" si="150"/>
        <v>5.0089148891403659E-2</v>
      </c>
      <c r="K470" s="3">
        <f t="shared" ca="1" si="150"/>
        <v>5.1217605818074559E-2</v>
      </c>
      <c r="L470" s="3">
        <f t="shared" ca="1" si="150"/>
        <v>5.2169454626132129E-2</v>
      </c>
      <c r="M470" s="3">
        <f t="shared" ca="1" si="150"/>
        <v>5.2950434797918861E-2</v>
      </c>
      <c r="N470" s="3">
        <f t="shared" ca="1" si="150"/>
        <v>5.3566150593036654E-2</v>
      </c>
      <c r="O470" s="3">
        <f t="shared" ca="1" si="150"/>
        <v>5.4022407559424883E-2</v>
      </c>
      <c r="P470" s="3">
        <f t="shared" ca="1" si="150"/>
        <v>5.4325611270933959E-2</v>
      </c>
      <c r="Q470" s="3">
        <f t="shared" ca="1" si="150"/>
        <v>5.4483115420723961E-2</v>
      </c>
      <c r="R470" s="3">
        <f t="shared" ca="1" si="152"/>
        <v>5.4503425887656942E-2</v>
      </c>
      <c r="S470" s="3">
        <f t="shared" ca="1" si="152"/>
        <v>5.4396221726358884E-2</v>
      </c>
      <c r="T470" s="3">
        <f t="shared" ca="1" si="152"/>
        <v>5.4172212495059165E-2</v>
      </c>
      <c r="U470" s="3">
        <f t="shared" ca="1" si="152"/>
        <v>5.3842889334662435E-2</v>
      </c>
      <c r="V470" s="3">
        <f t="shared" ca="1" si="152"/>
        <v>5.3420235143197513E-2</v>
      </c>
      <c r="W470" s="3">
        <f t="shared" ca="1" si="152"/>
        <v>5.2916442773138901E-2</v>
      </c>
      <c r="X470" s="3">
        <f t="shared" ca="1" si="152"/>
        <v>5.2343664847800335E-2</v>
      </c>
      <c r="Y470" s="3">
        <f t="shared" ca="1" si="152"/>
        <v>5.1713800156659599E-2</v>
      </c>
      <c r="Z470" s="3">
        <f t="shared" ca="1" si="152"/>
        <v>5.1038316511607687E-2</v>
      </c>
      <c r="AA470" s="3">
        <f t="shared" ca="1" si="152"/>
        <v>5.032811433949843E-2</v>
      </c>
      <c r="AB470" s="3">
        <f t="shared" ca="1" si="152"/>
        <v>4.9593439714323333E-2</v>
      </c>
      <c r="AC470" s="3">
        <f t="shared" ca="1" si="152"/>
        <v>4.8843852866120932E-2</v>
      </c>
      <c r="AD470" s="3">
        <f t="shared" ca="1" si="152"/>
        <v>4.8088247514342777E-2</v>
      </c>
      <c r="AE470" s="3">
        <f t="shared" ca="1" si="152"/>
        <v>4.7334902759539103E-2</v>
      </c>
      <c r="AF470" s="3">
        <f t="shared" ca="1" si="152"/>
        <v>4.6591541287264192E-2</v>
      </c>
      <c r="AG470" s="3">
        <f t="shared" ca="1" si="152"/>
        <v>4.5865372023255704E-2</v>
      </c>
      <c r="AH470" s="3">
        <f t="shared" ca="1" si="152"/>
        <v>4.5163111151346164E-2</v>
      </c>
      <c r="AI470" s="3">
        <f t="shared" ca="1" si="152"/>
        <v>4.4490993328415905E-2</v>
      </c>
      <c r="AJ470" s="3">
        <f t="shared" ca="1" si="152"/>
        <v>4.3854794063996498E-2</v>
      </c>
      <c r="AK470" s="3">
        <f t="shared" ca="1" si="152"/>
        <v>4.3259879735329486E-2</v>
      </c>
      <c r="AL470" s="3">
        <f t="shared" ca="1" si="152"/>
        <v>4.2711287068998377E-2</v>
      </c>
      <c r="AM470" s="3">
        <f t="shared" ca="1" si="152"/>
        <v>4.2213816855227099E-2</v>
      </c>
      <c r="AN470" s="3">
        <f t="shared" ca="1" si="152"/>
        <v>4.1772113568730257E-2</v>
      </c>
      <c r="AO470" s="3">
        <f t="shared" ca="1" si="152"/>
        <v>4.1390695666292811E-2</v>
      </c>
      <c r="AP470" s="3">
        <f t="shared" ca="1" si="152"/>
        <v>4.1073898566953579E-2</v>
      </c>
      <c r="AQ470" s="3">
        <f t="shared" ca="1" si="152"/>
        <v>4.0825689258565889E-2</v>
      </c>
      <c r="AR470" s="3">
        <f t="shared" ca="1" si="152"/>
        <v>4.0649306389204901E-2</v>
      </c>
      <c r="AS470" s="3">
        <f t="shared" ca="1" si="152"/>
        <v>4.0546684260791721E-2</v>
      </c>
      <c r="AT470" s="3">
        <f t="shared" ca="1" si="152"/>
        <v>4.0517673415233546E-2</v>
      </c>
      <c r="AU470" s="3">
        <f t="shared" ca="1" si="152"/>
        <v>4.0559241124150505E-2</v>
      </c>
      <c r="AV470" s="3">
        <f t="shared" ca="1" si="152"/>
        <v>4.0665127565146973E-2</v>
      </c>
      <c r="AW470" s="3">
        <f t="shared" ca="1" si="151"/>
        <v>4.0826528727093844E-2</v>
      </c>
      <c r="AX470" s="3">
        <f t="shared" ca="1" si="146"/>
        <v>4.1033398482130383E-2</v>
      </c>
      <c r="AY470" s="3">
        <f t="shared" ca="1" si="146"/>
        <v>4.1273741830159617E-2</v>
      </c>
      <c r="AZ470" s="3">
        <f t="shared" ca="1" si="148"/>
        <v>4.1528803787211889E-2</v>
      </c>
      <c r="BC470" s="3">
        <f ca="1">-MC!BC470</f>
        <v>0.18754583514032763</v>
      </c>
      <c r="BD470" s="3">
        <f ca="1">-MC!BD470</f>
        <v>0.96910559312912881</v>
      </c>
      <c r="BE470" s="3">
        <f ca="1">-MC!BE470</f>
        <v>-1.7286835818030397</v>
      </c>
    </row>
    <row r="471" spans="1:57" x14ac:dyDescent="0.5">
      <c r="A471" s="3">
        <f t="shared" si="149"/>
        <v>4.5899999999999466</v>
      </c>
      <c r="B471" s="3">
        <f t="shared" ca="1" si="150"/>
        <v>3.423328736851769E-2</v>
      </c>
      <c r="C471" s="3">
        <f t="shared" ca="1" si="150"/>
        <v>3.697903550808139E-2</v>
      </c>
      <c r="D471" s="3">
        <f t="shared" ca="1" si="150"/>
        <v>3.9486093155155715E-2</v>
      </c>
      <c r="E471" s="3">
        <f t="shared" ca="1" si="150"/>
        <v>4.1766352703776238E-2</v>
      </c>
      <c r="F471" s="3">
        <f t="shared" ca="1" si="150"/>
        <v>4.3831808586144612E-2</v>
      </c>
      <c r="G471" s="3">
        <f t="shared" ca="1" si="150"/>
        <v>4.5692448855027441E-2</v>
      </c>
      <c r="H471" s="3">
        <f t="shared" ca="1" si="150"/>
        <v>4.7356472618591799E-2</v>
      </c>
      <c r="I471" s="3">
        <f t="shared" ca="1" si="150"/>
        <v>4.8831017383130705E-2</v>
      </c>
      <c r="J471" s="3">
        <f t="shared" ca="1" si="150"/>
        <v>5.0122627615652844E-2</v>
      </c>
      <c r="K471" s="3">
        <f t="shared" ca="1" si="150"/>
        <v>5.1237423072480713E-2</v>
      </c>
      <c r="L471" s="3">
        <f t="shared" ca="1" si="150"/>
        <v>5.2181130452237406E-2</v>
      </c>
      <c r="M471" s="3">
        <f t="shared" ca="1" si="150"/>
        <v>5.2959148330399823E-2</v>
      </c>
      <c r="N471" s="3">
        <f t="shared" ca="1" si="150"/>
        <v>5.3576746695837049E-2</v>
      </c>
      <c r="O471" s="3">
        <f t="shared" ca="1" si="150"/>
        <v>5.4039404869099028E-2</v>
      </c>
      <c r="P471" s="3">
        <f t="shared" ca="1" si="150"/>
        <v>5.4353209357442207E-2</v>
      </c>
      <c r="Q471" s="3">
        <f t="shared" ca="1" si="150"/>
        <v>5.4525199167912895E-2</v>
      </c>
      <c r="R471" s="3">
        <f t="shared" ca="1" si="152"/>
        <v>5.456356628456107E-2</v>
      </c>
      <c r="S471" s="3">
        <f t="shared" ca="1" si="152"/>
        <v>5.4477673431963629E-2</v>
      </c>
      <c r="T471" s="3">
        <f t="shared" ca="1" si="152"/>
        <v>5.4277909301386033E-2</v>
      </c>
      <c r="U471" s="3">
        <f t="shared" ca="1" si="152"/>
        <v>5.3975438813885203E-2</v>
      </c>
      <c r="V471" s="3">
        <f t="shared" ca="1" si="152"/>
        <v>5.3581913438399652E-2</v>
      </c>
      <c r="W471" s="3">
        <f t="shared" ca="1" si="152"/>
        <v>5.3109189987930523E-2</v>
      </c>
      <c r="X471" s="3">
        <f t="shared" ca="1" si="152"/>
        <v>5.2569081119520585E-2</v>
      </c>
      <c r="Y471" s="3">
        <f t="shared" ca="1" si="152"/>
        <v>5.1973142398567145E-2</v>
      </c>
      <c r="Z471" s="3">
        <f t="shared" ca="1" si="152"/>
        <v>5.133249589956386E-2</v>
      </c>
      <c r="AA471" s="3">
        <f t="shared" ca="1" si="152"/>
        <v>5.0657694709440877E-2</v>
      </c>
      <c r="AB471" s="3">
        <f t="shared" ca="1" si="152"/>
        <v>4.9958636985737707E-2</v>
      </c>
      <c r="AC471" s="3">
        <f t="shared" ca="1" si="152"/>
        <v>4.9244535395164872E-2</v>
      </c>
      <c r="AD471" s="3">
        <f t="shared" ca="1" si="152"/>
        <v>4.8523937010233234E-2</v>
      </c>
      <c r="AE471" s="3">
        <f t="shared" ca="1" si="152"/>
        <v>4.7804775240449217E-2</v>
      </c>
      <c r="AF471" s="3">
        <f t="shared" ca="1" si="152"/>
        <v>4.7094427641913038E-2</v>
      </c>
      <c r="AG471" s="3">
        <f t="shared" ca="1" si="152"/>
        <v>4.6399758062056699E-2</v>
      </c>
      <c r="AH471" s="3">
        <f t="shared" ca="1" si="152"/>
        <v>4.5727137391670954E-2</v>
      </c>
      <c r="AI471" s="3">
        <f t="shared" ca="1" si="152"/>
        <v>4.5082454943430959E-2</v>
      </c>
      <c r="AJ471" s="3">
        <f t="shared" ca="1" si="152"/>
        <v>4.447114133682762E-2</v>
      </c>
      <c r="AK471" s="3">
        <f t="shared" ca="1" si="152"/>
        <v>4.3898219069749993E-2</v>
      </c>
      <c r="AL471" s="3">
        <f t="shared" ca="1" si="152"/>
        <v>4.336838226877044E-2</v>
      </c>
      <c r="AM471" s="3">
        <f t="shared" ca="1" si="152"/>
        <v>4.2886090124615632E-2</v>
      </c>
      <c r="AN471" s="3">
        <f t="shared" ca="1" si="152"/>
        <v>4.2455645550869059E-2</v>
      </c>
      <c r="AO471" s="3">
        <f t="shared" ca="1" si="152"/>
        <v>4.2081223783030579E-2</v>
      </c>
      <c r="AP471" s="3">
        <f t="shared" ca="1" si="152"/>
        <v>4.1766812864799718E-2</v>
      </c>
      <c r="AQ471" s="3">
        <f t="shared" ca="1" si="152"/>
        <v>4.1516024865884162E-2</v>
      </c>
      <c r="AR471" s="3">
        <f t="shared" ca="1" si="152"/>
        <v>4.1331731783215149E-2</v>
      </c>
      <c r="AS471" s="3">
        <f t="shared" ca="1" si="152"/>
        <v>4.1215485630632723E-2</v>
      </c>
      <c r="AT471" s="3">
        <f t="shared" ca="1" si="152"/>
        <v>4.1166738821989721E-2</v>
      </c>
      <c r="AU471" s="3">
        <f t="shared" ca="1" si="152"/>
        <v>4.1182054010417066E-2</v>
      </c>
      <c r="AV471" s="3">
        <f t="shared" ca="1" si="152"/>
        <v>4.1254781074132586E-2</v>
      </c>
      <c r="AW471" s="3">
        <f t="shared" ca="1" si="151"/>
        <v>4.1375752721398866E-2</v>
      </c>
      <c r="AX471" s="3">
        <f t="shared" ca="1" si="146"/>
        <v>4.1534546745934292E-2</v>
      </c>
      <c r="AY471" s="3">
        <f t="shared" ca="1" si="146"/>
        <v>4.1718697590097421E-2</v>
      </c>
      <c r="AZ471" s="3">
        <f t="shared" ca="1" si="148"/>
        <v>4.190919783655786E-2</v>
      </c>
      <c r="BC471" s="3">
        <f ca="1">-MC!BC471</f>
        <v>0.5325750088667931</v>
      </c>
      <c r="BD471" s="3">
        <f ca="1">-MC!BD471</f>
        <v>0.77441235536360331</v>
      </c>
      <c r="BE471" s="3">
        <f ca="1">-MC!BE471</f>
        <v>-0.54694757751785783</v>
      </c>
    </row>
    <row r="472" spans="1:57" x14ac:dyDescent="0.5">
      <c r="A472" s="3">
        <f t="shared" si="149"/>
        <v>4.5999999999999464</v>
      </c>
      <c r="B472" s="3">
        <f t="shared" ca="1" si="150"/>
        <v>3.4034730767566655E-2</v>
      </c>
      <c r="C472" s="3">
        <f t="shared" ca="1" si="150"/>
        <v>3.6818933998280325E-2</v>
      </c>
      <c r="D472" s="3">
        <f t="shared" ca="1" si="150"/>
        <v>3.936410537328161E-2</v>
      </c>
      <c r="E472" s="3">
        <f t="shared" ca="1" si="150"/>
        <v>4.1682105324509972E-2</v>
      </c>
      <c r="F472" s="3">
        <f t="shared" ca="1" si="150"/>
        <v>4.3784851325656265E-2</v>
      </c>
      <c r="G472" s="3">
        <f t="shared" ca="1" si="150"/>
        <v>4.5682256493484071E-2</v>
      </c>
      <c r="H472" s="3">
        <f t="shared" ca="1" si="150"/>
        <v>4.7382457672476973E-2</v>
      </c>
      <c r="I472" s="3">
        <f t="shared" ca="1" si="150"/>
        <v>4.8892538005630766E-2</v>
      </c>
      <c r="J472" s="3">
        <f t="shared" ca="1" si="150"/>
        <v>5.0218989850282537E-2</v>
      </c>
      <c r="K472" s="3">
        <f t="shared" ca="1" si="150"/>
        <v>5.1367880687599579E-2</v>
      </c>
      <c r="L472" s="3">
        <f t="shared" ca="1" si="150"/>
        <v>5.2344885714318667E-2</v>
      </c>
      <c r="M472" s="3">
        <f t="shared" ca="1" si="150"/>
        <v>5.3155355703412364E-2</v>
      </c>
      <c r="N472" s="3">
        <f t="shared" ca="1" si="150"/>
        <v>5.3804519505522411E-2</v>
      </c>
      <c r="O472" s="3">
        <f t="shared" ca="1" si="150"/>
        <v>5.4297823328663813E-2</v>
      </c>
      <c r="P472" s="3">
        <f t="shared" ca="1" si="150"/>
        <v>5.4641327672747278E-2</v>
      </c>
      <c r="Q472" s="3">
        <f t="shared" ca="1" si="150"/>
        <v>5.4842049846169971E-2</v>
      </c>
      <c r="R472" s="3">
        <f t="shared" ca="1" si="152"/>
        <v>5.4908160861103651E-2</v>
      </c>
      <c r="S472" s="3">
        <f t="shared" ca="1" si="152"/>
        <v>5.4848999992976426E-2</v>
      </c>
      <c r="T472" s="3">
        <f t="shared" ca="1" si="152"/>
        <v>5.4674927930670775E-2</v>
      </c>
      <c r="U472" s="3">
        <f t="shared" ca="1" si="152"/>
        <v>5.4397076242849639E-2</v>
      </c>
      <c r="V472" s="3">
        <f t="shared" ca="1" si="152"/>
        <v>5.4027057848792158E-2</v>
      </c>
      <c r="W472" s="3">
        <f t="shared" ca="1" si="152"/>
        <v>5.3576686415128756E-2</v>
      </c>
      <c r="X472" s="3">
        <f t="shared" ca="1" si="152"/>
        <v>5.3057727539113655E-2</v>
      </c>
      <c r="Y472" s="3">
        <f t="shared" ca="1" si="152"/>
        <v>5.2481686483435944E-2</v>
      </c>
      <c r="Z472" s="3">
        <f t="shared" ca="1" si="152"/>
        <v>5.1859632524780014E-2</v>
      </c>
      <c r="AA472" s="3">
        <f t="shared" ca="1" si="152"/>
        <v>5.1202064370260363E-2</v>
      </c>
      <c r="AB472" s="3">
        <f t="shared" ca="1" si="152"/>
        <v>5.0518825239665589E-2</v>
      </c>
      <c r="AC472" s="3">
        <f t="shared" ca="1" si="152"/>
        <v>4.9819073226344532E-2</v>
      </c>
      <c r="AD472" s="3">
        <f t="shared" ca="1" si="152"/>
        <v>4.9111301746623919E-2</v>
      </c>
      <c r="AE472" s="3">
        <f t="shared" ca="1" si="152"/>
        <v>4.840339150183675E-2</v>
      </c>
      <c r="AF472" s="3">
        <f t="shared" ca="1" si="152"/>
        <v>4.7702667891290747E-2</v>
      </c>
      <c r="AG472" s="3">
        <f t="shared" ca="1" si="152"/>
        <v>4.7015942651456123E-2</v>
      </c>
      <c r="AH472" s="3">
        <f t="shared" ca="1" si="152"/>
        <v>4.6349534350697205E-2</v>
      </c>
      <c r="AI472" s="3">
        <f t="shared" ca="1" si="152"/>
        <v>4.5709279938205845E-2</v>
      </c>
      <c r="AJ472" s="3">
        <f t="shared" ca="1" si="152"/>
        <v>4.5100558135284657E-2</v>
      </c>
      <c r="AK472" s="3">
        <f t="shared" ca="1" si="152"/>
        <v>4.4528340557695646E-2</v>
      </c>
      <c r="AL472" s="3">
        <f t="shared" ca="1" si="152"/>
        <v>4.3997271723648888E-2</v>
      </c>
      <c r="AM472" s="3">
        <f t="shared" ca="1" si="152"/>
        <v>4.3511762196779734E-2</v>
      </c>
      <c r="AN472" s="3">
        <f t="shared" ca="1" si="152"/>
        <v>4.3076066267976054E-2</v>
      </c>
      <c r="AO472" s="3">
        <f t="shared" ca="1" si="152"/>
        <v>4.2694308840010152E-2</v>
      </c>
      <c r="AP472" s="3">
        <f t="shared" ca="1" si="152"/>
        <v>4.2370423402024709E-2</v>
      </c>
      <c r="AQ472" s="3">
        <f t="shared" ca="1" si="152"/>
        <v>4.2107959842560418E-2</v>
      </c>
      <c r="AR472" s="3">
        <f t="shared" ca="1" si="152"/>
        <v>4.1909716166304442E-2</v>
      </c>
      <c r="AS472" s="3">
        <f t="shared" ca="1" si="152"/>
        <v>4.1777154753854892E-2</v>
      </c>
      <c r="AT472" s="3">
        <f t="shared" ca="1" si="152"/>
        <v>4.1709622732840165E-2</v>
      </c>
      <c r="AU472" s="3">
        <f t="shared" ca="1" si="152"/>
        <v>4.1703571395922616E-2</v>
      </c>
      <c r="AV472" s="3">
        <f t="shared" ca="1" si="152"/>
        <v>4.1752253833947699E-2</v>
      </c>
      <c r="AW472" s="3">
        <f t="shared" ca="1" si="151"/>
        <v>4.1846432190252025E-2</v>
      </c>
      <c r="AX472" s="3">
        <f t="shared" ca="1" si="146"/>
        <v>4.1975599262189238E-2</v>
      </c>
      <c r="AY472" s="3">
        <f t="shared" ca="1" si="146"/>
        <v>4.2127116268695697E-2</v>
      </c>
      <c r="AZ472" s="3">
        <f t="shared" ca="1" si="148"/>
        <v>4.2282188763520599E-2</v>
      </c>
      <c r="BC472" s="3">
        <f ca="1">-MC!BC472</f>
        <v>0.62164897563921695</v>
      </c>
      <c r="BD472" s="3">
        <f ca="1">-MC!BD472</f>
        <v>0.82350613911638959</v>
      </c>
      <c r="BE472" s="3">
        <f ca="1">-MC!BE472</f>
        <v>0.75852235408204383</v>
      </c>
    </row>
    <row r="473" spans="1:57" x14ac:dyDescent="0.5">
      <c r="A473" s="3">
        <f t="shared" si="149"/>
        <v>4.6099999999999461</v>
      </c>
      <c r="B473" s="3">
        <f t="shared" ca="1" si="150"/>
        <v>3.4200360971668863E-2</v>
      </c>
      <c r="C473" s="3">
        <f t="shared" ca="1" si="150"/>
        <v>3.6956015796690153E-2</v>
      </c>
      <c r="D473" s="3">
        <f t="shared" ca="1" si="150"/>
        <v>3.9474161778808588E-2</v>
      </c>
      <c r="E473" s="3">
        <f t="shared" ca="1" si="150"/>
        <v>4.1766638962576118E-2</v>
      </c>
      <c r="F473" s="3">
        <f t="shared" ca="1" si="150"/>
        <v>4.3845300378259899E-2</v>
      </c>
      <c r="G473" s="3">
        <f t="shared" ca="1" si="150"/>
        <v>4.5719996934703799E-2</v>
      </c>
      <c r="H473" s="3">
        <f t="shared" ca="1" si="150"/>
        <v>4.7398815845352549E-2</v>
      </c>
      <c r="I473" s="3">
        <f t="shared" ca="1" si="150"/>
        <v>4.8888798409614187E-2</v>
      </c>
      <c r="J473" s="3">
        <f t="shared" ca="1" si="150"/>
        <v>5.0196397346481431E-2</v>
      </c>
      <c r="K473" s="3">
        <f t="shared" ca="1" si="150"/>
        <v>5.1327640352068694E-2</v>
      </c>
      <c r="L473" s="3">
        <f t="shared" ca="1" si="150"/>
        <v>5.2288163669850965E-2</v>
      </c>
      <c r="M473" s="3">
        <f t="shared" ca="1" si="150"/>
        <v>5.3083282878218972E-2</v>
      </c>
      <c r="N473" s="3">
        <f t="shared" ca="1" si="150"/>
        <v>5.3718198324737849E-2</v>
      </c>
      <c r="O473" s="3">
        <f t="shared" ca="1" si="150"/>
        <v>5.4198335721628403E-2</v>
      </c>
      <c r="P473" s="3">
        <f t="shared" ca="1" si="150"/>
        <v>5.4529742122266446E-2</v>
      </c>
      <c r="Q473" s="3">
        <f t="shared" ca="1" si="150"/>
        <v>5.4719425625572332E-2</v>
      </c>
      <c r="R473" s="3">
        <f t="shared" ca="1" si="152"/>
        <v>5.4775548696931138E-2</v>
      </c>
      <c r="S473" s="3">
        <f t="shared" ca="1" si="152"/>
        <v>5.4707439546194413E-2</v>
      </c>
      <c r="T473" s="3">
        <f t="shared" ca="1" si="152"/>
        <v>5.452544322749836E-2</v>
      </c>
      <c r="U473" s="3">
        <f t="shared" ca="1" si="152"/>
        <v>5.4240670327803553E-2</v>
      </c>
      <c r="V473" s="3">
        <f t="shared" ca="1" si="152"/>
        <v>5.386470759943246E-2</v>
      </c>
      <c r="W473" s="3">
        <f t="shared" ca="1" si="152"/>
        <v>5.3409337959013356E-2</v>
      </c>
      <c r="X473" s="3">
        <f t="shared" ca="1" si="152"/>
        <v>5.288629235379045E-2</v>
      </c>
      <c r="Y473" s="3">
        <f t="shared" ca="1" si="152"/>
        <v>5.2307038168479508E-2</v>
      </c>
      <c r="Z473" s="3">
        <f t="shared" ca="1" si="152"/>
        <v>5.1682604324952468E-2</v>
      </c>
      <c r="AA473" s="3">
        <f t="shared" ca="1" si="152"/>
        <v>5.1023447613986382E-2</v>
      </c>
      <c r="AB473" s="3">
        <f t="shared" ca="1" si="152"/>
        <v>5.0339368799543663E-2</v>
      </c>
      <c r="AC473" s="3">
        <f t="shared" ca="1" si="152"/>
        <v>4.9639483894591933E-2</v>
      </c>
      <c r="AD473" s="3">
        <f t="shared" ca="1" si="152"/>
        <v>4.8932245152870917E-2</v>
      </c>
      <c r="AE473" s="3">
        <f t="shared" ca="1" si="152"/>
        <v>4.8225493053204747E-2</v>
      </c>
      <c r="AF473" s="3">
        <f t="shared" ca="1" si="152"/>
        <v>4.7526513313662193E-2</v>
      </c>
      <c r="AG473" s="3">
        <f t="shared" ca="1" si="152"/>
        <v>4.6842078030159301E-2</v>
      </c>
      <c r="AH473" s="3">
        <f t="shared" ca="1" si="152"/>
        <v>4.6178465922449757E-2</v>
      </c>
      <c r="AI473" s="3">
        <f t="shared" ca="1" si="152"/>
        <v>4.5541474060184953E-2</v>
      </c>
      <c r="AJ473" s="3">
        <f t="shared" ca="1" si="152"/>
        <v>4.4936441761437344E-2</v>
      </c>
      <c r="AK473" s="3">
        <f t="shared" ca="1" si="152"/>
        <v>4.4368302259954112E-2</v>
      </c>
      <c r="AL473" s="3">
        <f t="shared" ca="1" si="152"/>
        <v>4.3841662959845373E-2</v>
      </c>
      <c r="AM473" s="3">
        <f t="shared" ca="1" si="152"/>
        <v>4.3360898272380009E-2</v>
      </c>
      <c r="AN473" s="3">
        <f t="shared" ca="1" si="152"/>
        <v>4.2930226306186585E-2</v>
      </c>
      <c r="AO473" s="3">
        <f t="shared" ca="1" si="152"/>
        <v>4.2553734021510144E-2</v>
      </c>
      <c r="AP473" s="3">
        <f t="shared" ca="1" si="152"/>
        <v>4.2235312675041277E-2</v>
      </c>
      <c r="AQ473" s="3">
        <f t="shared" ca="1" si="152"/>
        <v>4.1978462212569047E-2</v>
      </c>
      <c r="AR473" s="3">
        <f t="shared" ca="1" si="152"/>
        <v>4.1785918808353528E-2</v>
      </c>
      <c r="AS473" s="3">
        <f t="shared" ca="1" si="152"/>
        <v>4.1659067371328164E-2</v>
      </c>
      <c r="AT473" s="3">
        <f t="shared" ca="1" si="152"/>
        <v>4.1597162096048947E-2</v>
      </c>
      <c r="AU473" s="3">
        <f t="shared" ca="1" si="152"/>
        <v>4.1596555680808535E-2</v>
      </c>
      <c r="AV473" s="3">
        <f t="shared" ca="1" si="152"/>
        <v>4.1650417428165831E-2</v>
      </c>
      <c r="AW473" s="3">
        <f t="shared" ca="1" si="151"/>
        <v>4.174945110253965E-2</v>
      </c>
      <c r="AX473" s="3">
        <f t="shared" ca="1" si="146"/>
        <v>4.1883075215014658E-2</v>
      </c>
      <c r="AY473" s="3">
        <f t="shared" ca="1" si="146"/>
        <v>4.2038497959631979E-2</v>
      </c>
      <c r="AZ473" s="3">
        <f t="shared" ca="1" si="148"/>
        <v>4.219720195471531E-2</v>
      </c>
      <c r="BC473" s="3">
        <f ca="1">-MC!BC473</f>
        <v>-0.18015618549360557</v>
      </c>
      <c r="BD473" s="3">
        <f ca="1">-MC!BD473</f>
        <v>-0.17950185623349224</v>
      </c>
      <c r="BE473" s="3">
        <f ca="1">-MC!BE473</f>
        <v>-0.34091549913503183</v>
      </c>
    </row>
    <row r="474" spans="1:57" x14ac:dyDescent="0.5">
      <c r="A474" s="3">
        <f t="shared" si="149"/>
        <v>4.6199999999999459</v>
      </c>
      <c r="B474" s="3">
        <f t="shared" ca="1" si="150"/>
        <v>3.4449806684604282E-2</v>
      </c>
      <c r="C474" s="3">
        <f t="shared" ca="1" si="150"/>
        <v>3.718824521097143E-2</v>
      </c>
      <c r="D474" s="3">
        <f t="shared" ca="1" si="150"/>
        <v>3.9691525241308728E-2</v>
      </c>
      <c r="E474" s="3">
        <f t="shared" ca="1" si="150"/>
        <v>4.1971399888544633E-2</v>
      </c>
      <c r="F474" s="3">
        <f t="shared" ca="1" si="150"/>
        <v>4.4039592121117403E-2</v>
      </c>
      <c r="G474" s="3">
        <f t="shared" ca="1" si="150"/>
        <v>4.5905825228373547E-2</v>
      </c>
      <c r="H474" s="3">
        <f t="shared" ca="1" si="150"/>
        <v>4.7578071285352692E-2</v>
      </c>
      <c r="I474" s="3">
        <f t="shared" ca="1" si="150"/>
        <v>4.9063264128864713E-2</v>
      </c>
      <c r="J474" s="3">
        <f t="shared" ca="1" si="150"/>
        <v>5.0367751173508536E-2</v>
      </c>
      <c r="K474" s="3">
        <f t="shared" ca="1" si="150"/>
        <v>5.1497454683866226E-2</v>
      </c>
      <c r="L474" s="3">
        <f t="shared" ca="1" si="150"/>
        <v>5.2457906362209344E-2</v>
      </c>
      <c r="M474" s="3">
        <f t="shared" ca="1" si="150"/>
        <v>5.3254321063061577E-2</v>
      </c>
      <c r="N474" s="3">
        <f t="shared" ca="1" si="150"/>
        <v>5.3891805127941873E-2</v>
      </c>
      <c r="O474" s="3">
        <f t="shared" ca="1" si="150"/>
        <v>5.4375698251146735E-2</v>
      </c>
      <c r="P474" s="3">
        <f t="shared" ca="1" si="150"/>
        <v>5.4711968461142971E-2</v>
      </c>
      <c r="Q474" s="3">
        <f t="shared" ca="1" si="150"/>
        <v>5.490754899751267E-2</v>
      </c>
      <c r="R474" s="3">
        <f t="shared" ca="1" si="152"/>
        <v>5.497052806536315E-2</v>
      </c>
      <c r="S474" s="3">
        <f t="shared" ca="1" si="152"/>
        <v>5.4910157054470742E-2</v>
      </c>
      <c r="T474" s="3">
        <f t="shared" ca="1" si="152"/>
        <v>5.4736699614170985E-2</v>
      </c>
      <c r="U474" s="3">
        <f t="shared" ca="1" si="152"/>
        <v>5.4461179582901718E-2</v>
      </c>
      <c r="V474" s="3">
        <f t="shared" ca="1" si="152"/>
        <v>5.4095091791252568E-2</v>
      </c>
      <c r="W474" s="3">
        <f t="shared" ca="1" si="152"/>
        <v>5.3650122664734241E-2</v>
      </c>
      <c r="X474" s="3">
        <f t="shared" ca="1" si="152"/>
        <v>5.3137902772906392E-2</v>
      </c>
      <c r="Y474" s="3">
        <f t="shared" ca="1" si="152"/>
        <v>5.2569795909859399E-2</v>
      </c>
      <c r="Z474" s="3">
        <f t="shared" ca="1" si="152"/>
        <v>5.1956724948306998E-2</v>
      </c>
      <c r="AA474" s="3">
        <f t="shared" ca="1" si="152"/>
        <v>5.1309039088783745E-2</v>
      </c>
      <c r="AB474" s="3">
        <f t="shared" ca="1" si="152"/>
        <v>5.0636430983819487E-2</v>
      </c>
      <c r="AC474" s="3">
        <f t="shared" ca="1" si="152"/>
        <v>4.9947908921241256E-2</v>
      </c>
      <c r="AD474" s="3">
        <f t="shared" ca="1" si="152"/>
        <v>4.9251818347888075E-2</v>
      </c>
      <c r="AE474" s="3">
        <f t="shared" ca="1" si="152"/>
        <v>4.8555893867785319E-2</v>
      </c>
      <c r="AF474" s="3">
        <f t="shared" ca="1" si="152"/>
        <v>4.7867315855461237E-2</v>
      </c>
      <c r="AG474" s="3">
        <f t="shared" ca="1" si="152"/>
        <v>4.7192751099001312E-2</v>
      </c>
      <c r="AH474" s="3">
        <f t="shared" ca="1" si="152"/>
        <v>4.6538372805814736E-2</v>
      </c>
      <c r="AI474" s="3">
        <f t="shared" ca="1" si="152"/>
        <v>4.5909872512423351E-2</v>
      </c>
      <c r="AJ474" s="3">
        <f t="shared" ca="1" si="152"/>
        <v>4.5312484490978515E-2</v>
      </c>
      <c r="AK474" s="3">
        <f t="shared" ca="1" si="152"/>
        <v>4.4751037955455611E-2</v>
      </c>
      <c r="AL474" s="3">
        <f t="shared" ca="1" si="152"/>
        <v>4.4230037551984194E-2</v>
      </c>
      <c r="AM474" s="3">
        <f t="shared" ca="1" si="152"/>
        <v>4.3753755875753544E-2</v>
      </c>
      <c r="AN474" s="3">
        <f t="shared" ca="1" si="152"/>
        <v>4.3326309154812288E-2</v>
      </c>
      <c r="AO474" s="3">
        <f t="shared" ca="1" si="152"/>
        <v>4.2951680657964453E-2</v>
      </c>
      <c r="AP474" s="3">
        <f t="shared" ca="1" si="152"/>
        <v>4.2633653592127292E-2</v>
      </c>
      <c r="AQ474" s="3">
        <f t="shared" ca="1" si="152"/>
        <v>4.2375612059469429E-2</v>
      </c>
      <c r="AR474" s="3">
        <f t="shared" ca="1" si="152"/>
        <v>4.2180164427883859E-2</v>
      </c>
      <c r="AS474" s="3">
        <f t="shared" ca="1" si="152"/>
        <v>4.2048552162295916E-2</v>
      </c>
      <c r="AT474" s="3">
        <f t="shared" ca="1" si="152"/>
        <v>4.197987074784798E-2</v>
      </c>
      <c r="AU474" s="3">
        <f t="shared" ca="1" si="152"/>
        <v>4.1970308921469392E-2</v>
      </c>
      <c r="AV474" s="3">
        <f t="shared" ca="1" si="152"/>
        <v>4.2012887042504637E-2</v>
      </c>
      <c r="AW474" s="3">
        <f t="shared" ca="1" si="151"/>
        <v>4.209818451519242E-2</v>
      </c>
      <c r="AX474" s="3">
        <f t="shared" ca="1" si="146"/>
        <v>4.2215478326460637E-2</v>
      </c>
      <c r="AY474" s="3">
        <f t="shared" ca="1" si="146"/>
        <v>4.23517665841293E-2</v>
      </c>
      <c r="AZ474" s="3">
        <f t="shared" ca="1" si="148"/>
        <v>4.2488743251446907E-2</v>
      </c>
      <c r="BC474" s="3">
        <f ca="1">-MC!BC474</f>
        <v>0.43041858706478919</v>
      </c>
      <c r="BD474" s="3">
        <f ca="1">-MC!BD474</f>
        <v>0.30991064837826432</v>
      </c>
      <c r="BE474" s="3">
        <f ca="1">-MC!BE474</f>
        <v>-5.8447187842553205E-2</v>
      </c>
    </row>
    <row r="475" spans="1:57" x14ac:dyDescent="0.5">
      <c r="A475" s="3">
        <f t="shared" si="149"/>
        <v>4.6299999999999457</v>
      </c>
      <c r="B475" s="3">
        <f t="shared" ca="1" si="150"/>
        <v>3.489909622713442E-2</v>
      </c>
      <c r="C475" s="3">
        <f t="shared" ca="1" si="150"/>
        <v>3.7645381140537323E-2</v>
      </c>
      <c r="D475" s="3">
        <f t="shared" ca="1" si="150"/>
        <v>4.0151374241997856E-2</v>
      </c>
      <c r="E475" s="3">
        <f t="shared" ca="1" si="150"/>
        <v>4.2429113730852806E-2</v>
      </c>
      <c r="F475" s="3">
        <f t="shared" ca="1" si="150"/>
        <v>4.4490565443194116E-2</v>
      </c>
      <c r="G475" s="3">
        <f t="shared" ca="1" si="150"/>
        <v>4.634569817912871E-2</v>
      </c>
      <c r="H475" s="3">
        <f t="shared" ca="1" si="150"/>
        <v>4.800274190944321E-2</v>
      </c>
      <c r="I475" s="3">
        <f t="shared" ca="1" si="150"/>
        <v>4.9468895932149329E-2</v>
      </c>
      <c r="J475" s="3">
        <f t="shared" ca="1" si="150"/>
        <v>5.0750775235545387E-2</v>
      </c>
      <c r="K475" s="3">
        <f t="shared" ca="1" si="150"/>
        <v>5.1854569551123615E-2</v>
      </c>
      <c r="L475" s="3">
        <f t="shared" ca="1" si="150"/>
        <v>5.2786078996934799E-2</v>
      </c>
      <c r="M475" s="3">
        <f t="shared" ca="1" si="150"/>
        <v>5.3550790718627971E-2</v>
      </c>
      <c r="N475" s="3">
        <f t="shared" ca="1" si="150"/>
        <v>5.4154090092074246E-2</v>
      </c>
      <c r="O475" s="3">
        <f t="shared" ca="1" si="150"/>
        <v>5.4601603814142072E-2</v>
      </c>
      <c r="P475" s="3">
        <f t="shared" ca="1" si="150"/>
        <v>5.4899593852336621E-2</v>
      </c>
      <c r="Q475" s="3">
        <f t="shared" ca="1" si="150"/>
        <v>5.5055291479518847E-2</v>
      </c>
      <c r="R475" s="3">
        <f t="shared" ca="1" si="152"/>
        <v>5.5077083469958321E-2</v>
      </c>
      <c r="S475" s="3">
        <f t="shared" ca="1" si="152"/>
        <v>5.4974517182297573E-2</v>
      </c>
      <c r="T475" s="3">
        <f t="shared" ca="1" si="152"/>
        <v>5.4758147634832964E-2</v>
      </c>
      <c r="U475" s="3">
        <f t="shared" ca="1" si="152"/>
        <v>5.4439284694651369E-2</v>
      </c>
      <c r="V475" s="3">
        <f t="shared" ca="1" si="152"/>
        <v>5.4029704059857797E-2</v>
      </c>
      <c r="W475" s="3">
        <f t="shared" ca="1" si="152"/>
        <v>5.3541368467749983E-2</v>
      </c>
      <c r="X475" s="3">
        <f t="shared" ca="1" si="152"/>
        <v>5.2986180926580147E-2</v>
      </c>
      <c r="Y475" s="3">
        <f t="shared" ca="1" si="152"/>
        <v>5.2375774471278592E-2</v>
      </c>
      <c r="Z475" s="3">
        <f t="shared" ca="1" si="152"/>
        <v>5.1721338775215071E-2</v>
      </c>
      <c r="AA475" s="3">
        <f t="shared" ca="1" si="152"/>
        <v>5.1033488318893802E-2</v>
      </c>
      <c r="AB475" s="3">
        <f t="shared" ca="1" si="152"/>
        <v>5.0322180531773827E-2</v>
      </c>
      <c r="AC475" s="3">
        <f t="shared" ca="1" si="152"/>
        <v>4.9596688875542361E-2</v>
      </c>
      <c r="AD475" s="3">
        <f t="shared" ca="1" si="152"/>
        <v>4.8865624889415656E-2</v>
      </c>
      <c r="AE475" s="3">
        <f t="shared" ca="1" si="152"/>
        <v>4.8136990193881471E-2</v>
      </c>
      <c r="AF475" s="3">
        <f t="shared" ca="1" si="152"/>
        <v>4.7418232701277666E-2</v>
      </c>
      <c r="AG475" s="3">
        <f t="shared" ca="1" si="152"/>
        <v>4.6716286768404808E-2</v>
      </c>
      <c r="AH475" s="3">
        <f t="shared" ca="1" si="152"/>
        <v>4.6037592970547839E-2</v>
      </c>
      <c r="AI475" s="3">
        <f t="shared" ca="1" si="152"/>
        <v>4.5388110201479169E-2</v>
      </c>
      <c r="AJ475" s="3">
        <f t="shared" ca="1" si="152"/>
        <v>4.4773340588587979E-2</v>
      </c>
      <c r="AK475" s="3">
        <f t="shared" ca="1" si="152"/>
        <v>4.41983822319496E-2</v>
      </c>
      <c r="AL475" s="3">
        <f t="shared" ca="1" si="152"/>
        <v>4.3668009919187019E-2</v>
      </c>
      <c r="AM475" s="3">
        <f t="shared" ca="1" si="152"/>
        <v>4.318676730875582E-2</v>
      </c>
      <c r="AN475" s="3">
        <f t="shared" ca="1" si="152"/>
        <v>4.2759041592543422E-2</v>
      </c>
      <c r="AO475" s="3">
        <f t="shared" ca="1" si="152"/>
        <v>4.2389085141382135E-2</v>
      </c>
      <c r="AP475" s="3">
        <f t="shared" ca="1" si="152"/>
        <v>4.2080945837174852E-2</v>
      </c>
      <c r="AQ475" s="3">
        <f t="shared" ca="1" si="152"/>
        <v>4.1838264579850785E-2</v>
      </c>
      <c r="AR475" s="3">
        <f t="shared" ca="1" si="152"/>
        <v>4.1663894498818944E-2</v>
      </c>
      <c r="AS475" s="3">
        <f t="shared" ca="1" si="152"/>
        <v>4.1559306190324406E-2</v>
      </c>
      <c r="AT475" s="3">
        <f t="shared" ca="1" si="152"/>
        <v>4.1523809205692881E-2</v>
      </c>
      <c r="AU475" s="3">
        <f t="shared" ca="1" si="152"/>
        <v>4.1553801501489303E-2</v>
      </c>
      <c r="AV475" s="3">
        <f t="shared" ca="1" si="152"/>
        <v>4.1642527866140373E-2</v>
      </c>
      <c r="AW475" s="3">
        <f t="shared" ca="1" si="151"/>
        <v>4.1780815881061077E-2</v>
      </c>
      <c r="AX475" s="3">
        <f t="shared" ca="1" si="151"/>
        <v>4.1958172518417214E-2</v>
      </c>
      <c r="AY475" s="3">
        <f t="shared" ca="1" si="151"/>
        <v>4.2161767109066536E-2</v>
      </c>
      <c r="AZ475" s="3">
        <f t="shared" ca="1" si="148"/>
        <v>4.2373925471736115E-2</v>
      </c>
      <c r="BC475" s="3">
        <f ca="1">-MC!BC475</f>
        <v>-0.22551978375337889</v>
      </c>
      <c r="BD475" s="3">
        <f ca="1">-MC!BD475</f>
        <v>-1.217655755516998</v>
      </c>
      <c r="BE475" s="3">
        <f ca="1">-MC!BE475</f>
        <v>-0.22413724553620185</v>
      </c>
    </row>
    <row r="476" spans="1:57" x14ac:dyDescent="0.5">
      <c r="A476" s="3">
        <f t="shared" si="149"/>
        <v>4.6399999999999455</v>
      </c>
      <c r="B476" s="3">
        <f t="shared" ca="1" si="150"/>
        <v>3.4334923235002875E-2</v>
      </c>
      <c r="C476" s="3">
        <f t="shared" ca="1" si="150"/>
        <v>3.7010032787023771E-2</v>
      </c>
      <c r="D476" s="3">
        <f t="shared" ca="1" si="150"/>
        <v>3.9452174827373593E-2</v>
      </c>
      <c r="E476" s="3">
        <f t="shared" ca="1" si="150"/>
        <v>4.1673115917756014E-2</v>
      </c>
      <c r="F476" s="3">
        <f t="shared" ca="1" si="150"/>
        <v>4.3684508935112436E-2</v>
      </c>
      <c r="G476" s="3">
        <f t="shared" ca="1" si="150"/>
        <v>4.549601255834354E-2</v>
      </c>
      <c r="H476" s="3">
        <f t="shared" ca="1" si="150"/>
        <v>4.7115558925625675E-2</v>
      </c>
      <c r="I476" s="3">
        <f t="shared" ca="1" si="150"/>
        <v>4.8550056958755992E-2</v>
      </c>
      <c r="J476" s="3">
        <f t="shared" ca="1" si="150"/>
        <v>4.9805833337930039E-2</v>
      </c>
      <c r="K476" s="3">
        <f t="shared" ca="1" si="150"/>
        <v>5.0888789400861216E-2</v>
      </c>
      <c r="L476" s="3">
        <f t="shared" ca="1" si="150"/>
        <v>5.1804437879220115E-2</v>
      </c>
      <c r="M476" s="3">
        <f t="shared" ca="1" si="150"/>
        <v>5.2557982464979253E-2</v>
      </c>
      <c r="N476" s="3">
        <f t="shared" ca="1" si="150"/>
        <v>5.3154531848059967E-2</v>
      </c>
      <c r="O476" s="3">
        <f t="shared" ca="1" si="150"/>
        <v>5.3599443986965582E-2</v>
      </c>
      <c r="P476" s="3">
        <f t="shared" ca="1" si="150"/>
        <v>5.3898718990458103E-2</v>
      </c>
      <c r="Q476" s="3">
        <f t="shared" ca="1" si="150"/>
        <v>5.4059330295728625E-2</v>
      </c>
      <c r="R476" s="3">
        <f t="shared" ca="1" si="152"/>
        <v>5.4089407314536687E-2</v>
      </c>
      <c r="S476" s="3">
        <f t="shared" ca="1" si="152"/>
        <v>5.3998237402726544E-2</v>
      </c>
      <c r="T476" s="3">
        <f t="shared" ca="1" si="152"/>
        <v>5.3796110961082791E-2</v>
      </c>
      <c r="U476" s="3">
        <f t="shared" ca="1" si="152"/>
        <v>5.3494067902452279E-2</v>
      </c>
      <c r="V476" s="3">
        <f t="shared" ca="1" si="152"/>
        <v>5.3103608821674468E-2</v>
      </c>
      <c r="W476" s="3">
        <f t="shared" ca="1" si="152"/>
        <v>5.2636416810705876E-2</v>
      </c>
      <c r="X476" s="3">
        <f t="shared" ca="1" si="152"/>
        <v>5.2104111372867849E-2</v>
      </c>
      <c r="Y476" s="3">
        <f t="shared" ref="Y476:AV486" ca="1" si="153">Y475+Y$2*$B$7+(Y$3*$BC476+Y$4*$BD476+Y$5*$BE476)*SQRT($B$7)+(Z475-Y475)/(Z$11-Y$11)*$B$7</f>
        <v>5.1518038855460573E-2</v>
      </c>
      <c r="Z476" s="3">
        <f t="shared" ca="1" si="153"/>
        <v>5.0889099822429729E-2</v>
      </c>
      <c r="AA476" s="3">
        <f t="shared" ca="1" si="153"/>
        <v>5.0227618144522014E-2</v>
      </c>
      <c r="AB476" s="3">
        <f t="shared" ca="1" si="153"/>
        <v>4.9543260156397935E-2</v>
      </c>
      <c r="AC476" s="3">
        <f t="shared" ca="1" si="153"/>
        <v>4.8845008632308812E-2</v>
      </c>
      <c r="AD476" s="3">
        <f t="shared" ca="1" si="153"/>
        <v>4.8141185342663526E-2</v>
      </c>
      <c r="AE476" s="3">
        <f t="shared" ca="1" si="153"/>
        <v>4.7439503055172756E-2</v>
      </c>
      <c r="AF476" s="3">
        <f t="shared" ca="1" si="153"/>
        <v>4.674712134093572E-2</v>
      </c>
      <c r="AG476" s="3">
        <f t="shared" ca="1" si="153"/>
        <v>4.6070686241784932E-2</v>
      </c>
      <c r="AH476" s="3">
        <f t="shared" ca="1" si="153"/>
        <v>4.5416349821002185E-2</v>
      </c>
      <c r="AI476" s="3">
        <f t="shared" ca="1" si="153"/>
        <v>4.4789782459903844E-2</v>
      </c>
      <c r="AJ476" s="3">
        <f t="shared" ca="1" si="153"/>
        <v>4.4196198282067792E-2</v>
      </c>
      <c r="AK476" s="3">
        <f t="shared" ca="1" si="153"/>
        <v>4.3640408419110814E-2</v>
      </c>
      <c r="AL476" s="3">
        <f t="shared" ca="1" si="153"/>
        <v>4.3126901938918404E-2</v>
      </c>
      <c r="AM476" s="3">
        <f t="shared" ca="1" si="153"/>
        <v>4.2659937681557542E-2</v>
      </c>
      <c r="AN476" s="3">
        <f t="shared" ca="1" si="153"/>
        <v>4.2243617885851861E-2</v>
      </c>
      <c r="AO476" s="3">
        <f t="shared" ca="1" si="153"/>
        <v>4.1881908056454725E-2</v>
      </c>
      <c r="AP476" s="3">
        <f t="shared" ca="1" si="153"/>
        <v>4.1578564713043796E-2</v>
      </c>
      <c r="AQ476" s="3">
        <f t="shared" ca="1" si="153"/>
        <v>4.1336929432917634E-2</v>
      </c>
      <c r="AR476" s="3">
        <f t="shared" ca="1" si="153"/>
        <v>4.1159543914730944E-2</v>
      </c>
      <c r="AS476" s="3">
        <f t="shared" ca="1" si="153"/>
        <v>4.1047551705079469E-2</v>
      </c>
      <c r="AT476" s="3">
        <f t="shared" ca="1" si="153"/>
        <v>4.0999920444874917E-2</v>
      </c>
      <c r="AU476" s="3">
        <f t="shared" ca="1" si="153"/>
        <v>4.1012701734840382E-2</v>
      </c>
      <c r="AV476" s="3">
        <f t="shared" ca="1" si="153"/>
        <v>4.1078809387780288E-2</v>
      </c>
      <c r="AW476" s="3">
        <f t="shared" ca="1" si="151"/>
        <v>4.1188762918780777E-2</v>
      </c>
      <c r="AX476" s="3">
        <f t="shared" ca="1" si="151"/>
        <v>4.1331742230335165E-2</v>
      </c>
      <c r="AY476" s="3">
        <f t="shared" ca="1" si="151"/>
        <v>4.1494541209321403E-2</v>
      </c>
      <c r="AZ476" s="3">
        <f t="shared" ca="1" si="148"/>
        <v>4.1659391505921774E-2</v>
      </c>
      <c r="BC476" s="3">
        <f ca="1">-MC!BC476</f>
        <v>-1.1787869867674132</v>
      </c>
      <c r="BD476" s="3">
        <f ca="1">-MC!BD476</f>
        <v>0.47545527418664868</v>
      </c>
      <c r="BE476" s="3">
        <f ca="1">-MC!BE476</f>
        <v>-0.64840569704819906</v>
      </c>
    </row>
    <row r="477" spans="1:57" x14ac:dyDescent="0.5">
      <c r="A477" s="3">
        <f t="shared" si="149"/>
        <v>4.6499999999999453</v>
      </c>
      <c r="B477" s="3">
        <f t="shared" ca="1" si="150"/>
        <v>3.3672029819397535E-2</v>
      </c>
      <c r="C477" s="3">
        <f t="shared" ca="1" si="150"/>
        <v>3.6306384150139953E-2</v>
      </c>
      <c r="D477" s="3">
        <f t="shared" ca="1" si="150"/>
        <v>3.871156687337117E-2</v>
      </c>
      <c r="E477" s="3">
        <f t="shared" ca="1" si="150"/>
        <v>4.089921557363066E-2</v>
      </c>
      <c r="F477" s="3">
        <f t="shared" ca="1" si="150"/>
        <v>4.2880813712367433E-2</v>
      </c>
      <c r="G477" s="3">
        <f t="shared" ca="1" si="150"/>
        <v>4.4665853579947144E-2</v>
      </c>
      <c r="H477" s="3">
        <f t="shared" ca="1" si="150"/>
        <v>4.6262113117963036E-2</v>
      </c>
      <c r="I477" s="3">
        <f t="shared" ca="1" si="150"/>
        <v>4.7676354400259226E-2</v>
      </c>
      <c r="J477" s="3">
        <f t="shared" ca="1" si="150"/>
        <v>4.891475928411422E-2</v>
      </c>
      <c r="K477" s="3">
        <f t="shared" ca="1" si="150"/>
        <v>4.9983084220509857E-2</v>
      </c>
      <c r="L477" s="3">
        <f t="shared" ca="1" si="150"/>
        <v>5.0886698120289876E-2</v>
      </c>
      <c r="M477" s="3">
        <f t="shared" ca="1" si="150"/>
        <v>5.1630664844004089E-2</v>
      </c>
      <c r="N477" s="3">
        <f t="shared" ca="1" si="150"/>
        <v>5.2219960041475007E-2</v>
      </c>
      <c r="O477" s="3">
        <f t="shared" ca="1" si="150"/>
        <v>5.2659816557332581E-2</v>
      </c>
      <c r="P477" s="3">
        <f t="shared" ca="1" si="150"/>
        <v>5.2956116208956343E-2</v>
      </c>
      <c r="Q477" s="3">
        <f t="shared" ref="Q477:AF492" ca="1" si="154">Q476+Q$2*$B$7+(Q$3*$BC477+Q$4*$BD477+Q$5*$BE477)*SQRT($B$7)+(R476-Q476)/(R$11-Q$11)*$B$7</f>
        <v>5.311571809423004E-2</v>
      </c>
      <c r="R477" s="3">
        <f t="shared" ca="1" si="154"/>
        <v>5.3146637696496662E-2</v>
      </c>
      <c r="S477" s="3">
        <f t="shared" ca="1" si="154"/>
        <v>5.3058045763407218E-2</v>
      </c>
      <c r="T477" s="3">
        <f t="shared" ca="1" si="154"/>
        <v>5.2860111458399216E-2</v>
      </c>
      <c r="U477" s="3">
        <f t="shared" ca="1" si="154"/>
        <v>5.256374812399827E-2</v>
      </c>
      <c r="V477" s="3">
        <f t="shared" ca="1" si="154"/>
        <v>5.2180324647836035E-2</v>
      </c>
      <c r="W477" s="3">
        <f t="shared" ca="1" si="154"/>
        <v>5.1721387886235301E-2</v>
      </c>
      <c r="X477" s="3">
        <f t="shared" ca="1" si="154"/>
        <v>5.1198417260831845E-2</v>
      </c>
      <c r="Y477" s="3">
        <f t="shared" ca="1" si="153"/>
        <v>5.0622615869759108E-2</v>
      </c>
      <c r="Z477" s="3">
        <f t="shared" ca="1" si="153"/>
        <v>5.0004738624431312E-2</v>
      </c>
      <c r="AA477" s="3">
        <f t="shared" ca="1" si="153"/>
        <v>4.9354962263036095E-2</v>
      </c>
      <c r="AB477" s="3">
        <f t="shared" ca="1" si="153"/>
        <v>4.8682805520481931E-2</v>
      </c>
      <c r="AC477" s="3">
        <f t="shared" ca="1" si="153"/>
        <v>4.7997103988856128E-2</v>
      </c>
      <c r="AD477" s="3">
        <f t="shared" ca="1" si="153"/>
        <v>4.7306033174980042E-2</v>
      </c>
      <c r="AE477" s="3">
        <f t="shared" ca="1" si="153"/>
        <v>4.6617160490917339E-2</v>
      </c>
      <c r="AF477" s="3">
        <f t="shared" ca="1" si="153"/>
        <v>4.5937500653953259E-2</v>
      </c>
      <c r="AG477" s="3">
        <f t="shared" ca="1" si="153"/>
        <v>4.5273554873910847E-2</v>
      </c>
      <c r="AH477" s="3">
        <f t="shared" ca="1" si="153"/>
        <v>4.463133018895897E-2</v>
      </c>
      <c r="AI477" s="3">
        <f t="shared" ca="1" si="153"/>
        <v>4.4016351965030114E-2</v>
      </c>
      <c r="AJ477" s="3">
        <f t="shared" ca="1" si="153"/>
        <v>4.3433689829497184E-2</v>
      </c>
      <c r="AK477" s="3">
        <f t="shared" ca="1" si="153"/>
        <v>4.2888011457392121E-2</v>
      </c>
      <c r="AL477" s="3">
        <f t="shared" ca="1" si="153"/>
        <v>4.2383663701789177E-2</v>
      </c>
      <c r="AM477" s="3">
        <f t="shared" ca="1" si="153"/>
        <v>4.1924764068572491E-2</v>
      </c>
      <c r="AN477" s="3">
        <f t="shared" ca="1" si="153"/>
        <v>4.1515273292138895E-2</v>
      </c>
      <c r="AO477" s="3">
        <f t="shared" ca="1" si="153"/>
        <v>4.1159013407941147E-2</v>
      </c>
      <c r="AP477" s="3">
        <f t="shared" ca="1" si="153"/>
        <v>4.085959290112285E-2</v>
      </c>
      <c r="AQ477" s="3">
        <f t="shared" ca="1" si="153"/>
        <v>4.0620197271088704E-2</v>
      </c>
      <c r="AR477" s="3">
        <f t="shared" ca="1" si="153"/>
        <v>4.0443199960260495E-2</v>
      </c>
      <c r="AS477" s="3">
        <f t="shared" ca="1" si="153"/>
        <v>4.0329560655268604E-2</v>
      </c>
      <c r="AT477" s="3">
        <f t="shared" ca="1" si="153"/>
        <v>4.0278048484601453E-2</v>
      </c>
      <c r="AU477" s="3">
        <f t="shared" ca="1" si="153"/>
        <v>4.0284512487643961E-2</v>
      </c>
      <c r="AV477" s="3">
        <f t="shared" ca="1" si="153"/>
        <v>4.034167944666342E-2</v>
      </c>
      <c r="AW477" s="3">
        <f t="shared" ca="1" si="151"/>
        <v>4.0439903917249533E-2</v>
      </c>
      <c r="AX477" s="3">
        <f t="shared" ca="1" si="151"/>
        <v>4.0568181251636269E-2</v>
      </c>
      <c r="AY477" s="3">
        <f t="shared" ca="1" si="151"/>
        <v>4.0713079005129729E-2</v>
      </c>
      <c r="AZ477" s="3">
        <f t="shared" ca="1" si="148"/>
        <v>4.0857010278725722E-2</v>
      </c>
      <c r="BC477" s="3">
        <f ca="1">-MC!BC477</f>
        <v>-1.2960646560030131</v>
      </c>
      <c r="BD477" s="3">
        <f ca="1">-MC!BD477</f>
        <v>0.17738208371957231</v>
      </c>
      <c r="BE477" s="3">
        <f ca="1">-MC!BE477</f>
        <v>-0.37920015321940514</v>
      </c>
    </row>
    <row r="478" spans="1:57" x14ac:dyDescent="0.5">
      <c r="A478" s="3">
        <f t="shared" si="149"/>
        <v>4.6599999999999451</v>
      </c>
      <c r="B478" s="3">
        <f t="shared" ref="B478:Q493" ca="1" si="155">B477+B$2*$B$7+(B$3*$BC478+B$4*$BD478+B$5*$BE478)*SQRT($B$7)+(C477-B477)/(C$11-B$11)*$B$7</f>
        <v>3.2909585844312479E-2</v>
      </c>
      <c r="C478" s="3">
        <f t="shared" ca="1" si="155"/>
        <v>3.5655710164622871E-2</v>
      </c>
      <c r="D478" s="3">
        <f t="shared" ca="1" si="155"/>
        <v>3.8159076645314469E-2</v>
      </c>
      <c r="E478" s="3">
        <f t="shared" ca="1" si="155"/>
        <v>4.0431895554345523E-2</v>
      </c>
      <c r="F478" s="3">
        <f t="shared" ca="1" si="155"/>
        <v>4.2486183467561348E-2</v>
      </c>
      <c r="G478" s="3">
        <f t="shared" ca="1" si="155"/>
        <v>4.4331968999981167E-2</v>
      </c>
      <c r="H478" s="3">
        <f t="shared" ca="1" si="155"/>
        <v>4.5977578512937274E-2</v>
      </c>
      <c r="I478" s="3">
        <f t="shared" ca="1" si="155"/>
        <v>4.7430329742170999E-2</v>
      </c>
      <c r="J478" s="3">
        <f t="shared" ca="1" si="155"/>
        <v>4.8696962190117106E-2</v>
      </c>
      <c r="K478" s="3">
        <f t="shared" ca="1" si="155"/>
        <v>4.978378991169348E-2</v>
      </c>
      <c r="L478" s="3">
        <f t="shared" ca="1" si="155"/>
        <v>5.0696740546054657E-2</v>
      </c>
      <c r="M478" s="3">
        <f t="shared" ca="1" si="155"/>
        <v>5.1441440727503764E-2</v>
      </c>
      <c r="N478" s="3">
        <f t="shared" ca="1" si="155"/>
        <v>5.202343569363857E-2</v>
      </c>
      <c r="O478" s="3">
        <f t="shared" ca="1" si="155"/>
        <v>5.2448535781014986E-2</v>
      </c>
      <c r="P478" s="3">
        <f t="shared" ca="1" si="155"/>
        <v>5.2723207064021158E-2</v>
      </c>
      <c r="Q478" s="3">
        <f t="shared" ca="1" si="154"/>
        <v>5.2854896778800828E-2</v>
      </c>
      <c r="R478" s="3">
        <f t="shared" ca="1" si="154"/>
        <v>5.2852208896034467E-2</v>
      </c>
      <c r="S478" s="3">
        <f t="shared" ca="1" si="154"/>
        <v>5.2724899931946297E-2</v>
      </c>
      <c r="T478" s="3">
        <f t="shared" ca="1" si="154"/>
        <v>5.2483720175316821E-2</v>
      </c>
      <c r="U478" s="3">
        <f t="shared" ca="1" si="154"/>
        <v>5.2140158764962231E-2</v>
      </c>
      <c r="V478" s="3">
        <f t="shared" ca="1" si="154"/>
        <v>5.1706155260087421E-2</v>
      </c>
      <c r="W478" s="3">
        <f t="shared" ca="1" si="154"/>
        <v>5.1193822673809945E-2</v>
      </c>
      <c r="X478" s="3">
        <f t="shared" ca="1" si="154"/>
        <v>5.0615202752079938E-2</v>
      </c>
      <c r="Y478" s="3">
        <f t="shared" ca="1" si="153"/>
        <v>4.998205776514638E-2</v>
      </c>
      <c r="Z478" s="3">
        <f t="shared" ca="1" si="153"/>
        <v>4.9305699411641007E-2</v>
      </c>
      <c r="AA478" s="3">
        <f t="shared" ca="1" si="153"/>
        <v>4.8596859757198095E-2</v>
      </c>
      <c r="AB478" s="3">
        <f t="shared" ca="1" si="153"/>
        <v>4.7865612414675414E-2</v>
      </c>
      <c r="AC478" s="3">
        <f t="shared" ca="1" si="153"/>
        <v>4.7121348281717317E-2</v>
      </c>
      <c r="AD478" s="3">
        <f t="shared" ca="1" si="153"/>
        <v>4.6372799089066011E-2</v>
      </c>
      <c r="AE478" s="3">
        <f t="shared" ca="1" si="153"/>
        <v>4.5628089372524341E-2</v>
      </c>
      <c r="AF478" s="3">
        <f t="shared" ca="1" si="153"/>
        <v>4.4894791465349235E-2</v>
      </c>
      <c r="AG478" s="3">
        <f t="shared" ca="1" si="153"/>
        <v>4.4179964210841742E-2</v>
      </c>
      <c r="AH478" s="3">
        <f t="shared" ca="1" si="153"/>
        <v>4.3490172091601928E-2</v>
      </c>
      <c r="AI478" s="3">
        <f t="shared" ca="1" si="153"/>
        <v>4.2831497937911529E-2</v>
      </c>
      <c r="AJ478" s="3">
        <f t="shared" ca="1" si="153"/>
        <v>4.2209569371080433E-2</v>
      </c>
      <c r="AK478" s="3">
        <f t="shared" ca="1" si="153"/>
        <v>4.1629613103740755E-2</v>
      </c>
      <c r="AL478" s="3">
        <f t="shared" ca="1" si="153"/>
        <v>4.1096536261117624E-2</v>
      </c>
      <c r="AM478" s="3">
        <f t="shared" ca="1" si="153"/>
        <v>4.0615017480857024E-2</v>
      </c>
      <c r="AN478" s="3">
        <f t="shared" ca="1" si="153"/>
        <v>4.0189578422983034E-2</v>
      </c>
      <c r="AO478" s="3">
        <f t="shared" ca="1" si="153"/>
        <v>3.9824600031790704E-2</v>
      </c>
      <c r="AP478" s="3">
        <f t="shared" ca="1" si="153"/>
        <v>3.9524245066371928E-2</v>
      </c>
      <c r="AQ478" s="3">
        <f t="shared" ca="1" si="153"/>
        <v>3.9292245174020315E-2</v>
      </c>
      <c r="AR478" s="3">
        <f t="shared" ca="1" si="153"/>
        <v>3.9131507698199647E-2</v>
      </c>
      <c r="AS478" s="3">
        <f t="shared" ca="1" si="153"/>
        <v>3.9043510641875313E-2</v>
      </c>
      <c r="AT478" s="3">
        <f t="shared" ca="1" si="153"/>
        <v>3.9027527009483719E-2</v>
      </c>
      <c r="AU478" s="3">
        <f t="shared" ca="1" si="153"/>
        <v>3.9079906059037176E-2</v>
      </c>
      <c r="AV478" s="3">
        <f t="shared" ca="1" si="153"/>
        <v>3.9193890453036208E-2</v>
      </c>
      <c r="AW478" s="3">
        <f t="shared" ca="1" si="151"/>
        <v>3.9360371865108379E-2</v>
      </c>
      <c r="AX478" s="3">
        <f t="shared" ca="1" si="151"/>
        <v>3.9568862730951601E-2</v>
      </c>
      <c r="AY478" s="3">
        <f t="shared" ca="1" si="151"/>
        <v>3.9806414899297392E-2</v>
      </c>
      <c r="AZ478" s="3">
        <f t="shared" ca="1" si="148"/>
        <v>4.005638211823858E-2</v>
      </c>
      <c r="BC478" s="3">
        <f ca="1">-MC!BC478</f>
        <v>-1.1996430198140313</v>
      </c>
      <c r="BD478" s="3">
        <f ca="1">-MC!BD478</f>
        <v>-1.2224180641302942</v>
      </c>
      <c r="BE478" s="3">
        <f ca="1">-MC!BE478</f>
        <v>1.0071003656311408</v>
      </c>
    </row>
    <row r="479" spans="1:57" x14ac:dyDescent="0.5">
      <c r="A479" s="3">
        <f t="shared" si="149"/>
        <v>4.6699999999999449</v>
      </c>
      <c r="B479" s="3">
        <f t="shared" ca="1" si="155"/>
        <v>3.1868887322082096E-2</v>
      </c>
      <c r="C479" s="3">
        <f t="shared" ca="1" si="155"/>
        <v>3.4767062696991473E-2</v>
      </c>
      <c r="D479" s="3">
        <f t="shared" ca="1" si="155"/>
        <v>3.7405990090024481E-2</v>
      </c>
      <c r="E479" s="3">
        <f t="shared" ca="1" si="155"/>
        <v>3.9798543507456964E-2</v>
      </c>
      <c r="F479" s="3">
        <f t="shared" ca="1" si="155"/>
        <v>4.1957364550014947E-2</v>
      </c>
      <c r="G479" s="3">
        <f t="shared" ca="1" si="155"/>
        <v>4.3893110245552161E-2</v>
      </c>
      <c r="H479" s="3">
        <f t="shared" ca="1" si="155"/>
        <v>4.5614747366262386E-2</v>
      </c>
      <c r="I479" s="3">
        <f t="shared" ca="1" si="155"/>
        <v>4.7130241195728603E-2</v>
      </c>
      <c r="J479" s="3">
        <f t="shared" ca="1" si="155"/>
        <v>4.8446980726996658E-2</v>
      </c>
      <c r="K479" s="3">
        <f t="shared" ca="1" si="155"/>
        <v>4.9571929487687259E-2</v>
      </c>
      <c r="L479" s="3">
        <f t="shared" ca="1" si="155"/>
        <v>5.0511665772453827E-2</v>
      </c>
      <c r="M479" s="3">
        <f t="shared" ca="1" si="155"/>
        <v>5.1272470971912509E-2</v>
      </c>
      <c r="N479" s="3">
        <f t="shared" ca="1" si="155"/>
        <v>5.1860551915798581E-2</v>
      </c>
      <c r="O479" s="3">
        <f t="shared" ca="1" si="155"/>
        <v>5.2282388414174839E-2</v>
      </c>
      <c r="P479" s="3">
        <f t="shared" ca="1" si="155"/>
        <v>5.2545122722342311E-2</v>
      </c>
      <c r="Q479" s="3">
        <f t="shared" ca="1" si="154"/>
        <v>5.2656882067965538E-2</v>
      </c>
      <c r="R479" s="3">
        <f t="shared" ca="1" si="154"/>
        <v>5.262695070096645E-2</v>
      </c>
      <c r="S479" s="3">
        <f t="shared" ca="1" si="154"/>
        <v>5.2465762659557123E-2</v>
      </c>
      <c r="T479" s="3">
        <f t="shared" ca="1" si="154"/>
        <v>5.2184741097559273E-2</v>
      </c>
      <c r="U479" s="3">
        <f t="shared" ca="1" si="154"/>
        <v>5.179604269386455E-2</v>
      </c>
      <c r="V479" s="3">
        <f t="shared" ca="1" si="154"/>
        <v>5.1312269435234793E-2</v>
      </c>
      <c r="W479" s="3">
        <f t="shared" ca="1" si="154"/>
        <v>5.0746192261211957E-2</v>
      </c>
      <c r="X479" s="3">
        <f t="shared" ca="1" si="154"/>
        <v>5.0110507025295827E-2</v>
      </c>
      <c r="Y479" s="3">
        <f t="shared" ca="1" si="153"/>
        <v>4.9417626968432181E-2</v>
      </c>
      <c r="Z479" s="3">
        <f t="shared" ca="1" si="153"/>
        <v>4.8679512393554149E-2</v>
      </c>
      <c r="AA479" s="3">
        <f t="shared" ca="1" si="153"/>
        <v>4.790754253103191E-2</v>
      </c>
      <c r="AB479" s="3">
        <f t="shared" ca="1" si="153"/>
        <v>4.7112437726503975E-2</v>
      </c>
      <c r="AC479" s="3">
        <f t="shared" ca="1" si="153"/>
        <v>4.6304236047818248E-2</v>
      </c>
      <c r="AD479" s="3">
        <f t="shared" ca="1" si="153"/>
        <v>4.5492317313913407E-2</v>
      </c>
      <c r="AE479" s="3">
        <f t="shared" ca="1" si="153"/>
        <v>4.4685455040455395E-2</v>
      </c>
      <c r="AF479" s="3">
        <f t="shared" ca="1" si="153"/>
        <v>4.3891871023302192E-2</v>
      </c>
      <c r="AG479" s="3">
        <f t="shared" ca="1" si="153"/>
        <v>4.311927358173117E-2</v>
      </c>
      <c r="AH479" s="3">
        <f t="shared" ca="1" si="153"/>
        <v>4.2374876489451221E-2</v>
      </c>
      <c r="AI479" s="3">
        <f t="shared" ca="1" si="153"/>
        <v>4.1665411897964334E-2</v>
      </c>
      <c r="AJ479" s="3">
        <f t="shared" ca="1" si="153"/>
        <v>4.0997157289669885E-2</v>
      </c>
      <c r="AK479" s="3">
        <f t="shared" ca="1" si="153"/>
        <v>4.0375990285770456E-2</v>
      </c>
      <c r="AL479" s="3">
        <f t="shared" ca="1" si="153"/>
        <v>3.98074701471135E-2</v>
      </c>
      <c r="AM479" s="3">
        <f t="shared" ca="1" si="153"/>
        <v>3.9296928485263422E-2</v>
      </c>
      <c r="AN479" s="3">
        <f t="shared" ca="1" si="153"/>
        <v>3.8849539691815094E-2</v>
      </c>
      <c r="AO479" s="3">
        <f t="shared" ca="1" si="153"/>
        <v>3.8470335373487236E-2</v>
      </c>
      <c r="AP479" s="3">
        <f t="shared" ca="1" si="153"/>
        <v>3.8164124247078102E-2</v>
      </c>
      <c r="AQ479" s="3">
        <f t="shared" ca="1" si="153"/>
        <v>3.7935275709112523E-2</v>
      </c>
      <c r="AR479" s="3">
        <f t="shared" ca="1" si="153"/>
        <v>3.7787322538681382E-2</v>
      </c>
      <c r="AS479" s="3">
        <f t="shared" ca="1" si="153"/>
        <v>3.7722352612556603E-2</v>
      </c>
      <c r="AT479" s="3">
        <f t="shared" ca="1" si="153"/>
        <v>3.7740234584255412E-2</v>
      </c>
      <c r="AU479" s="3">
        <f t="shared" ca="1" si="153"/>
        <v>3.7837910089928886E-2</v>
      </c>
      <c r="AV479" s="3">
        <f t="shared" ca="1" si="153"/>
        <v>3.8009229943346115E-2</v>
      </c>
      <c r="AW479" s="3">
        <f t="shared" ca="1" si="151"/>
        <v>3.8245714381760311E-2</v>
      </c>
      <c r="AX479" s="3">
        <f t="shared" ca="1" si="151"/>
        <v>3.8537484114811803E-2</v>
      </c>
      <c r="AY479" s="3">
        <f t="shared" ca="1" si="151"/>
        <v>3.8872176258010205E-2</v>
      </c>
      <c r="AZ479" s="3">
        <f t="shared" ca="1" si="148"/>
        <v>3.9233890609272848E-2</v>
      </c>
      <c r="BC479" s="3">
        <f ca="1">-MC!BC479</f>
        <v>-1.1974453565664156</v>
      </c>
      <c r="BD479" s="3">
        <f ca="1">-MC!BD479</f>
        <v>-1.1160743006212162</v>
      </c>
      <c r="BE479" s="3">
        <f ca="1">-MC!BE479</f>
        <v>1.5208836707370965</v>
      </c>
    </row>
    <row r="480" spans="1:57" x14ac:dyDescent="0.5">
      <c r="A480" s="3">
        <f t="shared" si="149"/>
        <v>4.6799999999999446</v>
      </c>
      <c r="B480" s="3">
        <f t="shared" ca="1" si="155"/>
        <v>3.2052666949024651E-2</v>
      </c>
      <c r="C480" s="3">
        <f t="shared" ca="1" si="155"/>
        <v>3.4872529587584647E-2</v>
      </c>
      <c r="D480" s="3">
        <f t="shared" ca="1" si="155"/>
        <v>3.7440379747739165E-2</v>
      </c>
      <c r="E480" s="3">
        <f t="shared" ca="1" si="155"/>
        <v>3.9768834193666343E-2</v>
      </c>
      <c r="F480" s="3">
        <f t="shared" ca="1" si="155"/>
        <v>4.1870239412585442E-2</v>
      </c>
      <c r="G480" s="3">
        <f t="shared" ca="1" si="155"/>
        <v>4.3754960878998703E-2</v>
      </c>
      <c r="H480" s="3">
        <f t="shared" ca="1" si="155"/>
        <v>4.5431685712554404E-2</v>
      </c>
      <c r="I480" s="3">
        <f t="shared" ca="1" si="155"/>
        <v>4.6908106577386047E-2</v>
      </c>
      <c r="J480" s="3">
        <f t="shared" ca="1" si="155"/>
        <v>4.8191341750645829E-2</v>
      </c>
      <c r="K480" s="3">
        <f t="shared" ca="1" si="155"/>
        <v>4.9288084050166645E-2</v>
      </c>
      <c r="L480" s="3">
        <f t="shared" ca="1" si="155"/>
        <v>5.0204642301970533E-2</v>
      </c>
      <c r="M480" s="3">
        <f t="shared" ca="1" si="155"/>
        <v>5.0947032583556588E-2</v>
      </c>
      <c r="N480" s="3">
        <f t="shared" ca="1" si="155"/>
        <v>5.1521203268278436E-2</v>
      </c>
      <c r="O480" s="3">
        <f t="shared" ca="1" si="155"/>
        <v>5.1933383567707332E-2</v>
      </c>
      <c r="P480" s="3">
        <f t="shared" ca="1" si="155"/>
        <v>5.2190471788122764E-2</v>
      </c>
      <c r="Q480" s="3">
        <f t="shared" ca="1" si="154"/>
        <v>5.2300354948317952E-2</v>
      </c>
      <c r="R480" s="3">
        <f t="shared" ca="1" si="154"/>
        <v>5.2272077316164657E-2</v>
      </c>
      <c r="S480" s="3">
        <f t="shared" ca="1" si="154"/>
        <v>5.2115830152577321E-2</v>
      </c>
      <c r="T480" s="3">
        <f t="shared" ca="1" si="154"/>
        <v>5.1842789163773002E-2</v>
      </c>
      <c r="U480" s="3">
        <f t="shared" ca="1" si="154"/>
        <v>5.1464858260321877E-2</v>
      </c>
      <c r="V480" s="3">
        <f t="shared" ca="1" si="154"/>
        <v>5.0994381560373538E-2</v>
      </c>
      <c r="W480" s="3">
        <f t="shared" ca="1" si="154"/>
        <v>5.0443867647370293E-2</v>
      </c>
      <c r="X480" s="3">
        <f t="shared" ca="1" si="154"/>
        <v>4.9825746213477948E-2</v>
      </c>
      <c r="Y480" s="3">
        <f t="shared" ca="1" si="153"/>
        <v>4.9152161216864637E-2</v>
      </c>
      <c r="Z480" s="3">
        <f t="shared" ca="1" si="153"/>
        <v>4.8434801329827006E-2</v>
      </c>
      <c r="AA480" s="3">
        <f t="shared" ca="1" si="153"/>
        <v>4.7684772732685503E-2</v>
      </c>
      <c r="AB480" s="3">
        <f t="shared" ca="1" si="153"/>
        <v>4.6912522306461243E-2</v>
      </c>
      <c r="AC480" s="3">
        <f t="shared" ca="1" si="153"/>
        <v>4.6127815101419015E-2</v>
      </c>
      <c r="AD480" s="3">
        <f t="shared" ca="1" si="153"/>
        <v>4.5339758836380736E-2</v>
      </c>
      <c r="AE480" s="3">
        <f t="shared" ca="1" si="153"/>
        <v>4.4556855810383655E-2</v>
      </c>
      <c r="AF480" s="3">
        <f t="shared" ca="1" si="153"/>
        <v>4.3787057076007767E-2</v>
      </c>
      <c r="AG480" s="3">
        <f t="shared" ca="1" si="153"/>
        <v>4.3037800218662846E-2</v>
      </c>
      <c r="AH480" s="3">
        <f t="shared" ca="1" si="153"/>
        <v>4.2316028097622291E-2</v>
      </c>
      <c r="AI480" s="3">
        <f t="shared" ca="1" si="153"/>
        <v>4.162820199025917E-2</v>
      </c>
      <c r="AJ480" s="3">
        <f t="shared" ca="1" si="153"/>
        <v>4.0980329054865428E-2</v>
      </c>
      <c r="AK480" s="3">
        <f t="shared" ca="1" si="153"/>
        <v>4.037801763960857E-2</v>
      </c>
      <c r="AL480" s="3">
        <f t="shared" ca="1" si="153"/>
        <v>3.9826558951577766E-2</v>
      </c>
      <c r="AM480" s="3">
        <f t="shared" ca="1" si="153"/>
        <v>3.9331017365262323E-2</v>
      </c>
      <c r="AN480" s="3">
        <f t="shared" ca="1" si="153"/>
        <v>3.8896299756298422E-2</v>
      </c>
      <c r="AO480" s="3">
        <f t="shared" ca="1" si="153"/>
        <v>3.8527168093587541E-2</v>
      </c>
      <c r="AP480" s="3">
        <f t="shared" ca="1" si="153"/>
        <v>3.8228156681318237E-2</v>
      </c>
      <c r="AQ480" s="3">
        <f t="shared" ca="1" si="153"/>
        <v>3.800335221282794E-2</v>
      </c>
      <c r="AR480" s="3">
        <f t="shared" ca="1" si="153"/>
        <v>3.7855992385451648E-2</v>
      </c>
      <c r="AS480" s="3">
        <f t="shared" ca="1" si="153"/>
        <v>3.7787854459126774E-2</v>
      </c>
      <c r="AT480" s="3">
        <f t="shared" ca="1" si="153"/>
        <v>3.779848246488595E-2</v>
      </c>
      <c r="AU480" s="3">
        <f t="shared" ca="1" si="153"/>
        <v>3.7884490526335066E-2</v>
      </c>
      <c r="AV480" s="3">
        <f t="shared" ca="1" si="153"/>
        <v>3.8039417810612375E-2</v>
      </c>
      <c r="AW480" s="3">
        <f t="shared" ca="1" si="151"/>
        <v>3.8254492506656509E-2</v>
      </c>
      <c r="AX480" s="3">
        <f t="shared" ca="1" si="151"/>
        <v>3.8519522931760378E-2</v>
      </c>
      <c r="AY480" s="3">
        <f t="shared" ca="1" si="151"/>
        <v>3.882181447772607E-2</v>
      </c>
      <c r="AZ480" s="3">
        <f t="shared" ca="1" si="148"/>
        <v>3.9144985722002992E-2</v>
      </c>
      <c r="BC480" s="3">
        <f ca="1">-MC!BC480</f>
        <v>-0.22224008776969839</v>
      </c>
      <c r="BD480" s="3">
        <f ca="1">-MC!BD480</f>
        <v>0.29196489000144954</v>
      </c>
      <c r="BE480" s="3">
        <f ca="1">-MC!BE480</f>
        <v>-0.78424622636803942</v>
      </c>
    </row>
    <row r="481" spans="1:57" x14ac:dyDescent="0.5">
      <c r="A481" s="3">
        <f t="shared" si="149"/>
        <v>4.6899999999999444</v>
      </c>
      <c r="B481" s="3">
        <f t="shared" ca="1" si="155"/>
        <v>3.2243432174411855E-2</v>
      </c>
      <c r="C481" s="3">
        <f t="shared" ca="1" si="155"/>
        <v>3.5119654489310301E-2</v>
      </c>
      <c r="D481" s="3">
        <f t="shared" ca="1" si="155"/>
        <v>3.7734331399817883E-2</v>
      </c>
      <c r="E481" s="3">
        <f t="shared" ca="1" si="155"/>
        <v>4.0100520945982675E-2</v>
      </c>
      <c r="F481" s="3">
        <f t="shared" ca="1" si="155"/>
        <v>4.2230973848116082E-2</v>
      </c>
      <c r="G481" s="3">
        <f t="shared" ca="1" si="155"/>
        <v>4.4136463540780796E-2</v>
      </c>
      <c r="H481" s="3">
        <f t="shared" ca="1" si="155"/>
        <v>4.5826096907137348E-2</v>
      </c>
      <c r="I481" s="3">
        <f t="shared" ca="1" si="155"/>
        <v>4.7307993305336658E-2</v>
      </c>
      <c r="J481" s="3">
        <f t="shared" ca="1" si="155"/>
        <v>4.8589699572155226E-2</v>
      </c>
      <c r="K481" s="3">
        <f t="shared" ca="1" si="155"/>
        <v>4.9678337115857084E-2</v>
      </c>
      <c r="L481" s="3">
        <f t="shared" ca="1" si="155"/>
        <v>5.0580644652338969E-2</v>
      </c>
      <c r="M481" s="3">
        <f t="shared" ca="1" si="155"/>
        <v>5.1303072358513467E-2</v>
      </c>
      <c r="N481" s="3">
        <f t="shared" ca="1" si="155"/>
        <v>5.185200958390615E-2</v>
      </c>
      <c r="O481" s="3">
        <f t="shared" ca="1" si="155"/>
        <v>5.2234134349981955E-2</v>
      </c>
      <c r="P481" s="3">
        <f t="shared" ca="1" si="155"/>
        <v>5.2456800364197663E-2</v>
      </c>
      <c r="Q481" s="3">
        <f t="shared" ca="1" si="154"/>
        <v>5.2528353716407412E-2</v>
      </c>
      <c r="R481" s="3">
        <f t="shared" ca="1" si="154"/>
        <v>5.2458297911923628E-2</v>
      </c>
      <c r="S481" s="3">
        <f t="shared" ca="1" si="154"/>
        <v>5.2257280616352819E-2</v>
      </c>
      <c r="T481" s="3">
        <f t="shared" ca="1" si="154"/>
        <v>5.1936929257288857E-2</v>
      </c>
      <c r="U481" s="3">
        <f t="shared" ca="1" si="154"/>
        <v>5.1509594150370465E-2</v>
      </c>
      <c r="V481" s="3">
        <f t="shared" ca="1" si="154"/>
        <v>5.0988060730781021E-2</v>
      </c>
      <c r="W481" s="3">
        <f t="shared" ca="1" si="154"/>
        <v>5.0385274425154329E-2</v>
      </c>
      <c r="X481" s="3">
        <f t="shared" ca="1" si="154"/>
        <v>4.9714097977289172E-2</v>
      </c>
      <c r="Y481" s="3">
        <f t="shared" ca="1" si="153"/>
        <v>4.898710529101466E-2</v>
      </c>
      <c r="Z481" s="3">
        <f t="shared" ca="1" si="153"/>
        <v>4.8216412654998507E-2</v>
      </c>
      <c r="AA481" s="3">
        <f t="shared" ca="1" si="153"/>
        <v>4.7413552466615896E-2</v>
      </c>
      <c r="AB481" s="3">
        <f t="shared" ca="1" si="153"/>
        <v>4.6589397426607039E-2</v>
      </c>
      <c r="AC481" s="3">
        <f t="shared" ca="1" si="153"/>
        <v>4.5754138861398772E-2</v>
      </c>
      <c r="AD481" s="3">
        <f t="shared" ca="1" si="153"/>
        <v>4.4917311682761814E-2</v>
      </c>
      <c r="AE481" s="3">
        <f t="shared" ca="1" si="153"/>
        <v>4.408784625796755E-2</v>
      </c>
      <c r="AF481" s="3">
        <f t="shared" ca="1" si="153"/>
        <v>4.3274122171901998E-2</v>
      </c>
      <c r="AG481" s="3">
        <f t="shared" ca="1" si="153"/>
        <v>4.248400554789182E-2</v>
      </c>
      <c r="AH481" s="3">
        <f t="shared" ca="1" si="153"/>
        <v>4.172486760697685E-2</v>
      </c>
      <c r="AI481" s="3">
        <f t="shared" ca="1" si="153"/>
        <v>4.1003598038797481E-2</v>
      </c>
      <c r="AJ481" s="3">
        <f t="shared" ca="1" si="153"/>
        <v>4.0326632973955494E-2</v>
      </c>
      <c r="AK481" s="3">
        <f t="shared" ca="1" si="153"/>
        <v>3.9700010787364674E-2</v>
      </c>
      <c r="AL481" s="3">
        <f t="shared" ca="1" si="153"/>
        <v>3.9129453924085372E-2</v>
      </c>
      <c r="AM481" s="3">
        <f t="shared" ca="1" si="153"/>
        <v>3.8620458791349947E-2</v>
      </c>
      <c r="AN481" s="3">
        <f t="shared" ca="1" si="153"/>
        <v>3.8178363981794528E-2</v>
      </c>
      <c r="AO481" s="3">
        <f t="shared" ca="1" si="153"/>
        <v>3.7808361006403328E-2</v>
      </c>
      <c r="AP481" s="3">
        <f t="shared" ca="1" si="153"/>
        <v>3.7515408866339466E-2</v>
      </c>
      <c r="AQ481" s="3">
        <f t="shared" ca="1" si="153"/>
        <v>3.7304010579577392E-2</v>
      </c>
      <c r="AR481" s="3">
        <f t="shared" ca="1" si="153"/>
        <v>3.7177807726390504E-2</v>
      </c>
      <c r="AS481" s="3">
        <f t="shared" ca="1" si="153"/>
        <v>3.7138965945164477E-2</v>
      </c>
      <c r="AT481" s="3">
        <f t="shared" ca="1" si="153"/>
        <v>3.718740386204198E-2</v>
      </c>
      <c r="AU481" s="3">
        <f t="shared" ca="1" si="153"/>
        <v>3.7320107680797805E-2</v>
      </c>
      <c r="AV481" s="3">
        <f t="shared" ca="1" si="153"/>
        <v>3.7531004589301517E-2</v>
      </c>
      <c r="AW481" s="3">
        <f t="shared" ca="1" si="151"/>
        <v>3.7811729596692309E-2</v>
      </c>
      <c r="AX481" s="3">
        <f t="shared" ca="1" si="151"/>
        <v>3.8152477516684304E-2</v>
      </c>
      <c r="AY481" s="3">
        <f t="shared" ca="1" si="151"/>
        <v>3.8540918302832669E-2</v>
      </c>
      <c r="AZ481" s="3">
        <f t="shared" ca="1" si="148"/>
        <v>3.8961021062119107E-2</v>
      </c>
      <c r="BC481" s="3">
        <f ca="1">-MC!BC481</f>
        <v>-0.2990756158232859</v>
      </c>
      <c r="BD481" s="3">
        <f ca="1">-MC!BD481</f>
        <v>-1.3432362116436636</v>
      </c>
      <c r="BE481" s="3">
        <f ca="1">-MC!BE481</f>
        <v>0.31792257359288634</v>
      </c>
    </row>
    <row r="482" spans="1:57" x14ac:dyDescent="0.5">
      <c r="A482" s="3">
        <f t="shared" si="149"/>
        <v>4.6999999999999442</v>
      </c>
      <c r="B482" s="3">
        <f t="shared" ca="1" si="155"/>
        <v>3.3118241588952373E-2</v>
      </c>
      <c r="C482" s="3">
        <f t="shared" ca="1" si="155"/>
        <v>3.5875787571931904E-2</v>
      </c>
      <c r="D482" s="3">
        <f t="shared" ca="1" si="155"/>
        <v>3.8382568900847285E-2</v>
      </c>
      <c r="E482" s="3">
        <f t="shared" ca="1" si="155"/>
        <v>4.0651257780092688E-2</v>
      </c>
      <c r="F482" s="3">
        <f t="shared" ca="1" si="155"/>
        <v>4.2694182866942793E-2</v>
      </c>
      <c r="G482" s="3">
        <f t="shared" ca="1" si="155"/>
        <v>4.4521699421421486E-2</v>
      </c>
      <c r="H482" s="3">
        <f t="shared" ca="1" si="155"/>
        <v>4.6142507858143424E-2</v>
      </c>
      <c r="I482" s="3">
        <f t="shared" ca="1" si="155"/>
        <v>4.7564327895920792E-2</v>
      </c>
      <c r="J482" s="3">
        <f t="shared" ca="1" si="155"/>
        <v>4.8794308561102284E-2</v>
      </c>
      <c r="K482" s="3">
        <f t="shared" ca="1" si="155"/>
        <v>4.9839173507703671E-2</v>
      </c>
      <c r="L482" s="3">
        <f t="shared" ca="1" si="155"/>
        <v>5.0705265055018912E-2</v>
      </c>
      <c r="M482" s="3">
        <f t="shared" ca="1" si="155"/>
        <v>5.1398641246240981E-2</v>
      </c>
      <c r="N482" s="3">
        <f t="shared" ca="1" si="155"/>
        <v>5.1925306193073582E-2</v>
      </c>
      <c r="O482" s="3">
        <f t="shared" ca="1" si="155"/>
        <v>5.2291560488032733E-2</v>
      </c>
      <c r="P482" s="3">
        <f t="shared" ca="1" si="155"/>
        <v>5.2504386942481912E-2</v>
      </c>
      <c r="Q482" s="3">
        <f t="shared" ca="1" si="154"/>
        <v>5.2571764349995519E-2</v>
      </c>
      <c r="R482" s="3">
        <f t="shared" ca="1" si="154"/>
        <v>5.2502829026003416E-2</v>
      </c>
      <c r="S482" s="3">
        <f t="shared" ca="1" si="154"/>
        <v>5.23078585764696E-2</v>
      </c>
      <c r="T482" s="3">
        <f t="shared" ca="1" si="154"/>
        <v>5.1998105673370335E-2</v>
      </c>
      <c r="U482" s="3">
        <f t="shared" ca="1" si="154"/>
        <v>5.1585540564983913E-2</v>
      </c>
      <c r="V482" s="3">
        <f t="shared" ca="1" si="154"/>
        <v>5.108256354338242E-2</v>
      </c>
      <c r="W482" s="3">
        <f t="shared" ca="1" si="154"/>
        <v>5.0501730431891712E-2</v>
      </c>
      <c r="X482" s="3">
        <f t="shared" ca="1" si="154"/>
        <v>4.9855510593155843E-2</v>
      </c>
      <c r="Y482" s="3">
        <f t="shared" ca="1" si="153"/>
        <v>4.9156081459410833E-2</v>
      </c>
      <c r="Z482" s="3">
        <f t="shared" ca="1" si="153"/>
        <v>4.841516053704089E-2</v>
      </c>
      <c r="AA482" s="3">
        <f t="shared" ca="1" si="153"/>
        <v>4.7643880061860946E-2</v>
      </c>
      <c r="AB482" s="3">
        <f t="shared" ca="1" si="153"/>
        <v>4.6852712192790927E-2</v>
      </c>
      <c r="AC482" s="3">
        <f t="shared" ca="1" si="153"/>
        <v>4.6051448180087162E-2</v>
      </c>
      <c r="AD482" s="3">
        <f t="shared" ca="1" si="153"/>
        <v>4.524922377530663E-2</v>
      </c>
      <c r="AE482" s="3">
        <f t="shared" ca="1" si="153"/>
        <v>4.4454571052568025E-2</v>
      </c>
      <c r="AF482" s="3">
        <f t="shared" ca="1" si="153"/>
        <v>4.3675471758507348E-2</v>
      </c>
      <c r="AG482" s="3">
        <f t="shared" ca="1" si="153"/>
        <v>4.2919394180176866E-2</v>
      </c>
      <c r="AH482" s="3">
        <f t="shared" ca="1" si="153"/>
        <v>4.2193311530724614E-2</v>
      </c>
      <c r="AI482" s="3">
        <f t="shared" ca="1" si="153"/>
        <v>4.1503715552590907E-2</v>
      </c>
      <c r="AJ482" s="3">
        <f t="shared" ca="1" si="153"/>
        <v>4.0856644999107808E-2</v>
      </c>
      <c r="AK482" s="3">
        <f t="shared" ca="1" si="153"/>
        <v>4.0257741925491627E-2</v>
      </c>
      <c r="AL482" s="3">
        <f t="shared" ca="1" si="153"/>
        <v>3.971233366000107E-2</v>
      </c>
      <c r="AM482" s="3">
        <f t="shared" ca="1" si="153"/>
        <v>3.9225522265628428E-2</v>
      </c>
      <c r="AN482" s="3">
        <f t="shared" ca="1" si="153"/>
        <v>3.880225163784317E-2</v>
      </c>
      <c r="AO482" s="3">
        <f t="shared" ca="1" si="153"/>
        <v>3.8447316362141819E-2</v>
      </c>
      <c r="AP482" s="3">
        <f t="shared" ca="1" si="153"/>
        <v>3.8165273598547038E-2</v>
      </c>
      <c r="AQ482" s="3">
        <f t="shared" ca="1" si="153"/>
        <v>3.7960216070168078E-2</v>
      </c>
      <c r="AR482" s="3">
        <f t="shared" ca="1" si="153"/>
        <v>3.783536255945865E-2</v>
      </c>
      <c r="AS482" s="3">
        <f t="shared" ca="1" si="153"/>
        <v>3.7792440436917686E-2</v>
      </c>
      <c r="AT482" s="3">
        <f t="shared" ca="1" si="153"/>
        <v>3.783091650283079E-2</v>
      </c>
      <c r="AU482" s="3">
        <f t="shared" ca="1" si="153"/>
        <v>3.7947322989284653E-2</v>
      </c>
      <c r="AV482" s="3">
        <f t="shared" ca="1" si="153"/>
        <v>3.8135149110201258E-2</v>
      </c>
      <c r="AW482" s="3">
        <f t="shared" ca="1" si="151"/>
        <v>3.8385609917776536E-2</v>
      </c>
      <c r="AX482" s="3">
        <f t="shared" ca="1" si="151"/>
        <v>3.8688459912784176E-2</v>
      </c>
      <c r="AY482" s="3">
        <f t="shared" ca="1" si="151"/>
        <v>3.9030906959219756E-2</v>
      </c>
      <c r="AZ482" s="3">
        <f t="shared" ca="1" si="148"/>
        <v>3.9396221666841834E-2</v>
      </c>
      <c r="BC482" s="3">
        <f ca="1">-MC!BC482</f>
        <v>0.55724204040597503</v>
      </c>
      <c r="BD482" s="3">
        <f ca="1">-MC!BD482</f>
        <v>0.36650879211470055</v>
      </c>
      <c r="BE482" s="3">
        <f ca="1">-MC!BE482</f>
        <v>-1.2404399664788244</v>
      </c>
    </row>
    <row r="483" spans="1:57" x14ac:dyDescent="0.5">
      <c r="A483" s="3">
        <f t="shared" si="149"/>
        <v>4.709999999999944</v>
      </c>
      <c r="B483" s="3">
        <f t="shared" ca="1" si="155"/>
        <v>3.4065780984720517E-2</v>
      </c>
      <c r="C483" s="3">
        <f t="shared" ca="1" si="155"/>
        <v>3.6781995795323826E-2</v>
      </c>
      <c r="D483" s="3">
        <f t="shared" ca="1" si="155"/>
        <v>3.9246945553915689E-2</v>
      </c>
      <c r="E483" s="3">
        <f t="shared" ca="1" si="155"/>
        <v>4.1473409320142089E-2</v>
      </c>
      <c r="F483" s="3">
        <f t="shared" ca="1" si="155"/>
        <v>4.3473787181464212E-2</v>
      </c>
      <c r="G483" s="3">
        <f t="shared" ca="1" si="155"/>
        <v>4.5258509872940354E-2</v>
      </c>
      <c r="H483" s="3">
        <f t="shared" ca="1" si="155"/>
        <v>4.6836364892676736E-2</v>
      </c>
      <c r="I483" s="3">
        <f t="shared" ca="1" si="155"/>
        <v>4.8215165772178374E-2</v>
      </c>
      <c r="J483" s="3">
        <f t="shared" ca="1" si="155"/>
        <v>4.9402157143943054E-2</v>
      </c>
      <c r="K483" s="3">
        <f t="shared" ca="1" si="155"/>
        <v>5.0404158350344508E-2</v>
      </c>
      <c r="L483" s="3">
        <f t="shared" ca="1" si="155"/>
        <v>5.1227608814784914E-2</v>
      </c>
      <c r="M483" s="3">
        <f t="shared" ca="1" si="155"/>
        <v>5.1878668000108902E-2</v>
      </c>
      <c r="N483" s="3">
        <f t="shared" ca="1" si="155"/>
        <v>5.2363448351829094E-2</v>
      </c>
      <c r="O483" s="3">
        <f t="shared" ca="1" si="155"/>
        <v>5.2688366579623003E-2</v>
      </c>
      <c r="P483" s="3">
        <f t="shared" ca="1" si="155"/>
        <v>5.2860528086210432E-2</v>
      </c>
      <c r="Q483" s="3">
        <f t="shared" ca="1" si="154"/>
        <v>5.2888037786467272E-2</v>
      </c>
      <c r="R483" s="3">
        <f t="shared" ca="1" si="154"/>
        <v>5.2780158163998968E-2</v>
      </c>
      <c r="S483" s="3">
        <f t="shared" ca="1" si="154"/>
        <v>5.2547290086660814E-2</v>
      </c>
      <c r="T483" s="3">
        <f t="shared" ca="1" si="154"/>
        <v>5.2200804780029919E-2</v>
      </c>
      <c r="U483" s="3">
        <f t="shared" ca="1" si="154"/>
        <v>5.1752785738962477E-2</v>
      </c>
      <c r="V483" s="3">
        <f t="shared" ca="1" si="154"/>
        <v>5.1215741438668645E-2</v>
      </c>
      <c r="W483" s="3">
        <f t="shared" ca="1" si="154"/>
        <v>5.0602331439062724E-2</v>
      </c>
      <c r="X483" s="3">
        <f t="shared" ca="1" si="154"/>
        <v>4.9925125075278583E-2</v>
      </c>
      <c r="Y483" s="3">
        <f t="shared" ca="1" si="153"/>
        <v>4.9196396677198689E-2</v>
      </c>
      <c r="Z483" s="3">
        <f t="shared" ca="1" si="153"/>
        <v>4.8427958356791513E-2</v>
      </c>
      <c r="AA483" s="3">
        <f t="shared" ca="1" si="153"/>
        <v>4.763103559615986E-2</v>
      </c>
      <c r="AB483" s="3">
        <f t="shared" ca="1" si="153"/>
        <v>4.6816193437169674E-2</v>
      </c>
      <c r="AC483" s="3">
        <f t="shared" ca="1" si="153"/>
        <v>4.5993316487679244E-2</v>
      </c>
      <c r="AD483" s="3">
        <f t="shared" ca="1" si="153"/>
        <v>4.5171634771826362E-2</v>
      </c>
      <c r="AE483" s="3">
        <f t="shared" ca="1" si="153"/>
        <v>4.4359775495128387E-2</v>
      </c>
      <c r="AF483" s="3">
        <f t="shared" ca="1" si="153"/>
        <v>4.3565815981464133E-2</v>
      </c>
      <c r="AG483" s="3">
        <f t="shared" ca="1" si="153"/>
        <v>4.279732009363247E-2</v>
      </c>
      <c r="AH483" s="3">
        <f t="shared" ca="1" si="153"/>
        <v>4.206135645355677E-2</v>
      </c>
      <c r="AI483" s="3">
        <f t="shared" ca="1" si="153"/>
        <v>4.1364512283329199E-2</v>
      </c>
      <c r="AJ483" s="3">
        <f t="shared" ca="1" si="153"/>
        <v>4.0712922395616871E-2</v>
      </c>
      <c r="AK483" s="3">
        <f t="shared" ca="1" si="153"/>
        <v>4.0112325965449856E-2</v>
      </c>
      <c r="AL483" s="3">
        <f t="shared" ca="1" si="153"/>
        <v>3.9568148635189773E-2</v>
      </c>
      <c r="AM483" s="3">
        <f t="shared" ca="1" si="153"/>
        <v>3.9085591531983634E-2</v>
      </c>
      <c r="AN483" s="3">
        <f t="shared" ca="1" si="153"/>
        <v>3.866969722502115E-2</v>
      </c>
      <c r="AO483" s="3">
        <f t="shared" ca="1" si="153"/>
        <v>3.8325356691451401E-2</v>
      </c>
      <c r="AP483" s="3">
        <f t="shared" ca="1" si="153"/>
        <v>3.8057218496535442E-2</v>
      </c>
      <c r="AQ483" s="3">
        <f t="shared" ca="1" si="153"/>
        <v>3.7869458233911545E-2</v>
      </c>
      <c r="AR483" s="3">
        <f t="shared" ca="1" si="153"/>
        <v>3.7765364994265707E-2</v>
      </c>
      <c r="AS483" s="3">
        <f t="shared" ca="1" si="153"/>
        <v>3.7746721024504049E-2</v>
      </c>
      <c r="AT483" s="3">
        <f t="shared" ca="1" si="153"/>
        <v>3.7813034671591798E-2</v>
      </c>
      <c r="AU483" s="3">
        <f t="shared" ca="1" si="153"/>
        <v>3.7960877931335679E-2</v>
      </c>
      <c r="AV483" s="3">
        <f t="shared" ca="1" si="153"/>
        <v>3.8183795819503506E-2</v>
      </c>
      <c r="AW483" s="3">
        <f t="shared" ref="AW483:AY498" ca="1" si="156">AW482+AW$2*$B$7+(AW$3*$BC483+AW$4*$BD483+AW$5*$BE483)*SQRT($B$7)+(AX482-AW482)/(AX$11-AW$11)*$B$7</f>
        <v>3.8473076439681314E-2</v>
      </c>
      <c r="AX483" s="3">
        <f t="shared" ca="1" si="156"/>
        <v>3.881852695962331E-2</v>
      </c>
      <c r="AY483" s="3">
        <f t="shared" ca="1" si="156"/>
        <v>3.9207381841065515E-2</v>
      </c>
      <c r="AZ483" s="3">
        <f t="shared" ca="1" si="148"/>
        <v>3.9622896468180166E-2</v>
      </c>
      <c r="BC483" s="3">
        <f ca="1">-MC!BC483</f>
        <v>0.26033763695662415</v>
      </c>
      <c r="BD483" s="3">
        <f ca="1">-MC!BD483</f>
        <v>-1.0370137859833042</v>
      </c>
      <c r="BE483" s="3">
        <f ca="1">-MC!BE483</f>
        <v>-0.74969592429744036</v>
      </c>
    </row>
    <row r="484" spans="1:57" x14ac:dyDescent="0.5">
      <c r="A484" s="3">
        <f t="shared" si="149"/>
        <v>4.7199999999999438</v>
      </c>
      <c r="B484" s="3">
        <f t="shared" ca="1" si="155"/>
        <v>3.398292783907144E-2</v>
      </c>
      <c r="C484" s="3">
        <f t="shared" ca="1" si="155"/>
        <v>3.6596545736179889E-2</v>
      </c>
      <c r="D484" s="3">
        <f t="shared" ca="1" si="155"/>
        <v>3.8972929264272343E-2</v>
      </c>
      <c r="E484" s="3">
        <f t="shared" ca="1" si="155"/>
        <v>4.1124261540606964E-2</v>
      </c>
      <c r="F484" s="3">
        <f t="shared" ca="1" si="155"/>
        <v>4.3062312074590152E-2</v>
      </c>
      <c r="G484" s="3">
        <f t="shared" ca="1" si="155"/>
        <v>4.4796885219345446E-2</v>
      </c>
      <c r="H484" s="3">
        <f t="shared" ca="1" si="155"/>
        <v>4.6336153601916383E-2</v>
      </c>
      <c r="I484" s="3">
        <f t="shared" ca="1" si="155"/>
        <v>4.7687322513231635E-2</v>
      </c>
      <c r="J484" s="3">
        <f t="shared" ca="1" si="155"/>
        <v>4.8857030104443977E-2</v>
      </c>
      <c r="K484" s="3">
        <f t="shared" ca="1" si="155"/>
        <v>4.9851489345461818E-2</v>
      </c>
      <c r="L484" s="3">
        <f t="shared" ca="1" si="155"/>
        <v>5.0676534760968145E-2</v>
      </c>
      <c r="M484" s="3">
        <f t="shared" ca="1" si="155"/>
        <v>5.1337725282604094E-2</v>
      </c>
      <c r="N484" s="3">
        <f t="shared" ca="1" si="155"/>
        <v>5.1840579756219966E-2</v>
      </c>
      <c r="O484" s="3">
        <f t="shared" ca="1" si="155"/>
        <v>5.2190929049000398E-2</v>
      </c>
      <c r="P484" s="3">
        <f t="shared" ca="1" si="155"/>
        <v>5.239529913648211E-2</v>
      </c>
      <c r="Q484" s="3">
        <f t="shared" ca="1" si="154"/>
        <v>5.2461218966641708E-2</v>
      </c>
      <c r="R484" s="3">
        <f t="shared" ca="1" si="154"/>
        <v>5.2397375043996205E-2</v>
      </c>
      <c r="S484" s="3">
        <f t="shared" ca="1" si="154"/>
        <v>5.2213589314988131E-2</v>
      </c>
      <c r="T484" s="3">
        <f t="shared" ca="1" si="154"/>
        <v>5.1920649363516695E-2</v>
      </c>
      <c r="U484" s="3">
        <f t="shared" ca="1" si="154"/>
        <v>5.1530049740608888E-2</v>
      </c>
      <c r="V484" s="3">
        <f t="shared" ca="1" si="154"/>
        <v>5.1053704926543673E-2</v>
      </c>
      <c r="W484" s="3">
        <f t="shared" ca="1" si="154"/>
        <v>5.0503676053403529E-2</v>
      </c>
      <c r="X484" s="3">
        <f t="shared" ca="1" si="154"/>
        <v>4.9891930278176989E-2</v>
      </c>
      <c r="Y484" s="3">
        <f t="shared" ca="1" si="153"/>
        <v>4.9230136693413445E-2</v>
      </c>
      <c r="Z484" s="3">
        <f t="shared" ca="1" si="153"/>
        <v>4.8529499900341395E-2</v>
      </c>
      <c r="AA484" s="3">
        <f t="shared" ca="1" si="153"/>
        <v>4.7800636530946405E-2</v>
      </c>
      <c r="AB484" s="3">
        <f t="shared" ca="1" si="153"/>
        <v>4.7053502430395286E-2</v>
      </c>
      <c r="AC484" s="3">
        <f t="shared" ca="1" si="153"/>
        <v>4.6297373493309549E-2</v>
      </c>
      <c r="AD484" s="3">
        <f t="shared" ca="1" si="153"/>
        <v>4.5540871944445879E-2</v>
      </c>
      <c r="AE484" s="3">
        <f t="shared" ca="1" si="153"/>
        <v>4.4792018040498899E-2</v>
      </c>
      <c r="AF484" s="3">
        <f t="shared" ca="1" si="153"/>
        <v>4.4058282593422038E-2</v>
      </c>
      <c r="AG484" s="3">
        <f t="shared" ca="1" si="153"/>
        <v>4.3346622949283035E-2</v>
      </c>
      <c r="AH484" s="3">
        <f t="shared" ca="1" si="153"/>
        <v>4.266350105105985E-2</v>
      </c>
      <c r="AI484" s="3">
        <f t="shared" ca="1" si="153"/>
        <v>4.2014897522951872E-2</v>
      </c>
      <c r="AJ484" s="3">
        <f t="shared" ca="1" si="153"/>
        <v>4.1406341169032565E-2</v>
      </c>
      <c r="AK484" s="3">
        <f t="shared" ca="1" si="153"/>
        <v>4.0842966218893245E-2</v>
      </c>
      <c r="AL484" s="3">
        <f t="shared" ca="1" si="153"/>
        <v>4.0329594554861202E-2</v>
      </c>
      <c r="AM484" s="3">
        <f t="shared" ca="1" si="153"/>
        <v>3.9870824271291183E-2</v>
      </c>
      <c r="AN484" s="3">
        <f t="shared" ca="1" si="153"/>
        <v>3.9471094476313508E-2</v>
      </c>
      <c r="AO484" s="3">
        <f t="shared" ca="1" si="153"/>
        <v>3.9134690349863242E-2</v>
      </c>
      <c r="AP484" s="3">
        <f t="shared" ca="1" si="153"/>
        <v>3.8865649602607355E-2</v>
      </c>
      <c r="AQ484" s="3">
        <f t="shared" ca="1" si="153"/>
        <v>3.8667528358328908E-2</v>
      </c>
      <c r="AR484" s="3">
        <f t="shared" ca="1" si="153"/>
        <v>3.8542983618171427E-2</v>
      </c>
      <c r="AS484" s="3">
        <f t="shared" ca="1" si="153"/>
        <v>3.8493150149715355E-2</v>
      </c>
      <c r="AT484" s="3">
        <f t="shared" ca="1" si="153"/>
        <v>3.8516875721808071E-2</v>
      </c>
      <c r="AU484" s="3">
        <f t="shared" ca="1" si="153"/>
        <v>3.8610070325600571E-2</v>
      </c>
      <c r="AV484" s="3">
        <f t="shared" ca="1" si="153"/>
        <v>3.8765633034559085E-2</v>
      </c>
      <c r="AW484" s="3">
        <f t="shared" ca="1" si="156"/>
        <v>3.8974222506833286E-2</v>
      </c>
      <c r="AX484" s="3">
        <f t="shared" ca="1" si="156"/>
        <v>3.9224995966634792E-2</v>
      </c>
      <c r="AY484" s="3">
        <f t="shared" ca="1" si="156"/>
        <v>3.9504511547835269E-2</v>
      </c>
      <c r="AZ484" s="3">
        <f t="shared" ca="1" si="148"/>
        <v>3.9795231782704339E-2</v>
      </c>
      <c r="BC484" s="3">
        <f ca="1">-MC!BC484</f>
        <v>0.2020328225223107</v>
      </c>
      <c r="BD484" s="3">
        <f ca="1">-MC!BD484</f>
        <v>1.6405836061288221</v>
      </c>
      <c r="BE484" s="3">
        <f ca="1">-MC!BE484</f>
        <v>-0.66597501970584894</v>
      </c>
    </row>
    <row r="485" spans="1:57" x14ac:dyDescent="0.5">
      <c r="A485" s="3">
        <f t="shared" si="149"/>
        <v>4.7299999999999436</v>
      </c>
      <c r="B485" s="3">
        <f t="shared" ca="1" si="155"/>
        <v>3.4007649808529911E-2</v>
      </c>
      <c r="C485" s="3">
        <f t="shared" ca="1" si="155"/>
        <v>3.6553904846710436E-2</v>
      </c>
      <c r="D485" s="3">
        <f t="shared" ca="1" si="155"/>
        <v>3.8862563810109343E-2</v>
      </c>
      <c r="E485" s="3">
        <f t="shared" ca="1" si="155"/>
        <v>4.0945952644493591E-2</v>
      </c>
      <c r="F485" s="3">
        <f t="shared" ca="1" si="155"/>
        <v>4.2815949828747132E-2</v>
      </c>
      <c r="G485" s="3">
        <f t="shared" ca="1" si="155"/>
        <v>4.4482473027886139E-2</v>
      </c>
      <c r="H485" s="3">
        <f t="shared" ca="1" si="155"/>
        <v>4.5953819594111135E-2</v>
      </c>
      <c r="I485" s="3">
        <f t="shared" ca="1" si="155"/>
        <v>4.7237326076569032E-2</v>
      </c>
      <c r="J485" s="3">
        <f t="shared" ca="1" si="155"/>
        <v>4.8339763610855138E-2</v>
      </c>
      <c r="K485" s="3">
        <f t="shared" ca="1" si="155"/>
        <v>4.9267478287497411E-2</v>
      </c>
      <c r="L485" s="3">
        <f t="shared" ca="1" si="155"/>
        <v>5.0026439283419905E-2</v>
      </c>
      <c r="M485" s="3">
        <f t="shared" ca="1" si="155"/>
        <v>5.0622344601301036E-2</v>
      </c>
      <c r="N485" s="3">
        <f t="shared" ca="1" si="155"/>
        <v>5.1060859106082122E-2</v>
      </c>
      <c r="O485" s="3">
        <f t="shared" ca="1" si="155"/>
        <v>5.1347967414371067E-2</v>
      </c>
      <c r="P485" s="3">
        <f t="shared" ca="1" si="155"/>
        <v>5.1490355607337147E-2</v>
      </c>
      <c r="Q485" s="3">
        <f t="shared" ca="1" si="154"/>
        <v>5.1495716129423809E-2</v>
      </c>
      <c r="R485" s="3">
        <f t="shared" ca="1" si="154"/>
        <v>5.1372898910823153E-2</v>
      </c>
      <c r="S485" s="3">
        <f t="shared" ca="1" si="154"/>
        <v>5.1131886345769539E-2</v>
      </c>
      <c r="T485" s="3">
        <f t="shared" ca="1" si="154"/>
        <v>5.0783621734051231E-2</v>
      </c>
      <c r="U485" s="3">
        <f t="shared" ca="1" si="154"/>
        <v>5.0339750045453914E-2</v>
      </c>
      <c r="V485" s="3">
        <f t="shared" ca="1" si="154"/>
        <v>4.9812331140277291E-2</v>
      </c>
      <c r="W485" s="3">
        <f t="shared" ca="1" si="154"/>
        <v>4.9213567111375707E-2</v>
      </c>
      <c r="X485" s="3">
        <f t="shared" ca="1" si="154"/>
        <v>4.8555562340018558E-2</v>
      </c>
      <c r="Y485" s="3">
        <f t="shared" ca="1" si="153"/>
        <v>4.785012009956395E-2</v>
      </c>
      <c r="Z485" s="3">
        <f t="shared" ca="1" si="153"/>
        <v>4.7108576917322835E-2</v>
      </c>
      <c r="AA485" s="3">
        <f t="shared" ca="1" si="153"/>
        <v>4.6341680031841838E-2</v>
      </c>
      <c r="AB485" s="3">
        <f t="shared" ca="1" si="153"/>
        <v>4.5559515564867821E-2</v>
      </c>
      <c r="AC485" s="3">
        <f t="shared" ca="1" si="153"/>
        <v>4.4771490179672607E-2</v>
      </c>
      <c r="AD485" s="3">
        <f t="shared" ca="1" si="153"/>
        <v>4.398635778225287E-2</v>
      </c>
      <c r="AE485" s="3">
        <f t="shared" ca="1" si="153"/>
        <v>4.3212271152828399E-2</v>
      </c>
      <c r="AF485" s="3">
        <f t="shared" ca="1" si="153"/>
        <v>4.2456834054941078E-2</v>
      </c>
      <c r="AG485" s="3">
        <f t="shared" ca="1" si="153"/>
        <v>4.1727136778293164E-2</v>
      </c>
      <c r="AH485" s="3">
        <f t="shared" ca="1" si="153"/>
        <v>4.1029774052148214E-2</v>
      </c>
      <c r="AI485" s="3">
        <f t="shared" ca="1" si="153"/>
        <v>4.0370859378208779E-2</v>
      </c>
      <c r="AJ485" s="3">
        <f t="shared" ca="1" si="153"/>
        <v>3.975605503682772E-2</v>
      </c>
      <c r="AK485" s="3">
        <f t="shared" ca="1" si="153"/>
        <v>3.9190629799475622E-2</v>
      </c>
      <c r="AL485" s="3">
        <f t="shared" ca="1" si="153"/>
        <v>3.8679541266600247E-2</v>
      </c>
      <c r="AM485" s="3">
        <f t="shared" ca="1" si="153"/>
        <v>3.8227523954808669E-2</v>
      </c>
      <c r="AN485" s="3">
        <f t="shared" ca="1" si="153"/>
        <v>3.7839152928058693E-2</v>
      </c>
      <c r="AO485" s="3">
        <f t="shared" ca="1" si="153"/>
        <v>3.7518846931533706E-2</v>
      </c>
      <c r="AP485" s="3">
        <f t="shared" ca="1" si="153"/>
        <v>3.7270772112611317E-2</v>
      </c>
      <c r="AQ485" s="3">
        <f t="shared" ca="1" si="153"/>
        <v>3.7098604336435602E-2</v>
      </c>
      <c r="AR485" s="3">
        <f t="shared" ca="1" si="153"/>
        <v>3.7005107670421866E-2</v>
      </c>
      <c r="AS485" s="3">
        <f t="shared" ca="1" si="153"/>
        <v>3.6991508604458996E-2</v>
      </c>
      <c r="AT485" s="3">
        <f t="shared" ca="1" si="153"/>
        <v>3.7056733764355719E-2</v>
      </c>
      <c r="AU485" s="3">
        <f t="shared" ca="1" si="153"/>
        <v>3.7196770921464326E-2</v>
      </c>
      <c r="AV485" s="3">
        <f t="shared" ca="1" si="153"/>
        <v>3.7404613000496724E-2</v>
      </c>
      <c r="AW485" s="3">
        <f t="shared" ca="1" si="156"/>
        <v>3.7671028267814044E-2</v>
      </c>
      <c r="AX485" s="3">
        <f t="shared" ca="1" si="156"/>
        <v>3.7985262940008827E-2</v>
      </c>
      <c r="AY485" s="3">
        <f t="shared" ca="1" si="156"/>
        <v>3.8333935956217563E-2</v>
      </c>
      <c r="AZ485" s="3">
        <f t="shared" ca="1" si="148"/>
        <v>3.8699781419295351E-2</v>
      </c>
      <c r="BC485" s="3">
        <f ca="1">-MC!BC485</f>
        <v>-1.8339735978094609</v>
      </c>
      <c r="BD485" s="3">
        <f ca="1">-MC!BD485</f>
        <v>-1.5944082952720411</v>
      </c>
      <c r="BE485" s="3">
        <f ca="1">-MC!BE485</f>
        <v>-1.2308923936031295</v>
      </c>
    </row>
    <row r="486" spans="1:57" x14ac:dyDescent="0.5">
      <c r="A486" s="3">
        <f t="shared" si="149"/>
        <v>4.7399999999999434</v>
      </c>
      <c r="B486" s="3">
        <f t="shared" ca="1" si="155"/>
        <v>3.355319616961782E-2</v>
      </c>
      <c r="C486" s="3">
        <f t="shared" ca="1" si="155"/>
        <v>3.6070722835164243E-2</v>
      </c>
      <c r="D486" s="3">
        <f t="shared" ca="1" si="155"/>
        <v>3.8356765176766519E-2</v>
      </c>
      <c r="E486" s="3">
        <f t="shared" ca="1" si="155"/>
        <v>4.0423364231824556E-2</v>
      </c>
      <c r="F486" s="3">
        <f t="shared" ca="1" si="155"/>
        <v>4.2282080475852919E-2</v>
      </c>
      <c r="G486" s="3">
        <f t="shared" ca="1" si="155"/>
        <v>4.3942518054330471E-2</v>
      </c>
      <c r="H486" s="3">
        <f t="shared" ca="1" si="155"/>
        <v>4.5412672115580699E-2</v>
      </c>
      <c r="I486" s="3">
        <f t="shared" ca="1" si="155"/>
        <v>4.6699583441798032E-2</v>
      </c>
      <c r="J486" s="3">
        <f t="shared" ca="1" si="155"/>
        <v>4.7809729096048581E-2</v>
      </c>
      <c r="K486" s="3">
        <f t="shared" ca="1" si="155"/>
        <v>4.8749161260417076E-2</v>
      </c>
      <c r="L486" s="3">
        <f t="shared" ca="1" si="155"/>
        <v>4.9523556792749307E-2</v>
      </c>
      <c r="M486" s="3">
        <f t="shared" ca="1" si="155"/>
        <v>5.0138325846026829E-2</v>
      </c>
      <c r="N486" s="3">
        <f t="shared" ca="1" si="155"/>
        <v>5.0598852399193379E-2</v>
      </c>
      <c r="O486" s="3">
        <f t="shared" ca="1" si="155"/>
        <v>5.0910847885709085E-2</v>
      </c>
      <c r="P486" s="3">
        <f t="shared" ca="1" si="155"/>
        <v>5.1080731500497203E-2</v>
      </c>
      <c r="Q486" s="3">
        <f t="shared" ca="1" si="154"/>
        <v>5.111593212335698E-2</v>
      </c>
      <c r="R486" s="3">
        <f t="shared" ca="1" si="154"/>
        <v>5.1025035990902697E-2</v>
      </c>
      <c r="S486" s="3">
        <f t="shared" ca="1" si="154"/>
        <v>5.0817758790827255E-2</v>
      </c>
      <c r="T486" s="3">
        <f t="shared" ca="1" si="154"/>
        <v>5.0504772373170116E-2</v>
      </c>
      <c r="U486" s="3">
        <f t="shared" ca="1" si="154"/>
        <v>5.0097444966005676E-2</v>
      </c>
      <c r="V486" s="3">
        <f t="shared" ca="1" si="154"/>
        <v>4.9607554661574176E-2</v>
      </c>
      <c r="W486" s="3">
        <f t="shared" ca="1" si="154"/>
        <v>4.9047017379076747E-2</v>
      </c>
      <c r="X486" s="3">
        <f t="shared" ca="1" si="154"/>
        <v>4.8427647603498991E-2</v>
      </c>
      <c r="Y486" s="3">
        <f t="shared" ca="1" si="153"/>
        <v>4.7760955684217954E-2</v>
      </c>
      <c r="Z486" s="3">
        <f t="shared" ca="1" si="153"/>
        <v>4.7057982988541386E-2</v>
      </c>
      <c r="AA486" s="3">
        <f t="shared" ca="1" si="153"/>
        <v>4.6329180295282116E-2</v>
      </c>
      <c r="AB486" s="3">
        <f t="shared" ca="1" si="153"/>
        <v>4.5584336952913231E-2</v>
      </c>
      <c r="AC486" s="3">
        <f t="shared" ca="1" si="153"/>
        <v>4.4832563351913414E-2</v>
      </c>
      <c r="AD486" s="3">
        <f t="shared" ca="1" si="153"/>
        <v>4.4082318036669808E-2</v>
      </c>
      <c r="AE486" s="3">
        <f t="shared" ca="1" si="153"/>
        <v>4.3341459259793394E-2</v>
      </c>
      <c r="AF486" s="3">
        <f t="shared" ca="1" si="153"/>
        <v>4.2617296676560196E-2</v>
      </c>
      <c r="AG486" s="3">
        <f t="shared" ca="1" si="153"/>
        <v>4.1916626457464773E-2</v>
      </c>
      <c r="AH486" s="3">
        <f t="shared" ca="1" si="153"/>
        <v>4.1245749060185403E-2</v>
      </c>
      <c r="AI486" s="3">
        <f t="shared" ca="1" si="153"/>
        <v>4.0610483816208076E-2</v>
      </c>
      <c r="AJ486" s="3">
        <f t="shared" ca="1" si="153"/>
        <v>4.0016199443781819E-2</v>
      </c>
      <c r="AK486" s="3">
        <f t="shared" ca="1" si="153"/>
        <v>3.9467872220086082E-2</v>
      </c>
      <c r="AL486" s="3">
        <f t="shared" ca="1" si="153"/>
        <v>3.897016841807649E-2</v>
      </c>
      <c r="AM486" s="3">
        <f t="shared" ca="1" si="153"/>
        <v>3.852753190758873E-2</v>
      </c>
      <c r="AN486" s="3">
        <f t="shared" ref="AN486:AY501" ca="1" si="157">AN485+AN$2*$B$7+(AN$3*$BC486+AN$4*$BD486+AN$5*$BE486)*SQRT($B$7)+(AO485-AN485)/(AO$11-AN$11)*$B$7</f>
        <v>3.8144246600901259E-2</v>
      </c>
      <c r="AO486" s="3">
        <f t="shared" ca="1" si="157"/>
        <v>3.7824437646179793E-2</v>
      </c>
      <c r="AP486" s="3">
        <f t="shared" ca="1" si="157"/>
        <v>3.7571972393910372E-2</v>
      </c>
      <c r="AQ486" s="3">
        <f t="shared" ca="1" si="157"/>
        <v>3.7390219137401037E-2</v>
      </c>
      <c r="AR486" s="3">
        <f t="shared" ca="1" si="157"/>
        <v>3.7281621643764397E-2</v>
      </c>
      <c r="AS486" s="3">
        <f t="shared" ca="1" si="157"/>
        <v>3.7247070808195601E-2</v>
      </c>
      <c r="AT486" s="3">
        <f t="shared" ca="1" si="157"/>
        <v>3.7285145032234283E-2</v>
      </c>
      <c r="AU486" s="3">
        <f t="shared" ca="1" si="157"/>
        <v>3.7391483129159679E-2</v>
      </c>
      <c r="AV486" s="3">
        <f t="shared" ca="1" si="157"/>
        <v>3.755874513037346E-2</v>
      </c>
      <c r="AW486" s="3">
        <f t="shared" ca="1" si="156"/>
        <v>3.7777381438436362E-2</v>
      </c>
      <c r="AX486" s="3">
        <f t="shared" ca="1" si="156"/>
        <v>3.8036299638884302E-2</v>
      </c>
      <c r="AY486" s="3">
        <f t="shared" ca="1" si="156"/>
        <v>3.8321756631729771E-2</v>
      </c>
      <c r="AZ486" s="3">
        <f t="shared" ca="1" si="148"/>
        <v>3.8616206243442378E-2</v>
      </c>
      <c r="BC486" s="3">
        <f ca="1">-MC!BC486</f>
        <v>-0.14531364767301458</v>
      </c>
      <c r="BD486" s="3">
        <f ca="1">-MC!BD486</f>
        <v>1.0994173776320268</v>
      </c>
      <c r="BE486" s="3">
        <f ca="1">-MC!BE486</f>
        <v>4.403592258605471E-2</v>
      </c>
    </row>
    <row r="487" spans="1:57" x14ac:dyDescent="0.5">
      <c r="A487" s="3">
        <f t="shared" si="149"/>
        <v>4.7499999999999432</v>
      </c>
      <c r="B487" s="3">
        <f t="shared" ca="1" si="155"/>
        <v>3.4436567778711014E-2</v>
      </c>
      <c r="C487" s="3">
        <f t="shared" ca="1" si="155"/>
        <v>3.6856721626294921E-2</v>
      </c>
      <c r="D487" s="3">
        <f t="shared" ca="1" si="155"/>
        <v>3.904682771757606E-2</v>
      </c>
      <c r="E487" s="3">
        <f t="shared" ca="1" si="155"/>
        <v>4.1019020635699129E-2</v>
      </c>
      <c r="F487" s="3">
        <f t="shared" ca="1" si="155"/>
        <v>4.2784922058497814E-2</v>
      </c>
      <c r="G487" s="3">
        <f t="shared" ca="1" si="155"/>
        <v>4.435420195423876E-2</v>
      </c>
      <c r="H487" s="3">
        <f t="shared" ca="1" si="155"/>
        <v>4.5734932512118791E-2</v>
      </c>
      <c r="I487" s="3">
        <f t="shared" ca="1" si="155"/>
        <v>4.6934237897280164E-2</v>
      </c>
      <c r="J487" s="3">
        <f t="shared" ca="1" si="155"/>
        <v>4.7958680219553428E-2</v>
      </c>
      <c r="K487" s="3">
        <f t="shared" ca="1" si="155"/>
        <v>4.8814396900379232E-2</v>
      </c>
      <c r="L487" s="3">
        <f t="shared" ca="1" si="155"/>
        <v>4.9507151683924618E-2</v>
      </c>
      <c r="M487" s="3">
        <f t="shared" ca="1" si="155"/>
        <v>5.0042446128760125E-2</v>
      </c>
      <c r="N487" s="3">
        <f t="shared" ca="1" si="155"/>
        <v>5.0425762597900811E-2</v>
      </c>
      <c r="O487" s="3">
        <f t="shared" ca="1" si="155"/>
        <v>5.0662918583608892E-2</v>
      </c>
      <c r="P487" s="3">
        <f t="shared" ca="1" si="155"/>
        <v>5.0760445577005563E-2</v>
      </c>
      <c r="Q487" s="3">
        <f t="shared" ca="1" si="154"/>
        <v>5.0725888006679064E-2</v>
      </c>
      <c r="R487" s="3">
        <f t="shared" ca="1" si="154"/>
        <v>5.0567947471418427E-2</v>
      </c>
      <c r="S487" s="3">
        <f t="shared" ca="1" si="154"/>
        <v>5.0296451973522859E-2</v>
      </c>
      <c r="T487" s="3">
        <f t="shared" ca="1" si="154"/>
        <v>4.9922180923455628E-2</v>
      </c>
      <c r="U487" s="3">
        <f t="shared" ca="1" si="154"/>
        <v>4.9456604823064756E-2</v>
      </c>
      <c r="V487" s="3">
        <f t="shared" ca="1" si="154"/>
        <v>4.8911599024431027E-2</v>
      </c>
      <c r="W487" s="3">
        <f t="shared" ca="1" si="154"/>
        <v>4.8299172314661631E-2</v>
      </c>
      <c r="X487" s="3">
        <f t="shared" ca="1" si="154"/>
        <v>4.7631228337916276E-2</v>
      </c>
      <c r="Y487" s="3">
        <f t="shared" ca="1" si="154"/>
        <v>4.6919363590882418E-2</v>
      </c>
      <c r="Z487" s="3">
        <f t="shared" ca="1" si="154"/>
        <v>4.617470337088183E-2</v>
      </c>
      <c r="AA487" s="3">
        <f t="shared" ca="1" si="154"/>
        <v>4.540778110673465E-2</v>
      </c>
      <c r="AB487" s="3">
        <f t="shared" ca="1" si="154"/>
        <v>4.4628468499661678E-2</v>
      </c>
      <c r="AC487" s="3">
        <f t="shared" ca="1" si="154"/>
        <v>4.3845958801583991E-2</v>
      </c>
      <c r="AD487" s="3">
        <f t="shared" ca="1" si="154"/>
        <v>4.3068794327971088E-2</v>
      </c>
      <c r="AE487" s="3">
        <f t="shared" ca="1" si="154"/>
        <v>4.2304917928223891E-2</v>
      </c>
      <c r="AF487" s="3">
        <f t="shared" ca="1" si="154"/>
        <v>4.1561724265145587E-2</v>
      </c>
      <c r="AG487" s="3">
        <f t="shared" ref="AG487:AV502" ca="1" si="158">AG486+AG$2*$B$7+(AG$3*$BC487+AG$4*$BD487+AG$5*$BE487)*SQRT($B$7)+(AH486-AG486)/(AH$11-AG$11)*$B$7</f>
        <v>4.084609450298738E-2</v>
      </c>
      <c r="AH487" s="3">
        <f t="shared" ca="1" si="158"/>
        <v>4.0164413945881508E-2</v>
      </c>
      <c r="AI487" s="3">
        <f t="shared" ca="1" si="158"/>
        <v>3.9522586883271538E-2</v>
      </c>
      <c r="AJ487" s="3">
        <f t="shared" ca="1" si="158"/>
        <v>3.8926067608670782E-2</v>
      </c>
      <c r="AK487" s="3">
        <f t="shared" ca="1" si="158"/>
        <v>3.8379919044315404E-2</v>
      </c>
      <c r="AL487" s="3">
        <f t="shared" ca="1" si="158"/>
        <v>3.7888895265295201E-2</v>
      </c>
      <c r="AM487" s="3">
        <f t="shared" ca="1" si="158"/>
        <v>3.745752860058818E-2</v>
      </c>
      <c r="AN487" s="3">
        <f t="shared" ca="1" si="157"/>
        <v>3.7090190877898548E-2</v>
      </c>
      <c r="AO487" s="3">
        <f t="shared" ca="1" si="157"/>
        <v>3.6791092660388783E-2</v>
      </c>
      <c r="AP487" s="3">
        <f t="shared" ca="1" si="157"/>
        <v>3.6564181442166298E-2</v>
      </c>
      <c r="AQ487" s="3">
        <f t="shared" ca="1" si="157"/>
        <v>3.6412896806145685E-2</v>
      </c>
      <c r="AR487" s="3">
        <f t="shared" ca="1" si="157"/>
        <v>3.6339741029260866E-2</v>
      </c>
      <c r="AS487" s="3">
        <f t="shared" ca="1" si="157"/>
        <v>3.6345648275433663E-2</v>
      </c>
      <c r="AT487" s="3">
        <f t="shared" ca="1" si="157"/>
        <v>3.6429227823270377E-2</v>
      </c>
      <c r="AU487" s="3">
        <f t="shared" ca="1" si="157"/>
        <v>3.6586148965284337E-2</v>
      </c>
      <c r="AV487" s="3">
        <f t="shared" ca="1" si="157"/>
        <v>3.6809118256169067E-2</v>
      </c>
      <c r="AW487" s="3">
        <f t="shared" ca="1" si="156"/>
        <v>3.7088646935351625E-2</v>
      </c>
      <c r="AX487" s="3">
        <f t="shared" ca="1" si="156"/>
        <v>3.7413682605161862E-2</v>
      </c>
      <c r="AY487" s="3">
        <f t="shared" ca="1" si="156"/>
        <v>3.7770500877754909E-2</v>
      </c>
      <c r="AZ487" s="3">
        <f t="shared" ca="1" si="148"/>
        <v>3.8141823621314491E-2</v>
      </c>
      <c r="BC487" s="3">
        <f ca="1">-MC!BC487</f>
        <v>-0.90078329240798816</v>
      </c>
      <c r="BD487" s="3">
        <f ca="1">-MC!BD487</f>
        <v>-1.7756046961523158</v>
      </c>
      <c r="BE487" s="3">
        <f ca="1">-MC!BE487</f>
        <v>-1.6435197698846986</v>
      </c>
    </row>
    <row r="488" spans="1:57" x14ac:dyDescent="0.5">
      <c r="A488" s="3">
        <f t="shared" si="149"/>
        <v>4.7599999999999429</v>
      </c>
      <c r="B488" s="3">
        <f t="shared" ca="1" si="155"/>
        <v>3.4283965514657552E-2</v>
      </c>
      <c r="C488" s="3">
        <f t="shared" ca="1" si="155"/>
        <v>3.6854145389923633E-2</v>
      </c>
      <c r="D488" s="3">
        <f t="shared" ca="1" si="155"/>
        <v>3.9177649290024437E-2</v>
      </c>
      <c r="E488" s="3">
        <f t="shared" ca="1" si="155"/>
        <v>4.1267280704862512E-2</v>
      </c>
      <c r="F488" s="3">
        <f t="shared" ca="1" si="155"/>
        <v>4.3135298614881676E-2</v>
      </c>
      <c r="G488" s="3">
        <f t="shared" ca="1" si="155"/>
        <v>4.4792015043379659E-2</v>
      </c>
      <c r="H488" s="3">
        <f t="shared" ca="1" si="155"/>
        <v>4.6246155355149726E-2</v>
      </c>
      <c r="I488" s="3">
        <f t="shared" ca="1" si="155"/>
        <v>4.7505503139439915E-2</v>
      </c>
      <c r="J488" s="3">
        <f t="shared" ca="1" si="155"/>
        <v>4.857728156457862E-2</v>
      </c>
      <c r="K488" s="3">
        <f t="shared" ca="1" si="155"/>
        <v>4.9468289332183349E-2</v>
      </c>
      <c r="L488" s="3">
        <f t="shared" ca="1" si="155"/>
        <v>5.018495317100935E-2</v>
      </c>
      <c r="M488" s="3">
        <f t="shared" ca="1" si="155"/>
        <v>5.0733442192667413E-2</v>
      </c>
      <c r="N488" s="3">
        <f t="shared" ca="1" si="155"/>
        <v>5.1119913305620115E-2</v>
      </c>
      <c r="O488" s="3">
        <f t="shared" ca="1" si="155"/>
        <v>5.1350866193561315E-2</v>
      </c>
      <c r="P488" s="3">
        <f t="shared" ca="1" si="155"/>
        <v>5.1433520716743557E-2</v>
      </c>
      <c r="Q488" s="3">
        <f t="shared" ca="1" si="154"/>
        <v>5.1376112856693398E-2</v>
      </c>
      <c r="R488" s="3">
        <f t="shared" ca="1" si="154"/>
        <v>5.1188035521304881E-2</v>
      </c>
      <c r="S488" s="3">
        <f t="shared" ca="1" si="154"/>
        <v>5.0879804940281444E-2</v>
      </c>
      <c r="T488" s="3">
        <f t="shared" ca="1" si="154"/>
        <v>5.0462883986658796E-2</v>
      </c>
      <c r="U488" s="3">
        <f t="shared" ca="1" si="154"/>
        <v>4.9949421343661517E-2</v>
      </c>
      <c r="V488" s="3">
        <f t="shared" ca="1" si="154"/>
        <v>4.9351965543253856E-2</v>
      </c>
      <c r="W488" s="3">
        <f t="shared" ca="1" si="154"/>
        <v>4.8683194174156022E-2</v>
      </c>
      <c r="X488" s="3">
        <f t="shared" ca="1" si="154"/>
        <v>4.7955675987346187E-2</v>
      </c>
      <c r="Y488" s="3">
        <f t="shared" ca="1" si="154"/>
        <v>4.7181669590357862E-2</v>
      </c>
      <c r="Z488" s="3">
        <f t="shared" ca="1" si="154"/>
        <v>4.6372960192808357E-2</v>
      </c>
      <c r="AA488" s="3">
        <f t="shared" ca="1" si="154"/>
        <v>4.5540739875461513E-2</v>
      </c>
      <c r="AB488" s="3">
        <f t="shared" ca="1" si="154"/>
        <v>4.4695538710341334E-2</v>
      </c>
      <c r="AC488" s="3">
        <f t="shared" ca="1" si="154"/>
        <v>4.3847208836885719E-2</v>
      </c>
      <c r="AD488" s="3">
        <f t="shared" ca="1" si="154"/>
        <v>4.3004952366042279E-2</v>
      </c>
      <c r="AE488" s="3">
        <f t="shared" ca="1" si="154"/>
        <v>4.2177372760098232E-2</v>
      </c>
      <c r="AF488" s="3">
        <f t="shared" ca="1" si="154"/>
        <v>4.1372525696990119E-2</v>
      </c>
      <c r="AG488" s="3">
        <f t="shared" ca="1" si="158"/>
        <v>4.059795333966134E-2</v>
      </c>
      <c r="AH488" s="3">
        <f t="shared" ca="1" si="158"/>
        <v>3.9860701848809785E-2</v>
      </c>
      <c r="AI488" s="3">
        <f t="shared" ca="1" si="158"/>
        <v>3.9167336492064324E-2</v>
      </c>
      <c r="AJ488" s="3">
        <f t="shared" ca="1" si="158"/>
        <v>3.8523973167480026E-2</v>
      </c>
      <c r="AK488" s="3">
        <f t="shared" ca="1" si="158"/>
        <v>3.7936337473372939E-2</v>
      </c>
      <c r="AL488" s="3">
        <f t="shared" ca="1" si="158"/>
        <v>3.7409847307988769E-2</v>
      </c>
      <c r="AM488" s="3">
        <f t="shared" ca="1" si="158"/>
        <v>3.6949699456455147E-2</v>
      </c>
      <c r="AN488" s="3">
        <f t="shared" ca="1" si="157"/>
        <v>3.656092961977505E-2</v>
      </c>
      <c r="AO488" s="3">
        <f t="shared" ca="1" si="157"/>
        <v>3.6248409678561799E-2</v>
      </c>
      <c r="AP488" s="3">
        <f t="shared" ca="1" si="157"/>
        <v>3.6016743101345526E-2</v>
      </c>
      <c r="AQ488" s="3">
        <f t="shared" ca="1" si="157"/>
        <v>3.5870016512933256E-2</v>
      </c>
      <c r="AR488" s="3">
        <f t="shared" ca="1" si="157"/>
        <v>3.5811366403139956E-2</v>
      </c>
      <c r="AS488" s="3">
        <f t="shared" ca="1" si="157"/>
        <v>3.5842345964662507E-2</v>
      </c>
      <c r="AT488" s="3">
        <f t="shared" ca="1" si="157"/>
        <v>3.596217135309885E-2</v>
      </c>
      <c r="AU488" s="3">
        <f t="shared" ca="1" si="157"/>
        <v>3.6167118668959178E-2</v>
      </c>
      <c r="AV488" s="3">
        <f t="shared" ca="1" si="157"/>
        <v>3.6450517284381936E-2</v>
      </c>
      <c r="AW488" s="3">
        <f t="shared" ca="1" si="156"/>
        <v>3.6803514867140695E-2</v>
      </c>
      <c r="AX488" s="3">
        <f t="shared" ca="1" si="156"/>
        <v>3.7215674618147808E-2</v>
      </c>
      <c r="AY488" s="3">
        <f t="shared" ca="1" si="156"/>
        <v>3.7673871856174081E-2</v>
      </c>
      <c r="AZ488" s="3">
        <f t="shared" ca="1" si="148"/>
        <v>3.8161556901122703E-2</v>
      </c>
      <c r="BC488" s="3">
        <f ca="1">-MC!BC488</f>
        <v>0.10367004830510229</v>
      </c>
      <c r="BD488" s="3">
        <f ca="1">-MC!BD488</f>
        <v>-1.2062622251945774</v>
      </c>
      <c r="BE488" s="3">
        <f ca="1">-MC!BE488</f>
        <v>1.4664965358280861</v>
      </c>
    </row>
    <row r="489" spans="1:57" x14ac:dyDescent="0.5">
      <c r="A489" s="3">
        <f t="shared" si="149"/>
        <v>4.7699999999999427</v>
      </c>
      <c r="B489" s="3">
        <f t="shared" ca="1" si="155"/>
        <v>3.3912409435181742E-2</v>
      </c>
      <c r="C489" s="3">
        <f t="shared" ca="1" si="155"/>
        <v>3.6605600785675978E-2</v>
      </c>
      <c r="D489" s="3">
        <f t="shared" ca="1" si="155"/>
        <v>3.9039697123843656E-2</v>
      </c>
      <c r="E489" s="3">
        <f t="shared" ca="1" si="155"/>
        <v>4.1227983059826383E-2</v>
      </c>
      <c r="F489" s="3">
        <f t="shared" ca="1" si="155"/>
        <v>4.3183167817290632E-2</v>
      </c>
      <c r="G489" s="3">
        <f t="shared" ca="1" si="155"/>
        <v>4.4916018542540688E-2</v>
      </c>
      <c r="H489" s="3">
        <f t="shared" ca="1" si="155"/>
        <v>4.6435726746500559E-2</v>
      </c>
      <c r="I489" s="3">
        <f t="shared" ca="1" si="155"/>
        <v>4.7750548320776041E-2</v>
      </c>
      <c r="J489" s="3">
        <f t="shared" ca="1" si="155"/>
        <v>4.886818034219112E-2</v>
      </c>
      <c r="K489" s="3">
        <f t="shared" ca="1" si="155"/>
        <v>4.9795895672192503E-2</v>
      </c>
      <c r="L489" s="3">
        <f t="shared" ca="1" si="155"/>
        <v>5.0540596961056831E-2</v>
      </c>
      <c r="M489" s="3">
        <f t="shared" ca="1" si="155"/>
        <v>5.1108933858847412E-2</v>
      </c>
      <c r="N489" s="3">
        <f t="shared" ca="1" si="155"/>
        <v>5.150755081795818E-2</v>
      </c>
      <c r="O489" s="3">
        <f t="shared" ca="1" si="155"/>
        <v>5.1743442682632763E-2</v>
      </c>
      <c r="P489" s="3">
        <f t="shared" ca="1" si="155"/>
        <v>5.182433059149532E-2</v>
      </c>
      <c r="Q489" s="3">
        <f t="shared" ca="1" si="154"/>
        <v>5.1758954919698209E-2</v>
      </c>
      <c r="R489" s="3">
        <f t="shared" ca="1" si="154"/>
        <v>5.1557212668170593E-2</v>
      </c>
      <c r="S489" s="3">
        <f t="shared" ca="1" si="154"/>
        <v>5.1230121044287653E-2</v>
      </c>
      <c r="T489" s="3">
        <f t="shared" ca="1" si="154"/>
        <v>5.0789639123597748E-2</v>
      </c>
      <c r="U489" s="3">
        <f t="shared" ca="1" si="154"/>
        <v>5.0248406516236313E-2</v>
      </c>
      <c r="V489" s="3">
        <f t="shared" ca="1" si="154"/>
        <v>4.961945769204975E-2</v>
      </c>
      <c r="W489" s="3">
        <f t="shared" ca="1" si="154"/>
        <v>4.8915951813039572E-2</v>
      </c>
      <c r="X489" s="3">
        <f t="shared" ca="1" si="154"/>
        <v>4.815093552264707E-2</v>
      </c>
      <c r="Y489" s="3">
        <f t="shared" ca="1" si="154"/>
        <v>4.7337142340844976E-2</v>
      </c>
      <c r="Z489" s="3">
        <f t="shared" ca="1" si="154"/>
        <v>4.6486830209903206E-2</v>
      </c>
      <c r="AA489" s="3">
        <f t="shared" ca="1" si="154"/>
        <v>4.5611662702470634E-2</v>
      </c>
      <c r="AB489" s="3">
        <f t="shared" ca="1" si="154"/>
        <v>4.47226411172729E-2</v>
      </c>
      <c r="AC489" s="3">
        <f t="shared" ca="1" si="154"/>
        <v>4.3830089344988062E-2</v>
      </c>
      <c r="AD489" s="3">
        <f t="shared" ca="1" si="154"/>
        <v>4.2943682153954152E-2</v>
      </c>
      <c r="AE489" s="3">
        <f t="shared" ca="1" si="154"/>
        <v>4.2072496472953753E-2</v>
      </c>
      <c r="AF489" s="3">
        <f t="shared" ca="1" si="154"/>
        <v>4.1225061840292093E-2</v>
      </c>
      <c r="AG489" s="3">
        <f t="shared" ca="1" si="158"/>
        <v>4.0409394260326366E-2</v>
      </c>
      <c r="AH489" s="3">
        <f t="shared" ca="1" si="158"/>
        <v>3.9633013598316641E-2</v>
      </c>
      <c r="AI489" s="3">
        <f t="shared" ca="1" si="158"/>
        <v>3.8902958958168365E-2</v>
      </c>
      <c r="AJ489" s="3">
        <f t="shared" ca="1" si="158"/>
        <v>3.8225820709473238E-2</v>
      </c>
      <c r="AK489" s="3">
        <f t="shared" ca="1" si="158"/>
        <v>3.7607799995132876E-2</v>
      </c>
      <c r="AL489" s="3">
        <f t="shared" ca="1" si="158"/>
        <v>3.7054791394772912E-2</v>
      </c>
      <c r="AM489" s="3">
        <f t="shared" ca="1" si="158"/>
        <v>3.6572468983577688E-2</v>
      </c>
      <c r="AN489" s="3">
        <f t="shared" ca="1" si="157"/>
        <v>3.6166345130296144E-2</v>
      </c>
      <c r="AO489" s="3">
        <f t="shared" ca="1" si="157"/>
        <v>3.5841765771696038E-2</v>
      </c>
      <c r="AP489" s="3">
        <f t="shared" ca="1" si="157"/>
        <v>3.5603803017643723E-2</v>
      </c>
      <c r="AQ489" s="3">
        <f t="shared" ca="1" si="157"/>
        <v>3.5457003123822578E-2</v>
      </c>
      <c r="AR489" s="3">
        <f t="shared" ca="1" si="157"/>
        <v>3.5404949334810643E-2</v>
      </c>
      <c r="AS489" s="3">
        <f t="shared" ca="1" si="157"/>
        <v>3.5449626474608295E-2</v>
      </c>
      <c r="AT489" s="3">
        <f t="shared" ca="1" si="157"/>
        <v>3.5590670419989402E-2</v>
      </c>
      <c r="AU489" s="3">
        <f t="shared" ca="1" si="157"/>
        <v>3.582477724521408E-2</v>
      </c>
      <c r="AV489" s="3">
        <f t="shared" ca="1" si="157"/>
        <v>3.6145712257647886E-2</v>
      </c>
      <c r="AW489" s="3">
        <f t="shared" ca="1" si="156"/>
        <v>3.6545071982379752E-2</v>
      </c>
      <c r="AX489" s="3">
        <f t="shared" ca="1" si="156"/>
        <v>3.7012847746629322E-2</v>
      </c>
      <c r="AY489" s="3">
        <f t="shared" ca="1" si="156"/>
        <v>3.7536329996249305E-2</v>
      </c>
      <c r="AZ489" s="3">
        <f t="shared" ca="1" si="148"/>
        <v>3.8099196112672984E-2</v>
      </c>
      <c r="BC489" s="3">
        <f ca="1">-MC!BC489</f>
        <v>-3.3931601922719601E-2</v>
      </c>
      <c r="BD489" s="3">
        <f ca="1">-MC!BD489</f>
        <v>-0.63778605485178197</v>
      </c>
      <c r="BE489" s="3">
        <f ca="1">-MC!BE489</f>
        <v>1.321856908795862</v>
      </c>
    </row>
    <row r="490" spans="1:57" x14ac:dyDescent="0.5">
      <c r="A490" s="3">
        <f t="shared" si="149"/>
        <v>4.7799999999999425</v>
      </c>
      <c r="B490" s="3">
        <f t="shared" ca="1" si="155"/>
        <v>3.3549084514498673E-2</v>
      </c>
      <c r="C490" s="3">
        <f t="shared" ca="1" si="155"/>
        <v>3.629997862108772E-2</v>
      </c>
      <c r="D490" s="3">
        <f t="shared" ca="1" si="155"/>
        <v>3.8786151888713344E-2</v>
      </c>
      <c r="E490" s="3">
        <f t="shared" ca="1" si="155"/>
        <v>4.1021104882822852E-2</v>
      </c>
      <c r="F490" s="3">
        <f t="shared" ca="1" si="155"/>
        <v>4.3017732620508065E-2</v>
      </c>
      <c r="G490" s="3">
        <f t="shared" ca="1" si="155"/>
        <v>4.4786993044149265E-2</v>
      </c>
      <c r="H490" s="3">
        <f t="shared" ca="1" si="155"/>
        <v>4.6338279386532746E-2</v>
      </c>
      <c r="I490" s="3">
        <f t="shared" ca="1" si="155"/>
        <v>4.768005532635182E-2</v>
      </c>
      <c r="J490" s="3">
        <f t="shared" ca="1" si="155"/>
        <v>4.8820227306559695E-2</v>
      </c>
      <c r="K490" s="3">
        <f t="shared" ca="1" si="155"/>
        <v>4.9766277836273125E-2</v>
      </c>
      <c r="L490" s="3">
        <f t="shared" ca="1" si="155"/>
        <v>5.0525321032235754E-2</v>
      </c>
      <c r="M490" s="3">
        <f t="shared" ca="1" si="155"/>
        <v>5.1104222675679975E-2</v>
      </c>
      <c r="N490" s="3">
        <f t="shared" ca="1" si="155"/>
        <v>5.1509850367870431E-2</v>
      </c>
      <c r="O490" s="3">
        <f t="shared" ca="1" si="155"/>
        <v>5.1749429688563942E-2</v>
      </c>
      <c r="P490" s="3">
        <f t="shared" ca="1" si="155"/>
        <v>5.1830918569668351E-2</v>
      </c>
      <c r="Q490" s="3">
        <f t="shared" ca="1" si="154"/>
        <v>5.1763297226557002E-2</v>
      </c>
      <c r="R490" s="3">
        <f t="shared" ca="1" si="154"/>
        <v>5.1556702143493886E-2</v>
      </c>
      <c r="S490" s="3">
        <f t="shared" ca="1" si="154"/>
        <v>5.1222386862629754E-2</v>
      </c>
      <c r="T490" s="3">
        <f t="shared" ca="1" si="154"/>
        <v>5.0772542009120541E-2</v>
      </c>
      <c r="U490" s="3">
        <f t="shared" ca="1" si="154"/>
        <v>5.0220033472838953E-2</v>
      </c>
      <c r="V490" s="3">
        <f t="shared" ca="1" si="154"/>
        <v>4.9578117026828544E-2</v>
      </c>
      <c r="W490" s="3">
        <f t="shared" ca="1" si="154"/>
        <v>4.8860168785362722E-2</v>
      </c>
      <c r="X490" s="3">
        <f t="shared" ca="1" si="154"/>
        <v>4.8079448677352435E-2</v>
      </c>
      <c r="Y490" s="3">
        <f t="shared" ca="1" si="154"/>
        <v>4.7248900544220859E-2</v>
      </c>
      <c r="Z490" s="3">
        <f t="shared" ca="1" si="154"/>
        <v>4.6380990488682175E-2</v>
      </c>
      <c r="AA490" s="3">
        <f t="shared" ca="1" si="154"/>
        <v>4.5487589022573612E-2</v>
      </c>
      <c r="AB490" s="3">
        <f t="shared" ca="1" si="154"/>
        <v>4.457990413442018E-2</v>
      </c>
      <c r="AC490" s="3">
        <f t="shared" ca="1" si="154"/>
        <v>4.3668466936870119E-2</v>
      </c>
      <c r="AD490" s="3">
        <f t="shared" ca="1" si="154"/>
        <v>4.2763160324440962E-2</v>
      </c>
      <c r="AE490" s="3">
        <f t="shared" ca="1" si="154"/>
        <v>4.1873270152895097E-2</v>
      </c>
      <c r="AF490" s="3">
        <f t="shared" ca="1" si="154"/>
        <v>4.1007535273134339E-2</v>
      </c>
      <c r="AG490" s="3">
        <f t="shared" ca="1" si="158"/>
        <v>4.0174180980799626E-2</v>
      </c>
      <c r="AH490" s="3">
        <f t="shared" ca="1" si="158"/>
        <v>3.9380936300954489E-2</v>
      </c>
      <c r="AI490" s="3">
        <f t="shared" ca="1" si="158"/>
        <v>3.863504963909313E-2</v>
      </c>
      <c r="AJ490" s="3">
        <f t="shared" ca="1" si="158"/>
        <v>3.7943321310411865E-2</v>
      </c>
      <c r="AK490" s="3">
        <f t="shared" ca="1" si="158"/>
        <v>3.7312163477740738E-2</v>
      </c>
      <c r="AL490" s="3">
        <f t="shared" ca="1" si="158"/>
        <v>3.6747682866865826E-2</v>
      </c>
      <c r="AM490" s="3">
        <f t="shared" ca="1" si="158"/>
        <v>3.6255766283188974E-2</v>
      </c>
      <c r="AN490" s="3">
        <f t="shared" ca="1" si="157"/>
        <v>3.5842138163580235E-2</v>
      </c>
      <c r="AO490" s="3">
        <f t="shared" ca="1" si="157"/>
        <v>3.5512353845272425E-2</v>
      </c>
      <c r="AP490" s="3">
        <f t="shared" ca="1" si="157"/>
        <v>3.5271689351865913E-2</v>
      </c>
      <c r="AQ490" s="3">
        <f t="shared" ca="1" si="157"/>
        <v>3.5124885765005144E-2</v>
      </c>
      <c r="AR490" s="3">
        <f t="shared" ca="1" si="157"/>
        <v>3.5075708234169035E-2</v>
      </c>
      <c r="AS490" s="3">
        <f t="shared" ca="1" si="157"/>
        <v>3.5126308429065896E-2</v>
      </c>
      <c r="AT490" s="3">
        <f t="shared" ca="1" si="157"/>
        <v>3.5276477405303978E-2</v>
      </c>
      <c r="AU490" s="3">
        <f t="shared" ca="1" si="157"/>
        <v>3.5523066982729876E-2</v>
      </c>
      <c r="AV490" s="3">
        <f t="shared" ca="1" si="157"/>
        <v>3.5860014114984982E-2</v>
      </c>
      <c r="AW490" s="3">
        <f t="shared" ca="1" si="156"/>
        <v>3.6279099222460434E-2</v>
      </c>
      <c r="AX490" s="3">
        <f t="shared" ca="1" si="156"/>
        <v>3.6770476951305649E-2</v>
      </c>
      <c r="AY490" s="3">
        <f t="shared" ca="1" si="156"/>
        <v>3.7321584565751187E-2</v>
      </c>
      <c r="AZ490" s="3">
        <f t="shared" ca="1" si="148"/>
        <v>3.7915859498939178E-2</v>
      </c>
      <c r="BC490" s="3">
        <f ca="1">-MC!BC490</f>
        <v>-0.26957057407248008</v>
      </c>
      <c r="BD490" s="3">
        <f ca="1">-MC!BD490</f>
        <v>-0.21795716542733778</v>
      </c>
      <c r="BE490" s="3">
        <f ca="1">-MC!BE490</f>
        <v>0.67644041976545211</v>
      </c>
    </row>
    <row r="491" spans="1:57" x14ac:dyDescent="0.5">
      <c r="A491" s="3">
        <f t="shared" si="149"/>
        <v>4.7899999999999423</v>
      </c>
      <c r="B491" s="3">
        <f t="shared" ca="1" si="155"/>
        <v>3.3375018436904075E-2</v>
      </c>
      <c r="C491" s="3">
        <f t="shared" ca="1" si="155"/>
        <v>3.6028094701345999E-2</v>
      </c>
      <c r="D491" s="3">
        <f t="shared" ca="1" si="155"/>
        <v>3.8427372658731598E-2</v>
      </c>
      <c r="E491" s="3">
        <f t="shared" ca="1" si="155"/>
        <v>4.058591737782298E-2</v>
      </c>
      <c r="F491" s="3">
        <f t="shared" ca="1" si="155"/>
        <v>4.2516158920437024E-2</v>
      </c>
      <c r="G491" s="3">
        <f t="shared" ca="1" si="155"/>
        <v>4.4228595394792451E-2</v>
      </c>
      <c r="H491" s="3">
        <f t="shared" ca="1" si="155"/>
        <v>4.5732171028089054E-2</v>
      </c>
      <c r="I491" s="3">
        <f t="shared" ca="1" si="155"/>
        <v>4.7034906468935177E-2</v>
      </c>
      <c r="J491" s="3">
        <f t="shared" ca="1" si="155"/>
        <v>4.814426668329079E-2</v>
      </c>
      <c r="K491" s="3">
        <f t="shared" ca="1" si="155"/>
        <v>4.9067293015565339E-2</v>
      </c>
      <c r="L491" s="3">
        <f t="shared" ca="1" si="155"/>
        <v>4.9810660293510209E-2</v>
      </c>
      <c r="M491" s="3">
        <f t="shared" ca="1" si="155"/>
        <v>5.0380799721127627E-2</v>
      </c>
      <c r="N491" s="3">
        <f t="shared" ca="1" si="155"/>
        <v>5.0784151351532483E-2</v>
      </c>
      <c r="O491" s="3">
        <f t="shared" ca="1" si="155"/>
        <v>5.102752077239691E-2</v>
      </c>
      <c r="P491" s="3">
        <f t="shared" ca="1" si="155"/>
        <v>5.1118451921097902E-2</v>
      </c>
      <c r="Q491" s="3">
        <f t="shared" ca="1" si="154"/>
        <v>5.1065513997338753E-2</v>
      </c>
      <c r="R491" s="3">
        <f t="shared" ca="1" si="154"/>
        <v>5.0878432056993814E-2</v>
      </c>
      <c r="S491" s="3">
        <f t="shared" ca="1" si="154"/>
        <v>5.0568045032532732E-2</v>
      </c>
      <c r="T491" s="3">
        <f t="shared" ca="1" si="154"/>
        <v>5.0146124144568344E-2</v>
      </c>
      <c r="U491" s="3">
        <f t="shared" ca="1" si="154"/>
        <v>4.962511061442651E-2</v>
      </c>
      <c r="V491" s="3">
        <f t="shared" ca="1" si="154"/>
        <v>4.9017830582576138E-2</v>
      </c>
      <c r="W491" s="3">
        <f t="shared" ca="1" si="154"/>
        <v>4.8337226193473207E-2</v>
      </c>
      <c r="X491" s="3">
        <f t="shared" ca="1" si="154"/>
        <v>4.7596119753464616E-2</v>
      </c>
      <c r="Y491" s="3">
        <f t="shared" ca="1" si="154"/>
        <v>4.680701453345059E-2</v>
      </c>
      <c r="Z491" s="3">
        <f t="shared" ca="1" si="154"/>
        <v>4.5981933923411149E-2</v>
      </c>
      <c r="AA491" s="3">
        <f t="shared" ca="1" si="154"/>
        <v>4.5132304520630807E-2</v>
      </c>
      <c r="AB491" s="3">
        <f t="shared" ca="1" si="154"/>
        <v>4.4268890165324079E-2</v>
      </c>
      <c r="AC491" s="3">
        <f t="shared" ca="1" si="154"/>
        <v>4.3401778361440248E-2</v>
      </c>
      <c r="AD491" s="3">
        <f t="shared" ca="1" si="154"/>
        <v>4.2540409296939079E-2</v>
      </c>
      <c r="AE491" s="3">
        <f t="shared" ca="1" si="154"/>
        <v>4.1693626913521811E-2</v>
      </c>
      <c r="AF491" s="3">
        <f t="shared" ca="1" si="154"/>
        <v>4.0869728525507278E-2</v>
      </c>
      <c r="AG491" s="3">
        <f t="shared" ca="1" si="158"/>
        <v>4.0076497868437269E-2</v>
      </c>
      <c r="AH491" s="3">
        <f t="shared" ca="1" si="158"/>
        <v>3.9321222281261191E-2</v>
      </c>
      <c r="AI491" s="3">
        <f t="shared" ca="1" si="158"/>
        <v>3.861070863518902E-2</v>
      </c>
      <c r="AJ491" s="3">
        <f t="shared" ca="1" si="158"/>
        <v>3.7951316363754879E-2</v>
      </c>
      <c r="AK491" s="3">
        <f t="shared" ca="1" si="158"/>
        <v>3.734901782348856E-2</v>
      </c>
      <c r="AL491" s="3">
        <f t="shared" ca="1" si="158"/>
        <v>3.6809481049264459E-2</v>
      </c>
      <c r="AM491" s="3">
        <f t="shared" ca="1" si="158"/>
        <v>3.633815471470668E-2</v>
      </c>
      <c r="AN491" s="3">
        <f t="shared" ca="1" si="157"/>
        <v>3.5940324422699989E-2</v>
      </c>
      <c r="AO491" s="3">
        <f t="shared" ca="1" si="157"/>
        <v>3.5621103952454332E-2</v>
      </c>
      <c r="AP491" s="3">
        <f t="shared" ca="1" si="157"/>
        <v>3.538532221079535E-2</v>
      </c>
      <c r="AQ491" s="3">
        <f t="shared" ca="1" si="157"/>
        <v>3.523726399815405E-2</v>
      </c>
      <c r="AR491" s="3">
        <f t="shared" ca="1" si="157"/>
        <v>3.5180225218973071E-2</v>
      </c>
      <c r="AS491" s="3">
        <f t="shared" ca="1" si="157"/>
        <v>3.521587330657789E-2</v>
      </c>
      <c r="AT491" s="3">
        <f t="shared" ca="1" si="157"/>
        <v>3.5343503657992902E-2</v>
      </c>
      <c r="AU491" s="3">
        <f t="shared" ca="1" si="157"/>
        <v>3.5559473307911642E-2</v>
      </c>
      <c r="AV491" s="3">
        <f t="shared" ca="1" si="157"/>
        <v>3.5857240252478599E-2</v>
      </c>
      <c r="AW491" s="3">
        <f t="shared" ca="1" si="156"/>
        <v>3.6228117547106371E-2</v>
      </c>
      <c r="AX491" s="3">
        <f t="shared" ca="1" si="156"/>
        <v>3.6661771978109804E-2</v>
      </c>
      <c r="AY491" s="3">
        <f t="shared" ca="1" si="156"/>
        <v>3.7145129044010627E-2</v>
      </c>
      <c r="AZ491" s="3">
        <f t="shared" ca="1" si="148"/>
        <v>3.7660664510833587E-2</v>
      </c>
      <c r="BC491" s="3">
        <f ca="1">-MC!BC491</f>
        <v>-0.48726698113983513</v>
      </c>
      <c r="BD491" s="3">
        <f ca="1">-MC!BD491</f>
        <v>0.88025281780795073</v>
      </c>
      <c r="BE491" s="3">
        <f ca="1">-MC!BE491</f>
        <v>-0.83635823679137289</v>
      </c>
    </row>
    <row r="492" spans="1:57" x14ac:dyDescent="0.5">
      <c r="A492" s="3">
        <f t="shared" si="149"/>
        <v>4.7999999999999421</v>
      </c>
      <c r="B492" s="3">
        <f t="shared" ca="1" si="155"/>
        <v>3.3706895303880519E-2</v>
      </c>
      <c r="C492" s="3">
        <f t="shared" ca="1" si="155"/>
        <v>3.629185290302045E-2</v>
      </c>
      <c r="D492" s="3">
        <f t="shared" ca="1" si="155"/>
        <v>3.8629013531816296E-2</v>
      </c>
      <c r="E492" s="3">
        <f t="shared" ca="1" si="155"/>
        <v>4.0731228346860493E-2</v>
      </c>
      <c r="F492" s="3">
        <f t="shared" ca="1" si="155"/>
        <v>4.2610684730804586E-2</v>
      </c>
      <c r="G492" s="3">
        <f t="shared" ca="1" si="155"/>
        <v>4.4277643347964538E-2</v>
      </c>
      <c r="H492" s="3">
        <f t="shared" ca="1" si="155"/>
        <v>4.5740821713151004E-2</v>
      </c>
      <c r="I492" s="3">
        <f t="shared" ca="1" si="155"/>
        <v>4.7008019649636537E-2</v>
      </c>
      <c r="J492" s="3">
        <f t="shared" ca="1" si="155"/>
        <v>4.8086482826320887E-2</v>
      </c>
      <c r="K492" s="3">
        <f t="shared" ca="1" si="155"/>
        <v>4.8983033634107817E-2</v>
      </c>
      <c r="L492" s="3">
        <f t="shared" ca="1" si="155"/>
        <v>4.9704129879679031E-2</v>
      </c>
      <c r="M492" s="3">
        <f t="shared" ca="1" si="155"/>
        <v>5.0255990504075504E-2</v>
      </c>
      <c r="N492" s="3">
        <f t="shared" ca="1" si="155"/>
        <v>5.0644850337071008E-2</v>
      </c>
      <c r="O492" s="3">
        <f t="shared" ca="1" si="155"/>
        <v>5.0877317267891402E-2</v>
      </c>
      <c r="P492" s="3">
        <f t="shared" ca="1" si="155"/>
        <v>5.0960743472647348E-2</v>
      </c>
      <c r="Q492" s="3">
        <f t="shared" ca="1" si="154"/>
        <v>5.0903509300805033E-2</v>
      </c>
      <c r="R492" s="3">
        <f t="shared" ca="1" si="154"/>
        <v>5.0715150489910654E-2</v>
      </c>
      <c r="S492" s="3">
        <f t="shared" ca="1" si="154"/>
        <v>5.0406313440542846E-2</v>
      </c>
      <c r="T492" s="3">
        <f t="shared" ca="1" si="154"/>
        <v>4.9988572037178589E-2</v>
      </c>
      <c r="U492" s="3">
        <f t="shared" ca="1" si="154"/>
        <v>4.9474164907003668E-2</v>
      </c>
      <c r="V492" s="3">
        <f t="shared" ca="1" si="154"/>
        <v>4.8875710644854818E-2</v>
      </c>
      <c r="W492" s="3">
        <f t="shared" ca="1" si="154"/>
        <v>4.820593952600296E-2</v>
      </c>
      <c r="X492" s="3">
        <f t="shared" ca="1" si="154"/>
        <v>4.7477458348959112E-2</v>
      </c>
      <c r="Y492" s="3">
        <f t="shared" ca="1" si="154"/>
        <v>4.6702551944943639E-2</v>
      </c>
      <c r="Z492" s="3">
        <f t="shared" ca="1" si="154"/>
        <v>4.5893023140853362E-2</v>
      </c>
      <c r="AA492" s="3">
        <f t="shared" ca="1" si="154"/>
        <v>4.5060076788432227E-2</v>
      </c>
      <c r="AB492" s="3">
        <f t="shared" ca="1" si="154"/>
        <v>4.4214254764063807E-2</v>
      </c>
      <c r="AC492" s="3">
        <f t="shared" ca="1" si="154"/>
        <v>4.3365423154728598E-2</v>
      </c>
      <c r="AD492" s="3">
        <f t="shared" ca="1" si="154"/>
        <v>4.2522801631365841E-2</v>
      </c>
      <c r="AE492" s="3">
        <f t="shared" ca="1" si="154"/>
        <v>4.1695014402852504E-2</v>
      </c>
      <c r="AF492" s="3">
        <f t="shared" ca="1" si="154"/>
        <v>4.0890139420141455E-2</v>
      </c>
      <c r="AG492" s="3">
        <f t="shared" ca="1" si="158"/>
        <v>4.0115741029842347E-2</v>
      </c>
      <c r="AH492" s="3">
        <f t="shared" ca="1" si="158"/>
        <v>3.9378887061514392E-2</v>
      </c>
      <c r="AI492" s="3">
        <f t="shared" ca="1" si="158"/>
        <v>3.8686165038823099E-2</v>
      </c>
      <c r="AJ492" s="3">
        <f t="shared" ca="1" si="158"/>
        <v>3.8043715708834955E-2</v>
      </c>
      <c r="AK492" s="3">
        <f t="shared" ca="1" si="158"/>
        <v>3.7457293817774608E-2</v>
      </c>
      <c r="AL492" s="3">
        <f t="shared" ca="1" si="158"/>
        <v>3.6932350894474754E-2</v>
      </c>
      <c r="AM492" s="3">
        <f t="shared" ca="1" si="158"/>
        <v>3.6474119640424962E-2</v>
      </c>
      <c r="AN492" s="3">
        <f t="shared" ca="1" si="157"/>
        <v>3.6087668943731249E-2</v>
      </c>
      <c r="AO492" s="3">
        <f t="shared" ca="1" si="157"/>
        <v>3.5777893088092982E-2</v>
      </c>
      <c r="AP492" s="3">
        <f t="shared" ca="1" si="157"/>
        <v>3.5549395853959637E-2</v>
      </c>
      <c r="AQ492" s="3">
        <f t="shared" ca="1" si="157"/>
        <v>3.5406227674959649E-2</v>
      </c>
      <c r="AR492" s="3">
        <f t="shared" ca="1" si="157"/>
        <v>3.5351437084359762E-2</v>
      </c>
      <c r="AS492" s="3">
        <f t="shared" ca="1" si="157"/>
        <v>3.5386429224345935E-2</v>
      </c>
      <c r="AT492" s="3">
        <f t="shared" ca="1" si="157"/>
        <v>3.5510226024514625E-2</v>
      </c>
      <c r="AU492" s="3">
        <f t="shared" ca="1" si="157"/>
        <v>3.5718912224646772E-2</v>
      </c>
      <c r="AV492" s="3">
        <f t="shared" ca="1" si="157"/>
        <v>3.6005689268927651E-2</v>
      </c>
      <c r="AW492" s="3">
        <f t="shared" ca="1" si="156"/>
        <v>3.636162461158151E-2</v>
      </c>
      <c r="AX492" s="3">
        <f t="shared" ca="1" si="156"/>
        <v>3.6776118874658467E-2</v>
      </c>
      <c r="AY492" s="3">
        <f t="shared" ca="1" si="156"/>
        <v>3.7235798966630575E-2</v>
      </c>
      <c r="AZ492" s="3">
        <f t="shared" ca="1" si="148"/>
        <v>3.7722640171791284E-2</v>
      </c>
      <c r="BC492" s="3">
        <f ca="1">-MC!BC492</f>
        <v>1.2996184876957528E-2</v>
      </c>
      <c r="BD492" s="3">
        <f ca="1">-MC!BD492</f>
        <v>0.17462067704024697</v>
      </c>
      <c r="BE492" s="3">
        <f ca="1">-MC!BE492</f>
        <v>-0.70003270111608007</v>
      </c>
    </row>
    <row r="493" spans="1:57" x14ac:dyDescent="0.5">
      <c r="A493" s="3">
        <f t="shared" si="149"/>
        <v>4.8099999999999419</v>
      </c>
      <c r="B493" s="3">
        <f t="shared" ca="1" si="155"/>
        <v>3.3797453857828008E-2</v>
      </c>
      <c r="C493" s="3">
        <f t="shared" ca="1" si="155"/>
        <v>3.6410429758496711E-2</v>
      </c>
      <c r="D493" s="3">
        <f t="shared" ca="1" si="155"/>
        <v>3.8770249002119776E-2</v>
      </c>
      <c r="E493" s="3">
        <f t="shared" ca="1" si="155"/>
        <v>4.0890013538426057E-2</v>
      </c>
      <c r="F493" s="3">
        <f t="shared" ca="1" si="155"/>
        <v>4.2782133456253021E-2</v>
      </c>
      <c r="G493" s="3">
        <f t="shared" ca="1" si="155"/>
        <v>4.4457097471290168E-2</v>
      </c>
      <c r="H493" s="3">
        <f t="shared" ca="1" si="155"/>
        <v>4.5923861784346084E-2</v>
      </c>
      <c r="I493" s="3">
        <f t="shared" ca="1" si="155"/>
        <v>4.719047070456904E-2</v>
      </c>
      <c r="J493" s="3">
        <f t="shared" ca="1" si="155"/>
        <v>4.8264415891315672E-2</v>
      </c>
      <c r="K493" s="3">
        <f t="shared" ca="1" si="155"/>
        <v>4.9152766101278798E-2</v>
      </c>
      <c r="L493" s="3">
        <f t="shared" ca="1" si="155"/>
        <v>4.9862227495878597E-2</v>
      </c>
      <c r="M493" s="3">
        <f t="shared" ca="1" si="155"/>
        <v>5.0399272174633233E-2</v>
      </c>
      <c r="N493" s="3">
        <f t="shared" ca="1" si="155"/>
        <v>5.0770395175119241E-2</v>
      </c>
      <c r="O493" s="3">
        <f t="shared" ca="1" si="155"/>
        <v>5.0982472087505823E-2</v>
      </c>
      <c r="P493" s="3">
        <f t="shared" ca="1" si="155"/>
        <v>5.1043128665503902E-2</v>
      </c>
      <c r="Q493" s="3">
        <f t="shared" ca="1" si="155"/>
        <v>5.0961021679626732E-2</v>
      </c>
      <c r="R493" s="3">
        <f t="shared" ref="R493:AG508" ca="1" si="159">R492+R$2*$B$7+(R$3*$BC493+R$4*$BD493+R$5*$BE493)*SQRT($B$7)+(S492-R492)/(S$11-R$11)*$B$7</f>
        <v>5.0745962765467119E-2</v>
      </c>
      <c r="S493" s="3">
        <f t="shared" ca="1" si="159"/>
        <v>5.0408870976273813E-2</v>
      </c>
      <c r="T493" s="3">
        <f t="shared" ca="1" si="159"/>
        <v>4.9961588035873833E-2</v>
      </c>
      <c r="U493" s="3">
        <f t="shared" ca="1" si="159"/>
        <v>4.9416615158929068E-2</v>
      </c>
      <c r="V493" s="3">
        <f t="shared" ca="1" si="159"/>
        <v>4.8786828588819033E-2</v>
      </c>
      <c r="W493" s="3">
        <f t="shared" ca="1" si="159"/>
        <v>4.8085211939502583E-2</v>
      </c>
      <c r="X493" s="3">
        <f t="shared" ca="1" si="159"/>
        <v>4.7324621723663973E-2</v>
      </c>
      <c r="Y493" s="3">
        <f t="shared" ca="1" si="159"/>
        <v>4.6517589571021666E-2</v>
      </c>
      <c r="Z493" s="3">
        <f t="shared" ca="1" si="159"/>
        <v>4.5676163002386132E-2</v>
      </c>
      <c r="AA493" s="3">
        <f t="shared" ca="1" si="159"/>
        <v>4.4811790400240956E-2</v>
      </c>
      <c r="AB493" s="3">
        <f t="shared" ca="1" si="159"/>
        <v>4.3935256968722011E-2</v>
      </c>
      <c r="AC493" s="3">
        <f t="shared" ca="1" si="159"/>
        <v>4.3056672676486003E-2</v>
      </c>
      <c r="AD493" s="3">
        <f t="shared" ca="1" si="159"/>
        <v>4.2185501973781556E-2</v>
      </c>
      <c r="AE493" s="3">
        <f t="shared" ca="1" si="159"/>
        <v>4.133061462469656E-2</v>
      </c>
      <c r="AF493" s="3">
        <f t="shared" ca="1" si="159"/>
        <v>4.0500334496952596E-2</v>
      </c>
      <c r="AG493" s="3">
        <f t="shared" ca="1" si="158"/>
        <v>3.9702471826464025E-2</v>
      </c>
      <c r="AH493" s="3">
        <f t="shared" ca="1" si="158"/>
        <v>3.8944340217282776E-2</v>
      </c>
      <c r="AI493" s="3">
        <f t="shared" ca="1" si="158"/>
        <v>3.8232773139397463E-2</v>
      </c>
      <c r="AJ493" s="3">
        <f t="shared" ca="1" si="158"/>
        <v>3.7574157955576178E-2</v>
      </c>
      <c r="AK493" s="3">
        <f t="shared" ca="1" si="158"/>
        <v>3.6974497104469706E-2</v>
      </c>
      <c r="AL493" s="3">
        <f t="shared" ca="1" si="158"/>
        <v>3.6439490900193203E-2</v>
      </c>
      <c r="AM493" s="3">
        <f t="shared" ca="1" si="158"/>
        <v>3.5974621337894801E-2</v>
      </c>
      <c r="AN493" s="3">
        <f t="shared" ca="1" si="157"/>
        <v>3.5585205815933163E-2</v>
      </c>
      <c r="AO493" s="3">
        <f t="shared" ca="1" si="157"/>
        <v>3.5276384290525778E-2</v>
      </c>
      <c r="AP493" s="3">
        <f t="shared" ca="1" si="157"/>
        <v>3.5053000511583422E-2</v>
      </c>
      <c r="AQ493" s="3">
        <f t="shared" ca="1" si="157"/>
        <v>3.4919335566490496E-2</v>
      </c>
      <c r="AR493" s="3">
        <f t="shared" ca="1" si="157"/>
        <v>3.4878655599584606E-2</v>
      </c>
      <c r="AS493" s="3">
        <f t="shared" ca="1" si="157"/>
        <v>3.4932568519032411E-2</v>
      </c>
      <c r="AT493" s="3">
        <f t="shared" ca="1" si="157"/>
        <v>3.5080288091098769E-2</v>
      </c>
      <c r="AU493" s="3">
        <f t="shared" ca="1" si="157"/>
        <v>3.5318092356157078E-2</v>
      </c>
      <c r="AV493" s="3">
        <f t="shared" ca="1" si="157"/>
        <v>3.5639391706094828E-2</v>
      </c>
      <c r="AW493" s="3">
        <f t="shared" ca="1" si="156"/>
        <v>3.6035472863332411E-2</v>
      </c>
      <c r="AX493" s="3">
        <f t="shared" ca="1" si="156"/>
        <v>3.6495934917785522E-2</v>
      </c>
      <c r="AY493" s="3">
        <f t="shared" ca="1" si="156"/>
        <v>3.7007567430688913E-2</v>
      </c>
      <c r="AZ493" s="3">
        <f t="shared" ca="1" si="148"/>
        <v>3.755242084064004E-2</v>
      </c>
      <c r="BC493" s="3">
        <f ca="1">-MC!BC493</f>
        <v>-0.2921290524930571</v>
      </c>
      <c r="BD493" s="3">
        <f ca="1">-MC!BD493</f>
        <v>-0.82211045996284504</v>
      </c>
      <c r="BE493" s="3">
        <f ca="1">-MC!BE493</f>
        <v>0.13823228369669671</v>
      </c>
    </row>
    <row r="494" spans="1:57" x14ac:dyDescent="0.5">
      <c r="A494" s="3">
        <f t="shared" si="149"/>
        <v>4.8199999999999417</v>
      </c>
      <c r="B494" s="3">
        <f t="shared" ref="B494:Q509" ca="1" si="160">B493+B$2*$B$7+(B$3*$BC494+B$4*$BD494+B$5*$BE494)*SQRT($B$7)+(C493-B493)/(C$11-B$11)*$B$7</f>
        <v>3.3806331251180932E-2</v>
      </c>
      <c r="C494" s="3">
        <f t="shared" ca="1" si="160"/>
        <v>3.635744407137987E-2</v>
      </c>
      <c r="D494" s="3">
        <f t="shared" ca="1" si="160"/>
        <v>3.8662776252035486E-2</v>
      </c>
      <c r="E494" s="3">
        <f t="shared" ca="1" si="160"/>
        <v>4.0735127417993018E-2</v>
      </c>
      <c r="F494" s="3">
        <f t="shared" ca="1" si="160"/>
        <v>4.2586577914898567E-2</v>
      </c>
      <c r="G494" s="3">
        <f t="shared" ca="1" si="160"/>
        <v>4.4227292166226652E-2</v>
      </c>
      <c r="H494" s="3">
        <f t="shared" ca="1" si="160"/>
        <v>4.5665912618500303E-2</v>
      </c>
      <c r="I494" s="3">
        <f t="shared" ca="1" si="160"/>
        <v>4.6910175540554107E-2</v>
      </c>
      <c r="J494" s="3">
        <f t="shared" ca="1" si="160"/>
        <v>4.7967266033427214E-2</v>
      </c>
      <c r="K494" s="3">
        <f t="shared" ca="1" si="160"/>
        <v>4.8843946703099453E-2</v>
      </c>
      <c r="L494" s="3">
        <f t="shared" ca="1" si="160"/>
        <v>4.9546619605523229E-2</v>
      </c>
      <c r="M494" s="3">
        <f t="shared" ca="1" si="160"/>
        <v>5.0081457583399366E-2</v>
      </c>
      <c r="N494" s="3">
        <f t="shared" ca="1" si="160"/>
        <v>5.0454663475688978E-2</v>
      </c>
      <c r="O494" s="3">
        <f t="shared" ca="1" si="160"/>
        <v>5.0672828134756695E-2</v>
      </c>
      <c r="P494" s="3">
        <f t="shared" ca="1" si="160"/>
        <v>5.0743298392501614E-2</v>
      </c>
      <c r="Q494" s="3">
        <f t="shared" ca="1" si="160"/>
        <v>5.0674454873743044E-2</v>
      </c>
      <c r="R494" s="3">
        <f t="shared" ca="1" si="159"/>
        <v>5.0475832490931828E-2</v>
      </c>
      <c r="S494" s="3">
        <f t="shared" ca="1" si="159"/>
        <v>5.0158070297439385E-2</v>
      </c>
      <c r="T494" s="3">
        <f t="shared" ca="1" si="159"/>
        <v>4.973272519512429E-2</v>
      </c>
      <c r="U494" s="3">
        <f t="shared" ca="1" si="159"/>
        <v>4.9212008331064858E-2</v>
      </c>
      <c r="V494" s="3">
        <f t="shared" ca="1" si="159"/>
        <v>4.8608500954705217E-2</v>
      </c>
      <c r="W494" s="3">
        <f t="shared" ca="1" si="159"/>
        <v>4.7934887389920876E-2</v>
      </c>
      <c r="X494" s="3">
        <f t="shared" ca="1" si="159"/>
        <v>4.7203721248974789E-2</v>
      </c>
      <c r="Y494" s="3">
        <f t="shared" ca="1" si="159"/>
        <v>4.6427228361710787E-2</v>
      </c>
      <c r="Z494" s="3">
        <f t="shared" ca="1" si="159"/>
        <v>4.5617148363308498E-2</v>
      </c>
      <c r="AA494" s="3">
        <f t="shared" ca="1" si="159"/>
        <v>4.4784620606650359E-2</v>
      </c>
      <c r="AB494" s="3">
        <f t="shared" ca="1" si="159"/>
        <v>4.3940121078422018E-2</v>
      </c>
      <c r="AC494" s="3">
        <f t="shared" ca="1" si="159"/>
        <v>4.3093451090628003E-2</v>
      </c>
      <c r="AD494" s="3">
        <f t="shared" ca="1" si="159"/>
        <v>4.2253767332063347E-2</v>
      </c>
      <c r="AE494" s="3">
        <f t="shared" ca="1" si="159"/>
        <v>4.1429632572976979E-2</v>
      </c>
      <c r="AF494" s="3">
        <f t="shared" ca="1" si="159"/>
        <v>4.0629064041028881E-2</v>
      </c>
      <c r="AG494" s="3">
        <f t="shared" ca="1" si="158"/>
        <v>3.9859565302860875E-2</v>
      </c>
      <c r="AH494" s="3">
        <f t="shared" ca="1" si="158"/>
        <v>3.9128143184173174E-2</v>
      </c>
      <c r="AI494" s="3">
        <f t="shared" ca="1" si="158"/>
        <v>3.8441324558384046E-2</v>
      </c>
      <c r="AJ494" s="3">
        <f t="shared" ca="1" si="158"/>
        <v>3.7805190869216652E-2</v>
      </c>
      <c r="AK494" s="3">
        <f t="shared" ca="1" si="158"/>
        <v>3.7225439713324017E-2</v>
      </c>
      <c r="AL494" s="3">
        <f t="shared" ca="1" si="158"/>
        <v>3.6707467643990244E-2</v>
      </c>
      <c r="AM494" s="3">
        <f t="shared" ca="1" si="158"/>
        <v>3.62564533780729E-2</v>
      </c>
      <c r="AN494" s="3">
        <f t="shared" ca="1" si="157"/>
        <v>3.587741021114757E-2</v>
      </c>
      <c r="AO494" s="3">
        <f t="shared" ca="1" si="157"/>
        <v>3.5575171101607697E-2</v>
      </c>
      <c r="AP494" s="3">
        <f t="shared" ca="1" si="157"/>
        <v>3.5354267026230228E-2</v>
      </c>
      <c r="AQ494" s="3">
        <f t="shared" ca="1" si="157"/>
        <v>3.5218656909020804E-2</v>
      </c>
      <c r="AR494" s="3">
        <f t="shared" ca="1" si="157"/>
        <v>3.5171271652205051E-2</v>
      </c>
      <c r="AS494" s="3">
        <f t="shared" ca="1" si="157"/>
        <v>3.5213369155063082E-2</v>
      </c>
      <c r="AT494" s="3">
        <f t="shared" ca="1" si="157"/>
        <v>3.5343802493525568E-2</v>
      </c>
      <c r="AU494" s="3">
        <f t="shared" ca="1" si="157"/>
        <v>3.5558490765219587E-2</v>
      </c>
      <c r="AV494" s="3">
        <f t="shared" ca="1" si="157"/>
        <v>3.5850500959863668E-2</v>
      </c>
      <c r="AW494" s="3">
        <f t="shared" ca="1" si="156"/>
        <v>3.6210786095786714E-2</v>
      </c>
      <c r="AX494" s="3">
        <f t="shared" ca="1" si="156"/>
        <v>3.6628590458186908E-2</v>
      </c>
      <c r="AY494" s="3">
        <f t="shared" ca="1" si="156"/>
        <v>3.7090311954811508E-2</v>
      </c>
      <c r="AZ494" s="3">
        <f t="shared" ca="1" si="148"/>
        <v>3.7577400923517676E-2</v>
      </c>
      <c r="BC494" s="3">
        <f ca="1">-MC!BC494</f>
        <v>-2.3629714879621844E-2</v>
      </c>
      <c r="BD494" s="3">
        <f ca="1">-MC!BD494</f>
        <v>0.70192808572105836</v>
      </c>
      <c r="BE494" s="3">
        <f ca="1">-MC!BE494</f>
        <v>-0.46615952771649827</v>
      </c>
    </row>
    <row r="495" spans="1:57" x14ac:dyDescent="0.5">
      <c r="A495" s="3">
        <f t="shared" si="149"/>
        <v>4.8299999999999415</v>
      </c>
      <c r="B495" s="3">
        <f t="shared" ca="1" si="160"/>
        <v>3.4951755363147916E-2</v>
      </c>
      <c r="C495" s="3">
        <f t="shared" ca="1" si="160"/>
        <v>3.7483240676962772E-2</v>
      </c>
      <c r="D495" s="3">
        <f t="shared" ca="1" si="160"/>
        <v>3.9764909639966463E-2</v>
      </c>
      <c r="E495" s="3">
        <f t="shared" ca="1" si="160"/>
        <v>4.1809820575600565E-2</v>
      </c>
      <c r="F495" s="3">
        <f t="shared" ca="1" si="160"/>
        <v>4.3630285767185452E-2</v>
      </c>
      <c r="G495" s="3">
        <f t="shared" ca="1" si="160"/>
        <v>4.5236707128585352E-2</v>
      </c>
      <c r="H495" s="3">
        <f t="shared" ca="1" si="160"/>
        <v>4.663797503816329E-2</v>
      </c>
      <c r="I495" s="3">
        <f t="shared" ca="1" si="160"/>
        <v>4.7842079325926219E-2</v>
      </c>
      <c r="J495" s="3">
        <f t="shared" ca="1" si="160"/>
        <v>4.8856460114594012E-2</v>
      </c>
      <c r="K495" s="3">
        <f t="shared" ca="1" si="160"/>
        <v>4.9688135472184487E-2</v>
      </c>
      <c r="L495" s="3">
        <f t="shared" ca="1" si="160"/>
        <v>5.0343765018001425E-2</v>
      </c>
      <c r="M495" s="3">
        <f t="shared" ca="1" si="160"/>
        <v>5.0829784050938458E-2</v>
      </c>
      <c r="N495" s="3">
        <f t="shared" ca="1" si="160"/>
        <v>5.1152664932403585E-2</v>
      </c>
      <c r="O495" s="3">
        <f t="shared" ca="1" si="160"/>
        <v>5.1319275465122854E-2</v>
      </c>
      <c r="P495" s="3">
        <f t="shared" ca="1" si="160"/>
        <v>5.1337245186552007E-2</v>
      </c>
      <c r="Q495" s="3">
        <f t="shared" ca="1" si="160"/>
        <v>5.1215240136113532E-2</v>
      </c>
      <c r="R495" s="3">
        <f t="shared" ca="1" si="159"/>
        <v>5.0963080009427744E-2</v>
      </c>
      <c r="S495" s="3">
        <f t="shared" ca="1" si="159"/>
        <v>5.0591685335392995E-2</v>
      </c>
      <c r="T495" s="3">
        <f t="shared" ca="1" si="159"/>
        <v>5.0112889660833257E-2</v>
      </c>
      <c r="U495" s="3">
        <f t="shared" ca="1" si="159"/>
        <v>4.9539175538562304E-2</v>
      </c>
      <c r="V495" s="3">
        <f t="shared" ca="1" si="159"/>
        <v>4.8883390710012069E-2</v>
      </c>
      <c r="W495" s="3">
        <f t="shared" ca="1" si="159"/>
        <v>4.8158481708614032E-2</v>
      </c>
      <c r="X495" s="3">
        <f t="shared" ca="1" si="159"/>
        <v>4.7377260760066923E-2</v>
      </c>
      <c r="Y495" s="3">
        <f t="shared" ca="1" si="159"/>
        <v>4.65522094244709E-2</v>
      </c>
      <c r="Z495" s="3">
        <f t="shared" ca="1" si="159"/>
        <v>4.5695321000341474E-2</v>
      </c>
      <c r="AA495" s="3">
        <f t="shared" ca="1" si="159"/>
        <v>4.481798737904906E-2</v>
      </c>
      <c r="AB495" s="3">
        <f t="shared" ca="1" si="159"/>
        <v>4.3930936912891155E-2</v>
      </c>
      <c r="AC495" s="3">
        <f t="shared" ca="1" si="159"/>
        <v>4.3044223846970181E-2</v>
      </c>
      <c r="AD495" s="3">
        <f t="shared" ca="1" si="159"/>
        <v>4.2167258695825986E-2</v>
      </c>
      <c r="AE495" s="3">
        <f t="shared" ca="1" si="159"/>
        <v>4.1308858814790211E-2</v>
      </c>
      <c r="AF495" s="3">
        <f t="shared" ca="1" si="159"/>
        <v>4.0477296362723118E-2</v>
      </c>
      <c r="AG495" s="3">
        <f t="shared" ca="1" si="158"/>
        <v>3.9680329806658525E-2</v>
      </c>
      <c r="AH495" s="3">
        <f t="shared" ca="1" si="158"/>
        <v>3.8925220769426665E-2</v>
      </c>
      <c r="AI495" s="3">
        <f t="shared" ca="1" si="158"/>
        <v>3.8218751113272081E-2</v>
      </c>
      <c r="AJ495" s="3">
        <f t="shared" ca="1" si="158"/>
        <v>3.7567257956260057E-2</v>
      </c>
      <c r="AK495" s="3">
        <f t="shared" ca="1" si="158"/>
        <v>3.6976695646515297E-2</v>
      </c>
      <c r="AL495" s="3">
        <f t="shared" ca="1" si="158"/>
        <v>3.645271855798779E-2</v>
      </c>
      <c r="AM495" s="3">
        <f t="shared" ca="1" si="158"/>
        <v>3.6000763684600777E-2</v>
      </c>
      <c r="AN495" s="3">
        <f t="shared" ca="1" si="157"/>
        <v>3.5626101733092073E-2</v>
      </c>
      <c r="AO495" s="3">
        <f t="shared" ca="1" si="157"/>
        <v>3.5333820120370979E-2</v>
      </c>
      <c r="AP495" s="3">
        <f t="shared" ca="1" si="157"/>
        <v>3.5128698434121836E-2</v>
      </c>
      <c r="AQ495" s="3">
        <f t="shared" ca="1" si="157"/>
        <v>3.5014934745242976E-2</v>
      </c>
      <c r="AR495" s="3">
        <f t="shared" ca="1" si="157"/>
        <v>3.4995685990358648E-2</v>
      </c>
      <c r="AS495" s="3">
        <f t="shared" ca="1" si="157"/>
        <v>3.5072421418079591E-2</v>
      </c>
      <c r="AT495" s="3">
        <f t="shared" ca="1" si="157"/>
        <v>3.5244195020800159E-2</v>
      </c>
      <c r="AU495" s="3">
        <f t="shared" ca="1" si="157"/>
        <v>3.5507128836058756E-2</v>
      </c>
      <c r="AV495" s="3">
        <f t="shared" ca="1" si="157"/>
        <v>3.585450821721263E-2</v>
      </c>
      <c r="AW495" s="3">
        <f t="shared" ca="1" si="156"/>
        <v>3.6277513628332751E-2</v>
      </c>
      <c r="AX495" s="3">
        <f t="shared" ca="1" si="156"/>
        <v>3.676559538477054E-2</v>
      </c>
      <c r="AY495" s="3">
        <f t="shared" ca="1" si="156"/>
        <v>3.7305317143686803E-2</v>
      </c>
      <c r="AZ495" s="3">
        <f t="shared" ca="1" si="148"/>
        <v>3.7878259784558652E-2</v>
      </c>
      <c r="BC495" s="3">
        <f ca="1">-MC!BC495</f>
        <v>0.37581560590529151</v>
      </c>
      <c r="BD495" s="3">
        <f ca="1">-MC!BD495</f>
        <v>-1.5367079324222495</v>
      </c>
      <c r="BE495" s="3">
        <f ca="1">-MC!BE495</f>
        <v>-0.64452154433928666</v>
      </c>
    </row>
    <row r="496" spans="1:57" x14ac:dyDescent="0.5">
      <c r="A496" s="3">
        <f t="shared" si="149"/>
        <v>4.8399999999999412</v>
      </c>
      <c r="B496" s="3">
        <f t="shared" ca="1" si="160"/>
        <v>3.5654755125976711E-2</v>
      </c>
      <c r="C496" s="3">
        <f t="shared" ca="1" si="160"/>
        <v>3.8037353096149175E-2</v>
      </c>
      <c r="D496" s="3">
        <f t="shared" ca="1" si="160"/>
        <v>4.0183212890112653E-2</v>
      </c>
      <c r="E496" s="3">
        <f t="shared" ca="1" si="160"/>
        <v>4.2104923220242438E-2</v>
      </c>
      <c r="F496" s="3">
        <f t="shared" ca="1" si="160"/>
        <v>4.3814300644143336E-2</v>
      </c>
      <c r="G496" s="3">
        <f t="shared" ca="1" si="160"/>
        <v>4.5321257000454113E-2</v>
      </c>
      <c r="H496" s="3">
        <f t="shared" ca="1" si="160"/>
        <v>4.6634202937520262E-2</v>
      </c>
      <c r="I496" s="3">
        <f t="shared" ca="1" si="160"/>
        <v>4.7760654101287103E-2</v>
      </c>
      <c r="J496" s="3">
        <f t="shared" ca="1" si="160"/>
        <v>4.8707577870518201E-2</v>
      </c>
      <c r="K496" s="3">
        <f t="shared" ca="1" si="160"/>
        <v>4.948152004285148E-2</v>
      </c>
      <c r="L496" s="3">
        <f t="shared" ca="1" si="160"/>
        <v>5.0088670124354744E-2</v>
      </c>
      <c r="M496" s="3">
        <f t="shared" ca="1" si="160"/>
        <v>5.0534998236995345E-2</v>
      </c>
      <c r="N496" s="3">
        <f t="shared" ca="1" si="160"/>
        <v>5.0826518638742296E-2</v>
      </c>
      <c r="O496" s="3">
        <f t="shared" ca="1" si="160"/>
        <v>5.0969648423342791E-2</v>
      </c>
      <c r="P496" s="3">
        <f t="shared" ca="1" si="160"/>
        <v>5.0971572113545978E-2</v>
      </c>
      <c r="Q496" s="3">
        <f t="shared" ca="1" si="160"/>
        <v>5.0840513376304693E-2</v>
      </c>
      <c r="R496" s="3">
        <f t="shared" ca="1" si="159"/>
        <v>5.0585848849811682E-2</v>
      </c>
      <c r="S496" s="3">
        <f t="shared" ca="1" si="159"/>
        <v>5.0218052667436855E-2</v>
      </c>
      <c r="T496" s="3">
        <f t="shared" ca="1" si="159"/>
        <v>4.9748507141740797E-2</v>
      </c>
      <c r="U496" s="3">
        <f t="shared" ca="1" si="159"/>
        <v>4.9189238358553621E-2</v>
      </c>
      <c r="V496" s="3">
        <f t="shared" ca="1" si="159"/>
        <v>4.855263269120226E-2</v>
      </c>
      <c r="W496" s="3">
        <f t="shared" ca="1" si="159"/>
        <v>4.7851171036307608E-2</v>
      </c>
      <c r="X496" s="3">
        <f t="shared" ca="1" si="159"/>
        <v>4.7097196400896379E-2</v>
      </c>
      <c r="Y496" s="3">
        <f t="shared" ca="1" si="159"/>
        <v>4.6302718259542512E-2</v>
      </c>
      <c r="Z496" s="3">
        <f t="shared" ca="1" si="159"/>
        <v>4.5479255777156252E-2</v>
      </c>
      <c r="AA496" s="3">
        <f t="shared" ca="1" si="159"/>
        <v>4.4637725605694324E-2</v>
      </c>
      <c r="AB496" s="3">
        <f t="shared" ca="1" si="159"/>
        <v>4.3788380699971603E-2</v>
      </c>
      <c r="AC496" s="3">
        <f t="shared" ca="1" si="159"/>
        <v>4.294080048159718E-2</v>
      </c>
      <c r="AD496" s="3">
        <f t="shared" ca="1" si="159"/>
        <v>4.2103921531598316E-2</v>
      </c>
      <c r="AE496" s="3">
        <f t="shared" ca="1" si="159"/>
        <v>4.128608802286754E-2</v>
      </c>
      <c r="AF496" s="3">
        <f t="shared" ca="1" si="159"/>
        <v>4.0495099270405059E-2</v>
      </c>
      <c r="AG496" s="3">
        <f t="shared" ca="1" si="158"/>
        <v>3.9738240865127276E-2</v>
      </c>
      <c r="AH496" s="3">
        <f t="shared" ca="1" si="158"/>
        <v>3.902230145638421E-2</v>
      </c>
      <c r="AI496" s="3">
        <f t="shared" ca="1" si="158"/>
        <v>3.8353590134512824E-2</v>
      </c>
      <c r="AJ496" s="3">
        <f t="shared" ca="1" si="158"/>
        <v>3.7737971939018927E-2</v>
      </c>
      <c r="AK496" s="3">
        <f t="shared" ca="1" si="158"/>
        <v>3.7180930216438646E-2</v>
      </c>
      <c r="AL496" s="3">
        <f t="shared" ca="1" si="158"/>
        <v>3.6687649396071671E-2</v>
      </c>
      <c r="AM496" s="3">
        <f t="shared" ca="1" si="158"/>
        <v>3.6263096957144678E-2</v>
      </c>
      <c r="AN496" s="3">
        <f t="shared" ca="1" si="157"/>
        <v>3.5912073184060617E-2</v>
      </c>
      <c r="AO496" s="3">
        <f t="shared" ca="1" si="157"/>
        <v>3.5639192060848306E-2</v>
      </c>
      <c r="AP496" s="3">
        <f t="shared" ca="1" si="157"/>
        <v>3.5448753822375015E-2</v>
      </c>
      <c r="AQ496" s="3">
        <f t="shared" ca="1" si="157"/>
        <v>3.5344467649737719E-2</v>
      </c>
      <c r="AR496" s="3">
        <f t="shared" ca="1" si="157"/>
        <v>3.532898844581378E-2</v>
      </c>
      <c r="AS496" s="3">
        <f t="shared" ca="1" si="157"/>
        <v>3.5403268825443028E-2</v>
      </c>
      <c r="AT496" s="3">
        <f t="shared" ca="1" si="157"/>
        <v>3.5565835963508298E-2</v>
      </c>
      <c r="AU496" s="3">
        <f t="shared" ca="1" si="157"/>
        <v>3.5812287371489684E-2</v>
      </c>
      <c r="AV496" s="3">
        <f t="shared" ca="1" si="157"/>
        <v>3.6135399173581065E-2</v>
      </c>
      <c r="AW496" s="3">
        <f t="shared" ca="1" si="156"/>
        <v>3.652585107683954E-2</v>
      </c>
      <c r="AX496" s="3">
        <f t="shared" ca="1" si="156"/>
        <v>3.6972570846710781E-2</v>
      </c>
      <c r="AY496" s="3">
        <f t="shared" ca="1" si="156"/>
        <v>3.7461559411169111E-2</v>
      </c>
      <c r="AZ496" s="3">
        <f t="shared" ca="1" si="148"/>
        <v>3.7973640737837551E-2</v>
      </c>
      <c r="BC496" s="3">
        <f ca="1">-MC!BC496</f>
        <v>-4.6611625775740961E-3</v>
      </c>
      <c r="BD496" s="3">
        <f ca="1">-MC!BD496</f>
        <v>0.31713044370561594</v>
      </c>
      <c r="BE496" s="3">
        <f ca="1">-MC!BE496</f>
        <v>-1.6169425699901936</v>
      </c>
    </row>
    <row r="497" spans="1:57" x14ac:dyDescent="0.5">
      <c r="A497" s="3">
        <f t="shared" si="149"/>
        <v>4.849999999999941</v>
      </c>
      <c r="B497" s="3">
        <f t="shared" ca="1" si="160"/>
        <v>3.6483566075171586E-2</v>
      </c>
      <c r="C497" s="3">
        <f t="shared" ca="1" si="160"/>
        <v>3.8772182978239263E-2</v>
      </c>
      <c r="D497" s="3">
        <f t="shared" ca="1" si="160"/>
        <v>4.0833763092501536E-2</v>
      </c>
      <c r="E497" s="3">
        <f t="shared" ca="1" si="160"/>
        <v>4.2680517543672448E-2</v>
      </c>
      <c r="F497" s="3">
        <f t="shared" ca="1" si="160"/>
        <v>4.4323859823349028E-2</v>
      </c>
      <c r="G497" s="3">
        <f t="shared" ca="1" si="160"/>
        <v>4.5773304448546728E-2</v>
      </c>
      <c r="H497" s="3">
        <f t="shared" ca="1" si="160"/>
        <v>4.703687499521067E-2</v>
      </c>
      <c r="I497" s="3">
        <f t="shared" ca="1" si="160"/>
        <v>4.8121705500724629E-2</v>
      </c>
      <c r="J497" s="3">
        <f t="shared" ca="1" si="160"/>
        <v>4.9034383156065391E-2</v>
      </c>
      <c r="K497" s="3">
        <f t="shared" ca="1" si="160"/>
        <v>4.978107407833187E-2</v>
      </c>
      <c r="L497" s="3">
        <f t="shared" ca="1" si="160"/>
        <v>5.0367590305780092E-2</v>
      </c>
      <c r="M497" s="3">
        <f t="shared" ca="1" si="160"/>
        <v>5.0799529471618879E-2</v>
      </c>
      <c r="N497" s="3">
        <f t="shared" ca="1" si="160"/>
        <v>5.1082540424965475E-2</v>
      </c>
      <c r="O497" s="3">
        <f t="shared" ca="1" si="160"/>
        <v>5.1222682211171655E-2</v>
      </c>
      <c r="P497" s="3">
        <f t="shared" ca="1" si="160"/>
        <v>5.1226786937822719E-2</v>
      </c>
      <c r="Q497" s="3">
        <f t="shared" ca="1" si="160"/>
        <v>5.1102728432400692E-2</v>
      </c>
      <c r="R497" s="3">
        <f t="shared" ca="1" si="159"/>
        <v>5.085953275560675E-2</v>
      </c>
      <c r="S497" s="3">
        <f t="shared" ca="1" si="159"/>
        <v>5.0507320095205664E-2</v>
      </c>
      <c r="T497" s="3">
        <f t="shared" ca="1" si="159"/>
        <v>5.0057113971538211E-2</v>
      </c>
      <c r="U497" s="3">
        <f t="shared" ca="1" si="159"/>
        <v>4.9520576452126444E-2</v>
      </c>
      <c r="V497" s="3">
        <f t="shared" ca="1" si="159"/>
        <v>4.8909725003516182E-2</v>
      </c>
      <c r="W497" s="3">
        <f t="shared" ca="1" si="159"/>
        <v>4.8236667360578495E-2</v>
      </c>
      <c r="X497" s="3">
        <f t="shared" ca="1" si="159"/>
        <v>4.7513369801029021E-2</v>
      </c>
      <c r="Y497" s="3">
        <f t="shared" ca="1" si="159"/>
        <v>4.6751462219651888E-2</v>
      </c>
      <c r="Z497" s="3">
        <f t="shared" ca="1" si="159"/>
        <v>4.5962082172333912E-2</v>
      </c>
      <c r="AA497" s="3">
        <f t="shared" ca="1" si="159"/>
        <v>4.5155763615154762E-2</v>
      </c>
      <c r="AB497" s="3">
        <f t="shared" ca="1" si="159"/>
        <v>4.4342376663624471E-2</v>
      </c>
      <c r="AC497" s="3">
        <f t="shared" ca="1" si="159"/>
        <v>4.3531118480356429E-2</v>
      </c>
      <c r="AD497" s="3">
        <f t="shared" ca="1" si="159"/>
        <v>4.2730544274584767E-2</v>
      </c>
      <c r="AE497" s="3">
        <f t="shared" ca="1" si="159"/>
        <v>4.1948617590232495E-2</v>
      </c>
      <c r="AF497" s="3">
        <f t="shared" ca="1" si="159"/>
        <v>4.1192757444492627E-2</v>
      </c>
      <c r="AG497" s="3">
        <f t="shared" ca="1" si="158"/>
        <v>4.0469869096914905E-2</v>
      </c>
      <c r="AH497" s="3">
        <f t="shared" ca="1" si="158"/>
        <v>3.978636077409857E-2</v>
      </c>
      <c r="AI497" s="3">
        <f t="shared" ca="1" si="158"/>
        <v>3.9148161355037972E-2</v>
      </c>
      <c r="AJ497" s="3">
        <f t="shared" ca="1" si="158"/>
        <v>3.8560756368916892E-2</v>
      </c>
      <c r="AK497" s="3">
        <f t="shared" ca="1" si="158"/>
        <v>3.8029250728519627E-2</v>
      </c>
      <c r="AL497" s="3">
        <f t="shared" ca="1" si="158"/>
        <v>3.7558451473792644E-2</v>
      </c>
      <c r="AM497" s="3">
        <f t="shared" ca="1" si="158"/>
        <v>3.7152949097811312E-2</v>
      </c>
      <c r="AN497" s="3">
        <f t="shared" ca="1" si="157"/>
        <v>3.6817165949130787E-2</v>
      </c>
      <c r="AO497" s="3">
        <f t="shared" ca="1" si="157"/>
        <v>3.6555335007198701E-2</v>
      </c>
      <c r="AP497" s="3">
        <f t="shared" ca="1" si="157"/>
        <v>3.6371369510023545E-2</v>
      </c>
      <c r="AQ497" s="3">
        <f t="shared" ca="1" si="157"/>
        <v>3.6268582032720049E-2</v>
      </c>
      <c r="AR497" s="3">
        <f t="shared" ca="1" si="157"/>
        <v>3.6249217699116189E-2</v>
      </c>
      <c r="AS497" s="3">
        <f t="shared" ca="1" si="157"/>
        <v>3.6313804833304097E-2</v>
      </c>
      <c r="AT497" s="3">
        <f t="shared" ca="1" si="157"/>
        <v>3.6460436385182149E-2</v>
      </c>
      <c r="AU497" s="3">
        <f t="shared" ca="1" si="157"/>
        <v>3.6684278192808048E-2</v>
      </c>
      <c r="AV497" s="3">
        <f t="shared" ca="1" si="157"/>
        <v>3.6977689867353267E-2</v>
      </c>
      <c r="AW497" s="3">
        <f t="shared" ca="1" si="156"/>
        <v>3.7330942469701228E-2</v>
      </c>
      <c r="AX497" s="3">
        <f t="shared" ca="1" si="156"/>
        <v>3.7732532958504234E-2</v>
      </c>
      <c r="AY497" s="3">
        <f t="shared" ca="1" si="156"/>
        <v>3.8167988195594776E-2</v>
      </c>
      <c r="AZ497" s="3">
        <f t="shared" ca="1" si="148"/>
        <v>3.8617685484071775E-2</v>
      </c>
      <c r="BC497" s="3">
        <f ca="1">-MC!BC497</f>
        <v>0.90849401154887133</v>
      </c>
      <c r="BD497" s="3">
        <f ca="1">-MC!BD497</f>
        <v>0.6176963942345628</v>
      </c>
      <c r="BE497" s="3">
        <f ca="1">-MC!BE497</f>
        <v>-0.87697967973286506</v>
      </c>
    </row>
    <row r="498" spans="1:57" x14ac:dyDescent="0.5">
      <c r="A498" s="3">
        <f t="shared" si="149"/>
        <v>4.8599999999999408</v>
      </c>
      <c r="B498" s="3">
        <f t="shared" ca="1" si="160"/>
        <v>3.633517828842877E-2</v>
      </c>
      <c r="C498" s="3">
        <f t="shared" ca="1" si="160"/>
        <v>3.862374657920082E-2</v>
      </c>
      <c r="D498" s="3">
        <f t="shared" ca="1" si="160"/>
        <v>4.0686076100491048E-2</v>
      </c>
      <c r="E498" s="3">
        <f t="shared" ca="1" si="160"/>
        <v>4.2534332193110737E-2</v>
      </c>
      <c r="F498" s="3">
        <f t="shared" ca="1" si="160"/>
        <v>4.4179857708882248E-2</v>
      </c>
      <c r="G498" s="3">
        <f t="shared" ca="1" si="160"/>
        <v>4.5632102359527638E-2</v>
      </c>
      <c r="H498" s="3">
        <f t="shared" ca="1" si="160"/>
        <v>4.6899035069213814E-2</v>
      </c>
      <c r="I498" s="3">
        <f t="shared" ca="1" si="160"/>
        <v>4.798774060652395E-2</v>
      </c>
      <c r="J498" s="3">
        <f t="shared" ca="1" si="160"/>
        <v>4.890475829613844E-2</v>
      </c>
      <c r="K498" s="3">
        <f t="shared" ca="1" si="160"/>
        <v>4.9656206930217169E-2</v>
      </c>
      <c r="L498" s="3">
        <f t="shared" ca="1" si="160"/>
        <v>5.0247853490130855E-2</v>
      </c>
      <c r="M498" s="3">
        <f t="shared" ca="1" si="160"/>
        <v>5.0685255573273358E-2</v>
      </c>
      <c r="N498" s="3">
        <f t="shared" ca="1" si="160"/>
        <v>5.0974029078464718E-2</v>
      </c>
      <c r="O498" s="3">
        <f t="shared" ca="1" si="160"/>
        <v>5.1120207426671331E-2</v>
      </c>
      <c r="P498" s="3">
        <f t="shared" ca="1" si="160"/>
        <v>5.1130602673173958E-2</v>
      </c>
      <c r="Q498" s="3">
        <f t="shared" ca="1" si="160"/>
        <v>5.1013071102568808E-2</v>
      </c>
      <c r="R498" s="3">
        <f t="shared" ca="1" si="159"/>
        <v>5.0776620442048656E-2</v>
      </c>
      <c r="S498" s="3">
        <f t="shared" ca="1" si="159"/>
        <v>5.0431349148186248E-2</v>
      </c>
      <c r="T498" s="3">
        <f t="shared" ca="1" si="159"/>
        <v>4.998825415592624E-2</v>
      </c>
      <c r="U498" s="3">
        <f t="shared" ca="1" si="159"/>
        <v>4.9458965728058579E-2</v>
      </c>
      <c r="V498" s="3">
        <f t="shared" ca="1" si="159"/>
        <v>4.8855464650594017E-2</v>
      </c>
      <c r="W498" s="3">
        <f t="shared" ca="1" si="159"/>
        <v>4.8189817736648002E-2</v>
      </c>
      <c r="X498" s="3">
        <f t="shared" ca="1" si="159"/>
        <v>4.7473946788960962E-2</v>
      </c>
      <c r="Y498" s="3">
        <f t="shared" ca="1" si="159"/>
        <v>4.6719434393287969E-2</v>
      </c>
      <c r="Z498" s="3">
        <f t="shared" ca="1" si="159"/>
        <v>4.5937368786100746E-2</v>
      </c>
      <c r="AA498" s="3">
        <f t="shared" ca="1" si="159"/>
        <v>4.5138233536078785E-2</v>
      </c>
      <c r="AB498" s="3">
        <f t="shared" ca="1" si="159"/>
        <v>4.4331848242378888E-2</v>
      </c>
      <c r="AC498" s="3">
        <f t="shared" ca="1" si="159"/>
        <v>4.3527360137708235E-2</v>
      </c>
      <c r="AD498" s="3">
        <f t="shared" ca="1" si="159"/>
        <v>4.2733275385709708E-2</v>
      </c>
      <c r="AE498" s="3">
        <f t="shared" ca="1" si="159"/>
        <v>4.195750921930548E-2</v>
      </c>
      <c r="AF498" s="3">
        <f t="shared" ca="1" si="159"/>
        <v>4.1207432668555609E-2</v>
      </c>
      <c r="AG498" s="3">
        <f t="shared" ca="1" si="158"/>
        <v>4.048990297116091E-2</v>
      </c>
      <c r="AH498" s="3">
        <f t="shared" ca="1" si="158"/>
        <v>3.9811280246543457E-2</v>
      </c>
      <c r="AI498" s="3">
        <f t="shared" ca="1" si="158"/>
        <v>3.9177445487720813E-2</v>
      </c>
      <c r="AJ498" s="3">
        <f t="shared" ca="1" si="158"/>
        <v>3.8593837046431566E-2</v>
      </c>
      <c r="AK498" s="3">
        <f t="shared" ca="1" si="158"/>
        <v>3.8065513733941576E-2</v>
      </c>
      <c r="AL498" s="3">
        <f t="shared" ca="1" si="158"/>
        <v>3.7597237520253568E-2</v>
      </c>
      <c r="AM498" s="3">
        <f t="shared" ca="1" si="158"/>
        <v>3.719355420464307E-2</v>
      </c>
      <c r="AN498" s="3">
        <f t="shared" ca="1" si="157"/>
        <v>3.6858840449788238E-2</v>
      </c>
      <c r="AO498" s="3">
        <f t="shared" ca="1" si="157"/>
        <v>3.6597280422055373E-2</v>
      </c>
      <c r="AP498" s="3">
        <f t="shared" ca="1" si="157"/>
        <v>3.6412732481757151E-2</v>
      </c>
      <c r="AQ498" s="3">
        <f t="shared" ca="1" si="157"/>
        <v>3.6308444645910133E-2</v>
      </c>
      <c r="AR498" s="3">
        <f t="shared" ca="1" si="157"/>
        <v>3.6286584280404377E-2</v>
      </c>
      <c r="AS498" s="3">
        <f t="shared" ca="1" si="157"/>
        <v>3.6347587531245021E-2</v>
      </c>
      <c r="AT498" s="3">
        <f t="shared" ca="1" si="157"/>
        <v>3.6489445485722631E-2</v>
      </c>
      <c r="AU498" s="3">
        <f t="shared" ca="1" si="157"/>
        <v>3.6707224923025951E-2</v>
      </c>
      <c r="AV498" s="3">
        <f t="shared" ca="1" si="157"/>
        <v>3.6993201409986458E-2</v>
      </c>
      <c r="AW498" s="3">
        <f t="shared" ca="1" si="156"/>
        <v>3.7337569229446914E-2</v>
      </c>
      <c r="AX498" s="3">
        <f t="shared" ca="1" si="156"/>
        <v>3.7728725979424726E-2</v>
      </c>
      <c r="AY498" s="3">
        <f t="shared" ca="1" si="156"/>
        <v>3.815205731498833E-2</v>
      </c>
      <c r="AZ498" s="3">
        <f t="shared" ca="1" si="148"/>
        <v>3.8588012133564928E-2</v>
      </c>
      <c r="BC498" s="3">
        <f ca="1">-MC!BC498</f>
        <v>-6.4562000583673118E-2</v>
      </c>
      <c r="BD498" s="3">
        <f ca="1">-MC!BD498</f>
        <v>0.25890358034213001</v>
      </c>
      <c r="BE498" s="3">
        <f ca="1">-MC!BE498</f>
        <v>0.1274816764029385</v>
      </c>
    </row>
    <row r="499" spans="1:57" x14ac:dyDescent="0.5">
      <c r="A499" s="3">
        <f t="shared" si="149"/>
        <v>4.8699999999999406</v>
      </c>
      <c r="B499" s="3">
        <f t="shared" ca="1" si="160"/>
        <v>3.642052583948964E-2</v>
      </c>
      <c r="C499" s="3">
        <f t="shared" ca="1" si="160"/>
        <v>3.8662239432295208E-2</v>
      </c>
      <c r="D499" s="3">
        <f t="shared" ca="1" si="160"/>
        <v>4.0685580098592362E-2</v>
      </c>
      <c r="E499" s="3">
        <f t="shared" ca="1" si="160"/>
        <v>4.2502354840345515E-2</v>
      </c>
      <c r="F499" s="3">
        <f t="shared" ca="1" si="160"/>
        <v>4.4123523929445282E-2</v>
      </c>
      <c r="G499" s="3">
        <f t="shared" ca="1" si="160"/>
        <v>4.5558160418543964E-2</v>
      </c>
      <c r="H499" s="3">
        <f t="shared" ca="1" si="160"/>
        <v>4.6813866630843103E-2</v>
      </c>
      <c r="I499" s="3">
        <f t="shared" ca="1" si="160"/>
        <v>4.7897366037328672E-2</v>
      </c>
      <c r="J499" s="3">
        <f t="shared" ca="1" si="160"/>
        <v>4.8814838050365128E-2</v>
      </c>
      <c r="K499" s="3">
        <f t="shared" ca="1" si="160"/>
        <v>4.9572042125687714E-2</v>
      </c>
      <c r="L499" s="3">
        <f t="shared" ca="1" si="160"/>
        <v>5.0174388231356559E-2</v>
      </c>
      <c r="M499" s="3">
        <f t="shared" ca="1" si="160"/>
        <v>5.0627082013814252E-2</v>
      </c>
      <c r="N499" s="3">
        <f t="shared" ca="1" si="160"/>
        <v>5.093539451125513E-2</v>
      </c>
      <c r="O499" s="3">
        <f t="shared" ca="1" si="160"/>
        <v>5.1105021574855185E-2</v>
      </c>
      <c r="P499" s="3">
        <f t="shared" ca="1" si="160"/>
        <v>5.1142443200932308E-2</v>
      </c>
      <c r="Q499" s="3">
        <f t="shared" ca="1" si="160"/>
        <v>5.1055186058537753E-2</v>
      </c>
      <c r="R499" s="3">
        <f t="shared" ca="1" si="159"/>
        <v>5.0851927416555517E-2</v>
      </c>
      <c r="S499" s="3">
        <f t="shared" ca="1" si="159"/>
        <v>5.0542431846435594E-2</v>
      </c>
      <c r="T499" s="3">
        <f t="shared" ca="1" si="159"/>
        <v>5.0137357536493066E-2</v>
      </c>
      <c r="U499" s="3">
        <f t="shared" ca="1" si="159"/>
        <v>4.9647990790423042E-2</v>
      </c>
      <c r="V499" s="3">
        <f t="shared" ca="1" si="159"/>
        <v>4.9085963572030121E-2</v>
      </c>
      <c r="W499" s="3">
        <f t="shared" ca="1" si="159"/>
        <v>4.8462989644763046E-2</v>
      </c>
      <c r="X499" s="3">
        <f t="shared" ca="1" si="159"/>
        <v>4.779063422285925E-2</v>
      </c>
      <c r="Y499" s="3">
        <f t="shared" ca="1" si="159"/>
        <v>4.7080120485990355E-2</v>
      </c>
      <c r="Z499" s="3">
        <f t="shared" ca="1" si="159"/>
        <v>4.6342175273006617E-2</v>
      </c>
      <c r="AA499" s="3">
        <f t="shared" ca="1" si="159"/>
        <v>4.5586919705761578E-2</v>
      </c>
      <c r="AB499" s="3">
        <f t="shared" ca="1" si="159"/>
        <v>4.4823810821941076E-2</v>
      </c>
      <c r="AC499" s="3">
        <f t="shared" ca="1" si="159"/>
        <v>4.4061633885185678E-2</v>
      </c>
      <c r="AD499" s="3">
        <f t="shared" ca="1" si="159"/>
        <v>4.330853397139215E-2</v>
      </c>
      <c r="AE499" s="3">
        <f t="shared" ca="1" si="159"/>
        <v>4.2572065952112506E-2</v>
      </c>
      <c r="AF499" s="3">
        <f t="shared" ca="1" si="159"/>
        <v>4.1859240812732817E-2</v>
      </c>
      <c r="AG499" s="3">
        <f t="shared" ca="1" si="158"/>
        <v>4.1176555710551739E-2</v>
      </c>
      <c r="AH499" s="3">
        <f t="shared" ca="1" si="158"/>
        <v>4.0530010605391485E-2</v>
      </c>
      <c r="AI499" s="3">
        <f t="shared" ca="1" si="158"/>
        <v>3.9925126561616786E-2</v>
      </c>
      <c r="AJ499" s="3">
        <f t="shared" ca="1" si="158"/>
        <v>3.9366982718192882E-2</v>
      </c>
      <c r="AK499" s="3">
        <f t="shared" ca="1" si="158"/>
        <v>3.8860279748651999E-2</v>
      </c>
      <c r="AL499" s="3">
        <f t="shared" ca="1" si="158"/>
        <v>3.84094225037293E-2</v>
      </c>
      <c r="AM499" s="3">
        <f t="shared" ca="1" si="158"/>
        <v>3.8018600012212266E-2</v>
      </c>
      <c r="AN499" s="3">
        <f t="shared" ca="1" si="157"/>
        <v>3.7691831131511255E-2</v>
      </c>
      <c r="AO499" s="3">
        <f t="shared" ca="1" si="157"/>
        <v>3.7432939036772271E-2</v>
      </c>
      <c r="AP499" s="3">
        <f t="shared" ca="1" si="157"/>
        <v>3.7245414960157444E-2</v>
      </c>
      <c r="AQ499" s="3">
        <f t="shared" ca="1" si="157"/>
        <v>3.7132130039741675E-2</v>
      </c>
      <c r="AR499" s="3">
        <f t="shared" ca="1" si="157"/>
        <v>3.7094861538227449E-2</v>
      </c>
      <c r="AS499" s="3">
        <f t="shared" ca="1" si="157"/>
        <v>3.7133641172995772E-2</v>
      </c>
      <c r="AT499" s="3">
        <f t="shared" ca="1" si="157"/>
        <v>3.7246046167957528E-2</v>
      </c>
      <c r="AU499" s="3">
        <f t="shared" ca="1" si="157"/>
        <v>3.7426732486876377E-2</v>
      </c>
      <c r="AV499" s="3">
        <f t="shared" ca="1" si="157"/>
        <v>3.7667579740723087E-2</v>
      </c>
      <c r="AW499" s="3">
        <f t="shared" ca="1" si="157"/>
        <v>3.7958392925801214E-2</v>
      </c>
      <c r="AX499" s="3">
        <f t="shared" ca="1" si="157"/>
        <v>3.8287157385723983E-2</v>
      </c>
      <c r="AY499" s="3">
        <f t="shared" ca="1" si="157"/>
        <v>3.8638809767970933E-2</v>
      </c>
      <c r="AZ499" s="3">
        <f t="shared" ca="1" si="148"/>
        <v>3.8993589446931765E-2</v>
      </c>
      <c r="BC499" s="3">
        <f ca="1">-MC!BC499</f>
        <v>0.59906907812967258</v>
      </c>
      <c r="BD499" s="3">
        <f ca="1">-MC!BD499</f>
        <v>1.1740264827088618</v>
      </c>
      <c r="BE499" s="3">
        <f ca="1">-MC!BE499</f>
        <v>-0.15131149268974298</v>
      </c>
    </row>
    <row r="500" spans="1:57" x14ac:dyDescent="0.5">
      <c r="A500" s="3">
        <f t="shared" si="149"/>
        <v>4.8799999999999404</v>
      </c>
      <c r="B500" s="3">
        <f t="shared" ca="1" si="160"/>
        <v>3.6423183632018324E-2</v>
      </c>
      <c r="C500" s="3">
        <f t="shared" ca="1" si="160"/>
        <v>3.8595337376612034E-2</v>
      </c>
      <c r="D500" s="3">
        <f t="shared" ca="1" si="160"/>
        <v>4.0557324083140417E-2</v>
      </c>
      <c r="E500" s="3">
        <f t="shared" ca="1" si="160"/>
        <v>4.2320612278641152E-2</v>
      </c>
      <c r="F500" s="3">
        <f t="shared" ca="1" si="160"/>
        <v>4.3895800122232195E-2</v>
      </c>
      <c r="G500" s="3">
        <f t="shared" ca="1" si="160"/>
        <v>4.52916045574E-2</v>
      </c>
      <c r="H500" s="3">
        <f t="shared" ca="1" si="160"/>
        <v>4.6515281761189971E-2</v>
      </c>
      <c r="I500" s="3">
        <f t="shared" ca="1" si="160"/>
        <v>4.7573214283438338E-2</v>
      </c>
      <c r="J500" s="3">
        <f t="shared" ca="1" si="160"/>
        <v>4.8471241984453274E-2</v>
      </c>
      <c r="K500" s="3">
        <f t="shared" ca="1" si="160"/>
        <v>4.9214785378749515E-2</v>
      </c>
      <c r="L500" s="3">
        <f t="shared" ca="1" si="160"/>
        <v>4.9808917871065637E-2</v>
      </c>
      <c r="M500" s="3">
        <f t="shared" ca="1" si="160"/>
        <v>5.0258513647441286E-2</v>
      </c>
      <c r="N500" s="3">
        <f t="shared" ca="1" si="160"/>
        <v>5.056851938000366E-2</v>
      </c>
      <c r="O500" s="3">
        <f t="shared" ca="1" si="160"/>
        <v>5.0744313809096719E-2</v>
      </c>
      <c r="P500" s="3">
        <f t="shared" ca="1" si="160"/>
        <v>5.0792065269685695E-2</v>
      </c>
      <c r="Q500" s="3">
        <f t="shared" ca="1" si="160"/>
        <v>5.0718991147163453E-2</v>
      </c>
      <c r="R500" s="3">
        <f t="shared" ca="1" si="159"/>
        <v>5.0533458532310775E-2</v>
      </c>
      <c r="S500" s="3">
        <f t="shared" ca="1" si="159"/>
        <v>5.0244918362966594E-2</v>
      </c>
      <c r="T500" s="3">
        <f t="shared" ca="1" si="159"/>
        <v>4.9863710325308959E-2</v>
      </c>
      <c r="U500" s="3">
        <f t="shared" ca="1" si="159"/>
        <v>4.9400797015417768E-2</v>
      </c>
      <c r="V500" s="3">
        <f t="shared" ca="1" si="159"/>
        <v>4.886748183908407E-2</v>
      </c>
      <c r="W500" s="3">
        <f t="shared" ca="1" si="159"/>
        <v>4.8275145788055036E-2</v>
      </c>
      <c r="X500" s="3">
        <f t="shared" ca="1" si="159"/>
        <v>4.7635017780455334E-2</v>
      </c>
      <c r="Y500" s="3">
        <f t="shared" ca="1" si="159"/>
        <v>4.695798189878421E-2</v>
      </c>
      <c r="Z500" s="3">
        <f t="shared" ca="1" si="159"/>
        <v>4.6254423912028206E-2</v>
      </c>
      <c r="AA500" s="3">
        <f t="shared" ca="1" si="159"/>
        <v>4.5534122841663853E-2</v>
      </c>
      <c r="AB500" s="3">
        <f t="shared" ca="1" si="159"/>
        <v>4.4806193524495948E-2</v>
      </c>
      <c r="AC500" s="3">
        <f t="shared" ca="1" si="159"/>
        <v>4.4079079621466712E-2</v>
      </c>
      <c r="AD500" s="3">
        <f t="shared" ca="1" si="159"/>
        <v>4.3360585483996135E-2</v>
      </c>
      <c r="AE500" s="3">
        <f t="shared" ca="1" si="159"/>
        <v>4.2657925977341839E-2</v>
      </c>
      <c r="AF500" s="3">
        <f t="shared" ca="1" si="159"/>
        <v>4.1977772390243202E-2</v>
      </c>
      <c r="AG500" s="3">
        <f t="shared" ca="1" si="158"/>
        <v>4.132628214675458E-2</v>
      </c>
      <c r="AH500" s="3">
        <f t="shared" ca="1" si="158"/>
        <v>4.0709115400459128E-2</v>
      </c>
      <c r="AI500" s="3">
        <f t="shared" ca="1" si="158"/>
        <v>4.0131453650128164E-2</v>
      </c>
      <c r="AJ500" s="3">
        <f t="shared" ca="1" si="158"/>
        <v>3.9598037192196199E-2</v>
      </c>
      <c r="AK500" s="3">
        <f t="shared" ca="1" si="158"/>
        <v>3.9113228931573027E-2</v>
      </c>
      <c r="AL500" s="3">
        <f t="shared" ca="1" si="158"/>
        <v>3.8681096955443653E-2</v>
      </c>
      <c r="AM500" s="3">
        <f t="shared" ca="1" si="158"/>
        <v>3.8305493850153756E-2</v>
      </c>
      <c r="AN500" s="3">
        <f t="shared" ca="1" si="157"/>
        <v>3.7990100952868693E-2</v>
      </c>
      <c r="AO500" s="3">
        <f t="shared" ca="1" si="157"/>
        <v>3.77384006735174E-2</v>
      </c>
      <c r="AP500" s="3">
        <f t="shared" ca="1" si="157"/>
        <v>3.7553537269837484E-2</v>
      </c>
      <c r="AQ500" s="3">
        <f t="shared" ca="1" si="157"/>
        <v>3.7438025085219102E-2</v>
      </c>
      <c r="AR500" s="3">
        <f t="shared" ca="1" si="157"/>
        <v>3.7393271341410288E-2</v>
      </c>
      <c r="AS500" s="3">
        <f t="shared" ca="1" si="157"/>
        <v>3.7418923487214636E-2</v>
      </c>
      <c r="AT500" s="3">
        <f t="shared" ca="1" si="157"/>
        <v>3.7512165292864268E-2</v>
      </c>
      <c r="AU500" s="3">
        <f t="shared" ca="1" si="157"/>
        <v>3.7667262552630906E-2</v>
      </c>
      <c r="AV500" s="3">
        <f t="shared" ca="1" si="157"/>
        <v>3.787571940375288E-2</v>
      </c>
      <c r="AW500" s="3">
        <f t="shared" ca="1" si="157"/>
        <v>3.8126971445379076E-2</v>
      </c>
      <c r="AX500" s="3">
        <f t="shared" ca="1" si="157"/>
        <v>3.8408611380396668E-2</v>
      </c>
      <c r="AY500" s="3">
        <f t="shared" ca="1" si="157"/>
        <v>3.8705151987129191E-2</v>
      </c>
      <c r="AZ500" s="3">
        <f t="shared" ca="1" si="148"/>
        <v>3.8996837579857391E-2</v>
      </c>
      <c r="BC500" s="3">
        <f ca="1">-MC!BC500</f>
        <v>-5.7506566411445803E-2</v>
      </c>
      <c r="BD500" s="3">
        <f ca="1">-MC!BD500</f>
        <v>0.75068011389838318</v>
      </c>
      <c r="BE500" s="3">
        <f ca="1">-MC!BE500</f>
        <v>-0.55105183834400595</v>
      </c>
    </row>
    <row r="501" spans="1:57" x14ac:dyDescent="0.5">
      <c r="A501" s="3">
        <f t="shared" si="149"/>
        <v>4.8899999999999402</v>
      </c>
      <c r="B501" s="3">
        <f t="shared" ca="1" si="160"/>
        <v>3.6113940098564536E-2</v>
      </c>
      <c r="C501" s="3">
        <f t="shared" ca="1" si="160"/>
        <v>3.8339173269588418E-2</v>
      </c>
      <c r="D501" s="3">
        <f t="shared" ca="1" si="160"/>
        <v>4.0347343595593221E-2</v>
      </c>
      <c r="E501" s="3">
        <f t="shared" ca="1" si="160"/>
        <v>4.2150208017778509E-2</v>
      </c>
      <c r="F501" s="3">
        <f t="shared" ca="1" si="160"/>
        <v>4.3758630064407278E-2</v>
      </c>
      <c r="G501" s="3">
        <f t="shared" ca="1" si="160"/>
        <v>4.5181598130905859E-2</v>
      </c>
      <c r="H501" s="3">
        <f t="shared" ca="1" si="160"/>
        <v>4.6426649714509188E-2</v>
      </c>
      <c r="I501" s="3">
        <f t="shared" ca="1" si="160"/>
        <v>4.7500453833131166E-2</v>
      </c>
      <c r="J501" s="3">
        <f t="shared" ca="1" si="160"/>
        <v>4.8409138169085958E-2</v>
      </c>
      <c r="K501" s="3">
        <f t="shared" ca="1" si="160"/>
        <v>4.9158411705071306E-2</v>
      </c>
      <c r="L501" s="3">
        <f t="shared" ca="1" si="160"/>
        <v>4.9753638746408153E-2</v>
      </c>
      <c r="M501" s="3">
        <f t="shared" ca="1" si="160"/>
        <v>5.0199989522465439E-2</v>
      </c>
      <c r="N501" s="3">
        <f t="shared" ca="1" si="160"/>
        <v>5.0502713846253516E-2</v>
      </c>
      <c r="O501" s="3">
        <f t="shared" ca="1" si="160"/>
        <v>5.0667500818119417E-2</v>
      </c>
      <c r="P501" s="3">
        <f t="shared" ca="1" si="160"/>
        <v>5.0700834521075135E-2</v>
      </c>
      <c r="Q501" s="3">
        <f t="shared" ca="1" si="160"/>
        <v>5.0610250400811817E-2</v>
      </c>
      <c r="R501" s="3">
        <f t="shared" ca="1" si="159"/>
        <v>5.0404432662742402E-2</v>
      </c>
      <c r="S501" s="3">
        <f t="shared" ca="1" si="159"/>
        <v>5.0093145875569796E-2</v>
      </c>
      <c r="T501" s="3">
        <f t="shared" ca="1" si="159"/>
        <v>4.9687038481070991E-2</v>
      </c>
      <c r="U501" s="3">
        <f t="shared" ca="1" si="159"/>
        <v>4.9197376632548258E-2</v>
      </c>
      <c r="V501" s="3">
        <f t="shared" ca="1" si="159"/>
        <v>4.8635762455350881E-2</v>
      </c>
      <c r="W501" s="3">
        <f t="shared" ca="1" si="159"/>
        <v>4.801387146088177E-2</v>
      </c>
      <c r="X501" s="3">
        <f t="shared" ca="1" si="159"/>
        <v>4.7343223576977192E-2</v>
      </c>
      <c r="Y501" s="3">
        <f t="shared" ca="1" si="159"/>
        <v>4.6634991111355731E-2</v>
      </c>
      <c r="Z501" s="3">
        <f t="shared" ca="1" si="159"/>
        <v>4.5899846104375482E-2</v>
      </c>
      <c r="AA501" s="3">
        <f t="shared" ca="1" si="159"/>
        <v>4.5147852836971439E-2</v>
      </c>
      <c r="AB501" s="3">
        <f t="shared" ca="1" si="159"/>
        <v>4.4388411318876567E-2</v>
      </c>
      <c r="AC501" s="3">
        <f t="shared" ca="1" si="159"/>
        <v>4.3630250987744708E-2</v>
      </c>
      <c r="AD501" s="3">
        <f t="shared" ca="1" si="159"/>
        <v>4.2881462846728266E-2</v>
      </c>
      <c r="AE501" s="3">
        <f t="shared" ca="1" si="159"/>
        <v>4.2149549122828964E-2</v>
      </c>
      <c r="AF501" s="3">
        <f t="shared" ca="1" si="159"/>
        <v>4.1441468769253094E-2</v>
      </c>
      <c r="AG501" s="3">
        <f t="shared" ca="1" si="158"/>
        <v>4.0763666837196351E-2</v>
      </c>
      <c r="AH501" s="3">
        <f t="shared" ca="1" si="158"/>
        <v>4.0122091040661292E-2</v>
      </c>
      <c r="AI501" s="3">
        <f t="shared" ca="1" si="158"/>
        <v>3.9522210689132635E-2</v>
      </c>
      <c r="AJ501" s="3">
        <f t="shared" ca="1" si="158"/>
        <v>3.8969054619837858E-2</v>
      </c>
      <c r="AK501" s="3">
        <f t="shared" ca="1" si="158"/>
        <v>3.8467275351011299E-2</v>
      </c>
      <c r="AL501" s="3">
        <f t="shared" ca="1" si="158"/>
        <v>3.8021231574555545E-2</v>
      </c>
      <c r="AM501" s="3">
        <f t="shared" ca="1" si="158"/>
        <v>3.7635066774663946E-2</v>
      </c>
      <c r="AN501" s="3">
        <f t="shared" ca="1" si="157"/>
        <v>3.7312752065202952E-2</v>
      </c>
      <c r="AO501" s="3">
        <f t="shared" ca="1" si="157"/>
        <v>3.7058056328545842E-2</v>
      </c>
      <c r="AP501" s="3">
        <f t="shared" ca="1" si="157"/>
        <v>3.6874404013446015E-2</v>
      </c>
      <c r="AQ501" s="3">
        <f t="shared" ca="1" si="157"/>
        <v>3.6764579765529062E-2</v>
      </c>
      <c r="AR501" s="3">
        <f t="shared" ca="1" si="157"/>
        <v>3.6730247842881626E-2</v>
      </c>
      <c r="AS501" s="3">
        <f t="shared" ca="1" si="157"/>
        <v>3.6771298603873431E-2</v>
      </c>
      <c r="AT501" s="3">
        <f t="shared" ca="1" si="157"/>
        <v>3.6885149792587106E-2</v>
      </c>
      <c r="AU501" s="3">
        <f t="shared" ca="1" si="157"/>
        <v>3.7066304689563172E-2</v>
      </c>
      <c r="AV501" s="3">
        <f t="shared" ca="1" si="157"/>
        <v>3.730651944168463E-2</v>
      </c>
      <c r="AW501" s="3">
        <f t="shared" ca="1" si="157"/>
        <v>3.7595487147919784E-2</v>
      </c>
      <c r="AX501" s="3">
        <f t="shared" ca="1" si="157"/>
        <v>3.7921034607706738E-2</v>
      </c>
      <c r="AY501" s="3">
        <f t="shared" ca="1" si="157"/>
        <v>3.8267886668239479E-2</v>
      </c>
      <c r="AZ501" s="3">
        <f t="shared" ca="1" si="148"/>
        <v>3.8617079492951914E-2</v>
      </c>
      <c r="BC501" s="3">
        <f ca="1">-MC!BC501</f>
        <v>-0.58616505974541866</v>
      </c>
      <c r="BD501" s="3">
        <f ca="1">-MC!BD501</f>
        <v>-0.69134590676085406</v>
      </c>
      <c r="BE501" s="3">
        <f ca="1">-MC!BE501</f>
        <v>0.46651140640140021</v>
      </c>
    </row>
    <row r="502" spans="1:57" x14ac:dyDescent="0.5">
      <c r="A502" s="3">
        <f t="shared" si="149"/>
        <v>4.89999999999994</v>
      </c>
      <c r="B502" s="3">
        <f t="shared" ca="1" si="160"/>
        <v>3.6251913536800587E-2</v>
      </c>
      <c r="C502" s="3">
        <f t="shared" ca="1" si="160"/>
        <v>3.8588271047752851E-2</v>
      </c>
      <c r="D502" s="3">
        <f t="shared" ca="1" si="160"/>
        <v>4.0701948684406221E-2</v>
      </c>
      <c r="E502" s="3">
        <f t="shared" ca="1" si="160"/>
        <v>4.2604819563639332E-2</v>
      </c>
      <c r="F502" s="3">
        <f t="shared" ca="1" si="160"/>
        <v>4.4307840926933649E-2</v>
      </c>
      <c r="G502" s="3">
        <f t="shared" ca="1" si="160"/>
        <v>4.5820101041437883E-2</v>
      </c>
      <c r="H502" s="3">
        <f t="shared" ca="1" si="160"/>
        <v>4.7149247049951805E-2</v>
      </c>
      <c r="I502" s="3">
        <f t="shared" ca="1" si="160"/>
        <v>4.8302062687963054E-2</v>
      </c>
      <c r="J502" s="3">
        <f t="shared" ca="1" si="160"/>
        <v>4.9284791695132876E-2</v>
      </c>
      <c r="K502" s="3">
        <f t="shared" ca="1" si="160"/>
        <v>5.0103259793407497E-2</v>
      </c>
      <c r="L502" s="3">
        <f t="shared" ca="1" si="160"/>
        <v>5.07629505139627E-2</v>
      </c>
      <c r="M502" s="3">
        <f t="shared" ca="1" si="160"/>
        <v>5.1269158493865347E-2</v>
      </c>
      <c r="N502" s="3">
        <f t="shared" ca="1" si="160"/>
        <v>5.162726505380881E-2</v>
      </c>
      <c r="O502" s="3">
        <f t="shared" ca="1" si="160"/>
        <v>5.1843097984321643E-2</v>
      </c>
      <c r="P502" s="3">
        <f t="shared" ca="1" si="160"/>
        <v>5.1923285385125119E-2</v>
      </c>
      <c r="Q502" s="3">
        <f t="shared" ca="1" si="160"/>
        <v>5.1875508965712892E-2</v>
      </c>
      <c r="R502" s="3">
        <f t="shared" ca="1" si="159"/>
        <v>5.1708598198872198E-2</v>
      </c>
      <c r="S502" s="3">
        <f t="shared" ca="1" si="159"/>
        <v>5.1432459409082129E-2</v>
      </c>
      <c r="T502" s="3">
        <f t="shared" ca="1" si="159"/>
        <v>5.1057877912168648E-2</v>
      </c>
      <c r="U502" s="3">
        <f t="shared" ca="1" si="159"/>
        <v>5.0596251544320597E-2</v>
      </c>
      <c r="V502" s="3">
        <f t="shared" ca="1" si="159"/>
        <v>5.0059309288864984E-2</v>
      </c>
      <c r="W502" s="3">
        <f t="shared" ca="1" si="159"/>
        <v>4.9458849329079103E-2</v>
      </c>
      <c r="X502" s="3">
        <f t="shared" ca="1" si="159"/>
        <v>4.8806510769238497E-2</v>
      </c>
      <c r="Y502" s="3">
        <f t="shared" ca="1" si="159"/>
        <v>4.8113582325621643E-2</v>
      </c>
      <c r="Z502" s="3">
        <f t="shared" ca="1" si="159"/>
        <v>4.739085051213747E-2</v>
      </c>
      <c r="AA502" s="3">
        <f t="shared" ca="1" si="159"/>
        <v>4.6648493089866336E-2</v>
      </c>
      <c r="AB502" s="3">
        <f t="shared" ca="1" si="159"/>
        <v>4.5896023475962562E-2</v>
      </c>
      <c r="AC502" s="3">
        <f t="shared" ca="1" si="159"/>
        <v>4.5142285124709546E-2</v>
      </c>
      <c r="AD502" s="3">
        <f t="shared" ca="1" si="159"/>
        <v>4.4395483927609884E-2</v>
      </c>
      <c r="AE502" s="3">
        <f t="shared" ca="1" si="159"/>
        <v>4.3663237701881366E-2</v>
      </c>
      <c r="AF502" s="3">
        <f t="shared" ca="1" si="159"/>
        <v>4.2952621286868199E-2</v>
      </c>
      <c r="AG502" s="3">
        <f t="shared" ca="1" si="158"/>
        <v>4.2270195581990522E-2</v>
      </c>
      <c r="AH502" s="3">
        <f t="shared" ca="1" si="158"/>
        <v>4.1622024089093677E-2</v>
      </c>
      <c r="AI502" s="3">
        <f t="shared" ca="1" si="158"/>
        <v>4.1013692165394897E-2</v>
      </c>
      <c r="AJ502" s="3">
        <f t="shared" ca="1" si="158"/>
        <v>4.0450345432782794E-2</v>
      </c>
      <c r="AK502" s="3">
        <f t="shared" ca="1" si="158"/>
        <v>3.9936754265061623E-2</v>
      </c>
      <c r="AL502" s="3">
        <f t="shared" ca="1" si="158"/>
        <v>3.9477396187131683E-2</v>
      </c>
      <c r="AM502" s="3">
        <f t="shared" ca="1" si="158"/>
        <v>3.9076533781028572E-2</v>
      </c>
      <c r="AN502" s="3">
        <f t="shared" ca="1" si="158"/>
        <v>3.8738256093652244E-2</v>
      </c>
      <c r="AO502" s="3">
        <f t="shared" ca="1" si="158"/>
        <v>3.8466446576609241E-2</v>
      </c>
      <c r="AP502" s="3">
        <f t="shared" ca="1" si="158"/>
        <v>3.8264637894310706E-2</v>
      </c>
      <c r="AQ502" s="3">
        <f t="shared" ca="1" si="158"/>
        <v>3.8135712951717221E-2</v>
      </c>
      <c r="AR502" s="3">
        <f t="shared" ca="1" si="158"/>
        <v>3.8081420983136126E-2</v>
      </c>
      <c r="AS502" s="3">
        <f t="shared" ca="1" si="158"/>
        <v>3.8101723300206475E-2</v>
      </c>
      <c r="AT502" s="3">
        <f t="shared" ca="1" si="158"/>
        <v>3.8194099913527298E-2</v>
      </c>
      <c r="AU502" s="3">
        <f t="shared" ca="1" si="158"/>
        <v>3.8353120102792952E-2</v>
      </c>
      <c r="AV502" s="3">
        <f t="shared" ca="1" si="158"/>
        <v>3.8570620356752128E-2</v>
      </c>
      <c r="AW502" s="3">
        <f t="shared" ref="AW502:AY517" ca="1" si="161">AW501+AW$2*$B$7+(AW$3*$BC502+AW$4*$BD502+AW$5*$BE502)*SQRT($B$7)+(AX501-AW501)/(AX$11-AW$11)*$B$7</f>
        <v>3.8836379028544692E-2</v>
      </c>
      <c r="AX502" s="3">
        <f t="shared" ca="1" si="161"/>
        <v>3.9138284796023604E-2</v>
      </c>
      <c r="AY502" s="3">
        <f t="shared" ca="1" si="161"/>
        <v>3.9461114393276479E-2</v>
      </c>
      <c r="AZ502" s="3">
        <f t="shared" ca="1" si="148"/>
        <v>3.9786364302761154E-2</v>
      </c>
      <c r="BC502" s="3">
        <f ca="1">-MC!BC502</f>
        <v>1.9246533472230798</v>
      </c>
      <c r="BD502" s="3">
        <f ca="1">-MC!BD502</f>
        <v>0.99056214785598584</v>
      </c>
      <c r="BE502" s="3">
        <f ca="1">-MC!BE502</f>
        <v>1.6669467811912604</v>
      </c>
    </row>
    <row r="503" spans="1:57" x14ac:dyDescent="0.5">
      <c r="A503" s="3">
        <f t="shared" si="149"/>
        <v>4.9099999999999397</v>
      </c>
      <c r="B503" s="3">
        <f t="shared" ca="1" si="160"/>
        <v>3.6113855548504742E-2</v>
      </c>
      <c r="C503" s="3">
        <f t="shared" ca="1" si="160"/>
        <v>3.838491783789133E-2</v>
      </c>
      <c r="D503" s="3">
        <f t="shared" ca="1" si="160"/>
        <v>4.0438800473376231E-2</v>
      </c>
      <c r="E503" s="3">
        <f t="shared" ca="1" si="160"/>
        <v>4.2287179778393143E-2</v>
      </c>
      <c r="F503" s="3">
        <f t="shared" ca="1" si="160"/>
        <v>4.394079431093726E-2</v>
      </c>
      <c r="G503" s="3">
        <f t="shared" ca="1" si="160"/>
        <v>4.5408519885481724E-2</v>
      </c>
      <c r="H503" s="3">
        <f t="shared" ca="1" si="160"/>
        <v>4.6697800871956525E-2</v>
      </c>
      <c r="I503" s="3">
        <f t="shared" ca="1" si="160"/>
        <v>4.7815223230343686E-2</v>
      </c>
      <c r="J503" s="3">
        <f t="shared" ca="1" si="160"/>
        <v>4.8766834251414745E-2</v>
      </c>
      <c r="K503" s="3">
        <f t="shared" ca="1" si="160"/>
        <v>4.9558263926221757E-2</v>
      </c>
      <c r="L503" s="3">
        <f t="shared" ca="1" si="160"/>
        <v>5.0194802595557392E-2</v>
      </c>
      <c r="M503" s="3">
        <f t="shared" ca="1" si="160"/>
        <v>5.0681556926311329E-2</v>
      </c>
      <c r="N503" s="3">
        <f t="shared" ca="1" si="160"/>
        <v>5.1023727370635125E-2</v>
      </c>
      <c r="O503" s="3">
        <f t="shared" ca="1" si="160"/>
        <v>5.1226967995894594E-2</v>
      </c>
      <c r="P503" s="3">
        <f t="shared" ca="1" si="160"/>
        <v>5.1297738443587371E-2</v>
      </c>
      <c r="Q503" s="3">
        <f t="shared" ca="1" si="160"/>
        <v>5.1243554147206209E-2</v>
      </c>
      <c r="R503" s="3">
        <f t="shared" ca="1" si="159"/>
        <v>5.1073077256805911E-2</v>
      </c>
      <c r="S503" s="3">
        <f t="shared" ca="1" si="159"/>
        <v>5.0796043235132399E-2</v>
      </c>
      <c r="T503" s="3">
        <f t="shared" ca="1" si="159"/>
        <v>5.0423061648362522E-2</v>
      </c>
      <c r="U503" s="3">
        <f t="shared" ca="1" si="159"/>
        <v>4.9965349399198743E-2</v>
      </c>
      <c r="V503" s="3">
        <f t="shared" ca="1" si="159"/>
        <v>4.9434449725348918E-2</v>
      </c>
      <c r="W503" s="3">
        <f t="shared" ca="1" si="159"/>
        <v>4.8841970892181202E-2</v>
      </c>
      <c r="X503" s="3">
        <f t="shared" ca="1" si="159"/>
        <v>4.8199358605178017E-2</v>
      </c>
      <c r="Y503" s="3">
        <f t="shared" ca="1" si="159"/>
        <v>4.7517705430602762E-2</v>
      </c>
      <c r="Z503" s="3">
        <f t="shared" ca="1" si="159"/>
        <v>4.6807599816172281E-2</v>
      </c>
      <c r="AA503" s="3">
        <f t="shared" ca="1" si="159"/>
        <v>4.6079020481783001E-2</v>
      </c>
      <c r="AB503" s="3">
        <f t="shared" ca="1" si="159"/>
        <v>4.5341281744319971E-2</v>
      </c>
      <c r="AC503" s="3">
        <f t="shared" ca="1" si="159"/>
        <v>4.4603028572255732E-2</v>
      </c>
      <c r="AD503" s="3">
        <f t="shared" ca="1" si="159"/>
        <v>4.3872269239605605E-2</v>
      </c>
      <c r="AE503" s="3">
        <f t="shared" ca="1" si="159"/>
        <v>4.3156424639847063E-2</v>
      </c>
      <c r="AF503" s="3">
        <f t="shared" ca="1" si="159"/>
        <v>4.2462372977829163E-2</v>
      </c>
      <c r="AG503" s="3">
        <f t="shared" ca="1" si="159"/>
        <v>4.1796478480114037E-2</v>
      </c>
      <c r="AH503" s="3">
        <f t="shared" ref="AH503:AW518" ca="1" si="162">AH502+AH$2*$B$7+(AH$3*$BC503+AH$4*$BD503+AH$5*$BE503)*SQRT($B$7)+(AI502-AH502)/(AI$11-AH$11)*$B$7</f>
        <v>4.1164607921712816E-2</v>
      </c>
      <c r="AI503" s="3">
        <f t="shared" ca="1" si="162"/>
        <v>4.0572150202438997E-2</v>
      </c>
      <c r="AJ503" s="3">
        <f t="shared" ca="1" si="162"/>
        <v>4.0024055230385706E-2</v>
      </c>
      <c r="AK503" s="3">
        <f t="shared" ca="1" si="162"/>
        <v>3.9524898734600869E-2</v>
      </c>
      <c r="AL503" s="3">
        <f t="shared" ca="1" si="162"/>
        <v>3.9078964558404559E-2</v>
      </c>
      <c r="AM503" s="3">
        <f t="shared" ca="1" si="162"/>
        <v>3.8690321838503676E-2</v>
      </c>
      <c r="AN503" s="3">
        <f t="shared" ca="1" si="162"/>
        <v>3.8362864967680835E-2</v>
      </c>
      <c r="AO503" s="3">
        <f t="shared" ca="1" si="162"/>
        <v>3.8100279319829546E-2</v>
      </c>
      <c r="AP503" s="3">
        <f t="shared" ca="1" si="162"/>
        <v>3.7905893056017423E-2</v>
      </c>
      <c r="AQ503" s="3">
        <f t="shared" ca="1" si="162"/>
        <v>3.7782374555002961E-2</v>
      </c>
      <c r="AR503" s="3">
        <f t="shared" ca="1" si="162"/>
        <v>3.7731245226980334E-2</v>
      </c>
      <c r="AS503" s="3">
        <f t="shared" ca="1" si="162"/>
        <v>3.7752224643248095E-2</v>
      </c>
      <c r="AT503" s="3">
        <f t="shared" ca="1" si="162"/>
        <v>3.7842542635699611E-2</v>
      </c>
      <c r="AU503" s="3">
        <f t="shared" ca="1" si="162"/>
        <v>3.7996522250162479E-2</v>
      </c>
      <c r="AV503" s="3">
        <f t="shared" ca="1" si="162"/>
        <v>3.8205767895622425E-2</v>
      </c>
      <c r="AW503" s="3">
        <f t="shared" ca="1" si="161"/>
        <v>3.8459830192000923E-2</v>
      </c>
      <c r="AX503" s="3">
        <f t="shared" ca="1" si="161"/>
        <v>3.8746346975860553E-2</v>
      </c>
      <c r="AY503" s="3">
        <f t="shared" ca="1" si="161"/>
        <v>3.9049842516950373E-2</v>
      </c>
      <c r="AZ503" s="3">
        <f t="shared" ca="1" si="148"/>
        <v>3.9351950299535809E-2</v>
      </c>
      <c r="BC503" s="3">
        <f ca="1">-MC!BC503</f>
        <v>-0.75360802350502265</v>
      </c>
      <c r="BD503" s="3">
        <f ca="1">-MC!BD503</f>
        <v>9.0961510979169269E-2</v>
      </c>
      <c r="BE503" s="3">
        <f ca="1">-MC!BE503</f>
        <v>-0.69923803461484724</v>
      </c>
    </row>
    <row r="504" spans="1:57" x14ac:dyDescent="0.5">
      <c r="A504" s="3">
        <f t="shared" si="149"/>
        <v>4.9199999999999395</v>
      </c>
      <c r="B504" s="3">
        <f t="shared" ca="1" si="160"/>
        <v>3.6611364154547604E-2</v>
      </c>
      <c r="C504" s="3">
        <f t="shared" ca="1" si="160"/>
        <v>3.8727555140057331E-2</v>
      </c>
      <c r="D504" s="3">
        <f t="shared" ca="1" si="160"/>
        <v>4.0639688061100257E-2</v>
      </c>
      <c r="E504" s="3">
        <f t="shared" ca="1" si="160"/>
        <v>4.2358973357031961E-2</v>
      </c>
      <c r="F504" s="3">
        <f t="shared" ca="1" si="160"/>
        <v>4.3895662374145224E-2</v>
      </c>
      <c r="G504" s="3">
        <f t="shared" ca="1" si="160"/>
        <v>4.52581500150014E-2</v>
      </c>
      <c r="H504" s="3">
        <f t="shared" ca="1" si="160"/>
        <v>4.6453409323775605E-2</v>
      </c>
      <c r="I504" s="3">
        <f t="shared" ca="1" si="160"/>
        <v>4.7487559858644231E-2</v>
      </c>
      <c r="J504" s="3">
        <f t="shared" ca="1" si="160"/>
        <v>4.8366183823016676E-2</v>
      </c>
      <c r="K504" s="3">
        <f t="shared" ca="1" si="160"/>
        <v>4.9094446875028667E-2</v>
      </c>
      <c r="L504" s="3">
        <f t="shared" ca="1" si="160"/>
        <v>4.9677177616661551E-2</v>
      </c>
      <c r="M504" s="3">
        <f t="shared" ca="1" si="160"/>
        <v>5.0119026233828155E-2</v>
      </c>
      <c r="N504" s="3">
        <f t="shared" ca="1" si="160"/>
        <v>5.0424743800213487E-2</v>
      </c>
      <c r="O504" s="3">
        <f t="shared" ca="1" si="160"/>
        <v>5.0599542112487031E-2</v>
      </c>
      <c r="P504" s="3">
        <f t="shared" ca="1" si="160"/>
        <v>5.0649443744734887E-2</v>
      </c>
      <c r="Q504" s="3">
        <f t="shared" ca="1" si="160"/>
        <v>5.0581529180681935E-2</v>
      </c>
      <c r="R504" s="3">
        <f t="shared" ca="1" si="159"/>
        <v>5.0404024524038173E-2</v>
      </c>
      <c r="S504" s="3">
        <f t="shared" ca="1" si="159"/>
        <v>5.0126225625225673E-2</v>
      </c>
      <c r="T504" s="3">
        <f t="shared" ca="1" si="159"/>
        <v>4.97582975442631E-2</v>
      </c>
      <c r="U504" s="3">
        <f t="shared" ca="1" si="159"/>
        <v>4.9311007501291498E-2</v>
      </c>
      <c r="V504" s="3">
        <f t="shared" ca="1" si="159"/>
        <v>4.8795444252121449E-2</v>
      </c>
      <c r="W504" s="3">
        <f t="shared" ca="1" si="159"/>
        <v>4.8222757421761929E-2</v>
      </c>
      <c r="X504" s="3">
        <f t="shared" ca="1" si="159"/>
        <v>4.7603930609045449E-2</v>
      </c>
      <c r="Y504" s="3">
        <f t="shared" ca="1" si="159"/>
        <v>4.6949591539064438E-2</v>
      </c>
      <c r="Z504" s="3">
        <f t="shared" ca="1" si="159"/>
        <v>4.626986192101145E-2</v>
      </c>
      <c r="AA504" s="3">
        <f t="shared" ca="1" si="159"/>
        <v>4.5574252779584955E-2</v>
      </c>
      <c r="AB504" s="3">
        <f t="shared" ca="1" si="159"/>
        <v>4.4871610690857523E-2</v>
      </c>
      <c r="AC504" s="3">
        <f t="shared" ca="1" si="159"/>
        <v>4.4170113502024988E-2</v>
      </c>
      <c r="AD504" s="3">
        <f t="shared" ca="1" si="159"/>
        <v>4.3477303230657939E-2</v>
      </c>
      <c r="AE504" s="3">
        <f t="shared" ca="1" si="159"/>
        <v>4.2800135199446122E-2</v>
      </c>
      <c r="AF504" s="3">
        <f t="shared" ca="1" si="159"/>
        <v>4.2145022325143819E-2</v>
      </c>
      <c r="AG504" s="3">
        <f t="shared" ca="1" si="159"/>
        <v>4.1517863507543287E-2</v>
      </c>
      <c r="AH504" s="3">
        <f t="shared" ca="1" si="162"/>
        <v>4.0924060147377692E-2</v>
      </c>
      <c r="AI504" s="3">
        <f t="shared" ca="1" si="162"/>
        <v>4.0368536049096626E-2</v>
      </c>
      <c r="AJ504" s="3">
        <f t="shared" ca="1" si="162"/>
        <v>3.9855776775546164E-2</v>
      </c>
      <c r="AK504" s="3">
        <f t="shared" ca="1" si="162"/>
        <v>3.9389894777449044E-2</v>
      </c>
      <c r="AL504" s="3">
        <f t="shared" ca="1" si="162"/>
        <v>3.8974711568437827E-2</v>
      </c>
      <c r="AM504" s="3">
        <f t="shared" ca="1" si="162"/>
        <v>3.8613834162882575E-2</v>
      </c>
      <c r="AN504" s="3">
        <f t="shared" ca="1" si="162"/>
        <v>3.8310693578144289E-2</v>
      </c>
      <c r="AO504" s="3">
        <f t="shared" ca="1" si="162"/>
        <v>3.8068508329058511E-2</v>
      </c>
      <c r="AP504" s="3">
        <f t="shared" ca="1" si="162"/>
        <v>3.7890133220059782E-2</v>
      </c>
      <c r="AQ504" s="3">
        <f t="shared" ca="1" si="162"/>
        <v>3.7777753184913949E-2</v>
      </c>
      <c r="AR504" s="3">
        <f t="shared" ca="1" si="162"/>
        <v>3.7732392878545122E-2</v>
      </c>
      <c r="AS504" s="3">
        <f t="shared" ca="1" si="162"/>
        <v>3.7753261310311689E-2</v>
      </c>
      <c r="AT504" s="3">
        <f t="shared" ca="1" si="162"/>
        <v>3.7837069559465787E-2</v>
      </c>
      <c r="AU504" s="3">
        <f t="shared" ca="1" si="162"/>
        <v>3.7977626068217994E-2</v>
      </c>
      <c r="AV504" s="3">
        <f t="shared" ca="1" si="162"/>
        <v>3.8166034599889577E-2</v>
      </c>
      <c r="AW504" s="3">
        <f t="shared" ca="1" si="161"/>
        <v>3.8391348926189867E-2</v>
      </c>
      <c r="AX504" s="3">
        <f t="shared" ca="1" si="161"/>
        <v>3.8640687357097726E-2</v>
      </c>
      <c r="AY504" s="3">
        <f t="shared" ca="1" si="161"/>
        <v>3.889806083451422E-2</v>
      </c>
      <c r="AZ504" s="3">
        <f t="shared" ca="1" si="148"/>
        <v>3.9145044613058601E-2</v>
      </c>
      <c r="BC504" s="3">
        <f ca="1">-MC!BC504</f>
        <v>-0.47627830772801527</v>
      </c>
      <c r="BD504" s="3">
        <f ca="1">-MC!BD504</f>
        <v>0.18590262287301673</v>
      </c>
      <c r="BE504" s="3">
        <f ca="1">-MC!BE504</f>
        <v>-1.7355074285665193</v>
      </c>
    </row>
    <row r="505" spans="1:57" x14ac:dyDescent="0.5">
      <c r="A505" s="3">
        <f t="shared" si="149"/>
        <v>4.9299999999999393</v>
      </c>
      <c r="B505" s="3">
        <f t="shared" ca="1" si="160"/>
        <v>3.6178461835617154E-2</v>
      </c>
      <c r="C505" s="3">
        <f t="shared" ca="1" si="160"/>
        <v>3.8347038776417375E-2</v>
      </c>
      <c r="D505" s="3">
        <f t="shared" ca="1" si="160"/>
        <v>4.0301899256628484E-2</v>
      </c>
      <c r="E505" s="3">
        <f t="shared" ca="1" si="160"/>
        <v>4.2054695189804307E-2</v>
      </c>
      <c r="F505" s="3">
        <f t="shared" ca="1" si="160"/>
        <v>4.3616098621359865E-2</v>
      </c>
      <c r="G505" s="3">
        <f t="shared" ca="1" si="160"/>
        <v>4.4994931518496706E-2</v>
      </c>
      <c r="H505" s="3">
        <f t="shared" ca="1" si="160"/>
        <v>4.6198603482942913E-2</v>
      </c>
      <c r="I505" s="3">
        <f t="shared" ca="1" si="160"/>
        <v>4.7233675482186967E-2</v>
      </c>
      <c r="J505" s="3">
        <f t="shared" ca="1" si="160"/>
        <v>4.810617243219386E-2</v>
      </c>
      <c r="K505" s="3">
        <f t="shared" ca="1" si="160"/>
        <v>4.8821703494893974E-2</v>
      </c>
      <c r="L505" s="3">
        <f t="shared" ca="1" si="160"/>
        <v>4.9385543423442847E-2</v>
      </c>
      <c r="M505" s="3">
        <f t="shared" ca="1" si="160"/>
        <v>4.9802793849655524E-2</v>
      </c>
      <c r="N505" s="3">
        <f t="shared" ca="1" si="160"/>
        <v>5.0078664395734697E-2</v>
      </c>
      <c r="O505" s="3">
        <f t="shared" ca="1" si="160"/>
        <v>5.0218832476548063E-2</v>
      </c>
      <c r="P505" s="3">
        <f t="shared" ca="1" si="160"/>
        <v>5.0229791425951922E-2</v>
      </c>
      <c r="Q505" s="3">
        <f t="shared" ca="1" si="160"/>
        <v>5.0119094540800581E-2</v>
      </c>
      <c r="R505" s="3">
        <f t="shared" ca="1" si="159"/>
        <v>4.9895439591968495E-2</v>
      </c>
      <c r="S505" s="3">
        <f t="shared" ca="1" si="159"/>
        <v>4.9568590504506058E-2</v>
      </c>
      <c r="T505" s="3">
        <f t="shared" ca="1" si="159"/>
        <v>4.9149175513574513E-2</v>
      </c>
      <c r="U505" s="3">
        <f t="shared" ca="1" si="159"/>
        <v>4.8648419845595647E-2</v>
      </c>
      <c r="V505" s="3">
        <f t="shared" ca="1" si="159"/>
        <v>4.8077865476142331E-2</v>
      </c>
      <c r="W505" s="3">
        <f t="shared" ca="1" si="159"/>
        <v>4.7449111105367439E-2</v>
      </c>
      <c r="X505" s="3">
        <f t="shared" ca="1" si="159"/>
        <v>4.6773585955591959E-2</v>
      </c>
      <c r="Y505" s="3">
        <f t="shared" ca="1" si="159"/>
        <v>4.6062360657619157E-2</v>
      </c>
      <c r="Z505" s="3">
        <f t="shared" ca="1" si="159"/>
        <v>4.5325997947812668E-2</v>
      </c>
      <c r="AA505" s="3">
        <f t="shared" ca="1" si="159"/>
        <v>4.4574448939589555E-2</v>
      </c>
      <c r="AB505" s="3">
        <f t="shared" ca="1" si="159"/>
        <v>4.3817000265429458E-2</v>
      </c>
      <c r="AC505" s="3">
        <f t="shared" ca="1" si="159"/>
        <v>4.3062270453377002E-2</v>
      </c>
      <c r="AD505" s="3">
        <f t="shared" ca="1" si="159"/>
        <v>4.2318243063100051E-2</v>
      </c>
      <c r="AE505" s="3">
        <f t="shared" ca="1" si="159"/>
        <v>4.1592315636983297E-2</v>
      </c>
      <c r="AF505" s="3">
        <f t="shared" ca="1" si="159"/>
        <v>4.0891343587741602E-2</v>
      </c>
      <c r="AG505" s="3">
        <f t="shared" ca="1" si="159"/>
        <v>4.0221668272276044E-2</v>
      </c>
      <c r="AH505" s="3">
        <f t="shared" ca="1" si="162"/>
        <v>3.9589133507448943E-2</v>
      </c>
      <c r="AI505" s="3">
        <f t="shared" ca="1" si="162"/>
        <v>3.8999105802177171E-2</v>
      </c>
      <c r="AJ505" s="3">
        <f t="shared" ca="1" si="162"/>
        <v>3.8456514180227025E-2</v>
      </c>
      <c r="AK505" s="3">
        <f t="shared" ca="1" si="162"/>
        <v>3.7965915617797677E-2</v>
      </c>
      <c r="AL505" s="3">
        <f t="shared" ca="1" si="162"/>
        <v>3.7531577087810027E-2</v>
      </c>
      <c r="AM505" s="3">
        <f t="shared" ca="1" si="162"/>
        <v>3.7157551242064428E-2</v>
      </c>
      <c r="AN505" s="3">
        <f t="shared" ca="1" si="162"/>
        <v>3.6847713437656436E-2</v>
      </c>
      <c r="AO505" s="3">
        <f t="shared" ca="1" si="162"/>
        <v>3.6605722985240924E-2</v>
      </c>
      <c r="AP505" s="3">
        <f t="shared" ca="1" si="162"/>
        <v>3.643486891568104E-2</v>
      </c>
      <c r="AQ505" s="3">
        <f t="shared" ca="1" si="162"/>
        <v>3.6337760236373258E-2</v>
      </c>
      <c r="AR505" s="3">
        <f t="shared" ca="1" si="162"/>
        <v>3.6315832355667099E-2</v>
      </c>
      <c r="AS505" s="3">
        <f t="shared" ca="1" si="162"/>
        <v>3.6368691341995586E-2</v>
      </c>
      <c r="AT505" s="3">
        <f t="shared" ca="1" si="162"/>
        <v>3.6493437389778977E-2</v>
      </c>
      <c r="AU505" s="3">
        <f t="shared" ca="1" si="162"/>
        <v>3.668427240159871E-2</v>
      </c>
      <c r="AV505" s="3">
        <f t="shared" ca="1" si="162"/>
        <v>3.6932707355889501E-2</v>
      </c>
      <c r="AW505" s="3">
        <f t="shared" ca="1" si="161"/>
        <v>3.7228206507409947E-2</v>
      </c>
      <c r="AX505" s="3">
        <f t="shared" ca="1" si="161"/>
        <v>3.7558276548358742E-2</v>
      </c>
      <c r="AY505" s="3">
        <f t="shared" ca="1" si="161"/>
        <v>3.7907331979581856E-2</v>
      </c>
      <c r="AZ505" s="3">
        <f t="shared" ca="1" si="148"/>
        <v>3.8257978814281501E-2</v>
      </c>
      <c r="BC505" s="3">
        <f ca="1">-MC!BC505</f>
        <v>-1.3987706295971902</v>
      </c>
      <c r="BD505" s="3">
        <f ca="1">-MC!BD505</f>
        <v>-1.4828636526837435</v>
      </c>
      <c r="BE505" s="3">
        <f ca="1">-MC!BE505</f>
        <v>0.21704696173612348</v>
      </c>
    </row>
    <row r="506" spans="1:57" x14ac:dyDescent="0.5">
      <c r="A506" s="3">
        <f t="shared" si="149"/>
        <v>4.9399999999999391</v>
      </c>
      <c r="B506" s="3">
        <f t="shared" ca="1" si="160"/>
        <v>3.5661708966569131E-2</v>
      </c>
      <c r="C506" s="3">
        <f t="shared" ca="1" si="160"/>
        <v>3.766498977250015E-2</v>
      </c>
      <c r="D506" s="3">
        <f t="shared" ca="1" si="160"/>
        <v>3.9472216665832505E-2</v>
      </c>
      <c r="E506" s="3">
        <f t="shared" ca="1" si="160"/>
        <v>4.1094340361921937E-2</v>
      </c>
      <c r="F506" s="3">
        <f t="shared" ca="1" si="160"/>
        <v>4.2541311475721315E-2</v>
      </c>
      <c r="G506" s="3">
        <f t="shared" ca="1" si="160"/>
        <v>4.3821236972035826E-2</v>
      </c>
      <c r="H506" s="3">
        <f t="shared" ca="1" si="160"/>
        <v>4.4940820850286924E-2</v>
      </c>
      <c r="I506" s="3">
        <f t="shared" ca="1" si="160"/>
        <v>4.5905923256445269E-2</v>
      </c>
      <c r="J506" s="3">
        <f t="shared" ca="1" si="160"/>
        <v>4.6721869577961456E-2</v>
      </c>
      <c r="K506" s="3">
        <f t="shared" ca="1" si="160"/>
        <v>4.7393570276613319E-2</v>
      </c>
      <c r="L506" s="3">
        <f t="shared" ca="1" si="160"/>
        <v>4.7925604105730359E-2</v>
      </c>
      <c r="M506" s="3">
        <f t="shared" ca="1" si="160"/>
        <v>4.8322382028187373E-2</v>
      </c>
      <c r="N506" s="3">
        <f t="shared" ca="1" si="160"/>
        <v>4.8588430099203557E-2</v>
      </c>
      <c r="O506" s="3">
        <f t="shared" ca="1" si="160"/>
        <v>4.8728749197781487E-2</v>
      </c>
      <c r="P506" s="3">
        <f t="shared" ca="1" si="160"/>
        <v>4.8749161201720057E-2</v>
      </c>
      <c r="Q506" s="3">
        <f t="shared" ca="1" si="160"/>
        <v>4.8656549941188912E-2</v>
      </c>
      <c r="R506" s="3">
        <f t="shared" ca="1" si="159"/>
        <v>4.8458942525481476E-2</v>
      </c>
      <c r="S506" s="3">
        <f t="shared" ca="1" si="159"/>
        <v>4.8165428599391935E-2</v>
      </c>
      <c r="T506" s="3">
        <f t="shared" ca="1" si="159"/>
        <v>4.7785957212952132E-2</v>
      </c>
      <c r="U506" s="3">
        <f t="shared" ca="1" si="159"/>
        <v>4.7331069246239414E-2</v>
      </c>
      <c r="V506" s="3">
        <f t="shared" ca="1" si="159"/>
        <v>4.6811617554801802E-2</v>
      </c>
      <c r="W506" s="3">
        <f t="shared" ca="1" si="159"/>
        <v>4.6238507588008161E-2</v>
      </c>
      <c r="X506" s="3">
        <f t="shared" ca="1" si="159"/>
        <v>4.5622471880417646E-2</v>
      </c>
      <c r="Y506" s="3">
        <f t="shared" ca="1" si="159"/>
        <v>4.4973881674078758E-2</v>
      </c>
      <c r="Z506" s="3">
        <f t="shared" ca="1" si="159"/>
        <v>4.4302598456862387E-2</v>
      </c>
      <c r="AA506" s="3">
        <f t="shared" ca="1" si="159"/>
        <v>4.3617871173363174E-2</v>
      </c>
      <c r="AB506" s="3">
        <f t="shared" ca="1" si="159"/>
        <v>4.2928284268061896E-2</v>
      </c>
      <c r="AC506" s="3">
        <f t="shared" ca="1" si="159"/>
        <v>4.2241754710182135E-2</v>
      </c>
      <c r="AD506" s="3">
        <f t="shared" ca="1" si="159"/>
        <v>4.1565565358146199E-2</v>
      </c>
      <c r="AE506" s="3">
        <f t="shared" ca="1" si="159"/>
        <v>4.0906413722664264E-2</v>
      </c>
      <c r="AF506" s="3">
        <f t="shared" ca="1" si="159"/>
        <v>4.0270455454739958E-2</v>
      </c>
      <c r="AG506" s="3">
        <f t="shared" ca="1" si="159"/>
        <v>3.9663332110668789E-2</v>
      </c>
      <c r="AH506" s="3">
        <f t="shared" ca="1" si="162"/>
        <v>3.9090187672314224E-2</v>
      </c>
      <c r="AI506" s="3">
        <f t="shared" ca="1" si="162"/>
        <v>3.8555689111294672E-2</v>
      </c>
      <c r="AJ506" s="3">
        <f t="shared" ca="1" si="162"/>
        <v>3.8064066676693022E-2</v>
      </c>
      <c r="AK506" s="3">
        <f t="shared" ca="1" si="162"/>
        <v>3.7619179631966315E-2</v>
      </c>
      <c r="AL506" s="3">
        <f t="shared" ca="1" si="162"/>
        <v>3.7224598155991835E-2</v>
      </c>
      <c r="AM506" s="3">
        <f t="shared" ca="1" si="162"/>
        <v>3.6883678255151556E-2</v>
      </c>
      <c r="AN506" s="3">
        <f t="shared" ca="1" si="162"/>
        <v>3.659959729850247E-2</v>
      </c>
      <c r="AO506" s="3">
        <f t="shared" ca="1" si="162"/>
        <v>3.6375313004236201E-2</v>
      </c>
      <c r="AP506" s="3">
        <f t="shared" ca="1" si="162"/>
        <v>3.6213406169693756E-2</v>
      </c>
      <c r="AQ506" s="3">
        <f t="shared" ca="1" si="162"/>
        <v>3.611576735260337E-2</v>
      </c>
      <c r="AR506" s="3">
        <f t="shared" ca="1" si="162"/>
        <v>3.608310018395814E-2</v>
      </c>
      <c r="AS506" s="3">
        <f t="shared" ca="1" si="162"/>
        <v>3.6114265375492831E-2</v>
      </c>
      <c r="AT506" s="3">
        <f t="shared" ca="1" si="162"/>
        <v>3.6205610066805088E-2</v>
      </c>
      <c r="AU506" s="3">
        <f t="shared" ca="1" si="162"/>
        <v>3.6350587639047284E-2</v>
      </c>
      <c r="AV506" s="3">
        <f t="shared" ca="1" si="162"/>
        <v>3.65399740942315E-2</v>
      </c>
      <c r="AW506" s="3">
        <f t="shared" ca="1" si="161"/>
        <v>3.676250147125424E-2</v>
      </c>
      <c r="AX506" s="3">
        <f t="shared" ca="1" si="161"/>
        <v>3.7004922891173749E-2</v>
      </c>
      <c r="AY506" s="3">
        <f t="shared" ca="1" si="161"/>
        <v>3.7250926700878879E-2</v>
      </c>
      <c r="AZ506" s="3">
        <f t="shared" ca="1" si="148"/>
        <v>3.7482747178041377E-2</v>
      </c>
      <c r="BC506" s="3">
        <f ca="1">-MC!BC506</f>
        <v>-1.3390899086966845</v>
      </c>
      <c r="BD506" s="3">
        <f ca="1">-MC!BD506</f>
        <v>1.2199332737327273</v>
      </c>
      <c r="BE506" s="3">
        <f ca="1">-MC!BE506</f>
        <v>-1.546881559271382</v>
      </c>
    </row>
    <row r="507" spans="1:57" x14ac:dyDescent="0.5">
      <c r="A507" s="3">
        <f t="shared" si="149"/>
        <v>4.9499999999999389</v>
      </c>
      <c r="B507" s="3">
        <f t="shared" ca="1" si="160"/>
        <v>3.58254193541616E-2</v>
      </c>
      <c r="C507" s="3">
        <f t="shared" ca="1" si="160"/>
        <v>3.7831369847110524E-2</v>
      </c>
      <c r="D507" s="3">
        <f t="shared" ca="1" si="160"/>
        <v>3.9639173900329568E-2</v>
      </c>
      <c r="E507" s="3">
        <f t="shared" ca="1" si="160"/>
        <v>4.1259888177097109E-2</v>
      </c>
      <c r="F507" s="3">
        <f t="shared" ca="1" si="160"/>
        <v>4.2703549541231109E-2</v>
      </c>
      <c r="G507" s="3">
        <f t="shared" ca="1" si="160"/>
        <v>4.397835769390817E-2</v>
      </c>
      <c r="H507" s="3">
        <f t="shared" ca="1" si="160"/>
        <v>4.509111867862485E-2</v>
      </c>
      <c r="I507" s="3">
        <f t="shared" ca="1" si="160"/>
        <v>4.6047799396460032E-2</v>
      </c>
      <c r="J507" s="3">
        <f t="shared" ca="1" si="160"/>
        <v>4.6853833273683101E-2</v>
      </c>
      <c r="K507" s="3">
        <f t="shared" ca="1" si="160"/>
        <v>4.7514239676691834E-2</v>
      </c>
      <c r="L507" s="3">
        <f t="shared" ca="1" si="160"/>
        <v>4.8033709016373397E-2</v>
      </c>
      <c r="M507" s="3">
        <f t="shared" ca="1" si="160"/>
        <v>4.8416769279467406E-2</v>
      </c>
      <c r="N507" s="3">
        <f t="shared" ca="1" si="160"/>
        <v>4.8668070645597909E-2</v>
      </c>
      <c r="O507" s="3">
        <f t="shared" ca="1" si="160"/>
        <v>4.8792745110264477E-2</v>
      </c>
      <c r="P507" s="3">
        <f t="shared" ca="1" si="160"/>
        <v>4.8796750685762016E-2</v>
      </c>
      <c r="Q507" s="3">
        <f t="shared" ca="1" si="160"/>
        <v>4.8687109262443552E-2</v>
      </c>
      <c r="R507" s="3">
        <f t="shared" ca="1" si="159"/>
        <v>4.8471984766413914E-2</v>
      </c>
      <c r="S507" s="3">
        <f t="shared" ca="1" si="159"/>
        <v>4.8160600014879616E-2</v>
      </c>
      <c r="T507" s="3">
        <f t="shared" ca="1" si="159"/>
        <v>4.7763032320284733E-2</v>
      </c>
      <c r="U507" s="3">
        <f t="shared" ca="1" si="159"/>
        <v>4.7289945671654537E-2</v>
      </c>
      <c r="V507" s="3">
        <f t="shared" ca="1" si="159"/>
        <v>4.675231127266298E-2</v>
      </c>
      <c r="W507" s="3">
        <f t="shared" ca="1" si="159"/>
        <v>4.6161148803921324E-2</v>
      </c>
      <c r="X507" s="3">
        <f t="shared" ca="1" si="159"/>
        <v>4.5527301608972996E-2</v>
      </c>
      <c r="Y507" s="3">
        <f t="shared" ca="1" si="159"/>
        <v>4.4861249054682938E-2</v>
      </c>
      <c r="Z507" s="3">
        <f t="shared" ca="1" si="159"/>
        <v>4.4172958912788655E-2</v>
      </c>
      <c r="AA507" s="3">
        <f t="shared" ca="1" si="159"/>
        <v>4.3471785509444812E-2</v>
      </c>
      <c r="AB507" s="3">
        <f t="shared" ca="1" si="159"/>
        <v>4.276641866448283E-2</v>
      </c>
      <c r="AC507" s="3">
        <f t="shared" ca="1" si="159"/>
        <v>4.2064881356222737E-2</v>
      </c>
      <c r="AD507" s="3">
        <f t="shared" ca="1" si="159"/>
        <v>4.137456330599866E-2</v>
      </c>
      <c r="AE507" s="3">
        <f t="shared" ca="1" si="159"/>
        <v>4.0702269549011495E-2</v>
      </c>
      <c r="AF507" s="3">
        <f t="shared" ca="1" si="159"/>
        <v>4.0054263524541701E-2</v>
      </c>
      <c r="AG507" s="3">
        <f t="shared" ca="1" si="159"/>
        <v>3.9436294538357321E-2</v>
      </c>
      <c r="AH507" s="3">
        <f t="shared" ca="1" si="162"/>
        <v>3.8853614294042937E-2</v>
      </c>
      <c r="AI507" s="3">
        <f t="shared" ca="1" si="162"/>
        <v>3.8310997791936759E-2</v>
      </c>
      <c r="AJ507" s="3">
        <f t="shared" ca="1" si="162"/>
        <v>3.781278407844306E-2</v>
      </c>
      <c r="AK507" s="3">
        <f t="shared" ca="1" si="162"/>
        <v>3.7362942273416681E-2</v>
      </c>
      <c r="AL507" s="3">
        <f t="shared" ca="1" si="162"/>
        <v>3.6965153315429766E-2</v>
      </c>
      <c r="AM507" s="3">
        <f t="shared" ca="1" si="162"/>
        <v>3.6622884089359452E-2</v>
      </c>
      <c r="AN507" s="3">
        <f t="shared" ca="1" si="162"/>
        <v>3.6339421454901655E-2</v>
      </c>
      <c r="AO507" s="3">
        <f t="shared" ca="1" si="162"/>
        <v>3.6117828955729528E-2</v>
      </c>
      <c r="AP507" s="3">
        <f t="shared" ca="1" si="162"/>
        <v>3.5960786502104984E-2</v>
      </c>
      <c r="AQ507" s="3">
        <f t="shared" ca="1" si="162"/>
        <v>3.5870273486300196E-2</v>
      </c>
      <c r="AR507" s="3">
        <f t="shared" ca="1" si="162"/>
        <v>3.5847069041130997E-2</v>
      </c>
      <c r="AS507" s="3">
        <f t="shared" ca="1" si="162"/>
        <v>3.5890095918437344E-2</v>
      </c>
      <c r="AT507" s="3">
        <f t="shared" ca="1" si="162"/>
        <v>3.5995755844428115E-2</v>
      </c>
      <c r="AU507" s="3">
        <f t="shared" ca="1" si="162"/>
        <v>3.6157561500492701E-2</v>
      </c>
      <c r="AV507" s="3">
        <f t="shared" ca="1" si="162"/>
        <v>3.6366361518197741E-2</v>
      </c>
      <c r="AW507" s="3">
        <f t="shared" ca="1" si="161"/>
        <v>3.6610962844238017E-2</v>
      </c>
      <c r="AX507" s="3">
        <f t="shared" ca="1" si="161"/>
        <v>3.6878173127640981E-2</v>
      </c>
      <c r="AY507" s="3">
        <f t="shared" ca="1" si="161"/>
        <v>3.7151769200472841E-2</v>
      </c>
      <c r="AZ507" s="3">
        <f t="shared" ca="1" si="148"/>
        <v>3.7414744085071845E-2</v>
      </c>
      <c r="BC507" s="3">
        <f ca="1">-MC!BC507</f>
        <v>-0.1387813642996969</v>
      </c>
      <c r="BD507" s="3">
        <f ca="1">-MC!BD507</f>
        <v>-0.49649226868224705</v>
      </c>
      <c r="BE507" s="3">
        <f ca="1">-MC!BE507</f>
        <v>-7.6432691428506061E-2</v>
      </c>
    </row>
    <row r="508" spans="1:57" x14ac:dyDescent="0.5">
      <c r="A508" s="3">
        <f t="shared" si="149"/>
        <v>4.9599999999999387</v>
      </c>
      <c r="B508" s="3">
        <f t="shared" ca="1" si="160"/>
        <v>3.7614729005410866E-2</v>
      </c>
      <c r="C508" s="3">
        <f t="shared" ca="1" si="160"/>
        <v>3.9543676239181563E-2</v>
      </c>
      <c r="D508" s="3">
        <f t="shared" ca="1" si="160"/>
        <v>4.1273643893281246E-2</v>
      </c>
      <c r="E508" s="3">
        <f t="shared" ca="1" si="160"/>
        <v>4.2815862394900768E-2</v>
      </c>
      <c r="F508" s="3">
        <f t="shared" ca="1" si="160"/>
        <v>4.4180523196444346E-2</v>
      </c>
      <c r="G508" s="3">
        <f t="shared" ca="1" si="160"/>
        <v>4.5375987131585083E-2</v>
      </c>
      <c r="H508" s="3">
        <f t="shared" ca="1" si="160"/>
        <v>4.640923059208632E-2</v>
      </c>
      <c r="I508" s="3">
        <f t="shared" ca="1" si="160"/>
        <v>4.7286395469780383E-2</v>
      </c>
      <c r="J508" s="3">
        <f t="shared" ca="1" si="160"/>
        <v>4.8013091457042502E-2</v>
      </c>
      <c r="K508" s="3">
        <f t="shared" ca="1" si="160"/>
        <v>4.8594515089920173E-2</v>
      </c>
      <c r="L508" s="3">
        <f t="shared" ca="1" si="160"/>
        <v>4.9035536754155354E-2</v>
      </c>
      <c r="M508" s="3">
        <f t="shared" ca="1" si="160"/>
        <v>4.9340869812334327E-2</v>
      </c>
      <c r="N508" s="3">
        <f t="shared" ca="1" si="160"/>
        <v>4.9515356918298857E-2</v>
      </c>
      <c r="O508" s="3">
        <f t="shared" ca="1" si="160"/>
        <v>4.9564329494376488E-2</v>
      </c>
      <c r="P508" s="3">
        <f t="shared" ca="1" si="160"/>
        <v>4.9493949935842912E-2</v>
      </c>
      <c r="Q508" s="3">
        <f t="shared" ca="1" si="160"/>
        <v>4.9311446378338113E-2</v>
      </c>
      <c r="R508" s="3">
        <f t="shared" ca="1" si="159"/>
        <v>4.9025187701861365E-2</v>
      </c>
      <c r="S508" s="3">
        <f t="shared" ca="1" si="159"/>
        <v>4.8644598007802513E-2</v>
      </c>
      <c r="T508" s="3">
        <f t="shared" ca="1" si="159"/>
        <v>4.8179950977919613E-2</v>
      </c>
      <c r="U508" s="3">
        <f t="shared" ca="1" si="159"/>
        <v>4.7642101824940421E-2</v>
      </c>
      <c r="V508" s="3">
        <f t="shared" ca="1" si="159"/>
        <v>4.7042208228298181E-2</v>
      </c>
      <c r="W508" s="3">
        <f t="shared" ca="1" si="159"/>
        <v>4.639147224137239E-2</v>
      </c>
      <c r="X508" s="3">
        <f t="shared" ca="1" si="159"/>
        <v>4.5700916172978438E-2</v>
      </c>
      <c r="Y508" s="3">
        <f t="shared" ca="1" si="159"/>
        <v>4.4981195687949699E-2</v>
      </c>
      <c r="Z508" s="3">
        <f t="shared" ca="1" si="159"/>
        <v>4.4242453033815195E-2</v>
      </c>
      <c r="AA508" s="3">
        <f t="shared" ca="1" si="159"/>
        <v>4.3494216128136434E-2</v>
      </c>
      <c r="AB508" s="3">
        <f t="shared" ca="1" si="159"/>
        <v>4.2745348388741423E-2</v>
      </c>
      <c r="AC508" s="3">
        <f t="shared" ca="1" si="159"/>
        <v>4.2004047030093958E-2</v>
      </c>
      <c r="AD508" s="3">
        <f t="shared" ca="1" si="159"/>
        <v>4.1277876859642577E-2</v>
      </c>
      <c r="AE508" s="3">
        <f t="shared" ca="1" si="159"/>
        <v>4.0573818652325636E-2</v>
      </c>
      <c r="AF508" s="3">
        <f t="shared" ca="1" si="159"/>
        <v>3.9898311844895361E-2</v>
      </c>
      <c r="AG508" s="3">
        <f t="shared" ca="1" si="159"/>
        <v>3.9257281702008318E-2</v>
      </c>
      <c r="AH508" s="3">
        <f t="shared" ca="1" si="162"/>
        <v>3.8656155865081192E-2</v>
      </c>
      <c r="AI508" s="3">
        <f t="shared" ca="1" si="162"/>
        <v>3.8099885588515056E-2</v>
      </c>
      <c r="AJ508" s="3">
        <f t="shared" ca="1" si="162"/>
        <v>3.7592986947188087E-2</v>
      </c>
      <c r="AK508" s="3">
        <f t="shared" ca="1" si="162"/>
        <v>3.71396071453899E-2</v>
      </c>
      <c r="AL508" s="3">
        <f t="shared" ca="1" si="162"/>
        <v>3.6743606093734525E-2</v>
      </c>
      <c r="AM508" s="3">
        <f t="shared" ca="1" si="162"/>
        <v>3.640862973780816E-2</v>
      </c>
      <c r="AN508" s="3">
        <f t="shared" ca="1" si="162"/>
        <v>3.6138142564613486E-2</v>
      </c>
      <c r="AO508" s="3">
        <f t="shared" ca="1" si="162"/>
        <v>3.5935382019025026E-2</v>
      </c>
      <c r="AP508" s="3">
        <f t="shared" ca="1" si="162"/>
        <v>3.5803195128629055E-2</v>
      </c>
      <c r="AQ508" s="3">
        <f t="shared" ca="1" si="162"/>
        <v>3.5743718063558277E-2</v>
      </c>
      <c r="AR508" s="3">
        <f t="shared" ca="1" si="162"/>
        <v>3.5757873399187928E-2</v>
      </c>
      <c r="AS508" s="3">
        <f t="shared" ca="1" si="162"/>
        <v>3.5844713988364321E-2</v>
      </c>
      <c r="AT508" s="3">
        <f t="shared" ca="1" si="162"/>
        <v>3.6000764448151069E-2</v>
      </c>
      <c r="AU508" s="3">
        <f t="shared" ca="1" si="162"/>
        <v>3.6219665236731952E-2</v>
      </c>
      <c r="AV508" s="3">
        <f t="shared" ca="1" si="162"/>
        <v>3.6492405870764071E-2</v>
      </c>
      <c r="AW508" s="3">
        <f t="shared" ca="1" si="161"/>
        <v>3.6807936007114919E-2</v>
      </c>
      <c r="AX508" s="3">
        <f t="shared" ca="1" si="161"/>
        <v>3.7153186711896338E-2</v>
      </c>
      <c r="AY508" s="3">
        <f t="shared" ca="1" si="161"/>
        <v>3.7512104917512681E-2</v>
      </c>
      <c r="AZ508" s="3">
        <f t="shared" ca="1" si="148"/>
        <v>3.7868424183160193E-2</v>
      </c>
      <c r="BC508" s="3">
        <f ca="1">-MC!BC508</f>
        <v>0.55537299818398367</v>
      </c>
      <c r="BD508" s="3">
        <f ca="1">-MC!BD508</f>
        <v>-1.9575984193487042</v>
      </c>
      <c r="BE508" s="3">
        <f ca="1">-MC!BE508</f>
        <v>-1.4646795145560105</v>
      </c>
    </row>
    <row r="509" spans="1:57" x14ac:dyDescent="0.5">
      <c r="A509" s="3">
        <f t="shared" si="149"/>
        <v>4.9699999999999385</v>
      </c>
      <c r="B509" s="3">
        <f t="shared" ca="1" si="160"/>
        <v>3.7335416908533231E-2</v>
      </c>
      <c r="C509" s="3">
        <f t="shared" ca="1" si="160"/>
        <v>3.920845074873093E-2</v>
      </c>
      <c r="D509" s="3">
        <f t="shared" ca="1" si="160"/>
        <v>4.0891085868337146E-2</v>
      </c>
      <c r="E509" s="3">
        <f t="shared" ca="1" si="160"/>
        <v>4.2394165866200172E-2</v>
      </c>
      <c r="F509" s="3">
        <f t="shared" ca="1" si="160"/>
        <v>4.3727476705440145E-2</v>
      </c>
      <c r="G509" s="3">
        <f t="shared" ca="1" si="160"/>
        <v>4.4898980327793582E-2</v>
      </c>
      <c r="H509" s="3">
        <f t="shared" ca="1" si="160"/>
        <v>4.5915263357391795E-2</v>
      </c>
      <c r="I509" s="3">
        <f t="shared" ca="1" si="160"/>
        <v>4.678208249357909E-2</v>
      </c>
      <c r="J509" s="3">
        <f t="shared" ca="1" si="160"/>
        <v>4.7504663504158898E-2</v>
      </c>
      <c r="K509" s="3">
        <f t="shared" ca="1" si="160"/>
        <v>4.8087819942184015E-2</v>
      </c>
      <c r="L509" s="3">
        <f t="shared" ca="1" si="160"/>
        <v>4.8536042067522503E-2</v>
      </c>
      <c r="M509" s="3">
        <f t="shared" ca="1" si="160"/>
        <v>4.8853668551826226E-2</v>
      </c>
      <c r="N509" s="3">
        <f t="shared" ca="1" si="160"/>
        <v>4.904517445345833E-2</v>
      </c>
      <c r="O509" s="3">
        <f t="shared" ca="1" si="160"/>
        <v>4.9115530511948884E-2</v>
      </c>
      <c r="P509" s="3">
        <f t="shared" ca="1" si="160"/>
        <v>4.9070543334051954E-2</v>
      </c>
      <c r="Q509" s="3">
        <f t="shared" ref="Q509:AG523" ca="1" si="163">Q508+Q$2*$B$7+(Q$3*$BC509+Q$4*$BD509+Q$5*$BE509)*SQRT($B$7)+(R508-Q508)/(R$11-Q$11)*$B$7</f>
        <v>4.8917087066118109E-2</v>
      </c>
      <c r="R509" s="3">
        <f t="shared" ca="1" si="163"/>
        <v>4.8663175259898349E-2</v>
      </c>
      <c r="S509" s="3">
        <f t="shared" ca="1" si="163"/>
        <v>4.8317872993919923E-2</v>
      </c>
      <c r="T509" s="3">
        <f t="shared" ca="1" si="163"/>
        <v>4.7891090007594103E-2</v>
      </c>
      <c r="U509" s="3">
        <f t="shared" ca="1" si="163"/>
        <v>4.7393312433643781E-2</v>
      </c>
      <c r="V509" s="3">
        <f t="shared" ca="1" si="163"/>
        <v>4.6835324136453124E-2</v>
      </c>
      <c r="W509" s="3">
        <f t="shared" ca="1" si="163"/>
        <v>4.6227949265271441E-2</v>
      </c>
      <c r="X509" s="3">
        <f t="shared" ca="1" si="163"/>
        <v>4.5581828832091456E-2</v>
      </c>
      <c r="Y509" s="3">
        <f t="shared" ca="1" si="163"/>
        <v>4.4907234554522939E-2</v>
      </c>
      <c r="Z509" s="3">
        <f t="shared" ca="1" si="163"/>
        <v>4.4213922929450221E-2</v>
      </c>
      <c r="AA509" s="3">
        <f t="shared" ca="1" si="163"/>
        <v>4.3511035257224918E-2</v>
      </c>
      <c r="AB509" s="3">
        <f t="shared" ca="1" si="163"/>
        <v>4.2807048357686055E-2</v>
      </c>
      <c r="AC509" s="3">
        <f t="shared" ca="1" si="163"/>
        <v>4.2109773489692061E-2</v>
      </c>
      <c r="AD509" s="3">
        <f t="shared" ca="1" si="163"/>
        <v>4.1426390351129855E-2</v>
      </c>
      <c r="AE509" s="3">
        <f t="shared" ca="1" si="163"/>
        <v>4.0763495253081407E-2</v>
      </c>
      <c r="AF509" s="3">
        <f t="shared" ca="1" si="163"/>
        <v>4.0127143420250526E-2</v>
      </c>
      <c r="AG509" s="3">
        <f t="shared" ca="1" si="163"/>
        <v>3.9522875867012648E-2</v>
      </c>
      <c r="AH509" s="3">
        <f t="shared" ca="1" si="162"/>
        <v>3.8955735970192654E-2</v>
      </c>
      <c r="AI509" s="3">
        <f t="shared" ca="1" si="162"/>
        <v>3.843029104499418E-2</v>
      </c>
      <c r="AJ509" s="3">
        <f t="shared" ca="1" si="162"/>
        <v>3.7950674007140014E-2</v>
      </c>
      <c r="AK509" s="3">
        <f t="shared" ca="1" si="162"/>
        <v>3.7520649954358165E-2</v>
      </c>
      <c r="AL509" s="3">
        <f t="shared" ca="1" si="162"/>
        <v>3.7143697562329353E-2</v>
      </c>
      <c r="AM509" s="3">
        <f t="shared" ca="1" si="162"/>
        <v>3.6823081599932285E-2</v>
      </c>
      <c r="AN509" s="3">
        <f t="shared" ca="1" si="162"/>
        <v>3.6561883898205791E-2</v>
      </c>
      <c r="AO509" s="3">
        <f t="shared" ca="1" si="162"/>
        <v>3.6362955458799667E-2</v>
      </c>
      <c r="AP509" s="3">
        <f t="shared" ca="1" si="162"/>
        <v>3.6228750011086788E-2</v>
      </c>
      <c r="AQ509" s="3">
        <f t="shared" ca="1" si="162"/>
        <v>3.6161000027605826E-2</v>
      </c>
      <c r="AR509" s="3">
        <f t="shared" ca="1" si="162"/>
        <v>3.6160211050711842E-2</v>
      </c>
      <c r="AS509" s="3">
        <f t="shared" ca="1" si="162"/>
        <v>3.6225005681305954E-2</v>
      </c>
      <c r="AT509" s="3">
        <f t="shared" ca="1" si="162"/>
        <v>3.6351471316276779E-2</v>
      </c>
      <c r="AU509" s="3">
        <f t="shared" ca="1" si="162"/>
        <v>3.653281624401989E-2</v>
      </c>
      <c r="AV509" s="3">
        <f t="shared" ca="1" si="162"/>
        <v>3.6759610694035973E-2</v>
      </c>
      <c r="AW509" s="3">
        <f t="shared" ca="1" si="161"/>
        <v>3.7020386438754951E-2</v>
      </c>
      <c r="AX509" s="3">
        <f t="shared" ca="1" si="161"/>
        <v>3.7301638686289586E-2</v>
      </c>
      <c r="AY509" s="3">
        <f t="shared" ca="1" si="161"/>
        <v>3.7586935669364288E-2</v>
      </c>
      <c r="AZ509" s="3">
        <f t="shared" ca="1" si="148"/>
        <v>3.7860016019582311E-2</v>
      </c>
      <c r="BC509" s="3">
        <f ca="1">-MC!BC509</f>
        <v>-5.1202414126724882E-2</v>
      </c>
      <c r="BD509" s="3">
        <f ca="1">-MC!BD509</f>
        <v>1.1609752893234573</v>
      </c>
      <c r="BE509" s="3">
        <f ca="1">-MC!BE509</f>
        <v>-0.26931209391325339</v>
      </c>
    </row>
    <row r="510" spans="1:57" x14ac:dyDescent="0.5">
      <c r="A510" s="3">
        <f t="shared" si="149"/>
        <v>4.9799999999999383</v>
      </c>
      <c r="B510" s="3">
        <f t="shared" ref="B510:Q525" ca="1" si="164">B509+B$2*$B$7+(B$3*$BC510+B$4*$BD510+B$5*$BE510)*SQRT($B$7)+(C509-B509)/(C$11-B$11)*$B$7</f>
        <v>3.7852829838175533E-2</v>
      </c>
      <c r="C510" s="3">
        <f t="shared" ca="1" si="164"/>
        <v>3.9634353238010241E-2</v>
      </c>
      <c r="D510" s="3">
        <f t="shared" ca="1" si="164"/>
        <v>4.1235239255787155E-2</v>
      </c>
      <c r="E510" s="3">
        <f t="shared" ca="1" si="164"/>
        <v>4.2665940237955655E-2</v>
      </c>
      <c r="F510" s="3">
        <f t="shared" ca="1" si="164"/>
        <v>4.3935832739461236E-2</v>
      </c>
      <c r="G510" s="3">
        <f t="shared" ca="1" si="164"/>
        <v>4.5052475941752372E-2</v>
      </c>
      <c r="H510" s="3">
        <f t="shared" ca="1" si="164"/>
        <v>4.6022062741993719E-2</v>
      </c>
      <c r="I510" s="3">
        <f t="shared" ca="1" si="164"/>
        <v>4.6849960621562346E-2</v>
      </c>
      <c r="J510" s="3">
        <f t="shared" ca="1" si="164"/>
        <v>4.7541007391683904E-2</v>
      </c>
      <c r="K510" s="3">
        <f t="shared" ca="1" si="164"/>
        <v>4.8099629628721371E-2</v>
      </c>
      <c r="L510" s="3">
        <f t="shared" ca="1" si="164"/>
        <v>4.8529933524530208E-2</v>
      </c>
      <c r="M510" s="3">
        <f t="shared" ca="1" si="164"/>
        <v>4.8835879150899417E-2</v>
      </c>
      <c r="N510" s="3">
        <f t="shared" ca="1" si="164"/>
        <v>4.9021570058129633E-2</v>
      </c>
      <c r="O510" s="3">
        <f t="shared" ca="1" si="164"/>
        <v>4.9091612350001444E-2</v>
      </c>
      <c r="P510" s="3">
        <f t="shared" ca="1" si="164"/>
        <v>4.9051452829894406E-2</v>
      </c>
      <c r="Q510" s="3">
        <f t="shared" ca="1" si="163"/>
        <v>4.8907607577252966E-2</v>
      </c>
      <c r="R510" s="3">
        <f t="shared" ca="1" si="163"/>
        <v>4.8667730690850036E-2</v>
      </c>
      <c r="S510" s="3">
        <f t="shared" ca="1" si="163"/>
        <v>4.8340524077123075E-2</v>
      </c>
      <c r="T510" s="3">
        <f t="shared" ca="1" si="163"/>
        <v>4.7935529379545865E-2</v>
      </c>
      <c r="U510" s="3">
        <f t="shared" ca="1" si="163"/>
        <v>4.7462859505298029E-2</v>
      </c>
      <c r="V510" s="3">
        <f t="shared" ca="1" si="163"/>
        <v>4.6932920371095511E-2</v>
      </c>
      <c r="W510" s="3">
        <f t="shared" ca="1" si="163"/>
        <v>4.6356154103366048E-2</v>
      </c>
      <c r="X510" s="3">
        <f t="shared" ca="1" si="163"/>
        <v>4.5742816313434166E-2</v>
      </c>
      <c r="Y510" s="3">
        <f t="shared" ca="1" si="163"/>
        <v>4.5102790684780084E-2</v>
      </c>
      <c r="Z510" s="3">
        <f t="shared" ca="1" si="163"/>
        <v>4.4445443895474598E-2</v>
      </c>
      <c r="AA510" s="3">
        <f t="shared" ca="1" si="163"/>
        <v>4.3779526578206322E-2</v>
      </c>
      <c r="AB510" s="3">
        <f t="shared" ca="1" si="163"/>
        <v>4.3113124916835464E-2</v>
      </c>
      <c r="AC510" s="3">
        <f t="shared" ca="1" si="163"/>
        <v>4.2453660180698426E-2</v>
      </c>
      <c r="AD510" s="3">
        <f t="shared" ca="1" si="163"/>
        <v>4.1807922920197076E-2</v>
      </c>
      <c r="AE510" s="3">
        <f t="shared" ca="1" si="163"/>
        <v>4.1182120936755641E-2</v>
      </c>
      <c r="AF510" s="3">
        <f t="shared" ca="1" si="163"/>
        <v>4.0581921191427332E-2</v>
      </c>
      <c r="AG510" s="3">
        <f t="shared" ca="1" si="163"/>
        <v>4.0012476397182709E-2</v>
      </c>
      <c r="AH510" s="3">
        <f t="shared" ca="1" si="162"/>
        <v>3.947844162192523E-2</v>
      </c>
      <c r="AI510" s="3">
        <f t="shared" ca="1" si="162"/>
        <v>3.8983996206424391E-2</v>
      </c>
      <c r="AJ510" s="3">
        <f t="shared" ca="1" si="162"/>
        <v>3.8532885877461939E-2</v>
      </c>
      <c r="AK510" s="3">
        <f t="shared" ca="1" si="162"/>
        <v>3.8128489592799311E-2</v>
      </c>
      <c r="AL510" s="3">
        <f t="shared" ca="1" si="162"/>
        <v>3.7773900743510933E-2</v>
      </c>
      <c r="AM510" s="3">
        <f t="shared" ca="1" si="162"/>
        <v>3.7471998841345347E-2</v>
      </c>
      <c r="AN510" s="3">
        <f t="shared" ca="1" si="162"/>
        <v>3.7225478934794796E-2</v>
      </c>
      <c r="AO510" s="3">
        <f t="shared" ca="1" si="162"/>
        <v>3.7036801394347049E-2</v>
      </c>
      <c r="AP510" s="3">
        <f t="shared" ca="1" si="162"/>
        <v>3.6908022392336426E-2</v>
      </c>
      <c r="AQ510" s="3">
        <f t="shared" ca="1" si="162"/>
        <v>3.6840466386161543E-2</v>
      </c>
      <c r="AR510" s="3">
        <f t="shared" ca="1" si="162"/>
        <v>3.6834217569941256E-2</v>
      </c>
      <c r="AS510" s="3">
        <f t="shared" ca="1" si="162"/>
        <v>3.6887464102429338E-2</v>
      </c>
      <c r="AT510" s="3">
        <f t="shared" ca="1" si="162"/>
        <v>3.6995852210509647E-2</v>
      </c>
      <c r="AU510" s="3">
        <f t="shared" ca="1" si="162"/>
        <v>3.7152154219604661E-2</v>
      </c>
      <c r="AV510" s="3">
        <f t="shared" ca="1" si="162"/>
        <v>3.7346517049275482E-2</v>
      </c>
      <c r="AW510" s="3">
        <f t="shared" ca="1" si="161"/>
        <v>3.7567050177205713E-2</v>
      </c>
      <c r="AX510" s="3">
        <f t="shared" ca="1" si="161"/>
        <v>3.7799810045837906E-2</v>
      </c>
      <c r="AY510" s="3">
        <f t="shared" ca="1" si="161"/>
        <v>3.8027989812820726E-2</v>
      </c>
      <c r="AZ510" s="3">
        <f t="shared" ca="1" si="148"/>
        <v>3.823552138373653E-2</v>
      </c>
      <c r="BC510" s="3">
        <f ca="1">-MC!BC510</f>
        <v>0.50161520562355832</v>
      </c>
      <c r="BD510" s="3">
        <f ca="1">-MC!BD510</f>
        <v>0.67944467358884797</v>
      </c>
      <c r="BE510" s="3">
        <f ca="1">-MC!BE510</f>
        <v>-0.83994074611799263</v>
      </c>
    </row>
    <row r="511" spans="1:57" x14ac:dyDescent="0.5">
      <c r="A511" s="3">
        <f t="shared" si="149"/>
        <v>4.989999999999938</v>
      </c>
      <c r="B511" s="3">
        <f t="shared" ca="1" si="164"/>
        <v>3.869506771379843E-2</v>
      </c>
      <c r="C511" s="3">
        <f t="shared" ca="1" si="164"/>
        <v>4.0526194456142431E-2</v>
      </c>
      <c r="D511" s="3">
        <f t="shared" ca="1" si="164"/>
        <v>4.2169400320917247E-2</v>
      </c>
      <c r="E511" s="3">
        <f t="shared" ca="1" si="164"/>
        <v>4.3635449455747821E-2</v>
      </c>
      <c r="F511" s="3">
        <f t="shared" ca="1" si="164"/>
        <v>4.4934012557052684E-2</v>
      </c>
      <c r="G511" s="3">
        <f t="shared" ca="1" si="164"/>
        <v>4.6072949643348675E-2</v>
      </c>
      <c r="H511" s="3">
        <f t="shared" ca="1" si="164"/>
        <v>4.7058763391703742E-2</v>
      </c>
      <c r="I511" s="3">
        <f t="shared" ca="1" si="164"/>
        <v>4.7897135507445482E-2</v>
      </c>
      <c r="J511" s="3">
        <f t="shared" ca="1" si="164"/>
        <v>4.8593219281509475E-2</v>
      </c>
      <c r="K511" s="3">
        <f t="shared" ca="1" si="164"/>
        <v>4.9151757788432421E-2</v>
      </c>
      <c r="L511" s="3">
        <f t="shared" ca="1" si="164"/>
        <v>4.957717667811011E-2</v>
      </c>
      <c r="M511" s="3">
        <f t="shared" ca="1" si="164"/>
        <v>4.9873760980994671E-2</v>
      </c>
      <c r="N511" s="3">
        <f t="shared" ca="1" si="164"/>
        <v>5.0045946293460451E-2</v>
      </c>
      <c r="O511" s="3">
        <f t="shared" ca="1" si="164"/>
        <v>5.0098677596876036E-2</v>
      </c>
      <c r="P511" s="3">
        <f t="shared" ca="1" si="164"/>
        <v>5.0037745342665786E-2</v>
      </c>
      <c r="Q511" s="3">
        <f t="shared" ca="1" si="163"/>
        <v>4.9870010932336582E-2</v>
      </c>
      <c r="R511" s="3">
        <f t="shared" ca="1" si="163"/>
        <v>4.9603472353990943E-2</v>
      </c>
      <c r="S511" s="3">
        <f t="shared" ca="1" si="163"/>
        <v>4.9247171660189576E-2</v>
      </c>
      <c r="T511" s="3">
        <f t="shared" ca="1" si="163"/>
        <v>4.8810985712566618E-2</v>
      </c>
      <c r="U511" s="3">
        <f t="shared" ca="1" si="163"/>
        <v>4.8305357515005892E-2</v>
      </c>
      <c r="V511" s="3">
        <f t="shared" ca="1" si="163"/>
        <v>4.7741018371742015E-2</v>
      </c>
      <c r="W511" s="3">
        <f t="shared" ca="1" si="163"/>
        <v>4.7128731735514198E-2</v>
      </c>
      <c r="X511" s="3">
        <f t="shared" ca="1" si="163"/>
        <v>4.647907118099949E-2</v>
      </c>
      <c r="Y511" s="3">
        <f t="shared" ca="1" si="163"/>
        <v>4.5802235738544861E-2</v>
      </c>
      <c r="Z511" s="3">
        <f t="shared" ca="1" si="163"/>
        <v>4.5107905667120529E-2</v>
      </c>
      <c r="AA511" s="3">
        <f t="shared" ca="1" si="163"/>
        <v>4.4405144349075797E-2</v>
      </c>
      <c r="AB511" s="3">
        <f t="shared" ca="1" si="163"/>
        <v>4.3702350761911112E-2</v>
      </c>
      <c r="AC511" s="3">
        <f t="shared" ca="1" si="163"/>
        <v>4.3007259618971581E-2</v>
      </c>
      <c r="AD511" s="3">
        <f t="shared" ca="1" si="163"/>
        <v>4.2326975752620538E-2</v>
      </c>
      <c r="AE511" s="3">
        <f t="shared" ca="1" si="163"/>
        <v>4.1668021876234564E-2</v>
      </c>
      <c r="AF511" s="3">
        <f t="shared" ca="1" si="163"/>
        <v>4.1036380103151152E-2</v>
      </c>
      <c r="AG511" s="3">
        <f t="shared" ca="1" si="163"/>
        <v>4.0437518261475631E-2</v>
      </c>
      <c r="AH511" s="3">
        <f t="shared" ca="1" si="162"/>
        <v>3.987640653356974E-2</v>
      </c>
      <c r="AI511" s="3">
        <f t="shared" ca="1" si="162"/>
        <v>3.9357539718168667E-2</v>
      </c>
      <c r="AJ511" s="3">
        <f t="shared" ca="1" si="162"/>
        <v>3.8884979790782578E-2</v>
      </c>
      <c r="AK511" s="3">
        <f t="shared" ca="1" si="162"/>
        <v>3.8462423003003517E-2</v>
      </c>
      <c r="AL511" s="3">
        <f t="shared" ca="1" si="162"/>
        <v>3.8093280878539082E-2</v>
      </c>
      <c r="AM511" s="3">
        <f t="shared" ca="1" si="162"/>
        <v>3.7780751058189302E-2</v>
      </c>
      <c r="AN511" s="3">
        <f t="shared" ca="1" si="162"/>
        <v>3.7527845147617499E-2</v>
      </c>
      <c r="AO511" s="3">
        <f t="shared" ca="1" si="162"/>
        <v>3.7337336164321833E-2</v>
      </c>
      <c r="AP511" s="3">
        <f t="shared" ca="1" si="162"/>
        <v>3.7211585931126022E-2</v>
      </c>
      <c r="AQ511" s="3">
        <f t="shared" ca="1" si="162"/>
        <v>3.7152214040316656E-2</v>
      </c>
      <c r="AR511" s="3">
        <f t="shared" ca="1" si="162"/>
        <v>3.7159586492588138E-2</v>
      </c>
      <c r="AS511" s="3">
        <f t="shared" ca="1" si="162"/>
        <v>3.7232160286679729E-2</v>
      </c>
      <c r="AT511" s="3">
        <f t="shared" ca="1" si="162"/>
        <v>3.7365844000301095E-2</v>
      </c>
      <c r="AU511" s="3">
        <f t="shared" ca="1" si="162"/>
        <v>3.7553677665652284E-2</v>
      </c>
      <c r="AV511" s="3">
        <f t="shared" ca="1" si="162"/>
        <v>3.7786088329348634E-2</v>
      </c>
      <c r="AW511" s="3">
        <f t="shared" ca="1" si="161"/>
        <v>3.8051466261598922E-2</v>
      </c>
      <c r="AX511" s="3">
        <f t="shared" ca="1" si="161"/>
        <v>3.8336133829677328E-2</v>
      </c>
      <c r="AY511" s="3">
        <f t="shared" ca="1" si="161"/>
        <v>3.8623623899827854E-2</v>
      </c>
      <c r="AZ511" s="3">
        <f t="shared" ca="1" si="148"/>
        <v>3.8898929834086556E-2</v>
      </c>
      <c r="BC511" s="3">
        <f ca="1">-MC!BC511</f>
        <v>1.0289739510534011</v>
      </c>
      <c r="BD511" s="3">
        <f ca="1">-MC!BD511</f>
        <v>-0.88693828316020262</v>
      </c>
      <c r="BE511" s="3">
        <f ca="1">-MC!BE511</f>
        <v>0.35896744960238181</v>
      </c>
    </row>
    <row r="512" spans="1:57" x14ac:dyDescent="0.5">
      <c r="A512" s="3">
        <f t="shared" si="149"/>
        <v>4.9999999999999378</v>
      </c>
      <c r="B512" s="3">
        <f t="shared" ca="1" si="164"/>
        <v>3.9186777922168993E-2</v>
      </c>
      <c r="C512" s="3">
        <f t="shared" ca="1" si="164"/>
        <v>4.0924273940224326E-2</v>
      </c>
      <c r="D512" s="3">
        <f t="shared" ca="1" si="164"/>
        <v>4.2483363795907336E-2</v>
      </c>
      <c r="E512" s="3">
        <f t="shared" ca="1" si="164"/>
        <v>4.3874437066242611E-2</v>
      </c>
      <c r="F512" s="3">
        <f t="shared" ca="1" si="164"/>
        <v>4.5106772704451806E-2</v>
      </c>
      <c r="G512" s="3">
        <f t="shared" ca="1" si="164"/>
        <v>4.6187845726394977E-2</v>
      </c>
      <c r="H512" s="3">
        <f t="shared" ca="1" si="164"/>
        <v>4.7123782659342493E-2</v>
      </c>
      <c r="I512" s="3">
        <f t="shared" ca="1" si="164"/>
        <v>4.7919893439105826E-2</v>
      </c>
      <c r="J512" s="3">
        <f t="shared" ca="1" si="164"/>
        <v>4.8580960838117936E-2</v>
      </c>
      <c r="K512" s="3">
        <f t="shared" ca="1" si="164"/>
        <v>4.911135846970472E-2</v>
      </c>
      <c r="L512" s="3">
        <f t="shared" ca="1" si="164"/>
        <v>4.9515145533232947E-2</v>
      </c>
      <c r="M512" s="3">
        <f t="shared" ca="1" si="164"/>
        <v>4.9796246140984247E-2</v>
      </c>
      <c r="N512" s="3">
        <f t="shared" ca="1" si="164"/>
        <v>4.9958742053455123E-2</v>
      </c>
      <c r="O512" s="3">
        <f t="shared" ca="1" si="164"/>
        <v>5.0007231206429456E-2</v>
      </c>
      <c r="P512" s="3">
        <f t="shared" ca="1" si="164"/>
        <v>4.9947161714274949E-2</v>
      </c>
      <c r="Q512" s="3">
        <f t="shared" ca="1" si="163"/>
        <v>4.9785054253324419E-2</v>
      </c>
      <c r="R512" s="3">
        <f t="shared" ca="1" si="163"/>
        <v>4.9528564607564038E-2</v>
      </c>
      <c r="S512" s="3">
        <f t="shared" ca="1" si="163"/>
        <v>4.9186388858536649E-2</v>
      </c>
      <c r="T512" s="3">
        <f t="shared" ca="1" si="163"/>
        <v>4.8768052965025822E-2</v>
      </c>
      <c r="U512" s="3">
        <f t="shared" ca="1" si="163"/>
        <v>4.8283643914853999E-2</v>
      </c>
      <c r="V512" s="3">
        <f t="shared" ca="1" si="163"/>
        <v>4.7743532299968534E-2</v>
      </c>
      <c r="W512" s="3">
        <f t="shared" ca="1" si="163"/>
        <v>4.7158116813579058E-2</v>
      </c>
      <c r="X512" s="3">
        <f t="shared" ca="1" si="163"/>
        <v>4.6537602922803629E-2</v>
      </c>
      <c r="Y512" s="3">
        <f t="shared" ca="1" si="163"/>
        <v>4.589181895095476E-2</v>
      </c>
      <c r="Z512" s="3">
        <f t="shared" ca="1" si="163"/>
        <v>4.5230072702695523E-2</v>
      </c>
      <c r="AA512" s="3">
        <f t="shared" ca="1" si="163"/>
        <v>4.4561054292333618E-2</v>
      </c>
      <c r="AB512" s="3">
        <f t="shared" ca="1" si="163"/>
        <v>4.3892789485435305E-2</v>
      </c>
      <c r="AC512" s="3">
        <f t="shared" ca="1" si="163"/>
        <v>4.3232640437531611E-2</v>
      </c>
      <c r="AD512" s="3">
        <f t="shared" ca="1" si="163"/>
        <v>4.2587340256965305E-2</v>
      </c>
      <c r="AE512" s="3">
        <f t="shared" ca="1" si="163"/>
        <v>4.1963040555290147E-2</v>
      </c>
      <c r="AF512" s="3">
        <f t="shared" ca="1" si="163"/>
        <v>4.136535257880309E-2</v>
      </c>
      <c r="AG512" s="3">
        <f t="shared" ca="1" si="163"/>
        <v>4.0799373252148843E-2</v>
      </c>
      <c r="AH512" s="3">
        <f t="shared" ca="1" si="162"/>
        <v>4.0269701860435769E-2</v>
      </c>
      <c r="AI512" s="3">
        <f t="shared" ca="1" si="162"/>
        <v>3.9780462657598159E-2</v>
      </c>
      <c r="AJ512" s="3">
        <f t="shared" ca="1" si="162"/>
        <v>3.9335347870194812E-2</v>
      </c>
      <c r="AK512" s="3">
        <f t="shared" ca="1" si="162"/>
        <v>3.8937685041842592E-2</v>
      </c>
      <c r="AL512" s="3">
        <f t="shared" ca="1" si="162"/>
        <v>3.8590517810228805E-2</v>
      </c>
      <c r="AM512" s="3">
        <f t="shared" ca="1" si="162"/>
        <v>3.8296675895185532E-2</v>
      </c>
      <c r="AN512" s="3">
        <f t="shared" ca="1" si="162"/>
        <v>3.8058801362762108E-2</v>
      </c>
      <c r="AO512" s="3">
        <f t="shared" ca="1" si="162"/>
        <v>3.7879293718954855E-2</v>
      </c>
      <c r="AP512" s="3">
        <f t="shared" ca="1" si="162"/>
        <v>3.776013420818302E-2</v>
      </c>
      <c r="AQ512" s="3">
        <f t="shared" ca="1" si="162"/>
        <v>3.7702551272473094E-2</v>
      </c>
      <c r="AR512" s="3">
        <f t="shared" ca="1" si="162"/>
        <v>3.7706506441181377E-2</v>
      </c>
      <c r="AS512" s="3">
        <f t="shared" ca="1" si="162"/>
        <v>3.7770039404667582E-2</v>
      </c>
      <c r="AT512" s="3">
        <f t="shared" ca="1" si="162"/>
        <v>3.7888635180004418E-2</v>
      </c>
      <c r="AU512" s="3">
        <f t="shared" ca="1" si="162"/>
        <v>3.8054915735993185E-2</v>
      </c>
      <c r="AV512" s="3">
        <f t="shared" ca="1" si="162"/>
        <v>3.825890224103104E-2</v>
      </c>
      <c r="AW512" s="3">
        <f t="shared" ca="1" si="161"/>
        <v>3.8488579441916228E-2</v>
      </c>
      <c r="AX512" s="3">
        <f t="shared" ca="1" si="161"/>
        <v>3.872985108784803E-2</v>
      </c>
      <c r="AY512" s="3">
        <f t="shared" ca="1" si="161"/>
        <v>3.8965918170041081E-2</v>
      </c>
      <c r="AZ512" s="3">
        <f t="shared" ca="1" si="148"/>
        <v>3.9181958978070731E-2</v>
      </c>
      <c r="BC512" s="3">
        <f ca="1">-MC!BC512</f>
        <v>0.35216534224888907</v>
      </c>
      <c r="BD512" s="3">
        <f ca="1">-MC!BD512</f>
        <v>0.56134205513373558</v>
      </c>
      <c r="BE512" s="3">
        <f ca="1">-MC!BE512</f>
        <v>-0.90148523206372833</v>
      </c>
    </row>
    <row r="513" spans="1:57" x14ac:dyDescent="0.5">
      <c r="A513" s="3">
        <f t="shared" si="149"/>
        <v>5.0099999999999376</v>
      </c>
      <c r="B513" s="3">
        <f t="shared" ca="1" si="164"/>
        <v>3.8298690225873608E-2</v>
      </c>
      <c r="C513" s="3">
        <f t="shared" ca="1" si="164"/>
        <v>3.998670305271726E-2</v>
      </c>
      <c r="D513" s="3">
        <f t="shared" ca="1" si="164"/>
        <v>4.1501474232588903E-2</v>
      </c>
      <c r="E513" s="3">
        <f t="shared" ca="1" si="164"/>
        <v>4.285318378333914E-2</v>
      </c>
      <c r="F513" s="3">
        <f t="shared" ca="1" si="164"/>
        <v>4.4050884404681828E-2</v>
      </c>
      <c r="G513" s="3">
        <f t="shared" ca="1" si="164"/>
        <v>4.5101831641755734E-2</v>
      </c>
      <c r="H513" s="3">
        <f t="shared" ca="1" si="164"/>
        <v>4.6011941314517558E-2</v>
      </c>
      <c r="I513" s="3">
        <f t="shared" ca="1" si="164"/>
        <v>4.6786316969161211E-2</v>
      </c>
      <c r="J513" s="3">
        <f t="shared" ca="1" si="164"/>
        <v>4.742953623564114E-2</v>
      </c>
      <c r="K513" s="3">
        <f t="shared" ca="1" si="164"/>
        <v>4.7945768681164402E-2</v>
      </c>
      <c r="L513" s="3">
        <f t="shared" ca="1" si="164"/>
        <v>4.8338872520094174E-2</v>
      </c>
      <c r="M513" s="3">
        <f t="shared" ca="1" si="164"/>
        <v>4.8612576443065741E-2</v>
      </c>
      <c r="N513" s="3">
        <f t="shared" ca="1" si="164"/>
        <v>4.8770773865381915E-2</v>
      </c>
      <c r="O513" s="3">
        <f t="shared" ca="1" si="164"/>
        <v>4.8817881126290728E-2</v>
      </c>
      <c r="P513" s="3">
        <f t="shared" ca="1" si="164"/>
        <v>4.8759169390219161E-2</v>
      </c>
      <c r="Q513" s="3">
        <f t="shared" ca="1" si="163"/>
        <v>4.8600983933625413E-2</v>
      </c>
      <c r="R513" s="3">
        <f t="shared" ca="1" si="163"/>
        <v>4.8350803615919563E-2</v>
      </c>
      <c r="S513" s="3">
        <f t="shared" ca="1" si="163"/>
        <v>4.8017143803868248E-2</v>
      </c>
      <c r="T513" s="3">
        <f t="shared" ca="1" si="163"/>
        <v>4.7609344806018528E-2</v>
      </c>
      <c r="U513" s="3">
        <f t="shared" ca="1" si="163"/>
        <v>4.7137302855085245E-2</v>
      </c>
      <c r="V513" s="3">
        <f t="shared" ca="1" si="163"/>
        <v>4.6611193104661906E-2</v>
      </c>
      <c r="W513" s="3">
        <f t="shared" ca="1" si="163"/>
        <v>4.6041214776346304E-2</v>
      </c>
      <c r="X513" s="3">
        <f t="shared" ca="1" si="163"/>
        <v>4.5437370532586271E-2</v>
      </c>
      <c r="Y513" s="3">
        <f t="shared" ca="1" si="163"/>
        <v>4.4809283309592704E-2</v>
      </c>
      <c r="Z513" s="3">
        <f t="shared" ca="1" si="163"/>
        <v>4.4166053796325107E-2</v>
      </c>
      <c r="AA513" s="3">
        <f t="shared" ca="1" si="163"/>
        <v>4.3516164195050042E-2</v>
      </c>
      <c r="AB513" s="3">
        <f t="shared" ca="1" si="163"/>
        <v>4.2867432427360269E-2</v>
      </c>
      <c r="AC513" s="3">
        <f t="shared" ca="1" si="163"/>
        <v>4.2227013462526893E-2</v>
      </c>
      <c r="AD513" s="3">
        <f t="shared" ca="1" si="163"/>
        <v>4.1601434052194367E-2</v>
      </c>
      <c r="AE513" s="3">
        <f t="shared" ca="1" si="163"/>
        <v>4.0996640065667549E-2</v>
      </c>
      <c r="AF513" s="3">
        <f t="shared" ca="1" si="163"/>
        <v>4.0418037236352754E-2</v>
      </c>
      <c r="AG513" s="3">
        <f t="shared" ca="1" si="163"/>
        <v>3.9870516940436515E-2</v>
      </c>
      <c r="AH513" s="3">
        <f t="shared" ca="1" si="162"/>
        <v>3.9358472927701144E-2</v>
      </c>
      <c r="AI513" s="3">
        <f t="shared" ca="1" si="162"/>
        <v>3.8885824278075319E-2</v>
      </c>
      <c r="AJ513" s="3">
        <f t="shared" ca="1" si="162"/>
        <v>3.8456058844864291E-2</v>
      </c>
      <c r="AK513" s="3">
        <f t="shared" ca="1" si="162"/>
        <v>3.8072300835027127E-2</v>
      </c>
      <c r="AL513" s="3">
        <f t="shared" ca="1" si="162"/>
        <v>3.7737391354410191E-2</v>
      </c>
      <c r="AM513" s="3">
        <f t="shared" ca="1" si="162"/>
        <v>3.7453957524382971E-2</v>
      </c>
      <c r="AN513" s="3">
        <f t="shared" ca="1" si="162"/>
        <v>3.7224437146821353E-2</v>
      </c>
      <c r="AO513" s="3">
        <f t="shared" ca="1" si="162"/>
        <v>3.7051021429760064E-2</v>
      </c>
      <c r="AP513" s="3">
        <f t="shared" ca="1" si="162"/>
        <v>3.6935476182655039E-2</v>
      </c>
      <c r="AQ513" s="3">
        <f t="shared" ca="1" si="162"/>
        <v>3.6878803785729421E-2</v>
      </c>
      <c r="AR513" s="3">
        <f t="shared" ca="1" si="162"/>
        <v>3.6880726395138862E-2</v>
      </c>
      <c r="AS513" s="3">
        <f t="shared" ca="1" si="162"/>
        <v>3.6939031622696669E-2</v>
      </c>
      <c r="AT513" s="3">
        <f t="shared" ca="1" si="162"/>
        <v>3.7048946389661649E-2</v>
      </c>
      <c r="AU513" s="3">
        <f t="shared" ca="1" si="162"/>
        <v>3.7202840200018246E-2</v>
      </c>
      <c r="AV513" s="3">
        <f t="shared" ca="1" si="162"/>
        <v>3.7390493705919896E-2</v>
      </c>
      <c r="AW513" s="3">
        <f t="shared" ca="1" si="161"/>
        <v>3.759965122373931E-2</v>
      </c>
      <c r="AX513" s="3">
        <f t="shared" ca="1" si="161"/>
        <v>3.7815964974340054E-2</v>
      </c>
      <c r="AY513" s="3">
        <f t="shared" ca="1" si="161"/>
        <v>3.802247976483708E-2</v>
      </c>
      <c r="AZ513" s="3">
        <f t="shared" ca="1" si="148"/>
        <v>3.8204877311437971E-2</v>
      </c>
      <c r="BC513" s="3">
        <f ca="1">-MC!BC513</f>
        <v>-1.5729287416654758</v>
      </c>
      <c r="BD513" s="3">
        <f ca="1">-MC!BD513</f>
        <v>0.34511659371074721</v>
      </c>
      <c r="BE513" s="3">
        <f ca="1">-MC!BE513</f>
        <v>-0.44499133146578895</v>
      </c>
    </row>
    <row r="514" spans="1:57" x14ac:dyDescent="0.5">
      <c r="A514" s="3">
        <f t="shared" si="149"/>
        <v>5.0199999999999374</v>
      </c>
      <c r="B514" s="3">
        <f t="shared" ca="1" si="164"/>
        <v>3.8776154941291628E-2</v>
      </c>
      <c r="C514" s="3">
        <f t="shared" ca="1" si="164"/>
        <v>4.0350077267194986E-2</v>
      </c>
      <c r="D514" s="3">
        <f t="shared" ca="1" si="164"/>
        <v>4.1762326867946703E-2</v>
      </c>
      <c r="E514" s="3">
        <f t="shared" ca="1" si="164"/>
        <v>4.3022629578077558E-2</v>
      </c>
      <c r="F514" s="3">
        <f t="shared" ca="1" si="164"/>
        <v>4.413956768919023E-2</v>
      </c>
      <c r="G514" s="3">
        <f t="shared" ca="1" si="164"/>
        <v>4.5119933160711181E-2</v>
      </c>
      <c r="H514" s="3">
        <f t="shared" ca="1" si="164"/>
        <v>4.5969186901378217E-2</v>
      </c>
      <c r="I514" s="3">
        <f t="shared" ca="1" si="164"/>
        <v>4.6691981802451328E-2</v>
      </c>
      <c r="J514" s="3">
        <f t="shared" ca="1" si="164"/>
        <v>4.7292446083074521E-2</v>
      </c>
      <c r="K514" s="3">
        <f t="shared" ca="1" si="164"/>
        <v>4.7774301035299137E-2</v>
      </c>
      <c r="L514" s="3">
        <f t="shared" ca="1" si="164"/>
        <v>4.8140959709492795E-2</v>
      </c>
      <c r="M514" s="3">
        <f t="shared" ca="1" si="164"/>
        <v>4.8395711225914323E-2</v>
      </c>
      <c r="N514" s="3">
        <f t="shared" ca="1" si="164"/>
        <v>4.8542016499386872E-2</v>
      </c>
      <c r="O514" s="3">
        <f t="shared" ca="1" si="164"/>
        <v>4.858386607529537E-2</v>
      </c>
      <c r="P514" s="3">
        <f t="shared" ca="1" si="164"/>
        <v>4.8526109908868263E-2</v>
      </c>
      <c r="Q514" s="3">
        <f t="shared" ca="1" si="163"/>
        <v>4.837467355593595E-2</v>
      </c>
      <c r="R514" s="3">
        <f t="shared" ca="1" si="163"/>
        <v>4.8136614585269279E-2</v>
      </c>
      <c r="S514" s="3">
        <f t="shared" ca="1" si="163"/>
        <v>4.7820023259890335E-2</v>
      </c>
      <c r="T514" s="3">
        <f t="shared" ca="1" si="163"/>
        <v>4.7433809845753079E-2</v>
      </c>
      <c r="U514" s="3">
        <f t="shared" ca="1" si="163"/>
        <v>4.6987435436540714E-2</v>
      </c>
      <c r="V514" s="3">
        <f t="shared" ca="1" si="163"/>
        <v>4.6490635376568598E-2</v>
      </c>
      <c r="W514" s="3">
        <f t="shared" ca="1" si="163"/>
        <v>4.5953165058902345E-2</v>
      </c>
      <c r="X514" s="3">
        <f t="shared" ca="1" si="163"/>
        <v>4.5384579999411805E-2</v>
      </c>
      <c r="Y514" s="3">
        <f t="shared" ca="1" si="163"/>
        <v>4.4794053422375073E-2</v>
      </c>
      <c r="Z514" s="3">
        <f t="shared" ca="1" si="163"/>
        <v>4.4190234594862203E-2</v>
      </c>
      <c r="AA514" s="3">
        <f t="shared" ca="1" si="163"/>
        <v>4.358115351820082E-2</v>
      </c>
      <c r="AB514" s="3">
        <f t="shared" ca="1" si="163"/>
        <v>4.297417599290531E-2</v>
      </c>
      <c r="AC514" s="3">
        <f t="shared" ca="1" si="163"/>
        <v>4.2376005528318932E-2</v>
      </c>
      <c r="AD514" s="3">
        <f t="shared" ca="1" si="163"/>
        <v>4.1792718241417684E-2</v>
      </c>
      <c r="AE514" s="3">
        <f t="shared" ca="1" si="163"/>
        <v>4.1229809973585552E-2</v>
      </c>
      <c r="AF514" s="3">
        <f t="shared" ca="1" si="163"/>
        <v>4.0692236654367699E-2</v>
      </c>
      <c r="AG514" s="3">
        <f t="shared" ca="1" si="163"/>
        <v>4.0184439821495999E-2</v>
      </c>
      <c r="AH514" s="3">
        <f t="shared" ca="1" si="162"/>
        <v>3.9710363406393959E-2</v>
      </c>
      <c r="AI514" s="3">
        <f t="shared" ca="1" si="162"/>
        <v>3.9273477040740551E-2</v>
      </c>
      <c r="AJ514" s="3">
        <f t="shared" ca="1" si="162"/>
        <v>3.8876819935060251E-2</v>
      </c>
      <c r="AK514" s="3">
        <f t="shared" ca="1" si="162"/>
        <v>3.8523068685491518E-2</v>
      </c>
      <c r="AL514" s="3">
        <f t="shared" ca="1" si="162"/>
        <v>3.8214617574448197E-2</v>
      </c>
      <c r="AM514" s="3">
        <f t="shared" ca="1" si="162"/>
        <v>3.7953646801263827E-2</v>
      </c>
      <c r="AN514" s="3">
        <f t="shared" ca="1" si="162"/>
        <v>3.774214553270594E-2</v>
      </c>
      <c r="AO514" s="3">
        <f t="shared" ca="1" si="162"/>
        <v>3.7581852245848486E-2</v>
      </c>
      <c r="AP514" s="3">
        <f t="shared" ca="1" si="162"/>
        <v>3.7474072812388147E-2</v>
      </c>
      <c r="AQ514" s="3">
        <f t="shared" ca="1" si="162"/>
        <v>3.7419338994257617E-2</v>
      </c>
      <c r="AR514" s="3">
        <f t="shared" ca="1" si="162"/>
        <v>3.741688903004585E-2</v>
      </c>
      <c r="AS514" s="3">
        <f t="shared" ca="1" si="162"/>
        <v>3.7464014042415256E-2</v>
      </c>
      <c r="AT514" s="3">
        <f t="shared" ca="1" si="162"/>
        <v>3.7555438679171535E-2</v>
      </c>
      <c r="AU514" s="3">
        <f t="shared" ca="1" si="162"/>
        <v>3.7683035928194594E-2</v>
      </c>
      <c r="AV514" s="3">
        <f t="shared" ca="1" si="162"/>
        <v>3.783610163685136E-2</v>
      </c>
      <c r="AW514" s="3">
        <f t="shared" ca="1" si="161"/>
        <v>3.8001895178871675E-2</v>
      </c>
      <c r="AX514" s="3">
        <f t="shared" ca="1" si="161"/>
        <v>3.8165574863408963E-2</v>
      </c>
      <c r="AY514" s="3">
        <f t="shared" ca="1" si="161"/>
        <v>3.8309798215433996E-2</v>
      </c>
      <c r="AZ514" s="3">
        <f t="shared" ca="1" si="148"/>
        <v>3.8420577838389432E-2</v>
      </c>
      <c r="BC514" s="3">
        <f ca="1">-MC!BC514</f>
        <v>0.23509862017653305</v>
      </c>
      <c r="BD514" s="3">
        <f ca="1">-MC!BD514</f>
        <v>0.66779588548175361</v>
      </c>
      <c r="BE514" s="3">
        <f ca="1">-MC!BE514</f>
        <v>-1.1156846705183368</v>
      </c>
    </row>
    <row r="515" spans="1:57" x14ac:dyDescent="0.5">
      <c r="A515" s="3">
        <f t="shared" si="149"/>
        <v>5.0299999999999372</v>
      </c>
      <c r="B515" s="3">
        <f t="shared" ca="1" si="164"/>
        <v>3.96923409083711E-2</v>
      </c>
      <c r="C515" s="3">
        <f t="shared" ca="1" si="164"/>
        <v>4.1328017181124561E-2</v>
      </c>
      <c r="D515" s="3">
        <f t="shared" ca="1" si="164"/>
        <v>4.2791363639352771E-2</v>
      </c>
      <c r="E515" s="3">
        <f t="shared" ca="1" si="164"/>
        <v>4.4092583033663063E-2</v>
      </c>
      <c r="F515" s="3">
        <f t="shared" ca="1" si="164"/>
        <v>4.5240718807887034E-2</v>
      </c>
      <c r="G515" s="3">
        <f t="shared" ca="1" si="164"/>
        <v>4.6243030933120877E-2</v>
      </c>
      <c r="H515" s="3">
        <f t="shared" ca="1" si="164"/>
        <v>4.7105456915901373E-2</v>
      </c>
      <c r="I515" s="3">
        <f t="shared" ca="1" si="164"/>
        <v>4.7833130441329225E-2</v>
      </c>
      <c r="J515" s="3">
        <f t="shared" ca="1" si="164"/>
        <v>4.8430661764343234E-2</v>
      </c>
      <c r="K515" s="3">
        <f t="shared" ca="1" si="164"/>
        <v>4.8902255387954396E-2</v>
      </c>
      <c r="L515" s="3">
        <f t="shared" ca="1" si="164"/>
        <v>4.9251810734299309E-2</v>
      </c>
      <c r="M515" s="3">
        <f t="shared" ca="1" si="164"/>
        <v>4.9483108918550442E-2</v>
      </c>
      <c r="N515" s="3">
        <f t="shared" ca="1" si="164"/>
        <v>4.9600109913075771E-2</v>
      </c>
      <c r="O515" s="3">
        <f t="shared" ca="1" si="164"/>
        <v>4.960730998498257E-2</v>
      </c>
      <c r="P515" s="3">
        <f t="shared" ca="1" si="164"/>
        <v>4.9510069333964339E-2</v>
      </c>
      <c r="Q515" s="3">
        <f t="shared" ca="1" si="163"/>
        <v>4.9314825187715586E-2</v>
      </c>
      <c r="R515" s="3">
        <f t="shared" ca="1" si="163"/>
        <v>4.9029145171997988E-2</v>
      </c>
      <c r="S515" s="3">
        <f t="shared" ca="1" si="163"/>
        <v>4.866162577120426E-2</v>
      </c>
      <c r="T515" s="3">
        <f t="shared" ca="1" si="163"/>
        <v>4.8221678530658667E-2</v>
      </c>
      <c r="U515" s="3">
        <f t="shared" ca="1" si="163"/>
        <v>4.771926073549998E-2</v>
      </c>
      <c r="V515" s="3">
        <f t="shared" ca="1" si="163"/>
        <v>4.7164599264272501E-2</v>
      </c>
      <c r="W515" s="3">
        <f t="shared" ca="1" si="163"/>
        <v>4.6567937039040906E-2</v>
      </c>
      <c r="X515" s="3">
        <f t="shared" ca="1" si="163"/>
        <v>4.5939313801682119E-2</v>
      </c>
      <c r="Y515" s="3">
        <f t="shared" ca="1" si="163"/>
        <v>4.528838445423447E-2</v>
      </c>
      <c r="Z515" s="3">
        <f t="shared" ca="1" si="163"/>
        <v>4.4624278250189726E-2</v>
      </c>
      <c r="AA515" s="3">
        <f t="shared" ca="1" si="163"/>
        <v>4.3955504415425936E-2</v>
      </c>
      <c r="AB515" s="3">
        <f t="shared" ca="1" si="163"/>
        <v>4.3289908066494284E-2</v>
      </c>
      <c r="AC515" s="3">
        <f t="shared" ca="1" si="163"/>
        <v>4.2634672693207538E-2</v>
      </c>
      <c r="AD515" s="3">
        <f t="shared" ca="1" si="163"/>
        <v>4.1996355213900355E-2</v>
      </c>
      <c r="AE515" s="3">
        <f t="shared" ca="1" si="163"/>
        <v>4.1380932870409184E-2</v>
      </c>
      <c r="AF515" s="3">
        <f t="shared" ca="1" si="163"/>
        <v>4.0793843211618337E-2</v>
      </c>
      <c r="AG515" s="3">
        <f t="shared" ca="1" si="163"/>
        <v>4.0240009361099109E-2</v>
      </c>
      <c r="AH515" s="3">
        <f t="shared" ca="1" si="162"/>
        <v>3.9723856863210533E-2</v>
      </c>
      <c r="AI515" s="3">
        <f t="shared" ca="1" si="162"/>
        <v>3.924933734138341E-2</v>
      </c>
      <c r="AJ515" s="3">
        <f t="shared" ca="1" si="162"/>
        <v>3.8819972807892809E-2</v>
      </c>
      <c r="AK515" s="3">
        <f t="shared" ca="1" si="162"/>
        <v>3.8438923687696504E-2</v>
      </c>
      <c r="AL515" s="3">
        <f t="shared" ca="1" si="162"/>
        <v>3.8109068861695898E-2</v>
      </c>
      <c r="AM515" s="3">
        <f t="shared" ca="1" si="162"/>
        <v>3.7833072996819303E-2</v>
      </c>
      <c r="AN515" s="3">
        <f t="shared" ca="1" si="162"/>
        <v>3.7613407966701005E-2</v>
      </c>
      <c r="AO515" s="3">
        <f t="shared" ca="1" si="162"/>
        <v>3.7452290797210366E-2</v>
      </c>
      <c r="AP515" s="3">
        <f t="shared" ca="1" si="162"/>
        <v>3.7351498632566343E-2</v>
      </c>
      <c r="AQ515" s="3">
        <f t="shared" ca="1" si="162"/>
        <v>3.7312023774317832E-2</v>
      </c>
      <c r="AR515" s="3">
        <f t="shared" ca="1" si="162"/>
        <v>3.7333551715947544E-2</v>
      </c>
      <c r="AS515" s="3">
        <f t="shared" ca="1" si="162"/>
        <v>3.7413808399173125E-2</v>
      </c>
      <c r="AT515" s="3">
        <f t="shared" ca="1" si="162"/>
        <v>3.7547947737386275E-2</v>
      </c>
      <c r="AU515" s="3">
        <f t="shared" ca="1" si="162"/>
        <v>3.7728277860480899E-2</v>
      </c>
      <c r="AV515" s="3">
        <f t="shared" ca="1" si="162"/>
        <v>3.7944541232172446E-2</v>
      </c>
      <c r="AW515" s="3">
        <f t="shared" ca="1" si="161"/>
        <v>3.8184443528058699E-2</v>
      </c>
      <c r="AX515" s="3">
        <f t="shared" ca="1" si="161"/>
        <v>3.8433582702066413E-2</v>
      </c>
      <c r="AY515" s="3">
        <f t="shared" ca="1" si="161"/>
        <v>3.8675174784301929E-2</v>
      </c>
      <c r="AZ515" s="3">
        <f t="shared" ca="1" si="148"/>
        <v>3.889667460129391E-2</v>
      </c>
      <c r="BC515" s="3">
        <f ca="1">-MC!BC515</f>
        <v>0.73047390808634738</v>
      </c>
      <c r="BD515" s="3">
        <f ca="1">-MC!BD515</f>
        <v>-1.5604443333473501</v>
      </c>
      <c r="BE515" s="3">
        <f ca="1">-MC!BE515</f>
        <v>0.29472420149379097</v>
      </c>
    </row>
    <row r="516" spans="1:57" x14ac:dyDescent="0.5">
      <c r="A516" s="3">
        <f t="shared" si="149"/>
        <v>5.039999999999937</v>
      </c>
      <c r="B516" s="3">
        <f t="shared" ca="1" si="164"/>
        <v>3.8803553873388519E-2</v>
      </c>
      <c r="C516" s="3">
        <f t="shared" ca="1" si="164"/>
        <v>4.0549812965497312E-2</v>
      </c>
      <c r="D516" s="3">
        <f t="shared" ca="1" si="164"/>
        <v>4.2108497479231267E-2</v>
      </c>
      <c r="E516" s="3">
        <f t="shared" ca="1" si="164"/>
        <v>4.3490457458886453E-2</v>
      </c>
      <c r="F516" s="3">
        <f t="shared" ca="1" si="164"/>
        <v>4.4705368330601403E-2</v>
      </c>
      <c r="G516" s="3">
        <f t="shared" ca="1" si="164"/>
        <v>4.5761128941753798E-2</v>
      </c>
      <c r="H516" s="3">
        <f t="shared" ca="1" si="164"/>
        <v>4.6664324173489403E-2</v>
      </c>
      <c r="I516" s="3">
        <f t="shared" ca="1" si="164"/>
        <v>4.742073922247788E-2</v>
      </c>
      <c r="J516" s="3">
        <f t="shared" ca="1" si="164"/>
        <v>4.803563709584531E-2</v>
      </c>
      <c r="K516" s="3">
        <f t="shared" ca="1" si="164"/>
        <v>4.851387626366771E-2</v>
      </c>
      <c r="L516" s="3">
        <f t="shared" ca="1" si="164"/>
        <v>4.8860013325202706E-2</v>
      </c>
      <c r="M516" s="3">
        <f t="shared" ca="1" si="164"/>
        <v>4.9078492224678229E-2</v>
      </c>
      <c r="N516" s="3">
        <f t="shared" ca="1" si="164"/>
        <v>4.9173942818179786E-2</v>
      </c>
      <c r="O516" s="3">
        <f t="shared" ca="1" si="164"/>
        <v>4.9151537877881041E-2</v>
      </c>
      <c r="P516" s="3">
        <f t="shared" ca="1" si="164"/>
        <v>4.9017318569377688E-2</v>
      </c>
      <c r="Q516" s="3">
        <f t="shared" ca="1" si="163"/>
        <v>4.8778404452820071E-2</v>
      </c>
      <c r="R516" s="3">
        <f t="shared" ca="1" si="163"/>
        <v>4.8443043827137475E-2</v>
      </c>
      <c r="S516" s="3">
        <f t="shared" ca="1" si="163"/>
        <v>4.8020509992142378E-2</v>
      </c>
      <c r="T516" s="3">
        <f t="shared" ca="1" si="163"/>
        <v>4.7520886363660267E-2</v>
      </c>
      <c r="U516" s="3">
        <f t="shared" ca="1" si="163"/>
        <v>4.6954797018030098E-2</v>
      </c>
      <c r="V516" s="3">
        <f t="shared" ca="1" si="163"/>
        <v>4.6333130980809711E-2</v>
      </c>
      <c r="W516" s="3">
        <f t="shared" ca="1" si="163"/>
        <v>4.5666789329892175E-2</v>
      </c>
      <c r="X516" s="3">
        <f t="shared" ca="1" si="163"/>
        <v>4.4966466675085727E-2</v>
      </c>
      <c r="Y516" s="3">
        <f t="shared" ca="1" si="163"/>
        <v>4.4242470255251326E-2</v>
      </c>
      <c r="Z516" s="3">
        <f t="shared" ca="1" si="163"/>
        <v>4.3504579987954206E-2</v>
      </c>
      <c r="AA516" s="3">
        <f t="shared" ca="1" si="163"/>
        <v>4.2761955018341763E-2</v>
      </c>
      <c r="AB516" s="3">
        <f t="shared" ca="1" si="163"/>
        <v>4.2023090485179791E-2</v>
      </c>
      <c r="AC516" s="3">
        <f t="shared" ca="1" si="163"/>
        <v>4.1295820568057522E-2</v>
      </c>
      <c r="AD516" s="3">
        <f t="shared" ca="1" si="163"/>
        <v>4.0587353691539325E-2</v>
      </c>
      <c r="AE516" s="3">
        <f t="shared" ca="1" si="163"/>
        <v>3.9904319195181025E-2</v>
      </c>
      <c r="AF516" s="3">
        <f t="shared" ca="1" si="163"/>
        <v>3.9252806939425268E-2</v>
      </c>
      <c r="AG516" s="3">
        <f t="shared" ca="1" si="163"/>
        <v>3.8638392327113857E-2</v>
      </c>
      <c r="AH516" s="3">
        <f t="shared" ca="1" si="162"/>
        <v>3.8066153216006857E-2</v>
      </c>
      <c r="AI516" s="3">
        <f t="shared" ca="1" si="162"/>
        <v>3.7540693930376061E-2</v>
      </c>
      <c r="AJ516" s="3">
        <f t="shared" ca="1" si="162"/>
        <v>3.7066189997677662E-2</v>
      </c>
      <c r="AK516" s="3">
        <f t="shared" ca="1" si="162"/>
        <v>3.6646456379971298E-2</v>
      </c>
      <c r="AL516" s="3">
        <f t="shared" ca="1" si="162"/>
        <v>3.6285027246917255E-2</v>
      </c>
      <c r="AM516" s="3">
        <f t="shared" ca="1" si="162"/>
        <v>3.5985222390713216E-2</v>
      </c>
      <c r="AN516" s="3">
        <f t="shared" ca="1" si="162"/>
        <v>3.5750167001587986E-2</v>
      </c>
      <c r="AO516" s="3">
        <f t="shared" ca="1" si="162"/>
        <v>3.5582727201570047E-2</v>
      </c>
      <c r="AP516" s="3">
        <f t="shared" ca="1" si="162"/>
        <v>3.5485321885631686E-2</v>
      </c>
      <c r="AQ516" s="3">
        <f t="shared" ca="1" si="162"/>
        <v>3.545957432213271E-2</v>
      </c>
      <c r="AR516" s="3">
        <f t="shared" ca="1" si="162"/>
        <v>3.5505787703622019E-2</v>
      </c>
      <c r="AS516" s="3">
        <f t="shared" ca="1" si="162"/>
        <v>3.5622293372692265E-2</v>
      </c>
      <c r="AT516" s="3">
        <f t="shared" ca="1" si="162"/>
        <v>3.5804845318738905E-2</v>
      </c>
      <c r="AU516" s="3">
        <f t="shared" ca="1" si="162"/>
        <v>3.6046357736045691E-2</v>
      </c>
      <c r="AV516" s="3">
        <f t="shared" ca="1" si="162"/>
        <v>3.6337190391276156E-2</v>
      </c>
      <c r="AW516" s="3">
        <f t="shared" ca="1" si="161"/>
        <v>3.6665665821643316E-2</v>
      </c>
      <c r="AX516" s="3">
        <f t="shared" ca="1" si="161"/>
        <v>3.7017994695943669E-2</v>
      </c>
      <c r="AY516" s="3">
        <f t="shared" ca="1" si="161"/>
        <v>3.7378139916667309E-2</v>
      </c>
      <c r="AZ516" s="3">
        <f t="shared" ca="1" si="148"/>
        <v>3.7734873352579849E-2</v>
      </c>
      <c r="BC516" s="3">
        <f ca="1">-MC!BC516</f>
        <v>-1.7814747870586007</v>
      </c>
      <c r="BD516" s="3">
        <f ca="1">-MC!BD516</f>
        <v>-1.7322089274622856</v>
      </c>
      <c r="BE516" s="3">
        <f ca="1">-MC!BE516</f>
        <v>0.82506902921483061</v>
      </c>
    </row>
    <row r="517" spans="1:57" x14ac:dyDescent="0.5">
      <c r="A517" s="3">
        <f t="shared" si="149"/>
        <v>5.0499999999999368</v>
      </c>
      <c r="B517" s="3">
        <f t="shared" ca="1" si="164"/>
        <v>3.854399006804711E-2</v>
      </c>
      <c r="C517" s="3">
        <f t="shared" ca="1" si="164"/>
        <v>4.0423244308520657E-2</v>
      </c>
      <c r="D517" s="3">
        <f t="shared" ca="1" si="164"/>
        <v>4.2106126155080775E-2</v>
      </c>
      <c r="E517" s="3">
        <f t="shared" ca="1" si="164"/>
        <v>4.3603735245557523E-2</v>
      </c>
      <c r="F517" s="3">
        <f t="shared" ca="1" si="164"/>
        <v>4.4925981732348713E-2</v>
      </c>
      <c r="G517" s="3">
        <f t="shared" ca="1" si="164"/>
        <v>4.608100611515295E-2</v>
      </c>
      <c r="H517" s="3">
        <f t="shared" ca="1" si="164"/>
        <v>4.7075643338537039E-2</v>
      </c>
      <c r="I517" s="3">
        <f t="shared" ca="1" si="164"/>
        <v>4.7915932741624839E-2</v>
      </c>
      <c r="J517" s="3">
        <f t="shared" ca="1" si="164"/>
        <v>4.8607392714100139E-2</v>
      </c>
      <c r="K517" s="3">
        <f t="shared" ca="1" si="164"/>
        <v>4.9155138363377975E-2</v>
      </c>
      <c r="L517" s="3">
        <f t="shared" ca="1" si="164"/>
        <v>4.9563986184948554E-2</v>
      </c>
      <c r="M517" s="3">
        <f t="shared" ca="1" si="164"/>
        <v>4.9838645699261379E-2</v>
      </c>
      <c r="N517" s="3">
        <f t="shared" ca="1" si="164"/>
        <v>4.9984019384619334E-2</v>
      </c>
      <c r="O517" s="3">
        <f t="shared" ca="1" si="164"/>
        <v>5.000555921355207E-2</v>
      </c>
      <c r="P517" s="3">
        <f t="shared" ca="1" si="164"/>
        <v>4.9909589950961411E-2</v>
      </c>
      <c r="Q517" s="3">
        <f t="shared" ca="1" si="163"/>
        <v>4.9703516062340636E-2</v>
      </c>
      <c r="R517" s="3">
        <f t="shared" ca="1" si="163"/>
        <v>4.9395869048704556E-2</v>
      </c>
      <c r="S517" s="3">
        <f t="shared" ca="1" si="163"/>
        <v>4.8996201532459933E-2</v>
      </c>
      <c r="T517" s="3">
        <f t="shared" ca="1" si="163"/>
        <v>4.8514871304420289E-2</v>
      </c>
      <c r="U517" s="3">
        <f t="shared" ca="1" si="163"/>
        <v>4.7962771745313937E-2</v>
      </c>
      <c r="V517" s="3">
        <f t="shared" ca="1" si="163"/>
        <v>4.7351056553961393E-2</v>
      </c>
      <c r="W517" s="3">
        <f t="shared" ca="1" si="163"/>
        <v>4.6690887504399065E-2</v>
      </c>
      <c r="X517" s="3">
        <f t="shared" ca="1" si="163"/>
        <v>4.5993216629817188E-2</v>
      </c>
      <c r="Y517" s="3">
        <f t="shared" ca="1" si="163"/>
        <v>4.5268606078517258E-2</v>
      </c>
      <c r="Z517" s="3">
        <f t="shared" ca="1" si="163"/>
        <v>4.4527089023314752E-2</v>
      </c>
      <c r="AA517" s="3">
        <f t="shared" ca="1" si="163"/>
        <v>4.3778077136758173E-2</v>
      </c>
      <c r="AB517" s="3">
        <f t="shared" ca="1" si="163"/>
        <v>4.303031819925205E-2</v>
      </c>
      <c r="AC517" s="3">
        <f t="shared" ca="1" si="163"/>
        <v>4.2291899702564015E-2</v>
      </c>
      <c r="AD517" s="3">
        <f t="shared" ca="1" si="163"/>
        <v>4.1570284195390821E-2</v>
      </c>
      <c r="AE517" s="3">
        <f t="shared" ca="1" si="163"/>
        <v>4.0872355725357301E-2</v>
      </c>
      <c r="AF517" s="3">
        <f t="shared" ca="1" si="163"/>
        <v>4.0204459069891549E-2</v>
      </c>
      <c r="AG517" s="3">
        <f t="shared" ca="1" si="163"/>
        <v>3.957242451786136E-2</v>
      </c>
      <c r="AH517" s="3">
        <f t="shared" ca="1" si="162"/>
        <v>3.8981584854249504E-2</v>
      </c>
      <c r="AI517" s="3">
        <f t="shared" ca="1" si="162"/>
        <v>3.8436799726528449E-2</v>
      </c>
      <c r="AJ517" s="3">
        <f t="shared" ca="1" si="162"/>
        <v>3.7942500803846778E-2</v>
      </c>
      <c r="AK517" s="3">
        <f t="shared" ca="1" si="162"/>
        <v>3.7502760206472016E-2</v>
      </c>
      <c r="AL517" s="3">
        <f t="shared" ca="1" si="162"/>
        <v>3.7121369995626409E-2</v>
      </c>
      <c r="AM517" s="3">
        <f t="shared" ca="1" si="162"/>
        <v>3.6801907658676386E-2</v>
      </c>
      <c r="AN517" s="3">
        <f t="shared" ca="1" si="162"/>
        <v>3.6547754224109434E-2</v>
      </c>
      <c r="AO517" s="3">
        <f t="shared" ca="1" si="162"/>
        <v>3.6362027369277891E-2</v>
      </c>
      <c r="AP517" s="3">
        <f t="shared" ca="1" si="162"/>
        <v>3.6247390130301427E-2</v>
      </c>
      <c r="AQ517" s="3">
        <f t="shared" ca="1" si="162"/>
        <v>3.6205699083068726E-2</v>
      </c>
      <c r="AR517" s="3">
        <f t="shared" ca="1" si="162"/>
        <v>3.6237477479303906E-2</v>
      </c>
      <c r="AS517" s="3">
        <f t="shared" ca="1" si="162"/>
        <v>3.6341264562050099E-2</v>
      </c>
      <c r="AT517" s="3">
        <f t="shared" ca="1" si="162"/>
        <v>3.6513017122547078E-2</v>
      </c>
      <c r="AU517" s="3">
        <f t="shared" ca="1" si="162"/>
        <v>3.6745858250312506E-2</v>
      </c>
      <c r="AV517" s="3">
        <f t="shared" ca="1" si="162"/>
        <v>3.7030367612204199E-2</v>
      </c>
      <c r="AW517" s="3">
        <f t="shared" ca="1" si="161"/>
        <v>3.7355087130188369E-2</v>
      </c>
      <c r="AX517" s="3">
        <f t="shared" ca="1" si="161"/>
        <v>3.7706445477154411E-2</v>
      </c>
      <c r="AY517" s="3">
        <f t="shared" ca="1" si="161"/>
        <v>3.8068766437446111E-2</v>
      </c>
      <c r="AZ517" s="3">
        <f t="shared" ca="1" si="148"/>
        <v>3.8431381577685504E-2</v>
      </c>
      <c r="BC517" s="3">
        <f ca="1">-MC!BC517</f>
        <v>1.1958564466893353</v>
      </c>
      <c r="BD517" s="3">
        <f ca="1">-MC!BD517</f>
        <v>0.58869033061397502</v>
      </c>
      <c r="BE517" s="3">
        <f ca="1">-MC!BE517</f>
        <v>1.7979200071964074</v>
      </c>
    </row>
    <row r="518" spans="1:57" x14ac:dyDescent="0.5">
      <c r="A518" s="3">
        <f t="shared" si="149"/>
        <v>5.0599999999999365</v>
      </c>
      <c r="B518" s="3">
        <f t="shared" ca="1" si="164"/>
        <v>3.7887566902525191E-2</v>
      </c>
      <c r="C518" s="3">
        <f t="shared" ca="1" si="164"/>
        <v>3.9780187381900013E-2</v>
      </c>
      <c r="D518" s="3">
        <f t="shared" ca="1" si="164"/>
        <v>4.1475775735953728E-2</v>
      </c>
      <c r="E518" s="3">
        <f t="shared" ca="1" si="164"/>
        <v>4.2985435639804864E-2</v>
      </c>
      <c r="F518" s="3">
        <f t="shared" ca="1" si="164"/>
        <v>4.4319066851731738E-2</v>
      </c>
      <c r="G518" s="3">
        <f t="shared" ca="1" si="164"/>
        <v>4.5484806433075842E-2</v>
      </c>
      <c r="H518" s="3">
        <f t="shared" ca="1" si="164"/>
        <v>4.6489494214505676E-2</v>
      </c>
      <c r="I518" s="3">
        <f t="shared" ca="1" si="164"/>
        <v>4.7339178443501342E-2</v>
      </c>
      <c r="J518" s="3">
        <f t="shared" ca="1" si="164"/>
        <v>4.8039387658499938E-2</v>
      </c>
      <c r="K518" s="3">
        <f t="shared" ca="1" si="164"/>
        <v>4.8595248410533365E-2</v>
      </c>
      <c r="L518" s="3">
        <f t="shared" ca="1" si="164"/>
        <v>4.9011591946024169E-2</v>
      </c>
      <c r="M518" s="3">
        <f t="shared" ca="1" si="164"/>
        <v>4.9293148243663321E-2</v>
      </c>
      <c r="N518" s="3">
        <f t="shared" ca="1" si="164"/>
        <v>4.9444847276633841E-2</v>
      </c>
      <c r="O518" s="3">
        <f t="shared" ca="1" si="164"/>
        <v>4.9472175046900338E-2</v>
      </c>
      <c r="P518" s="3">
        <f t="shared" ca="1" si="164"/>
        <v>4.9381494685891474E-2</v>
      </c>
      <c r="Q518" s="3">
        <f t="shared" ca="1" si="163"/>
        <v>4.9180250271478307E-2</v>
      </c>
      <c r="R518" s="3">
        <f t="shared" ca="1" si="163"/>
        <v>4.8877011170271323E-2</v>
      </c>
      <c r="S518" s="3">
        <f t="shared" ca="1" si="163"/>
        <v>4.8481363969419405E-2</v>
      </c>
      <c r="T518" s="3">
        <f t="shared" ca="1" si="163"/>
        <v>4.8003695474412134E-2</v>
      </c>
      <c r="U518" s="3">
        <f t="shared" ca="1" si="163"/>
        <v>4.7454923018844609E-2</v>
      </c>
      <c r="V518" s="3">
        <f t="shared" ca="1" si="163"/>
        <v>4.6846219636357628E-2</v>
      </c>
      <c r="W518" s="3">
        <f t="shared" ca="1" si="163"/>
        <v>4.6188762472775688E-2</v>
      </c>
      <c r="X518" s="3">
        <f t="shared" ca="1" si="163"/>
        <v>4.549351567549216E-2</v>
      </c>
      <c r="Y518" s="3">
        <f t="shared" ca="1" si="163"/>
        <v>4.4771051010265253E-2</v>
      </c>
      <c r="Z518" s="3">
        <f t="shared" ca="1" si="163"/>
        <v>4.4031409631703676E-2</v>
      </c>
      <c r="AA518" s="3">
        <f t="shared" ca="1" si="163"/>
        <v>4.3284010483141788E-2</v>
      </c>
      <c r="AB518" s="3">
        <f t="shared" ca="1" si="163"/>
        <v>4.2537608741133603E-2</v>
      </c>
      <c r="AC518" s="3">
        <f t="shared" ca="1" si="163"/>
        <v>4.1800299966964237E-2</v>
      </c>
      <c r="AD518" s="3">
        <f t="shared" ca="1" si="163"/>
        <v>4.107955558624149E-2</v>
      </c>
      <c r="AE518" s="3">
        <f t="shared" ca="1" si="163"/>
        <v>4.0382269099937557E-2</v>
      </c>
      <c r="AF518" s="3">
        <f t="shared" ca="1" si="163"/>
        <v>3.9714794942946753E-2</v>
      </c>
      <c r="AG518" s="3">
        <f t="shared" ca="1" si="163"/>
        <v>3.9082973032086771E-2</v>
      </c>
      <c r="AH518" s="3">
        <f t="shared" ca="1" si="162"/>
        <v>3.8492145828582632E-2</v>
      </c>
      <c r="AI518" s="3">
        <f t="shared" ca="1" si="162"/>
        <v>3.7947183060577282E-2</v>
      </c>
      <c r="AJ518" s="3">
        <f t="shared" ca="1" si="162"/>
        <v>3.7452527300341987E-2</v>
      </c>
      <c r="AK518" s="3">
        <f t="shared" ca="1" si="162"/>
        <v>3.7012262582119211E-2</v>
      </c>
      <c r="AL518" s="3">
        <f t="shared" ca="1" si="162"/>
        <v>3.6630193595865286E-2</v>
      </c>
      <c r="AM518" s="3">
        <f t="shared" ca="1" si="162"/>
        <v>3.6309910228077162E-2</v>
      </c>
      <c r="AN518" s="3">
        <f t="shared" ca="1" si="162"/>
        <v>3.605480400094227E-2</v>
      </c>
      <c r="AO518" s="3">
        <f t="shared" ca="1" si="162"/>
        <v>3.5867998739953284E-2</v>
      </c>
      <c r="AP518" s="3">
        <f t="shared" ca="1" si="162"/>
        <v>3.5752156146804846E-2</v>
      </c>
      <c r="AQ518" s="3">
        <f t="shared" ca="1" si="162"/>
        <v>3.5709120581047415E-2</v>
      </c>
      <c r="AR518" s="3">
        <f t="shared" ca="1" si="162"/>
        <v>3.5739389851505828E-2</v>
      </c>
      <c r="AS518" s="3">
        <f t="shared" ca="1" si="162"/>
        <v>3.5841465740801527E-2</v>
      </c>
      <c r="AT518" s="3">
        <f t="shared" ca="1" si="162"/>
        <v>3.6011262704986398E-2</v>
      </c>
      <c r="AU518" s="3">
        <f t="shared" ca="1" si="162"/>
        <v>3.6241867690011177E-2</v>
      </c>
      <c r="AV518" s="3">
        <f t="shared" ca="1" si="162"/>
        <v>3.6523834993719147E-2</v>
      </c>
      <c r="AW518" s="3">
        <f t="shared" ca="1" si="162"/>
        <v>3.6845680636316464E-2</v>
      </c>
      <c r="AX518" s="3">
        <f t="shared" ref="AX518:AY533" ca="1" si="165">AX517+AX$2*$B$7+(AX$3*$BC518+AX$4*$BD518+AX$5*$BE518)*SQRT($B$7)+(AY517-AX517)/(AY$11-AX$11)*$B$7</f>
        <v>3.7193808893440615E-2</v>
      </c>
      <c r="AY518" s="3">
        <f t="shared" ca="1" si="165"/>
        <v>3.7552663148709114E-2</v>
      </c>
      <c r="AZ518" s="3">
        <f t="shared" ca="1" si="148"/>
        <v>3.7911804094448096E-2</v>
      </c>
      <c r="BC518" s="3">
        <f ca="1">-MC!BC518</f>
        <v>-0.81566042426088714</v>
      </c>
      <c r="BD518" s="3">
        <f ca="1">-MC!BD518</f>
        <v>0.14805415319572912</v>
      </c>
      <c r="BE518" s="3">
        <f ca="1">-MC!BE518</f>
        <v>0.24592121427380409</v>
      </c>
    </row>
    <row r="519" spans="1:57" x14ac:dyDescent="0.5">
      <c r="A519" s="3">
        <f t="shared" si="149"/>
        <v>5.0699999999999363</v>
      </c>
      <c r="B519" s="3">
        <f t="shared" ca="1" si="164"/>
        <v>3.697842524856184E-2</v>
      </c>
      <c r="C519" s="3">
        <f t="shared" ca="1" si="164"/>
        <v>3.886942323340601E-2</v>
      </c>
      <c r="D519" s="3">
        <f t="shared" ca="1" si="164"/>
        <v>4.0561438536507691E-2</v>
      </c>
      <c r="E519" s="3">
        <f t="shared" ca="1" si="164"/>
        <v>4.2065676388872153E-2</v>
      </c>
      <c r="F519" s="3">
        <f t="shared" ca="1" si="164"/>
        <v>4.3392124100999907E-2</v>
      </c>
      <c r="G519" s="3">
        <f t="shared" ca="1" si="164"/>
        <v>4.4549013269590931E-2</v>
      </c>
      <c r="H519" s="3">
        <f t="shared" ca="1" si="164"/>
        <v>4.5543286499086955E-2</v>
      </c>
      <c r="I519" s="3">
        <f t="shared" ca="1" si="164"/>
        <v>4.6381098777358701E-2</v>
      </c>
      <c r="J519" s="3">
        <f t="shared" ca="1" si="164"/>
        <v>4.7068086624720291E-2</v>
      </c>
      <c r="K519" s="3">
        <f t="shared" ca="1" si="164"/>
        <v>4.7609485909193214E-2</v>
      </c>
      <c r="L519" s="3">
        <f t="shared" ca="1" si="164"/>
        <v>4.8010240549505E-2</v>
      </c>
      <c r="M519" s="3">
        <f t="shared" ca="1" si="164"/>
        <v>4.8275198930547283E-2</v>
      </c>
      <c r="N519" s="3">
        <f t="shared" ca="1" si="164"/>
        <v>4.8409416458300762E-2</v>
      </c>
      <c r="O519" s="3">
        <f t="shared" ca="1" si="164"/>
        <v>4.8418511058133253E-2</v>
      </c>
      <c r="P519" s="3">
        <f t="shared" ca="1" si="164"/>
        <v>4.8308982060143744E-2</v>
      </c>
      <c r="Q519" s="3">
        <f t="shared" ca="1" si="163"/>
        <v>4.8088410926871848E-2</v>
      </c>
      <c r="R519" s="3">
        <f t="shared" ca="1" si="163"/>
        <v>4.7765502619733086E-2</v>
      </c>
      <c r="S519" s="3">
        <f t="shared" ca="1" si="163"/>
        <v>4.7349975398843579E-2</v>
      </c>
      <c r="T519" s="3">
        <f t="shared" ca="1" si="163"/>
        <v>4.6852342790359235E-2</v>
      </c>
      <c r="U519" s="3">
        <f t="shared" ca="1" si="163"/>
        <v>4.6283643795607433E-2</v>
      </c>
      <c r="V519" s="3">
        <f t="shared" ca="1" si="163"/>
        <v>4.5655168511015025E-2</v>
      </c>
      <c r="W519" s="3">
        <f t="shared" ca="1" si="163"/>
        <v>4.4978207196269361E-2</v>
      </c>
      <c r="X519" s="3">
        <f t="shared" ca="1" si="163"/>
        <v>4.4263833870258451E-2</v>
      </c>
      <c r="Y519" s="3">
        <f t="shared" ca="1" si="163"/>
        <v>4.3522727690710382E-2</v>
      </c>
      <c r="Z519" s="3">
        <f t="shared" ca="1" si="163"/>
        <v>4.276503558703338E-2</v>
      </c>
      <c r="AA519" s="3">
        <f t="shared" ca="1" si="163"/>
        <v>4.2000281583081368E-2</v>
      </c>
      <c r="AB519" s="3">
        <f t="shared" ca="1" si="163"/>
        <v>4.1237326072251654E-2</v>
      </c>
      <c r="AC519" s="3">
        <f t="shared" ca="1" si="163"/>
        <v>4.0484370508721113E-2</v>
      </c>
      <c r="AD519" s="3">
        <f t="shared" ca="1" si="163"/>
        <v>3.9748993013763792E-2</v>
      </c>
      <c r="AE519" s="3">
        <f t="shared" ca="1" si="163"/>
        <v>3.9038194353008045E-2</v>
      </c>
      <c r="AF519" s="3">
        <f t="shared" ca="1" si="163"/>
        <v>3.8358436425450504E-2</v>
      </c>
      <c r="AG519" s="3">
        <f t="shared" ca="1" si="163"/>
        <v>3.7715666584051073E-2</v>
      </c>
      <c r="AH519" s="3">
        <f t="shared" ref="AH519:AW534" ca="1" si="166">AH518+AH$2*$B$7+(AH$3*$BC519+AH$4*$BD519+AH$5*$BE519)*SQRT($B$7)+(AI518-AH518)/(AI$11-AH$11)*$B$7</f>
        <v>3.7115334781591999E-2</v>
      </c>
      <c r="AI519" s="3">
        <f t="shared" ca="1" si="166"/>
        <v>3.6562418650562201E-2</v>
      </c>
      <c r="AJ519" s="3">
        <f t="shared" ca="1" si="166"/>
        <v>3.6061469493799091E-2</v>
      </c>
      <c r="AK519" s="3">
        <f t="shared" ca="1" si="166"/>
        <v>3.5616681081041719E-2</v>
      </c>
      <c r="AL519" s="3">
        <f t="shared" ca="1" si="166"/>
        <v>3.5231968533614849E-2</v>
      </c>
      <c r="AM519" s="3">
        <f t="shared" ca="1" si="166"/>
        <v>3.4911031906263774E-2</v>
      </c>
      <c r="AN519" s="3">
        <f t="shared" ca="1" si="166"/>
        <v>3.4657370935191119E-2</v>
      </c>
      <c r="AO519" s="3">
        <f t="shared" ca="1" si="166"/>
        <v>3.4474213251605025E-2</v>
      </c>
      <c r="AP519" s="3">
        <f t="shared" ca="1" si="166"/>
        <v>3.4364316812363266E-2</v>
      </c>
      <c r="AQ519" s="3">
        <f t="shared" ca="1" si="166"/>
        <v>3.4329611303373316E-2</v>
      </c>
      <c r="AR519" s="3">
        <f t="shared" ca="1" si="166"/>
        <v>3.437066665743669E-2</v>
      </c>
      <c r="AS519" s="3">
        <f t="shared" ca="1" si="166"/>
        <v>3.448604490648427E-2</v>
      </c>
      <c r="AT519" s="3">
        <f t="shared" ca="1" si="166"/>
        <v>3.467171610243891E-2</v>
      </c>
      <c r="AU519" s="3">
        <f t="shared" ca="1" si="166"/>
        <v>3.4920829070401893E-2</v>
      </c>
      <c r="AV519" s="3">
        <f t="shared" ca="1" si="166"/>
        <v>3.5224010535773495E-2</v>
      </c>
      <c r="AW519" s="3">
        <f t="shared" ca="1" si="166"/>
        <v>3.5569848454316419E-2</v>
      </c>
      <c r="AX519" s="3">
        <f t="shared" ca="1" si="165"/>
        <v>3.5944823391573212E-2</v>
      </c>
      <c r="AY519" s="3">
        <f t="shared" ca="1" si="165"/>
        <v>3.6333598328190123E-2</v>
      </c>
      <c r="AZ519" s="3">
        <f t="shared" ca="1" si="148"/>
        <v>3.672605645669931E-2</v>
      </c>
      <c r="BC519" s="3">
        <f ca="1">-MC!BC519</f>
        <v>-1.8865052169223997</v>
      </c>
      <c r="BD519" s="3">
        <f ca="1">-MC!BD519</f>
        <v>-0.55485904178488976</v>
      </c>
      <c r="BE519" s="3">
        <f ca="1">-MC!BE519</f>
        <v>-0.14485175335443401</v>
      </c>
    </row>
    <row r="520" spans="1:57" x14ac:dyDescent="0.5">
      <c r="A520" s="3">
        <f t="shared" si="149"/>
        <v>5.0799999999999361</v>
      </c>
      <c r="B520" s="3">
        <f t="shared" ca="1" si="164"/>
        <v>3.7610936879578984E-2</v>
      </c>
      <c r="C520" s="3">
        <f t="shared" ca="1" si="164"/>
        <v>3.9361859699650656E-2</v>
      </c>
      <c r="D520" s="3">
        <f t="shared" ca="1" si="164"/>
        <v>4.092196931077835E-2</v>
      </c>
      <c r="E520" s="3">
        <f t="shared" ca="1" si="164"/>
        <v>4.230224942098388E-2</v>
      </c>
      <c r="F520" s="3">
        <f t="shared" ca="1" si="164"/>
        <v>4.3512452233855775E-2</v>
      </c>
      <c r="G520" s="3">
        <f t="shared" ca="1" si="164"/>
        <v>4.4560581247423917E-2</v>
      </c>
      <c r="H520" s="3">
        <f t="shared" ca="1" si="164"/>
        <v>4.5453359120438706E-2</v>
      </c>
      <c r="I520" s="3">
        <f t="shared" ca="1" si="164"/>
        <v>4.619672480719432E-2</v>
      </c>
      <c r="J520" s="3">
        <f t="shared" ca="1" si="164"/>
        <v>4.679610003778726E-2</v>
      </c>
      <c r="K520" s="3">
        <f t="shared" ca="1" si="164"/>
        <v>4.7256507265538018E-2</v>
      </c>
      <c r="L520" s="3">
        <f t="shared" ca="1" si="164"/>
        <v>4.7582680397360119E-2</v>
      </c>
      <c r="M520" s="3">
        <f t="shared" ca="1" si="164"/>
        <v>4.7779263566080907E-2</v>
      </c>
      <c r="N520" s="3">
        <f t="shared" ca="1" si="164"/>
        <v>4.7851114941493987E-2</v>
      </c>
      <c r="O520" s="3">
        <f t="shared" ca="1" si="164"/>
        <v>4.7803661659078817E-2</v>
      </c>
      <c r="P520" s="3">
        <f t="shared" ca="1" si="164"/>
        <v>4.7643216472527769E-2</v>
      </c>
      <c r="Q520" s="3">
        <f t="shared" ca="1" si="163"/>
        <v>4.7377175394454872E-2</v>
      </c>
      <c r="R520" s="3">
        <f t="shared" ca="1" si="163"/>
        <v>4.7014056103847013E-2</v>
      </c>
      <c r="S520" s="3">
        <f t="shared" ca="1" si="163"/>
        <v>4.6563385635944657E-2</v>
      </c>
      <c r="T520" s="3">
        <f t="shared" ca="1" si="163"/>
        <v>4.6035481337714422E-2</v>
      </c>
      <c r="U520" s="3">
        <f t="shared" ca="1" si="163"/>
        <v>4.5441180987320189E-2</v>
      </c>
      <c r="V520" s="3">
        <f t="shared" ca="1" si="163"/>
        <v>4.4791568866199491E-2</v>
      </c>
      <c r="W520" s="3">
        <f t="shared" ca="1" si="163"/>
        <v>4.4097725484258256E-2</v>
      </c>
      <c r="X520" s="3">
        <f t="shared" ca="1" si="163"/>
        <v>4.3370511883491766E-2</v>
      </c>
      <c r="Y520" s="3">
        <f t="shared" ca="1" si="163"/>
        <v>4.2620391782457662E-2</v>
      </c>
      <c r="Z520" s="3">
        <f t="shared" ca="1" si="163"/>
        <v>4.1857295072681211E-2</v>
      </c>
      <c r="AA520" s="3">
        <f t="shared" ca="1" si="163"/>
        <v>4.1090528062465465E-2</v>
      </c>
      <c r="AB520" s="3">
        <f t="shared" ca="1" si="163"/>
        <v>4.0328733576775105E-2</v>
      </c>
      <c r="AC520" s="3">
        <f t="shared" ca="1" si="163"/>
        <v>3.957989617993736E-2</v>
      </c>
      <c r="AD520" s="3">
        <f t="shared" ca="1" si="163"/>
        <v>3.8851377901475435E-2</v>
      </c>
      <c r="AE520" s="3">
        <f t="shared" ca="1" si="163"/>
        <v>3.8149963976865854E-2</v>
      </c>
      <c r="AF520" s="3">
        <f t="shared" ca="1" si="163"/>
        <v>3.7481900969851489E-2</v>
      </c>
      <c r="AG520" s="3">
        <f t="shared" ca="1" si="163"/>
        <v>3.6852920871845829E-2</v>
      </c>
      <c r="AH520" s="3">
        <f t="shared" ca="1" si="166"/>
        <v>3.6268258336647256E-2</v>
      </c>
      <c r="AI520" s="3">
        <f t="shared" ca="1" si="166"/>
        <v>3.5732676118818148E-2</v>
      </c>
      <c r="AJ520" s="3">
        <f t="shared" ca="1" si="166"/>
        <v>3.5250511473063802E-2</v>
      </c>
      <c r="AK520" s="3">
        <f t="shared" ca="1" si="166"/>
        <v>3.4825745119740376E-2</v>
      </c>
      <c r="AL520" s="3">
        <f t="shared" ca="1" si="166"/>
        <v>3.4462079807481769E-2</v>
      </c>
      <c r="AM520" s="3">
        <f t="shared" ca="1" si="166"/>
        <v>3.4163002921400065E-2</v>
      </c>
      <c r="AN520" s="3">
        <f t="shared" ca="1" si="166"/>
        <v>3.39317995247502E-2</v>
      </c>
      <c r="AO520" s="3">
        <f t="shared" ca="1" si="166"/>
        <v>3.3771478104647826E-2</v>
      </c>
      <c r="AP520" s="3">
        <f t="shared" ca="1" si="166"/>
        <v>3.3684569855740837E-2</v>
      </c>
      <c r="AQ520" s="3">
        <f t="shared" ca="1" si="166"/>
        <v>3.3672766727449205E-2</v>
      </c>
      <c r="AR520" s="3">
        <f t="shared" ca="1" si="166"/>
        <v>3.3736387740260915E-2</v>
      </c>
      <c r="AS520" s="3">
        <f t="shared" ca="1" si="166"/>
        <v>3.3873732283550596E-2</v>
      </c>
      <c r="AT520" s="3">
        <f t="shared" ca="1" si="166"/>
        <v>3.4080503331980774E-2</v>
      </c>
      <c r="AU520" s="3">
        <f t="shared" ca="1" si="166"/>
        <v>3.4349589001974531E-2</v>
      </c>
      <c r="AV520" s="3">
        <f t="shared" ca="1" si="166"/>
        <v>3.4671365637852204E-2</v>
      </c>
      <c r="AW520" s="3">
        <f t="shared" ca="1" si="166"/>
        <v>3.5034170419223132E-2</v>
      </c>
      <c r="AX520" s="3">
        <f t="shared" ca="1" si="165"/>
        <v>3.5424240268880483E-2</v>
      </c>
      <c r="AY520" s="3">
        <f t="shared" ca="1" si="165"/>
        <v>3.5826137023765928E-2</v>
      </c>
      <c r="AZ520" s="3">
        <f t="shared" ca="1" si="148"/>
        <v>3.6229669197788167E-2</v>
      </c>
      <c r="BC520" s="3">
        <f ca="1">-MC!BC520</f>
        <v>-0.9489058614279875</v>
      </c>
      <c r="BD520" s="3">
        <f ca="1">-MC!BD520</f>
        <v>-0.87091577031482448</v>
      </c>
      <c r="BE520" s="3">
        <f ca="1">-MC!BE520</f>
        <v>-1.8842711545406265</v>
      </c>
    </row>
    <row r="521" spans="1:57" x14ac:dyDescent="0.5">
      <c r="A521" s="3">
        <f t="shared" si="149"/>
        <v>5.0899999999999359</v>
      </c>
      <c r="B521" s="3">
        <f t="shared" ca="1" si="164"/>
        <v>3.7401905465284997E-2</v>
      </c>
      <c r="C521" s="3">
        <f t="shared" ca="1" si="164"/>
        <v>3.9085923360521496E-2</v>
      </c>
      <c r="D521" s="3">
        <f t="shared" ca="1" si="164"/>
        <v>4.0584718119000919E-2</v>
      </c>
      <c r="E521" s="3">
        <f t="shared" ca="1" si="164"/>
        <v>4.1909068252467083E-2</v>
      </c>
      <c r="F521" s="3">
        <f t="shared" ca="1" si="164"/>
        <v>4.3068507596145458E-2</v>
      </c>
      <c r="G521" s="3">
        <f t="shared" ca="1" si="164"/>
        <v>4.407082831083943E-2</v>
      </c>
      <c r="H521" s="3">
        <f t="shared" ca="1" si="164"/>
        <v>4.4922549786234424E-2</v>
      </c>
      <c r="I521" s="3">
        <f t="shared" ca="1" si="164"/>
        <v>4.5629411566299308E-2</v>
      </c>
      <c r="J521" s="3">
        <f t="shared" ca="1" si="164"/>
        <v>4.6196637216807342E-2</v>
      </c>
      <c r="K521" s="3">
        <f t="shared" ca="1" si="164"/>
        <v>4.6629052442819813E-2</v>
      </c>
      <c r="L521" s="3">
        <f t="shared" ca="1" si="164"/>
        <v>4.6931197853015291E-2</v>
      </c>
      <c r="M521" s="3">
        <f t="shared" ca="1" si="164"/>
        <v>4.7107530066858423E-2</v>
      </c>
      <c r="N521" s="3">
        <f t="shared" ca="1" si="164"/>
        <v>4.7162726745265726E-2</v>
      </c>
      <c r="O521" s="3">
        <f t="shared" ca="1" si="164"/>
        <v>4.7102040916482027E-2</v>
      </c>
      <c r="P521" s="3">
        <f t="shared" ca="1" si="164"/>
        <v>4.6931615378706736E-2</v>
      </c>
      <c r="Q521" s="3">
        <f t="shared" ca="1" si="163"/>
        <v>4.6658677256362274E-2</v>
      </c>
      <c r="R521" s="3">
        <f t="shared" ca="1" si="163"/>
        <v>4.629157346554201E-2</v>
      </c>
      <c r="S521" s="3">
        <f t="shared" ca="1" si="163"/>
        <v>4.5839656315908549E-2</v>
      </c>
      <c r="T521" s="3">
        <f t="shared" ca="1" si="163"/>
        <v>4.5313063472743782E-2</v>
      </c>
      <c r="U521" s="3">
        <f t="shared" ca="1" si="163"/>
        <v>4.4722447997595609E-2</v>
      </c>
      <c r="V521" s="3">
        <f t="shared" ca="1" si="163"/>
        <v>4.4078704876600469E-2</v>
      </c>
      <c r="W521" s="3">
        <f t="shared" ca="1" si="163"/>
        <v>4.3392721403724688E-2</v>
      </c>
      <c r="X521" s="3">
        <f t="shared" ca="1" si="163"/>
        <v>4.2675162193209326E-2</v>
      </c>
      <c r="Y521" s="3">
        <f t="shared" ca="1" si="163"/>
        <v>4.1936292090851368E-2</v>
      </c>
      <c r="Z521" s="3">
        <f t="shared" ca="1" si="163"/>
        <v>4.1185840535123822E-2</v>
      </c>
      <c r="AA521" s="3">
        <f t="shared" ca="1" si="163"/>
        <v>4.0432912720105282E-2</v>
      </c>
      <c r="AB521" s="3">
        <f t="shared" ca="1" si="163"/>
        <v>3.9685950514283509E-2</v>
      </c>
      <c r="AC521" s="3">
        <f t="shared" ca="1" si="163"/>
        <v>3.8952738206482131E-2</v>
      </c>
      <c r="AD521" s="3">
        <f t="shared" ca="1" si="163"/>
        <v>3.8240438344089515E-2</v>
      </c>
      <c r="AE521" s="3">
        <f t="shared" ca="1" si="163"/>
        <v>3.7555637234712391E-2</v>
      </c>
      <c r="AF521" s="3">
        <f t="shared" ca="1" si="163"/>
        <v>3.690438270469807E-2</v>
      </c>
      <c r="AG521" s="3">
        <f t="shared" ca="1" si="163"/>
        <v>3.6292207983548916E-2</v>
      </c>
      <c r="AH521" s="3">
        <f t="shared" ca="1" si="166"/>
        <v>3.5724149032884643E-2</v>
      </c>
      <c r="AI521" s="3">
        <f t="shared" ca="1" si="166"/>
        <v>3.5204770344321047E-2</v>
      </c>
      <c r="AJ521" s="3">
        <f t="shared" ca="1" si="166"/>
        <v>3.4738211742790327E-2</v>
      </c>
      <c r="AK521" s="3">
        <f t="shared" ca="1" si="166"/>
        <v>3.4328257511183645E-2</v>
      </c>
      <c r="AL521" s="3">
        <f t="shared" ca="1" si="166"/>
        <v>3.3978414617889245E-2</v>
      </c>
      <c r="AM521" s="3">
        <f t="shared" ca="1" si="166"/>
        <v>3.3691974336703762E-2</v>
      </c>
      <c r="AN521" s="3">
        <f t="shared" ca="1" si="166"/>
        <v>3.347202356689559E-2</v>
      </c>
      <c r="AO521" s="3">
        <f t="shared" ca="1" si="166"/>
        <v>3.3321368097509609E-2</v>
      </c>
      <c r="AP521" s="3">
        <f t="shared" ca="1" si="166"/>
        <v>3.3242328739882324E-2</v>
      </c>
      <c r="AQ521" s="3">
        <f t="shared" ca="1" si="166"/>
        <v>3.3236376041813745E-2</v>
      </c>
      <c r="AR521" s="3">
        <f t="shared" ca="1" si="166"/>
        <v>3.3303594475257513E-2</v>
      </c>
      <c r="AS521" s="3">
        <f t="shared" ca="1" si="166"/>
        <v>3.3442037296721981E-2</v>
      </c>
      <c r="AT521" s="3">
        <f t="shared" ca="1" si="166"/>
        <v>3.3647157129365036E-2</v>
      </c>
      <c r="AU521" s="3">
        <f t="shared" ca="1" si="166"/>
        <v>3.3911598185867579E-2</v>
      </c>
      <c r="AV521" s="3">
        <f t="shared" ca="1" si="166"/>
        <v>3.4225503019952593E-2</v>
      </c>
      <c r="AW521" s="3">
        <f t="shared" ca="1" si="166"/>
        <v>3.4576974776128179E-2</v>
      </c>
      <c r="AX521" s="3">
        <f t="shared" ca="1" si="165"/>
        <v>3.4952026182803082E-2</v>
      </c>
      <c r="AY521" s="3">
        <f t="shared" ca="1" si="165"/>
        <v>3.5335135060900053E-2</v>
      </c>
      <c r="AZ521" s="3">
        <f t="shared" ca="1" si="148"/>
        <v>3.571609429311598E-2</v>
      </c>
      <c r="BC521" s="3">
        <f ca="1">-MC!BC521</f>
        <v>-0.88179568420006404</v>
      </c>
      <c r="BD521" s="3">
        <f ca="1">-MC!BD521</f>
        <v>6.9959903851022354E-2</v>
      </c>
      <c r="BE521" s="3">
        <f ca="1">-MC!BE521</f>
        <v>-0.73228392145915322</v>
      </c>
    </row>
    <row r="522" spans="1:57" x14ac:dyDescent="0.5">
      <c r="A522" s="3">
        <f t="shared" si="149"/>
        <v>5.0999999999999357</v>
      </c>
      <c r="B522" s="3">
        <f t="shared" ca="1" si="164"/>
        <v>3.8157635498881126E-2</v>
      </c>
      <c r="C522" s="3">
        <f t="shared" ca="1" si="164"/>
        <v>3.9785192469040519E-2</v>
      </c>
      <c r="D522" s="3">
        <f t="shared" ca="1" si="164"/>
        <v>4.1231519906742217E-2</v>
      </c>
      <c r="E522" s="3">
        <f t="shared" ca="1" si="164"/>
        <v>4.250726153418001E-2</v>
      </c>
      <c r="F522" s="3">
        <f t="shared" ca="1" si="164"/>
        <v>4.3621803629008679E-2</v>
      </c>
      <c r="G522" s="3">
        <f t="shared" ca="1" si="164"/>
        <v>4.4582797846338007E-2</v>
      </c>
      <c r="H522" s="3">
        <f t="shared" ca="1" si="164"/>
        <v>4.5396631054132899E-2</v>
      </c>
      <c r="I522" s="3">
        <f t="shared" ca="1" si="164"/>
        <v>4.6068914081126587E-2</v>
      </c>
      <c r="J522" s="3">
        <f t="shared" ca="1" si="164"/>
        <v>4.6604743027260039E-2</v>
      </c>
      <c r="K522" s="3">
        <f t="shared" ca="1" si="164"/>
        <v>4.7008817588505489E-2</v>
      </c>
      <c r="L522" s="3">
        <f t="shared" ca="1" si="164"/>
        <v>4.7285555861173618E-2</v>
      </c>
      <c r="M522" s="3">
        <f t="shared" ca="1" si="164"/>
        <v>4.7439297761625775E-2</v>
      </c>
      <c r="N522" s="3">
        <f t="shared" ca="1" si="164"/>
        <v>4.7474611240103881E-2</v>
      </c>
      <c r="O522" s="3">
        <f t="shared" ca="1" si="164"/>
        <v>4.7396645970822604E-2</v>
      </c>
      <c r="P522" s="3">
        <f t="shared" ca="1" si="164"/>
        <v>4.7211445488004093E-2</v>
      </c>
      <c r="Q522" s="3">
        <f t="shared" ca="1" si="163"/>
        <v>4.692613866055477E-2</v>
      </c>
      <c r="R522" s="3">
        <f t="shared" ca="1" si="163"/>
        <v>4.6548972232590462E-2</v>
      </c>
      <c r="S522" s="3">
        <f t="shared" ca="1" si="163"/>
        <v>4.6089194359243413E-2</v>
      </c>
      <c r="T522" s="3">
        <f t="shared" ca="1" si="163"/>
        <v>4.5556833593581834E-2</v>
      </c>
      <c r="U522" s="3">
        <f t="shared" ca="1" si="163"/>
        <v>4.4962428859133589E-2</v>
      </c>
      <c r="V522" s="3">
        <f t="shared" ca="1" si="163"/>
        <v>4.4316756438490909E-2</v>
      </c>
      <c r="W522" s="3">
        <f t="shared" ca="1" si="163"/>
        <v>4.3630581015613873E-2</v>
      </c>
      <c r="X522" s="3">
        <f t="shared" ca="1" si="163"/>
        <v>4.2914441398258847E-2</v>
      </c>
      <c r="Y522" s="3">
        <f t="shared" ca="1" si="163"/>
        <v>4.2178474198025992E-2</v>
      </c>
      <c r="Z522" s="3">
        <f t="shared" ca="1" si="163"/>
        <v>4.1432279057282251E-2</v>
      </c>
      <c r="AA522" s="3">
        <f t="shared" ca="1" si="163"/>
        <v>4.0684830729206381E-2</v>
      </c>
      <c r="AB522" s="3">
        <f t="shared" ca="1" si="163"/>
        <v>3.9944440809598337E-2</v>
      </c>
      <c r="AC522" s="3">
        <f t="shared" ca="1" si="163"/>
        <v>3.9218763997815174E-2</v>
      </c>
      <c r="AD522" s="3">
        <f t="shared" ca="1" si="163"/>
        <v>3.8514834040365382E-2</v>
      </c>
      <c r="AE522" s="3">
        <f t="shared" ca="1" si="163"/>
        <v>3.7839108990965022E-2</v>
      </c>
      <c r="AF522" s="3">
        <f t="shared" ca="1" si="163"/>
        <v>3.7197508608245194E-2</v>
      </c>
      <c r="AG522" s="3">
        <f t="shared" ca="1" si="163"/>
        <v>3.6595438031361449E-2</v>
      </c>
      <c r="AH522" s="3">
        <f t="shared" ca="1" si="166"/>
        <v>3.6037805208509126E-2</v>
      </c>
      <c r="AI522" s="3">
        <f t="shared" ca="1" si="166"/>
        <v>3.5529047055190555E-2</v>
      </c>
      <c r="AJ522" s="3">
        <f t="shared" ca="1" si="166"/>
        <v>3.5073176656580655E-2</v>
      </c>
      <c r="AK522" s="3">
        <f t="shared" ca="1" si="166"/>
        <v>3.4673852541419643E-2</v>
      </c>
      <c r="AL522" s="3">
        <f t="shared" ca="1" si="166"/>
        <v>3.4334456561398351E-2</v>
      </c>
      <c r="AM522" s="3">
        <f t="shared" ca="1" si="166"/>
        <v>3.4058154508114211E-2</v>
      </c>
      <c r="AN522" s="3">
        <f t="shared" ca="1" si="166"/>
        <v>3.3847905696337041E-2</v>
      </c>
      <c r="AO522" s="3">
        <f t="shared" ca="1" si="166"/>
        <v>3.3706383733505783E-2</v>
      </c>
      <c r="AP522" s="3">
        <f t="shared" ca="1" si="166"/>
        <v>3.363576949744905E-2</v>
      </c>
      <c r="AQ522" s="3">
        <f t="shared" ca="1" si="166"/>
        <v>3.3637382541578241E-2</v>
      </c>
      <c r="AR522" s="3">
        <f t="shared" ca="1" si="166"/>
        <v>3.3711143227795677E-2</v>
      </c>
      <c r="AS522" s="3">
        <f t="shared" ca="1" si="166"/>
        <v>3.3854929265540332E-2</v>
      </c>
      <c r="AT522" s="3">
        <f t="shared" ca="1" si="166"/>
        <v>3.4064013725590342E-2</v>
      </c>
      <c r="AU522" s="3">
        <f t="shared" ca="1" si="166"/>
        <v>3.4330867789316974E-2</v>
      </c>
      <c r="AV522" s="3">
        <f t="shared" ca="1" si="166"/>
        <v>3.464547088512545E-2</v>
      </c>
      <c r="AW522" s="3">
        <f t="shared" ca="1" si="166"/>
        <v>3.4995762989406612E-2</v>
      </c>
      <c r="AX522" s="3">
        <f t="shared" ca="1" si="165"/>
        <v>3.5367606109921762E-2</v>
      </c>
      <c r="AY522" s="3">
        <f t="shared" ca="1" si="165"/>
        <v>3.57454660894405E-2</v>
      </c>
      <c r="AZ522" s="3">
        <f t="shared" ca="1" si="148"/>
        <v>3.6119266863542172E-2</v>
      </c>
      <c r="BC522" s="3">
        <f ca="1">-MC!BC522</f>
        <v>0.54722383697912313</v>
      </c>
      <c r="BD522" s="3">
        <f ca="1">-MC!BD522</f>
        <v>-0.14109241625798763</v>
      </c>
      <c r="BE522" s="3">
        <f ca="1">-MC!BE522</f>
        <v>-0.67352329106845854</v>
      </c>
    </row>
    <row r="523" spans="1:57" x14ac:dyDescent="0.5">
      <c r="A523" s="3">
        <f t="shared" si="149"/>
        <v>5.1099999999999355</v>
      </c>
      <c r="B523" s="3">
        <f t="shared" ca="1" si="164"/>
        <v>3.8589108275952987E-2</v>
      </c>
      <c r="C523" s="3">
        <f t="shared" ca="1" si="164"/>
        <v>4.0171394994228414E-2</v>
      </c>
      <c r="D523" s="3">
        <f t="shared" ca="1" si="164"/>
        <v>4.1572482026755245E-2</v>
      </c>
      <c r="E523" s="3">
        <f t="shared" ca="1" si="164"/>
        <v>4.2803079161079637E-2</v>
      </c>
      <c r="F523" s="3">
        <f t="shared" ca="1" si="164"/>
        <v>4.3872626368586007E-2</v>
      </c>
      <c r="G523" s="3">
        <f t="shared" ca="1" si="164"/>
        <v>4.4788836068632799E-2</v>
      </c>
      <c r="H523" s="3">
        <f t="shared" ca="1" si="164"/>
        <v>4.5558163793856889E-2</v>
      </c>
      <c r="I523" s="3">
        <f t="shared" ca="1" si="164"/>
        <v>4.6186292793006754E-2</v>
      </c>
      <c r="J523" s="3">
        <f t="shared" ca="1" si="164"/>
        <v>4.667839283958871E-2</v>
      </c>
      <c r="K523" s="3">
        <f t="shared" ca="1" si="164"/>
        <v>4.7039238800683163E-2</v>
      </c>
      <c r="L523" s="3">
        <f t="shared" ca="1" si="164"/>
        <v>4.7273327486681012E-2</v>
      </c>
      <c r="M523" s="3">
        <f t="shared" ca="1" si="164"/>
        <v>4.7385083360951652E-2</v>
      </c>
      <c r="N523" s="3">
        <f t="shared" ca="1" si="164"/>
        <v>4.7379165900458105E-2</v>
      </c>
      <c r="O523" s="3">
        <f t="shared" ca="1" si="164"/>
        <v>4.7260822617448732E-2</v>
      </c>
      <c r="P523" s="3">
        <f t="shared" ca="1" si="164"/>
        <v>4.7036198912600455E-2</v>
      </c>
      <c r="Q523" s="3">
        <f t="shared" ca="1" si="163"/>
        <v>4.6712526471237248E-2</v>
      </c>
      <c r="R523" s="3">
        <f t="shared" ca="1" si="163"/>
        <v>4.629815289610914E-2</v>
      </c>
      <c r="S523" s="3">
        <f t="shared" ca="1" si="163"/>
        <v>4.5802423198927147E-2</v>
      </c>
      <c r="T523" s="3">
        <f t="shared" ca="1" si="163"/>
        <v>4.5235457830292466E-2</v>
      </c>
      <c r="U523" s="3">
        <f t="shared" ca="1" si="163"/>
        <v>4.4607882594665249E-2</v>
      </c>
      <c r="V523" s="3">
        <f t="shared" ca="1" si="163"/>
        <v>4.3930556103227054E-2</v>
      </c>
      <c r="W523" s="3">
        <f t="shared" ca="1" si="163"/>
        <v>4.3214321476264965E-2</v>
      </c>
      <c r="X523" s="3">
        <f t="shared" ca="1" si="163"/>
        <v>4.2469792776759191E-2</v>
      </c>
      <c r="Y523" s="3">
        <f t="shared" ca="1" si="163"/>
        <v>4.1707179461137681E-2</v>
      </c>
      <c r="Z523" s="3">
        <f t="shared" ca="1" si="163"/>
        <v>4.0936152473028238E-2</v>
      </c>
      <c r="AA523" s="3">
        <f t="shared" ca="1" si="163"/>
        <v>4.0165757238336826E-2</v>
      </c>
      <c r="AB523" s="3">
        <f t="shared" ca="1" si="163"/>
        <v>3.9404376204102809E-2</v>
      </c>
      <c r="AC523" s="3">
        <f t="shared" ca="1" si="163"/>
        <v>3.8659735606251196E-2</v>
      </c>
      <c r="AD523" s="3">
        <f t="shared" ca="1" si="163"/>
        <v>3.7938941511613186E-2</v>
      </c>
      <c r="AE523" s="3">
        <f t="shared" ca="1" si="163"/>
        <v>3.7248524834000464E-2</v>
      </c>
      <c r="AF523" s="3">
        <f t="shared" ca="1" si="163"/>
        <v>3.6594478374138081E-2</v>
      </c>
      <c r="AG523" s="3">
        <f t="shared" ca="1" si="163"/>
        <v>3.5982280292636046E-2</v>
      </c>
      <c r="AH523" s="3">
        <f t="shared" ca="1" si="166"/>
        <v>3.5416911643274325E-2</v>
      </c>
      <c r="AI523" s="3">
        <f t="shared" ca="1" si="166"/>
        <v>3.4902882892431701E-2</v>
      </c>
      <c r="AJ523" s="3">
        <f t="shared" ca="1" si="166"/>
        <v>3.4444281515500746E-2</v>
      </c>
      <c r="AK523" s="3">
        <f t="shared" ca="1" si="166"/>
        <v>3.4044841410082585E-2</v>
      </c>
      <c r="AL523" s="3">
        <f t="shared" ca="1" si="166"/>
        <v>3.3708020414123407E-2</v>
      </c>
      <c r="AM523" s="3">
        <f t="shared" ca="1" si="166"/>
        <v>3.3437059905238251E-2</v>
      </c>
      <c r="AN523" s="3">
        <f t="shared" ca="1" si="166"/>
        <v>3.3234992632019011E-2</v>
      </c>
      <c r="AO523" s="3">
        <f t="shared" ca="1" si="166"/>
        <v>3.3104560975523445E-2</v>
      </c>
      <c r="AP523" s="3">
        <f t="shared" ca="1" si="166"/>
        <v>3.3048006769117448E-2</v>
      </c>
      <c r="AQ523" s="3">
        <f t="shared" ca="1" si="166"/>
        <v>3.3066699419773367E-2</v>
      </c>
      <c r="AR523" s="3">
        <f t="shared" ca="1" si="166"/>
        <v>3.3160596060864626E-2</v>
      </c>
      <c r="AS523" s="3">
        <f t="shared" ca="1" si="166"/>
        <v>3.332759988491741E-2</v>
      </c>
      <c r="AT523" s="3">
        <f t="shared" ca="1" si="166"/>
        <v>3.3563005651014305E-2</v>
      </c>
      <c r="AU523" s="3">
        <f t="shared" ca="1" si="166"/>
        <v>3.3859312817599588E-2</v>
      </c>
      <c r="AV523" s="3">
        <f t="shared" ca="1" si="166"/>
        <v>3.4206538797167507E-2</v>
      </c>
      <c r="AW523" s="3">
        <f t="shared" ca="1" si="166"/>
        <v>3.4592661757203859E-2</v>
      </c>
      <c r="AX523" s="3">
        <f t="shared" ca="1" si="165"/>
        <v>3.500359686993517E-2</v>
      </c>
      <c r="AY523" s="3">
        <f t="shared" ca="1" si="165"/>
        <v>3.5424001970861409E-2</v>
      </c>
      <c r="AZ523" s="3">
        <f t="shared" ca="1" si="148"/>
        <v>3.5844168728840234E-2</v>
      </c>
      <c r="BC523" s="3">
        <f ca="1">-MC!BC523</f>
        <v>-0.52377967798269154</v>
      </c>
      <c r="BD523" s="3">
        <f ca="1">-MC!BD523</f>
        <v>-0.99838879591929608</v>
      </c>
      <c r="BE523" s="3">
        <f ca="1">-MC!BE523</f>
        <v>-0.8012867010073208</v>
      </c>
    </row>
    <row r="524" spans="1:57" x14ac:dyDescent="0.5">
      <c r="A524" s="3">
        <f t="shared" si="149"/>
        <v>5.1199999999999353</v>
      </c>
      <c r="B524" s="3">
        <f t="shared" ca="1" si="164"/>
        <v>3.9167653491232718E-2</v>
      </c>
      <c r="C524" s="3">
        <f t="shared" ca="1" si="164"/>
        <v>4.0604284973656486E-2</v>
      </c>
      <c r="D524" s="3">
        <f t="shared" ca="1" si="164"/>
        <v>4.187324900859702E-2</v>
      </c>
      <c r="E524" s="3">
        <f t="shared" ca="1" si="164"/>
        <v>4.2984744193399135E-2</v>
      </c>
      <c r="F524" s="3">
        <f t="shared" ca="1" si="164"/>
        <v>4.3947687326465978E-2</v>
      </c>
      <c r="G524" s="3">
        <f t="shared" ca="1" si="164"/>
        <v>4.4769274741291873E-2</v>
      </c>
      <c r="H524" s="3">
        <f t="shared" ca="1" si="164"/>
        <v>4.5455453702171245E-2</v>
      </c>
      <c r="I524" s="3">
        <f t="shared" ca="1" si="164"/>
        <v>4.6011402894817539E-2</v>
      </c>
      <c r="J524" s="3">
        <f t="shared" ca="1" si="164"/>
        <v>4.6441788788132023E-2</v>
      </c>
      <c r="K524" s="3">
        <f t="shared" ca="1" si="164"/>
        <v>4.6750884483041426E-2</v>
      </c>
      <c r="L524" s="3">
        <f t="shared" ca="1" si="164"/>
        <v>4.694268861255417E-2</v>
      </c>
      <c r="M524" s="3">
        <f t="shared" ca="1" si="164"/>
        <v>4.7021133318520675E-2</v>
      </c>
      <c r="N524" s="3">
        <f t="shared" ca="1" si="164"/>
        <v>4.6990392722730055E-2</v>
      </c>
      <c r="O524" s="3">
        <f t="shared" ca="1" si="164"/>
        <v>4.685523524791152E-2</v>
      </c>
      <c r="P524" s="3">
        <f t="shared" ca="1" si="164"/>
        <v>4.6621331172074718E-2</v>
      </c>
      <c r="Q524" s="3">
        <f t="shared" ca="1" si="164"/>
        <v>4.6295437949684271E-2</v>
      </c>
      <c r="R524" s="3">
        <f t="shared" ref="R524:AG539" ca="1" si="167">R523+R$2*$B$7+(R$3*$BC524+R$4*$BD524+R$5*$BE524)*SQRT($B$7)+(S523-R523)/(S$11-R$11)*$B$7</f>
        <v>4.5885426953962027E-2</v>
      </c>
      <c r="S524" s="3">
        <f t="shared" ca="1" si="167"/>
        <v>4.5400162945895571E-2</v>
      </c>
      <c r="T524" s="3">
        <f t="shared" ca="1" si="167"/>
        <v>4.4849281165165809E-2</v>
      </c>
      <c r="U524" s="3">
        <f t="shared" ca="1" si="167"/>
        <v>4.4242917197997042E-2</v>
      </c>
      <c r="V524" s="3">
        <f t="shared" ca="1" si="167"/>
        <v>4.3591434898193671E-2</v>
      </c>
      <c r="W524" s="3">
        <f t="shared" ca="1" si="167"/>
        <v>4.2905178750626424E-2</v>
      </c>
      <c r="X524" s="3">
        <f t="shared" ca="1" si="167"/>
        <v>4.2194261017170158E-2</v>
      </c>
      <c r="Y524" s="3">
        <f t="shared" ca="1" si="167"/>
        <v>4.1468386960088019E-2</v>
      </c>
      <c r="Z524" s="3">
        <f t="shared" ca="1" si="167"/>
        <v>4.0736721803576716E-2</v>
      </c>
      <c r="AA524" s="3">
        <f t="shared" ca="1" si="167"/>
        <v>4.0007804641718395E-2</v>
      </c>
      <c r="AB524" s="3">
        <f t="shared" ca="1" si="167"/>
        <v>3.9289511778377126E-2</v>
      </c>
      <c r="AC524" s="3">
        <f t="shared" ca="1" si="167"/>
        <v>3.8589063993599702E-2</v>
      </c>
      <c r="AD524" s="3">
        <f t="shared" ca="1" si="167"/>
        <v>3.791306267721422E-2</v>
      </c>
      <c r="AE524" s="3">
        <f t="shared" ca="1" si="167"/>
        <v>3.7267534598646672E-2</v>
      </c>
      <c r="AF524" s="3">
        <f t="shared" ca="1" si="167"/>
        <v>3.6657968592182018E-2</v>
      </c>
      <c r="AG524" s="3">
        <f t="shared" ca="1" si="167"/>
        <v>3.6089338833446047E-2</v>
      </c>
      <c r="AH524" s="3">
        <f t="shared" ca="1" si="166"/>
        <v>3.556612248258792E-2</v>
      </c>
      <c r="AI524" s="3">
        <f t="shared" ca="1" si="166"/>
        <v>3.509232656552843E-2</v>
      </c>
      <c r="AJ524" s="3">
        <f t="shared" ca="1" si="166"/>
        <v>3.4671535959329383E-2</v>
      </c>
      <c r="AK524" s="3">
        <f t="shared" ca="1" si="166"/>
        <v>3.4306982934679452E-2</v>
      </c>
      <c r="AL524" s="3">
        <f t="shared" ca="1" si="166"/>
        <v>3.400162429965415E-2</v>
      </c>
      <c r="AM524" s="3">
        <f t="shared" ca="1" si="166"/>
        <v>3.3758199966720928E-2</v>
      </c>
      <c r="AN524" s="3">
        <f t="shared" ca="1" si="166"/>
        <v>3.357923901696843E-2</v>
      </c>
      <c r="AO524" s="3">
        <f t="shared" ca="1" si="166"/>
        <v>3.3466975440590331E-2</v>
      </c>
      <c r="AP524" s="3">
        <f t="shared" ca="1" si="166"/>
        <v>3.3423134796329017E-2</v>
      </c>
      <c r="AQ524" s="3">
        <f t="shared" ca="1" si="166"/>
        <v>3.3448559074954705E-2</v>
      </c>
      <c r="AR524" s="3">
        <f t="shared" ca="1" si="166"/>
        <v>3.3542664947422973E-2</v>
      </c>
      <c r="AS524" s="3">
        <f t="shared" ca="1" si="166"/>
        <v>3.3702804005330302E-2</v>
      </c>
      <c r="AT524" s="3">
        <f t="shared" ca="1" si="166"/>
        <v>3.3923715819717815E-2</v>
      </c>
      <c r="AU524" s="3">
        <f t="shared" ca="1" si="166"/>
        <v>3.419735131212185E-2</v>
      </c>
      <c r="AV524" s="3">
        <f t="shared" ca="1" si="166"/>
        <v>3.4513188875144554E-2</v>
      </c>
      <c r="AW524" s="3">
        <f t="shared" ca="1" si="166"/>
        <v>3.4858668158712781E-2</v>
      </c>
      <c r="AX524" s="3">
        <f t="shared" ca="1" si="165"/>
        <v>3.521918326796232E-2</v>
      </c>
      <c r="AY524" s="3">
        <f t="shared" ca="1" si="165"/>
        <v>3.5579010537813219E-2</v>
      </c>
      <c r="AZ524" s="3">
        <f t="shared" ca="1" si="148"/>
        <v>3.5928148590365194E-2</v>
      </c>
      <c r="BC524" s="3">
        <f ca="1">-MC!BC524</f>
        <v>-1.0347908600259359E-2</v>
      </c>
      <c r="BD524" s="3">
        <f ca="1">-MC!BD524</f>
        <v>0.49993162413738634</v>
      </c>
      <c r="BE524" s="3">
        <f ca="1">-MC!BE524</f>
        <v>-1.5394806830045118</v>
      </c>
    </row>
    <row r="525" spans="1:57" x14ac:dyDescent="0.5">
      <c r="A525" s="3">
        <f t="shared" si="149"/>
        <v>5.1299999999999351</v>
      </c>
      <c r="B525" s="3">
        <f t="shared" ca="1" si="164"/>
        <v>3.8679062330227665E-2</v>
      </c>
      <c r="C525" s="3">
        <f t="shared" ca="1" si="164"/>
        <v>4.0225445016326557E-2</v>
      </c>
      <c r="D525" s="3">
        <f t="shared" ca="1" si="164"/>
        <v>4.1589486085434883E-2</v>
      </c>
      <c r="E525" s="3">
        <f t="shared" ca="1" si="164"/>
        <v>4.2781998831727772E-2</v>
      </c>
      <c r="F525" s="3">
        <f t="shared" ca="1" si="164"/>
        <v>4.3812503149056714E-2</v>
      </c>
      <c r="G525" s="3">
        <f t="shared" ca="1" si="164"/>
        <v>4.4688805568089594E-2</v>
      </c>
      <c r="H525" s="3">
        <f t="shared" ca="1" si="164"/>
        <v>4.5417471285571803E-2</v>
      </c>
      <c r="I525" s="3">
        <f t="shared" ca="1" si="164"/>
        <v>4.6004300576037625E-2</v>
      </c>
      <c r="J525" s="3">
        <f t="shared" ca="1" si="164"/>
        <v>4.6454582761239559E-2</v>
      </c>
      <c r="K525" s="3">
        <f t="shared" ca="1" si="164"/>
        <v>4.6773215374413347E-2</v>
      </c>
      <c r="L525" s="3">
        <f t="shared" ca="1" si="164"/>
        <v>4.6964825114989457E-2</v>
      </c>
      <c r="M525" s="3">
        <f t="shared" ca="1" si="164"/>
        <v>4.7033978069313503E-2</v>
      </c>
      <c r="N525" s="3">
        <f t="shared" ca="1" si="164"/>
        <v>4.6985489256001052E-2</v>
      </c>
      <c r="O525" s="3">
        <f t="shared" ca="1" si="164"/>
        <v>4.6824774214286449E-2</v>
      </c>
      <c r="P525" s="3">
        <f t="shared" ca="1" si="164"/>
        <v>4.6558154244035505E-2</v>
      </c>
      <c r="Q525" s="3">
        <f t="shared" ca="1" si="164"/>
        <v>4.6193038655567356E-2</v>
      </c>
      <c r="R525" s="3">
        <f t="shared" ca="1" si="167"/>
        <v>4.5737948638839045E-2</v>
      </c>
      <c r="S525" s="3">
        <f t="shared" ca="1" si="167"/>
        <v>4.5202394731598032E-2</v>
      </c>
      <c r="T525" s="3">
        <f t="shared" ca="1" si="167"/>
        <v>4.4596652989145898E-2</v>
      </c>
      <c r="U525" s="3">
        <f t="shared" ca="1" si="167"/>
        <v>4.3931494815375519E-2</v>
      </c>
      <c r="V525" s="3">
        <f t="shared" ca="1" si="167"/>
        <v>4.3217915355840616E-2</v>
      </c>
      <c r="W525" s="3">
        <f t="shared" ca="1" si="167"/>
        <v>4.2466886523369038E-2</v>
      </c>
      <c r="X525" s="3">
        <f t="shared" ca="1" si="167"/>
        <v>4.1689144857556377E-2</v>
      </c>
      <c r="Y525" s="3">
        <f t="shared" ca="1" si="167"/>
        <v>4.0895017522682896E-2</v>
      </c>
      <c r="Z525" s="3">
        <f t="shared" ca="1" si="167"/>
        <v>4.0094290137953639E-2</v>
      </c>
      <c r="AA525" s="3">
        <f t="shared" ca="1" si="167"/>
        <v>3.9296121596087141E-2</v>
      </c>
      <c r="AB525" s="3">
        <f t="shared" ca="1" si="167"/>
        <v>3.8509008198205394E-2</v>
      </c>
      <c r="AC525" s="3">
        <f t="shared" ca="1" si="167"/>
        <v>3.7740791410741742E-2</v>
      </c>
      <c r="AD525" s="3">
        <f t="shared" ca="1" si="167"/>
        <v>3.6998694083860771E-2</v>
      </c>
      <c r="AE525" s="3">
        <f t="shared" ca="1" si="167"/>
        <v>3.6289364972848973E-2</v>
      </c>
      <c r="AF525" s="3">
        <f t="shared" ca="1" si="167"/>
        <v>3.5618915071867596E-2</v>
      </c>
      <c r="AG525" s="3">
        <f t="shared" ca="1" si="167"/>
        <v>3.4992940700072521E-2</v>
      </c>
      <c r="AH525" s="3">
        <f t="shared" ca="1" si="166"/>
        <v>3.4416541259732841E-2</v>
      </c>
      <c r="AI525" s="3">
        <f t="shared" ca="1" si="166"/>
        <v>3.3894346479841138E-2</v>
      </c>
      <c r="AJ525" s="3">
        <f t="shared" ca="1" si="166"/>
        <v>3.3430564785244123E-2</v>
      </c>
      <c r="AK525" s="3">
        <f t="shared" ca="1" si="166"/>
        <v>3.3029052958346079E-2</v>
      </c>
      <c r="AL525" s="3">
        <f t="shared" ca="1" si="166"/>
        <v>3.2693392895333573E-2</v>
      </c>
      <c r="AM525" s="3">
        <f t="shared" ca="1" si="166"/>
        <v>3.2426949126166629E-2</v>
      </c>
      <c r="AN525" s="3">
        <f t="shared" ca="1" si="166"/>
        <v>3.2232873096650669E-2</v>
      </c>
      <c r="AO525" s="3">
        <f t="shared" ca="1" si="166"/>
        <v>3.2114016375127362E-2</v>
      </c>
      <c r="AP525" s="3">
        <f t="shared" ca="1" si="166"/>
        <v>3.2072714149571281E-2</v>
      </c>
      <c r="AQ525" s="3">
        <f t="shared" ca="1" si="166"/>
        <v>3.2110406860313453E-2</v>
      </c>
      <c r="AR525" s="3">
        <f t="shared" ca="1" si="166"/>
        <v>3.2227096619808646E-2</v>
      </c>
      <c r="AS525" s="3">
        <f t="shared" ca="1" si="166"/>
        <v>3.2420709473668645E-2</v>
      </c>
      <c r="AT525" s="3">
        <f t="shared" ca="1" si="166"/>
        <v>3.2686556064603065E-2</v>
      </c>
      <c r="AU525" s="3">
        <f t="shared" ca="1" si="166"/>
        <v>3.3017165094267859E-2</v>
      </c>
      <c r="AV525" s="3">
        <f t="shared" ca="1" si="166"/>
        <v>3.3402602072107004E-2</v>
      </c>
      <c r="AW525" s="3">
        <f t="shared" ca="1" si="166"/>
        <v>3.3830894606185047E-2</v>
      </c>
      <c r="AX525" s="3">
        <f t="shared" ca="1" si="165"/>
        <v>3.428804465256452E-2</v>
      </c>
      <c r="AY525" s="3">
        <f t="shared" ca="1" si="165"/>
        <v>3.4759074941349222E-2</v>
      </c>
      <c r="AZ525" s="3">
        <f t="shared" ref="AZ525:AZ588" ca="1" si="168">AZ524+AZ$2*$B$7+(AZ$3*$BC525+AZ$4*$BD525+AZ$5*$BE525)*SQRT($B$7)+(AZ524-AY524)/(AZ$11-AY$11)*$B$7</f>
        <v>3.5235032052990417E-2</v>
      </c>
      <c r="BC525" s="3">
        <f ca="1">-MC!BC525</f>
        <v>-1.0531634893276811</v>
      </c>
      <c r="BD525" s="3">
        <f ca="1">-MC!BD525</f>
        <v>-1.5933038102134889</v>
      </c>
      <c r="BE525" s="3">
        <f ca="1">-MC!BE525</f>
        <v>0.85616543495460817</v>
      </c>
    </row>
    <row r="526" spans="1:57" x14ac:dyDescent="0.5">
      <c r="A526" s="3">
        <f t="shared" ref="A526:A589" si="169">A525+0.01</f>
        <v>5.1399999999999348</v>
      </c>
      <c r="B526" s="3">
        <f t="shared" ref="B526:Q541" ca="1" si="170">B525+B$2*$B$7+(B$3*$BC526+B$4*$BD526+B$5*$BE526)*SQRT($B$7)+(C525-B525)/(C$11-B$11)*$B$7</f>
        <v>3.9434667396498792E-2</v>
      </c>
      <c r="C526" s="3">
        <f t="shared" ca="1" si="170"/>
        <v>4.1031022410645157E-2</v>
      </c>
      <c r="D526" s="3">
        <f t="shared" ca="1" si="170"/>
        <v>4.2435028655713053E-2</v>
      </c>
      <c r="E526" s="3">
        <f t="shared" ca="1" si="170"/>
        <v>4.3657958117585591E-2</v>
      </c>
      <c r="F526" s="3">
        <f t="shared" ca="1" si="170"/>
        <v>4.4709778154502396E-2</v>
      </c>
      <c r="G526" s="3">
        <f t="shared" ca="1" si="170"/>
        <v>4.5598749875915764E-2</v>
      </c>
      <c r="H526" s="3">
        <f t="shared" ca="1" si="170"/>
        <v>4.6331900711054745E-2</v>
      </c>
      <c r="I526" s="3">
        <f t="shared" ca="1" si="170"/>
        <v>4.6915496775460364E-2</v>
      </c>
      <c r="J526" s="3">
        <f t="shared" ca="1" si="170"/>
        <v>4.7355294502230798E-2</v>
      </c>
      <c r="K526" s="3">
        <f t="shared" ca="1" si="170"/>
        <v>4.7656660156498366E-2</v>
      </c>
      <c r="L526" s="3">
        <f t="shared" ca="1" si="170"/>
        <v>4.7824692848582338E-2</v>
      </c>
      <c r="M526" s="3">
        <f t="shared" ca="1" si="170"/>
        <v>4.7864436975275447E-2</v>
      </c>
      <c r="N526" s="3">
        <f t="shared" ca="1" si="170"/>
        <v>4.7781192803318578E-2</v>
      </c>
      <c r="O526" s="3">
        <f t="shared" ca="1" si="170"/>
        <v>4.758086729346353E-2</v>
      </c>
      <c r="P526" s="3">
        <f t="shared" ca="1" si="170"/>
        <v>4.7270277011017547E-2</v>
      </c>
      <c r="Q526" s="3">
        <f t="shared" ca="1" si="170"/>
        <v>4.6857327308277179E-2</v>
      </c>
      <c r="R526" s="3">
        <f t="shared" ca="1" si="167"/>
        <v>4.635103333804045E-2</v>
      </c>
      <c r="S526" s="3">
        <f t="shared" ca="1" si="167"/>
        <v>4.5761395542497224E-2</v>
      </c>
      <c r="T526" s="3">
        <f t="shared" ca="1" si="167"/>
        <v>4.5099174919515997E-2</v>
      </c>
      <c r="U526" s="3">
        <f t="shared" ca="1" si="167"/>
        <v>4.4375622827045137E-2</v>
      </c>
      <c r="V526" s="3">
        <f t="shared" ca="1" si="167"/>
        <v>4.3602209852017133E-2</v>
      </c>
      <c r="W526" s="3">
        <f t="shared" ca="1" si="167"/>
        <v>4.2790379499117535E-2</v>
      </c>
      <c r="X526" s="3">
        <f t="shared" ca="1" si="167"/>
        <v>4.1951336765053887E-2</v>
      </c>
      <c r="Y526" s="3">
        <f t="shared" ca="1" si="167"/>
        <v>4.1095874912888679E-2</v>
      </c>
      <c r="Z526" s="3">
        <f t="shared" ca="1" si="167"/>
        <v>4.0234244171813163E-2</v>
      </c>
      <c r="AA526" s="3">
        <f t="shared" ca="1" si="167"/>
        <v>3.9376067464059972E-2</v>
      </c>
      <c r="AB526" s="3">
        <f t="shared" ca="1" si="167"/>
        <v>3.8530305328696911E-2</v>
      </c>
      <c r="AC526" s="3">
        <f t="shared" ca="1" si="167"/>
        <v>3.7705264160928148E-2</v>
      </c>
      <c r="AD526" s="3">
        <f t="shared" ca="1" si="167"/>
        <v>3.6908632508670561E-2</v>
      </c>
      <c r="AE526" s="3">
        <f t="shared" ca="1" si="167"/>
        <v>3.6147525343456742E-2</v>
      </c>
      <c r="AF526" s="3">
        <f t="shared" ca="1" si="167"/>
        <v>3.5428520045902585E-2</v>
      </c>
      <c r="AG526" s="3">
        <f t="shared" ca="1" si="167"/>
        <v>3.475767930757117E-2</v>
      </c>
      <c r="AH526" s="3">
        <f t="shared" ca="1" si="166"/>
        <v>3.414056900897585E-2</v>
      </c>
      <c r="AI526" s="3">
        <f t="shared" ca="1" si="166"/>
        <v>3.3582285825980565E-2</v>
      </c>
      <c r="AJ526" s="3">
        <f t="shared" ca="1" si="166"/>
        <v>3.3087505977400823E-2</v>
      </c>
      <c r="AK526" s="3">
        <f t="shared" ca="1" si="166"/>
        <v>3.2660554995789737E-2</v>
      </c>
      <c r="AL526" s="3">
        <f t="shared" ca="1" si="166"/>
        <v>3.2305484082937846E-2</v>
      </c>
      <c r="AM526" s="3">
        <f t="shared" ca="1" si="166"/>
        <v>3.2026126568147545E-2</v>
      </c>
      <c r="AN526" s="3">
        <f t="shared" ca="1" si="166"/>
        <v>3.1826100393114932E-2</v>
      </c>
      <c r="AO526" s="3">
        <f t="shared" ca="1" si="166"/>
        <v>3.1708718772256665E-2</v>
      </c>
      <c r="AP526" s="3">
        <f t="shared" ca="1" si="166"/>
        <v>3.1676770526091365E-2</v>
      </c>
      <c r="AQ526" s="3">
        <f t="shared" ca="1" si="166"/>
        <v>3.1732138511254934E-2</v>
      </c>
      <c r="AR526" s="3">
        <f t="shared" ca="1" si="166"/>
        <v>3.1875254288856944E-2</v>
      </c>
      <c r="AS526" s="3">
        <f t="shared" ca="1" si="166"/>
        <v>3.2104462517782859E-2</v>
      </c>
      <c r="AT526" s="3">
        <f t="shared" ca="1" si="166"/>
        <v>3.2415489273485081E-2</v>
      </c>
      <c r="AU526" s="3">
        <f t="shared" ca="1" si="166"/>
        <v>3.2801285451378955E-2</v>
      </c>
      <c r="AV526" s="3">
        <f t="shared" ca="1" si="166"/>
        <v>3.3252347921481462E-2</v>
      </c>
      <c r="AW526" s="3">
        <f t="shared" ca="1" si="166"/>
        <v>3.3757136874755941E-2</v>
      </c>
      <c r="AX526" s="3">
        <f t="shared" ca="1" si="165"/>
        <v>3.4302109115982096E-2</v>
      </c>
      <c r="AY526" s="3">
        <f t="shared" ca="1" si="165"/>
        <v>3.4872884028616144E-2</v>
      </c>
      <c r="AZ526" s="3">
        <f t="shared" ca="1" si="168"/>
        <v>3.5461067098396033E-2</v>
      </c>
      <c r="BC526" s="3">
        <f ca="1">-MC!BC526</f>
        <v>0.31755378642693977</v>
      </c>
      <c r="BD526" s="3">
        <f ca="1">-MC!BD526</f>
        <v>-1.6432578073900093</v>
      </c>
      <c r="BE526" s="3">
        <f ca="1">-MC!BE526</f>
        <v>0.13463820258823667</v>
      </c>
    </row>
    <row r="527" spans="1:57" x14ac:dyDescent="0.5">
      <c r="A527" s="3">
        <f t="shared" si="169"/>
        <v>5.1499999999999346</v>
      </c>
      <c r="B527" s="3">
        <f t="shared" ca="1" si="170"/>
        <v>4.0014548333109627E-2</v>
      </c>
      <c r="C527" s="3">
        <f t="shared" ca="1" si="170"/>
        <v>4.1731502295967123E-2</v>
      </c>
      <c r="D527" s="3">
        <f t="shared" ca="1" si="170"/>
        <v>4.3241671633395887E-2</v>
      </c>
      <c r="E527" s="3">
        <f t="shared" ca="1" si="170"/>
        <v>4.4556910828908773E-2</v>
      </c>
      <c r="F527" s="3">
        <f t="shared" ca="1" si="170"/>
        <v>4.5687758877889638E-2</v>
      </c>
      <c r="G527" s="3">
        <f t="shared" ca="1" si="170"/>
        <v>4.6643055652117321E-2</v>
      </c>
      <c r="H527" s="3">
        <f t="shared" ca="1" si="170"/>
        <v>4.7430414915943173E-2</v>
      </c>
      <c r="I527" s="3">
        <f t="shared" ca="1" si="170"/>
        <v>4.8056692681789887E-2</v>
      </c>
      <c r="J527" s="3">
        <f t="shared" ca="1" si="170"/>
        <v>4.8528236556980506E-2</v>
      </c>
      <c r="K527" s="3">
        <f t="shared" ca="1" si="170"/>
        <v>4.8851005642591941E-2</v>
      </c>
      <c r="L527" s="3">
        <f t="shared" ca="1" si="170"/>
        <v>4.9030695608291583E-2</v>
      </c>
      <c r="M527" s="3">
        <f t="shared" ca="1" si="170"/>
        <v>4.9072953330541E-2</v>
      </c>
      <c r="N527" s="3">
        <f t="shared" ca="1" si="170"/>
        <v>4.8983688478142412E-2</v>
      </c>
      <c r="O527" s="3">
        <f t="shared" ca="1" si="170"/>
        <v>4.8769423540711718E-2</v>
      </c>
      <c r="P527" s="3">
        <f t="shared" ca="1" si="170"/>
        <v>4.8437594394996467E-2</v>
      </c>
      <c r="Q527" s="3">
        <f t="shared" ca="1" si="170"/>
        <v>4.7996726424156061E-2</v>
      </c>
      <c r="R527" s="3">
        <f t="shared" ca="1" si="167"/>
        <v>4.7456452693129696E-2</v>
      </c>
      <c r="S527" s="3">
        <f t="shared" ca="1" si="167"/>
        <v>4.6827387479780297E-2</v>
      </c>
      <c r="T527" s="3">
        <f t="shared" ca="1" si="167"/>
        <v>4.6120900655241208E-2</v>
      </c>
      <c r="U527" s="3">
        <f t="shared" ca="1" si="167"/>
        <v>4.5348847471730909E-2</v>
      </c>
      <c r="V527" s="3">
        <f t="shared" ca="1" si="167"/>
        <v>4.4523297911038408E-2</v>
      </c>
      <c r="W527" s="3">
        <f t="shared" ca="1" si="167"/>
        <v>4.3656291037480192E-2</v>
      </c>
      <c r="X527" s="3">
        <f t="shared" ca="1" si="167"/>
        <v>4.2759624288177325E-2</v>
      </c>
      <c r="Y527" s="3">
        <f t="shared" ca="1" si="167"/>
        <v>4.1844681025666783E-2</v>
      </c>
      <c r="Z527" s="3">
        <f t="shared" ca="1" si="167"/>
        <v>4.0922300107984734E-2</v>
      </c>
      <c r="AA527" s="3">
        <f t="shared" ca="1" si="167"/>
        <v>4.0002692521514713E-2</v>
      </c>
      <c r="AB527" s="3">
        <f t="shared" ca="1" si="167"/>
        <v>3.909540708755499E-2</v>
      </c>
      <c r="AC527" s="3">
        <f t="shared" ca="1" si="167"/>
        <v>3.820933917592835E-2</v>
      </c>
      <c r="AD527" s="3">
        <f t="shared" ca="1" si="167"/>
        <v>3.7352767073142015E-2</v>
      </c>
      <c r="AE527" s="3">
        <f t="shared" ca="1" si="167"/>
        <v>3.6533396000846985E-2</v>
      </c>
      <c r="AF527" s="3">
        <f t="shared" ca="1" si="167"/>
        <v>3.5758393756301035E-2</v>
      </c>
      <c r="AG527" s="3">
        <f t="shared" ca="1" si="167"/>
        <v>3.5034413436059356E-2</v>
      </c>
      <c r="AH527" s="3">
        <f t="shared" ca="1" si="166"/>
        <v>3.436761143872024E-2</v>
      </c>
      <c r="AI527" s="3">
        <f t="shared" ca="1" si="166"/>
        <v>3.3763675434429111E-2</v>
      </c>
      <c r="AJ527" s="3">
        <f t="shared" ca="1" si="166"/>
        <v>3.3227873485562033E-2</v>
      </c>
      <c r="AK527" s="3">
        <f t="shared" ca="1" si="166"/>
        <v>3.2765123916398214E-2</v>
      </c>
      <c r="AL527" s="3">
        <f t="shared" ca="1" si="166"/>
        <v>3.2380071254675097E-2</v>
      </c>
      <c r="AM527" s="3">
        <f t="shared" ca="1" si="166"/>
        <v>3.2077141613436569E-2</v>
      </c>
      <c r="AN527" s="3">
        <f t="shared" ca="1" si="166"/>
        <v>3.1860543363741264E-2</v>
      </c>
      <c r="AO527" s="3">
        <f t="shared" ca="1" si="166"/>
        <v>3.1734175236278375E-2</v>
      </c>
      <c r="AP527" s="3">
        <f t="shared" ca="1" si="166"/>
        <v>3.1701403490253931E-2</v>
      </c>
      <c r="AQ527" s="3">
        <f t="shared" ca="1" si="166"/>
        <v>3.1764677169723893E-2</v>
      </c>
      <c r="AR527" s="3">
        <f t="shared" ca="1" si="166"/>
        <v>3.1924981098213165E-2</v>
      </c>
      <c r="AS527" s="3">
        <f t="shared" ca="1" si="166"/>
        <v>3.2181202514738425E-2</v>
      </c>
      <c r="AT527" s="3">
        <f t="shared" ca="1" si="166"/>
        <v>3.252960709318338E-2</v>
      </c>
      <c r="AU527" s="3">
        <f t="shared" ca="1" si="166"/>
        <v>3.2963692136527181E-2</v>
      </c>
      <c r="AV527" s="3">
        <f t="shared" ca="1" si="166"/>
        <v>3.3474509930274503E-2</v>
      </c>
      <c r="AW527" s="3">
        <f t="shared" ca="1" si="166"/>
        <v>3.405107772407201E-2</v>
      </c>
      <c r="AX527" s="3">
        <f t="shared" ca="1" si="165"/>
        <v>3.468043403797743E-2</v>
      </c>
      <c r="AY527" s="3">
        <f t="shared" ca="1" si="165"/>
        <v>3.5348918184306251E-2</v>
      </c>
      <c r="AZ527" s="3">
        <f t="shared" ca="1" si="168"/>
        <v>3.6048557779759759E-2</v>
      </c>
      <c r="BC527" s="3">
        <f ca="1">-MC!BC527</f>
        <v>0.95076866208487409</v>
      </c>
      <c r="BD527" s="3">
        <f ca="1">-MC!BD527</f>
        <v>-1.274228641271101</v>
      </c>
      <c r="BE527" s="3">
        <f ca="1">-MC!BE527</f>
        <v>1.0875043200064862</v>
      </c>
    </row>
    <row r="528" spans="1:57" x14ac:dyDescent="0.5">
      <c r="A528" s="3">
        <f t="shared" si="169"/>
        <v>5.1599999999999344</v>
      </c>
      <c r="B528" s="3">
        <f t="shared" ca="1" si="170"/>
        <v>4.0413136819733388E-2</v>
      </c>
      <c r="C528" s="3">
        <f t="shared" ca="1" si="170"/>
        <v>4.2053032436855674E-2</v>
      </c>
      <c r="D528" s="3">
        <f t="shared" ca="1" si="170"/>
        <v>4.3488096499491959E-2</v>
      </c>
      <c r="E528" s="3">
        <f t="shared" ca="1" si="170"/>
        <v>4.4730197004082428E-2</v>
      </c>
      <c r="F528" s="3">
        <f t="shared" ca="1" si="170"/>
        <v>4.578987595816613E-2</v>
      </c>
      <c r="G528" s="3">
        <f t="shared" ca="1" si="170"/>
        <v>4.6675983379811672E-2</v>
      </c>
      <c r="H528" s="3">
        <f t="shared" ca="1" si="170"/>
        <v>4.7396150672235182E-2</v>
      </c>
      <c r="I528" s="3">
        <f t="shared" ca="1" si="170"/>
        <v>4.7957255002795199E-2</v>
      </c>
      <c r="J528" s="3">
        <f t="shared" ca="1" si="170"/>
        <v>4.8365666418781345E-2</v>
      </c>
      <c r="K528" s="3">
        <f t="shared" ca="1" si="170"/>
        <v>4.8627368164190478E-2</v>
      </c>
      <c r="L528" s="3">
        <f t="shared" ca="1" si="170"/>
        <v>4.8748083818951841E-2</v>
      </c>
      <c r="M528" s="3">
        <f t="shared" ca="1" si="170"/>
        <v>4.8733494110151009E-2</v>
      </c>
      <c r="N528" s="3">
        <f t="shared" ca="1" si="170"/>
        <v>4.858954946369487E-2</v>
      </c>
      <c r="O528" s="3">
        <f t="shared" ca="1" si="170"/>
        <v>4.8322819206222271E-2</v>
      </c>
      <c r="P528" s="3">
        <f t="shared" ca="1" si="170"/>
        <v>4.7940789772816808E-2</v>
      </c>
      <c r="Q528" s="3">
        <f t="shared" ca="1" si="170"/>
        <v>4.7452037767633633E-2</v>
      </c>
      <c r="R528" s="3">
        <f t="shared" ca="1" si="167"/>
        <v>4.6866245318731029E-2</v>
      </c>
      <c r="S528" s="3">
        <f t="shared" ca="1" si="167"/>
        <v>4.6194071672904145E-2</v>
      </c>
      <c r="T528" s="3">
        <f t="shared" ca="1" si="167"/>
        <v>4.5446926707478567E-2</v>
      </c>
      <c r="U528" s="3">
        <f t="shared" ca="1" si="167"/>
        <v>4.4636700711461932E-2</v>
      </c>
      <c r="V528" s="3">
        <f t="shared" ca="1" si="167"/>
        <v>4.3775494217302563E-2</v>
      </c>
      <c r="W528" s="3">
        <f t="shared" ca="1" si="167"/>
        <v>4.287537301907083E-2</v>
      </c>
      <c r="X528" s="3">
        <f t="shared" ca="1" si="167"/>
        <v>4.1948158179989863E-2</v>
      </c>
      <c r="Y528" s="3">
        <f t="shared" ca="1" si="167"/>
        <v>4.1005254365165812E-2</v>
      </c>
      <c r="Z528" s="3">
        <f t="shared" ca="1" si="167"/>
        <v>4.0057520282693208E-2</v>
      </c>
      <c r="AA528" s="3">
        <f t="shared" ca="1" si="167"/>
        <v>3.9115186219975367E-2</v>
      </c>
      <c r="AB528" s="3">
        <f t="shared" ca="1" si="167"/>
        <v>3.8187820526896114E-2</v>
      </c>
      <c r="AC528" s="3">
        <f t="shared" ca="1" si="167"/>
        <v>3.7284338795683582E-2</v>
      </c>
      <c r="AD528" s="3">
        <f t="shared" ca="1" si="167"/>
        <v>3.6413040294173193E-2</v>
      </c>
      <c r="AE528" s="3">
        <f t="shared" ca="1" si="167"/>
        <v>3.5581651729972144E-2</v>
      </c>
      <c r="AF528" s="3">
        <f t="shared" ca="1" si="167"/>
        <v>3.4797362549254404E-2</v>
      </c>
      <c r="AG528" s="3">
        <f t="shared" ca="1" si="167"/>
        <v>3.4066847488336417E-2</v>
      </c>
      <c r="AH528" s="3">
        <f t="shared" ca="1" si="166"/>
        <v>3.3396284705932679E-2</v>
      </c>
      <c r="AI528" s="3">
        <f t="shared" ca="1" si="166"/>
        <v>3.2791384115962961E-2</v>
      </c>
      <c r="AJ528" s="3">
        <f t="shared" ca="1" si="166"/>
        <v>3.2257436875834523E-2</v>
      </c>
      <c r="AK528" s="3">
        <f t="shared" ca="1" si="166"/>
        <v>3.1799385344744364E-2</v>
      </c>
      <c r="AL528" s="3">
        <f t="shared" ca="1" si="166"/>
        <v>3.1421898598040052E-2</v>
      </c>
      <c r="AM528" s="3">
        <f t="shared" ca="1" si="166"/>
        <v>3.1129426717926675E-2</v>
      </c>
      <c r="AN528" s="3">
        <f t="shared" ca="1" si="166"/>
        <v>3.092619963907093E-2</v>
      </c>
      <c r="AO528" s="3">
        <f t="shared" ca="1" si="166"/>
        <v>3.081613267939012E-2</v>
      </c>
      <c r="AP528" s="3">
        <f t="shared" ca="1" si="166"/>
        <v>3.0802600544259665E-2</v>
      </c>
      <c r="AQ528" s="3">
        <f t="shared" ca="1" si="166"/>
        <v>3.0888049439162776E-2</v>
      </c>
      <c r="AR528" s="3">
        <f t="shared" ca="1" si="166"/>
        <v>3.1073448468901334E-2</v>
      </c>
      <c r="AS528" s="3">
        <f t="shared" ca="1" si="166"/>
        <v>3.1357658625496533E-2</v>
      </c>
      <c r="AT528" s="3">
        <f t="shared" ca="1" si="166"/>
        <v>3.173691654995333E-2</v>
      </c>
      <c r="AU528" s="3">
        <f t="shared" ca="1" si="166"/>
        <v>3.220469736548047E-2</v>
      </c>
      <c r="AV528" s="3">
        <f t="shared" ca="1" si="166"/>
        <v>3.2752040038441552E-2</v>
      </c>
      <c r="AW528" s="3">
        <f t="shared" ca="1" si="166"/>
        <v>3.3367950602805743E-2</v>
      </c>
      <c r="AX528" s="3">
        <f t="shared" ca="1" si="165"/>
        <v>3.4039483290687747E-2</v>
      </c>
      <c r="AY528" s="3">
        <f t="shared" ca="1" si="165"/>
        <v>3.4753122619811713E-2</v>
      </c>
      <c r="AZ528" s="3">
        <f t="shared" ca="1" si="168"/>
        <v>3.5500466181890698E-2</v>
      </c>
      <c r="BC528" s="3">
        <f ca="1">-MC!BC528</f>
        <v>-0.99191043195848216</v>
      </c>
      <c r="BD528" s="3">
        <f ca="1">-MC!BD528</f>
        <v>-1.1783808706001961</v>
      </c>
      <c r="BE528" s="3">
        <f ca="1">-MC!BE528</f>
        <v>-1.2272297294403227</v>
      </c>
    </row>
    <row r="529" spans="1:57" x14ac:dyDescent="0.5">
      <c r="A529" s="3">
        <f t="shared" si="169"/>
        <v>5.1699999999999342</v>
      </c>
      <c r="B529" s="3">
        <f t="shared" ca="1" si="170"/>
        <v>4.0452985007388406E-2</v>
      </c>
      <c r="C529" s="3">
        <f t="shared" ca="1" si="170"/>
        <v>4.2117816008821723E-2</v>
      </c>
      <c r="D529" s="3">
        <f t="shared" ca="1" si="170"/>
        <v>4.357506634817436E-2</v>
      </c>
      <c r="E529" s="3">
        <f t="shared" ca="1" si="170"/>
        <v>4.4836702067656872E-2</v>
      </c>
      <c r="F529" s="3">
        <f t="shared" ca="1" si="170"/>
        <v>4.5913353072504659E-2</v>
      </c>
      <c r="G529" s="3">
        <f t="shared" ca="1" si="170"/>
        <v>4.681396441978608E-2</v>
      </c>
      <c r="H529" s="3">
        <f t="shared" ca="1" si="170"/>
        <v>4.7546269964761932E-2</v>
      </c>
      <c r="I529" s="3">
        <f t="shared" ca="1" si="170"/>
        <v>4.8117252798285687E-2</v>
      </c>
      <c r="J529" s="3">
        <f t="shared" ca="1" si="170"/>
        <v>4.8533390184531094E-2</v>
      </c>
      <c r="K529" s="3">
        <f t="shared" ca="1" si="170"/>
        <v>4.8800774328620282E-2</v>
      </c>
      <c r="L529" s="3">
        <f t="shared" ca="1" si="170"/>
        <v>4.8925241582410045E-2</v>
      </c>
      <c r="M529" s="3">
        <f t="shared" ca="1" si="170"/>
        <v>4.8912591404598055E-2</v>
      </c>
      <c r="N529" s="3">
        <f t="shared" ca="1" si="170"/>
        <v>4.8768899842652737E-2</v>
      </c>
      <c r="O529" s="3">
        <f t="shared" ca="1" si="170"/>
        <v>4.8500867877520587E-2</v>
      </c>
      <c r="P529" s="3">
        <f t="shared" ca="1" si="170"/>
        <v>4.8116117258732952E-2</v>
      </c>
      <c r="Q529" s="3">
        <f t="shared" ca="1" si="170"/>
        <v>4.7623360511141653E-2</v>
      </c>
      <c r="R529" s="3">
        <f t="shared" ca="1" si="167"/>
        <v>4.7032413486898808E-2</v>
      </c>
      <c r="S529" s="3">
        <f t="shared" ca="1" si="167"/>
        <v>4.6354065045335451E-2</v>
      </c>
      <c r="T529" s="3">
        <f t="shared" ca="1" si="167"/>
        <v>4.5599849713439847E-2</v>
      </c>
      <c r="U529" s="3">
        <f t="shared" ca="1" si="167"/>
        <v>4.4781777470144661E-2</v>
      </c>
      <c r="V529" s="3">
        <f t="shared" ca="1" si="167"/>
        <v>4.3912064064997883E-2</v>
      </c>
      <c r="W529" s="3">
        <f t="shared" ca="1" si="167"/>
        <v>4.3002886702609239E-2</v>
      </c>
      <c r="X529" s="3">
        <f t="shared" ca="1" si="167"/>
        <v>4.2066174768691705E-2</v>
      </c>
      <c r="Y529" s="3">
        <f t="shared" ca="1" si="167"/>
        <v>4.1113438944728901E-2</v>
      </c>
      <c r="Z529" s="3">
        <f t="shared" ca="1" si="167"/>
        <v>4.0155642520751385E-2</v>
      </c>
      <c r="AA529" s="3">
        <f t="shared" ca="1" si="167"/>
        <v>3.9203119832592087E-2</v>
      </c>
      <c r="AB529" s="3">
        <f t="shared" ca="1" si="167"/>
        <v>3.8265543515455219E-2</v>
      </c>
      <c r="AC529" s="3">
        <f t="shared" ca="1" si="167"/>
        <v>3.7351934142011219E-2</v>
      </c>
      <c r="AD529" s="3">
        <f t="shared" ca="1" si="167"/>
        <v>3.6470696714374744E-2</v>
      </c>
      <c r="AE529" s="3">
        <f t="shared" ca="1" si="167"/>
        <v>3.5629664172226863E-2</v>
      </c>
      <c r="AF529" s="3">
        <f t="shared" ca="1" si="167"/>
        <v>3.4836132353333105E-2</v>
      </c>
      <c r="AG529" s="3">
        <f t="shared" ca="1" si="167"/>
        <v>3.4096882379036755E-2</v>
      </c>
      <c r="AH529" s="3">
        <f t="shared" ca="1" si="166"/>
        <v>3.3418198920700137E-2</v>
      </c>
      <c r="AI529" s="3">
        <f t="shared" ca="1" si="166"/>
        <v>3.2805898895901006E-2</v>
      </c>
      <c r="AJ529" s="3">
        <f t="shared" ca="1" si="166"/>
        <v>3.2265381318734E-2</v>
      </c>
      <c r="AK529" s="3">
        <f t="shared" ca="1" si="166"/>
        <v>3.1801697336426245E-2</v>
      </c>
      <c r="AL529" s="3">
        <f t="shared" ca="1" si="166"/>
        <v>3.1419625303224924E-2</v>
      </c>
      <c r="AM529" s="3">
        <f t="shared" ca="1" si="166"/>
        <v>3.1123723965243752E-2</v>
      </c>
      <c r="AN529" s="3">
        <f t="shared" ca="1" si="166"/>
        <v>3.0918329464088352E-2</v>
      </c>
      <c r="AO529" s="3">
        <f t="shared" ca="1" si="166"/>
        <v>3.0807458284941441E-2</v>
      </c>
      <c r="AP529" s="3">
        <f t="shared" ca="1" si="166"/>
        <v>3.0794578096511465E-2</v>
      </c>
      <c r="AQ529" s="3">
        <f t="shared" ca="1" si="166"/>
        <v>3.0882216750964364E-2</v>
      </c>
      <c r="AR529" s="3">
        <f t="shared" ca="1" si="166"/>
        <v>3.1071412166672006E-2</v>
      </c>
      <c r="AS529" s="3">
        <f t="shared" ca="1" si="166"/>
        <v>3.1361083775800921E-2</v>
      </c>
      <c r="AT529" s="3">
        <f t="shared" ca="1" si="166"/>
        <v>3.1747524066397963E-2</v>
      </c>
      <c r="AU529" s="3">
        <f t="shared" ca="1" si="166"/>
        <v>3.2224270901972531E-2</v>
      </c>
      <c r="AV529" s="3">
        <f t="shared" ca="1" si="166"/>
        <v>3.2782434714674881E-2</v>
      </c>
      <c r="AW529" s="3">
        <f t="shared" ca="1" si="166"/>
        <v>3.3411095604209871E-2</v>
      </c>
      <c r="AX529" s="3">
        <f t="shared" ca="1" si="165"/>
        <v>3.4097410847474675E-2</v>
      </c>
      <c r="AY529" s="3">
        <f t="shared" ca="1" si="165"/>
        <v>3.4828083405852639E-2</v>
      </c>
      <c r="AZ529" s="3">
        <f t="shared" ca="1" si="168"/>
        <v>3.5594323213750237E-2</v>
      </c>
      <c r="BC529" s="3">
        <f ca="1">-MC!BC529</f>
        <v>0.12684293504289457</v>
      </c>
      <c r="BD529" s="3">
        <f ca="1">-MC!BD529</f>
        <v>-0.17460113387040188</v>
      </c>
      <c r="BE529" s="3">
        <f ca="1">-MC!BE529</f>
        <v>0.28757131152362181</v>
      </c>
    </row>
    <row r="530" spans="1:57" x14ac:dyDescent="0.5">
      <c r="A530" s="3">
        <f t="shared" si="169"/>
        <v>5.179999999999934</v>
      </c>
      <c r="B530" s="3">
        <f t="shared" ca="1" si="170"/>
        <v>4.0612031158368408E-2</v>
      </c>
      <c r="C530" s="3">
        <f t="shared" ca="1" si="170"/>
        <v>4.2333785496561853E-2</v>
      </c>
      <c r="D530" s="3">
        <f t="shared" ca="1" si="170"/>
        <v>4.3839638409474677E-2</v>
      </c>
      <c r="E530" s="3">
        <f t="shared" ca="1" si="170"/>
        <v>4.5141908294704436E-2</v>
      </c>
      <c r="F530" s="3">
        <f t="shared" ca="1" si="170"/>
        <v>4.6251567610587081E-2</v>
      </c>
      <c r="G530" s="3">
        <f t="shared" ca="1" si="170"/>
        <v>4.7177911114029754E-2</v>
      </c>
      <c r="H530" s="3">
        <f t="shared" ca="1" si="170"/>
        <v>4.7929029694345052E-2</v>
      </c>
      <c r="I530" s="3">
        <f t="shared" ca="1" si="170"/>
        <v>4.8512266904327299E-2</v>
      </c>
      <c r="J530" s="3">
        <f t="shared" ca="1" si="170"/>
        <v>4.8934461772497308E-2</v>
      </c>
      <c r="K530" s="3">
        <f t="shared" ca="1" si="170"/>
        <v>4.9202070053896652E-2</v>
      </c>
      <c r="L530" s="3">
        <f t="shared" ca="1" si="170"/>
        <v>4.9321295504081514E-2</v>
      </c>
      <c r="M530" s="3">
        <f t="shared" ca="1" si="170"/>
        <v>4.9298310963738774E-2</v>
      </c>
      <c r="N530" s="3">
        <f t="shared" ca="1" si="170"/>
        <v>4.9139572735131427E-2</v>
      </c>
      <c r="O530" s="3">
        <f t="shared" ca="1" si="170"/>
        <v>4.8852168039294562E-2</v>
      </c>
      <c r="P530" s="3">
        <f t="shared" ca="1" si="170"/>
        <v>4.8444108464910388E-2</v>
      </c>
      <c r="Q530" s="3">
        <f t="shared" ca="1" si="170"/>
        <v>4.7924496926173454E-2</v>
      </c>
      <c r="R530" s="3">
        <f t="shared" ca="1" si="167"/>
        <v>4.730353742967669E-2</v>
      </c>
      <c r="S530" s="3">
        <f t="shared" ca="1" si="167"/>
        <v>4.6592402860607673E-2</v>
      </c>
      <c r="T530" s="3">
        <f t="shared" ca="1" si="167"/>
        <v>4.5803006809000742E-2</v>
      </c>
      <c r="U530" s="3">
        <f t="shared" ca="1" si="167"/>
        <v>4.4947733366835191E-2</v>
      </c>
      <c r="V530" s="3">
        <f t="shared" ca="1" si="167"/>
        <v>4.4039167937205602E-2</v>
      </c>
      <c r="W530" s="3">
        <f t="shared" ca="1" si="167"/>
        <v>4.308985358607819E-2</v>
      </c>
      <c r="X530" s="3">
        <f t="shared" ca="1" si="167"/>
        <v>4.2112082488111671E-2</v>
      </c>
      <c r="Y530" s="3">
        <f t="shared" ca="1" si="167"/>
        <v>4.1117725825056427E-2</v>
      </c>
      <c r="Z530" s="3">
        <f t="shared" ca="1" si="167"/>
        <v>4.0118105970787042E-2</v>
      </c>
      <c r="AA530" s="3">
        <f t="shared" ca="1" si="167"/>
        <v>3.9123915826882003E-2</v>
      </c>
      <c r="AB530" s="3">
        <f t="shared" ca="1" si="167"/>
        <v>3.8145186840346491E-2</v>
      </c>
      <c r="AC530" s="3">
        <f t="shared" ca="1" si="167"/>
        <v>3.7191299091948099E-2</v>
      </c>
      <c r="AD530" s="3">
        <f t="shared" ca="1" si="167"/>
        <v>3.627101784061474E-2</v>
      </c>
      <c r="AE530" s="3">
        <f t="shared" ca="1" si="167"/>
        <v>3.5392536773869838E-2</v>
      </c>
      <c r="AF530" s="3">
        <f t="shared" ca="1" si="167"/>
        <v>3.456351263351732E-2</v>
      </c>
      <c r="AG530" s="3">
        <f t="shared" ca="1" si="167"/>
        <v>3.3791087441057861E-2</v>
      </c>
      <c r="AH530" s="3">
        <f t="shared" ca="1" si="166"/>
        <v>3.3081906902899944E-2</v>
      </c>
      <c r="AI530" s="3">
        <f t="shared" ca="1" si="166"/>
        <v>3.2442149469918018E-2</v>
      </c>
      <c r="AJ530" s="3">
        <f t="shared" ca="1" si="166"/>
        <v>3.1877576544099083E-2</v>
      </c>
      <c r="AK530" s="3">
        <f t="shared" ca="1" si="166"/>
        <v>3.1393602583095918E-2</v>
      </c>
      <c r="AL530" s="3">
        <f t="shared" ca="1" si="166"/>
        <v>3.0995369720333635E-2</v>
      </c>
      <c r="AM530" s="3">
        <f t="shared" ca="1" si="166"/>
        <v>3.0687799829273291E-2</v>
      </c>
      <c r="AN530" s="3">
        <f t="shared" ca="1" si="166"/>
        <v>3.0475589670244097E-2</v>
      </c>
      <c r="AO530" s="3">
        <f t="shared" ca="1" si="166"/>
        <v>3.0363111244193674E-2</v>
      </c>
      <c r="AP530" s="3">
        <f t="shared" ca="1" si="166"/>
        <v>3.0354179469408615E-2</v>
      </c>
      <c r="AQ530" s="3">
        <f t="shared" ca="1" si="166"/>
        <v>3.0451658100653454E-2</v>
      </c>
      <c r="AR530" s="3">
        <f t="shared" ca="1" si="166"/>
        <v>3.0656908174979687E-2</v>
      </c>
      <c r="AS530" s="3">
        <f t="shared" ca="1" si="166"/>
        <v>3.0969162025415241E-2</v>
      </c>
      <c r="AT530" s="3">
        <f t="shared" ca="1" si="166"/>
        <v>3.1385022637492169E-2</v>
      </c>
      <c r="AU530" s="3">
        <f t="shared" ca="1" si="166"/>
        <v>3.1898345302108361E-2</v>
      </c>
      <c r="AV530" s="3">
        <f t="shared" ca="1" si="166"/>
        <v>3.2500566481777855E-2</v>
      </c>
      <c r="AW530" s="3">
        <f t="shared" ca="1" si="166"/>
        <v>3.3181095434100263E-2</v>
      </c>
      <c r="AX530" s="3">
        <f t="shared" ca="1" si="165"/>
        <v>3.3927449301310877E-2</v>
      </c>
      <c r="AY530" s="3">
        <f t="shared" ca="1" si="165"/>
        <v>3.4726791879011072E-2</v>
      </c>
      <c r="AZ530" s="3">
        <f t="shared" ca="1" si="168"/>
        <v>3.557017044969369E-2</v>
      </c>
      <c r="BC530" s="3">
        <f ca="1">-MC!BC530</f>
        <v>-5.4280678009262395E-2</v>
      </c>
      <c r="BD530" s="3">
        <f ca="1">-MC!BD530</f>
        <v>-1.0072045271087546</v>
      </c>
      <c r="BE530" s="3">
        <f ca="1">-MC!BE530</f>
        <v>0.41585925254494871</v>
      </c>
    </row>
    <row r="531" spans="1:57" x14ac:dyDescent="0.5">
      <c r="A531" s="3">
        <f t="shared" si="169"/>
        <v>5.1899999999999338</v>
      </c>
      <c r="B531" s="3">
        <f t="shared" ca="1" si="170"/>
        <v>3.9284653102760775E-2</v>
      </c>
      <c r="C531" s="3">
        <f t="shared" ca="1" si="170"/>
        <v>4.1091799039743818E-2</v>
      </c>
      <c r="D531" s="3">
        <f t="shared" ca="1" si="170"/>
        <v>4.2680948545256801E-2</v>
      </c>
      <c r="E531" s="3">
        <f t="shared" ca="1" si="170"/>
        <v>4.4064376493905794E-2</v>
      </c>
      <c r="F531" s="3">
        <f t="shared" ca="1" si="170"/>
        <v>4.5253002357729319E-2</v>
      </c>
      <c r="G531" s="3">
        <f t="shared" ca="1" si="170"/>
        <v>4.6256075057824773E-2</v>
      </c>
      <c r="H531" s="3">
        <f t="shared" ca="1" si="170"/>
        <v>4.708164690378161E-2</v>
      </c>
      <c r="I531" s="3">
        <f t="shared" ca="1" si="170"/>
        <v>4.7737026254050345E-2</v>
      </c>
      <c r="J531" s="3">
        <f t="shared" ca="1" si="170"/>
        <v>4.8229018254877548E-2</v>
      </c>
      <c r="K531" s="3">
        <f t="shared" ca="1" si="170"/>
        <v>4.8564046605967082E-2</v>
      </c>
      <c r="L531" s="3">
        <f t="shared" ca="1" si="170"/>
        <v>4.8748286903807551E-2</v>
      </c>
      <c r="M531" s="3">
        <f t="shared" ca="1" si="170"/>
        <v>4.8787889826198388E-2</v>
      </c>
      <c r="N531" s="3">
        <f t="shared" ca="1" si="170"/>
        <v>4.8689296367570294E-2</v>
      </c>
      <c r="O531" s="3">
        <f t="shared" ca="1" si="170"/>
        <v>4.8459584378695415E-2</v>
      </c>
      <c r="P531" s="3">
        <f t="shared" ca="1" si="170"/>
        <v>4.810675961607791E-2</v>
      </c>
      <c r="Q531" s="3">
        <f t="shared" ca="1" si="170"/>
        <v>4.7639919656224258E-2</v>
      </c>
      <c r="R531" s="3">
        <f t="shared" ca="1" si="167"/>
        <v>4.7069260895263754E-2</v>
      </c>
      <c r="S531" s="3">
        <f t="shared" ca="1" si="167"/>
        <v>4.640594446265156E-2</v>
      </c>
      <c r="T531" s="3">
        <f t="shared" ca="1" si="167"/>
        <v>4.5661867230135308E-2</v>
      </c>
      <c r="U531" s="3">
        <f t="shared" ca="1" si="167"/>
        <v>4.4849391631218191E-2</v>
      </c>
      <c r="V531" s="3">
        <f t="shared" ca="1" si="167"/>
        <v>4.3981076964364818E-2</v>
      </c>
      <c r="W531" s="3">
        <f t="shared" ca="1" si="167"/>
        <v>4.3069436413116911E-2</v>
      </c>
      <c r="X531" s="3">
        <f t="shared" ca="1" si="167"/>
        <v>4.2126729212972586E-2</v>
      </c>
      <c r="Y531" s="3">
        <f t="shared" ca="1" si="167"/>
        <v>4.1164791335287776E-2</v>
      </c>
      <c r="Z531" s="3">
        <f t="shared" ca="1" si="167"/>
        <v>4.0194908545086366E-2</v>
      </c>
      <c r="AA531" s="3">
        <f t="shared" ca="1" si="167"/>
        <v>3.9227736632280741E-2</v>
      </c>
      <c r="AB531" s="3">
        <f t="shared" ca="1" si="167"/>
        <v>3.8273270187270204E-2</v>
      </c>
      <c r="AC531" s="3">
        <f t="shared" ca="1" si="167"/>
        <v>3.7340853131561096E-2</v>
      </c>
      <c r="AD531" s="3">
        <f t="shared" ca="1" si="167"/>
        <v>3.6439215308382379E-2</v>
      </c>
      <c r="AE531" s="3">
        <f t="shared" ca="1" si="167"/>
        <v>3.5576515473891006E-2</v>
      </c>
      <c r="AF531" s="3">
        <f t="shared" ca="1" si="167"/>
        <v>3.4760375591518934E-2</v>
      </c>
      <c r="AG531" s="3">
        <f t="shared" ca="1" si="167"/>
        <v>3.3997902903289218E-2</v>
      </c>
      <c r="AH531" s="3">
        <f t="shared" ca="1" si="166"/>
        <v>3.329570847828877E-2</v>
      </c>
      <c r="AI531" s="3">
        <f t="shared" ca="1" si="166"/>
        <v>3.2659936635447868E-2</v>
      </c>
      <c r="AJ531" s="3">
        <f t="shared" ca="1" si="166"/>
        <v>3.2096315500763799E-2</v>
      </c>
      <c r="AK531" s="3">
        <f t="shared" ca="1" si="166"/>
        <v>3.1610227169357283E-2</v>
      </c>
      <c r="AL531" s="3">
        <f t="shared" ca="1" si="166"/>
        <v>3.1206781858461954E-2</v>
      </c>
      <c r="AM531" s="3">
        <f t="shared" ca="1" si="166"/>
        <v>3.0890868836381018E-2</v>
      </c>
      <c r="AN531" s="3">
        <f t="shared" ca="1" si="166"/>
        <v>3.0667149697775328E-2</v>
      </c>
      <c r="AO531" s="3">
        <f t="shared" ca="1" si="166"/>
        <v>3.0539956111700912E-2</v>
      </c>
      <c r="AP531" s="3">
        <f t="shared" ca="1" si="166"/>
        <v>3.051305433675015E-2</v>
      </c>
      <c r="AQ531" s="3">
        <f t="shared" ca="1" si="166"/>
        <v>3.0589248092275041E-2</v>
      </c>
      <c r="AR531" s="3">
        <f t="shared" ca="1" si="166"/>
        <v>3.0769825647317586E-2</v>
      </c>
      <c r="AS531" s="3">
        <f t="shared" ca="1" si="166"/>
        <v>3.1053936505366822E-2</v>
      </c>
      <c r="AT531" s="3">
        <f t="shared" ca="1" si="166"/>
        <v>3.1438098605705303E-2</v>
      </c>
      <c r="AU531" s="3">
        <f t="shared" ca="1" si="166"/>
        <v>3.1916089156346167E-2</v>
      </c>
      <c r="AV531" s="3">
        <f t="shared" ca="1" si="166"/>
        <v>3.2479275030385078E-2</v>
      </c>
      <c r="AW531" s="3">
        <f t="shared" ca="1" si="166"/>
        <v>3.3116999575132519E-2</v>
      </c>
      <c r="AX531" s="3">
        <f t="shared" ca="1" si="165"/>
        <v>3.3816746135206743E-2</v>
      </c>
      <c r="AY531" s="3">
        <f t="shared" ca="1" si="165"/>
        <v>3.4565731188371744E-2</v>
      </c>
      <c r="AZ531" s="3">
        <f t="shared" ca="1" si="168"/>
        <v>3.5354277561043014E-2</v>
      </c>
      <c r="BC531" s="3">
        <f ca="1">-MC!BC531</f>
        <v>-0.25549856667750781</v>
      </c>
      <c r="BD531" s="3">
        <f ca="1">-MC!BD531</f>
        <v>1.3881107490793472</v>
      </c>
      <c r="BE531" s="3">
        <f ca="1">-MC!BE531</f>
        <v>1.4815237451891079</v>
      </c>
    </row>
    <row r="532" spans="1:57" x14ac:dyDescent="0.5">
      <c r="A532" s="3">
        <f t="shared" si="169"/>
        <v>5.1999999999999336</v>
      </c>
      <c r="B532" s="3">
        <f t="shared" ca="1" si="170"/>
        <v>3.8077053851095846E-2</v>
      </c>
      <c r="C532" s="3">
        <f t="shared" ca="1" si="170"/>
        <v>3.9917188483200444E-2</v>
      </c>
      <c r="D532" s="3">
        <f t="shared" ca="1" si="170"/>
        <v>4.15375687820193E-2</v>
      </c>
      <c r="E532" s="3">
        <f t="shared" ca="1" si="170"/>
        <v>4.2950497953539765E-2</v>
      </c>
      <c r="F532" s="3">
        <f t="shared" ca="1" si="170"/>
        <v>4.4166914670151589E-2</v>
      </c>
      <c r="G532" s="3">
        <f t="shared" ca="1" si="170"/>
        <v>4.5196094205903078E-2</v>
      </c>
      <c r="H532" s="3">
        <f t="shared" ca="1" si="170"/>
        <v>4.6046122402006999E-2</v>
      </c>
      <c r="I532" s="3">
        <f t="shared" ca="1" si="170"/>
        <v>4.6724344492450387E-2</v>
      </c>
      <c r="J532" s="3">
        <f t="shared" ca="1" si="170"/>
        <v>4.7237603821383187E-2</v>
      </c>
      <c r="K532" s="3">
        <f t="shared" ca="1" si="170"/>
        <v>4.7592364154735854E-2</v>
      </c>
      <c r="L532" s="3">
        <f t="shared" ca="1" si="170"/>
        <v>4.7794845093491918E-2</v>
      </c>
      <c r="M532" s="3">
        <f t="shared" ca="1" si="170"/>
        <v>4.7851247333303377E-2</v>
      </c>
      <c r="N532" s="3">
        <f t="shared" ca="1" si="170"/>
        <v>4.7768068723158918E-2</v>
      </c>
      <c r="O532" s="3">
        <f t="shared" ca="1" si="170"/>
        <v>4.7552449857968374E-2</v>
      </c>
      <c r="P532" s="3">
        <f t="shared" ca="1" si="170"/>
        <v>4.7212462715586517E-2</v>
      </c>
      <c r="Q532" s="3">
        <f t="shared" ca="1" si="170"/>
        <v>4.6757271533015177E-2</v>
      </c>
      <c r="R532" s="3">
        <f t="shared" ca="1" si="167"/>
        <v>4.6197137056653528E-2</v>
      </c>
      <c r="S532" s="3">
        <f t="shared" ca="1" si="167"/>
        <v>4.5543280604612137E-2</v>
      </c>
      <c r="T532" s="3">
        <f t="shared" ca="1" si="167"/>
        <v>4.4807654275187049E-2</v>
      </c>
      <c r="U532" s="3">
        <f t="shared" ca="1" si="167"/>
        <v>4.4002670798121174E-2</v>
      </c>
      <c r="V532" s="3">
        <f t="shared" ca="1" si="167"/>
        <v>4.3140935335332163E-2</v>
      </c>
      <c r="W532" s="3">
        <f t="shared" ca="1" si="167"/>
        <v>4.2235003170441425E-2</v>
      </c>
      <c r="X532" s="3">
        <f t="shared" ca="1" si="167"/>
        <v>4.1297172598000705E-2</v>
      </c>
      <c r="Y532" s="3">
        <f t="shared" ca="1" si="167"/>
        <v>4.0339316394641264E-2</v>
      </c>
      <c r="Z532" s="3">
        <f t="shared" ca="1" si="167"/>
        <v>3.9372755750118879E-2</v>
      </c>
      <c r="AA532" s="3">
        <f t="shared" ca="1" si="167"/>
        <v>3.8408181391419938E-2</v>
      </c>
      <c r="AB532" s="3">
        <f t="shared" ca="1" si="167"/>
        <v>3.7455623109923682E-2</v>
      </c>
      <c r="AC532" s="3">
        <f t="shared" ca="1" si="167"/>
        <v>3.6524460726385322E-2</v>
      </c>
      <c r="AD532" s="3">
        <f t="shared" ca="1" si="167"/>
        <v>3.5623460721660442E-2</v>
      </c>
      <c r="AE532" s="3">
        <f t="shared" ca="1" si="167"/>
        <v>3.4760818967238309E-2</v>
      </c>
      <c r="AF532" s="3">
        <f t="shared" ca="1" si="167"/>
        <v>3.3944194691795687E-2</v>
      </c>
      <c r="AG532" s="3">
        <f t="shared" ca="1" si="167"/>
        <v>3.3180732404360064E-2</v>
      </c>
      <c r="AH532" s="3">
        <f t="shared" ca="1" si="166"/>
        <v>3.2477080590443207E-2</v>
      </c>
      <c r="AI532" s="3">
        <f t="shared" ca="1" si="166"/>
        <v>3.1839421497789233E-2</v>
      </c>
      <c r="AJ532" s="3">
        <f t="shared" ca="1" si="166"/>
        <v>3.1273522038313753E-2</v>
      </c>
      <c r="AK532" s="3">
        <f t="shared" ca="1" si="166"/>
        <v>3.0784803997171151E-2</v>
      </c>
      <c r="AL532" s="3">
        <f t="shared" ca="1" si="166"/>
        <v>3.0378417705263172E-2</v>
      </c>
      <c r="AM532" s="3">
        <f t="shared" ca="1" si="166"/>
        <v>3.0059291818163848E-2</v>
      </c>
      <c r="AN532" s="3">
        <f t="shared" ca="1" si="166"/>
        <v>2.9832124705180114E-2</v>
      </c>
      <c r="AO532" s="3">
        <f t="shared" ca="1" si="166"/>
        <v>2.9701279580559257E-2</v>
      </c>
      <c r="AP532" s="3">
        <f t="shared" ca="1" si="166"/>
        <v>2.967054585932398E-2</v>
      </c>
      <c r="AQ532" s="3">
        <f t="shared" ca="1" si="166"/>
        <v>2.9742739014400717E-2</v>
      </c>
      <c r="AR532" s="3">
        <f t="shared" ca="1" si="166"/>
        <v>2.9919146389230281E-2</v>
      </c>
      <c r="AS532" s="3">
        <f t="shared" ca="1" si="166"/>
        <v>3.0198906657067516E-2</v>
      </c>
      <c r="AT532" s="3">
        <f t="shared" ca="1" si="166"/>
        <v>3.0578524893851673E-2</v>
      </c>
      <c r="AU532" s="3">
        <f t="shared" ca="1" si="166"/>
        <v>3.1051772438219358E-2</v>
      </c>
      <c r="AV532" s="3">
        <f t="shared" ca="1" si="166"/>
        <v>3.1610018691069372E-2</v>
      </c>
      <c r="AW532" s="3">
        <f t="shared" ca="1" si="166"/>
        <v>3.2242613775315399E-2</v>
      </c>
      <c r="AX532" s="3">
        <f t="shared" ca="1" si="165"/>
        <v>3.2937081011193144E-2</v>
      </c>
      <c r="AY532" s="3">
        <f t="shared" ca="1" si="165"/>
        <v>3.3680746059503337E-2</v>
      </c>
      <c r="AZ532" s="3">
        <f t="shared" ca="1" si="168"/>
        <v>3.4463383316814082E-2</v>
      </c>
      <c r="BC532" s="3">
        <f ca="1">-MC!BC532</f>
        <v>-1.3840292744913896</v>
      </c>
      <c r="BD532" s="3">
        <f ca="1">-MC!BD532</f>
        <v>0.29036947715788397</v>
      </c>
      <c r="BE532" s="3">
        <f ca="1">-MC!BE532</f>
        <v>0.52718771362340711</v>
      </c>
    </row>
    <row r="533" spans="1:57" x14ac:dyDescent="0.5">
      <c r="A533" s="3">
        <f t="shared" si="169"/>
        <v>5.2099999999999334</v>
      </c>
      <c r="B533" s="3">
        <f t="shared" ca="1" si="170"/>
        <v>3.7791617149371175E-2</v>
      </c>
      <c r="C533" s="3">
        <f t="shared" ca="1" si="170"/>
        <v>3.983241939573675E-2</v>
      </c>
      <c r="D533" s="3">
        <f t="shared" ca="1" si="170"/>
        <v>4.1628632844276904E-2</v>
      </c>
      <c r="E533" s="3">
        <f t="shared" ca="1" si="170"/>
        <v>4.3193581839057547E-2</v>
      </c>
      <c r="F533" s="3">
        <f t="shared" ca="1" si="170"/>
        <v>4.4539217385189463E-2</v>
      </c>
      <c r="G533" s="3">
        <f t="shared" ca="1" si="170"/>
        <v>4.5675834242563176E-2</v>
      </c>
      <c r="H533" s="3">
        <f t="shared" ca="1" si="170"/>
        <v>4.6612544840210872E-2</v>
      </c>
      <c r="I533" s="3">
        <f t="shared" ca="1" si="170"/>
        <v>4.7357724303421278E-2</v>
      </c>
      <c r="J533" s="3">
        <f t="shared" ca="1" si="170"/>
        <v>4.7919247200932019E-2</v>
      </c>
      <c r="K533" s="3">
        <f t="shared" ca="1" si="170"/>
        <v>4.8304610432983362E-2</v>
      </c>
      <c r="L533" s="3">
        <f t="shared" ca="1" si="170"/>
        <v>4.852107071463875E-2</v>
      </c>
      <c r="M533" s="3">
        <f t="shared" ca="1" si="170"/>
        <v>4.8575871885454702E-2</v>
      </c>
      <c r="N533" s="3">
        <f t="shared" ca="1" si="170"/>
        <v>4.8476561756087312E-2</v>
      </c>
      <c r="O533" s="3">
        <f t="shared" ca="1" si="170"/>
        <v>4.8231336724446211E-2</v>
      </c>
      <c r="P533" s="3">
        <f t="shared" ca="1" si="170"/>
        <v>4.7849327987837531E-2</v>
      </c>
      <c r="Q533" s="3">
        <f t="shared" ca="1" si="170"/>
        <v>4.734075938687176E-2</v>
      </c>
      <c r="R533" s="3">
        <f t="shared" ca="1" si="167"/>
        <v>4.6716948924303538E-2</v>
      </c>
      <c r="S533" s="3">
        <f t="shared" ca="1" si="167"/>
        <v>4.5990170996974514E-2</v>
      </c>
      <c r="T533" s="3">
        <f t="shared" ca="1" si="167"/>
        <v>4.5173425820440816E-2</v>
      </c>
      <c r="U533" s="3">
        <f t="shared" ca="1" si="167"/>
        <v>4.4280169321347193E-2</v>
      </c>
      <c r="V533" s="3">
        <f t="shared" ca="1" si="167"/>
        <v>4.3324045439114695E-2</v>
      </c>
      <c r="W533" s="3">
        <f t="shared" ca="1" si="167"/>
        <v>4.2318644485941748E-2</v>
      </c>
      <c r="X533" s="3">
        <f t="shared" ca="1" si="167"/>
        <v>4.1277296759676015E-2</v>
      </c>
      <c r="Y533" s="3">
        <f t="shared" ca="1" si="167"/>
        <v>4.0212904803931034E-2</v>
      </c>
      <c r="Z533" s="3">
        <f t="shared" ca="1" si="167"/>
        <v>3.9137818212759176E-2</v>
      </c>
      <c r="AA533" s="3">
        <f t="shared" ca="1" si="167"/>
        <v>3.8063755644816795E-2</v>
      </c>
      <c r="AB533" s="3">
        <f t="shared" ca="1" si="167"/>
        <v>3.7001775095746266E-2</v>
      </c>
      <c r="AC533" s="3">
        <f t="shared" ca="1" si="167"/>
        <v>3.5962285289637096E-2</v>
      </c>
      <c r="AD533" s="3">
        <f t="shared" ca="1" si="167"/>
        <v>3.4955082343843424E-2</v>
      </c>
      <c r="AE533" s="3">
        <f t="shared" ca="1" si="167"/>
        <v>3.3989392237502948E-2</v>
      </c>
      <c r="AF533" s="3">
        <f t="shared" ca="1" si="167"/>
        <v>3.307390445389026E-2</v>
      </c>
      <c r="AG533" s="3">
        <f t="shared" ca="1" si="167"/>
        <v>3.2216793761343517E-2</v>
      </c>
      <c r="AH533" s="3">
        <f t="shared" ca="1" si="166"/>
        <v>3.1425739061364977E-2</v>
      </c>
      <c r="AI533" s="3">
        <f t="shared" ca="1" si="166"/>
        <v>3.0707953536972539E-2</v>
      </c>
      <c r="AJ533" s="3">
        <f t="shared" ca="1" si="166"/>
        <v>3.0070235893400275E-2</v>
      </c>
      <c r="AK533" s="3">
        <f t="shared" ca="1" si="166"/>
        <v>2.9519040603626756E-2</v>
      </c>
      <c r="AL533" s="3">
        <f t="shared" ca="1" si="166"/>
        <v>2.9060551087011749E-2</v>
      </c>
      <c r="AM533" s="3">
        <f t="shared" ca="1" si="166"/>
        <v>2.8700728323465454E-2</v>
      </c>
      <c r="AN533" s="3">
        <f t="shared" ca="1" si="166"/>
        <v>2.844530034166963E-2</v>
      </c>
      <c r="AO533" s="3">
        <f t="shared" ca="1" si="166"/>
        <v>2.8299654722605452E-2</v>
      </c>
      <c r="AP533" s="3">
        <f t="shared" ca="1" si="166"/>
        <v>2.8268596798986668E-2</v>
      </c>
      <c r="AQ533" s="3">
        <f t="shared" ca="1" si="166"/>
        <v>2.8355946533048477E-2</v>
      </c>
      <c r="AR533" s="3">
        <f t="shared" ca="1" si="166"/>
        <v>2.8563983133855688E-2</v>
      </c>
      <c r="AS533" s="3">
        <f t="shared" ca="1" si="166"/>
        <v>2.8892827393084602E-2</v>
      </c>
      <c r="AT533" s="3">
        <f t="shared" ca="1" si="166"/>
        <v>2.933996465252835E-2</v>
      </c>
      <c r="AU533" s="3">
        <f t="shared" ca="1" si="166"/>
        <v>2.9900153538708455E-2</v>
      </c>
      <c r="AV533" s="3">
        <f t="shared" ca="1" si="166"/>
        <v>3.0565759054600683E-2</v>
      </c>
      <c r="AW533" s="3">
        <f t="shared" ca="1" si="166"/>
        <v>3.1327131752040042E-2</v>
      </c>
      <c r="AX533" s="3">
        <f t="shared" ca="1" si="165"/>
        <v>3.2172829300345936E-2</v>
      </c>
      <c r="AY533" s="3">
        <f t="shared" ca="1" si="165"/>
        <v>3.3091266380415971E-2</v>
      </c>
      <c r="AZ533" s="3">
        <f t="shared" ca="1" si="168"/>
        <v>3.407268469909578E-2</v>
      </c>
      <c r="BC533" s="3">
        <f ca="1">-MC!BC533</f>
        <v>-0.53781881124339126</v>
      </c>
      <c r="BD533" s="3">
        <f ca="1">-MC!BD533</f>
        <v>-2.3588894674589529</v>
      </c>
      <c r="BE533" s="3">
        <f ca="1">-MC!BE533</f>
        <v>1.7162539827830248</v>
      </c>
    </row>
    <row r="534" spans="1:57" x14ac:dyDescent="0.5">
      <c r="A534" s="3">
        <f t="shared" si="169"/>
        <v>5.2199999999999331</v>
      </c>
      <c r="B534" s="3">
        <f t="shared" ca="1" si="170"/>
        <v>3.7261312681055363E-2</v>
      </c>
      <c r="C534" s="3">
        <f t="shared" ca="1" si="170"/>
        <v>3.9355320162589136E-2</v>
      </c>
      <c r="D534" s="3">
        <f t="shared" ca="1" si="170"/>
        <v>4.1195546282430016E-2</v>
      </c>
      <c r="E534" s="3">
        <f t="shared" ca="1" si="170"/>
        <v>4.2795722180049178E-2</v>
      </c>
      <c r="F534" s="3">
        <f t="shared" ca="1" si="170"/>
        <v>4.4168197169774728E-2</v>
      </c>
      <c r="G534" s="3">
        <f t="shared" ca="1" si="170"/>
        <v>4.5323671472812813E-2</v>
      </c>
      <c r="H534" s="3">
        <f t="shared" ca="1" si="170"/>
        <v>4.6271670005518531E-2</v>
      </c>
      <c r="I534" s="3">
        <f t="shared" ca="1" si="170"/>
        <v>4.7020983644581876E-2</v>
      </c>
      <c r="J534" s="3">
        <f t="shared" ca="1" si="170"/>
        <v>4.7579904054956483E-2</v>
      </c>
      <c r="K534" s="3">
        <f t="shared" ca="1" si="170"/>
        <v>4.7956347184221662E-2</v>
      </c>
      <c r="L534" s="3">
        <f t="shared" ca="1" si="170"/>
        <v>4.8157992815551144E-2</v>
      </c>
      <c r="M534" s="3">
        <f t="shared" ca="1" si="170"/>
        <v>4.8192513902195082E-2</v>
      </c>
      <c r="N534" s="3">
        <f t="shared" ca="1" si="170"/>
        <v>4.8067894166737478E-2</v>
      </c>
      <c r="O534" s="3">
        <f t="shared" ca="1" si="170"/>
        <v>4.7792771711850646E-2</v>
      </c>
      <c r="P534" s="3">
        <f t="shared" ca="1" si="170"/>
        <v>4.7376722795409089E-2</v>
      </c>
      <c r="Q534" s="3">
        <f t="shared" ca="1" si="170"/>
        <v>4.6830416648120758E-2</v>
      </c>
      <c r="R534" s="3">
        <f t="shared" ca="1" si="167"/>
        <v>4.616561427897712E-2</v>
      </c>
      <c r="S534" s="3">
        <f t="shared" ca="1" si="167"/>
        <v>4.5395028897755346E-2</v>
      </c>
      <c r="T534" s="3">
        <f t="shared" ca="1" si="167"/>
        <v>4.4532094572298349E-2</v>
      </c>
      <c r="U534" s="3">
        <f t="shared" ca="1" si="167"/>
        <v>4.3590696171198595E-2</v>
      </c>
      <c r="V534" s="3">
        <f t="shared" ca="1" si="167"/>
        <v>4.2584902169835882E-2</v>
      </c>
      <c r="W534" s="3">
        <f t="shared" ca="1" si="167"/>
        <v>4.1528723681913883E-2</v>
      </c>
      <c r="X534" s="3">
        <f t="shared" ca="1" si="167"/>
        <v>4.0435908797283752E-2</v>
      </c>
      <c r="Y534" s="3">
        <f t="shared" ca="1" si="167"/>
        <v>3.9319775632721474E-2</v>
      </c>
      <c r="Z534" s="3">
        <f t="shared" ca="1" si="167"/>
        <v>3.8193088010557326E-2</v>
      </c>
      <c r="AA534" s="3">
        <f t="shared" ca="1" si="167"/>
        <v>3.7067978360003348E-2</v>
      </c>
      <c r="AB534" s="3">
        <f t="shared" ca="1" si="167"/>
        <v>3.5955918728380352E-2</v>
      </c>
      <c r="AC534" s="3">
        <f t="shared" ca="1" si="167"/>
        <v>3.4867732591209261E-2</v>
      </c>
      <c r="AD534" s="3">
        <f t="shared" ca="1" si="167"/>
        <v>3.3813631545199639E-2</v>
      </c>
      <c r="AE534" s="3">
        <f t="shared" ca="1" si="167"/>
        <v>3.2803257513510459E-2</v>
      </c>
      <c r="AF534" s="3">
        <f t="shared" ca="1" si="167"/>
        <v>3.1845716067542253E-2</v>
      </c>
      <c r="AG534" s="3">
        <f t="shared" ca="1" si="167"/>
        <v>3.0949598071511319E-2</v>
      </c>
      <c r="AH534" s="3">
        <f t="shared" ca="1" si="166"/>
        <v>3.0122998686729924E-2</v>
      </c>
      <c r="AI534" s="3">
        <f t="shared" ca="1" si="166"/>
        <v>2.9373547882084489E-2</v>
      </c>
      <c r="AJ534" s="3">
        <f t="shared" ca="1" si="166"/>
        <v>2.870846200745154E-2</v>
      </c>
      <c r="AK534" s="3">
        <f t="shared" ca="1" si="166"/>
        <v>2.813461406508036E-2</v>
      </c>
      <c r="AL534" s="3">
        <f t="shared" ca="1" si="166"/>
        <v>2.765860638094016E-2</v>
      </c>
      <c r="AM534" s="3">
        <f t="shared" ca="1" si="166"/>
        <v>2.7286818039411943E-2</v>
      </c>
      <c r="AN534" s="3">
        <f t="shared" ca="1" si="166"/>
        <v>2.7025392456133338E-2</v>
      </c>
      <c r="AO534" s="3">
        <f t="shared" ca="1" si="166"/>
        <v>2.6880127243272402E-2</v>
      </c>
      <c r="AP534" s="3">
        <f t="shared" ca="1" si="166"/>
        <v>2.685622925610015E-2</v>
      </c>
      <c r="AQ534" s="3">
        <f t="shared" ca="1" si="166"/>
        <v>2.6957908527120707E-2</v>
      </c>
      <c r="AR534" s="3">
        <f t="shared" ca="1" si="166"/>
        <v>2.718782176951268E-2</v>
      </c>
      <c r="AS534" s="3">
        <f t="shared" ca="1" si="166"/>
        <v>2.7546457689756346E-2</v>
      </c>
      <c r="AT534" s="3">
        <f t="shared" ca="1" si="166"/>
        <v>2.8031667869373191E-2</v>
      </c>
      <c r="AU534" s="3">
        <f t="shared" ca="1" si="166"/>
        <v>2.8638584222487353E-2</v>
      </c>
      <c r="AV534" s="3">
        <f t="shared" ca="1" si="166"/>
        <v>2.9359953284122317E-2</v>
      </c>
      <c r="AW534" s="3">
        <f t="shared" ref="AW534:AY549" ca="1" si="171">AW533+AW$2*$B$7+(AW$3*$BC534+AW$4*$BD534+AW$5*$BE534)*SQRT($B$7)+(AX533-AW533)/(AX$11-AW$11)*$B$7</f>
        <v>3.0186512546871515E-2</v>
      </c>
      <c r="AX534" s="3">
        <f t="shared" ca="1" si="171"/>
        <v>3.1107240955992172E-2</v>
      </c>
      <c r="AY534" s="3">
        <f t="shared" ca="1" si="171"/>
        <v>3.2111015611716261E-2</v>
      </c>
      <c r="AZ534" s="3">
        <f t="shared" ca="1" si="168"/>
        <v>3.318744183780304E-2</v>
      </c>
      <c r="BC534" s="3">
        <f ca="1">-MC!BC534</f>
        <v>-1.4125219480800109</v>
      </c>
      <c r="BD534" s="3">
        <f ca="1">-MC!BD534</f>
        <v>-1.3270164945731882</v>
      </c>
      <c r="BE534" s="3">
        <f ca="1">-MC!BE534</f>
        <v>0.28361368372146867</v>
      </c>
    </row>
    <row r="535" spans="1:57" x14ac:dyDescent="0.5">
      <c r="A535" s="3">
        <f t="shared" si="169"/>
        <v>5.2299999999999329</v>
      </c>
      <c r="B535" s="3">
        <f t="shared" ca="1" si="170"/>
        <v>3.7984483000468028E-2</v>
      </c>
      <c r="C535" s="3">
        <f t="shared" ca="1" si="170"/>
        <v>3.9876483990375758E-2</v>
      </c>
      <c r="D535" s="3">
        <f t="shared" ca="1" si="170"/>
        <v>4.1534528178713136E-2</v>
      </c>
      <c r="E535" s="3">
        <f t="shared" ca="1" si="170"/>
        <v>4.2971581793431725E-2</v>
      </c>
      <c r="F535" s="3">
        <f t="shared" ca="1" si="170"/>
        <v>4.419922106391784E-2</v>
      </c>
      <c r="G535" s="3">
        <f t="shared" ca="1" si="170"/>
        <v>4.522738027601228E-2</v>
      </c>
      <c r="H535" s="3">
        <f t="shared" ca="1" si="170"/>
        <v>4.6064825361473549E-2</v>
      </c>
      <c r="I535" s="3">
        <f t="shared" ca="1" si="170"/>
        <v>4.6719591438088119E-2</v>
      </c>
      <c r="J535" s="3">
        <f t="shared" ca="1" si="170"/>
        <v>4.7199215768846968E-2</v>
      </c>
      <c r="K535" s="3">
        <f t="shared" ca="1" si="170"/>
        <v>4.7510861891882791E-2</v>
      </c>
      <c r="L535" s="3">
        <f t="shared" ca="1" si="170"/>
        <v>4.7661461242190187E-2</v>
      </c>
      <c r="M535" s="3">
        <f t="shared" ca="1" si="170"/>
        <v>4.7657944485476514E-2</v>
      </c>
      <c r="N535" s="3">
        <f t="shared" ca="1" si="170"/>
        <v>4.7507559834909306E-2</v>
      </c>
      <c r="O535" s="3">
        <f t="shared" ca="1" si="170"/>
        <v>4.7218215627838567E-2</v>
      </c>
      <c r="P535" s="3">
        <f t="shared" ca="1" si="170"/>
        <v>4.6798761652096663E-2</v>
      </c>
      <c r="Q535" s="3">
        <f t="shared" ca="1" si="170"/>
        <v>4.6259140943610694E-2</v>
      </c>
      <c r="R535" s="3">
        <f t="shared" ca="1" si="167"/>
        <v>4.5610385896541823E-2</v>
      </c>
      <c r="S535" s="3">
        <f t="shared" ca="1" si="167"/>
        <v>4.4864476897188692E-2</v>
      </c>
      <c r="T535" s="3">
        <f t="shared" ca="1" si="167"/>
        <v>4.4034110230273114E-2</v>
      </c>
      <c r="U535" s="3">
        <f t="shared" ca="1" si="167"/>
        <v>4.3132428081014404E-2</v>
      </c>
      <c r="V535" s="3">
        <f t="shared" ca="1" si="167"/>
        <v>4.2172751848860927E-2</v>
      </c>
      <c r="W535" s="3">
        <f t="shared" ca="1" si="167"/>
        <v>4.1168341851630492E-2</v>
      </c>
      <c r="X535" s="3">
        <f t="shared" ca="1" si="167"/>
        <v>4.0132192389599815E-2</v>
      </c>
      <c r="Y535" s="3">
        <f t="shared" ca="1" si="167"/>
        <v>3.9076865588608539E-2</v>
      </c>
      <c r="Z535" s="3">
        <f t="shared" ca="1" si="167"/>
        <v>3.8014367952909321E-2</v>
      </c>
      <c r="AA535" s="3">
        <f t="shared" ca="1" si="167"/>
        <v>3.6956074150691243E-2</v>
      </c>
      <c r="AB535" s="3">
        <f t="shared" ca="1" si="167"/>
        <v>3.591269875774751E-2</v>
      </c>
      <c r="AC535" s="3">
        <f t="shared" ca="1" si="167"/>
        <v>3.4894308478387849E-2</v>
      </c>
      <c r="AD535" s="3">
        <f t="shared" ca="1" si="167"/>
        <v>3.3910358860769485E-2</v>
      </c>
      <c r="AE535" s="3">
        <f t="shared" ca="1" si="167"/>
        <v>3.2969736237753636E-2</v>
      </c>
      <c r="AF535" s="3">
        <f t="shared" ca="1" si="167"/>
        <v>3.2080790731820755E-2</v>
      </c>
      <c r="AG535" s="3">
        <f t="shared" ca="1" si="167"/>
        <v>3.1251357769142799E-2</v>
      </c>
      <c r="AH535" s="3">
        <f t="shared" ref="AH535:AW550" ca="1" si="172">AH534+AH$2*$B$7+(AH$3*$BC535+AH$4*$BD535+AH$5*$BE535)*SQRT($B$7)+(AI534-AH534)/(AI$11-AH$11)*$B$7</f>
        <v>3.0488777244162119E-2</v>
      </c>
      <c r="AI535" s="3">
        <f t="shared" ca="1" si="172"/>
        <v>2.9799924391608057E-2</v>
      </c>
      <c r="AJ535" s="3">
        <f t="shared" ca="1" si="172"/>
        <v>2.9191261686491051E-2</v>
      </c>
      <c r="AK535" s="3">
        <f t="shared" ca="1" si="172"/>
        <v>2.8668909130676785E-2</v>
      </c>
      <c r="AL535" s="3">
        <f t="shared" ca="1" si="172"/>
        <v>2.8238716403500043E-2</v>
      </c>
      <c r="AM535" s="3">
        <f t="shared" ca="1" si="172"/>
        <v>2.7906309102261235E-2</v>
      </c>
      <c r="AN535" s="3">
        <f t="shared" ca="1" si="172"/>
        <v>2.767707438523738E-2</v>
      </c>
      <c r="AO535" s="3">
        <f t="shared" ca="1" si="172"/>
        <v>2.7556048188409735E-2</v>
      </c>
      <c r="AP535" s="3">
        <f t="shared" ca="1" si="172"/>
        <v>2.7547667123359723E-2</v>
      </c>
      <c r="AQ535" s="3">
        <f t="shared" ca="1" si="172"/>
        <v>2.7655359504336192E-2</v>
      </c>
      <c r="AR535" s="3">
        <f t="shared" ca="1" si="172"/>
        <v>2.7880987819644255E-2</v>
      </c>
      <c r="AS535" s="3">
        <f t="shared" ca="1" si="172"/>
        <v>2.8224237119865561E-2</v>
      </c>
      <c r="AT535" s="3">
        <f t="shared" ca="1" si="172"/>
        <v>2.8682153830006343E-2</v>
      </c>
      <c r="AU535" s="3">
        <f t="shared" ca="1" si="172"/>
        <v>2.9249071779481158E-2</v>
      </c>
      <c r="AV535" s="3">
        <f t="shared" ca="1" si="172"/>
        <v>2.9916947606334326E-2</v>
      </c>
      <c r="AW535" s="3">
        <f t="shared" ca="1" si="171"/>
        <v>3.0675734893420199E-2</v>
      </c>
      <c r="AX535" s="3">
        <f t="shared" ca="1" si="171"/>
        <v>3.1513663147600658E-2</v>
      </c>
      <c r="AY535" s="3">
        <f t="shared" ca="1" si="171"/>
        <v>3.2418878375192528E-2</v>
      </c>
      <c r="AZ535" s="3">
        <f t="shared" ca="1" si="168"/>
        <v>3.3378997300694276E-2</v>
      </c>
      <c r="BC535" s="3">
        <f ca="1">-MC!BC535</f>
        <v>0.10278904197333461</v>
      </c>
      <c r="BD535" s="3">
        <f ca="1">-MC!BD535</f>
        <v>0.99651603936363387</v>
      </c>
      <c r="BE535" s="3">
        <f ca="1">-MC!BE535</f>
        <v>-2.0409858049550955</v>
      </c>
    </row>
    <row r="536" spans="1:57" x14ac:dyDescent="0.5">
      <c r="A536" s="3">
        <f t="shared" si="169"/>
        <v>5.2399999999999327</v>
      </c>
      <c r="B536" s="3">
        <f t="shared" ca="1" si="170"/>
        <v>3.8044595265818104E-2</v>
      </c>
      <c r="C536" s="3">
        <f t="shared" ca="1" si="170"/>
        <v>3.9931603668017027E-2</v>
      </c>
      <c r="D536" s="3">
        <f t="shared" ca="1" si="170"/>
        <v>4.1582975379135606E-2</v>
      </c>
      <c r="E536" s="3">
        <f t="shared" ca="1" si="170"/>
        <v>4.3011766040362671E-2</v>
      </c>
      <c r="F536" s="3">
        <f t="shared" ca="1" si="170"/>
        <v>4.422963342735961E-2</v>
      </c>
      <c r="G536" s="3">
        <f t="shared" ca="1" si="170"/>
        <v>4.5246600517842558E-2</v>
      </c>
      <c r="H536" s="3">
        <f t="shared" ca="1" si="170"/>
        <v>4.6071528811712621E-2</v>
      </c>
      <c r="I536" s="3">
        <f t="shared" ca="1" si="170"/>
        <v>4.671255218321687E-2</v>
      </c>
      <c r="J536" s="3">
        <f t="shared" ca="1" si="170"/>
        <v>4.7177308021459287E-2</v>
      </c>
      <c r="K536" s="3">
        <f t="shared" ca="1" si="170"/>
        <v>4.7473062024576636E-2</v>
      </c>
      <c r="L536" s="3">
        <f t="shared" ca="1" si="170"/>
        <v>4.7606851888822403E-2</v>
      </c>
      <c r="M536" s="3">
        <f t="shared" ca="1" si="170"/>
        <v>4.7585720616149019E-2</v>
      </c>
      <c r="N536" s="3">
        <f t="shared" ca="1" si="170"/>
        <v>4.7417035513414758E-2</v>
      </c>
      <c r="O536" s="3">
        <f t="shared" ca="1" si="170"/>
        <v>4.7108829706778238E-2</v>
      </c>
      <c r="P536" s="3">
        <f t="shared" ca="1" si="170"/>
        <v>4.6670081007760225E-2</v>
      </c>
      <c r="Q536" s="3">
        <f t="shared" ca="1" si="170"/>
        <v>4.6110860697331314E-2</v>
      </c>
      <c r="R536" s="3">
        <f t="shared" ca="1" si="167"/>
        <v>4.5442326958874735E-2</v>
      </c>
      <c r="S536" s="3">
        <f t="shared" ca="1" si="167"/>
        <v>4.4676581744243056E-2</v>
      </c>
      <c r="T536" s="3">
        <f t="shared" ca="1" si="167"/>
        <v>4.3826437945257271E-2</v>
      </c>
      <c r="U536" s="3">
        <f t="shared" ca="1" si="167"/>
        <v>4.2905149464137697E-2</v>
      </c>
      <c r="V536" s="3">
        <f t="shared" ca="1" si="167"/>
        <v>4.192614503822753E-2</v>
      </c>
      <c r="W536" s="3">
        <f t="shared" ca="1" si="167"/>
        <v>4.0902788617810236E-2</v>
      </c>
      <c r="X536" s="3">
        <f t="shared" ca="1" si="167"/>
        <v>3.9848175157786186E-2</v>
      </c>
      <c r="Y536" s="3">
        <f t="shared" ca="1" si="167"/>
        <v>3.8774965254741195E-2</v>
      </c>
      <c r="Z536" s="3">
        <f t="shared" ca="1" si="167"/>
        <v>3.7695262574216688E-2</v>
      </c>
      <c r="AA536" s="3">
        <f t="shared" ca="1" si="167"/>
        <v>3.6620538517394038E-2</v>
      </c>
      <c r="AB536" s="3">
        <f t="shared" ca="1" si="167"/>
        <v>3.5561604690770486E-2</v>
      </c>
      <c r="AC536" s="3">
        <f t="shared" ca="1" si="167"/>
        <v>3.4528625530123078E-2</v>
      </c>
      <c r="AD536" s="3">
        <f t="shared" ca="1" si="167"/>
        <v>3.3531155032447094E-2</v>
      </c>
      <c r="AE536" s="3">
        <f t="shared" ca="1" si="167"/>
        <v>3.2578178431358892E-2</v>
      </c>
      <c r="AF536" s="3">
        <f t="shared" ca="1" si="167"/>
        <v>3.167814488886167E-2</v>
      </c>
      <c r="AG536" s="3">
        <f t="shared" ca="1" si="167"/>
        <v>3.0838988884731865E-2</v>
      </c>
      <c r="AH536" s="3">
        <f t="shared" ca="1" si="172"/>
        <v>3.0068149545421495E-2</v>
      </c>
      <c r="AI536" s="3">
        <f t="shared" ca="1" si="172"/>
        <v>2.9372601876913956E-2</v>
      </c>
      <c r="AJ536" s="3">
        <f t="shared" ca="1" si="172"/>
        <v>2.8758908985068575E-2</v>
      </c>
      <c r="AK536" s="3">
        <f t="shared" ca="1" si="172"/>
        <v>2.8233292366667741E-2</v>
      </c>
      <c r="AL536" s="3">
        <f t="shared" ca="1" si="172"/>
        <v>2.7801703525828215E-2</v>
      </c>
      <c r="AM536" s="3">
        <f t="shared" ca="1" si="172"/>
        <v>2.7469869005589537E-2</v>
      </c>
      <c r="AN536" s="3">
        <f t="shared" ca="1" si="172"/>
        <v>2.7243274086716909E-2</v>
      </c>
      <c r="AO536" s="3">
        <f t="shared" ca="1" si="172"/>
        <v>2.7127047345880069E-2</v>
      </c>
      <c r="AP536" s="3">
        <f t="shared" ca="1" si="172"/>
        <v>2.7125709409704841E-2</v>
      </c>
      <c r="AQ536" s="3">
        <f t="shared" ca="1" si="172"/>
        <v>2.7242761112277764E-2</v>
      </c>
      <c r="AR536" s="3">
        <f t="shared" ca="1" si="172"/>
        <v>2.7480125016635281E-2</v>
      </c>
      <c r="AS536" s="3">
        <f t="shared" ca="1" si="172"/>
        <v>2.7837536975673399E-2</v>
      </c>
      <c r="AT536" s="3">
        <f t="shared" ca="1" si="172"/>
        <v>2.8312092887544528E-2</v>
      </c>
      <c r="AU536" s="3">
        <f t="shared" ca="1" si="172"/>
        <v>2.8898183148933582E-2</v>
      </c>
      <c r="AV536" s="3">
        <f t="shared" ca="1" si="172"/>
        <v>2.9587829108875842E-2</v>
      </c>
      <c r="AW536" s="3">
        <f t="shared" ca="1" si="171"/>
        <v>3.0371055618138781E-2</v>
      </c>
      <c r="AX536" s="3">
        <f t="shared" ca="1" si="171"/>
        <v>3.1236197600303856E-2</v>
      </c>
      <c r="AY536" s="3">
        <f t="shared" ca="1" si="171"/>
        <v>3.2171499305891152E-2</v>
      </c>
      <c r="AZ536" s="3">
        <f t="shared" ca="1" si="168"/>
        <v>3.316383807779795E-2</v>
      </c>
      <c r="BC536" s="3">
        <f ca="1">-MC!BC536</f>
        <v>-0.3980622526655937</v>
      </c>
      <c r="BD536" s="3">
        <f ca="1">-MC!BD536</f>
        <v>-0.54936218470837339</v>
      </c>
      <c r="BE536" s="3">
        <f ca="1">-MC!BE536</f>
        <v>-0.17443704619368994</v>
      </c>
    </row>
    <row r="537" spans="1:57" x14ac:dyDescent="0.5">
      <c r="A537" s="3">
        <f t="shared" si="169"/>
        <v>5.2499999999999325</v>
      </c>
      <c r="B537" s="3">
        <f t="shared" ca="1" si="170"/>
        <v>3.8574231974264364E-2</v>
      </c>
      <c r="C537" s="3">
        <f t="shared" ca="1" si="170"/>
        <v>4.0356359873025972E-2</v>
      </c>
      <c r="D537" s="3">
        <f t="shared" ca="1" si="170"/>
        <v>4.1912320025521463E-2</v>
      </c>
      <c r="E537" s="3">
        <f t="shared" ca="1" si="170"/>
        <v>4.3254810373531412E-2</v>
      </c>
      <c r="F537" s="3">
        <f t="shared" ca="1" si="170"/>
        <v>4.4395123426597988E-2</v>
      </c>
      <c r="G537" s="3">
        <f t="shared" ca="1" si="170"/>
        <v>4.5342924036531722E-2</v>
      </c>
      <c r="H537" s="3">
        <f t="shared" ca="1" si="170"/>
        <v>4.610672237983638E-2</v>
      </c>
      <c r="I537" s="3">
        <f t="shared" ca="1" si="170"/>
        <v>4.6694304159306407E-2</v>
      </c>
      <c r="J537" s="3">
        <f t="shared" ca="1" si="170"/>
        <v>4.7112959975530305E-2</v>
      </c>
      <c r="K537" s="3">
        <f t="shared" ca="1" si="170"/>
        <v>4.7369610813367713E-2</v>
      </c>
      <c r="L537" s="3">
        <f t="shared" ca="1" si="170"/>
        <v>4.7470953796524447E-2</v>
      </c>
      <c r="M537" s="3">
        <f t="shared" ca="1" si="170"/>
        <v>4.7423697443040626E-2</v>
      </c>
      <c r="N537" s="3">
        <f t="shared" ca="1" si="170"/>
        <v>4.7234881312061335E-2</v>
      </c>
      <c r="O537" s="3">
        <f t="shared" ca="1" si="170"/>
        <v>4.691221642794511E-2</v>
      </c>
      <c r="P537" s="3">
        <f t="shared" ca="1" si="170"/>
        <v>4.646436167502193E-2</v>
      </c>
      <c r="Q537" s="3">
        <f t="shared" ca="1" si="170"/>
        <v>4.5901069574883158E-2</v>
      </c>
      <c r="R537" s="3">
        <f t="shared" ca="1" si="167"/>
        <v>4.5233177060354443E-2</v>
      </c>
      <c r="S537" s="3">
        <f t="shared" ca="1" si="167"/>
        <v>4.4472460594366901E-2</v>
      </c>
      <c r="T537" s="3">
        <f t="shared" ca="1" si="167"/>
        <v>4.3631402622732435E-2</v>
      </c>
      <c r="U537" s="3">
        <f t="shared" ca="1" si="167"/>
        <v>4.272292172178397E-2</v>
      </c>
      <c r="V537" s="3">
        <f t="shared" ca="1" si="167"/>
        <v>4.1760106937344645E-2</v>
      </c>
      <c r="W537" s="3">
        <f t="shared" ca="1" si="167"/>
        <v>4.0755978837300443E-2</v>
      </c>
      <c r="X537" s="3">
        <f t="shared" ca="1" si="167"/>
        <v>3.9723286032191579E-2</v>
      </c>
      <c r="Y537" s="3">
        <f t="shared" ca="1" si="167"/>
        <v>3.8674340607854574E-2</v>
      </c>
      <c r="Z537" s="3">
        <f t="shared" ca="1" si="167"/>
        <v>3.7620896427247426E-2</v>
      </c>
      <c r="AA537" s="3">
        <f t="shared" ca="1" si="167"/>
        <v>3.657407467519172E-2</v>
      </c>
      <c r="AB537" s="3">
        <f t="shared" ca="1" si="167"/>
        <v>3.554433704759772E-2</v>
      </c>
      <c r="AC537" s="3">
        <f t="shared" ca="1" si="167"/>
        <v>3.4541498770750904E-2</v>
      </c>
      <c r="AD537" s="3">
        <f t="shared" ca="1" si="167"/>
        <v>3.3574765344216682E-2</v>
      </c>
      <c r="AE537" s="3">
        <f t="shared" ca="1" si="167"/>
        <v>3.2652773949835595E-2</v>
      </c>
      <c r="AF537" s="3">
        <f t="shared" ca="1" si="167"/>
        <v>3.1783625834108924E-2</v>
      </c>
      <c r="AG537" s="3">
        <f t="shared" ca="1" si="167"/>
        <v>3.0974907578679413E-2</v>
      </c>
      <c r="AH537" s="3">
        <f t="shared" ca="1" si="172"/>
        <v>3.0233710597487334E-2</v>
      </c>
      <c r="AI537" s="3">
        <f t="shared" ca="1" si="172"/>
        <v>2.956666272965575E-2</v>
      </c>
      <c r="AJ537" s="3">
        <f t="shared" ca="1" si="172"/>
        <v>2.8979980773867944E-2</v>
      </c>
      <c r="AK537" s="3">
        <f t="shared" ca="1" si="172"/>
        <v>2.8479540773114022E-2</v>
      </c>
      <c r="AL537" s="3">
        <f t="shared" ca="1" si="172"/>
        <v>2.8070949083405572E-2</v>
      </c>
      <c r="AM537" s="3">
        <f t="shared" ca="1" si="172"/>
        <v>2.7759586181749955E-2</v>
      </c>
      <c r="AN537" s="3">
        <f t="shared" ca="1" si="172"/>
        <v>2.7550588406458274E-2</v>
      </c>
      <c r="AO537" s="3">
        <f t="shared" ca="1" si="172"/>
        <v>2.7448729847069576E-2</v>
      </c>
      <c r="AP537" s="3">
        <f t="shared" ca="1" si="172"/>
        <v>2.7458167960043661E-2</v>
      </c>
      <c r="AQ537" s="3">
        <f t="shared" ca="1" si="172"/>
        <v>2.7582028895096335E-2</v>
      </c>
      <c r="AR537" s="3">
        <f t="shared" ca="1" si="172"/>
        <v>2.7821848149240751E-2</v>
      </c>
      <c r="AS537" s="3">
        <f t="shared" ca="1" si="172"/>
        <v>2.8176965395797608E-2</v>
      </c>
      <c r="AT537" s="3">
        <f t="shared" ca="1" si="172"/>
        <v>2.8644079192641697E-2</v>
      </c>
      <c r="AU537" s="3">
        <f t="shared" ca="1" si="172"/>
        <v>2.9217189711296405E-2</v>
      </c>
      <c r="AV537" s="3">
        <f t="shared" ca="1" si="172"/>
        <v>2.9887936187620132E-2</v>
      </c>
      <c r="AW537" s="3">
        <f t="shared" ca="1" si="171"/>
        <v>3.0645968467963299E-2</v>
      </c>
      <c r="AX537" s="3">
        <f t="shared" ca="1" si="171"/>
        <v>3.1479279793870336E-2</v>
      </c>
      <c r="AY537" s="3">
        <f t="shared" ca="1" si="171"/>
        <v>3.2375748952242191E-2</v>
      </c>
      <c r="AZ537" s="3">
        <f t="shared" ca="1" si="168"/>
        <v>3.3321039069332523E-2</v>
      </c>
      <c r="BC537" s="3">
        <f ca="1">-MC!BC537</f>
        <v>0.11698823241145195</v>
      </c>
      <c r="BD537" s="3">
        <f ca="1">-MC!BD537</f>
        <v>0.30119441925354273</v>
      </c>
      <c r="BE537" s="3">
        <f ca="1">-MC!BE537</f>
        <v>-1.1025526389853129</v>
      </c>
    </row>
    <row r="538" spans="1:57" x14ac:dyDescent="0.5">
      <c r="A538" s="3">
        <f t="shared" si="169"/>
        <v>5.2599999999999323</v>
      </c>
      <c r="B538" s="3">
        <f t="shared" ca="1" si="170"/>
        <v>3.9771154829866852E-2</v>
      </c>
      <c r="C538" s="3">
        <f t="shared" ca="1" si="170"/>
        <v>4.1410327973771963E-2</v>
      </c>
      <c r="D538" s="3">
        <f t="shared" ca="1" si="170"/>
        <v>4.2832390317789432E-2</v>
      </c>
      <c r="E538" s="3">
        <f t="shared" ca="1" si="170"/>
        <v>4.4049770866598829E-2</v>
      </c>
      <c r="F538" s="3">
        <f t="shared" ca="1" si="170"/>
        <v>4.5073485920068872E-2</v>
      </c>
      <c r="G538" s="3">
        <f t="shared" ca="1" si="170"/>
        <v>4.5912931253796169E-2</v>
      </c>
      <c r="H538" s="3">
        <f t="shared" ca="1" si="170"/>
        <v>4.6576354697567504E-2</v>
      </c>
      <c r="I538" s="3">
        <f t="shared" ca="1" si="170"/>
        <v>4.7071282724024936E-2</v>
      </c>
      <c r="J538" s="3">
        <f t="shared" ca="1" si="170"/>
        <v>4.7404748100387764E-2</v>
      </c>
      <c r="K538" s="3">
        <f t="shared" ca="1" si="170"/>
        <v>4.7583416094694568E-2</v>
      </c>
      <c r="L538" s="3">
        <f t="shared" ca="1" si="170"/>
        <v>4.7613732293517695E-2</v>
      </c>
      <c r="M538" s="3">
        <f t="shared" ca="1" si="170"/>
        <v>4.7502159779350427E-2</v>
      </c>
      <c r="N538" s="3">
        <f t="shared" ca="1" si="170"/>
        <v>4.7255499390184412E-2</v>
      </c>
      <c r="O538" s="3">
        <f t="shared" ca="1" si="170"/>
        <v>4.6881229025711783E-2</v>
      </c>
      <c r="P538" s="3">
        <f t="shared" ca="1" si="170"/>
        <v>4.6387777560069454E-2</v>
      </c>
      <c r="Q538" s="3">
        <f t="shared" ca="1" si="170"/>
        <v>4.5784667619287497E-2</v>
      </c>
      <c r="R538" s="3">
        <f t="shared" ca="1" si="167"/>
        <v>4.5082503714508164E-2</v>
      </c>
      <c r="S538" s="3">
        <f t="shared" ca="1" si="167"/>
        <v>4.4292825634240869E-2</v>
      </c>
      <c r="T538" s="3">
        <f t="shared" ca="1" si="167"/>
        <v>4.3427874194332368E-2</v>
      </c>
      <c r="U538" s="3">
        <f t="shared" ca="1" si="167"/>
        <v>4.2500321471557009E-2</v>
      </c>
      <c r="V538" s="3">
        <f t="shared" ca="1" si="167"/>
        <v>4.1523005660041835E-2</v>
      </c>
      <c r="W538" s="3">
        <f t="shared" ca="1" si="167"/>
        <v>4.0508692799677573E-2</v>
      </c>
      <c r="X538" s="3">
        <f t="shared" ca="1" si="167"/>
        <v>3.9469874026957993E-2</v>
      </c>
      <c r="Y538" s="3">
        <f t="shared" ca="1" si="167"/>
        <v>3.8418601804775139E-2</v>
      </c>
      <c r="Z538" s="3">
        <f t="shared" ca="1" si="167"/>
        <v>3.7366369098869534E-2</v>
      </c>
      <c r="AA538" s="3">
        <f t="shared" ca="1" si="167"/>
        <v>3.6324035797459929E-2</v>
      </c>
      <c r="AB538" s="3">
        <f t="shared" ca="1" si="167"/>
        <v>3.5301802613533016E-2</v>
      </c>
      <c r="AC538" s="3">
        <f t="shared" ca="1" si="167"/>
        <v>3.4309224491765426E-2</v>
      </c>
      <c r="AD538" s="3">
        <f t="shared" ca="1" si="167"/>
        <v>3.3355247356847265E-2</v>
      </c>
      <c r="AE538" s="3">
        <f t="shared" ca="1" si="167"/>
        <v>3.2448249255210226E-2</v>
      </c>
      <c r="AF538" s="3">
        <f t="shared" ca="1" si="167"/>
        <v>3.1596072431842558E-2</v>
      </c>
      <c r="AG538" s="3">
        <f t="shared" ca="1" si="167"/>
        <v>3.0806044487607213E-2</v>
      </c>
      <c r="AH538" s="3">
        <f t="shared" ca="1" si="172"/>
        <v>3.0084998048487247E-2</v>
      </c>
      <c r="AI538" s="3">
        <f t="shared" ca="1" si="172"/>
        <v>2.9439302717580561E-2</v>
      </c>
      <c r="AJ538" s="3">
        <f t="shared" ca="1" si="172"/>
        <v>2.8874917917103574E-2</v>
      </c>
      <c r="AK538" s="3">
        <f t="shared" ca="1" si="172"/>
        <v>2.8397463156009328E-2</v>
      </c>
      <c r="AL538" s="3">
        <f t="shared" ca="1" si="172"/>
        <v>2.80122885374872E-2</v>
      </c>
      <c r="AM538" s="3">
        <f t="shared" ca="1" si="172"/>
        <v>2.7724517328625419E-2</v>
      </c>
      <c r="AN538" s="3">
        <f t="shared" ca="1" si="172"/>
        <v>2.7539025728028962E-2</v>
      </c>
      <c r="AO538" s="3">
        <f t="shared" ca="1" si="172"/>
        <v>2.7460322078086952E-2</v>
      </c>
      <c r="AP538" s="3">
        <f t="shared" ca="1" si="172"/>
        <v>2.7492289348450574E-2</v>
      </c>
      <c r="AQ538" s="3">
        <f t="shared" ca="1" si="172"/>
        <v>2.7637767670473341E-2</v>
      </c>
      <c r="AR538" s="3">
        <f t="shared" ca="1" si="172"/>
        <v>2.789799420651556E-2</v>
      </c>
      <c r="AS538" s="3">
        <f t="shared" ca="1" si="172"/>
        <v>2.8272001340750075E-2</v>
      </c>
      <c r="AT538" s="3">
        <f t="shared" ca="1" si="172"/>
        <v>2.8756179346717869E-2</v>
      </c>
      <c r="AU538" s="3">
        <f t="shared" ca="1" si="172"/>
        <v>2.934422724666199E-2</v>
      </c>
      <c r="AV538" s="3">
        <f t="shared" ca="1" si="172"/>
        <v>3.0027491219080639E-2</v>
      </c>
      <c r="AW538" s="3">
        <f t="shared" ca="1" si="171"/>
        <v>3.0795335685996281E-2</v>
      </c>
      <c r="AX538" s="3">
        <f t="shared" ca="1" si="171"/>
        <v>3.1635500644926165E-2</v>
      </c>
      <c r="AY538" s="3">
        <f t="shared" ca="1" si="171"/>
        <v>3.253557135773312E-2</v>
      </c>
      <c r="AZ538" s="3">
        <f t="shared" ca="1" si="168"/>
        <v>3.3480274254153543E-2</v>
      </c>
      <c r="BC538" s="3">
        <f ca="1">-MC!BC538</f>
        <v>5.7106591901868065E-2</v>
      </c>
      <c r="BD538" s="3">
        <f ca="1">-MC!BD538</f>
        <v>-0.6837121566759512</v>
      </c>
      <c r="BE538" s="3">
        <f ca="1">-MC!BE538</f>
        <v>-1.8552994968680174</v>
      </c>
    </row>
    <row r="539" spans="1:57" x14ac:dyDescent="0.5">
      <c r="A539" s="3">
        <f t="shared" si="169"/>
        <v>5.2699999999999321</v>
      </c>
      <c r="B539" s="3">
        <f t="shared" ca="1" si="170"/>
        <v>3.964617068606717E-2</v>
      </c>
      <c r="C539" s="3">
        <f t="shared" ca="1" si="170"/>
        <v>4.1225052454571108E-2</v>
      </c>
      <c r="D539" s="3">
        <f t="shared" ca="1" si="170"/>
        <v>4.2595444568484631E-2</v>
      </c>
      <c r="E539" s="3">
        <f t="shared" ca="1" si="170"/>
        <v>4.3769387788597701E-2</v>
      </c>
      <c r="F539" s="3">
        <f t="shared" ca="1" si="170"/>
        <v>4.475750318643764E-2</v>
      </c>
      <c r="G539" s="3">
        <f t="shared" ca="1" si="170"/>
        <v>4.5568798434639894E-2</v>
      </c>
      <c r="H539" s="3">
        <f t="shared" ca="1" si="170"/>
        <v>4.621113991726844E-2</v>
      </c>
      <c r="I539" s="3">
        <f t="shared" ca="1" si="170"/>
        <v>4.6691675743411445E-2</v>
      </c>
      <c r="J539" s="3">
        <f t="shared" ca="1" si="170"/>
        <v>4.7017061727912826E-2</v>
      </c>
      <c r="K539" s="3">
        <f t="shared" ca="1" si="170"/>
        <v>4.7193588344246716E-2</v>
      </c>
      <c r="L539" s="3">
        <f t="shared" ca="1" si="170"/>
        <v>4.7227330602546566E-2</v>
      </c>
      <c r="M539" s="3">
        <f t="shared" ca="1" si="170"/>
        <v>4.7124387122709561E-2</v>
      </c>
      <c r="N539" s="3">
        <f t="shared" ca="1" si="170"/>
        <v>4.6891200972166473E-2</v>
      </c>
      <c r="O539" s="3">
        <f t="shared" ca="1" si="170"/>
        <v>4.6534897826895384E-2</v>
      </c>
      <c r="P539" s="3">
        <f t="shared" ca="1" si="170"/>
        <v>4.6063557391795622E-2</v>
      </c>
      <c r="Q539" s="3">
        <f t="shared" ca="1" si="170"/>
        <v>4.5486353185476357E-2</v>
      </c>
      <c r="R539" s="3">
        <f t="shared" ca="1" si="167"/>
        <v>4.4813538051004562E-2</v>
      </c>
      <c r="S539" s="3">
        <f t="shared" ca="1" si="167"/>
        <v>4.4056295842019907E-2</v>
      </c>
      <c r="T539" s="3">
        <f t="shared" ca="1" si="167"/>
        <v>4.3226506485674998E-2</v>
      </c>
      <c r="U539" s="3">
        <f t="shared" ca="1" si="167"/>
        <v>4.2336476310805719E-2</v>
      </c>
      <c r="V539" s="3">
        <f t="shared" ca="1" si="167"/>
        <v>4.1398673424979847E-2</v>
      </c>
      <c r="W539" s="3">
        <f t="shared" ca="1" si="167"/>
        <v>4.0425490119834727E-2</v>
      </c>
      <c r="X539" s="3">
        <f t="shared" ca="1" si="167"/>
        <v>3.9429040853502552E-2</v>
      </c>
      <c r="Y539" s="3">
        <f t="shared" ca="1" si="167"/>
        <v>3.8420999279108276E-2</v>
      </c>
      <c r="Z539" s="3">
        <f t="shared" ca="1" si="167"/>
        <v>3.74124782958501E-2</v>
      </c>
      <c r="AA539" s="3">
        <f t="shared" ca="1" si="167"/>
        <v>3.6413957340280391E-2</v>
      </c>
      <c r="AB539" s="3">
        <f t="shared" ca="1" si="167"/>
        <v>3.5435256995151397E-2</v>
      </c>
      <c r="AC539" s="3">
        <f t="shared" ca="1" si="167"/>
        <v>3.4485552776328435E-2</v>
      </c>
      <c r="AD539" s="3">
        <f t="shared" ca="1" si="167"/>
        <v>3.3573411881078485E-2</v>
      </c>
      <c r="AE539" s="3">
        <f t="shared" ca="1" si="167"/>
        <v>3.2706834061765173E-2</v>
      </c>
      <c r="AF539" s="3">
        <f t="shared" ca="1" si="167"/>
        <v>3.1893283400941205E-2</v>
      </c>
      <c r="AG539" s="3">
        <f t="shared" ref="AG539:AV554" ca="1" si="173">AG538+AG$2*$B$7+(AG$3*$BC539+AG$4*$BD539+AG$5*$BE539)*SQRT($B$7)+(AH538-AG538)/(AH$11-AG$11)*$B$7</f>
        <v>3.1139709361209068E-2</v>
      </c>
      <c r="AH539" s="3">
        <f t="shared" ca="1" si="172"/>
        <v>3.0452566630296093E-2</v>
      </c>
      <c r="AI539" s="3">
        <f t="shared" ca="1" si="172"/>
        <v>2.9837847431129036E-2</v>
      </c>
      <c r="AJ539" s="3">
        <f t="shared" ca="1" si="172"/>
        <v>2.9301134664968892E-2</v>
      </c>
      <c r="AK539" s="3">
        <f t="shared" ca="1" si="172"/>
        <v>2.8847672151018799E-2</v>
      </c>
      <c r="AL539" s="3">
        <f t="shared" ca="1" si="172"/>
        <v>2.8482434559166832E-2</v>
      </c>
      <c r="AM539" s="3">
        <f t="shared" ca="1" si="172"/>
        <v>2.82101687266492E-2</v>
      </c>
      <c r="AN539" s="3">
        <f t="shared" ca="1" si="172"/>
        <v>2.8035371438878732E-2</v>
      </c>
      <c r="AO539" s="3">
        <f t="shared" ca="1" si="172"/>
        <v>2.7962165954964306E-2</v>
      </c>
      <c r="AP539" s="3">
        <f t="shared" ca="1" si="172"/>
        <v>2.7994041365780268E-2</v>
      </c>
      <c r="AQ539" s="3">
        <f t="shared" ca="1" si="172"/>
        <v>2.8133432376654881E-2</v>
      </c>
      <c r="AR539" s="3">
        <f t="shared" ca="1" si="172"/>
        <v>2.8381158474868561E-2</v>
      </c>
      <c r="AS539" s="3">
        <f t="shared" ca="1" si="172"/>
        <v>2.8735825574205429E-2</v>
      </c>
      <c r="AT539" s="3">
        <f t="shared" ca="1" si="172"/>
        <v>2.9193396645236579E-2</v>
      </c>
      <c r="AU539" s="3">
        <f t="shared" ca="1" si="172"/>
        <v>2.9747150561425975E-2</v>
      </c>
      <c r="AV539" s="3">
        <f t="shared" ca="1" si="172"/>
        <v>3.0388021435235116E-2</v>
      </c>
      <c r="AW539" s="3">
        <f t="shared" ca="1" si="171"/>
        <v>3.1104969746627388E-2</v>
      </c>
      <c r="AX539" s="3">
        <f t="shared" ca="1" si="171"/>
        <v>3.1885362282135482E-2</v>
      </c>
      <c r="AY539" s="3">
        <f t="shared" ca="1" si="171"/>
        <v>3.2716358753817384E-2</v>
      </c>
      <c r="AZ539" s="3">
        <f t="shared" ca="1" si="168"/>
        <v>3.3581732242987522E-2</v>
      </c>
      <c r="BC539" s="3">
        <f ca="1">-MC!BC539</f>
        <v>9.5083967055913376E-2</v>
      </c>
      <c r="BD539" s="3">
        <f ca="1">-MC!BD539</f>
        <v>1.0741019491386519</v>
      </c>
      <c r="BE539" s="3">
        <f ca="1">-MC!BE539</f>
        <v>-0.34331181180946402</v>
      </c>
    </row>
    <row r="540" spans="1:57" x14ac:dyDescent="0.5">
      <c r="A540" s="3">
        <f t="shared" si="169"/>
        <v>5.2799999999999319</v>
      </c>
      <c r="B540" s="3">
        <f t="shared" ca="1" si="170"/>
        <v>3.8632552140190984E-2</v>
      </c>
      <c r="C540" s="3">
        <f t="shared" ca="1" si="170"/>
        <v>4.0183071306569722E-2</v>
      </c>
      <c r="D540" s="3">
        <f t="shared" ca="1" si="170"/>
        <v>4.1530891791821907E-2</v>
      </c>
      <c r="E540" s="3">
        <f t="shared" ca="1" si="170"/>
        <v>4.2687767909564245E-2</v>
      </c>
      <c r="F540" s="3">
        <f t="shared" ca="1" si="170"/>
        <v>4.3664027581895554E-2</v>
      </c>
      <c r="G540" s="3">
        <f t="shared" ca="1" si="170"/>
        <v>4.446839244804026E-2</v>
      </c>
      <c r="H540" s="3">
        <f t="shared" ca="1" si="170"/>
        <v>4.5108449444388229E-2</v>
      </c>
      <c r="I540" s="3">
        <f t="shared" ca="1" si="170"/>
        <v>4.5591070281102659E-2</v>
      </c>
      <c r="J540" s="3">
        <f t="shared" ca="1" si="170"/>
        <v>4.5922635800213635E-2</v>
      </c>
      <c r="K540" s="3">
        <f t="shared" ca="1" si="170"/>
        <v>4.6109163701398684E-2</v>
      </c>
      <c r="L540" s="3">
        <f t="shared" ca="1" si="170"/>
        <v>4.6156460477034568E-2</v>
      </c>
      <c r="M540" s="3">
        <f t="shared" ca="1" si="170"/>
        <v>4.6070362354668409E-2</v>
      </c>
      <c r="N540" s="3">
        <f t="shared" ca="1" si="170"/>
        <v>4.5857056678512392E-2</v>
      </c>
      <c r="O540" s="3">
        <f t="shared" ca="1" si="170"/>
        <v>4.5523418898325389E-2</v>
      </c>
      <c r="P540" s="3">
        <f t="shared" ca="1" si="170"/>
        <v>4.5077281487410824E-2</v>
      </c>
      <c r="Q540" s="3">
        <f t="shared" ca="1" si="170"/>
        <v>4.4527570742149233E-2</v>
      </c>
      <c r="R540" s="3">
        <f t="shared" ref="R540:AG555" ca="1" si="174">R539+R$2*$B$7+(R$3*$BC540+R$4*$BD540+R$5*$BE540)*SQRT($B$7)+(S539-R539)/(S$11-R$11)*$B$7</f>
        <v>4.3884289688601738E-2</v>
      </c>
      <c r="S540" s="3">
        <f t="shared" ca="1" si="174"/>
        <v>4.3158368082867125E-2</v>
      </c>
      <c r="T540" s="3">
        <f t="shared" ca="1" si="174"/>
        <v>4.2361426802624301E-2</v>
      </c>
      <c r="U540" s="3">
        <f t="shared" ca="1" si="174"/>
        <v>4.1505508278403588E-2</v>
      </c>
      <c r="V540" s="3">
        <f t="shared" ca="1" si="174"/>
        <v>4.0602812394384999E-2</v>
      </c>
      <c r="W540" s="3">
        <f t="shared" ca="1" si="174"/>
        <v>3.9665459571755629E-2</v>
      </c>
      <c r="X540" s="3">
        <f t="shared" ca="1" si="174"/>
        <v>3.8705289484063335E-2</v>
      </c>
      <c r="Y540" s="3">
        <f t="shared" ca="1" si="174"/>
        <v>3.7733698885935807E-2</v>
      </c>
      <c r="Z540" s="3">
        <f t="shared" ca="1" si="174"/>
        <v>3.67615225387318E-2</v>
      </c>
      <c r="AA540" s="3">
        <f t="shared" ca="1" si="174"/>
        <v>3.5798961370171259E-2</v>
      </c>
      <c r="AB540" s="3">
        <f t="shared" ca="1" si="174"/>
        <v>3.4855557783205794E-2</v>
      </c>
      <c r="AC540" s="3">
        <f t="shared" ca="1" si="174"/>
        <v>3.3940209815322496E-2</v>
      </c>
      <c r="AD540" s="3">
        <f t="shared" ca="1" si="174"/>
        <v>3.3061207881437682E-2</v>
      </c>
      <c r="AE540" s="3">
        <f t="shared" ca="1" si="174"/>
        <v>3.222627537888488E-2</v>
      </c>
      <c r="AF540" s="3">
        <f t="shared" ca="1" si="174"/>
        <v>3.1442600164670105E-2</v>
      </c>
      <c r="AG540" s="3">
        <f t="shared" ca="1" si="173"/>
        <v>3.0716855503540808E-2</v>
      </c>
      <c r="AH540" s="3">
        <f t="shared" ca="1" si="172"/>
        <v>3.0055220092535615E-2</v>
      </c>
      <c r="AI540" s="3">
        <f t="shared" ca="1" si="172"/>
        <v>2.9463410727999802E-2</v>
      </c>
      <c r="AJ540" s="3">
        <f t="shared" ca="1" si="172"/>
        <v>2.8946735743268379E-2</v>
      </c>
      <c r="AK540" s="3">
        <f t="shared" ca="1" si="172"/>
        <v>2.8510165209328902E-2</v>
      </c>
      <c r="AL540" s="3">
        <f t="shared" ca="1" si="172"/>
        <v>2.8158400279242456E-2</v>
      </c>
      <c r="AM540" s="3">
        <f t="shared" ca="1" si="172"/>
        <v>2.789591323713177E-2</v>
      </c>
      <c r="AN540" s="3">
        <f t="shared" ca="1" si="172"/>
        <v>2.7726923278221103E-2</v>
      </c>
      <c r="AO540" s="3">
        <f t="shared" ca="1" si="172"/>
        <v>2.7655270338834491E-2</v>
      </c>
      <c r="AP540" s="3">
        <f t="shared" ca="1" si="172"/>
        <v>2.7684151336529808E-2</v>
      </c>
      <c r="AQ540" s="3">
        <f t="shared" ca="1" si="172"/>
        <v>2.7815697242034323E-2</v>
      </c>
      <c r="AR540" s="3">
        <f t="shared" ca="1" si="172"/>
        <v>2.8050411628047708E-2</v>
      </c>
      <c r="AS540" s="3">
        <f t="shared" ca="1" si="172"/>
        <v>2.8386575857719084E-2</v>
      </c>
      <c r="AT540" s="3">
        <f t="shared" ca="1" si="172"/>
        <v>2.8819827678138815E-2</v>
      </c>
      <c r="AU540" s="3">
        <f t="shared" ca="1" si="172"/>
        <v>2.9343127912051955E-2</v>
      </c>
      <c r="AV540" s="3">
        <f t="shared" ca="1" si="172"/>
        <v>2.9947100704768203E-2</v>
      </c>
      <c r="AW540" s="3">
        <f t="shared" ca="1" si="171"/>
        <v>3.0620405145218681E-2</v>
      </c>
      <c r="AX540" s="3">
        <f t="shared" ca="1" si="171"/>
        <v>3.1350135698580459E-2</v>
      </c>
      <c r="AY540" s="3">
        <f t="shared" ca="1" si="171"/>
        <v>3.2123117907539682E-2</v>
      </c>
      <c r="AZ540" s="3">
        <f t="shared" ca="1" si="168"/>
        <v>3.2922497611685086E-2</v>
      </c>
      <c r="BC540" s="3">
        <f ca="1">-MC!BC540</f>
        <v>-1.0590947436731311</v>
      </c>
      <c r="BD540" s="3">
        <f ca="1">-MC!BD540</f>
        <v>1.0061708438485573</v>
      </c>
      <c r="BE540" s="3">
        <f ca="1">-MC!BE540</f>
        <v>1.3219003523076367E-2</v>
      </c>
    </row>
    <row r="541" spans="1:57" x14ac:dyDescent="0.5">
      <c r="A541" s="3">
        <f t="shared" si="169"/>
        <v>5.2899999999999316</v>
      </c>
      <c r="B541" s="3">
        <f t="shared" ca="1" si="170"/>
        <v>3.9204833829561227E-2</v>
      </c>
      <c r="C541" s="3">
        <f t="shared" ca="1" si="170"/>
        <v>4.0813644195303048E-2</v>
      </c>
      <c r="D541" s="3">
        <f t="shared" ca="1" si="170"/>
        <v>4.2214191257293476E-2</v>
      </c>
      <c r="E541" s="3">
        <f t="shared" ca="1" si="170"/>
        <v>4.3418424092200335E-2</v>
      </c>
      <c r="F541" s="3">
        <f t="shared" ca="1" si="170"/>
        <v>4.4436858959283843E-2</v>
      </c>
      <c r="G541" s="3">
        <f t="shared" ca="1" si="170"/>
        <v>4.5278412940341649E-2</v>
      </c>
      <c r="H541" s="3">
        <f t="shared" ca="1" si="170"/>
        <v>4.5950874929334015E-2</v>
      </c>
      <c r="I541" s="3">
        <f t="shared" ca="1" si="170"/>
        <v>4.6461321610290915E-2</v>
      </c>
      <c r="J541" s="3">
        <f t="shared" ca="1" si="170"/>
        <v>4.6816340240678461E-2</v>
      </c>
      <c r="K541" s="3">
        <f t="shared" ca="1" si="170"/>
        <v>4.7022157175767895E-2</v>
      </c>
      <c r="L541" s="3">
        <f t="shared" ca="1" si="170"/>
        <v>4.7084791856956944E-2</v>
      </c>
      <c r="M541" s="3">
        <f t="shared" ca="1" si="170"/>
        <v>4.7010299597094823E-2</v>
      </c>
      <c r="N541" s="3">
        <f t="shared" ca="1" si="170"/>
        <v>4.6805093471384618E-2</v>
      </c>
      <c r="O541" s="3">
        <f t="shared" ca="1" si="170"/>
        <v>4.6476280107527995E-2</v>
      </c>
      <c r="P541" s="3">
        <f t="shared" ca="1" si="170"/>
        <v>4.6031926091689344E-2</v>
      </c>
      <c r="Q541" s="3">
        <f t="shared" ref="Q541:AF556" ca="1" si="175">Q540+Q$2*$B$7+(Q$3*$BC541+Q$4*$BD541+Q$5*$BE541)*SQRT($B$7)+(R540-Q540)/(R$11-Q$11)*$B$7</f>
        <v>4.5481191790394525E-2</v>
      </c>
      <c r="R541" s="3">
        <f t="shared" ca="1" si="174"/>
        <v>4.4834311671357645E-2</v>
      </c>
      <c r="S541" s="3">
        <f t="shared" ca="1" si="174"/>
        <v>4.4102442638367462E-2</v>
      </c>
      <c r="T541" s="3">
        <f t="shared" ca="1" si="174"/>
        <v>4.329742776692206E-2</v>
      </c>
      <c r="U541" s="3">
        <f t="shared" ca="1" si="174"/>
        <v>4.2431526847014095E-2</v>
      </c>
      <c r="V541" s="3">
        <f t="shared" ca="1" si="174"/>
        <v>4.1517152810764055E-2</v>
      </c>
      <c r="W541" s="3">
        <f t="shared" ca="1" si="174"/>
        <v>4.0566635494895656E-2</v>
      </c>
      <c r="X541" s="3">
        <f t="shared" ca="1" si="174"/>
        <v>3.9592021090363659E-2</v>
      </c>
      <c r="Y541" s="3">
        <f t="shared" ca="1" si="174"/>
        <v>3.8604910772781192E-2</v>
      </c>
      <c r="Z541" s="3">
        <f t="shared" ca="1" si="174"/>
        <v>3.7616342502517199E-2</v>
      </c>
      <c r="AA541" s="3">
        <f t="shared" ca="1" si="174"/>
        <v>3.6636720049309367E-2</v>
      </c>
      <c r="AB541" s="3">
        <f t="shared" ca="1" si="174"/>
        <v>3.5675788994606633E-2</v>
      </c>
      <c r="AC541" s="3">
        <f t="shared" ca="1" si="174"/>
        <v>3.4742651255707947E-2</v>
      </c>
      <c r="AD541" s="3">
        <f t="shared" ca="1" si="174"/>
        <v>3.3845801817994875E-2</v>
      </c>
      <c r="AE541" s="3">
        <f t="shared" ca="1" si="174"/>
        <v>3.2993169070630053E-2</v>
      </c>
      <c r="AF541" s="3">
        <f t="shared" ca="1" si="174"/>
        <v>3.219214598989615E-2</v>
      </c>
      <c r="AG541" s="3">
        <f t="shared" ca="1" si="173"/>
        <v>3.1449610991098428E-2</v>
      </c>
      <c r="AH541" s="3">
        <f t="shared" ca="1" si="172"/>
        <v>3.0771948136138476E-2</v>
      </c>
      <c r="AI541" s="3">
        <f t="shared" ca="1" si="172"/>
        <v>3.0165080156222712E-2</v>
      </c>
      <c r="AJ541" s="3">
        <f t="shared" ca="1" si="172"/>
        <v>2.9634522177423898E-2</v>
      </c>
      <c r="AK541" s="3">
        <f t="shared" ca="1" si="172"/>
        <v>2.9185451871411298E-2</v>
      </c>
      <c r="AL541" s="3">
        <f t="shared" ca="1" si="172"/>
        <v>2.8822778197962799E-2</v>
      </c>
      <c r="AM541" s="3">
        <f t="shared" ca="1" si="172"/>
        <v>2.8551180171615669E-2</v>
      </c>
      <c r="AN541" s="3">
        <f t="shared" ca="1" si="172"/>
        <v>2.837508062702318E-2</v>
      </c>
      <c r="AO541" s="3">
        <f t="shared" ca="1" si="172"/>
        <v>2.8298517344983426E-2</v>
      </c>
      <c r="AP541" s="3">
        <f t="shared" ca="1" si="172"/>
        <v>2.8324876182781643E-2</v>
      </c>
      <c r="AQ541" s="3">
        <f t="shared" ca="1" si="172"/>
        <v>2.8456465477214015E-2</v>
      </c>
      <c r="AR541" s="3">
        <f t="shared" ca="1" si="172"/>
        <v>2.8693954057947918E-2</v>
      </c>
      <c r="AS541" s="3">
        <f t="shared" ca="1" si="172"/>
        <v>2.9035780068310073E-2</v>
      </c>
      <c r="AT541" s="3">
        <f t="shared" ca="1" si="172"/>
        <v>2.947773751963487E-2</v>
      </c>
      <c r="AU541" s="3">
        <f t="shared" ca="1" si="172"/>
        <v>3.0012950689889323E-2</v>
      </c>
      <c r="AV541" s="3">
        <f t="shared" ca="1" si="172"/>
        <v>3.063221527302323E-2</v>
      </c>
      <c r="AW541" s="3">
        <f t="shared" ca="1" si="171"/>
        <v>3.132437089259852E-2</v>
      </c>
      <c r="AX541" s="3">
        <f t="shared" ca="1" si="171"/>
        <v>3.2076719799745822E-2</v>
      </c>
      <c r="AY541" s="3">
        <f t="shared" ca="1" si="171"/>
        <v>3.2876228850601881E-2</v>
      </c>
      <c r="AZ541" s="3">
        <f t="shared" ca="1" si="168"/>
        <v>3.3706070122579833E-2</v>
      </c>
      <c r="BC541" s="3">
        <f ca="1">-MC!BC541</f>
        <v>1.2265995741696223</v>
      </c>
      <c r="BD541" s="3">
        <f ca="1">-MC!BD541</f>
        <v>-0.20450797275661792</v>
      </c>
      <c r="BE541" s="3">
        <f ca="1">-MC!BE541</f>
        <v>0.67410823886427718</v>
      </c>
    </row>
    <row r="542" spans="1:57" x14ac:dyDescent="0.5">
      <c r="A542" s="3">
        <f t="shared" si="169"/>
        <v>5.2999999999999314</v>
      </c>
      <c r="B542" s="3">
        <f t="shared" ref="B542:Q557" ca="1" si="176">B541+B$2*$B$7+(B$3*$BC542+B$4*$BD542+B$5*$BE542)*SQRT($B$7)+(C541-B541)/(C$11-B$11)*$B$7</f>
        <v>3.9064943308035865E-2</v>
      </c>
      <c r="C542" s="3">
        <f t="shared" ca="1" si="176"/>
        <v>4.0704045177201623E-2</v>
      </c>
      <c r="D542" s="3">
        <f t="shared" ca="1" si="176"/>
        <v>4.2130230378801509E-2</v>
      </c>
      <c r="E542" s="3">
        <f t="shared" ca="1" si="176"/>
        <v>4.3355640526919481E-2</v>
      </c>
      <c r="F542" s="3">
        <f t="shared" ca="1" si="176"/>
        <v>4.439097826296818E-2</v>
      </c>
      <c r="G542" s="3">
        <f t="shared" ca="1" si="176"/>
        <v>4.5245354144501176E-2</v>
      </c>
      <c r="H542" s="3">
        <f t="shared" ca="1" si="176"/>
        <v>4.5926756986257873E-2</v>
      </c>
      <c r="I542" s="3">
        <f t="shared" ca="1" si="176"/>
        <v>4.6442466377849177E-2</v>
      </c>
      <c r="J542" s="3">
        <f t="shared" ca="1" si="176"/>
        <v>4.6799273939863162E-2</v>
      </c>
      <c r="K542" s="3">
        <f t="shared" ca="1" si="176"/>
        <v>4.7003612671916134E-2</v>
      </c>
      <c r="L542" s="3">
        <f t="shared" ca="1" si="176"/>
        <v>4.7061712990035171E-2</v>
      </c>
      <c r="M542" s="3">
        <f t="shared" ca="1" si="176"/>
        <v>4.6979847328168137E-2</v>
      </c>
      <c r="N542" s="3">
        <f t="shared" ca="1" si="176"/>
        <v>4.6764652504330866E-2</v>
      </c>
      <c r="O542" s="3">
        <f t="shared" ca="1" si="176"/>
        <v>4.6423464285748964E-2</v>
      </c>
      <c r="P542" s="3">
        <f t="shared" ca="1" si="176"/>
        <v>4.5964581273476232E-2</v>
      </c>
      <c r="Q542" s="3">
        <f t="shared" ca="1" si="175"/>
        <v>4.5397395754496819E-2</v>
      </c>
      <c r="R542" s="3">
        <f t="shared" ca="1" si="174"/>
        <v>4.473237145518133E-2</v>
      </c>
      <c r="S542" s="3">
        <f t="shared" ca="1" si="174"/>
        <v>4.3980890230893868E-2</v>
      </c>
      <c r="T542" s="3">
        <f t="shared" ca="1" si="174"/>
        <v>4.3155015161067338E-2</v>
      </c>
      <c r="U542" s="3">
        <f t="shared" ca="1" si="174"/>
        <v>4.2267221211809092E-2</v>
      </c>
      <c r="V542" s="3">
        <f t="shared" ca="1" si="174"/>
        <v>4.1330132193414776E-2</v>
      </c>
      <c r="W542" s="3">
        <f t="shared" ca="1" si="174"/>
        <v>4.0356285203064945E-2</v>
      </c>
      <c r="X542" s="3">
        <f t="shared" ca="1" si="174"/>
        <v>3.9357930810075603E-2</v>
      </c>
      <c r="Y542" s="3">
        <f t="shared" ca="1" si="174"/>
        <v>3.8346872489488593E-2</v>
      </c>
      <c r="Z542" s="3">
        <f t="shared" ca="1" si="174"/>
        <v>3.7334349296425984E-2</v>
      </c>
      <c r="AA542" s="3">
        <f t="shared" ca="1" si="174"/>
        <v>3.6330965752255598E-2</v>
      </c>
      <c r="AB542" s="3">
        <f t="shared" ca="1" si="174"/>
        <v>3.5346668533832767E-2</v>
      </c>
      <c r="AC542" s="3">
        <f t="shared" ca="1" si="174"/>
        <v>3.4390761354964147E-2</v>
      </c>
      <c r="AD542" s="3">
        <f t="shared" ca="1" si="174"/>
        <v>3.3471941682806622E-2</v>
      </c>
      <c r="AE542" s="3">
        <f t="shared" ca="1" si="174"/>
        <v>3.2598340803783661E-2</v>
      </c>
      <c r="AF542" s="3">
        <f t="shared" ca="1" si="174"/>
        <v>3.1777554716963002E-2</v>
      </c>
      <c r="AG542" s="3">
        <f t="shared" ca="1" si="173"/>
        <v>3.1016664895376609E-2</v>
      </c>
      <c r="AH542" s="3">
        <f t="shared" ca="1" si="172"/>
        <v>3.0322258680071785E-2</v>
      </c>
      <c r="AI542" s="3">
        <f t="shared" ca="1" si="172"/>
        <v>2.9700462657156403E-2</v>
      </c>
      <c r="AJ542" s="3">
        <f t="shared" ca="1" si="172"/>
        <v>2.9156996664482633E-2</v>
      </c>
      <c r="AK542" s="3">
        <f t="shared" ca="1" si="172"/>
        <v>2.8697243881404946E-2</v>
      </c>
      <c r="AL542" s="3">
        <f t="shared" ca="1" si="172"/>
        <v>2.8326318955774761E-2</v>
      </c>
      <c r="AM542" s="3">
        <f t="shared" ca="1" si="172"/>
        <v>2.8049105473606967E-2</v>
      </c>
      <c r="AN542" s="3">
        <f t="shared" ca="1" si="172"/>
        <v>2.7870227695967534E-2</v>
      </c>
      <c r="AO542" s="3">
        <f t="shared" ca="1" si="172"/>
        <v>2.7793918972916467E-2</v>
      </c>
      <c r="AP542" s="3">
        <f t="shared" ca="1" si="172"/>
        <v>2.7823751772875969E-2</v>
      </c>
      <c r="AQ542" s="3">
        <f t="shared" ca="1" si="172"/>
        <v>2.7962209459411906E-2</v>
      </c>
      <c r="AR542" s="3">
        <f t="shared" ca="1" si="172"/>
        <v>2.8210123852506347E-2</v>
      </c>
      <c r="AS542" s="3">
        <f t="shared" ca="1" si="172"/>
        <v>2.8566087768227725E-2</v>
      </c>
      <c r="AT542" s="3">
        <f t="shared" ca="1" si="172"/>
        <v>2.902604952885679E-2</v>
      </c>
      <c r="AU542" s="3">
        <f t="shared" ca="1" si="172"/>
        <v>2.9583294932333672E-2</v>
      </c>
      <c r="AV542" s="3">
        <f t="shared" ca="1" si="172"/>
        <v>3.0228789303850864E-2</v>
      </c>
      <c r="AW542" s="3">
        <f t="shared" ca="1" si="171"/>
        <v>3.0951551249510337E-2</v>
      </c>
      <c r="AX542" s="3">
        <f t="shared" ca="1" si="171"/>
        <v>3.1739087379829022E-2</v>
      </c>
      <c r="AY542" s="3">
        <f t="shared" ca="1" si="171"/>
        <v>3.2578501465764513E-2</v>
      </c>
      <c r="AZ542" s="3">
        <f t="shared" ca="1" si="168"/>
        <v>3.345291050616192E-2</v>
      </c>
      <c r="BC542" s="3">
        <f ca="1">-MC!BC542</f>
        <v>-0.42315554773897901</v>
      </c>
      <c r="BD542" s="3">
        <f ca="1">-MC!BD542</f>
        <v>-0.58529848608644297</v>
      </c>
      <c r="BE542" s="3">
        <f ca="1">-MC!BE542</f>
        <v>0.22757610715008347</v>
      </c>
    </row>
    <row r="543" spans="1:57" x14ac:dyDescent="0.5">
      <c r="A543" s="3">
        <f t="shared" si="169"/>
        <v>5.3099999999999312</v>
      </c>
      <c r="B543" s="3">
        <f t="shared" ca="1" si="176"/>
        <v>3.963266818393122E-2</v>
      </c>
      <c r="C543" s="3">
        <f t="shared" ca="1" si="176"/>
        <v>4.1143420006299232E-2</v>
      </c>
      <c r="D543" s="3">
        <f t="shared" ca="1" si="176"/>
        <v>4.2453451184661574E-2</v>
      </c>
      <c r="E543" s="3">
        <f t="shared" ca="1" si="176"/>
        <v>4.357443357248339E-2</v>
      </c>
      <c r="F543" s="3">
        <f t="shared" ca="1" si="176"/>
        <v>4.4516594160272163E-2</v>
      </c>
      <c r="G543" s="3">
        <f t="shared" ca="1" si="176"/>
        <v>4.5288574935308218E-2</v>
      </c>
      <c r="H543" s="3">
        <f t="shared" ca="1" si="176"/>
        <v>4.5897902517876447E-2</v>
      </c>
      <c r="I543" s="3">
        <f t="shared" ca="1" si="176"/>
        <v>4.635139725738989E-2</v>
      </c>
      <c r="J543" s="3">
        <f t="shared" ca="1" si="176"/>
        <v>4.6655393008253374E-2</v>
      </c>
      <c r="K543" s="3">
        <f t="shared" ca="1" si="176"/>
        <v>4.6815867326104287E-2</v>
      </c>
      <c r="L543" s="3">
        <f t="shared" ca="1" si="176"/>
        <v>4.6838599549598819E-2</v>
      </c>
      <c r="M543" s="3">
        <f t="shared" ca="1" si="176"/>
        <v>4.6729417191288099E-2</v>
      </c>
      <c r="N543" s="3">
        <f t="shared" ca="1" si="176"/>
        <v>4.6494518745005271E-2</v>
      </c>
      <c r="O543" s="3">
        <f t="shared" ca="1" si="176"/>
        <v>4.6140807000077548E-2</v>
      </c>
      <c r="P543" s="3">
        <f t="shared" ca="1" si="176"/>
        <v>4.5676150395629868E-2</v>
      </c>
      <c r="Q543" s="3">
        <f t="shared" ca="1" si="175"/>
        <v>4.5109510910938969E-2</v>
      </c>
      <c r="R543" s="3">
        <f t="shared" ca="1" si="174"/>
        <v>4.4450919269960677E-2</v>
      </c>
      <c r="S543" s="3">
        <f t="shared" ca="1" si="174"/>
        <v>4.3711320005751987E-2</v>
      </c>
      <c r="T543" s="3">
        <f t="shared" ca="1" si="174"/>
        <v>4.2902333930194561E-2</v>
      </c>
      <c r="U543" s="3">
        <f t="shared" ca="1" si="174"/>
        <v>4.2035988924622E-2</v>
      </c>
      <c r="V543" s="3">
        <f t="shared" ca="1" si="174"/>
        <v>4.1124457430221098E-2</v>
      </c>
      <c r="W543" s="3">
        <f t="shared" ca="1" si="174"/>
        <v>4.017982157205767E-2</v>
      </c>
      <c r="X543" s="3">
        <f t="shared" ca="1" si="174"/>
        <v>3.921387408130067E-2</v>
      </c>
      <c r="Y543" s="3">
        <f t="shared" ca="1" si="174"/>
        <v>3.8237958533397481E-2</v>
      </c>
      <c r="Z543" s="3">
        <f t="shared" ca="1" si="174"/>
        <v>3.7262852896431206E-2</v>
      </c>
      <c r="AA543" s="3">
        <f t="shared" ca="1" si="174"/>
        <v>3.6298700275345645E-2</v>
      </c>
      <c r="AB543" s="3">
        <f t="shared" ca="1" si="174"/>
        <v>3.5354986281494916E-2</v>
      </c>
      <c r="AC543" s="3">
        <f t="shared" ca="1" si="174"/>
        <v>3.444055426396906E-2</v>
      </c>
      <c r="AD543" s="3">
        <f t="shared" ca="1" si="174"/>
        <v>3.3563642005080357E-2</v>
      </c>
      <c r="AE543" s="3">
        <f t="shared" ca="1" si="174"/>
        <v>3.2731921516093936E-2</v>
      </c>
      <c r="AF543" s="3">
        <f t="shared" ca="1" si="174"/>
        <v>3.1952529644631772E-2</v>
      </c>
      <c r="AG543" s="3">
        <f t="shared" ca="1" si="173"/>
        <v>3.1232088750951272E-2</v>
      </c>
      <c r="AH543" s="3">
        <f t="shared" ca="1" si="172"/>
        <v>3.0576727291830898E-2</v>
      </c>
      <c r="AI543" s="3">
        <f t="shared" ca="1" si="172"/>
        <v>2.9992113550487896E-2</v>
      </c>
      <c r="AJ543" s="3">
        <f t="shared" ca="1" si="172"/>
        <v>2.9483509917542304E-2</v>
      </c>
      <c r="AK543" s="3">
        <f t="shared" ca="1" si="172"/>
        <v>2.9055842908711906E-2</v>
      </c>
      <c r="AL543" s="3">
        <f t="shared" ca="1" si="172"/>
        <v>2.871377066266009E-2</v>
      </c>
      <c r="AM543" s="3">
        <f t="shared" ca="1" si="172"/>
        <v>2.8461719099048408E-2</v>
      </c>
      <c r="AN543" s="3">
        <f t="shared" ca="1" si="172"/>
        <v>2.8303851613282863E-2</v>
      </c>
      <c r="AO543" s="3">
        <f t="shared" ca="1" si="172"/>
        <v>2.8243934770593209E-2</v>
      </c>
      <c r="AP543" s="3">
        <f t="shared" ca="1" si="172"/>
        <v>2.8285065243921628E-2</v>
      </c>
      <c r="AQ543" s="3">
        <f t="shared" ca="1" si="172"/>
        <v>2.8429239007944914E-2</v>
      </c>
      <c r="AR543" s="3">
        <f t="shared" ca="1" si="172"/>
        <v>2.8676788531678706E-2</v>
      </c>
      <c r="AS543" s="3">
        <f t="shared" ca="1" si="172"/>
        <v>2.9025799121767594E-2</v>
      </c>
      <c r="AT543" s="3">
        <f t="shared" ca="1" si="172"/>
        <v>2.9471711380689575E-2</v>
      </c>
      <c r="AU543" s="3">
        <f t="shared" ca="1" si="172"/>
        <v>3.0007310613653623E-2</v>
      </c>
      <c r="AV543" s="3">
        <f t="shared" ca="1" si="172"/>
        <v>3.0623069789191229E-2</v>
      </c>
      <c r="AW543" s="3">
        <f t="shared" ca="1" si="171"/>
        <v>3.1307524828551668E-2</v>
      </c>
      <c r="AX543" s="3">
        <f t="shared" ca="1" si="171"/>
        <v>3.2047723177817213E-2</v>
      </c>
      <c r="AY543" s="3">
        <f t="shared" ca="1" si="171"/>
        <v>3.2830239507968886E-2</v>
      </c>
      <c r="AZ543" s="3">
        <f t="shared" ca="1" si="168"/>
        <v>3.3637381411258667E-2</v>
      </c>
      <c r="BC543" s="3">
        <f ca="1">-MC!BC543</f>
        <v>0.14861570279299752</v>
      </c>
      <c r="BD543" s="3">
        <f ca="1">-MC!BD543</f>
        <v>0.52590486902739109</v>
      </c>
      <c r="BE543" s="3">
        <f ca="1">-MC!BE543</f>
        <v>-1.3185789494801003</v>
      </c>
    </row>
    <row r="544" spans="1:57" x14ac:dyDescent="0.5">
      <c r="A544" s="3">
        <f t="shared" si="169"/>
        <v>5.319999999999931</v>
      </c>
      <c r="B544" s="3">
        <f t="shared" ca="1" si="176"/>
        <v>3.8745022912948637E-2</v>
      </c>
      <c r="C544" s="3">
        <f t="shared" ca="1" si="176"/>
        <v>4.0317188056696138E-2</v>
      </c>
      <c r="D544" s="3">
        <f t="shared" ca="1" si="176"/>
        <v>4.1685844609840657E-2</v>
      </c>
      <c r="E544" s="3">
        <f t="shared" ca="1" si="176"/>
        <v>4.2862698889040297E-2</v>
      </c>
      <c r="F544" s="3">
        <f t="shared" ca="1" si="176"/>
        <v>4.3858006717127473E-2</v>
      </c>
      <c r="G544" s="3">
        <f t="shared" ca="1" si="176"/>
        <v>4.4680445980243143E-2</v>
      </c>
      <c r="H544" s="3">
        <f t="shared" ca="1" si="176"/>
        <v>4.5337585504920307E-2</v>
      </c>
      <c r="I544" s="3">
        <f t="shared" ca="1" si="176"/>
        <v>4.5836290771471881E-2</v>
      </c>
      <c r="J544" s="3">
        <f t="shared" ca="1" si="176"/>
        <v>4.6182942256181053E-2</v>
      </c>
      <c r="K544" s="3">
        <f t="shared" ca="1" si="176"/>
        <v>4.6383566499655908E-2</v>
      </c>
      <c r="L544" s="3">
        <f t="shared" ca="1" si="176"/>
        <v>4.6443996227918734E-2</v>
      </c>
      <c r="M544" s="3">
        <f t="shared" ca="1" si="176"/>
        <v>4.6370118505685662E-2</v>
      </c>
      <c r="N544" s="3">
        <f t="shared" ca="1" si="176"/>
        <v>4.6168197951150354E-2</v>
      </c>
      <c r="O544" s="3">
        <f t="shared" ca="1" si="176"/>
        <v>4.5845208773678467E-2</v>
      </c>
      <c r="P544" s="3">
        <f t="shared" ca="1" si="176"/>
        <v>4.540909358916799E-2</v>
      </c>
      <c r="Q544" s="3">
        <f t="shared" ca="1" si="175"/>
        <v>4.4868888356911607E-2</v>
      </c>
      <c r="R544" s="3">
        <f t="shared" ca="1" si="174"/>
        <v>4.4234695053669976E-2</v>
      </c>
      <c r="S544" s="3">
        <f t="shared" ca="1" si="174"/>
        <v>4.3517525132905605E-2</v>
      </c>
      <c r="T544" s="3">
        <f t="shared" ca="1" si="174"/>
        <v>4.2729061384221931E-2</v>
      </c>
      <c r="U544" s="3">
        <f t="shared" ca="1" si="174"/>
        <v>4.1881388860109586E-2</v>
      </c>
      <c r="V544" s="3">
        <f t="shared" ca="1" si="174"/>
        <v>4.0986732902203886E-2</v>
      </c>
      <c r="W544" s="3">
        <f t="shared" ca="1" si="174"/>
        <v>4.0057224947752726E-2</v>
      </c>
      <c r="X544" s="3">
        <f t="shared" ca="1" si="174"/>
        <v>3.910470419016656E-2</v>
      </c>
      <c r="Y544" s="3">
        <f t="shared" ca="1" si="174"/>
        <v>3.8140558623166898E-2</v>
      </c>
      <c r="Z544" s="3">
        <f t="shared" ca="1" si="174"/>
        <v>3.717560946282765E-2</v>
      </c>
      <c r="AA544" s="3">
        <f t="shared" ca="1" si="174"/>
        <v>3.6220042746304533E-2</v>
      </c>
      <c r="AB544" s="3">
        <f t="shared" ca="1" si="174"/>
        <v>3.528338737508363E-2</v>
      </c>
      <c r="AC544" s="3">
        <f t="shared" ca="1" si="174"/>
        <v>3.4374530688753305E-2</v>
      </c>
      <c r="AD544" s="3">
        <f t="shared" ca="1" si="174"/>
        <v>3.3501755134592415E-2</v>
      </c>
      <c r="AE544" s="3">
        <f t="shared" ca="1" si="174"/>
        <v>3.2672777792799486E-2</v>
      </c>
      <c r="AF544" s="3">
        <f t="shared" ca="1" si="174"/>
        <v>3.1894780701941655E-2</v>
      </c>
      <c r="AG544" s="3">
        <f t="shared" ca="1" si="173"/>
        <v>3.1174431455689353E-2</v>
      </c>
      <c r="AH544" s="3">
        <f t="shared" ca="1" si="172"/>
        <v>3.0517903979797256E-2</v>
      </c>
      <c r="AI544" s="3">
        <f t="shared" ca="1" si="172"/>
        <v>2.9930912613322626E-2</v>
      </c>
      <c r="AJ544" s="3">
        <f t="shared" ca="1" si="172"/>
        <v>2.9418766656942777E-2</v>
      </c>
      <c r="AK544" s="3">
        <f t="shared" ca="1" si="172"/>
        <v>2.8986440307445238E-2</v>
      </c>
      <c r="AL544" s="3">
        <f t="shared" ca="1" si="172"/>
        <v>2.8638639512779562E-2</v>
      </c>
      <c r="AM544" s="3">
        <f t="shared" ca="1" si="172"/>
        <v>2.8379836803885301E-2</v>
      </c>
      <c r="AN544" s="3">
        <f t="shared" ca="1" si="172"/>
        <v>2.8214238933742572E-2</v>
      </c>
      <c r="AO544" s="3">
        <f t="shared" ca="1" si="172"/>
        <v>2.8145649844155365E-2</v>
      </c>
      <c r="AP544" s="3">
        <f t="shared" ca="1" si="172"/>
        <v>2.8177194522335143E-2</v>
      </c>
      <c r="AQ544" s="3">
        <f t="shared" ca="1" si="172"/>
        <v>2.8310885656445562E-2</v>
      </c>
      <c r="AR544" s="3">
        <f t="shared" ca="1" si="172"/>
        <v>2.8547060542984167E-2</v>
      </c>
      <c r="AS544" s="3">
        <f t="shared" ca="1" si="172"/>
        <v>2.8883801316581605E-2</v>
      </c>
      <c r="AT544" s="3">
        <f t="shared" ca="1" si="172"/>
        <v>2.9316545346072032E-2</v>
      </c>
      <c r="AU544" s="3">
        <f t="shared" ca="1" si="172"/>
        <v>2.9838081948272158E-2</v>
      </c>
      <c r="AV544" s="3">
        <f t="shared" ca="1" si="172"/>
        <v>3.0438896270106118E-2</v>
      </c>
      <c r="AW544" s="3">
        <f t="shared" ca="1" si="171"/>
        <v>3.1107546359996335E-2</v>
      </c>
      <c r="AX544" s="3">
        <f t="shared" ca="1" si="171"/>
        <v>3.183112344249707E-2</v>
      </c>
      <c r="AY544" s="3">
        <f t="shared" ca="1" si="171"/>
        <v>3.2596171824097908E-2</v>
      </c>
      <c r="AZ544" s="3">
        <f t="shared" ca="1" si="168"/>
        <v>3.3384917607833534E-2</v>
      </c>
      <c r="BC544" s="3">
        <f ca="1">-MC!BC544</f>
        <v>-0.355830478962611</v>
      </c>
      <c r="BD544" s="3">
        <f ca="1">-MC!BD544</f>
        <v>0.64449477106503839</v>
      </c>
      <c r="BE544" s="3">
        <f ca="1">-MC!BE544</f>
        <v>0.96790667714127743</v>
      </c>
    </row>
    <row r="545" spans="1:57" x14ac:dyDescent="0.5">
      <c r="A545" s="3">
        <f t="shared" si="169"/>
        <v>5.3299999999999308</v>
      </c>
      <c r="B545" s="3">
        <f t="shared" ca="1" si="176"/>
        <v>3.7215056390415065E-2</v>
      </c>
      <c r="C545" s="3">
        <f t="shared" ca="1" si="176"/>
        <v>3.891091926798447E-2</v>
      </c>
      <c r="D545" s="3">
        <f t="shared" ca="1" si="176"/>
        <v>4.0396366581753287E-2</v>
      </c>
      <c r="E545" s="3">
        <f t="shared" ca="1" si="176"/>
        <v>4.16832600518467E-2</v>
      </c>
      <c r="F545" s="3">
        <f t="shared" ca="1" si="176"/>
        <v>4.2782005527644246E-2</v>
      </c>
      <c r="G545" s="3">
        <f t="shared" ca="1" si="176"/>
        <v>4.3701437973186708E-2</v>
      </c>
      <c r="H545" s="3">
        <f t="shared" ca="1" si="176"/>
        <v>4.4449289532639706E-2</v>
      </c>
      <c r="I545" s="3">
        <f t="shared" ca="1" si="176"/>
        <v>4.5032591899927088E-2</v>
      </c>
      <c r="J545" s="3">
        <f t="shared" ca="1" si="176"/>
        <v>4.5457893273363678E-2</v>
      </c>
      <c r="K545" s="3">
        <f t="shared" ca="1" si="176"/>
        <v>4.5731390319467671E-2</v>
      </c>
      <c r="L545" s="3">
        <f t="shared" ca="1" si="176"/>
        <v>4.5859090327814878E-2</v>
      </c>
      <c r="M545" s="3">
        <f t="shared" ca="1" si="176"/>
        <v>4.5847061099621826E-2</v>
      </c>
      <c r="N545" s="3">
        <f t="shared" ca="1" si="176"/>
        <v>4.5701754536247689E-2</v>
      </c>
      <c r="O545" s="3">
        <f t="shared" ca="1" si="176"/>
        <v>4.5430337375122753E-2</v>
      </c>
      <c r="P545" s="3">
        <f t="shared" ca="1" si="176"/>
        <v>4.5040947457874389E-2</v>
      </c>
      <c r="Q545" s="3">
        <f t="shared" ca="1" si="175"/>
        <v>4.4542815722158444E-2</v>
      </c>
      <c r="R545" s="3">
        <f t="shared" ca="1" si="174"/>
        <v>4.3946236363783919E-2</v>
      </c>
      <c r="S545" s="3">
        <f t="shared" ca="1" si="174"/>
        <v>4.3262408710656598E-2</v>
      </c>
      <c r="T545" s="3">
        <f t="shared" ca="1" si="174"/>
        <v>4.250319848686189E-2</v>
      </c>
      <c r="U545" s="3">
        <f t="shared" ca="1" si="174"/>
        <v>4.1680868883524742E-2</v>
      </c>
      <c r="V545" s="3">
        <f t="shared" ca="1" si="174"/>
        <v>4.080781912385513E-2</v>
      </c>
      <c r="W545" s="3">
        <f t="shared" ca="1" si="174"/>
        <v>3.9896350953175688E-2</v>
      </c>
      <c r="X545" s="3">
        <f t="shared" ca="1" si="174"/>
        <v>3.8958471039150497E-2</v>
      </c>
      <c r="Y545" s="3">
        <f t="shared" ca="1" si="174"/>
        <v>3.8005732823260974E-2</v>
      </c>
      <c r="Z545" s="3">
        <f t="shared" ca="1" si="174"/>
        <v>3.7049121816147744E-2</v>
      </c>
      <c r="AA545" s="3">
        <f t="shared" ca="1" si="174"/>
        <v>3.609898804722831E-2</v>
      </c>
      <c r="AB545" s="3">
        <f t="shared" ca="1" si="174"/>
        <v>3.5165024775019496E-2</v>
      </c>
      <c r="AC545" s="3">
        <f t="shared" ca="1" si="174"/>
        <v>3.4256284395988844E-2</v>
      </c>
      <c r="AD545" s="3">
        <f t="shared" ca="1" si="174"/>
        <v>3.3381215083352574E-2</v>
      </c>
      <c r="AE545" s="3">
        <f t="shared" ca="1" si="174"/>
        <v>3.2547700041574326E-2</v>
      </c>
      <c r="AF545" s="3">
        <f t="shared" ca="1" si="174"/>
        <v>3.1763087553907207E-2</v>
      </c>
      <c r="AG545" s="3">
        <f t="shared" ca="1" si="173"/>
        <v>3.103421150503741E-2</v>
      </c>
      <c r="AH545" s="3">
        <f t="shared" ca="1" si="172"/>
        <v>3.0367412354324566E-2</v>
      </c>
      <c r="AI545" s="3">
        <f t="shared" ca="1" si="172"/>
        <v>2.9768571566641776E-2</v>
      </c>
      <c r="AJ545" s="3">
        <f t="shared" ca="1" si="172"/>
        <v>2.9243166421035333E-2</v>
      </c>
      <c r="AK545" s="3">
        <f t="shared" ca="1" si="172"/>
        <v>2.8796339850818312E-2</v>
      </c>
      <c r="AL545" s="3">
        <f t="shared" ca="1" si="172"/>
        <v>2.8432966642157734E-2</v>
      </c>
      <c r="AM545" s="3">
        <f t="shared" ca="1" si="172"/>
        <v>2.8157686925088545E-2</v>
      </c>
      <c r="AN545" s="3">
        <f t="shared" ca="1" si="172"/>
        <v>2.7974871743436443E-2</v>
      </c>
      <c r="AO545" s="3">
        <f t="shared" ca="1" si="172"/>
        <v>2.7888483287225017E-2</v>
      </c>
      <c r="AP545" s="3">
        <f t="shared" ca="1" si="172"/>
        <v>2.7901795678810834E-2</v>
      </c>
      <c r="AQ545" s="3">
        <f t="shared" ca="1" si="172"/>
        <v>2.8016959135015777E-2</v>
      </c>
      <c r="AR545" s="3">
        <f t="shared" ca="1" si="172"/>
        <v>2.8234436672720853E-2</v>
      </c>
      <c r="AS545" s="3">
        <f t="shared" ca="1" si="172"/>
        <v>2.8552428306201631E-2</v>
      </c>
      <c r="AT545" s="3">
        <f t="shared" ca="1" si="172"/>
        <v>2.8966489368444929E-2</v>
      </c>
      <c r="AU545" s="3">
        <f t="shared" ca="1" si="172"/>
        <v>2.9469534404102351E-2</v>
      </c>
      <c r="AV545" s="3">
        <f t="shared" ca="1" si="172"/>
        <v>3.0052181990357755E-2</v>
      </c>
      <c r="AW545" s="3">
        <f t="shared" ca="1" si="171"/>
        <v>3.0703133788724159E-2</v>
      </c>
      <c r="AX545" s="3">
        <f t="shared" ca="1" si="171"/>
        <v>3.1409644372260008E-2</v>
      </c>
      <c r="AY545" s="3">
        <f t="shared" ca="1" si="171"/>
        <v>3.2158347713360402E-2</v>
      </c>
      <c r="AZ545" s="3">
        <f t="shared" ca="1" si="168"/>
        <v>3.2931529671938617E-2</v>
      </c>
      <c r="BC545" s="3">
        <f ca="1">-MC!BC545</f>
        <v>-0.60386814728755311</v>
      </c>
      <c r="BD545" s="3">
        <f ca="1">-MC!BD545</f>
        <v>0.90943351286940644</v>
      </c>
      <c r="BE545" s="3">
        <f ca="1">-MC!BE545</f>
        <v>1.7884610984066143</v>
      </c>
    </row>
    <row r="546" spans="1:57" x14ac:dyDescent="0.5">
      <c r="A546" s="3">
        <f t="shared" si="169"/>
        <v>5.3399999999999306</v>
      </c>
      <c r="B546" s="3">
        <f t="shared" ca="1" si="176"/>
        <v>3.7974531973466667E-2</v>
      </c>
      <c r="C546" s="3">
        <f t="shared" ca="1" si="176"/>
        <v>3.9574617222888964E-2</v>
      </c>
      <c r="D546" s="3">
        <f t="shared" ca="1" si="176"/>
        <v>4.0970841661128368E-2</v>
      </c>
      <c r="E546" s="3">
        <f t="shared" ca="1" si="176"/>
        <v>4.2174854043163644E-2</v>
      </c>
      <c r="F546" s="3">
        <f t="shared" ca="1" si="176"/>
        <v>4.3196842124873437E-2</v>
      </c>
      <c r="G546" s="3">
        <f t="shared" ca="1" si="176"/>
        <v>4.404542981191794E-2</v>
      </c>
      <c r="H546" s="3">
        <f t="shared" ca="1" si="176"/>
        <v>4.4728144362939877E-2</v>
      </c>
      <c r="I546" s="3">
        <f t="shared" ca="1" si="176"/>
        <v>4.5251815454567364E-2</v>
      </c>
      <c r="J546" s="3">
        <f t="shared" ca="1" si="176"/>
        <v>4.5622790794149354E-2</v>
      </c>
      <c r="K546" s="3">
        <f t="shared" ca="1" si="176"/>
        <v>4.5847069001791946E-2</v>
      </c>
      <c r="L546" s="3">
        <f t="shared" ca="1" si="176"/>
        <v>4.5930463793008323E-2</v>
      </c>
      <c r="M546" s="3">
        <f t="shared" ca="1" si="176"/>
        <v>4.5878855575373641E-2</v>
      </c>
      <c r="N546" s="3">
        <f t="shared" ca="1" si="176"/>
        <v>4.5698515377235495E-2</v>
      </c>
      <c r="O546" s="3">
        <f t="shared" ca="1" si="176"/>
        <v>4.5396434256967003E-2</v>
      </c>
      <c r="P546" s="3">
        <f t="shared" ca="1" si="176"/>
        <v>4.498057701590253E-2</v>
      </c>
      <c r="Q546" s="3">
        <f t="shared" ca="1" si="175"/>
        <v>4.4460001253799716E-2</v>
      </c>
      <c r="R546" s="3">
        <f t="shared" ca="1" si="174"/>
        <v>4.3844825037548704E-2</v>
      </c>
      <c r="S546" s="3">
        <f t="shared" ca="1" si="174"/>
        <v>4.3146067209624273E-2</v>
      </c>
      <c r="T546" s="3">
        <f t="shared" ca="1" si="174"/>
        <v>4.2375408071601763E-2</v>
      </c>
      <c r="U546" s="3">
        <f t="shared" ca="1" si="174"/>
        <v>4.1544920607024173E-2</v>
      </c>
      <c r="V546" s="3">
        <f t="shared" ca="1" si="174"/>
        <v>4.0666809588131056E-2</v>
      </c>
      <c r="W546" s="3">
        <f t="shared" ca="1" si="174"/>
        <v>3.9753178750568281E-2</v>
      </c>
      <c r="X546" s="3">
        <f t="shared" ca="1" si="174"/>
        <v>3.8815833934648609E-2</v>
      </c>
      <c r="Y546" s="3">
        <f t="shared" ca="1" si="174"/>
        <v>3.7866125745474433E-2</v>
      </c>
      <c r="Z546" s="3">
        <f t="shared" ca="1" si="174"/>
        <v>3.6914835721131897E-2</v>
      </c>
      <c r="AA546" s="3">
        <f t="shared" ca="1" si="174"/>
        <v>3.5972109629520611E-2</v>
      </c>
      <c r="AB546" s="3">
        <f t="shared" ca="1" si="174"/>
        <v>3.5047436839110019E-2</v>
      </c>
      <c r="AC546" s="3">
        <f t="shared" ca="1" si="174"/>
        <v>3.4149666555552932E-2</v>
      </c>
      <c r="AD546" s="3">
        <f t="shared" ca="1" si="174"/>
        <v>3.3287044424894406E-2</v>
      </c>
      <c r="AE546" s="3">
        <f t="shared" ca="1" si="174"/>
        <v>3.2467251517196545E-2</v>
      </c>
      <c r="AF546" s="3">
        <f t="shared" ca="1" si="174"/>
        <v>3.1697434100249937E-2</v>
      </c>
      <c r="AG546" s="3">
        <f t="shared" ca="1" si="173"/>
        <v>3.0984224093533241E-2</v>
      </c>
      <c r="AH546" s="3">
        <f t="shared" ca="1" si="172"/>
        <v>3.0333760240780192E-2</v>
      </c>
      <c r="AI546" s="3">
        <f t="shared" ca="1" si="172"/>
        <v>2.9751722888655702E-2</v>
      </c>
      <c r="AJ546" s="3">
        <f t="shared" ca="1" si="172"/>
        <v>2.9243389048663103E-2</v>
      </c>
      <c r="AK546" s="3">
        <f t="shared" ca="1" si="172"/>
        <v>2.881370213159979E-2</v>
      </c>
      <c r="AL546" s="3">
        <f t="shared" ca="1" si="172"/>
        <v>2.8467337475992713E-2</v>
      </c>
      <c r="AM546" s="3">
        <f t="shared" ca="1" si="172"/>
        <v>2.8208734483732147E-2</v>
      </c>
      <c r="AN546" s="3">
        <f t="shared" ca="1" si="172"/>
        <v>2.8042060107561776E-2</v>
      </c>
      <c r="AO546" s="3">
        <f t="shared" ca="1" si="172"/>
        <v>2.7971066342388221E-2</v>
      </c>
      <c r="AP546" s="3">
        <f t="shared" ca="1" si="172"/>
        <v>2.7998807952508333E-2</v>
      </c>
      <c r="AQ546" s="3">
        <f t="shared" ca="1" si="172"/>
        <v>2.8127204186161655E-2</v>
      </c>
      <c r="AR546" s="3">
        <f t="shared" ca="1" si="172"/>
        <v>2.8356475362722799E-2</v>
      </c>
      <c r="AS546" s="3">
        <f t="shared" ca="1" si="172"/>
        <v>2.8684571116727342E-2</v>
      </c>
      <c r="AT546" s="3">
        <f t="shared" ca="1" si="172"/>
        <v>2.9106796629513328E-2</v>
      </c>
      <c r="AU546" s="3">
        <f t="shared" ca="1" si="172"/>
        <v>2.9615823576540676E-2</v>
      </c>
      <c r="AV546" s="3">
        <f t="shared" ca="1" si="172"/>
        <v>3.0202035907834501E-2</v>
      </c>
      <c r="AW546" s="3">
        <f t="shared" ca="1" si="171"/>
        <v>3.0853911031631619E-2</v>
      </c>
      <c r="AX546" s="3">
        <f t="shared" ca="1" si="171"/>
        <v>3.1558497134767598E-2</v>
      </c>
      <c r="AY546" s="3">
        <f t="shared" ca="1" si="171"/>
        <v>3.2302148996287451E-2</v>
      </c>
      <c r="AZ546" s="3">
        <f t="shared" ca="1" si="168"/>
        <v>3.3066827152463521E-2</v>
      </c>
      <c r="BC546" s="3">
        <f ca="1">-MC!BC546</f>
        <v>7.8500931311391575E-2</v>
      </c>
      <c r="BD546" s="3">
        <f ca="1">-MC!BD546</f>
        <v>-0.31317439956082183</v>
      </c>
      <c r="BE546" s="3">
        <f ca="1">-MC!BE546</f>
        <v>-1.1865591242007332</v>
      </c>
    </row>
    <row r="547" spans="1:57" x14ac:dyDescent="0.5">
      <c r="A547" s="3">
        <f t="shared" si="169"/>
        <v>5.3499999999999304</v>
      </c>
      <c r="B547" s="3">
        <f t="shared" ca="1" si="176"/>
        <v>3.8624956911818234E-2</v>
      </c>
      <c r="C547" s="3">
        <f t="shared" ca="1" si="176"/>
        <v>4.013813269892183E-2</v>
      </c>
      <c r="D547" s="3">
        <f t="shared" ca="1" si="176"/>
        <v>4.145560829597434E-2</v>
      </c>
      <c r="E547" s="3">
        <f t="shared" ca="1" si="176"/>
        <v>4.2588714645900402E-2</v>
      </c>
      <c r="F547" s="3">
        <f t="shared" ca="1" si="176"/>
        <v>4.3547316807439514E-2</v>
      </c>
      <c r="G547" s="3">
        <f t="shared" ca="1" si="176"/>
        <v>4.4339723006987804E-2</v>
      </c>
      <c r="H547" s="3">
        <f t="shared" ca="1" si="176"/>
        <v>4.4973150930689001E-2</v>
      </c>
      <c r="I547" s="3">
        <f t="shared" ca="1" si="176"/>
        <v>4.5454123524061432E-2</v>
      </c>
      <c r="J547" s="3">
        <f t="shared" ca="1" si="176"/>
        <v>4.5788683308038654E-2</v>
      </c>
      <c r="K547" s="3">
        <f t="shared" ca="1" si="176"/>
        <v>4.5982526201420973E-2</v>
      </c>
      <c r="L547" s="3">
        <f t="shared" ca="1" si="176"/>
        <v>4.6041167724926758E-2</v>
      </c>
      <c r="M547" s="3">
        <f t="shared" ca="1" si="176"/>
        <v>4.5970196278561748E-2</v>
      </c>
      <c r="N547" s="3">
        <f t="shared" ca="1" si="176"/>
        <v>4.5775597377200397E-2</v>
      </c>
      <c r="O547" s="3">
        <f t="shared" ca="1" si="176"/>
        <v>4.5464081708593312E-2</v>
      </c>
      <c r="P547" s="3">
        <f t="shared" ca="1" si="176"/>
        <v>4.5043336283489097E-2</v>
      </c>
      <c r="Q547" s="3">
        <f t="shared" ca="1" si="175"/>
        <v>4.4522140563586131E-2</v>
      </c>
      <c r="R547" s="3">
        <f t="shared" ca="1" si="174"/>
        <v>4.3910331655384834E-2</v>
      </c>
      <c r="S547" s="3">
        <f t="shared" ca="1" si="174"/>
        <v>4.3218643072846744E-2</v>
      </c>
      <c r="T547" s="3">
        <f t="shared" ca="1" si="174"/>
        <v>4.2458464854995055E-2</v>
      </c>
      <c r="U547" s="3">
        <f t="shared" ca="1" si="174"/>
        <v>4.1641574948582415E-2</v>
      </c>
      <c r="V547" s="3">
        <f t="shared" ca="1" si="174"/>
        <v>4.0779878859363183E-2</v>
      </c>
      <c r="W547" s="3">
        <f t="shared" ca="1" si="174"/>
        <v>3.9885177512612342E-2</v>
      </c>
      <c r="X547" s="3">
        <f t="shared" ca="1" si="174"/>
        <v>3.8968971136770121E-2</v>
      </c>
      <c r="Y547" s="3">
        <f t="shared" ca="1" si="174"/>
        <v>3.8042302733495757E-2</v>
      </c>
      <c r="Z547" s="3">
        <f t="shared" ca="1" si="174"/>
        <v>3.7115645118201E-2</v>
      </c>
      <c r="AA547" s="3">
        <f t="shared" ca="1" si="174"/>
        <v>3.619883506035633E-2</v>
      </c>
      <c r="AB547" s="3">
        <f t="shared" ca="1" si="174"/>
        <v>3.5301053308027845E-2</v>
      </c>
      <c r="AC547" s="3">
        <f t="shared" ca="1" si="174"/>
        <v>3.4430841144985833E-2</v>
      </c>
      <c r="AD547" s="3">
        <f t="shared" ca="1" si="174"/>
        <v>3.3596136953618946E-2</v>
      </c>
      <c r="AE547" s="3">
        <f t="shared" ca="1" si="174"/>
        <v>3.2804314927625901E-2</v>
      </c>
      <c r="AF547" s="3">
        <f t="shared" ca="1" si="174"/>
        <v>3.2062214575999219E-2</v>
      </c>
      <c r="AG547" s="3">
        <f t="shared" ca="1" si="173"/>
        <v>3.1376161113661025E-2</v>
      </c>
      <c r="AH547" s="3">
        <f t="shared" ca="1" si="172"/>
        <v>3.0751986836326864E-2</v>
      </c>
      <c r="AI547" s="3">
        <f t="shared" ca="1" si="172"/>
        <v>3.0195066245126134E-2</v>
      </c>
      <c r="AJ547" s="3">
        <f t="shared" ca="1" si="172"/>
        <v>2.9710371354579105E-2</v>
      </c>
      <c r="AK547" s="3">
        <f t="shared" ca="1" si="172"/>
        <v>2.9302541310124365E-2</v>
      </c>
      <c r="AL547" s="3">
        <f t="shared" ca="1" si="172"/>
        <v>2.8975947232698068E-2</v>
      </c>
      <c r="AM547" s="3">
        <f t="shared" ca="1" si="172"/>
        <v>2.8734722984446421E-2</v>
      </c>
      <c r="AN547" s="3">
        <f t="shared" ca="1" si="172"/>
        <v>2.8582726560609759E-2</v>
      </c>
      <c r="AO547" s="3">
        <f t="shared" ca="1" si="172"/>
        <v>2.8523394833378242E-2</v>
      </c>
      <c r="AP547" s="3">
        <f t="shared" ca="1" si="172"/>
        <v>2.8559458232437919E-2</v>
      </c>
      <c r="AQ547" s="3">
        <f t="shared" ca="1" si="172"/>
        <v>2.8692500058526863E-2</v>
      </c>
      <c r="AR547" s="3">
        <f t="shared" ca="1" si="172"/>
        <v>2.8922393035527988E-2</v>
      </c>
      <c r="AS547" s="3">
        <f t="shared" ca="1" si="172"/>
        <v>2.9246731678458055E-2</v>
      </c>
      <c r="AT547" s="3">
        <f t="shared" ca="1" si="172"/>
        <v>2.9660466418314838E-2</v>
      </c>
      <c r="AU547" s="3">
        <f t="shared" ca="1" si="172"/>
        <v>3.0155921481866594E-2</v>
      </c>
      <c r="AV547" s="3">
        <f t="shared" ca="1" si="172"/>
        <v>3.072314165511671E-2</v>
      </c>
      <c r="AW547" s="3">
        <f t="shared" ca="1" si="171"/>
        <v>3.135027570602622E-2</v>
      </c>
      <c r="AX547" s="3">
        <f t="shared" ca="1" si="171"/>
        <v>3.2024059234724622E-2</v>
      </c>
      <c r="AY547" s="3">
        <f t="shared" ca="1" si="171"/>
        <v>3.2730462159960408E-2</v>
      </c>
      <c r="AZ547" s="3">
        <f t="shared" ca="1" si="168"/>
        <v>3.3451090502953577E-2</v>
      </c>
      <c r="BC547" s="3">
        <f ca="1">-MC!BC547</f>
        <v>0.49375247770309638</v>
      </c>
      <c r="BD547" s="3">
        <f ca="1">-MC!BD547</f>
        <v>0.33714468381922202</v>
      </c>
      <c r="BE547" s="3">
        <f ca="1">-MC!BE547</f>
        <v>-0.8858011318645822</v>
      </c>
    </row>
    <row r="548" spans="1:57" x14ac:dyDescent="0.5">
      <c r="A548" s="3">
        <f t="shared" si="169"/>
        <v>5.3599999999999302</v>
      </c>
      <c r="B548" s="3">
        <f t="shared" ca="1" si="176"/>
        <v>3.9872510713661352E-2</v>
      </c>
      <c r="C548" s="3">
        <f t="shared" ca="1" si="176"/>
        <v>4.13419886626539E-2</v>
      </c>
      <c r="D548" s="3">
        <f t="shared" ca="1" si="176"/>
        <v>4.2617924351112224E-2</v>
      </c>
      <c r="E548" s="3">
        <f t="shared" ca="1" si="176"/>
        <v>4.3711589749393445E-2</v>
      </c>
      <c r="F548" s="3">
        <f t="shared" ca="1" si="176"/>
        <v>4.4632786296643759E-2</v>
      </c>
      <c r="G548" s="3">
        <f t="shared" ca="1" si="176"/>
        <v>4.538976559931885E-2</v>
      </c>
      <c r="H548" s="3">
        <f t="shared" ca="1" si="176"/>
        <v>4.5989694765079567E-2</v>
      </c>
      <c r="I548" s="3">
        <f t="shared" ca="1" si="176"/>
        <v>4.6439048976416673E-2</v>
      </c>
      <c r="J548" s="3">
        <f t="shared" ca="1" si="176"/>
        <v>4.6743824554738814E-2</v>
      </c>
      <c r="K548" s="3">
        <f t="shared" ca="1" si="176"/>
        <v>4.6909673744859104E-2</v>
      </c>
      <c r="L548" s="3">
        <f t="shared" ca="1" si="176"/>
        <v>4.6942072933633887E-2</v>
      </c>
      <c r="M548" s="3">
        <f t="shared" ca="1" si="176"/>
        <v>4.6846577580569745E-2</v>
      </c>
      <c r="N548" s="3">
        <f t="shared" ca="1" si="176"/>
        <v>4.6629146727113352E-2</v>
      </c>
      <c r="O548" s="3">
        <f t="shared" ca="1" si="176"/>
        <v>4.6296469679181849E-2</v>
      </c>
      <c r="P548" s="3">
        <f t="shared" ca="1" si="176"/>
        <v>4.5856214587176945E-2</v>
      </c>
      <c r="Q548" s="3">
        <f t="shared" ca="1" si="175"/>
        <v>4.5317141655479475E-2</v>
      </c>
      <c r="R548" s="3">
        <f t="shared" ca="1" si="174"/>
        <v>4.4689065880025983E-2</v>
      </c>
      <c r="S548" s="3">
        <f t="shared" ca="1" si="174"/>
        <v>4.398269428477232E-2</v>
      </c>
      <c r="T548" s="3">
        <f t="shared" ca="1" si="174"/>
        <v>4.3209385487893104E-2</v>
      </c>
      <c r="U548" s="3">
        <f t="shared" ca="1" si="174"/>
        <v>4.238088125194505E-2</v>
      </c>
      <c r="V548" s="3">
        <f t="shared" ca="1" si="174"/>
        <v>4.1509046682507954E-2</v>
      </c>
      <c r="W548" s="3">
        <f t="shared" ca="1" si="174"/>
        <v>4.0605638775644194E-2</v>
      </c>
      <c r="X548" s="3">
        <f t="shared" ca="1" si="174"/>
        <v>3.9682111045278384E-2</v>
      </c>
      <c r="Y548" s="3">
        <f t="shared" ca="1" si="174"/>
        <v>3.8749457804430308E-2</v>
      </c>
      <c r="Z548" s="3">
        <f t="shared" ca="1" si="174"/>
        <v>3.7818102077510567E-2</v>
      </c>
      <c r="AA548" s="3">
        <f t="shared" ca="1" si="174"/>
        <v>3.6897830580309328E-2</v>
      </c>
      <c r="AB548" s="3">
        <f t="shared" ca="1" si="174"/>
        <v>3.5997774391648099E-2</v>
      </c>
      <c r="AC548" s="3">
        <f t="shared" ca="1" si="174"/>
        <v>3.5126425823767501E-2</v>
      </c>
      <c r="AD548" s="3">
        <f t="shared" ca="1" si="174"/>
        <v>3.4291674940333972E-2</v>
      </c>
      <c r="AE548" s="3">
        <f t="shared" ca="1" si="174"/>
        <v>3.3500847998222456E-2</v>
      </c>
      <c r="AF548" s="3">
        <f t="shared" ca="1" si="174"/>
        <v>3.2760736685900592E-2</v>
      </c>
      <c r="AG548" s="3">
        <f t="shared" ca="1" si="173"/>
        <v>3.2077618456053038E-2</v>
      </c>
      <c r="AH548" s="3">
        <f t="shared" ca="1" si="172"/>
        <v>3.1457278105615154E-2</v>
      </c>
      <c r="AI548" s="3">
        <f t="shared" ca="1" si="172"/>
        <v>3.090504324434018E-2</v>
      </c>
      <c r="AJ548" s="3">
        <f t="shared" ca="1" si="172"/>
        <v>3.0425839841586151E-2</v>
      </c>
      <c r="AK548" s="3">
        <f t="shared" ca="1" si="172"/>
        <v>3.0024261715576525E-2</v>
      </c>
      <c r="AL548" s="3">
        <f t="shared" ca="1" si="172"/>
        <v>2.9704634680401926E-2</v>
      </c>
      <c r="AM548" s="3">
        <f t="shared" ca="1" si="172"/>
        <v>2.9471045927297643E-2</v>
      </c>
      <c r="AN548" s="3">
        <f t="shared" ca="1" si="172"/>
        <v>2.9327303307884713E-2</v>
      </c>
      <c r="AO548" s="3">
        <f t="shared" ca="1" si="172"/>
        <v>2.9276787324587286E-2</v>
      </c>
      <c r="AP548" s="3">
        <f t="shared" ca="1" si="172"/>
        <v>2.9322162777411113E-2</v>
      </c>
      <c r="AQ548" s="3">
        <f t="shared" ca="1" si="172"/>
        <v>2.9464935723821327E-2</v>
      </c>
      <c r="AR548" s="3">
        <f t="shared" ca="1" si="172"/>
        <v>2.9704890078916923E-2</v>
      </c>
      <c r="AS548" s="3">
        <f t="shared" ca="1" si="172"/>
        <v>3.0039524182767754E-2</v>
      </c>
      <c r="AT548" s="3">
        <f t="shared" ca="1" si="172"/>
        <v>3.0463692799252619E-2</v>
      </c>
      <c r="AU548" s="3">
        <f t="shared" ca="1" si="172"/>
        <v>3.0969631809329833E-2</v>
      </c>
      <c r="AV548" s="3">
        <f t="shared" ca="1" si="172"/>
        <v>3.1547305982644311E-2</v>
      </c>
      <c r="AW548" s="3">
        <f t="shared" ca="1" si="171"/>
        <v>3.2184794705141011E-2</v>
      </c>
      <c r="AX548" s="3">
        <f t="shared" ca="1" si="171"/>
        <v>3.2868778481959911E-2</v>
      </c>
      <c r="AY548" s="3">
        <f t="shared" ca="1" si="171"/>
        <v>3.3585101915646148E-2</v>
      </c>
      <c r="AZ548" s="3">
        <f t="shared" ca="1" si="168"/>
        <v>3.431541855739477E-2</v>
      </c>
      <c r="BC548" s="3">
        <f ca="1">-MC!BC548</f>
        <v>1.258522535364885</v>
      </c>
      <c r="BD548" s="3">
        <f ca="1">-MC!BD548</f>
        <v>-0.36331125015552779</v>
      </c>
      <c r="BE548" s="3">
        <f ca="1">-MC!BE548</f>
        <v>-0.58679004813636926</v>
      </c>
    </row>
    <row r="549" spans="1:57" x14ac:dyDescent="0.5">
      <c r="A549" s="3">
        <f t="shared" si="169"/>
        <v>5.3699999999999299</v>
      </c>
      <c r="B549" s="3">
        <f t="shared" ca="1" si="176"/>
        <v>3.8069799351993054E-2</v>
      </c>
      <c r="C549" s="3">
        <f t="shared" ca="1" si="176"/>
        <v>3.9620633229333832E-2</v>
      </c>
      <c r="D549" s="3">
        <f t="shared" ca="1" si="176"/>
        <v>4.0970881169248186E-2</v>
      </c>
      <c r="E549" s="3">
        <f t="shared" ca="1" si="176"/>
        <v>4.2132051077761482E-2</v>
      </c>
      <c r="F549" s="3">
        <f t="shared" ca="1" si="176"/>
        <v>4.3114175915595972E-2</v>
      </c>
      <c r="G549" s="3">
        <f t="shared" ca="1" si="176"/>
        <v>4.3925745791272321E-2</v>
      </c>
      <c r="H549" s="3">
        <f t="shared" ca="1" si="176"/>
        <v>4.4574172291453898E-2</v>
      </c>
      <c r="I549" s="3">
        <f t="shared" ca="1" si="176"/>
        <v>4.5066177868050235E-2</v>
      </c>
      <c r="J549" s="3">
        <f t="shared" ca="1" si="176"/>
        <v>4.5408007694632123E-2</v>
      </c>
      <c r="K549" s="3">
        <f t="shared" ca="1" si="176"/>
        <v>4.5605565434004257E-2</v>
      </c>
      <c r="L549" s="3">
        <f t="shared" ca="1" si="176"/>
        <v>4.566458346420451E-2</v>
      </c>
      <c r="M549" s="3">
        <f t="shared" ca="1" si="176"/>
        <v>4.5590879434758036E-2</v>
      </c>
      <c r="N549" s="3">
        <f t="shared" ca="1" si="176"/>
        <v>4.5390681016691872E-2</v>
      </c>
      <c r="O549" s="3">
        <f t="shared" ca="1" si="176"/>
        <v>4.5070951185695728E-2</v>
      </c>
      <c r="P549" s="3">
        <f t="shared" ca="1" si="176"/>
        <v>4.4639634225061287E-2</v>
      </c>
      <c r="Q549" s="3">
        <f t="shared" ca="1" si="175"/>
        <v>4.4105766025963201E-2</v>
      </c>
      <c r="R549" s="3">
        <f t="shared" ca="1" si="174"/>
        <v>4.3479434387361605E-2</v>
      </c>
      <c r="S549" s="3">
        <f t="shared" ca="1" si="174"/>
        <v>4.2771614745766073E-2</v>
      </c>
      <c r="T549" s="3">
        <f t="shared" ca="1" si="174"/>
        <v>4.1993929204411994E-2</v>
      </c>
      <c r="U549" s="3">
        <f t="shared" ca="1" si="174"/>
        <v>4.1158378258516863E-2</v>
      </c>
      <c r="V549" s="3">
        <f t="shared" ca="1" si="174"/>
        <v>4.0277081544081432E-2</v>
      </c>
      <c r="W549" s="3">
        <f t="shared" ca="1" si="174"/>
        <v>3.9362047073425714E-2</v>
      </c>
      <c r="X549" s="3">
        <f t="shared" ca="1" si="174"/>
        <v>3.8424976607652518E-2</v>
      </c>
      <c r="Y549" s="3">
        <f t="shared" ca="1" si="174"/>
        <v>3.7477110750271228E-2</v>
      </c>
      <c r="Z549" s="3">
        <f t="shared" ca="1" si="174"/>
        <v>3.6529117730613972E-2</v>
      </c>
      <c r="AA549" s="3">
        <f t="shared" ca="1" si="174"/>
        <v>3.5591029219655644E-2</v>
      </c>
      <c r="AB549" s="3">
        <f t="shared" ca="1" si="174"/>
        <v>3.4672221642103734E-2</v>
      </c>
      <c r="AC549" s="3">
        <f t="shared" ca="1" si="174"/>
        <v>3.3781433352901631E-2</v>
      </c>
      <c r="AD549" s="3">
        <f t="shared" ca="1" si="174"/>
        <v>3.2926801105807812E-2</v>
      </c>
      <c r="AE549" s="3">
        <f t="shared" ca="1" si="174"/>
        <v>3.2115898224375709E-2</v>
      </c>
      <c r="AF549" s="3">
        <f t="shared" ca="1" si="174"/>
        <v>3.1355763578890118E-2</v>
      </c>
      <c r="AG549" s="3">
        <f t="shared" ca="1" si="173"/>
        <v>3.0652921866243677E-2</v>
      </c>
      <c r="AH549" s="3">
        <f t="shared" ca="1" si="172"/>
        <v>3.0013405397915915E-2</v>
      </c>
      <c r="AI549" s="3">
        <f t="shared" ca="1" si="172"/>
        <v>2.944278991038448E-2</v>
      </c>
      <c r="AJ549" s="3">
        <f t="shared" ca="1" si="172"/>
        <v>2.89462503433804E-2</v>
      </c>
      <c r="AK549" s="3">
        <f t="shared" ca="1" si="172"/>
        <v>2.8528630189495686E-2</v>
      </c>
      <c r="AL549" s="3">
        <f t="shared" ca="1" si="172"/>
        <v>2.8194504929870412E-2</v>
      </c>
      <c r="AM549" s="3">
        <f t="shared" ca="1" si="172"/>
        <v>2.7948210016551064E-2</v>
      </c>
      <c r="AN549" s="3">
        <f t="shared" ca="1" si="172"/>
        <v>2.7793798034192733E-2</v>
      </c>
      <c r="AO549" s="3">
        <f t="shared" ca="1" si="172"/>
        <v>2.773488793143157E-2</v>
      </c>
      <c r="AP549" s="3">
        <f t="shared" ca="1" si="172"/>
        <v>2.7774373647497453E-2</v>
      </c>
      <c r="AQ549" s="3">
        <f t="shared" ca="1" si="172"/>
        <v>2.791397876644865E-2</v>
      </c>
      <c r="AR549" s="3">
        <f t="shared" ca="1" si="172"/>
        <v>2.8153693248453258E-2</v>
      </c>
      <c r="AS549" s="3">
        <f t="shared" ca="1" si="172"/>
        <v>2.8491214269967067E-2</v>
      </c>
      <c r="AT549" s="3">
        <f t="shared" ca="1" si="172"/>
        <v>2.8921596075352371E-2</v>
      </c>
      <c r="AU549" s="3">
        <f t="shared" ca="1" si="172"/>
        <v>2.9437281367522862E-2</v>
      </c>
      <c r="AV549" s="3">
        <f t="shared" ca="1" si="172"/>
        <v>3.0028450113628112E-2</v>
      </c>
      <c r="AW549" s="3">
        <f t="shared" ca="1" si="171"/>
        <v>3.0683407604513831E-2</v>
      </c>
      <c r="AX549" s="3">
        <f t="shared" ca="1" si="171"/>
        <v>3.1389072847082478E-2</v>
      </c>
      <c r="AY549" s="3">
        <f t="shared" ca="1" si="171"/>
        <v>3.2131463585775698E-2</v>
      </c>
      <c r="AZ549" s="3">
        <f t="shared" ca="1" si="168"/>
        <v>3.2892579596534265E-2</v>
      </c>
      <c r="BC549" s="3">
        <f ca="1">-MC!BC549</f>
        <v>-2.1785362211750545</v>
      </c>
      <c r="BD549" s="3">
        <f ca="1">-MC!BD549</f>
        <v>-9.529142188014994E-2</v>
      </c>
      <c r="BE549" s="3">
        <f ca="1">-MC!BE549</f>
        <v>0.97891484346693503</v>
      </c>
    </row>
    <row r="550" spans="1:57" x14ac:dyDescent="0.5">
      <c r="A550" s="3">
        <f t="shared" si="169"/>
        <v>5.3799999999999297</v>
      </c>
      <c r="B550" s="3">
        <f t="shared" ca="1" si="176"/>
        <v>3.7054121976270199E-2</v>
      </c>
      <c r="C550" s="3">
        <f t="shared" ca="1" si="176"/>
        <v>3.8633519142315102E-2</v>
      </c>
      <c r="D550" s="3">
        <f t="shared" ca="1" si="176"/>
        <v>4.0012029976957075E-2</v>
      </c>
      <c r="E550" s="3">
        <f t="shared" ca="1" si="176"/>
        <v>4.1201114661996857E-2</v>
      </c>
      <c r="F550" s="3">
        <f t="shared" ca="1" si="176"/>
        <v>4.2210754247731498E-2</v>
      </c>
      <c r="G550" s="3">
        <f t="shared" ca="1" si="176"/>
        <v>4.3049393892674377E-2</v>
      </c>
      <c r="H550" s="3">
        <f t="shared" ca="1" si="176"/>
        <v>4.3724406146688662E-2</v>
      </c>
      <c r="I550" s="3">
        <f t="shared" ca="1" si="176"/>
        <v>4.4242477191146504E-2</v>
      </c>
      <c r="J550" s="3">
        <f t="shared" ca="1" si="176"/>
        <v>4.4609817531486386E-2</v>
      </c>
      <c r="K550" s="3">
        <f t="shared" ca="1" si="176"/>
        <v>4.4832298768357363E-2</v>
      </c>
      <c r="L550" s="3">
        <f t="shared" ca="1" si="176"/>
        <v>4.4915625823344532E-2</v>
      </c>
      <c r="M550" s="3">
        <f t="shared" ca="1" si="176"/>
        <v>4.4865595093171846E-2</v>
      </c>
      <c r="N550" s="3">
        <f t="shared" ca="1" si="176"/>
        <v>4.4688419407639512E-2</v>
      </c>
      <c r="O550" s="3">
        <f t="shared" ca="1" si="176"/>
        <v>4.4391051889861109E-2</v>
      </c>
      <c r="P550" s="3">
        <f t="shared" ca="1" si="176"/>
        <v>4.3981429375485367E-2</v>
      </c>
      <c r="Q550" s="3">
        <f t="shared" ca="1" si="175"/>
        <v>4.3468579813194304E-2</v>
      </c>
      <c r="R550" s="3">
        <f t="shared" ca="1" si="174"/>
        <v>4.2862580145551221E-2</v>
      </c>
      <c r="S550" s="3">
        <f t="shared" ca="1" si="174"/>
        <v>4.2174390551458531E-2</v>
      </c>
      <c r="T550" s="3">
        <f t="shared" ca="1" si="174"/>
        <v>4.1415612952553353E-2</v>
      </c>
      <c r="U550" s="3">
        <f t="shared" ca="1" si="174"/>
        <v>4.0598222921058143E-2</v>
      </c>
      <c r="V550" s="3">
        <f t="shared" ca="1" si="174"/>
        <v>3.9734310981500313E-2</v>
      </c>
      <c r="W550" s="3">
        <f t="shared" ca="1" si="174"/>
        <v>3.8835852535464892E-2</v>
      </c>
      <c r="X550" s="3">
        <f t="shared" ca="1" si="174"/>
        <v>3.7914513980488077E-2</v>
      </c>
      <c r="Y550" s="3">
        <f t="shared" ca="1" si="174"/>
        <v>3.6981498617246457E-2</v>
      </c>
      <c r="Z550" s="3">
        <f t="shared" ca="1" si="174"/>
        <v>3.6047436303387935E-2</v>
      </c>
      <c r="AA550" s="3">
        <f t="shared" ca="1" si="174"/>
        <v>3.5122320101275112E-2</v>
      </c>
      <c r="AB550" s="3">
        <f t="shared" ca="1" si="174"/>
        <v>3.4215488223826772E-2</v>
      </c>
      <c r="AC550" s="3">
        <f t="shared" ca="1" si="174"/>
        <v>3.3335641510025826E-2</v>
      </c>
      <c r="AD550" s="3">
        <f t="shared" ca="1" si="174"/>
        <v>3.249087983964348E-2</v>
      </c>
      <c r="AE550" s="3">
        <f t="shared" ca="1" si="174"/>
        <v>3.1688740033603426E-2</v>
      </c>
      <c r="AF550" s="3">
        <f t="shared" ca="1" si="174"/>
        <v>3.0936224573644373E-2</v>
      </c>
      <c r="AG550" s="3">
        <f t="shared" ca="1" si="173"/>
        <v>3.0239821834662638E-2</v>
      </c>
      <c r="AH550" s="3">
        <f t="shared" ca="1" si="172"/>
        <v>2.9605528083314493E-2</v>
      </c>
      <c r="AI550" s="3">
        <f t="shared" ca="1" si="172"/>
        <v>2.903888362806395E-2</v>
      </c>
      <c r="AJ550" s="3">
        <f t="shared" ca="1" si="172"/>
        <v>2.8545028821483898E-2</v>
      </c>
      <c r="AK550" s="3">
        <f t="shared" ca="1" si="172"/>
        <v>2.8128773258777495E-2</v>
      </c>
      <c r="AL550" s="3">
        <f t="shared" ca="1" si="172"/>
        <v>2.7794658488398464E-2</v>
      </c>
      <c r="AM550" s="3">
        <f t="shared" ca="1" si="172"/>
        <v>2.7546984581037916E-2</v>
      </c>
      <c r="AN550" s="3">
        <f t="shared" ca="1" si="172"/>
        <v>2.7389765157037529E-2</v>
      </c>
      <c r="AO550" s="3">
        <f t="shared" ca="1" si="172"/>
        <v>2.732657385349466E-2</v>
      </c>
      <c r="AP550" s="3">
        <f t="shared" ca="1" si="172"/>
        <v>2.7360249944999668E-2</v>
      </c>
      <c r="AQ550" s="3">
        <f t="shared" ca="1" si="172"/>
        <v>2.7492450740962446E-2</v>
      </c>
      <c r="AR550" s="3">
        <f t="shared" ca="1" si="172"/>
        <v>2.7723088530835497E-2</v>
      </c>
      <c r="AS550" s="3">
        <f t="shared" ca="1" si="172"/>
        <v>2.8049775768731466E-2</v>
      </c>
      <c r="AT550" s="3">
        <f t="shared" ca="1" si="172"/>
        <v>2.8467482754714557E-2</v>
      </c>
      <c r="AU550" s="3">
        <f t="shared" ca="1" si="172"/>
        <v>2.8968575609553789E-2</v>
      </c>
      <c r="AV550" s="3">
        <f t="shared" ca="1" si="172"/>
        <v>2.9543166140440284E-2</v>
      </c>
      <c r="AW550" s="3">
        <f t="shared" ca="1" si="172"/>
        <v>3.0179502223446709E-2</v>
      </c>
      <c r="AX550" s="3">
        <f t="shared" ref="AX550:AY565" ca="1" si="177">AX549+AX$2*$B$7+(AX$3*$BC550+AX$4*$BD550+AX$5*$BE550)*SQRT($B$7)+(AY549-AX549)/(AY$11-AX$11)*$B$7</f>
        <v>3.0864456488429649E-2</v>
      </c>
      <c r="AY550" s="3">
        <f t="shared" ca="1" si="177"/>
        <v>3.1583939711773215E-2</v>
      </c>
      <c r="AZ550" s="3">
        <f t="shared" ca="1" si="168"/>
        <v>3.2319912756777903E-2</v>
      </c>
      <c r="BC550" s="3">
        <f ca="1">-MC!BC550</f>
        <v>-0.88321239998602952</v>
      </c>
      <c r="BD550" s="3">
        <f ca="1">-MC!BD550</f>
        <v>0.59451198557096241</v>
      </c>
      <c r="BE550" s="3">
        <f ca="1">-MC!BE550</f>
        <v>0.56263603432848441</v>
      </c>
    </row>
    <row r="551" spans="1:57" x14ac:dyDescent="0.5">
      <c r="A551" s="3">
        <f t="shared" si="169"/>
        <v>5.3899999999999295</v>
      </c>
      <c r="B551" s="3">
        <f t="shared" ca="1" si="176"/>
        <v>3.69252551939575E-2</v>
      </c>
      <c r="C551" s="3">
        <f t="shared" ca="1" si="176"/>
        <v>3.8545801831984312E-2</v>
      </c>
      <c r="D551" s="3">
        <f t="shared" ca="1" si="176"/>
        <v>3.9962538158565562E-2</v>
      </c>
      <c r="E551" s="3">
        <f t="shared" ca="1" si="176"/>
        <v>4.1187000619192407E-2</v>
      </c>
      <c r="F551" s="3">
        <f t="shared" ca="1" si="176"/>
        <v>4.2229242564584116E-2</v>
      </c>
      <c r="G551" s="3">
        <f t="shared" ca="1" si="176"/>
        <v>4.3097788393149976E-2</v>
      </c>
      <c r="H551" s="3">
        <f t="shared" ca="1" si="176"/>
        <v>4.3800095744917264E-2</v>
      </c>
      <c r="I551" s="3">
        <f t="shared" ca="1" si="176"/>
        <v>4.4342938634407914E-2</v>
      </c>
      <c r="J551" s="3">
        <f t="shared" ca="1" si="176"/>
        <v>4.4732617022686674E-2</v>
      </c>
      <c r="K551" s="3">
        <f t="shared" ca="1" si="176"/>
        <v>4.4975094612000076E-2</v>
      </c>
      <c r="L551" s="3">
        <f t="shared" ca="1" si="176"/>
        <v>4.5076173063192546E-2</v>
      </c>
      <c r="M551" s="3">
        <f t="shared" ca="1" si="176"/>
        <v>4.5041751720057345E-2</v>
      </c>
      <c r="N551" s="3">
        <f t="shared" ca="1" si="176"/>
        <v>4.4878152742579946E-2</v>
      </c>
      <c r="O551" s="3">
        <f t="shared" ca="1" si="176"/>
        <v>4.4592443521035516E-2</v>
      </c>
      <c r="P551" s="3">
        <f t="shared" ca="1" si="176"/>
        <v>4.4192677505171869E-2</v>
      </c>
      <c r="Q551" s="3">
        <f t="shared" ca="1" si="175"/>
        <v>4.3687998714539385E-2</v>
      </c>
      <c r="R551" s="3">
        <f t="shared" ca="1" si="174"/>
        <v>4.3088597218919361E-2</v>
      </c>
      <c r="S551" s="3">
        <f t="shared" ca="1" si="174"/>
        <v>4.2405541912766291E-2</v>
      </c>
      <c r="T551" s="3">
        <f t="shared" ca="1" si="174"/>
        <v>4.1650538512930151E-2</v>
      </c>
      <c r="U551" s="3">
        <f t="shared" ca="1" si="174"/>
        <v>4.083566165650783E-2</v>
      </c>
      <c r="V551" s="3">
        <f t="shared" ca="1" si="174"/>
        <v>3.9973096758207233E-2</v>
      </c>
      <c r="W551" s="3">
        <f t="shared" ca="1" si="174"/>
        <v>3.9074910625460826E-2</v>
      </c>
      <c r="X551" s="3">
        <f t="shared" ca="1" si="174"/>
        <v>3.8152858325091916E-2</v>
      </c>
      <c r="Y551" s="3">
        <f t="shared" ca="1" si="174"/>
        <v>3.7218229905206339E-2</v>
      </c>
      <c r="Z551" s="3">
        <f t="shared" ca="1" si="174"/>
        <v>3.6281740918668259E-2</v>
      </c>
      <c r="AA551" s="3">
        <f t="shared" ca="1" si="174"/>
        <v>3.5353469898803509E-2</v>
      </c>
      <c r="AB551" s="3">
        <f t="shared" ca="1" si="174"/>
        <v>3.444284093229779E-2</v>
      </c>
      <c r="AC551" s="3">
        <f t="shared" ca="1" si="174"/>
        <v>3.355864142665204E-2</v>
      </c>
      <c r="AD551" s="3">
        <f t="shared" ca="1" si="174"/>
        <v>3.2709058466716436E-2</v>
      </c>
      <c r="AE551" s="3">
        <f t="shared" ca="1" si="174"/>
        <v>3.1901716444705609E-2</v>
      </c>
      <c r="AF551" s="3">
        <f t="shared" ca="1" si="174"/>
        <v>3.1143705526782271E-2</v>
      </c>
      <c r="AG551" s="3">
        <f t="shared" ca="1" si="173"/>
        <v>3.0441601843028916E-2</v>
      </c>
      <c r="AH551" s="3">
        <f t="shared" ca="1" si="173"/>
        <v>2.9801489699253808E-2</v>
      </c>
      <c r="AI551" s="3">
        <f t="shared" ca="1" si="173"/>
        <v>2.9228998064363486E-2</v>
      </c>
      <c r="AJ551" s="3">
        <f t="shared" ca="1" si="173"/>
        <v>2.8729356789207152E-2</v>
      </c>
      <c r="AK551" s="3">
        <f t="shared" ca="1" si="173"/>
        <v>2.8307465642532198E-2</v>
      </c>
      <c r="AL551" s="3">
        <f t="shared" ca="1" si="173"/>
        <v>2.7967956282771683E-2</v>
      </c>
      <c r="AM551" s="3">
        <f t="shared" ca="1" si="173"/>
        <v>2.7715217399241234E-2</v>
      </c>
      <c r="AN551" s="3">
        <f t="shared" ca="1" si="173"/>
        <v>2.7553347592663667E-2</v>
      </c>
      <c r="AO551" s="3">
        <f t="shared" ca="1" si="173"/>
        <v>2.7485999073174578E-2</v>
      </c>
      <c r="AP551" s="3">
        <f t="shared" ca="1" si="173"/>
        <v>2.7516080290163693E-2</v>
      </c>
      <c r="AQ551" s="3">
        <f t="shared" ca="1" si="173"/>
        <v>2.7645306122110233E-2</v>
      </c>
      <c r="AR551" s="3">
        <f t="shared" ca="1" si="173"/>
        <v>2.7873635118357613E-2</v>
      </c>
      <c r="AS551" s="3">
        <f t="shared" ca="1" si="173"/>
        <v>2.8198719097875299E-2</v>
      </c>
      <c r="AT551" s="3">
        <f t="shared" ca="1" si="173"/>
        <v>2.8615568635311509E-2</v>
      </c>
      <c r="AU551" s="3">
        <f t="shared" ca="1" si="173"/>
        <v>2.9116597509373388E-2</v>
      </c>
      <c r="AV551" s="3">
        <f t="shared" ca="1" si="173"/>
        <v>2.9691973653836353E-2</v>
      </c>
      <c r="AW551" s="3">
        <f t="shared" ref="AW551:AY566" ca="1" si="178">AW550+AW$2*$B$7+(AW$3*$BC551+AW$4*$BD551+AW$5*$BE551)*SQRT($B$7)+(AX550-AW550)/(AX$11-AW$11)*$B$7</f>
        <v>3.033001182239364E-2</v>
      </c>
      <c r="AX551" s="3">
        <f t="shared" ca="1" si="177"/>
        <v>3.1017661127674775E-2</v>
      </c>
      <c r="AY551" s="3">
        <f t="shared" ca="1" si="177"/>
        <v>3.1740850810753743E-2</v>
      </c>
      <c r="AZ551" s="3">
        <f t="shared" ca="1" si="168"/>
        <v>3.2481672381190693E-2</v>
      </c>
      <c r="BC551" s="3">
        <f ca="1">-MC!BC551</f>
        <v>0.25707756411937943</v>
      </c>
      <c r="BD551" s="3">
        <f ca="1">-MC!BD551</f>
        <v>0.14613208171545455</v>
      </c>
      <c r="BE551" s="3">
        <f ca="1">-MC!BE551</f>
        <v>0.57633942508945601</v>
      </c>
    </row>
    <row r="552" spans="1:57" x14ac:dyDescent="0.5">
      <c r="A552" s="3">
        <f t="shared" si="169"/>
        <v>5.3999999999999293</v>
      </c>
      <c r="B552" s="3">
        <f t="shared" ca="1" si="176"/>
        <v>3.6231194122054035E-2</v>
      </c>
      <c r="C552" s="3">
        <f t="shared" ca="1" si="176"/>
        <v>3.7839507220410344E-2</v>
      </c>
      <c r="D552" s="3">
        <f t="shared" ca="1" si="176"/>
        <v>3.9247584981969022E-2</v>
      </c>
      <c r="E552" s="3">
        <f t="shared" ca="1" si="176"/>
        <v>4.0466771048704657E-2</v>
      </c>
      <c r="F552" s="3">
        <f t="shared" ca="1" si="176"/>
        <v>4.1506922222606595E-2</v>
      </c>
      <c r="G552" s="3">
        <f t="shared" ca="1" si="176"/>
        <v>4.2376373271043759E-2</v>
      </c>
      <c r="H552" s="3">
        <f t="shared" ca="1" si="176"/>
        <v>4.3082397991125655E-2</v>
      </c>
      <c r="I552" s="3">
        <f t="shared" ca="1" si="176"/>
        <v>4.3631589275031871E-2</v>
      </c>
      <c r="J552" s="3">
        <f t="shared" ca="1" si="176"/>
        <v>4.4030067604431268E-2</v>
      </c>
      <c r="K552" s="3">
        <f t="shared" ca="1" si="176"/>
        <v>4.4283619887979443E-2</v>
      </c>
      <c r="L552" s="3">
        <f t="shared" ca="1" si="176"/>
        <v>4.4397875661994747E-2</v>
      </c>
      <c r="M552" s="3">
        <f t="shared" ca="1" si="176"/>
        <v>4.4378568357060444E-2</v>
      </c>
      <c r="N552" s="3">
        <f t="shared" ca="1" si="176"/>
        <v>4.423186057414516E-2</v>
      </c>
      <c r="O552" s="3">
        <f t="shared" ca="1" si="176"/>
        <v>4.3964665029682812E-2</v>
      </c>
      <c r="P552" s="3">
        <f t="shared" ca="1" si="176"/>
        <v>4.3584882788714058E-2</v>
      </c>
      <c r="Q552" s="3">
        <f t="shared" ca="1" si="175"/>
        <v>4.310150489484299E-2</v>
      </c>
      <c r="R552" s="3">
        <f t="shared" ca="1" si="174"/>
        <v>4.2524565468893986E-2</v>
      </c>
      <c r="S552" s="3">
        <f t="shared" ca="1" si="174"/>
        <v>4.1864973034525209E-2</v>
      </c>
      <c r="T552" s="3">
        <f t="shared" ca="1" si="174"/>
        <v>4.11342680212511E-2</v>
      </c>
      <c r="U552" s="3">
        <f t="shared" ca="1" si="174"/>
        <v>4.0344355059607491E-2</v>
      </c>
      <c r="V552" s="3">
        <f t="shared" ca="1" si="174"/>
        <v>3.9507245396854497E-2</v>
      </c>
      <c r="W552" s="3">
        <f t="shared" ca="1" si="174"/>
        <v>3.8634828203599182E-2</v>
      </c>
      <c r="X552" s="3">
        <f t="shared" ca="1" si="174"/>
        <v>3.7738678189573209E-2</v>
      </c>
      <c r="Y552" s="3">
        <f t="shared" ca="1" si="174"/>
        <v>3.6829903141325761E-2</v>
      </c>
      <c r="Z552" s="3">
        <f t="shared" ca="1" si="174"/>
        <v>3.5919035314510586E-2</v>
      </c>
      <c r="AA552" s="3">
        <f t="shared" ca="1" si="174"/>
        <v>3.5015969733531223E-2</v>
      </c>
      <c r="AB552" s="3">
        <f t="shared" ca="1" si="174"/>
        <v>3.4129947384793677E-2</v>
      </c>
      <c r="AC552" s="3">
        <f t="shared" ca="1" si="174"/>
        <v>3.3269573269106512E-2</v>
      </c>
      <c r="AD552" s="3">
        <f t="shared" ca="1" si="174"/>
        <v>3.2442852695781482E-2</v>
      </c>
      <c r="AE552" s="3">
        <f t="shared" ca="1" si="174"/>
        <v>3.1657228642645238E-2</v>
      </c>
      <c r="AF552" s="3">
        <f t="shared" ca="1" si="174"/>
        <v>3.0919609973758071E-2</v>
      </c>
      <c r="AG552" s="3">
        <f t="shared" ca="1" si="173"/>
        <v>3.0236391592126384E-2</v>
      </c>
      <c r="AH552" s="3">
        <f t="shared" ca="1" si="173"/>
        <v>2.9613476867194611E-2</v>
      </c>
      <c r="AI552" s="3">
        <f t="shared" ca="1" si="173"/>
        <v>2.9056314457126874E-2</v>
      </c>
      <c r="AJ552" s="3">
        <f t="shared" ca="1" si="173"/>
        <v>2.8569954736612429E-2</v>
      </c>
      <c r="AK552" s="3">
        <f t="shared" ca="1" si="173"/>
        <v>2.8159118658729988E-2</v>
      </c>
      <c r="AL552" s="3">
        <f t="shared" ca="1" si="173"/>
        <v>2.7828258974123218E-2</v>
      </c>
      <c r="AM552" s="3">
        <f t="shared" ca="1" si="173"/>
        <v>2.7581583930025785E-2</v>
      </c>
      <c r="AN552" s="3">
        <f t="shared" ca="1" si="173"/>
        <v>2.7423007991453165E-2</v>
      </c>
      <c r="AO552" s="3">
        <f t="shared" ca="1" si="173"/>
        <v>2.7355992765672792E-2</v>
      </c>
      <c r="AP552" s="3">
        <f t="shared" ca="1" si="173"/>
        <v>2.7383246656817538E-2</v>
      </c>
      <c r="AQ552" s="3">
        <f t="shared" ca="1" si="173"/>
        <v>2.7506272898310771E-2</v>
      </c>
      <c r="AR552" s="3">
        <f t="shared" ca="1" si="173"/>
        <v>2.7724807173544509E-2</v>
      </c>
      <c r="AS552" s="3">
        <f t="shared" ca="1" si="173"/>
        <v>2.8036271696597961E-2</v>
      </c>
      <c r="AT552" s="3">
        <f t="shared" ca="1" si="173"/>
        <v>2.8435448476428836E-2</v>
      </c>
      <c r="AU552" s="3">
        <f t="shared" ca="1" si="173"/>
        <v>2.8914530131113694E-2</v>
      </c>
      <c r="AV552" s="3">
        <f t="shared" ca="1" si="173"/>
        <v>2.946347194809136E-2</v>
      </c>
      <c r="AW552" s="3">
        <f t="shared" ca="1" si="178"/>
        <v>3.0070386762837065E-2</v>
      </c>
      <c r="AX552" s="3">
        <f t="shared" ca="1" si="177"/>
        <v>3.0722030022449998E-2</v>
      </c>
      <c r="AY552" s="3">
        <f t="shared" ca="1" si="177"/>
        <v>3.140408268838378E-2</v>
      </c>
      <c r="AZ552" s="3">
        <f t="shared" ca="1" si="168"/>
        <v>3.2098472474277488E-2</v>
      </c>
      <c r="BC552" s="3">
        <f ca="1">-MC!BC552</f>
        <v>-0.61944775136104724</v>
      </c>
      <c r="BD552" s="3">
        <f ca="1">-MC!BD552</f>
        <v>0.75302063797087015</v>
      </c>
      <c r="BE552" s="3">
        <f ca="1">-MC!BE552</f>
        <v>0.12695363947349936</v>
      </c>
    </row>
    <row r="553" spans="1:57" x14ac:dyDescent="0.5">
      <c r="A553" s="3">
        <f t="shared" si="169"/>
        <v>5.4099999999999291</v>
      </c>
      <c r="B553" s="3">
        <f t="shared" ca="1" si="176"/>
        <v>3.5941909498865103E-2</v>
      </c>
      <c r="C553" s="3">
        <f t="shared" ca="1" si="176"/>
        <v>3.7490368837089158E-2</v>
      </c>
      <c r="D553" s="3">
        <f t="shared" ca="1" si="176"/>
        <v>3.884842258886527E-2</v>
      </c>
      <c r="E553" s="3">
        <f t="shared" ca="1" si="176"/>
        <v>4.002695604305246E-2</v>
      </c>
      <c r="F553" s="3">
        <f t="shared" ca="1" si="176"/>
        <v>4.1035364116569148E-2</v>
      </c>
      <c r="G553" s="3">
        <f t="shared" ca="1" si="176"/>
        <v>4.1881526586811615E-2</v>
      </c>
      <c r="H553" s="3">
        <f t="shared" ca="1" si="176"/>
        <v>4.2572267987688338E-2</v>
      </c>
      <c r="I553" s="3">
        <f t="shared" ca="1" si="176"/>
        <v>4.3113734647200752E-2</v>
      </c>
      <c r="J553" s="3">
        <f t="shared" ca="1" si="176"/>
        <v>4.3511602146643145E-2</v>
      </c>
      <c r="K553" s="3">
        <f t="shared" ca="1" si="176"/>
        <v>4.3771215219766735E-2</v>
      </c>
      <c r="L553" s="3">
        <f t="shared" ca="1" si="176"/>
        <v>4.3897765927895356E-2</v>
      </c>
      <c r="M553" s="3">
        <f t="shared" ca="1" si="176"/>
        <v>4.3896556440791379E-2</v>
      </c>
      <c r="N553" s="3">
        <f t="shared" ca="1" si="176"/>
        <v>4.3773324423415375E-2</v>
      </c>
      <c r="O553" s="3">
        <f t="shared" ca="1" si="176"/>
        <v>4.3534562489447877E-2</v>
      </c>
      <c r="P553" s="3">
        <f t="shared" ca="1" si="176"/>
        <v>4.3187753832702888E-2</v>
      </c>
      <c r="Q553" s="3">
        <f t="shared" ca="1" si="175"/>
        <v>4.2741470986683239E-2</v>
      </c>
      <c r="R553" s="3">
        <f t="shared" ca="1" si="174"/>
        <v>4.220532656012483E-2</v>
      </c>
      <c r="S553" s="3">
        <f t="shared" ca="1" si="174"/>
        <v>4.1589803132863964E-2</v>
      </c>
      <c r="T553" s="3">
        <f t="shared" ca="1" si="174"/>
        <v>4.0906010278000282E-2</v>
      </c>
      <c r="U553" s="3">
        <f t="shared" ca="1" si="174"/>
        <v>4.0165417061596057E-2</v>
      </c>
      <c r="V553" s="3">
        <f t="shared" ca="1" si="174"/>
        <v>3.9379595019381312E-2</v>
      </c>
      <c r="W553" s="3">
        <f t="shared" ca="1" si="174"/>
        <v>3.8559990156037637E-2</v>
      </c>
      <c r="X553" s="3">
        <f t="shared" ca="1" si="174"/>
        <v>3.7717731311420977E-2</v>
      </c>
      <c r="Y553" s="3">
        <f t="shared" ca="1" si="174"/>
        <v>3.6863478515116045E-2</v>
      </c>
      <c r="Z553" s="3">
        <f t="shared" ca="1" si="174"/>
        <v>3.6007315246637181E-2</v>
      </c>
      <c r="AA553" s="3">
        <f t="shared" ca="1" si="174"/>
        <v>3.5158687554943703E-2</v>
      </c>
      <c r="AB553" s="3">
        <f t="shared" ca="1" si="174"/>
        <v>3.4326387865338918E-2</v>
      </c>
      <c r="AC553" s="3">
        <f t="shared" ca="1" si="174"/>
        <v>3.3518573309867364E-2</v>
      </c>
      <c r="AD553" s="3">
        <f t="shared" ca="1" si="174"/>
        <v>3.2742801954830598E-2</v>
      </c>
      <c r="AE553" s="3">
        <f t="shared" ca="1" si="174"/>
        <v>3.200606989121825E-2</v>
      </c>
      <c r="AF553" s="3">
        <f t="shared" ca="1" si="174"/>
        <v>3.1314839207793974E-2</v>
      </c>
      <c r="AG553" s="3">
        <f t="shared" ca="1" si="173"/>
        <v>3.0675058111607555E-2</v>
      </c>
      <c r="AH553" s="3">
        <f t="shared" ca="1" si="173"/>
        <v>3.0092183573557276E-2</v>
      </c>
      <c r="AI553" s="3">
        <f t="shared" ca="1" si="173"/>
        <v>2.9571218483061736E-2</v>
      </c>
      <c r="AJ553" s="3">
        <f t="shared" ca="1" si="173"/>
        <v>2.9116768277165306E-2</v>
      </c>
      <c r="AK553" s="3">
        <f t="shared" ca="1" si="173"/>
        <v>2.8733109616740856E-2</v>
      </c>
      <c r="AL553" s="3">
        <f t="shared" ca="1" si="173"/>
        <v>2.8424250839262054E-2</v>
      </c>
      <c r="AM553" s="3">
        <f t="shared" ca="1" si="173"/>
        <v>2.8193954201313338E-2</v>
      </c>
      <c r="AN553" s="3">
        <f t="shared" ca="1" si="173"/>
        <v>2.8045684428164873E-2</v>
      </c>
      <c r="AO553" s="3">
        <f t="shared" ca="1" si="173"/>
        <v>2.7982446860673395E-2</v>
      </c>
      <c r="AP553" s="3">
        <f t="shared" ca="1" si="173"/>
        <v>2.8006484151024195E-2</v>
      </c>
      <c r="AQ553" s="3">
        <f t="shared" ca="1" si="173"/>
        <v>2.8118822188472104E-2</v>
      </c>
      <c r="AR553" s="3">
        <f t="shared" ca="1" si="173"/>
        <v>2.8318708180984233E-2</v>
      </c>
      <c r="AS553" s="3">
        <f t="shared" ca="1" si="173"/>
        <v>2.860306928383876E-2</v>
      </c>
      <c r="AT553" s="3">
        <f t="shared" ca="1" si="173"/>
        <v>2.8966193613709324E-2</v>
      </c>
      <c r="AU553" s="3">
        <f t="shared" ca="1" si="173"/>
        <v>2.9399787323633027E-2</v>
      </c>
      <c r="AV553" s="3">
        <f t="shared" ca="1" si="173"/>
        <v>2.9893327794579722E-2</v>
      </c>
      <c r="AW553" s="3">
        <f t="shared" ca="1" si="178"/>
        <v>3.0434460634165623E-2</v>
      </c>
      <c r="AX553" s="3">
        <f t="shared" ca="1" si="177"/>
        <v>3.1009481056983028E-2</v>
      </c>
      <c r="AY553" s="3">
        <f t="shared" ca="1" si="177"/>
        <v>3.1603557959844444E-2</v>
      </c>
      <c r="AZ553" s="3">
        <f t="shared" ca="1" si="168"/>
        <v>3.2198298957039462E-2</v>
      </c>
      <c r="BC553" s="3">
        <f ca="1">-MC!BC553</f>
        <v>0.11111311529322343</v>
      </c>
      <c r="BD553" s="3">
        <f ca="1">-MC!BD553</f>
        <v>1.4212539624260376</v>
      </c>
      <c r="BE553" s="3">
        <f ca="1">-MC!BE553</f>
        <v>-0.23695850863399581</v>
      </c>
    </row>
    <row r="554" spans="1:57" x14ac:dyDescent="0.5">
      <c r="A554" s="3">
        <f t="shared" si="169"/>
        <v>5.4199999999999289</v>
      </c>
      <c r="B554" s="3">
        <f t="shared" ca="1" si="176"/>
        <v>3.5662302093079828E-2</v>
      </c>
      <c r="C554" s="3">
        <f t="shared" ca="1" si="176"/>
        <v>3.7297580217065522E-2</v>
      </c>
      <c r="D554" s="3">
        <f t="shared" ca="1" si="176"/>
        <v>3.8733588693672785E-2</v>
      </c>
      <c r="E554" s="3">
        <f t="shared" ca="1" si="176"/>
        <v>3.9981539834522885E-2</v>
      </c>
      <c r="F554" s="3">
        <f t="shared" ca="1" si="176"/>
        <v>4.1051152255882239E-2</v>
      </c>
      <c r="G554" s="3">
        <f t="shared" ca="1" si="176"/>
        <v>4.1950636306226863E-2</v>
      </c>
      <c r="H554" s="3">
        <f t="shared" ca="1" si="176"/>
        <v>4.2687152756761576E-2</v>
      </c>
      <c r="I554" s="3">
        <f t="shared" ca="1" si="176"/>
        <v>4.3267186851102674E-2</v>
      </c>
      <c r="J554" s="3">
        <f t="shared" ca="1" si="176"/>
        <v>4.3696754771196243E-2</v>
      </c>
      <c r="K554" s="3">
        <f t="shared" ca="1" si="176"/>
        <v>4.3981544616404231E-2</v>
      </c>
      <c r="L554" s="3">
        <f t="shared" ca="1" si="176"/>
        <v>4.4127096543856381E-2</v>
      </c>
      <c r="M554" s="3">
        <f t="shared" ca="1" si="176"/>
        <v>4.4139067035507365E-2</v>
      </c>
      <c r="N554" s="3">
        <f t="shared" ca="1" si="176"/>
        <v>4.4023554363491708E-2</v>
      </c>
      <c r="O554" s="3">
        <f t="shared" ca="1" si="176"/>
        <v>4.3787416529884077E-2</v>
      </c>
      <c r="P554" s="3">
        <f t="shared" ca="1" si="176"/>
        <v>4.3438504291011225E-2</v>
      </c>
      <c r="Q554" s="3">
        <f t="shared" ca="1" si="175"/>
        <v>4.2985757056751936E-2</v>
      </c>
      <c r="R554" s="3">
        <f t="shared" ca="1" si="174"/>
        <v>4.2439151281635903E-2</v>
      </c>
      <c r="S554" s="3">
        <f t="shared" ca="1" si="174"/>
        <v>4.1809528949942658E-2</v>
      </c>
      <c r="T554" s="3">
        <f t="shared" ca="1" si="174"/>
        <v>4.1108354130712781E-2</v>
      </c>
      <c r="U554" s="3">
        <f t="shared" ca="1" si="174"/>
        <v>4.0347445689110813E-2</v>
      </c>
      <c r="V554" s="3">
        <f t="shared" ca="1" si="174"/>
        <v>3.9538720826765718E-2</v>
      </c>
      <c r="W554" s="3">
        <f t="shared" ca="1" si="174"/>
        <v>3.8693967774871531E-2</v>
      </c>
      <c r="X554" s="3">
        <f t="shared" ca="1" si="174"/>
        <v>3.7824654912183661E-2</v>
      </c>
      <c r="Y554" s="3">
        <f t="shared" ca="1" si="174"/>
        <v>3.6941779937455774E-2</v>
      </c>
      <c r="Z554" s="3">
        <f t="shared" ca="1" si="174"/>
        <v>3.6055762996593646E-2</v>
      </c>
      <c r="AA554" s="3">
        <f t="shared" ca="1" si="174"/>
        <v>3.5176386617916167E-2</v>
      </c>
      <c r="AB554" s="3">
        <f t="shared" ca="1" si="174"/>
        <v>3.4312780125987631E-2</v>
      </c>
      <c r="AC554" s="3">
        <f t="shared" ca="1" si="174"/>
        <v>3.3473438243120573E-2</v>
      </c>
      <c r="AD554" s="3">
        <f t="shared" ca="1" si="174"/>
        <v>3.266625724624677E-2</v>
      </c>
      <c r="AE554" s="3">
        <f t="shared" ca="1" si="174"/>
        <v>3.1898571788266557E-2</v>
      </c>
      <c r="AF554" s="3">
        <f t="shared" ca="1" si="174"/>
        <v>3.1177182630750706E-2</v>
      </c>
      <c r="AG554" s="3">
        <f t="shared" ca="1" si="173"/>
        <v>3.0508376737257523E-2</v>
      </c>
      <c r="AH554" s="3">
        <f t="shared" ca="1" si="173"/>
        <v>2.9897950139252095E-2</v>
      </c>
      <c r="AI554" s="3">
        <f t="shared" ca="1" si="173"/>
        <v>2.935124542054645E-2</v>
      </c>
      <c r="AJ554" s="3">
        <f t="shared" ca="1" si="173"/>
        <v>2.8873208539965792E-2</v>
      </c>
      <c r="AK554" s="3">
        <f t="shared" ca="1" si="173"/>
        <v>2.8468457310274812E-2</v>
      </c>
      <c r="AL554" s="3">
        <f t="shared" ca="1" si="173"/>
        <v>2.8141341070744518E-2</v>
      </c>
      <c r="AM554" s="3">
        <f t="shared" ca="1" si="173"/>
        <v>2.7895961458845153E-2</v>
      </c>
      <c r="AN554" s="3">
        <f t="shared" ca="1" si="173"/>
        <v>2.7736118776085186E-2</v>
      </c>
      <c r="AO554" s="3">
        <f t="shared" ca="1" si="173"/>
        <v>2.766514735371688E-2</v>
      </c>
      <c r="AP554" s="3">
        <f t="shared" ca="1" si="173"/>
        <v>2.7685609306650441E-2</v>
      </c>
      <c r="AQ554" s="3">
        <f t="shared" ca="1" si="173"/>
        <v>2.7798838403863994E-2</v>
      </c>
      <c r="AR554" s="3">
        <f t="shared" ca="1" si="173"/>
        <v>2.8004378692749143E-2</v>
      </c>
      <c r="AS554" s="3">
        <f t="shared" ca="1" si="173"/>
        <v>2.8299447739630321E-2</v>
      </c>
      <c r="AT554" s="3">
        <f t="shared" ca="1" si="173"/>
        <v>2.8678625363958932E-2</v>
      </c>
      <c r="AU554" s="3">
        <f t="shared" ca="1" si="173"/>
        <v>2.9133916871420959E-2</v>
      </c>
      <c r="AV554" s="3">
        <f t="shared" ca="1" si="173"/>
        <v>2.9655107396606428E-2</v>
      </c>
      <c r="AW554" s="3">
        <f t="shared" ca="1" si="178"/>
        <v>3.023016090569652E-2</v>
      </c>
      <c r="AX554" s="3">
        <f t="shared" ca="1" si="177"/>
        <v>3.0845696790650891E-2</v>
      </c>
      <c r="AY554" s="3">
        <f t="shared" ca="1" si="177"/>
        <v>3.14871611694637E-2</v>
      </c>
      <c r="AZ554" s="3">
        <f t="shared" ca="1" si="168"/>
        <v>3.2136866866091525E-2</v>
      </c>
      <c r="BC554" s="3">
        <f ca="1">-MC!BC554</f>
        <v>-6.4300099130371713E-2</v>
      </c>
      <c r="BD554" s="3">
        <f ca="1">-MC!BD554</f>
        <v>-0.48041687659786358</v>
      </c>
      <c r="BE554" s="3">
        <f ca="1">-MC!BE554</f>
        <v>0.92637377936404874</v>
      </c>
    </row>
    <row r="555" spans="1:57" x14ac:dyDescent="0.5">
      <c r="A555" s="3">
        <f t="shared" si="169"/>
        <v>5.4299999999999287</v>
      </c>
      <c r="B555" s="3">
        <f t="shared" ca="1" si="176"/>
        <v>3.7055230429282167E-2</v>
      </c>
      <c r="C555" s="3">
        <f t="shared" ca="1" si="176"/>
        <v>3.8688351954577802E-2</v>
      </c>
      <c r="D555" s="3">
        <f t="shared" ca="1" si="176"/>
        <v>4.0120183387787202E-2</v>
      </c>
      <c r="E555" s="3">
        <f t="shared" ca="1" si="176"/>
        <v>4.1362037659266007E-2</v>
      </c>
      <c r="F555" s="3">
        <f t="shared" ca="1" si="176"/>
        <v>4.2423730884503651E-2</v>
      </c>
      <c r="G555" s="3">
        <f t="shared" ca="1" si="176"/>
        <v>4.3313577758820603E-2</v>
      </c>
      <c r="H555" s="3">
        <f t="shared" ca="1" si="176"/>
        <v>4.4038849006724827E-2</v>
      </c>
      <c r="I555" s="3">
        <f t="shared" ca="1" si="176"/>
        <v>4.4606142483588573E-2</v>
      </c>
      <c r="J555" s="3">
        <f t="shared" ca="1" si="176"/>
        <v>4.5021588689749308E-2</v>
      </c>
      <c r="K555" s="3">
        <f t="shared" ca="1" si="176"/>
        <v>4.5290992847224008E-2</v>
      </c>
      <c r="L555" s="3">
        <f t="shared" ca="1" si="176"/>
        <v>4.5420016995716454E-2</v>
      </c>
      <c r="M555" s="3">
        <f t="shared" ca="1" si="176"/>
        <v>4.5414445717713629E-2</v>
      </c>
      <c r="N555" s="3">
        <f t="shared" ca="1" si="176"/>
        <v>4.5280511650588835E-2</v>
      </c>
      <c r="O555" s="3">
        <f t="shared" ca="1" si="176"/>
        <v>4.5025211890733614E-2</v>
      </c>
      <c r="P555" s="3">
        <f t="shared" ca="1" si="176"/>
        <v>4.4656538405705139E-2</v>
      </c>
      <c r="Q555" s="3">
        <f t="shared" ca="1" si="175"/>
        <v>4.4183571083586899E-2</v>
      </c>
      <c r="R555" s="3">
        <f t="shared" ca="1" si="174"/>
        <v>4.3616423798315755E-2</v>
      </c>
      <c r="S555" s="3">
        <f t="shared" ca="1" si="174"/>
        <v>4.2966071502884812E-2</v>
      </c>
      <c r="T555" s="3">
        <f t="shared" ca="1" si="174"/>
        <v>4.224410633077922E-2</v>
      </c>
      <c r="U555" s="3">
        <f t="shared" ca="1" si="174"/>
        <v>4.1462470526042114E-2</v>
      </c>
      <c r="V555" s="3">
        <f t="shared" ca="1" si="174"/>
        <v>4.0633200549854052E-2</v>
      </c>
      <c r="W555" s="3">
        <f t="shared" ca="1" si="174"/>
        <v>3.9768200468609669E-2</v>
      </c>
      <c r="X555" s="3">
        <f t="shared" ca="1" si="174"/>
        <v>3.8879051825009593E-2</v>
      </c>
      <c r="Y555" s="3">
        <f t="shared" ca="1" si="174"/>
        <v>3.7976863629361313E-2</v>
      </c>
      <c r="Z555" s="3">
        <f t="shared" ca="1" si="174"/>
        <v>3.7072166352661792E-2</v>
      </c>
      <c r="AA555" s="3">
        <f t="shared" ca="1" si="174"/>
        <v>3.617485267342789E-2</v>
      </c>
      <c r="AB555" s="3">
        <f t="shared" ca="1" si="174"/>
        <v>3.5294162491745447E-2</v>
      </c>
      <c r="AC555" s="3">
        <f t="shared" ca="1" si="174"/>
        <v>3.4438701795042631E-2</v>
      </c>
      <c r="AD555" s="3">
        <f t="shared" ca="1" si="174"/>
        <v>3.3616478740347441E-2</v>
      </c>
      <c r="AE555" s="3">
        <f t="shared" ca="1" si="174"/>
        <v>3.2834940207129223E-2</v>
      </c>
      <c r="AF555" s="3">
        <f t="shared" ca="1" si="174"/>
        <v>3.2100999293880307E-2</v>
      </c>
      <c r="AG555" s="3">
        <f t="shared" ca="1" si="174"/>
        <v>3.1421055389189073E-2</v>
      </c>
      <c r="AH555" s="3">
        <f t="shared" ref="AH555:AW570" ca="1" si="179">AH554+AH$2*$B$7+(AH$3*$BC555+AH$4*$BD555+AH$5*$BE555)*SQRT($B$7)+(AI554-AH554)/(AI$11-AH$11)*$B$7</f>
        <v>3.0801017260204337E-2</v>
      </c>
      <c r="AI555" s="3">
        <f t="shared" ca="1" si="179"/>
        <v>3.0246340864119699E-2</v>
      </c>
      <c r="AJ555" s="3">
        <f t="shared" ca="1" si="179"/>
        <v>2.9762086356583808E-2</v>
      </c>
      <c r="AK555" s="3">
        <f t="shared" ca="1" si="179"/>
        <v>2.9352986361691681E-2</v>
      </c>
      <c r="AL555" s="3">
        <f t="shared" ca="1" si="179"/>
        <v>2.9023504850533836E-2</v>
      </c>
      <c r="AM555" s="3">
        <f t="shared" ca="1" si="179"/>
        <v>2.8777856427813751E-2</v>
      </c>
      <c r="AN555" s="3">
        <f t="shared" ca="1" si="179"/>
        <v>2.8619950502001747E-2</v>
      </c>
      <c r="AO555" s="3">
        <f t="shared" ca="1" si="179"/>
        <v>2.8553223866632591E-2</v>
      </c>
      <c r="AP555" s="3">
        <f t="shared" ca="1" si="179"/>
        <v>2.858033153012177E-2</v>
      </c>
      <c r="AQ555" s="3">
        <f t="shared" ca="1" si="179"/>
        <v>2.8702688582805114E-2</v>
      </c>
      <c r="AR555" s="3">
        <f t="shared" ca="1" si="179"/>
        <v>2.8919909445371553E-2</v>
      </c>
      <c r="AS555" s="3">
        <f t="shared" ca="1" si="179"/>
        <v>2.9229275783466797E-2</v>
      </c>
      <c r="AT555" s="3">
        <f t="shared" ca="1" si="179"/>
        <v>2.9625432930757829E-2</v>
      </c>
      <c r="AU555" s="3">
        <f t="shared" ca="1" si="179"/>
        <v>3.0100459180039344E-2</v>
      </c>
      <c r="AV555" s="3">
        <f t="shared" ca="1" si="179"/>
        <v>3.064422129406082E-2</v>
      </c>
      <c r="AW555" s="3">
        <f t="shared" ca="1" si="178"/>
        <v>3.1244775376384842E-2</v>
      </c>
      <c r="AX555" s="3">
        <f t="shared" ca="1" si="177"/>
        <v>3.188883771965511E-2</v>
      </c>
      <c r="AY555" s="3">
        <f t="shared" ca="1" si="177"/>
        <v>3.2561913885257539E-2</v>
      </c>
      <c r="AZ555" s="3">
        <f t="shared" ca="1" si="168"/>
        <v>3.3246629920593122E-2</v>
      </c>
      <c r="BC555" s="3">
        <f ca="1">-MC!BC555</f>
        <v>1.6726930639519413</v>
      </c>
      <c r="BD555" s="3">
        <f ca="1">-MC!BD555</f>
        <v>-0.58620329969123919</v>
      </c>
      <c r="BE555" s="3">
        <f ca="1">-MC!BE555</f>
        <v>-0.16015814940748463</v>
      </c>
    </row>
    <row r="556" spans="1:57" x14ac:dyDescent="0.5">
      <c r="A556" s="3">
        <f t="shared" si="169"/>
        <v>5.4399999999999284</v>
      </c>
      <c r="B556" s="3">
        <f t="shared" ca="1" si="176"/>
        <v>3.711516717358556E-2</v>
      </c>
      <c r="C556" s="3">
        <f t="shared" ca="1" si="176"/>
        <v>3.8737616504854112E-2</v>
      </c>
      <c r="D556" s="3">
        <f t="shared" ca="1" si="176"/>
        <v>4.0160459707617231E-2</v>
      </c>
      <c r="E556" s="3">
        <f t="shared" ca="1" si="176"/>
        <v>4.1394918977236662E-2</v>
      </c>
      <c r="F556" s="3">
        <f t="shared" ca="1" si="176"/>
        <v>4.2450716774039228E-2</v>
      </c>
      <c r="G556" s="3">
        <f t="shared" ca="1" si="176"/>
        <v>4.3336080960980981E-2</v>
      </c>
      <c r="H556" s="3">
        <f t="shared" ca="1" si="176"/>
        <v>4.4058200977704007E-2</v>
      </c>
      <c r="I556" s="3">
        <f t="shared" ca="1" si="176"/>
        <v>4.4623596034131206E-2</v>
      </c>
      <c r="J556" s="3">
        <f t="shared" ca="1" si="176"/>
        <v>4.5038319713738624E-2</v>
      </c>
      <c r="K556" s="3">
        <f t="shared" ca="1" si="176"/>
        <v>4.5308103165058615E-2</v>
      </c>
      <c r="L556" s="3">
        <f t="shared" ca="1" si="176"/>
        <v>4.5438539143390091E-2</v>
      </c>
      <c r="M556" s="3">
        <f t="shared" ca="1" si="176"/>
        <v>4.5435349165708447E-2</v>
      </c>
      <c r="N556" s="3">
        <f t="shared" ca="1" si="176"/>
        <v>4.5304709037869248E-2</v>
      </c>
      <c r="O556" s="3">
        <f t="shared" ca="1" si="176"/>
        <v>4.5053563701581159E-2</v>
      </c>
      <c r="P556" s="3">
        <f t="shared" ca="1" si="176"/>
        <v>4.4689855029633192E-2</v>
      </c>
      <c r="Q556" s="3">
        <f t="shared" ca="1" si="175"/>
        <v>4.4222612035799545E-2</v>
      </c>
      <c r="R556" s="3">
        <f t="shared" ca="1" si="175"/>
        <v>4.3661894633072323E-2</v>
      </c>
      <c r="S556" s="3">
        <f t="shared" ca="1" si="175"/>
        <v>4.3018619353734779E-2</v>
      </c>
      <c r="T556" s="3">
        <f t="shared" ca="1" si="175"/>
        <v>4.2304315010667261E-2</v>
      </c>
      <c r="U556" s="3">
        <f t="shared" ca="1" si="175"/>
        <v>4.15308558530669E-2</v>
      </c>
      <c r="V556" s="3">
        <f t="shared" ca="1" si="175"/>
        <v>4.0710206241840796E-2</v>
      </c>
      <c r="W556" s="3">
        <f t="shared" ca="1" si="175"/>
        <v>3.9854194733821E-2</v>
      </c>
      <c r="X556" s="3">
        <f t="shared" ca="1" si="175"/>
        <v>3.8974324707267506E-2</v>
      </c>
      <c r="Y556" s="3">
        <f t="shared" ca="1" si="175"/>
        <v>3.8081625172974309E-2</v>
      </c>
      <c r="Z556" s="3">
        <f t="shared" ca="1" si="175"/>
        <v>3.7186545632193639E-2</v>
      </c>
      <c r="AA556" s="3">
        <f t="shared" ca="1" si="175"/>
        <v>3.6298897630808777E-2</v>
      </c>
      <c r="AB556" s="3">
        <f t="shared" ca="1" si="175"/>
        <v>3.542784036688091E-2</v>
      </c>
      <c r="AC556" s="3">
        <f t="shared" ca="1" si="175"/>
        <v>3.4581899813915414E-2</v>
      </c>
      <c r="AD556" s="3">
        <f t="shared" ca="1" si="175"/>
        <v>3.3769004724627905E-2</v>
      </c>
      <c r="AE556" s="3">
        <f t="shared" ca="1" si="175"/>
        <v>3.2996522915925752E-2</v>
      </c>
      <c r="AF556" s="3">
        <f t="shared" ca="1" si="175"/>
        <v>3.2271288533646962E-2</v>
      </c>
      <c r="AG556" s="3">
        <f t="shared" ref="AG556:AV571" ca="1" si="180">AG555+AG$2*$B$7+(AG$3*$BC556+AG$4*$BD556+AG$5*$BE556)*SQRT($B$7)+(AH555-AG555)/(AH$11-AG$11)*$B$7</f>
        <v>3.1599622106284996E-2</v>
      </c>
      <c r="AH556" s="3">
        <f t="shared" ca="1" si="179"/>
        <v>3.0987353858088339E-2</v>
      </c>
      <c r="AI556" s="3">
        <f t="shared" ca="1" si="179"/>
        <v>3.0439861844762918E-2</v>
      </c>
      <c r="AJ556" s="3">
        <f t="shared" ca="1" si="179"/>
        <v>2.9962129139732934E-2</v>
      </c>
      <c r="AK556" s="3">
        <f t="shared" ca="1" si="179"/>
        <v>2.9558811883495451E-2</v>
      </c>
      <c r="AL556" s="3">
        <f t="shared" ca="1" si="179"/>
        <v>2.9234297354330727E-2</v>
      </c>
      <c r="AM556" s="3">
        <f t="shared" ca="1" si="179"/>
        <v>2.8992721755631997E-2</v>
      </c>
      <c r="AN556" s="3">
        <f t="shared" ca="1" si="179"/>
        <v>2.8837912178599802E-2</v>
      </c>
      <c r="AO556" s="3">
        <f t="shared" ca="1" si="179"/>
        <v>2.8773216396337807E-2</v>
      </c>
      <c r="AP556" s="3">
        <f t="shared" ca="1" si="179"/>
        <v>2.8801190787985789E-2</v>
      </c>
      <c r="AQ556" s="3">
        <f t="shared" ca="1" si="179"/>
        <v>2.8923140254938012E-2</v>
      </c>
      <c r="AR556" s="3">
        <f t="shared" ca="1" si="179"/>
        <v>2.9138558174363179E-2</v>
      </c>
      <c r="AS556" s="3">
        <f t="shared" ca="1" si="179"/>
        <v>2.9444599048188105E-2</v>
      </c>
      <c r="AT556" s="3">
        <f t="shared" ca="1" si="179"/>
        <v>2.9835782582415156E-2</v>
      </c>
      <c r="AU556" s="3">
        <f t="shared" ca="1" si="179"/>
        <v>3.0304068938430712E-2</v>
      </c>
      <c r="AV556" s="3">
        <f t="shared" ca="1" si="179"/>
        <v>3.083921542599009E-2</v>
      </c>
      <c r="AW556" s="3">
        <f t="shared" ca="1" si="178"/>
        <v>3.142917908996528E-2</v>
      </c>
      <c r="AX556" s="3">
        <f t="shared" ca="1" si="177"/>
        <v>3.2060581083200146E-2</v>
      </c>
      <c r="AY556" s="3">
        <f t="shared" ca="1" si="177"/>
        <v>3.2718800194735338E-2</v>
      </c>
      <c r="AZ556" s="3">
        <f t="shared" ca="1" si="168"/>
        <v>3.3386510168570971E-2</v>
      </c>
      <c r="BC556" s="3">
        <f ca="1">-MC!BC556</f>
        <v>0.18183608506318372</v>
      </c>
      <c r="BD556" s="3">
        <f ca="1">-MC!BD556</f>
        <v>0.25860975699337985</v>
      </c>
      <c r="BE556" s="3">
        <f ca="1">-MC!BE556</f>
        <v>-4.8782138646163986E-3</v>
      </c>
    </row>
    <row r="557" spans="1:57" x14ac:dyDescent="0.5">
      <c r="A557" s="3">
        <f t="shared" si="169"/>
        <v>5.4499999999999282</v>
      </c>
      <c r="B557" s="3">
        <f t="shared" ca="1" si="176"/>
        <v>3.8071658367288902E-2</v>
      </c>
      <c r="C557" s="3">
        <f t="shared" ca="1" si="176"/>
        <v>3.9601262663460014E-2</v>
      </c>
      <c r="D557" s="3">
        <f t="shared" ca="1" si="176"/>
        <v>4.093911521221729E-2</v>
      </c>
      <c r="E557" s="3">
        <f t="shared" ca="1" si="176"/>
        <v>4.2096146632304765E-2</v>
      </c>
      <c r="F557" s="3">
        <f t="shared" ca="1" si="176"/>
        <v>4.3081785082122202E-2</v>
      </c>
      <c r="G557" s="3">
        <f t="shared" ca="1" si="176"/>
        <v>4.3903970919990792E-2</v>
      </c>
      <c r="H557" s="3">
        <f t="shared" ca="1" si="176"/>
        <v>4.4569611570254651E-2</v>
      </c>
      <c r="I557" s="3">
        <f t="shared" ca="1" si="176"/>
        <v>4.5084946848738684E-2</v>
      </c>
      <c r="J557" s="3">
        <f t="shared" ca="1" si="176"/>
        <v>4.5455752695704607E-2</v>
      </c>
      <c r="K557" s="3">
        <f t="shared" ca="1" si="176"/>
        <v>4.5687485498761345E-2</v>
      </c>
      <c r="L557" s="3">
        <f t="shared" ca="1" si="176"/>
        <v>4.5785468069960381E-2</v>
      </c>
      <c r="M557" s="3">
        <f t="shared" ca="1" si="176"/>
        <v>4.5755158202224977E-2</v>
      </c>
      <c r="N557" s="3">
        <f t="shared" ca="1" si="176"/>
        <v>4.5602474180209247E-2</v>
      </c>
      <c r="O557" s="3">
        <f t="shared" ca="1" si="176"/>
        <v>4.5334108048916855E-2</v>
      </c>
      <c r="P557" s="3">
        <f t="shared" ca="1" si="176"/>
        <v>4.4957750787557399E-2</v>
      </c>
      <c r="Q557" s="3">
        <f t="shared" ca="1" si="176"/>
        <v>4.4482179690642658E-2</v>
      </c>
      <c r="R557" s="3">
        <f t="shared" ref="R557:AG572" ca="1" si="181">R556+R$2*$B$7+(R$3*$BC557+R$4*$BD557+R$5*$BE557)*SQRT($B$7)+(S556-R556)/(S$11-R$11)*$B$7</f>
        <v>4.3917199837804274E-2</v>
      </c>
      <c r="S557" s="3">
        <f t="shared" ca="1" si="181"/>
        <v>4.3273468459397307E-2</v>
      </c>
      <c r="T557" s="3">
        <f t="shared" ca="1" si="181"/>
        <v>4.2562250170992091E-2</v>
      </c>
      <c r="U557" s="3">
        <f t="shared" ca="1" si="181"/>
        <v>4.1795150361610758E-2</v>
      </c>
      <c r="V557" s="3">
        <f t="shared" ca="1" si="181"/>
        <v>4.098386044048076E-2</v>
      </c>
      <c r="W557" s="3">
        <f t="shared" ca="1" si="181"/>
        <v>4.013993261855358E-2</v>
      </c>
      <c r="X557" s="3">
        <f t="shared" ca="1" si="181"/>
        <v>3.9274591289726699E-2</v>
      </c>
      <c r="Y557" s="3">
        <f t="shared" ca="1" si="181"/>
        <v>3.8398584662655576E-2</v>
      </c>
      <c r="Z557" s="3">
        <f t="shared" ca="1" si="181"/>
        <v>3.7522080482369519E-2</v>
      </c>
      <c r="AA557" s="3">
        <f t="shared" ca="1" si="181"/>
        <v>3.6654608387509974E-2</v>
      </c>
      <c r="AB557" s="3">
        <f t="shared" ca="1" si="181"/>
        <v>3.5805046104655111E-2</v>
      </c>
      <c r="AC557" s="3">
        <f t="shared" ca="1" si="181"/>
        <v>3.498163882235928E-2</v>
      </c>
      <c r="AD557" s="3">
        <f t="shared" ca="1" si="181"/>
        <v>3.4192035112640323E-2</v>
      </c>
      <c r="AE557" s="3">
        <f t="shared" ca="1" si="181"/>
        <v>3.3443322948821366E-2</v>
      </c>
      <c r="AF557" s="3">
        <f t="shared" ca="1" si="181"/>
        <v>3.2742056742716852E-2</v>
      </c>
      <c r="AG557" s="3">
        <f t="shared" ca="1" si="180"/>
        <v>3.2094277385848795E-2</v>
      </c>
      <c r="AH557" s="3">
        <f t="shared" ca="1" si="179"/>
        <v>3.1505535789173186E-2</v>
      </c>
      <c r="AI557" s="3">
        <f t="shared" ca="1" si="179"/>
        <v>3.0980931340073133E-2</v>
      </c>
      <c r="AJ557" s="3">
        <f t="shared" ca="1" si="179"/>
        <v>3.0525169258500479E-2</v>
      </c>
      <c r="AK557" s="3">
        <f t="shared" ca="1" si="179"/>
        <v>3.0142628413949685E-2</v>
      </c>
      <c r="AL557" s="3">
        <f t="shared" ca="1" si="179"/>
        <v>2.983741857450033E-2</v>
      </c>
      <c r="AM557" s="3">
        <f t="shared" ca="1" si="179"/>
        <v>2.9613396680695788E-2</v>
      </c>
      <c r="AN557" s="3">
        <f t="shared" ca="1" si="179"/>
        <v>2.9474106589183178E-2</v>
      </c>
      <c r="AO557" s="3">
        <f t="shared" ca="1" si="179"/>
        <v>2.9422606077237751E-2</v>
      </c>
      <c r="AP557" s="3">
        <f t="shared" ca="1" si="179"/>
        <v>2.946115188030984E-2</v>
      </c>
      <c r="AQ557" s="3">
        <f t="shared" ca="1" si="179"/>
        <v>2.9590737710540157E-2</v>
      </c>
      <c r="AR557" s="3">
        <f t="shared" ca="1" si="179"/>
        <v>2.9810534995952768E-2</v>
      </c>
      <c r="AS557" s="3">
        <f t="shared" ca="1" si="179"/>
        <v>3.0117370322256264E-2</v>
      </c>
      <c r="AT557" s="3">
        <f t="shared" ca="1" si="179"/>
        <v>3.0505437134493121E-2</v>
      </c>
      <c r="AU557" s="3">
        <f t="shared" ca="1" si="179"/>
        <v>3.0966376852989239E-2</v>
      </c>
      <c r="AV557" s="3">
        <f t="shared" ca="1" si="179"/>
        <v>3.1489636759171442E-2</v>
      </c>
      <c r="AW557" s="3">
        <f t="shared" ca="1" si="178"/>
        <v>3.206287413437852E-2</v>
      </c>
      <c r="AX557" s="3">
        <f t="shared" ca="1" si="177"/>
        <v>3.2672413575783169E-2</v>
      </c>
      <c r="AY557" s="3">
        <f t="shared" ca="1" si="177"/>
        <v>3.3303309806239245E-2</v>
      </c>
      <c r="AZ557" s="3">
        <f t="shared" ca="1" si="168"/>
        <v>3.3938125509342235E-2</v>
      </c>
      <c r="BC557" s="3">
        <f ca="1">-MC!BC557</f>
        <v>0.74483885105525438</v>
      </c>
      <c r="BD557" s="3">
        <f ca="1">-MC!BD557</f>
        <v>0.11657725392367713</v>
      </c>
      <c r="BE557" s="3">
        <f ca="1">-MC!BE557</f>
        <v>-1.0241147101149775</v>
      </c>
    </row>
    <row r="558" spans="1:57" x14ac:dyDescent="0.5">
      <c r="A558" s="3">
        <f t="shared" si="169"/>
        <v>5.459999999999928</v>
      </c>
      <c r="B558" s="3">
        <f t="shared" ref="B558:Q573" ca="1" si="182">B557+B$2*$B$7+(B$3*$BC558+B$4*$BD558+B$5*$BE558)*SQRT($B$7)+(C557-B557)/(C$11-B$11)*$B$7</f>
        <v>3.9195082951145807E-2</v>
      </c>
      <c r="C558" s="3">
        <f t="shared" ca="1" si="182"/>
        <v>4.0655611540483645E-2</v>
      </c>
      <c r="D558" s="3">
        <f t="shared" ca="1" si="182"/>
        <v>4.1923825504227824E-2</v>
      </c>
      <c r="E558" s="3">
        <f t="shared" ca="1" si="182"/>
        <v>4.3010790861909981E-2</v>
      </c>
      <c r="F558" s="3">
        <f t="shared" ca="1" si="182"/>
        <v>4.3926068637860201E-2</v>
      </c>
      <c r="G558" s="3">
        <f t="shared" ca="1" si="182"/>
        <v>4.4677738827463037E-2</v>
      </c>
      <c r="H558" s="3">
        <f t="shared" ca="1" si="182"/>
        <v>4.5272853924100173E-2</v>
      </c>
      <c r="I558" s="3">
        <f t="shared" ca="1" si="182"/>
        <v>4.5717801416427693E-2</v>
      </c>
      <c r="J558" s="3">
        <f t="shared" ca="1" si="182"/>
        <v>4.6018506691050329E-2</v>
      </c>
      <c r="K558" s="3">
        <f t="shared" ca="1" si="182"/>
        <v>4.6180578502918609E-2</v>
      </c>
      <c r="L558" s="3">
        <f t="shared" ca="1" si="182"/>
        <v>4.6209496877132009E-2</v>
      </c>
      <c r="M558" s="3">
        <f t="shared" ca="1" si="182"/>
        <v>4.6110883038530184E-2</v>
      </c>
      <c r="N558" s="3">
        <f t="shared" ca="1" si="182"/>
        <v>4.5890824874967255E-2</v>
      </c>
      <c r="O558" s="3">
        <f t="shared" ca="1" si="182"/>
        <v>4.5556188606715883E-2</v>
      </c>
      <c r="P558" s="3">
        <f t="shared" ca="1" si="182"/>
        <v>4.5114841334804139E-2</v>
      </c>
      <c r="Q558" s="3">
        <f t="shared" ca="1" si="182"/>
        <v>4.4575735604110919E-2</v>
      </c>
      <c r="R558" s="3">
        <f t="shared" ca="1" si="181"/>
        <v>4.3948848603447568E-2</v>
      </c>
      <c r="S558" s="3">
        <f t="shared" ca="1" si="181"/>
        <v>4.3245005195244837E-2</v>
      </c>
      <c r="T558" s="3">
        <f t="shared" ca="1" si="181"/>
        <v>4.2475632736417246E-2</v>
      </c>
      <c r="U558" s="3">
        <f t="shared" ca="1" si="181"/>
        <v>4.1652494705893384E-2</v>
      </c>
      <c r="V558" s="3">
        <f t="shared" ca="1" si="181"/>
        <v>4.0787436525248508E-2</v>
      </c>
      <c r="W558" s="3">
        <f t="shared" ca="1" si="181"/>
        <v>3.9892161038695445E-2</v>
      </c>
      <c r="X558" s="3">
        <f t="shared" ca="1" si="181"/>
        <v>3.8978040651325145E-2</v>
      </c>
      <c r="Y558" s="3">
        <f t="shared" ca="1" si="181"/>
        <v>3.8055969782484364E-2</v>
      </c>
      <c r="Z558" s="3">
        <f t="shared" ca="1" si="181"/>
        <v>3.7136261449870617E-2</v>
      </c>
      <c r="AA558" s="3">
        <f t="shared" ca="1" si="181"/>
        <v>3.6228590425510201E-2</v>
      </c>
      <c r="AB558" s="3">
        <f t="shared" ca="1" si="181"/>
        <v>3.5341980010140453E-2</v>
      </c>
      <c r="AC558" s="3">
        <f t="shared" ca="1" si="181"/>
        <v>3.4484821651361255E-2</v>
      </c>
      <c r="AD558" s="3">
        <f t="shared" ca="1" si="181"/>
        <v>3.3664910779146469E-2</v>
      </c>
      <c r="AE558" s="3">
        <f t="shared" ca="1" si="181"/>
        <v>3.2889482557337701E-2</v>
      </c>
      <c r="AF558" s="3">
        <f t="shared" ca="1" si="181"/>
        <v>3.2165238697578383E-2</v>
      </c>
      <c r="AG558" s="3">
        <f t="shared" ca="1" si="180"/>
        <v>3.1498367492804193E-2</v>
      </c>
      <c r="AH558" s="3">
        <f t="shared" ca="1" si="179"/>
        <v>3.089456758548953E-2</v>
      </c>
      <c r="AI558" s="3">
        <f t="shared" ca="1" si="179"/>
        <v>3.0359086742903201E-2</v>
      </c>
      <c r="AJ558" s="3">
        <f t="shared" ca="1" si="179"/>
        <v>2.9896779375085617E-2</v>
      </c>
      <c r="AK558" s="3">
        <f t="shared" ca="1" si="179"/>
        <v>2.9512174107656174E-2</v>
      </c>
      <c r="AL558" s="3">
        <f t="shared" ca="1" si="179"/>
        <v>2.9209530195352315E-2</v>
      </c>
      <c r="AM558" s="3">
        <f t="shared" ca="1" si="179"/>
        <v>2.8992852268344995E-2</v>
      </c>
      <c r="AN558" s="3">
        <f t="shared" ca="1" si="179"/>
        <v>2.8865827845413927E-2</v>
      </c>
      <c r="AO558" s="3">
        <f t="shared" ca="1" si="179"/>
        <v>2.8831651546960241E-2</v>
      </c>
      <c r="AP558" s="3">
        <f t="shared" ca="1" si="179"/>
        <v>2.8892707265745055E-2</v>
      </c>
      <c r="AQ558" s="3">
        <f t="shared" ca="1" si="179"/>
        <v>2.9050104341369232E-2</v>
      </c>
      <c r="AR558" s="3">
        <f t="shared" ca="1" si="179"/>
        <v>2.9303119165282242E-2</v>
      </c>
      <c r="AS558" s="3">
        <f t="shared" ca="1" si="179"/>
        <v>2.9648677471991139E-2</v>
      </c>
      <c r="AT558" s="3">
        <f t="shared" ca="1" si="179"/>
        <v>3.0081073627887995E-2</v>
      </c>
      <c r="AU558" s="3">
        <f t="shared" ca="1" si="179"/>
        <v>3.0592057518404405E-2</v>
      </c>
      <c r="AV558" s="3">
        <f t="shared" ca="1" si="179"/>
        <v>3.1171193633846114E-2</v>
      </c>
      <c r="AW558" s="3">
        <f t="shared" ca="1" si="178"/>
        <v>3.1806266588087474E-2</v>
      </c>
      <c r="AX558" s="3">
        <f t="shared" ca="1" si="177"/>
        <v>3.2483730904331203E-2</v>
      </c>
      <c r="AY558" s="3">
        <f t="shared" ca="1" si="177"/>
        <v>3.3188748531271531E-2</v>
      </c>
      <c r="AZ558" s="3">
        <f t="shared" ca="1" si="168"/>
        <v>3.3904311773012001E-2</v>
      </c>
      <c r="BC558" s="3">
        <f ca="1">-MC!BC558</f>
        <v>-0.199477795742939</v>
      </c>
      <c r="BD558" s="3">
        <f ca="1">-MC!BD558</f>
        <v>-1.7035029996954965</v>
      </c>
      <c r="BE558" s="3">
        <f ca="1">-MC!BE558</f>
        <v>-1.2950834391782866</v>
      </c>
    </row>
    <row r="559" spans="1:57" x14ac:dyDescent="0.5">
      <c r="A559" s="3">
        <f t="shared" si="169"/>
        <v>5.4699999999999278</v>
      </c>
      <c r="B559" s="3">
        <f t="shared" ca="1" si="182"/>
        <v>3.8432503793620579E-2</v>
      </c>
      <c r="C559" s="3">
        <f t="shared" ca="1" si="182"/>
        <v>3.9919353746350542E-2</v>
      </c>
      <c r="D559" s="3">
        <f t="shared" ca="1" si="182"/>
        <v>4.1217252008360475E-2</v>
      </c>
      <c r="E559" s="3">
        <f t="shared" ca="1" si="182"/>
        <v>4.233701613664366E-2</v>
      </c>
      <c r="F559" s="3">
        <f t="shared" ca="1" si="182"/>
        <v>4.3287956344254315E-2</v>
      </c>
      <c r="G559" s="3">
        <f t="shared" ca="1" si="182"/>
        <v>4.4077908559650998E-2</v>
      </c>
      <c r="H559" s="3">
        <f t="shared" ca="1" si="182"/>
        <v>4.4713686584700013E-2</v>
      </c>
      <c r="I559" s="3">
        <f t="shared" ca="1" si="182"/>
        <v>4.5201441803730022E-2</v>
      </c>
      <c r="J559" s="3">
        <f t="shared" ca="1" si="182"/>
        <v>4.554686529547991E-2</v>
      </c>
      <c r="K559" s="3">
        <f t="shared" ca="1" si="182"/>
        <v>4.5755334466527089E-2</v>
      </c>
      <c r="L559" s="3">
        <f t="shared" ca="1" si="182"/>
        <v>4.5832102866767567E-2</v>
      </c>
      <c r="M559" s="3">
        <f t="shared" ca="1" si="182"/>
        <v>4.5782571463754244E-2</v>
      </c>
      <c r="N559" s="3">
        <f t="shared" ca="1" si="182"/>
        <v>4.5612614027353775E-2</v>
      </c>
      <c r="O559" s="3">
        <f t="shared" ca="1" si="182"/>
        <v>4.5328887179409978E-2</v>
      </c>
      <c r="P559" s="3">
        <f t="shared" ca="1" si="182"/>
        <v>4.4939050312711531E-2</v>
      </c>
      <c r="Q559" s="3">
        <f t="shared" ca="1" si="182"/>
        <v>4.445184734705189E-2</v>
      </c>
      <c r="R559" s="3">
        <f t="shared" ca="1" si="181"/>
        <v>4.3877043678251161E-2</v>
      </c>
      <c r="S559" s="3">
        <f t="shared" ca="1" si="181"/>
        <v>4.3225247890372333E-2</v>
      </c>
      <c r="T559" s="3">
        <f t="shared" ca="1" si="181"/>
        <v>4.2507666176016506E-2</v>
      </c>
      <c r="U559" s="3">
        <f t="shared" ca="1" si="181"/>
        <v>4.1735836209838728E-2</v>
      </c>
      <c r="V559" s="3">
        <f t="shared" ca="1" si="181"/>
        <v>4.0921373545551511E-2</v>
      </c>
      <c r="W559" s="3">
        <f t="shared" ca="1" si="181"/>
        <v>4.0075747795558815E-2</v>
      </c>
      <c r="X559" s="3">
        <f t="shared" ca="1" si="181"/>
        <v>3.9210095527506199E-2</v>
      </c>
      <c r="Y559" s="3">
        <f t="shared" ca="1" si="181"/>
        <v>3.8335073540042397E-2</v>
      </c>
      <c r="Z559" s="3">
        <f t="shared" ca="1" si="181"/>
        <v>3.7460756308118646E-2</v>
      </c>
      <c r="AA559" s="3">
        <f t="shared" ca="1" si="181"/>
        <v>3.6596579933332749E-2</v>
      </c>
      <c r="AB559" s="3">
        <f t="shared" ca="1" si="181"/>
        <v>3.575132949165008E-2</v>
      </c>
      <c r="AC559" s="3">
        <f t="shared" ca="1" si="181"/>
        <v>3.4933158889065452E-2</v>
      </c>
      <c r="AD559" s="3">
        <f t="shared" ca="1" si="181"/>
        <v>3.4149626607531139E-2</v>
      </c>
      <c r="AE559" s="3">
        <f t="shared" ca="1" si="181"/>
        <v>3.3407731190964629E-2</v>
      </c>
      <c r="AF559" s="3">
        <f t="shared" ca="1" si="181"/>
        <v>3.2713937840241181E-2</v>
      </c>
      <c r="AG559" s="3">
        <f t="shared" ca="1" si="180"/>
        <v>3.2074198443683408E-2</v>
      </c>
      <c r="AH559" s="3">
        <f t="shared" ca="1" si="179"/>
        <v>3.1493975575622619E-2</v>
      </c>
      <c r="AI559" s="3">
        <f t="shared" ca="1" si="179"/>
        <v>3.0978281586788559E-2</v>
      </c>
      <c r="AJ559" s="3">
        <f t="shared" ca="1" si="179"/>
        <v>3.0531736276002083E-2</v>
      </c>
      <c r="AK559" s="3">
        <f t="shared" ca="1" si="179"/>
        <v>3.0158634206989356E-2</v>
      </c>
      <c r="AL559" s="3">
        <f t="shared" ca="1" si="179"/>
        <v>2.986300027257623E-2</v>
      </c>
      <c r="AM559" s="3">
        <f t="shared" ca="1" si="179"/>
        <v>2.9648602899382526E-2</v>
      </c>
      <c r="AN559" s="3">
        <f t="shared" ca="1" si="179"/>
        <v>2.9518889319311566E-2</v>
      </c>
      <c r="AO559" s="3">
        <f t="shared" ca="1" si="179"/>
        <v>2.9476806989545235E-2</v>
      </c>
      <c r="AP559" s="3">
        <f t="shared" ca="1" si="179"/>
        <v>2.9524482916929589E-2</v>
      </c>
      <c r="AQ559" s="3">
        <f t="shared" ca="1" si="179"/>
        <v>2.9662758042616096E-2</v>
      </c>
      <c r="AR559" s="3">
        <f t="shared" ca="1" si="179"/>
        <v>2.9890629792558271E-2</v>
      </c>
      <c r="AS559" s="3">
        <f t="shared" ca="1" si="179"/>
        <v>3.0204739272883814E-2</v>
      </c>
      <c r="AT559" s="3">
        <f t="shared" ca="1" si="179"/>
        <v>3.0599098109580683E-2</v>
      </c>
      <c r="AU559" s="3">
        <f t="shared" ca="1" si="179"/>
        <v>3.1065181015432798E-2</v>
      </c>
      <c r="AV559" s="3">
        <f t="shared" ca="1" si="179"/>
        <v>3.1592286079469123E-2</v>
      </c>
      <c r="AW559" s="3">
        <f t="shared" ca="1" si="178"/>
        <v>3.2167941487340618E-2</v>
      </c>
      <c r="AX559" s="3">
        <f t="shared" ca="1" si="177"/>
        <v>3.2778347421647404E-2</v>
      </c>
      <c r="AY559" s="3">
        <f t="shared" ca="1" si="177"/>
        <v>3.3408395692188605E-2</v>
      </c>
      <c r="AZ559" s="3">
        <f t="shared" ca="1" si="168"/>
        <v>3.4040983295693758E-2</v>
      </c>
      <c r="BC559" s="3">
        <f ca="1">-MC!BC559</f>
        <v>0.24912622652764238</v>
      </c>
      <c r="BD559" s="3">
        <f ca="1">-MC!BD559</f>
        <v>1.5690414550140055</v>
      </c>
      <c r="BE559" s="3">
        <f ca="1">-MC!BE559</f>
        <v>0.82926771449083247</v>
      </c>
    </row>
    <row r="560" spans="1:57" x14ac:dyDescent="0.5">
      <c r="A560" s="3">
        <f t="shared" si="169"/>
        <v>5.4799999999999276</v>
      </c>
      <c r="B560" s="3">
        <f t="shared" ca="1" si="182"/>
        <v>3.7868656996080448E-2</v>
      </c>
      <c r="C560" s="3">
        <f t="shared" ca="1" si="182"/>
        <v>3.9377007777310763E-2</v>
      </c>
      <c r="D560" s="3">
        <f t="shared" ca="1" si="182"/>
        <v>4.0692016387442895E-2</v>
      </c>
      <c r="E560" s="3">
        <f t="shared" ca="1" si="182"/>
        <v>4.1824691467009026E-2</v>
      </c>
      <c r="F560" s="3">
        <f t="shared" ca="1" si="182"/>
        <v>4.2784532145726549E-2</v>
      </c>
      <c r="G560" s="3">
        <f t="shared" ca="1" si="182"/>
        <v>4.3579569985688266E-2</v>
      </c>
      <c r="H560" s="3">
        <f t="shared" ca="1" si="182"/>
        <v>4.4216819742040871E-2</v>
      </c>
      <c r="I560" s="3">
        <f t="shared" ca="1" si="182"/>
        <v>4.4702636323766851E-2</v>
      </c>
      <c r="J560" s="3">
        <f t="shared" ca="1" si="182"/>
        <v>4.5042916153981143E-2</v>
      </c>
      <c r="K560" s="3">
        <f t="shared" ca="1" si="182"/>
        <v>4.5243244981403447E-2</v>
      </c>
      <c r="L560" s="3">
        <f t="shared" ca="1" si="182"/>
        <v>4.5309089598136655E-2</v>
      </c>
      <c r="M560" s="3">
        <f t="shared" ca="1" si="182"/>
        <v>4.5246070430284939E-2</v>
      </c>
      <c r="N560" s="3">
        <f t="shared" ca="1" si="182"/>
        <v>4.5060286813170661E-2</v>
      </c>
      <c r="O560" s="3">
        <f t="shared" ca="1" si="182"/>
        <v>4.4758625401064629E-2</v>
      </c>
      <c r="P560" s="3">
        <f t="shared" ca="1" si="182"/>
        <v>4.4348977453231228E-2</v>
      </c>
      <c r="Q560" s="3">
        <f t="shared" ca="1" si="182"/>
        <v>4.384031779407236E-2</v>
      </c>
      <c r="R560" s="3">
        <f t="shared" ca="1" si="181"/>
        <v>4.3242639529761401E-2</v>
      </c>
      <c r="S560" s="3">
        <f t="shared" ca="1" si="181"/>
        <v>4.256677446132668E-2</v>
      </c>
      <c r="T560" s="3">
        <f t="shared" ca="1" si="181"/>
        <v>4.1824147117308717E-2</v>
      </c>
      <c r="U560" s="3">
        <f t="shared" ca="1" si="181"/>
        <v>4.1026508879869243E-2</v>
      </c>
      <c r="V560" s="3">
        <f t="shared" ca="1" si="181"/>
        <v>4.0185684960631123E-2</v>
      </c>
      <c r="W560" s="3">
        <f t="shared" ca="1" si="181"/>
        <v>3.9313351281128749E-2</v>
      </c>
      <c r="X560" s="3">
        <f t="shared" ca="1" si="181"/>
        <v>3.8420848128949248E-2</v>
      </c>
      <c r="Y560" s="3">
        <f t="shared" ca="1" si="181"/>
        <v>3.7519034256654406E-2</v>
      </c>
      <c r="Z560" s="3">
        <f t="shared" ca="1" si="181"/>
        <v>3.6618185186947552E-2</v>
      </c>
      <c r="AA560" s="3">
        <f t="shared" ca="1" si="181"/>
        <v>3.5727937952963154E-2</v>
      </c>
      <c r="AB560" s="3">
        <f t="shared" ca="1" si="181"/>
        <v>3.4857279012609987E-2</v>
      </c>
      <c r="AC560" s="3">
        <f t="shared" ca="1" si="181"/>
        <v>3.4014564335201468E-2</v>
      </c>
      <c r="AD560" s="3">
        <f t="shared" ca="1" si="181"/>
        <v>3.320755505428228E-2</v>
      </c>
      <c r="AE560" s="3">
        <f t="shared" ca="1" si="181"/>
        <v>3.2443452689080908E-2</v>
      </c>
      <c r="AF560" s="3">
        <f t="shared" ca="1" si="181"/>
        <v>3.1728925524879596E-2</v>
      </c>
      <c r="AG560" s="3">
        <f t="shared" ca="1" si="180"/>
        <v>3.1070128645169295E-2</v>
      </c>
      <c r="AH560" s="3">
        <f t="shared" ca="1" si="179"/>
        <v>3.047272816222233E-2</v>
      </c>
      <c r="AI560" s="3">
        <f t="shared" ca="1" si="179"/>
        <v>2.9941940619387788E-2</v>
      </c>
      <c r="AJ560" s="3">
        <f t="shared" ca="1" si="179"/>
        <v>2.9482590808305533E-2</v>
      </c>
      <c r="AK560" s="3">
        <f t="shared" ca="1" si="179"/>
        <v>2.9099178817860151E-2</v>
      </c>
      <c r="AL560" s="3">
        <f t="shared" ca="1" si="179"/>
        <v>2.8795934735185137E-2</v>
      </c>
      <c r="AM560" s="3">
        <f t="shared" ca="1" si="179"/>
        <v>2.8576830294734686E-2</v>
      </c>
      <c r="AN560" s="3">
        <f t="shared" ca="1" si="179"/>
        <v>2.8445511897060904E-2</v>
      </c>
      <c r="AO560" s="3">
        <f t="shared" ca="1" si="179"/>
        <v>2.8405119234724534E-2</v>
      </c>
      <c r="AP560" s="3">
        <f t="shared" ca="1" si="179"/>
        <v>2.8457961791457907E-2</v>
      </c>
      <c r="AQ560" s="3">
        <f t="shared" ca="1" si="179"/>
        <v>2.860505149167419E-2</v>
      </c>
      <c r="AR560" s="3">
        <f t="shared" ca="1" si="179"/>
        <v>2.8845546275625297E-2</v>
      </c>
      <c r="AS560" s="3">
        <f t="shared" ca="1" si="179"/>
        <v>2.9176242251871102E-2</v>
      </c>
      <c r="AT560" s="3">
        <f t="shared" ca="1" si="179"/>
        <v>2.9591308050402599E-2</v>
      </c>
      <c r="AU560" s="3">
        <f t="shared" ca="1" si="179"/>
        <v>3.0082382979835478E-2</v>
      </c>
      <c r="AV560" s="3">
        <f t="shared" ca="1" si="179"/>
        <v>3.0638938520435005E-2</v>
      </c>
      <c r="AW560" s="3">
        <f t="shared" ca="1" si="178"/>
        <v>3.1248686064433196E-2</v>
      </c>
      <c r="AX560" s="3">
        <f t="shared" ca="1" si="177"/>
        <v>3.1898010730913744E-2</v>
      </c>
      <c r="AY560" s="3">
        <f t="shared" ca="1" si="177"/>
        <v>3.257197728046312E-2</v>
      </c>
      <c r="AZ560" s="3">
        <f t="shared" ca="1" si="168"/>
        <v>3.3253989027273057E-2</v>
      </c>
      <c r="BC560" s="3">
        <f ca="1">-MC!BC560</f>
        <v>-1.2593292513617387</v>
      </c>
      <c r="BD560" s="3">
        <f ca="1">-MC!BD560</f>
        <v>-0.71426204049684827</v>
      </c>
      <c r="BE560" s="3">
        <f ca="1">-MC!BE560</f>
        <v>7.9531915144729126E-2</v>
      </c>
    </row>
    <row r="561" spans="1:57" x14ac:dyDescent="0.5">
      <c r="A561" s="3">
        <f t="shared" si="169"/>
        <v>5.4899999999999274</v>
      </c>
      <c r="B561" s="3">
        <f t="shared" ca="1" si="182"/>
        <v>3.8761250020010976E-2</v>
      </c>
      <c r="C561" s="3">
        <f t="shared" ca="1" si="182"/>
        <v>4.035200621440093E-2</v>
      </c>
      <c r="D561" s="3">
        <f t="shared" ca="1" si="182"/>
        <v>4.1742663680228428E-2</v>
      </c>
      <c r="E561" s="3">
        <f t="shared" ca="1" si="182"/>
        <v>4.294444813220951E-2</v>
      </c>
      <c r="F561" s="3">
        <f t="shared" ca="1" si="182"/>
        <v>4.3967073785046641E-2</v>
      </c>
      <c r="G561" s="3">
        <f t="shared" ca="1" si="182"/>
        <v>4.4818793974842279E-2</v>
      </c>
      <c r="H561" s="3">
        <f t="shared" ca="1" si="182"/>
        <v>4.5506850495433446E-2</v>
      </c>
      <c r="I561" s="3">
        <f t="shared" ca="1" si="182"/>
        <v>4.6037827850833393E-2</v>
      </c>
      <c r="J561" s="3">
        <f t="shared" ca="1" si="182"/>
        <v>4.6417853902470899E-2</v>
      </c>
      <c r="K561" s="3">
        <f t="shared" ca="1" si="182"/>
        <v>4.6652748873191735E-2</v>
      </c>
      <c r="L561" s="3">
        <f t="shared" ca="1" si="182"/>
        <v>4.674821895561504E-2</v>
      </c>
      <c r="M561" s="3">
        <f t="shared" ca="1" si="182"/>
        <v>4.671013019051682E-2</v>
      </c>
      <c r="N561" s="3">
        <f t="shared" ca="1" si="182"/>
        <v>4.6544833601997071E-2</v>
      </c>
      <c r="O561" s="3">
        <f t="shared" ca="1" si="182"/>
        <v>4.6259471947417023E-2</v>
      </c>
      <c r="P561" s="3">
        <f t="shared" ca="1" si="182"/>
        <v>4.586219436726191E-2</v>
      </c>
      <c r="Q561" s="3">
        <f t="shared" ca="1" si="182"/>
        <v>4.5362232560639454E-2</v>
      </c>
      <c r="R561" s="3">
        <f t="shared" ca="1" si="181"/>
        <v>4.4769833288191042E-2</v>
      </c>
      <c r="S561" s="3">
        <f t="shared" ca="1" si="181"/>
        <v>4.4096077504272281E-2</v>
      </c>
      <c r="T561" s="3">
        <f t="shared" ca="1" si="181"/>
        <v>4.3352634014776945E-2</v>
      </c>
      <c r="U561" s="3">
        <f t="shared" ca="1" si="181"/>
        <v>4.2551493862363995E-2</v>
      </c>
      <c r="V561" s="3">
        <f t="shared" ca="1" si="181"/>
        <v>4.1704717883573543E-2</v>
      </c>
      <c r="W561" s="3">
        <f t="shared" ca="1" si="181"/>
        <v>4.0824214291269111E-2</v>
      </c>
      <c r="X561" s="3">
        <f t="shared" ca="1" si="181"/>
        <v>3.9921553091641304E-2</v>
      </c>
      <c r="Y561" s="3">
        <f t="shared" ca="1" si="181"/>
        <v>3.900782100702422E-2</v>
      </c>
      <c r="Z561" s="3">
        <f t="shared" ca="1" si="181"/>
        <v>3.8093520639531461E-2</v>
      </c>
      <c r="AA561" s="3">
        <f t="shared" ca="1" si="181"/>
        <v>3.7188515996824746E-2</v>
      </c>
      <c r="AB561" s="3">
        <f t="shared" ca="1" si="181"/>
        <v>3.6302020966366262E-2</v>
      </c>
      <c r="AC561" s="3">
        <f t="shared" ca="1" si="181"/>
        <v>3.5442619626535977E-2</v>
      </c>
      <c r="AD561" s="3">
        <f t="shared" ca="1" si="181"/>
        <v>3.4618301802927839E-2</v>
      </c>
      <c r="AE561" s="3">
        <f t="shared" ca="1" si="181"/>
        <v>3.3836498026245734E-2</v>
      </c>
      <c r="AF561" s="3">
        <f t="shared" ca="1" si="181"/>
        <v>3.3104105702376582E-2</v>
      </c>
      <c r="AG561" s="3">
        <f t="shared" ca="1" si="180"/>
        <v>3.2427509150817629E-2</v>
      </c>
      <c r="AH561" s="3">
        <f t="shared" ca="1" si="179"/>
        <v>3.181260406885824E-2</v>
      </c>
      <c r="AI561" s="3">
        <f t="shared" ca="1" si="179"/>
        <v>3.1264837242453318E-2</v>
      </c>
      <c r="AJ561" s="3">
        <f t="shared" ca="1" si="179"/>
        <v>3.0789264500691027E-2</v>
      </c>
      <c r="AK561" s="3">
        <f t="shared" ca="1" si="179"/>
        <v>3.0390617484979818E-2</v>
      </c>
      <c r="AL561" s="3">
        <f t="shared" ca="1" si="179"/>
        <v>3.0073357473013856E-2</v>
      </c>
      <c r="AM561" s="3">
        <f t="shared" ca="1" si="179"/>
        <v>2.9841685458280472E-2</v>
      </c>
      <c r="AN561" s="3">
        <f t="shared" ca="1" si="179"/>
        <v>2.9699472905297637E-2</v>
      </c>
      <c r="AO561" s="3">
        <f t="shared" ca="1" si="179"/>
        <v>2.9650077580817585E-2</v>
      </c>
      <c r="AP561" s="3">
        <f t="shared" ca="1" si="179"/>
        <v>2.9696017249568902E-2</v>
      </c>
      <c r="AQ561" s="3">
        <f t="shared" ca="1" si="179"/>
        <v>2.9838500643829678E-2</v>
      </c>
      <c r="AR561" s="3">
        <f t="shared" ca="1" si="179"/>
        <v>3.0076872141895378E-2</v>
      </c>
      <c r="AS561" s="3">
        <f t="shared" ca="1" si="179"/>
        <v>3.0408108928771944E-2</v>
      </c>
      <c r="AT561" s="3">
        <f t="shared" ca="1" si="179"/>
        <v>3.0826562824272465E-2</v>
      </c>
      <c r="AU561" s="3">
        <f t="shared" ca="1" si="179"/>
        <v>3.1324063942734973E-2</v>
      </c>
      <c r="AV561" s="3">
        <f t="shared" ca="1" si="179"/>
        <v>3.1890283385950409E-2</v>
      </c>
      <c r="AW561" s="3">
        <f t="shared" ca="1" si="178"/>
        <v>3.2513141821312375E-2</v>
      </c>
      <c r="AX561" s="3">
        <f t="shared" ca="1" si="177"/>
        <v>3.3179235098656688E-2</v>
      </c>
      <c r="AY561" s="3">
        <f t="shared" ca="1" si="177"/>
        <v>3.3873833630673145E-2</v>
      </c>
      <c r="AZ561" s="3">
        <f t="shared" ca="1" si="168"/>
        <v>3.4580752839362988E-2</v>
      </c>
      <c r="BC561" s="3">
        <f ca="1">-MC!BC561</f>
        <v>2.1029316002522909</v>
      </c>
      <c r="BD561" s="3">
        <f ca="1">-MC!BD561</f>
        <v>1.04781359526811E-2</v>
      </c>
      <c r="BE561" s="3">
        <f ca="1">-MC!BE561</f>
        <v>1.0233713621435392</v>
      </c>
    </row>
    <row r="562" spans="1:57" x14ac:dyDescent="0.5">
      <c r="A562" s="3">
        <f t="shared" si="169"/>
        <v>5.4999999999999272</v>
      </c>
      <c r="B562" s="3">
        <f t="shared" ca="1" si="182"/>
        <v>4.0270729429287777E-2</v>
      </c>
      <c r="C562" s="3">
        <f t="shared" ca="1" si="182"/>
        <v>4.1783070328085696E-2</v>
      </c>
      <c r="D562" s="3">
        <f t="shared" ca="1" si="182"/>
        <v>4.3096116089207603E-2</v>
      </c>
      <c r="E562" s="3">
        <f t="shared" ca="1" si="182"/>
        <v>4.4221167862184468E-2</v>
      </c>
      <c r="F562" s="3">
        <f t="shared" ca="1" si="182"/>
        <v>4.5168013480899334E-2</v>
      </c>
      <c r="G562" s="3">
        <f t="shared" ca="1" si="182"/>
        <v>4.5944986561172969E-2</v>
      </c>
      <c r="H562" s="3">
        <f t="shared" ca="1" si="182"/>
        <v>4.6559414387074567E-2</v>
      </c>
      <c r="I562" s="3">
        <f t="shared" ca="1" si="182"/>
        <v>4.701796949492882E-2</v>
      </c>
      <c r="J562" s="3">
        <f t="shared" ca="1" si="182"/>
        <v>4.7326869645609643E-2</v>
      </c>
      <c r="K562" s="3">
        <f t="shared" ca="1" si="182"/>
        <v>4.7492028035031698E-2</v>
      </c>
      <c r="L562" s="3">
        <f t="shared" ca="1" si="182"/>
        <v>4.7519248781028534E-2</v>
      </c>
      <c r="M562" s="3">
        <f t="shared" ca="1" si="182"/>
        <v>4.7414502060945121E-2</v>
      </c>
      <c r="N562" s="3">
        <f t="shared" ca="1" si="182"/>
        <v>4.718424907636036E-2</v>
      </c>
      <c r="O562" s="3">
        <f t="shared" ca="1" si="182"/>
        <v>4.6835747123703586E-2</v>
      </c>
      <c r="P562" s="3">
        <f t="shared" ca="1" si="182"/>
        <v>4.6377261604965574E-2</v>
      </c>
      <c r="Q562" s="3">
        <f t="shared" ca="1" si="182"/>
        <v>4.5818139429970171E-2</v>
      </c>
      <c r="R562" s="3">
        <f t="shared" ca="1" si="181"/>
        <v>4.5168739324218964E-2</v>
      </c>
      <c r="S562" s="3">
        <f t="shared" ca="1" si="181"/>
        <v>4.4440249698290413E-2</v>
      </c>
      <c r="T562" s="3">
        <f t="shared" ca="1" si="181"/>
        <v>4.3644441943509443E-2</v>
      </c>
      <c r="U562" s="3">
        <f t="shared" ca="1" si="181"/>
        <v>4.2793405082735686E-2</v>
      </c>
      <c r="V562" s="3">
        <f t="shared" ca="1" si="181"/>
        <v>4.1899293911169755E-2</v>
      </c>
      <c r="W562" s="3">
        <f t="shared" ca="1" si="181"/>
        <v>4.0974107281964829E-2</v>
      </c>
      <c r="X562" s="3">
        <f t="shared" ca="1" si="181"/>
        <v>4.0029503285353402E-2</v>
      </c>
      <c r="Y562" s="3">
        <f t="shared" ca="1" si="181"/>
        <v>3.9076654996049669E-2</v>
      </c>
      <c r="Z562" s="3">
        <f t="shared" ca="1" si="181"/>
        <v>3.8126150493894874E-2</v>
      </c>
      <c r="AA562" s="3">
        <f t="shared" ca="1" si="181"/>
        <v>3.7187939170593556E-2</v>
      </c>
      <c r="AB562" s="3">
        <f t="shared" ca="1" si="181"/>
        <v>3.6271320757166596E-2</v>
      </c>
      <c r="AC562" s="3">
        <f t="shared" ca="1" si="181"/>
        <v>3.5384965853135206E-2</v>
      </c>
      <c r="AD562" s="3">
        <f t="shared" ca="1" si="181"/>
        <v>3.4536951382946143E-2</v>
      </c>
      <c r="AE562" s="3">
        <f t="shared" ca="1" si="181"/>
        <v>3.3734795291376317E-2</v>
      </c>
      <c r="AF562" s="3">
        <f t="shared" ca="1" si="181"/>
        <v>3.2985482507640378E-2</v>
      </c>
      <c r="AG562" s="3">
        <f t="shared" ca="1" si="180"/>
        <v>3.2295484994637122E-2</v>
      </c>
      <c r="AH562" s="3">
        <f t="shared" ca="1" si="179"/>
        <v>3.1670786448239764E-2</v>
      </c>
      <c r="AI562" s="3">
        <f t="shared" ca="1" si="179"/>
        <v>3.1116922313320916E-2</v>
      </c>
      <c r="AJ562" s="3">
        <f t="shared" ca="1" si="179"/>
        <v>3.063903786713355E-2</v>
      </c>
      <c r="AK562" s="3">
        <f t="shared" ca="1" si="179"/>
        <v>3.0241954696785776E-2</v>
      </c>
      <c r="AL562" s="3">
        <f t="shared" ca="1" si="179"/>
        <v>2.9930223632316896E-2</v>
      </c>
      <c r="AM562" s="3">
        <f t="shared" ca="1" si="179"/>
        <v>2.9708133242761073E-2</v>
      </c>
      <c r="AN562" s="3">
        <f t="shared" ca="1" si="179"/>
        <v>2.9579638317221688E-2</v>
      </c>
      <c r="AO562" s="3">
        <f t="shared" ca="1" si="179"/>
        <v>2.9548172901193579E-2</v>
      </c>
      <c r="AP562" s="3">
        <f t="shared" ca="1" si="179"/>
        <v>2.9616321211354001E-2</v>
      </c>
      <c r="AQ562" s="3">
        <f t="shared" ca="1" si="179"/>
        <v>2.9785346980864574E-2</v>
      </c>
      <c r="AR562" s="3">
        <f t="shared" ca="1" si="179"/>
        <v>3.005463931924739E-2</v>
      </c>
      <c r="AS562" s="3">
        <f t="shared" ca="1" si="179"/>
        <v>3.0421214930637014E-2</v>
      </c>
      <c r="AT562" s="3">
        <f t="shared" ca="1" si="179"/>
        <v>3.0879467377401666E-2</v>
      </c>
      <c r="AU562" s="3">
        <f t="shared" ca="1" si="179"/>
        <v>3.1421276156332813E-2</v>
      </c>
      <c r="AV562" s="3">
        <f t="shared" ca="1" si="179"/>
        <v>3.2036370584234822E-2</v>
      </c>
      <c r="AW562" s="3">
        <f t="shared" ca="1" si="178"/>
        <v>3.2712739033189726E-2</v>
      </c>
      <c r="AX562" s="3">
        <f t="shared" ca="1" si="177"/>
        <v>3.3437046382627532E-2</v>
      </c>
      <c r="AY562" s="3">
        <f t="shared" ca="1" si="177"/>
        <v>3.4194631226870491E-2</v>
      </c>
      <c r="AZ562" s="3">
        <f t="shared" ca="1" si="168"/>
        <v>3.4969485744399967E-2</v>
      </c>
      <c r="BC562" s="3">
        <f ca="1">-MC!BC562</f>
        <v>0.45248147315308707</v>
      </c>
      <c r="BD562" s="3">
        <f ca="1">-MC!BD562</f>
        <v>-1.5310184697144464</v>
      </c>
      <c r="BE562" s="3">
        <f ca="1">-MC!BE562</f>
        <v>-1.3517578561707646</v>
      </c>
    </row>
    <row r="563" spans="1:57" x14ac:dyDescent="0.5">
      <c r="A563" s="3">
        <f t="shared" si="169"/>
        <v>5.509999999999927</v>
      </c>
      <c r="B563" s="3">
        <f t="shared" ca="1" si="182"/>
        <v>3.9035580567228376E-2</v>
      </c>
      <c r="C563" s="3">
        <f t="shared" ca="1" si="182"/>
        <v>4.0514979022934043E-2</v>
      </c>
      <c r="D563" s="3">
        <f t="shared" ca="1" si="182"/>
        <v>4.1804766425567526E-2</v>
      </c>
      <c r="E563" s="3">
        <f t="shared" ca="1" si="182"/>
        <v>4.2915746439979141E-2</v>
      </c>
      <c r="F563" s="3">
        <f t="shared" ca="1" si="182"/>
        <v>4.3857207769260352E-2</v>
      </c>
      <c r="G563" s="3">
        <f t="shared" ca="1" si="182"/>
        <v>4.4636991529977618E-2</v>
      </c>
      <c r="H563" s="3">
        <f t="shared" ca="1" si="182"/>
        <v>4.5261937664090979E-2</v>
      </c>
      <c r="I563" s="3">
        <f t="shared" ca="1" si="182"/>
        <v>4.5738233894396338E-2</v>
      </c>
      <c r="J563" s="3">
        <f t="shared" ca="1" si="182"/>
        <v>4.6071615059502288E-2</v>
      </c>
      <c r="K563" s="3">
        <f t="shared" ca="1" si="182"/>
        <v>4.626751454425243E-2</v>
      </c>
      <c r="L563" s="3">
        <f t="shared" ca="1" si="182"/>
        <v>4.6331261632738874E-2</v>
      </c>
      <c r="M563" s="3">
        <f t="shared" ca="1" si="182"/>
        <v>4.6268357876510853E-2</v>
      </c>
      <c r="N563" s="3">
        <f t="shared" ca="1" si="182"/>
        <v>4.608480185867507E-2</v>
      </c>
      <c r="O563" s="3">
        <f t="shared" ca="1" si="182"/>
        <v>4.5787392565994768E-2</v>
      </c>
      <c r="P563" s="3">
        <f t="shared" ca="1" si="182"/>
        <v>4.5383938757767611E-2</v>
      </c>
      <c r="Q563" s="3">
        <f t="shared" ca="1" si="182"/>
        <v>4.4883329606433521E-2</v>
      </c>
      <c r="R563" s="3">
        <f t="shared" ca="1" si="181"/>
        <v>4.4295462828998627E-2</v>
      </c>
      <c r="S563" s="3">
        <f t="shared" ca="1" si="181"/>
        <v>4.3631061311665512E-2</v>
      </c>
      <c r="T563" s="3">
        <f t="shared" ca="1" si="181"/>
        <v>4.2901426055902733E-2</v>
      </c>
      <c r="U563" s="3">
        <f t="shared" ca="1" si="181"/>
        <v>4.2118171101156884E-2</v>
      </c>
      <c r="V563" s="3">
        <f t="shared" ca="1" si="181"/>
        <v>4.1292972251738759E-2</v>
      </c>
      <c r="W563" s="3">
        <f t="shared" ca="1" si="181"/>
        <v>4.0437346066783328E-2</v>
      </c>
      <c r="X563" s="3">
        <f t="shared" ca="1" si="181"/>
        <v>3.9562465802748824E-2</v>
      </c>
      <c r="Y563" s="3">
        <f t="shared" ca="1" si="181"/>
        <v>3.8679017986053582E-2</v>
      </c>
      <c r="Z563" s="3">
        <f t="shared" ca="1" si="181"/>
        <v>3.7797103289209905E-2</v>
      </c>
      <c r="AA563" s="3">
        <f t="shared" ca="1" si="181"/>
        <v>3.6926183613972548E-2</v>
      </c>
      <c r="AB563" s="3">
        <f t="shared" ca="1" si="181"/>
        <v>3.6075071665289817E-2</v>
      </c>
      <c r="AC563" s="3">
        <f t="shared" ca="1" si="181"/>
        <v>3.525195169219552E-2</v>
      </c>
      <c r="AD563" s="3">
        <f t="shared" ca="1" si="181"/>
        <v>3.4464414841110701E-2</v>
      </c>
      <c r="AE563" s="3">
        <f t="shared" ca="1" si="181"/>
        <v>3.3719493589887489E-2</v>
      </c>
      <c r="AF563" s="3">
        <f t="shared" ca="1" si="181"/>
        <v>3.3023687510286844E-2</v>
      </c>
      <c r="AG563" s="3">
        <f t="shared" ca="1" si="180"/>
        <v>3.2382983332529834E-2</v>
      </c>
      <c r="AH563" s="3">
        <f t="shared" ca="1" si="179"/>
        <v>3.1802879881097292E-2</v>
      </c>
      <c r="AI563" s="3">
        <f t="shared" ca="1" si="179"/>
        <v>3.1288428392381586E-2</v>
      </c>
      <c r="AJ563" s="3">
        <f t="shared" ca="1" si="179"/>
        <v>3.0844290718568285E-2</v>
      </c>
      <c r="AK563" s="3">
        <f t="shared" ca="1" si="179"/>
        <v>3.0474805501415153E-2</v>
      </c>
      <c r="AL563" s="3">
        <f t="shared" ca="1" si="179"/>
        <v>3.0184040200587767E-2</v>
      </c>
      <c r="AM563" s="3">
        <f t="shared" ca="1" si="179"/>
        <v>2.9975797992464977E-2</v>
      </c>
      <c r="AN563" s="3">
        <f t="shared" ca="1" si="179"/>
        <v>2.9853543966635813E-2</v>
      </c>
      <c r="AO563" s="3">
        <f t="shared" ca="1" si="179"/>
        <v>2.9820215367618936E-2</v>
      </c>
      <c r="AP563" s="3">
        <f t="shared" ca="1" si="179"/>
        <v>2.9877889751836056E-2</v>
      </c>
      <c r="AQ563" s="3">
        <f t="shared" ca="1" si="179"/>
        <v>3.0027312764756283E-2</v>
      </c>
      <c r="AR563" s="3">
        <f t="shared" ca="1" si="179"/>
        <v>3.0267345259703461E-2</v>
      </c>
      <c r="AS563" s="3">
        <f t="shared" ca="1" si="179"/>
        <v>3.0594470621226406E-2</v>
      </c>
      <c r="AT563" s="3">
        <f t="shared" ca="1" si="179"/>
        <v>3.1002551423863527E-2</v>
      </c>
      <c r="AU563" s="3">
        <f t="shared" ca="1" si="179"/>
        <v>3.1482943840328022E-2</v>
      </c>
      <c r="AV563" s="3">
        <f t="shared" ca="1" si="179"/>
        <v>3.202486270904828E-2</v>
      </c>
      <c r="AW563" s="3">
        <f t="shared" ca="1" si="178"/>
        <v>3.2615791250109966E-2</v>
      </c>
      <c r="AX563" s="3">
        <f t="shared" ca="1" si="177"/>
        <v>3.324189047239514E-2</v>
      </c>
      <c r="AY563" s="3">
        <f t="shared" ca="1" si="177"/>
        <v>3.3887996440172555E-2</v>
      </c>
      <c r="AZ563" s="3">
        <f t="shared" ca="1" si="168"/>
        <v>3.453760269015891E-2</v>
      </c>
      <c r="BC563" s="3">
        <f ca="1">-MC!BC563</f>
        <v>-0.67659411595093299</v>
      </c>
      <c r="BD563" s="3">
        <f ca="1">-MC!BD563</f>
        <v>1.9931156693526688</v>
      </c>
      <c r="BE563" s="3">
        <f ca="1">-MC!BE563</f>
        <v>0.25562950829663134</v>
      </c>
    </row>
    <row r="564" spans="1:57" x14ac:dyDescent="0.5">
      <c r="A564" s="3">
        <f t="shared" si="169"/>
        <v>5.5199999999999267</v>
      </c>
      <c r="B564" s="3">
        <f t="shared" ca="1" si="182"/>
        <v>3.8799019132299481E-2</v>
      </c>
      <c r="C564" s="3">
        <f t="shared" ca="1" si="182"/>
        <v>4.0294578879884059E-2</v>
      </c>
      <c r="D564" s="3">
        <f t="shared" ca="1" si="182"/>
        <v>4.159997205290876E-2</v>
      </c>
      <c r="E564" s="3">
        <f t="shared" ca="1" si="182"/>
        <v>4.27259891016563E-2</v>
      </c>
      <c r="F564" s="3">
        <f t="shared" ca="1" si="182"/>
        <v>4.3681904034092611E-2</v>
      </c>
      <c r="G564" s="3">
        <f t="shared" ca="1" si="182"/>
        <v>4.4475549873708026E-2</v>
      </c>
      <c r="H564" s="3">
        <f t="shared" ca="1" si="182"/>
        <v>4.5113763573960318E-2</v>
      </c>
      <c r="I564" s="3">
        <f t="shared" ca="1" si="182"/>
        <v>4.5602732384977168E-2</v>
      </c>
      <c r="J564" s="3">
        <f t="shared" ca="1" si="182"/>
        <v>4.5948192588361032E-2</v>
      </c>
      <c r="K564" s="3">
        <f t="shared" ca="1" si="182"/>
        <v>4.6155582160466294E-2</v>
      </c>
      <c r="L564" s="3">
        <f t="shared" ca="1" si="182"/>
        <v>4.6230239978837864E-2</v>
      </c>
      <c r="M564" s="3">
        <f t="shared" ca="1" si="182"/>
        <v>4.617768339241099E-2</v>
      </c>
      <c r="N564" s="3">
        <f t="shared" ca="1" si="182"/>
        <v>4.6003932755031569E-2</v>
      </c>
      <c r="O564" s="3">
        <f t="shared" ca="1" si="182"/>
        <v>4.5715813080171516E-2</v>
      </c>
      <c r="P564" s="3">
        <f t="shared" ca="1" si="182"/>
        <v>4.5321160765576851E-2</v>
      </c>
      <c r="Q564" s="3">
        <f t="shared" ca="1" si="182"/>
        <v>4.4828891483916618E-2</v>
      </c>
      <c r="R564" s="3">
        <f t="shared" ca="1" si="181"/>
        <v>4.4248926156419191E-2</v>
      </c>
      <c r="S564" s="3">
        <f t="shared" ca="1" si="181"/>
        <v>4.3592006350636932E-2</v>
      </c>
      <c r="T564" s="3">
        <f t="shared" ca="1" si="181"/>
        <v>4.2869446889346206E-2</v>
      </c>
      <c r="U564" s="3">
        <f t="shared" ca="1" si="181"/>
        <v>4.20928710514663E-2</v>
      </c>
      <c r="V564" s="3">
        <f t="shared" ca="1" si="181"/>
        <v>4.127395988739091E-2</v>
      </c>
      <c r="W564" s="3">
        <f t="shared" ca="1" si="181"/>
        <v>4.0424231914476971E-2</v>
      </c>
      <c r="X564" s="3">
        <f t="shared" ca="1" si="181"/>
        <v>3.955485982415332E-2</v>
      </c>
      <c r="Y564" s="3">
        <f t="shared" ca="1" si="181"/>
        <v>3.8676527880397056E-2</v>
      </c>
      <c r="Z564" s="3">
        <f t="shared" ca="1" si="181"/>
        <v>3.7799333649774398E-2</v>
      </c>
      <c r="AA564" s="3">
        <f t="shared" ca="1" si="181"/>
        <v>3.6932735856403158E-2</v>
      </c>
      <c r="AB564" s="3">
        <f t="shared" ca="1" si="181"/>
        <v>3.6085544495706057E-2</v>
      </c>
      <c r="AC564" s="3">
        <f t="shared" ca="1" si="181"/>
        <v>3.5265941780714023E-2</v>
      </c>
      <c r="AD564" s="3">
        <f t="shared" ca="1" si="181"/>
        <v>3.4481517389079695E-2</v>
      </c>
      <c r="AE564" s="3">
        <f t="shared" ca="1" si="181"/>
        <v>3.3739302636955126E-2</v>
      </c>
      <c r="AF564" s="3">
        <f t="shared" ca="1" si="181"/>
        <v>3.3045796044178385E-2</v>
      </c>
      <c r="AG564" s="3">
        <f t="shared" ca="1" si="180"/>
        <v>3.2406983418553831E-2</v>
      </c>
      <c r="AH564" s="3">
        <f t="shared" ca="1" si="179"/>
        <v>3.182836302946343E-2</v>
      </c>
      <c r="AI564" s="3">
        <f t="shared" ca="1" si="179"/>
        <v>3.1314986223522842E-2</v>
      </c>
      <c r="AJ564" s="3">
        <f t="shared" ca="1" si="179"/>
        <v>3.0871515740479881E-2</v>
      </c>
      <c r="AK564" s="3">
        <f t="shared" ca="1" si="179"/>
        <v>3.0502291571276777E-2</v>
      </c>
      <c r="AL564" s="3">
        <f t="shared" ca="1" si="179"/>
        <v>3.0211382067795035E-2</v>
      </c>
      <c r="AM564" s="3">
        <f t="shared" ca="1" si="179"/>
        <v>3.0002589230656303E-2</v>
      </c>
      <c r="AN564" s="3">
        <f t="shared" ca="1" si="179"/>
        <v>2.9879372610941309E-2</v>
      </c>
      <c r="AO564" s="3">
        <f t="shared" ca="1" si="179"/>
        <v>2.9844656758042241E-2</v>
      </c>
      <c r="AP564" s="3">
        <f t="shared" ca="1" si="179"/>
        <v>2.9900496642611817E-2</v>
      </c>
      <c r="AQ564" s="3">
        <f t="shared" ca="1" si="179"/>
        <v>3.0047603922091798E-2</v>
      </c>
      <c r="AR564" s="3">
        <f t="shared" ca="1" si="179"/>
        <v>3.0284795395375326E-2</v>
      </c>
      <c r="AS564" s="3">
        <f t="shared" ca="1" si="179"/>
        <v>3.0608505477095874E-2</v>
      </c>
      <c r="AT564" s="3">
        <f t="shared" ca="1" si="179"/>
        <v>3.1012550210272362E-2</v>
      </c>
      <c r="AU564" s="3">
        <f t="shared" ca="1" si="179"/>
        <v>3.1488246923489047E-2</v>
      </c>
      <c r="AV564" s="3">
        <f t="shared" ca="1" si="179"/>
        <v>3.2024780466361216E-2</v>
      </c>
      <c r="AW564" s="3">
        <f t="shared" ca="1" si="178"/>
        <v>3.2609613235642432E-2</v>
      </c>
      <c r="AX564" s="3">
        <f t="shared" ca="1" si="177"/>
        <v>3.3228886699511975E-2</v>
      </c>
      <c r="AY564" s="3">
        <f t="shared" ca="1" si="177"/>
        <v>3.3867418772986178E-2</v>
      </c>
      <c r="AZ564" s="3">
        <f t="shared" ca="1" si="168"/>
        <v>3.4508974014709197E-2</v>
      </c>
      <c r="BC564" s="3">
        <f ca="1">-MC!BC564</f>
        <v>-5.5943431672911714E-2</v>
      </c>
      <c r="BD564" s="3">
        <f ca="1">-MC!BD564</f>
        <v>0.23950022851332076</v>
      </c>
      <c r="BE564" s="3">
        <f ca="1">-MC!BE564</f>
        <v>0.30520911787875349</v>
      </c>
    </row>
    <row r="565" spans="1:57" x14ac:dyDescent="0.5">
      <c r="A565" s="3">
        <f t="shared" si="169"/>
        <v>5.5299999999999265</v>
      </c>
      <c r="B565" s="3">
        <f t="shared" ca="1" si="182"/>
        <v>3.9889756863016004E-2</v>
      </c>
      <c r="C565" s="3">
        <f t="shared" ca="1" si="182"/>
        <v>4.1356397836575784E-2</v>
      </c>
      <c r="D565" s="3">
        <f t="shared" ca="1" si="182"/>
        <v>4.2628949816405734E-2</v>
      </c>
      <c r="E565" s="3">
        <f t="shared" ca="1" si="182"/>
        <v>4.3718455519460978E-2</v>
      </c>
      <c r="F565" s="3">
        <f t="shared" ca="1" si="182"/>
        <v>4.4634439901474046E-2</v>
      </c>
      <c r="G565" s="3">
        <f t="shared" ca="1" si="182"/>
        <v>4.5384993505801774E-2</v>
      </c>
      <c r="H565" s="3">
        <f t="shared" ca="1" si="182"/>
        <v>4.5977215858567511E-2</v>
      </c>
      <c r="I565" s="3">
        <f t="shared" ca="1" si="182"/>
        <v>4.6417559286395113E-2</v>
      </c>
      <c r="J565" s="3">
        <f t="shared" ca="1" si="182"/>
        <v>4.6712027087702376E-2</v>
      </c>
      <c r="K565" s="3">
        <f t="shared" ca="1" si="182"/>
        <v>4.6866327441244492E-2</v>
      </c>
      <c r="L565" s="3">
        <f t="shared" ca="1" si="182"/>
        <v>4.6886074452948956E-2</v>
      </c>
      <c r="M565" s="3">
        <f t="shared" ca="1" si="182"/>
        <v>4.6777066899455252E-2</v>
      </c>
      <c r="N565" s="3">
        <f t="shared" ca="1" si="182"/>
        <v>4.6545612501319042E-2</v>
      </c>
      <c r="O565" s="3">
        <f t="shared" ca="1" si="182"/>
        <v>4.6198827841806837E-2</v>
      </c>
      <c r="P565" s="3">
        <f t="shared" ca="1" si="182"/>
        <v>4.5744842445199781E-2</v>
      </c>
      <c r="Q565" s="3">
        <f t="shared" ca="1" si="182"/>
        <v>4.5192863929327073E-2</v>
      </c>
      <c r="R565" s="3">
        <f t="shared" ca="1" si="181"/>
        <v>4.455310184003302E-2</v>
      </c>
      <c r="S565" s="3">
        <f t="shared" ca="1" si="181"/>
        <v>4.3836581839870083E-2</v>
      </c>
      <c r="T565" s="3">
        <f t="shared" ca="1" si="181"/>
        <v>4.3054897992136881E-2</v>
      </c>
      <c r="U565" s="3">
        <f t="shared" ca="1" si="181"/>
        <v>4.2219948246208769E-2</v>
      </c>
      <c r="V565" s="3">
        <f t="shared" ca="1" si="181"/>
        <v>4.1343684343656269E-2</v>
      </c>
      <c r="W565" s="3">
        <f t="shared" ca="1" si="181"/>
        <v>4.0437892220444409E-2</v>
      </c>
      <c r="X565" s="3">
        <f t="shared" ca="1" si="181"/>
        <v>3.9514009479875552E-2</v>
      </c>
      <c r="Y565" s="3">
        <f t="shared" ca="1" si="181"/>
        <v>3.85829836174666E-2</v>
      </c>
      <c r="Z565" s="3">
        <f t="shared" ca="1" si="181"/>
        <v>3.7655174603255043E-2</v>
      </c>
      <c r="AA565" s="3">
        <f t="shared" ca="1" si="181"/>
        <v>3.6740303503935118E-2</v>
      </c>
      <c r="AB565" s="3">
        <f t="shared" ca="1" si="181"/>
        <v>3.5847443129725591E-2</v>
      </c>
      <c r="AC565" s="3">
        <f t="shared" ca="1" si="181"/>
        <v>3.4985039179850332E-2</v>
      </c>
      <c r="AD565" s="3">
        <f t="shared" ca="1" si="181"/>
        <v>3.4160945380186096E-2</v>
      </c>
      <c r="AE565" s="3">
        <f t="shared" ca="1" si="181"/>
        <v>3.338245739823157E-2</v>
      </c>
      <c r="AF565" s="3">
        <f t="shared" ca="1" si="181"/>
        <v>3.2656338215343209E-2</v>
      </c>
      <c r="AG565" s="3">
        <f t="shared" ca="1" si="180"/>
        <v>3.1988838235106141E-2</v>
      </c>
      <c r="AH565" s="3">
        <f t="shared" ca="1" si="179"/>
        <v>3.1385720695961114E-2</v>
      </c>
      <c r="AI565" s="3">
        <f t="shared" ca="1" si="179"/>
        <v>3.0852302581144984E-2</v>
      </c>
      <c r="AJ565" s="3">
        <f t="shared" ca="1" si="179"/>
        <v>3.0393513038051406E-2</v>
      </c>
      <c r="AK565" s="3">
        <f t="shared" ca="1" si="179"/>
        <v>3.0013958908518868E-2</v>
      </c>
      <c r="AL565" s="3">
        <f t="shared" ca="1" si="179"/>
        <v>2.971797490613649E-2</v>
      </c>
      <c r="AM565" s="3">
        <f t="shared" ca="1" si="179"/>
        <v>2.9509627279364854E-2</v>
      </c>
      <c r="AN565" s="3">
        <f t="shared" ca="1" si="179"/>
        <v>2.9392635408495175E-2</v>
      </c>
      <c r="AO565" s="3">
        <f t="shared" ca="1" si="179"/>
        <v>2.9370176460831468E-2</v>
      </c>
      <c r="AP565" s="3">
        <f t="shared" ca="1" si="179"/>
        <v>2.9444548104063446E-2</v>
      </c>
      <c r="AQ565" s="3">
        <f t="shared" ca="1" si="179"/>
        <v>2.9616693317128615E-2</v>
      </c>
      <c r="AR565" s="3">
        <f t="shared" ca="1" si="179"/>
        <v>2.9885650257030865E-2</v>
      </c>
      <c r="AS565" s="3">
        <f t="shared" ca="1" si="179"/>
        <v>3.0248069928107409E-2</v>
      </c>
      <c r="AT565" s="3">
        <f t="shared" ca="1" si="179"/>
        <v>3.0697987506456633E-2</v>
      </c>
      <c r="AU565" s="3">
        <f t="shared" ca="1" si="179"/>
        <v>3.1226947164491321E-2</v>
      </c>
      <c r="AV565" s="3">
        <f t="shared" ca="1" si="179"/>
        <v>3.1824369457174449E-2</v>
      </c>
      <c r="AW565" s="3">
        <f t="shared" ca="1" si="178"/>
        <v>3.2477961494431204E-2</v>
      </c>
      <c r="AX565" s="3">
        <f t="shared" ca="1" si="177"/>
        <v>3.3174110742418245E-2</v>
      </c>
      <c r="AY565" s="3">
        <f t="shared" ca="1" si="177"/>
        <v>3.3897888261174243E-2</v>
      </c>
      <c r="AZ565" s="3">
        <f t="shared" ca="1" si="168"/>
        <v>3.4633599263962624E-2</v>
      </c>
      <c r="BC565" s="3">
        <f ca="1">-MC!BC565</f>
        <v>8.169526205885802E-2</v>
      </c>
      <c r="BD565" s="3">
        <f ca="1">-MC!BD565</f>
        <v>-1.7306192675954417</v>
      </c>
      <c r="BE565" s="3">
        <f ca="1">-MC!BE565</f>
        <v>-0.82680718160760769</v>
      </c>
    </row>
    <row r="566" spans="1:57" x14ac:dyDescent="0.5">
      <c r="A566" s="3">
        <f t="shared" si="169"/>
        <v>5.5399999999999263</v>
      </c>
      <c r="B566" s="3">
        <f t="shared" ca="1" si="182"/>
        <v>4.0656836624587134E-2</v>
      </c>
      <c r="C566" s="3">
        <f t="shared" ca="1" si="182"/>
        <v>4.2148122404256902E-2</v>
      </c>
      <c r="D566" s="3">
        <f t="shared" ca="1" si="182"/>
        <v>4.3440185884102839E-2</v>
      </c>
      <c r="E566" s="3">
        <f t="shared" ca="1" si="182"/>
        <v>4.4544296603422927E-2</v>
      </c>
      <c r="F566" s="3">
        <f t="shared" ca="1" si="182"/>
        <v>4.5470205179206864E-2</v>
      </c>
      <c r="G566" s="3">
        <f t="shared" ca="1" si="182"/>
        <v>4.6226234357782531E-2</v>
      </c>
      <c r="H566" s="3">
        <f t="shared" ca="1" si="182"/>
        <v>4.681972087006403E-2</v>
      </c>
      <c r="I566" s="3">
        <f t="shared" ca="1" si="182"/>
        <v>4.7257356740026332E-2</v>
      </c>
      <c r="J566" s="3">
        <f t="shared" ca="1" si="182"/>
        <v>4.7545386928662857E-2</v>
      </c>
      <c r="K566" s="3">
        <f t="shared" ca="1" si="182"/>
        <v>4.7689764499697793E-2</v>
      </c>
      <c r="L566" s="3">
        <f t="shared" ca="1" si="182"/>
        <v>4.7696353493476222E-2</v>
      </c>
      <c r="M566" s="3">
        <f t="shared" ca="1" si="182"/>
        <v>4.7571208815170553E-2</v>
      </c>
      <c r="N566" s="3">
        <f t="shared" ca="1" si="182"/>
        <v>4.732090021815645E-2</v>
      </c>
      <c r="O566" s="3">
        <f t="shared" ca="1" si="182"/>
        <v>4.6952810468678413E-2</v>
      </c>
      <c r="P566" s="3">
        <f t="shared" ca="1" si="182"/>
        <v>4.6475336775973757E-2</v>
      </c>
      <c r="Q566" s="3">
        <f t="shared" ca="1" si="182"/>
        <v>4.5897953218669532E-2</v>
      </c>
      <c r="R566" s="3">
        <f t="shared" ca="1" si="181"/>
        <v>4.5231132458682217E-2</v>
      </c>
      <c r="S566" s="3">
        <f t="shared" ca="1" si="181"/>
        <v>4.4486158738523386E-2</v>
      </c>
      <c r="T566" s="3">
        <f t="shared" ca="1" si="181"/>
        <v>4.367487985266115E-2</v>
      </c>
      <c r="U566" s="3">
        <f t="shared" ca="1" si="181"/>
        <v>4.2809442923389895E-2</v>
      </c>
      <c r="V566" s="3">
        <f t="shared" ca="1" si="181"/>
        <v>4.190204490005419E-2</v>
      </c>
      <c r="W566" s="3">
        <f t="shared" ca="1" si="181"/>
        <v>4.0964713669141006E-2</v>
      </c>
      <c r="X566" s="3">
        <f t="shared" ca="1" si="181"/>
        <v>4.0009126294268116E-2</v>
      </c>
      <c r="Y566" s="3">
        <f t="shared" ca="1" si="181"/>
        <v>3.9046468067979442E-2</v>
      </c>
      <c r="Z566" s="3">
        <f t="shared" ca="1" si="181"/>
        <v>3.8087335944614387E-2</v>
      </c>
      <c r="AA566" s="3">
        <f t="shared" ca="1" si="181"/>
        <v>3.7141687924936592E-2</v>
      </c>
      <c r="AB566" s="3">
        <f t="shared" ca="1" si="181"/>
        <v>3.6218834229437356E-2</v>
      </c>
      <c r="AC566" s="3">
        <f t="shared" ca="1" si="181"/>
        <v>3.5327458636822684E-2</v>
      </c>
      <c r="AD566" s="3">
        <f t="shared" ca="1" si="181"/>
        <v>3.4475653509304462E-2</v>
      </c>
      <c r="AE566" s="3">
        <f t="shared" ca="1" si="181"/>
        <v>3.3670953449980001E-2</v>
      </c>
      <c r="AF566" s="3">
        <f t="shared" ca="1" si="181"/>
        <v>3.292036048645796E-2</v>
      </c>
      <c r="AG566" s="3">
        <f t="shared" ca="1" si="180"/>
        <v>3.2230364207618371E-2</v>
      </c>
      <c r="AH566" s="3">
        <f t="shared" ca="1" si="179"/>
        <v>3.1606967416360557E-2</v>
      </c>
      <c r="AI566" s="3">
        <f t="shared" ca="1" si="179"/>
        <v>3.1055727330011641E-2</v>
      </c>
      <c r="AJ566" s="3">
        <f t="shared" ca="1" si="179"/>
        <v>3.0581814094524686E-2</v>
      </c>
      <c r="AK566" s="3">
        <f t="shared" ca="1" si="179"/>
        <v>3.0190075974899231E-2</v>
      </c>
      <c r="AL566" s="3">
        <f t="shared" ca="1" si="179"/>
        <v>2.9885088586203198E-2</v>
      </c>
      <c r="AM566" s="3">
        <f t="shared" ca="1" si="179"/>
        <v>2.9671156918412104E-2</v>
      </c>
      <c r="AN566" s="3">
        <f t="shared" ca="1" si="179"/>
        <v>2.9552234618850232E-2</v>
      </c>
      <c r="AO566" s="3">
        <f t="shared" ca="1" si="179"/>
        <v>2.9531725856364502E-2</v>
      </c>
      <c r="AP566" s="3">
        <f t="shared" ca="1" si="179"/>
        <v>2.9612145350219356E-2</v>
      </c>
      <c r="AQ566" s="3">
        <f t="shared" ca="1" si="179"/>
        <v>2.9794641783628905E-2</v>
      </c>
      <c r="AR566" s="3">
        <f t="shared" ca="1" si="179"/>
        <v>3.0078449158388223E-2</v>
      </c>
      <c r="AS566" s="3">
        <f t="shared" ca="1" si="179"/>
        <v>3.0460409701454329E-2</v>
      </c>
      <c r="AT566" s="3">
        <f t="shared" ca="1" si="179"/>
        <v>3.0934752458268624E-2</v>
      </c>
      <c r="AU566" s="3">
        <f t="shared" ca="1" si="179"/>
        <v>3.1493223204351377E-2</v>
      </c>
      <c r="AV566" s="3">
        <f t="shared" ca="1" si="179"/>
        <v>3.2125452962218283E-2</v>
      </c>
      <c r="AW566" s="3">
        <f t="shared" ca="1" si="178"/>
        <v>3.2819368162710826E-2</v>
      </c>
      <c r="AX566" s="3">
        <f t="shared" ca="1" si="178"/>
        <v>3.3561576994952533E-2</v>
      </c>
      <c r="AY566" s="3">
        <f t="shared" ca="1" si="178"/>
        <v>3.4337383996244891E-2</v>
      </c>
      <c r="AZ566" s="3">
        <f t="shared" ca="1" si="168"/>
        <v>3.5131420597111114E-2</v>
      </c>
      <c r="BC566" s="3">
        <f ca="1">-MC!BC566</f>
        <v>0.73414321463395549</v>
      </c>
      <c r="BD566" s="3">
        <f ca="1">-MC!BD566</f>
        <v>-0.8498063044503894</v>
      </c>
      <c r="BE566" s="3">
        <f ca="1">-MC!BE566</f>
        <v>7.7025935071171503E-2</v>
      </c>
    </row>
    <row r="567" spans="1:57" x14ac:dyDescent="0.5">
      <c r="A567" s="3">
        <f t="shared" si="169"/>
        <v>5.5499999999999261</v>
      </c>
      <c r="B567" s="3">
        <f t="shared" ca="1" si="182"/>
        <v>4.1605610111779337E-2</v>
      </c>
      <c r="C567" s="3">
        <f t="shared" ca="1" si="182"/>
        <v>4.3011620016624771E-2</v>
      </c>
      <c r="D567" s="3">
        <f t="shared" ca="1" si="182"/>
        <v>4.421984468234403E-2</v>
      </c>
      <c r="E567" s="3">
        <f t="shared" ca="1" si="182"/>
        <v>4.5241605671752741E-2</v>
      </c>
      <c r="F567" s="3">
        <f t="shared" ca="1" si="182"/>
        <v>4.6086704618328547E-2</v>
      </c>
      <c r="G567" s="3">
        <f t="shared" ca="1" si="182"/>
        <v>4.6763521795803301E-2</v>
      </c>
      <c r="H567" s="3">
        <f t="shared" ca="1" si="182"/>
        <v>4.7279456414129548E-2</v>
      </c>
      <c r="I567" s="3">
        <f t="shared" ca="1" si="182"/>
        <v>4.7641265458334393E-2</v>
      </c>
      <c r="J567" s="3">
        <f t="shared" ca="1" si="182"/>
        <v>4.7855260840831255E-2</v>
      </c>
      <c r="K567" s="3">
        <f t="shared" ca="1" si="182"/>
        <v>4.7927465835698776E-2</v>
      </c>
      <c r="L567" s="3">
        <f t="shared" ca="1" si="182"/>
        <v>4.7863819765978484E-2</v>
      </c>
      <c r="M567" s="3">
        <f t="shared" ca="1" si="182"/>
        <v>4.7670459007857914E-2</v>
      </c>
      <c r="N567" s="3">
        <f t="shared" ca="1" si="182"/>
        <v>4.7354040654932435E-2</v>
      </c>
      <c r="O567" s="3">
        <f t="shared" ca="1" si="182"/>
        <v>4.6922038910860595E-2</v>
      </c>
      <c r="P567" s="3">
        <f t="shared" ca="1" si="182"/>
        <v>4.6382943869749234E-2</v>
      </c>
      <c r="Q567" s="3">
        <f t="shared" ca="1" si="182"/>
        <v>4.5746321228525233E-2</v>
      </c>
      <c r="R567" s="3">
        <f t="shared" ca="1" si="181"/>
        <v>4.5022731898851497E-2</v>
      </c>
      <c r="S567" s="3">
        <f t="shared" ca="1" si="181"/>
        <v>4.4223543830619438E-2</v>
      </c>
      <c r="T567" s="3">
        <f t="shared" ca="1" si="181"/>
        <v>4.3360683682698138E-2</v>
      </c>
      <c r="U567" s="3">
        <f t="shared" ca="1" si="181"/>
        <v>4.244637289539465E-2</v>
      </c>
      <c r="V567" s="3">
        <f t="shared" ca="1" si="181"/>
        <v>4.1492878785079026E-2</v>
      </c>
      <c r="W567" s="3">
        <f t="shared" ca="1" si="181"/>
        <v>4.0512296363352594E-2</v>
      </c>
      <c r="X567" s="3">
        <f t="shared" ca="1" si="181"/>
        <v>3.9516367345279253E-2</v>
      </c>
      <c r="Y567" s="3">
        <f t="shared" ca="1" si="181"/>
        <v>3.851634002857196E-2</v>
      </c>
      <c r="Z567" s="3">
        <f t="shared" ca="1" si="181"/>
        <v>3.7522873575263883E-2</v>
      </c>
      <c r="AA567" s="3">
        <f t="shared" ca="1" si="181"/>
        <v>3.6545988154108665E-2</v>
      </c>
      <c r="AB567" s="3">
        <f t="shared" ca="1" si="181"/>
        <v>3.5595056633650798E-2</v>
      </c>
      <c r="AC567" s="3">
        <f t="shared" ca="1" si="181"/>
        <v>3.4678826107612012E-2</v>
      </c>
      <c r="AD567" s="3">
        <f t="shared" ca="1" si="181"/>
        <v>3.3805452804921102E-2</v>
      </c>
      <c r="AE567" s="3">
        <f t="shared" ca="1" si="181"/>
        <v>3.2982535490883591E-2</v>
      </c>
      <c r="AF567" s="3">
        <f t="shared" ca="1" si="181"/>
        <v>3.2217140466537696E-2</v>
      </c>
      <c r="AG567" s="3">
        <f t="shared" ca="1" si="180"/>
        <v>3.1515821738038144E-2</v>
      </c>
      <c r="AH567" s="3">
        <f t="shared" ca="1" si="179"/>
        <v>3.0884646910531957E-2</v>
      </c>
      <c r="AI567" s="3">
        <f t="shared" ca="1" si="179"/>
        <v>3.0329238675122432E-2</v>
      </c>
      <c r="AJ567" s="3">
        <f t="shared" ca="1" si="179"/>
        <v>2.9854833409210583E-2</v>
      </c>
      <c r="AK567" s="3">
        <f t="shared" ca="1" si="179"/>
        <v>2.9466346014919851E-2</v>
      </c>
      <c r="AL567" s="3">
        <f t="shared" ca="1" si="179"/>
        <v>2.9168418189994209E-2</v>
      </c>
      <c r="AM567" s="3">
        <f t="shared" ca="1" si="179"/>
        <v>2.8965418800830967E-2</v>
      </c>
      <c r="AN567" s="3">
        <f t="shared" ca="1" si="179"/>
        <v>2.8861360840874192E-2</v>
      </c>
      <c r="AO567" s="3">
        <f t="shared" ca="1" si="179"/>
        <v>2.8859700505910846E-2</v>
      </c>
      <c r="AP567" s="3">
        <f t="shared" ca="1" si="179"/>
        <v>2.8962994564230654E-2</v>
      </c>
      <c r="AQ567" s="3">
        <f t="shared" ca="1" si="179"/>
        <v>2.9172422430531121E-2</v>
      </c>
      <c r="AR567" s="3">
        <f t="shared" ca="1" si="179"/>
        <v>2.9487239083351598E-2</v>
      </c>
      <c r="AS567" s="3">
        <f t="shared" ca="1" si="179"/>
        <v>2.9904303249599879E-2</v>
      </c>
      <c r="AT567" s="3">
        <f t="shared" ca="1" si="179"/>
        <v>3.0417863223132179E-2</v>
      </c>
      <c r="AU567" s="3">
        <f t="shared" ca="1" si="179"/>
        <v>3.1019691784261665E-2</v>
      </c>
      <c r="AV567" s="3">
        <f t="shared" ca="1" si="179"/>
        <v>3.169945582452053E-2</v>
      </c>
      <c r="AW567" s="3">
        <f t="shared" ca="1" si="179"/>
        <v>3.2445126348104078E-2</v>
      </c>
      <c r="AX567" s="3">
        <f t="shared" ref="AX567:AY582" ca="1" si="183">AX566+AX$2*$B$7+(AX$3*$BC567+AX$4*$BD567+AX$5*$BE567)*SQRT($B$7)+(AY566-AX566)/(AY$11-AX$11)*$B$7</f>
        <v>3.3243357746585128E-2</v>
      </c>
      <c r="AY567" s="3">
        <f t="shared" ca="1" si="183"/>
        <v>3.4079515113724444E-2</v>
      </c>
      <c r="AZ567" s="3">
        <f t="shared" ca="1" si="168"/>
        <v>3.4938248875045499E-2</v>
      </c>
      <c r="BC567" s="3">
        <f ca="1">-MC!BC567</f>
        <v>-0.46062579089797939</v>
      </c>
      <c r="BD567" s="3">
        <f ca="1">-MC!BD567</f>
        <v>-1.5103379166433353</v>
      </c>
      <c r="BE567" s="3">
        <f ca="1">-MC!BE567</f>
        <v>-1.4271711426739886</v>
      </c>
    </row>
    <row r="568" spans="1:57" x14ac:dyDescent="0.5">
      <c r="A568" s="3">
        <f t="shared" si="169"/>
        <v>5.5599999999999259</v>
      </c>
      <c r="B568" s="3">
        <f t="shared" ca="1" si="182"/>
        <v>4.2198314895442506E-2</v>
      </c>
      <c r="C568" s="3">
        <f t="shared" ca="1" si="182"/>
        <v>4.3538506820368909E-2</v>
      </c>
      <c r="D568" s="3">
        <f t="shared" ca="1" si="182"/>
        <v>4.468515749414094E-2</v>
      </c>
      <c r="E568" s="3">
        <f t="shared" ca="1" si="182"/>
        <v>4.5649450657154193E-2</v>
      </c>
      <c r="F568" s="3">
        <f t="shared" ca="1" si="182"/>
        <v>4.6441049263795497E-2</v>
      </c>
      <c r="G568" s="3">
        <f t="shared" ca="1" si="182"/>
        <v>4.7068201388436266E-2</v>
      </c>
      <c r="H568" s="3">
        <f t="shared" ca="1" si="182"/>
        <v>4.7538178943910707E-2</v>
      </c>
      <c r="I568" s="3">
        <f t="shared" ca="1" si="182"/>
        <v>4.7857614090308309E-2</v>
      </c>
      <c r="J568" s="3">
        <f t="shared" ca="1" si="182"/>
        <v>4.803269593084411E-2</v>
      </c>
      <c r="K568" s="3">
        <f t="shared" ca="1" si="182"/>
        <v>4.806932822560097E-2</v>
      </c>
      <c r="L568" s="3">
        <f t="shared" ca="1" si="182"/>
        <v>4.797333587828613E-2</v>
      </c>
      <c r="M568" s="3">
        <f t="shared" ca="1" si="182"/>
        <v>4.7750747027689291E-2</v>
      </c>
      <c r="N568" s="3">
        <f t="shared" ca="1" si="182"/>
        <v>4.7408116363772311E-2</v>
      </c>
      <c r="O568" s="3">
        <f t="shared" ca="1" si="182"/>
        <v>4.6952819730759821E-2</v>
      </c>
      <c r="P568" s="3">
        <f t="shared" ca="1" si="182"/>
        <v>4.63932502564997E-2</v>
      </c>
      <c r="Q568" s="3">
        <f t="shared" ca="1" si="182"/>
        <v>4.5738875363050518E-2</v>
      </c>
      <c r="R568" s="3">
        <f t="shared" ca="1" si="181"/>
        <v>4.5000154295177196E-2</v>
      </c>
      <c r="S568" s="3">
        <f t="shared" ca="1" si="181"/>
        <v>4.4188348787494315E-2</v>
      </c>
      <c r="T568" s="3">
        <f t="shared" ca="1" si="181"/>
        <v>4.3315274446547085E-2</v>
      </c>
      <c r="U568" s="3">
        <f t="shared" ca="1" si="181"/>
        <v>4.2393037125838404E-2</v>
      </c>
      <c r="V568" s="3">
        <f t="shared" ca="1" si="181"/>
        <v>4.1433784618128501E-2</v>
      </c>
      <c r="W568" s="3">
        <f t="shared" ca="1" si="181"/>
        <v>4.0449489184862596E-2</v>
      </c>
      <c r="X568" s="3">
        <f t="shared" ca="1" si="181"/>
        <v>3.945176733382811E-2</v>
      </c>
      <c r="Y568" s="3">
        <f t="shared" ca="1" si="181"/>
        <v>3.845174052616044E-2</v>
      </c>
      <c r="Z568" s="3">
        <f t="shared" ca="1" si="181"/>
        <v>3.7459940304995373E-2</v>
      </c>
      <c r="AA568" s="3">
        <f t="shared" ca="1" si="181"/>
        <v>3.64862591908807E-2</v>
      </c>
      <c r="AB568" s="3">
        <f t="shared" ca="1" si="181"/>
        <v>3.5539942887956325E-2</v>
      </c>
      <c r="AC568" s="3">
        <f t="shared" ca="1" si="181"/>
        <v>3.4629611990196603E-2</v>
      </c>
      <c r="AD568" s="3">
        <f t="shared" ca="1" si="181"/>
        <v>3.3763296773360006E-2</v>
      </c>
      <c r="AE568" s="3">
        <f t="shared" ca="1" si="181"/>
        <v>3.2948470341387599E-2</v>
      </c>
      <c r="AF568" s="3">
        <f t="shared" ca="1" si="181"/>
        <v>3.2192073445826988E-2</v>
      </c>
      <c r="AG568" s="3">
        <f t="shared" ca="1" si="180"/>
        <v>3.1500534692009967E-2</v>
      </c>
      <c r="AH568" s="3">
        <f t="shared" ca="1" si="179"/>
        <v>3.0879796674964745E-2</v>
      </c>
      <c r="AI568" s="3">
        <f t="shared" ca="1" si="179"/>
        <v>3.033535774892715E-2</v>
      </c>
      <c r="AJ568" s="3">
        <f t="shared" ca="1" si="179"/>
        <v>2.9872330705062577E-2</v>
      </c>
      <c r="AK568" s="3">
        <f t="shared" ca="1" si="179"/>
        <v>2.9495507245732334E-2</v>
      </c>
      <c r="AL568" s="3">
        <f t="shared" ca="1" si="179"/>
        <v>2.9209405281434276E-2</v>
      </c>
      <c r="AM568" s="3">
        <f t="shared" ca="1" si="179"/>
        <v>2.9018267638584384E-2</v>
      </c>
      <c r="AN568" s="3">
        <f t="shared" ca="1" si="179"/>
        <v>2.892597668456583E-2</v>
      </c>
      <c r="AO568" s="3">
        <f t="shared" ca="1" si="179"/>
        <v>2.8935850616750244E-2</v>
      </c>
      <c r="AP568" s="3">
        <f t="shared" ca="1" si="179"/>
        <v>2.9050298200304706E-2</v>
      </c>
      <c r="AQ568" s="3">
        <f t="shared" ca="1" si="179"/>
        <v>2.9270339560518267E-2</v>
      </c>
      <c r="AR568" s="3">
        <f t="shared" ca="1" si="179"/>
        <v>2.9595060737341587E-2</v>
      </c>
      <c r="AS568" s="3">
        <f t="shared" ca="1" si="179"/>
        <v>3.0021147186805437E-2</v>
      </c>
      <c r="AT568" s="3">
        <f t="shared" ca="1" si="179"/>
        <v>3.054267678051133E-2</v>
      </c>
      <c r="AU568" s="3">
        <f t="shared" ca="1" si="179"/>
        <v>3.1151259655052711E-2</v>
      </c>
      <c r="AV568" s="3">
        <f t="shared" ca="1" si="179"/>
        <v>3.1836408919267943E-2</v>
      </c>
      <c r="AW568" s="3">
        <f t="shared" ca="1" si="179"/>
        <v>3.2585950357490991E-2</v>
      </c>
      <c r="AX568" s="3">
        <f t="shared" ca="1" si="183"/>
        <v>3.3386395025027056E-2</v>
      </c>
      <c r="AY568" s="3">
        <f t="shared" ca="1" si="183"/>
        <v>3.4222977915069924E-2</v>
      </c>
      <c r="AZ568" s="3">
        <f t="shared" ca="1" si="168"/>
        <v>3.5080091306554088E-2</v>
      </c>
      <c r="BC568" s="3">
        <f ca="1">-MC!BC568</f>
        <v>0.11353094680875042</v>
      </c>
      <c r="BD568" s="3">
        <f ca="1">-MC!BD568</f>
        <v>-0.28132876495054848</v>
      </c>
      <c r="BE568" s="3">
        <f ca="1">-MC!BE568</f>
        <v>-0.82413815600636653</v>
      </c>
    </row>
    <row r="569" spans="1:57" x14ac:dyDescent="0.5">
      <c r="A569" s="3">
        <f t="shared" si="169"/>
        <v>5.5699999999999257</v>
      </c>
      <c r="B569" s="3">
        <f t="shared" ca="1" si="182"/>
        <v>4.1118252656846863E-2</v>
      </c>
      <c r="C569" s="3">
        <f t="shared" ca="1" si="182"/>
        <v>4.2485953125901608E-2</v>
      </c>
      <c r="D569" s="3">
        <f t="shared" ca="1" si="182"/>
        <v>4.3666659278135241E-2</v>
      </c>
      <c r="E569" s="3">
        <f t="shared" ca="1" si="182"/>
        <v>4.4671126950999479E-2</v>
      </c>
      <c r="F569" s="3">
        <f t="shared" ca="1" si="182"/>
        <v>4.5508590485994524E-2</v>
      </c>
      <c r="G569" s="3">
        <f t="shared" ca="1" si="182"/>
        <v>4.618687579278577E-2</v>
      </c>
      <c r="H569" s="3">
        <f t="shared" ca="1" si="182"/>
        <v>4.6712837473142269E-2</v>
      </c>
      <c r="I569" s="3">
        <f t="shared" ca="1" si="182"/>
        <v>4.709269283914027E-2</v>
      </c>
      <c r="J569" s="3">
        <f t="shared" ca="1" si="182"/>
        <v>4.7332218187310052E-2</v>
      </c>
      <c r="K569" s="3">
        <f t="shared" ca="1" si="182"/>
        <v>4.7436907802241503E-2</v>
      </c>
      <c r="L569" s="3">
        <f t="shared" ca="1" si="182"/>
        <v>4.7412182228555873E-2</v>
      </c>
      <c r="M569" s="3">
        <f t="shared" ca="1" si="182"/>
        <v>4.7263671420929902E-2</v>
      </c>
      <c r="N569" s="3">
        <f t="shared" ca="1" si="182"/>
        <v>4.6997537683185493E-2</v>
      </c>
      <c r="O569" s="3">
        <f t="shared" ca="1" si="182"/>
        <v>4.6620768464586453E-2</v>
      </c>
      <c r="P569" s="3">
        <f t="shared" ca="1" si="182"/>
        <v>4.6141369837159087E-2</v>
      </c>
      <c r="Q569" s="3">
        <f t="shared" ca="1" si="182"/>
        <v>4.5568420816862625E-2</v>
      </c>
      <c r="R569" s="3">
        <f t="shared" ca="1" si="181"/>
        <v>4.4911988827206012E-2</v>
      </c>
      <c r="S569" s="3">
        <f t="shared" ca="1" si="181"/>
        <v>4.4182939227395635E-2</v>
      </c>
      <c r="T569" s="3">
        <f t="shared" ca="1" si="181"/>
        <v>4.3392686417572802E-2</v>
      </c>
      <c r="U569" s="3">
        <f t="shared" ca="1" si="181"/>
        <v>4.2552930522309712E-2</v>
      </c>
      <c r="V569" s="3">
        <f t="shared" ca="1" si="181"/>
        <v>4.1675409682835438E-2</v>
      </c>
      <c r="W569" s="3">
        <f t="shared" ca="1" si="181"/>
        <v>4.0771683297906237E-2</v>
      </c>
      <c r="X569" s="3">
        <f t="shared" ca="1" si="181"/>
        <v>3.9852952572056642E-2</v>
      </c>
      <c r="Y569" s="3">
        <f t="shared" ca="1" si="181"/>
        <v>3.8929922050807642E-2</v>
      </c>
      <c r="Z569" s="3">
        <f t="shared" ca="1" si="181"/>
        <v>3.8012705594421055E-2</v>
      </c>
      <c r="AA569" s="3">
        <f t="shared" ca="1" si="181"/>
        <v>3.7110778021524432E-2</v>
      </c>
      <c r="AB569" s="3">
        <f t="shared" ca="1" si="181"/>
        <v>3.62329678217558E-2</v>
      </c>
      <c r="AC569" s="3">
        <f t="shared" ca="1" si="181"/>
        <v>3.5387479036883267E-2</v>
      </c>
      <c r="AD569" s="3">
        <f t="shared" ca="1" si="181"/>
        <v>3.4581925931940663E-2</v>
      </c>
      <c r="AE569" s="3">
        <f t="shared" ca="1" si="181"/>
        <v>3.3823365888351671E-2</v>
      </c>
      <c r="AF569" s="3">
        <f t="shared" ca="1" si="181"/>
        <v>3.3118324047756185E-2</v>
      </c>
      <c r="AG569" s="3">
        <f t="shared" ca="1" si="180"/>
        <v>3.2472813559086745E-2</v>
      </c>
      <c r="AH569" s="3">
        <f t="shared" ca="1" si="179"/>
        <v>3.189236195732735E-2</v>
      </c>
      <c r="AI569" s="3">
        <f t="shared" ca="1" si="179"/>
        <v>3.1382053211468565E-2</v>
      </c>
      <c r="AJ569" s="3">
        <f t="shared" ca="1" si="179"/>
        <v>3.0946586470779219E-2</v>
      </c>
      <c r="AK569" s="3">
        <f t="shared" ca="1" si="179"/>
        <v>3.0590340162718391E-2</v>
      </c>
      <c r="AL569" s="3">
        <f t="shared" ca="1" si="179"/>
        <v>3.0317418302092669E-2</v>
      </c>
      <c r="AM569" s="3">
        <f t="shared" ca="1" si="179"/>
        <v>3.0131647520224712E-2</v>
      </c>
      <c r="AN569" s="3">
        <f t="shared" ca="1" si="179"/>
        <v>3.0036489347599275E-2</v>
      </c>
      <c r="AO569" s="3">
        <f t="shared" ca="1" si="179"/>
        <v>3.0034833719688087E-2</v>
      </c>
      <c r="AP569" s="3">
        <f t="shared" ca="1" si="179"/>
        <v>3.0128651109419449E-2</v>
      </c>
      <c r="AQ569" s="3">
        <f t="shared" ca="1" si="179"/>
        <v>3.0318512096299918E-2</v>
      </c>
      <c r="AR569" s="3">
        <f t="shared" ca="1" si="179"/>
        <v>3.0603043631655287E-2</v>
      </c>
      <c r="AS569" s="3">
        <f t="shared" ca="1" si="179"/>
        <v>3.0978467894221321E-2</v>
      </c>
      <c r="AT569" s="3">
        <f t="shared" ca="1" si="179"/>
        <v>3.1438402425525112E-2</v>
      </c>
      <c r="AU569" s="3">
        <f t="shared" ca="1" si="179"/>
        <v>3.1974004832270461E-2</v>
      </c>
      <c r="AV569" s="3">
        <f t="shared" ca="1" si="179"/>
        <v>3.2574344548468151E-2</v>
      </c>
      <c r="AW569" s="3">
        <f t="shared" ca="1" si="179"/>
        <v>3.3226812112872248E-2</v>
      </c>
      <c r="AX569" s="3">
        <f t="shared" ca="1" si="183"/>
        <v>3.3917485445843915E-2</v>
      </c>
      <c r="AY569" s="3">
        <f t="shared" ca="1" si="183"/>
        <v>3.4631176815699119E-2</v>
      </c>
      <c r="AZ569" s="3">
        <f t="shared" ca="1" si="168"/>
        <v>3.5351776372179511E-2</v>
      </c>
      <c r="BC569" s="3">
        <f ca="1">-MC!BC569</f>
        <v>0.48407699228073486</v>
      </c>
      <c r="BD569" s="3">
        <f ca="1">-MC!BD569</f>
        <v>2.4884928038058254</v>
      </c>
      <c r="BE569" s="3">
        <f ca="1">-MC!BE569</f>
        <v>1.1221910195529432</v>
      </c>
    </row>
    <row r="570" spans="1:57" x14ac:dyDescent="0.5">
      <c r="A570" s="3">
        <f t="shared" si="169"/>
        <v>5.5799999999999255</v>
      </c>
      <c r="B570" s="3">
        <f t="shared" ca="1" si="182"/>
        <v>4.1646076225938945E-2</v>
      </c>
      <c r="C570" s="3">
        <f t="shared" ca="1" si="182"/>
        <v>4.2943190389273363E-2</v>
      </c>
      <c r="D570" s="3">
        <f t="shared" ca="1" si="182"/>
        <v>4.4058336833046344E-2</v>
      </c>
      <c r="E570" s="3">
        <f t="shared" ca="1" si="182"/>
        <v>4.5002098015816921E-2</v>
      </c>
      <c r="F570" s="3">
        <f t="shared" ca="1" si="182"/>
        <v>4.5783534333412326E-2</v>
      </c>
      <c r="G570" s="3">
        <f t="shared" ca="1" si="182"/>
        <v>4.6410304166114795E-2</v>
      </c>
      <c r="H570" s="3">
        <f t="shared" ca="1" si="182"/>
        <v>4.6889099392139325E-2</v>
      </c>
      <c r="I570" s="3">
        <f t="shared" ca="1" si="182"/>
        <v>4.7225977054625529E-2</v>
      </c>
      <c r="J570" s="3">
        <f t="shared" ca="1" si="182"/>
        <v>4.7426555248292819E-2</v>
      </c>
      <c r="K570" s="3">
        <f t="shared" ca="1" si="182"/>
        <v>4.7496173422816285E-2</v>
      </c>
      <c r="L570" s="3">
        <f t="shared" ca="1" si="182"/>
        <v>4.7440102425480711E-2</v>
      </c>
      <c r="M570" s="3">
        <f t="shared" ca="1" si="182"/>
        <v>4.7263828681059369E-2</v>
      </c>
      <c r="N570" s="3">
        <f t="shared" ca="1" si="182"/>
        <v>4.6973376725307839E-2</v>
      </c>
      <c r="O570" s="3">
        <f t="shared" ca="1" si="182"/>
        <v>4.6575600177561939E-2</v>
      </c>
      <c r="P570" s="3">
        <f t="shared" ca="1" si="182"/>
        <v>4.6078372565270899E-2</v>
      </c>
      <c r="Q570" s="3">
        <f t="shared" ca="1" si="182"/>
        <v>4.5490638968241515E-2</v>
      </c>
      <c r="R570" s="3">
        <f t="shared" ca="1" si="181"/>
        <v>4.482232943589376E-2</v>
      </c>
      <c r="S570" s="3">
        <f t="shared" ca="1" si="181"/>
        <v>4.4084167393655956E-2</v>
      </c>
      <c r="T570" s="3">
        <f t="shared" ca="1" si="181"/>
        <v>4.3287420483065039E-2</v>
      </c>
      <c r="U570" s="3">
        <f t="shared" ca="1" si="181"/>
        <v>4.2443637559560529E-2</v>
      </c>
      <c r="V570" s="3">
        <f t="shared" ca="1" si="181"/>
        <v>4.1564401586867222E-2</v>
      </c>
      <c r="W570" s="3">
        <f t="shared" ca="1" si="181"/>
        <v>4.0661113590491224E-2</v>
      </c>
      <c r="X570" s="3">
        <f t="shared" ca="1" si="181"/>
        <v>3.9744813977716953E-2</v>
      </c>
      <c r="Y570" s="3">
        <f t="shared" ca="1" si="181"/>
        <v>3.8826044901355876E-2</v>
      </c>
      <c r="Z570" s="3">
        <f t="shared" ca="1" si="181"/>
        <v>3.7914757076664946E-2</v>
      </c>
      <c r="AA570" s="3">
        <f t="shared" ca="1" si="181"/>
        <v>3.7020262168349895E-2</v>
      </c>
      <c r="AB570" s="3">
        <f t="shared" ca="1" si="181"/>
        <v>3.6151226003042825E-2</v>
      </c>
      <c r="AC570" s="3">
        <f t="shared" ca="1" si="181"/>
        <v>3.5315690619385297E-2</v>
      </c>
      <c r="AD570" s="3">
        <f t="shared" ca="1" si="181"/>
        <v>3.4521108815700675E-2</v>
      </c>
      <c r="AE570" s="3">
        <f t="shared" ca="1" si="181"/>
        <v>3.3774376791397498E-2</v>
      </c>
      <c r="AF570" s="3">
        <f t="shared" ca="1" si="181"/>
        <v>3.3081858619528177E-2</v>
      </c>
      <c r="AG570" s="3">
        <f t="shared" ca="1" si="180"/>
        <v>3.2449406538803134E-2</v>
      </c>
      <c r="AH570" s="3">
        <f t="shared" ca="1" si="179"/>
        <v>3.1882387575908201E-2</v>
      </c>
      <c r="AI570" s="3">
        <f t="shared" ca="1" si="179"/>
        <v>3.1385725867705688E-2</v>
      </c>
      <c r="AJ570" s="3">
        <f t="shared" ca="1" si="179"/>
        <v>3.096396146715779E-2</v>
      </c>
      <c r="AK570" s="3">
        <f t="shared" ca="1" si="179"/>
        <v>3.0621314052655627E-2</v>
      </c>
      <c r="AL570" s="3">
        <f t="shared" ca="1" si="179"/>
        <v>3.0361728235576535E-2</v>
      </c>
      <c r="AM570" s="3">
        <f t="shared" ca="1" si="179"/>
        <v>3.0188868897563781E-2</v>
      </c>
      <c r="AN570" s="3">
        <f t="shared" ca="1" si="179"/>
        <v>3.0106031121953737E-2</v>
      </c>
      <c r="AO570" s="3">
        <f t="shared" ca="1" si="179"/>
        <v>3.0115930919961488E-2</v>
      </c>
      <c r="AP570" s="3">
        <f t="shared" ca="1" si="179"/>
        <v>3.0220354785455733E-2</v>
      </c>
      <c r="AQ570" s="3">
        <f t="shared" ca="1" si="179"/>
        <v>3.0419678099553742E-2</v>
      </c>
      <c r="AR570" s="3">
        <f t="shared" ca="1" si="179"/>
        <v>3.0712323179433072E-2</v>
      </c>
      <c r="AS570" s="3">
        <f t="shared" ca="1" si="179"/>
        <v>3.1094303523728949E-2</v>
      </c>
      <c r="AT570" s="3">
        <f t="shared" ca="1" si="179"/>
        <v>3.1559031038147792E-2</v>
      </c>
      <c r="AU570" s="3">
        <f t="shared" ca="1" si="179"/>
        <v>3.2097465514855039E-2</v>
      </c>
      <c r="AV570" s="3">
        <f t="shared" ca="1" si="179"/>
        <v>3.2698487419868888E-2</v>
      </c>
      <c r="AW570" s="3">
        <f t="shared" ca="1" si="179"/>
        <v>3.3349306626826281E-2</v>
      </c>
      <c r="AX570" s="3">
        <f t="shared" ca="1" si="183"/>
        <v>3.4035822667595715E-2</v>
      </c>
      <c r="AY570" s="3">
        <f t="shared" ca="1" si="183"/>
        <v>3.474267803577908E-2</v>
      </c>
      <c r="AZ570" s="3">
        <f t="shared" ca="1" si="168"/>
        <v>3.545379777905542E-2</v>
      </c>
      <c r="BC570" s="3">
        <f ca="1">-MC!BC570</f>
        <v>5.4810026643425047E-2</v>
      </c>
      <c r="BD570" s="3">
        <f ca="1">-MC!BD570</f>
        <v>-0.1722917257673604</v>
      </c>
      <c r="BE570" s="3">
        <f ca="1">-MC!BE570</f>
        <v>-0.85029417161810095</v>
      </c>
    </row>
    <row r="571" spans="1:57" x14ac:dyDescent="0.5">
      <c r="A571" s="3">
        <f t="shared" si="169"/>
        <v>5.5899999999999253</v>
      </c>
      <c r="B571" s="3">
        <f t="shared" ca="1" si="182"/>
        <v>4.1728499641082786E-2</v>
      </c>
      <c r="C571" s="3">
        <f t="shared" ca="1" si="182"/>
        <v>4.2930038623854229E-2</v>
      </c>
      <c r="D571" s="3">
        <f t="shared" ca="1" si="182"/>
        <v>4.3958384231186982E-2</v>
      </c>
      <c r="E571" s="3">
        <f t="shared" ca="1" si="182"/>
        <v>4.4823780350104113E-2</v>
      </c>
      <c r="F571" s="3">
        <f t="shared" ca="1" si="182"/>
        <v>4.5534948377778009E-2</v>
      </c>
      <c r="G571" s="3">
        <f t="shared" ca="1" si="182"/>
        <v>4.6099214079916656E-2</v>
      </c>
      <c r="H571" s="3">
        <f t="shared" ca="1" si="182"/>
        <v>4.6522941478965664E-2</v>
      </c>
      <c r="I571" s="3">
        <f t="shared" ca="1" si="182"/>
        <v>4.6811862209162863E-2</v>
      </c>
      <c r="J571" s="3">
        <f t="shared" ca="1" si="182"/>
        <v>4.6971271049447032E-2</v>
      </c>
      <c r="K571" s="3">
        <f t="shared" ca="1" si="182"/>
        <v>4.7006187536022363E-2</v>
      </c>
      <c r="L571" s="3">
        <f t="shared" ca="1" si="182"/>
        <v>4.6921567760878156E-2</v>
      </c>
      <c r="M571" s="3">
        <f t="shared" ca="1" si="182"/>
        <v>4.6722589552813283E-2</v>
      </c>
      <c r="N571" s="3">
        <f t="shared" ca="1" si="182"/>
        <v>4.6414974576972121E-2</v>
      </c>
      <c r="O571" s="3">
        <f t="shared" ca="1" si="182"/>
        <v>4.6005277467161799E-2</v>
      </c>
      <c r="P571" s="3">
        <f t="shared" ca="1" si="182"/>
        <v>4.5501073997115317E-2</v>
      </c>
      <c r="Q571" s="3">
        <f t="shared" ca="1" si="182"/>
        <v>4.4911010060420635E-2</v>
      </c>
      <c r="R571" s="3">
        <f t="shared" ca="1" si="181"/>
        <v>4.4244713059907285E-2</v>
      </c>
      <c r="S571" s="3">
        <f t="shared" ca="1" si="181"/>
        <v>4.351259920942134E-2</v>
      </c>
      <c r="T571" s="3">
        <f t="shared" ca="1" si="181"/>
        <v>4.2725624120377101E-2</v>
      </c>
      <c r="U571" s="3">
        <f t="shared" ca="1" si="181"/>
        <v>4.1895020119606323E-2</v>
      </c>
      <c r="V571" s="3">
        <f t="shared" ca="1" si="181"/>
        <v>4.1032049748106932E-2</v>
      </c>
      <c r="W571" s="3">
        <f t="shared" ca="1" si="181"/>
        <v>4.0147790428347201E-2</v>
      </c>
      <c r="X571" s="3">
        <f t="shared" ca="1" si="181"/>
        <v>3.9252956557144565E-2</v>
      </c>
      <c r="Y571" s="3">
        <f t="shared" ca="1" si="181"/>
        <v>3.8357762698247408E-2</v>
      </c>
      <c r="Z571" s="3">
        <f t="shared" ca="1" si="181"/>
        <v>3.7471831240421798E-2</v>
      </c>
      <c r="AA571" s="3">
        <f t="shared" ca="1" si="181"/>
        <v>3.6604145522962282E-2</v>
      </c>
      <c r="AB571" s="3">
        <f t="shared" ca="1" si="181"/>
        <v>3.5763043541384966E-2</v>
      </c>
      <c r="AC571" s="3">
        <f t="shared" ca="1" si="181"/>
        <v>3.4956240160625499E-2</v>
      </c>
      <c r="AD571" s="3">
        <f t="shared" ca="1" si="181"/>
        <v>3.419086153668302E-2</v>
      </c>
      <c r="AE571" s="3">
        <f t="shared" ca="1" si="181"/>
        <v>3.3473477507911784E-2</v>
      </c>
      <c r="AF571" s="3">
        <f t="shared" ca="1" si="181"/>
        <v>3.2810125900636387E-2</v>
      </c>
      <c r="AG571" s="3">
        <f t="shared" ca="1" si="180"/>
        <v>3.2206332870075911E-2</v>
      </c>
      <c r="AH571" s="3">
        <f t="shared" ca="1" si="180"/>
        <v>3.1667139766833753E-2</v>
      </c>
      <c r="AI571" s="3">
        <f t="shared" ca="1" si="180"/>
        <v>3.119714572905273E-2</v>
      </c>
      <c r="AJ571" s="3">
        <f t="shared" ca="1" si="180"/>
        <v>3.0800566539025499E-2</v>
      </c>
      <c r="AK571" s="3">
        <f t="shared" ca="1" si="180"/>
        <v>3.0481297931680324E-2</v>
      </c>
      <c r="AL571" s="3">
        <f t="shared" ca="1" si="180"/>
        <v>3.0242959886732611E-2</v>
      </c>
      <c r="AM571" s="3">
        <f t="shared" ca="1" si="180"/>
        <v>3.0088890260889178E-2</v>
      </c>
      <c r="AN571" s="3">
        <f t="shared" ca="1" si="180"/>
        <v>3.0022052359488176E-2</v>
      </c>
      <c r="AO571" s="3">
        <f t="shared" ca="1" si="180"/>
        <v>3.0044822887084315E-2</v>
      </c>
      <c r="AP571" s="3">
        <f t="shared" ca="1" si="180"/>
        <v>3.015863895279243E-2</v>
      </c>
      <c r="AQ571" s="3">
        <f t="shared" ca="1" si="180"/>
        <v>3.0363515369317636E-2</v>
      </c>
      <c r="AR571" s="3">
        <f t="shared" ca="1" si="180"/>
        <v>3.065750455746255E-2</v>
      </c>
      <c r="AS571" s="3">
        <f t="shared" ca="1" si="180"/>
        <v>3.1036246215339777E-2</v>
      </c>
      <c r="AT571" s="3">
        <f t="shared" ca="1" si="180"/>
        <v>3.1492781587953024E-2</v>
      </c>
      <c r="AU571" s="3">
        <f t="shared" ca="1" si="180"/>
        <v>3.2017707648552635E-2</v>
      </c>
      <c r="AV571" s="3">
        <f t="shared" ca="1" si="180"/>
        <v>3.2599550879914029E-2</v>
      </c>
      <c r="AW571" s="3">
        <f t="shared" ref="AW571:AY586" ca="1" si="184">AW570+AW$2*$B$7+(AW$3*$BC571+AW$4*$BD571+AW$5*$BE571)*SQRT($B$7)+(AX570-AW570)/(AX$11-AW$11)*$B$7</f>
        <v>3.3225175354781845E-2</v>
      </c>
      <c r="AX571" s="3">
        <f t="shared" ca="1" si="183"/>
        <v>3.3880137207499834E-2</v>
      </c>
      <c r="AY571" s="3">
        <f t="shared" ca="1" si="183"/>
        <v>3.4548748069101139E-2</v>
      </c>
      <c r="AZ571" s="3">
        <f t="shared" ca="1" si="168"/>
        <v>3.5214854882166434E-2</v>
      </c>
      <c r="BC571" s="3">
        <f ca="1">-MC!BC571</f>
        <v>-0.48273318823829037</v>
      </c>
      <c r="BD571" s="3">
        <f ca="1">-MC!BD571</f>
        <v>0.3078302243981561</v>
      </c>
      <c r="BE571" s="3">
        <f ca="1">-MC!BE571</f>
        <v>-1.002787347723392</v>
      </c>
    </row>
    <row r="572" spans="1:57" x14ac:dyDescent="0.5">
      <c r="A572" s="3">
        <f t="shared" si="169"/>
        <v>5.599999999999925</v>
      </c>
      <c r="B572" s="3">
        <f t="shared" ca="1" si="182"/>
        <v>4.4104556758810379E-2</v>
      </c>
      <c r="C572" s="3">
        <f t="shared" ca="1" si="182"/>
        <v>4.5254718739519875E-2</v>
      </c>
      <c r="D572" s="3">
        <f t="shared" ca="1" si="182"/>
        <v>4.6232184355260428E-2</v>
      </c>
      <c r="E572" s="3">
        <f t="shared" ca="1" si="182"/>
        <v>4.7047242694519965E-2</v>
      </c>
      <c r="F572" s="3">
        <f t="shared" ca="1" si="182"/>
        <v>4.7708660065040855E-2</v>
      </c>
      <c r="G572" s="3">
        <f t="shared" ca="1" si="182"/>
        <v>4.8223813494676124E-2</v>
      </c>
      <c r="H572" s="3">
        <f t="shared" ca="1" si="182"/>
        <v>4.8599122980582547E-2</v>
      </c>
      <c r="I572" s="3">
        <f t="shared" ca="1" si="182"/>
        <v>4.8840378571501794E-2</v>
      </c>
      <c r="J572" s="3">
        <f t="shared" ca="1" si="182"/>
        <v>4.8952935580181413E-2</v>
      </c>
      <c r="K572" s="3">
        <f t="shared" ca="1" si="182"/>
        <v>4.8941877514061413E-2</v>
      </c>
      <c r="L572" s="3">
        <f t="shared" ca="1" si="182"/>
        <v>4.8812229614565238E-2</v>
      </c>
      <c r="M572" s="3">
        <f t="shared" ca="1" si="182"/>
        <v>4.8569245010567814E-2</v>
      </c>
      <c r="N572" s="3">
        <f t="shared" ca="1" si="182"/>
        <v>4.8218726355847161E-2</v>
      </c>
      <c r="O572" s="3">
        <f t="shared" ca="1" si="182"/>
        <v>4.7767313104861202E-2</v>
      </c>
      <c r="P572" s="3">
        <f t="shared" ca="1" si="182"/>
        <v>4.7222667030519819E-2</v>
      </c>
      <c r="Q572" s="3">
        <f t="shared" ca="1" si="182"/>
        <v>4.6593518552527934E-2</v>
      </c>
      <c r="R572" s="3">
        <f t="shared" ca="1" si="181"/>
        <v>4.5889576117367999E-2</v>
      </c>
      <c r="S572" s="3">
        <f t="shared" ca="1" si="181"/>
        <v>4.512133241247622E-2</v>
      </c>
      <c r="T572" s="3">
        <f t="shared" ca="1" si="181"/>
        <v>4.4299814710717776E-2</v>
      </c>
      <c r="U572" s="3">
        <f t="shared" ca="1" si="181"/>
        <v>4.3436322513977464E-2</v>
      </c>
      <c r="V572" s="3">
        <f t="shared" ca="1" si="181"/>
        <v>4.2542181658463352E-2</v>
      </c>
      <c r="W572" s="3">
        <f t="shared" ca="1" si="181"/>
        <v>4.1628529697000462E-2</v>
      </c>
      <c r="X572" s="3">
        <f t="shared" ca="1" si="181"/>
        <v>4.070613876591056E-2</v>
      </c>
      <c r="Y572" s="3">
        <f t="shared" ca="1" si="181"/>
        <v>3.9785279606673565E-2</v>
      </c>
      <c r="Z572" s="3">
        <f t="shared" ca="1" si="181"/>
        <v>3.8875630063129475E-2</v>
      </c>
      <c r="AA572" s="3">
        <f t="shared" ca="1" si="181"/>
        <v>3.7986228940590755E-2</v>
      </c>
      <c r="AB572" s="3">
        <f t="shared" ca="1" si="181"/>
        <v>3.7125470198148908E-2</v>
      </c>
      <c r="AC572" s="3">
        <f t="shared" ca="1" si="181"/>
        <v>3.6301125319204521E-2</v>
      </c>
      <c r="AD572" s="3">
        <f t="shared" ca="1" si="181"/>
        <v>3.5520377604601104E-2</v>
      </c>
      <c r="AE572" s="3">
        <f t="shared" ca="1" si="181"/>
        <v>3.4789854315468376E-2</v>
      </c>
      <c r="AF572" s="3">
        <f t="shared" ca="1" si="181"/>
        <v>3.4115650816211013E-2</v>
      </c>
      <c r="AG572" s="3">
        <f t="shared" ca="1" si="181"/>
        <v>3.350335096824817E-2</v>
      </c>
      <c r="AH572" s="3">
        <f t="shared" ref="AH572:AW587" ca="1" si="185">AH571+AH$2*$B$7+(AH$3*$BC572+AH$4*$BD572+AH$5*$BE572)*SQRT($B$7)+(AI571-AH571)/(AI$11-AH$11)*$B$7</f>
        <v>3.2958054241191248E-2</v>
      </c>
      <c r="AI572" s="3">
        <f t="shared" ca="1" si="185"/>
        <v>3.2484418570567795E-2</v>
      </c>
      <c r="AJ572" s="3">
        <f t="shared" ca="1" si="185"/>
        <v>3.2086719256088254E-2</v>
      </c>
      <c r="AK572" s="3">
        <f t="shared" ca="1" si="185"/>
        <v>3.1768911856997248E-2</v>
      </c>
      <c r="AL572" s="3">
        <f t="shared" ca="1" si="185"/>
        <v>3.1534675455025973E-2</v>
      </c>
      <c r="AM572" s="3">
        <f t="shared" ca="1" si="185"/>
        <v>3.1387404568426765E-2</v>
      </c>
      <c r="AN572" s="3">
        <f t="shared" ca="1" si="185"/>
        <v>3.1330114355509517E-2</v>
      </c>
      <c r="AO572" s="3">
        <f t="shared" ca="1" si="185"/>
        <v>3.1365225794149895E-2</v>
      </c>
      <c r="AP572" s="3">
        <f t="shared" ca="1" si="185"/>
        <v>3.1494210166578891E-2</v>
      </c>
      <c r="AQ572" s="3">
        <f t="shared" ca="1" si="185"/>
        <v>3.1717105312073432E-2</v>
      </c>
      <c r="AR572" s="3">
        <f t="shared" ca="1" si="185"/>
        <v>3.2031977458521439E-2</v>
      </c>
      <c r="AS572" s="3">
        <f t="shared" ca="1" si="185"/>
        <v>3.2434476347852494E-2</v>
      </c>
      <c r="AT572" s="3">
        <f t="shared" ca="1" si="185"/>
        <v>3.2917656502746542E-2</v>
      </c>
      <c r="AU572" s="3">
        <f t="shared" ca="1" si="185"/>
        <v>3.3472136035795477E-2</v>
      </c>
      <c r="AV572" s="3">
        <f t="shared" ca="1" si="185"/>
        <v>3.4086471391722183E-2</v>
      </c>
      <c r="AW572" s="3">
        <f t="shared" ca="1" si="184"/>
        <v>3.4747564671989514E-2</v>
      </c>
      <c r="AX572" s="3">
        <f t="shared" ca="1" si="183"/>
        <v>3.5441012645658819E-2</v>
      </c>
      <c r="AY572" s="3">
        <f t="shared" ca="1" si="183"/>
        <v>3.6151184917887089E-2</v>
      </c>
      <c r="AZ572" s="3">
        <f t="shared" ca="1" si="168"/>
        <v>3.6862371038274389E-2</v>
      </c>
      <c r="BC572" s="3">
        <f ca="1">-MC!BC572</f>
        <v>2.4510021409825624</v>
      </c>
      <c r="BD572" s="3">
        <f ca="1">-MC!BD572</f>
        <v>-1.0079319621653964</v>
      </c>
      <c r="BE572" s="3">
        <f ca="1">-MC!BE572</f>
        <v>-0.87860447363978267</v>
      </c>
    </row>
    <row r="573" spans="1:57" x14ac:dyDescent="0.5">
      <c r="A573" s="3">
        <f t="shared" si="169"/>
        <v>5.6099999999999248</v>
      </c>
      <c r="B573" s="3">
        <f t="shared" ca="1" si="182"/>
        <v>4.480481727021119E-2</v>
      </c>
      <c r="C573" s="3">
        <f t="shared" ca="1" si="182"/>
        <v>4.6033698840130727E-2</v>
      </c>
      <c r="D573" s="3">
        <f t="shared" ca="1" si="182"/>
        <v>4.7074998460727317E-2</v>
      </c>
      <c r="E573" s="3">
        <f t="shared" ca="1" si="182"/>
        <v>4.7939680627576919E-2</v>
      </c>
      <c r="F573" s="3">
        <f t="shared" ca="1" si="182"/>
        <v>4.8637186897464435E-2</v>
      </c>
      <c r="G573" s="3">
        <f t="shared" ca="1" si="182"/>
        <v>4.9175575866080318E-2</v>
      </c>
      <c r="H573" s="3">
        <f t="shared" ca="1" si="182"/>
        <v>4.9561953765529417E-2</v>
      </c>
      <c r="I573" s="3">
        <f t="shared" ca="1" si="182"/>
        <v>4.980279931288438E-2</v>
      </c>
      <c r="J573" s="3">
        <f t="shared" ca="1" si="182"/>
        <v>4.9904158634891137E-2</v>
      </c>
      <c r="K573" s="3">
        <f t="shared" ca="1" si="182"/>
        <v>4.9871809525230529E-2</v>
      </c>
      <c r="L573" s="3">
        <f t="shared" ca="1" si="182"/>
        <v>4.9711476709214025E-2</v>
      </c>
      <c r="M573" s="3">
        <f t="shared" ca="1" si="182"/>
        <v>4.9429118941004851E-2</v>
      </c>
      <c r="N573" s="3">
        <f t="shared" ca="1" si="182"/>
        <v>4.9031250151096023E-2</v>
      </c>
      <c r="O573" s="3">
        <f t="shared" ca="1" si="182"/>
        <v>4.8525224849607855E-2</v>
      </c>
      <c r="P573" s="3">
        <f t="shared" ca="1" si="182"/>
        <v>4.7919420990606983E-2</v>
      </c>
      <c r="Q573" s="3">
        <f t="shared" ref="Q573:AG587" ca="1" si="186">Q572+Q$2*$B$7+(Q$3*$BC573+Q$4*$BD573+Q$5*$BE573)*SQRT($B$7)+(R572-Q572)/(R$11-Q$11)*$B$7</f>
        <v>4.7223283661707041E-2</v>
      </c>
      <c r="R573" s="3">
        <f t="shared" ca="1" si="186"/>
        <v>4.644723247308321E-2</v>
      </c>
      <c r="S573" s="3">
        <f t="shared" ca="1" si="186"/>
        <v>4.5602466700960097E-2</v>
      </c>
      <c r="T573" s="3">
        <f t="shared" ca="1" si="186"/>
        <v>4.4700715401366865E-2</v>
      </c>
      <c r="U573" s="3">
        <f t="shared" ca="1" si="186"/>
        <v>4.3753975385085547E-2</v>
      </c>
      <c r="V573" s="3">
        <f t="shared" ca="1" si="186"/>
        <v>4.2774265931678324E-2</v>
      </c>
      <c r="W573" s="3">
        <f t="shared" ca="1" si="186"/>
        <v>4.1773414887950999E-2</v>
      </c>
      <c r="X573" s="3">
        <f t="shared" ca="1" si="186"/>
        <v>4.0762882309935258E-2</v>
      </c>
      <c r="Y573" s="3">
        <f t="shared" ca="1" si="186"/>
        <v>3.9753625313830462E-2</v>
      </c>
      <c r="Z573" s="3">
        <f t="shared" ca="1" si="186"/>
        <v>3.8756007410210458E-2</v>
      </c>
      <c r="AA573" s="3">
        <f t="shared" ca="1" si="186"/>
        <v>3.7779753091797853E-2</v>
      </c>
      <c r="AB573" s="3">
        <f t="shared" ca="1" si="186"/>
        <v>3.6833942505798398E-2</v>
      </c>
      <c r="AC573" s="3">
        <f t="shared" ca="1" si="186"/>
        <v>3.5927033976046234E-2</v>
      </c>
      <c r="AD573" s="3">
        <f t="shared" ca="1" si="186"/>
        <v>3.5066898165228948E-2</v>
      </c>
      <c r="AE573" s="3">
        <f t="shared" ca="1" si="186"/>
        <v>3.4260849970998847E-2</v>
      </c>
      <c r="AF573" s="3">
        <f t="shared" ca="1" si="186"/>
        <v>3.3515672510644155E-2</v>
      </c>
      <c r="AG573" s="3">
        <f t="shared" ca="1" si="186"/>
        <v>3.2837637571481323E-2</v>
      </c>
      <c r="AH573" s="3">
        <f t="shared" ca="1" si="185"/>
        <v>3.2232532967138329E-2</v>
      </c>
      <c r="AI573" s="3">
        <f t="shared" ca="1" si="185"/>
        <v>3.1705705656369175E-2</v>
      </c>
      <c r="AJ573" s="3">
        <f t="shared" ca="1" si="185"/>
        <v>3.1262120673881115E-2</v>
      </c>
      <c r="AK573" s="3">
        <f t="shared" ca="1" si="185"/>
        <v>3.0906423600230177E-2</v>
      </c>
      <c r="AL573" s="3">
        <f t="shared" ca="1" si="185"/>
        <v>3.0642982781795003E-2</v>
      </c>
      <c r="AM573" s="3">
        <f t="shared" ca="1" si="185"/>
        <v>3.0475879513643011E-2</v>
      </c>
      <c r="AN573" s="3">
        <f t="shared" ca="1" si="185"/>
        <v>3.040881086690389E-2</v>
      </c>
      <c r="AO573" s="3">
        <f t="shared" ca="1" si="185"/>
        <v>3.0444872102211213E-2</v>
      </c>
      <c r="AP573" s="3">
        <f t="shared" ca="1" si="185"/>
        <v>3.0586198663422312E-2</v>
      </c>
      <c r="AQ573" s="3">
        <f t="shared" ca="1" si="185"/>
        <v>3.0833481443437238E-2</v>
      </c>
      <c r="AR573" s="3">
        <f t="shared" ca="1" si="185"/>
        <v>3.1185430613404903E-2</v>
      </c>
      <c r="AS573" s="3">
        <f t="shared" ca="1" si="185"/>
        <v>3.16383362351901E-2</v>
      </c>
      <c r="AT573" s="3">
        <f t="shared" ca="1" si="185"/>
        <v>3.2185896477823397E-2</v>
      </c>
      <c r="AU573" s="3">
        <f t="shared" ca="1" si="185"/>
        <v>3.2819380981131394E-2</v>
      </c>
      <c r="AV573" s="3">
        <f t="shared" ca="1" si="185"/>
        <v>3.3528006524560915E-2</v>
      </c>
      <c r="AW573" s="3">
        <f t="shared" ca="1" si="184"/>
        <v>3.4299343501854082E-2</v>
      </c>
      <c r="AX573" s="3">
        <f t="shared" ca="1" si="183"/>
        <v>3.5119659875018999E-2</v>
      </c>
      <c r="AY573" s="3">
        <f t="shared" ca="1" si="183"/>
        <v>3.5974021127435495E-2</v>
      </c>
      <c r="AZ573" s="3">
        <f t="shared" ca="1" si="168"/>
        <v>3.6847710417089771E-2</v>
      </c>
      <c r="BC573" s="3">
        <f ca="1">-MC!BC573</f>
        <v>-6.0551332422107862E-2</v>
      </c>
      <c r="BD573" s="3">
        <f ca="1">-MC!BD573</f>
        <v>-2.3575029670625742</v>
      </c>
      <c r="BE573" s="3">
        <f ca="1">-MC!BE573</f>
        <v>0.2573538238506039</v>
      </c>
    </row>
    <row r="574" spans="1:57" x14ac:dyDescent="0.5">
      <c r="A574" s="3">
        <f t="shared" si="169"/>
        <v>5.6199999999999246</v>
      </c>
      <c r="B574" s="3">
        <f t="shared" ref="B574:Q589" ca="1" si="187">B573+B$2*$B$7+(B$3*$BC574+B$4*$BD574+B$5*$BE574)*SQRT($B$7)+(C573-B573)/(C$11-B$11)*$B$7</f>
        <v>4.4384938690816465E-2</v>
      </c>
      <c r="C574" s="3">
        <f t="shared" ca="1" si="187"/>
        <v>4.5599890727539109E-2</v>
      </c>
      <c r="D574" s="3">
        <f t="shared" ca="1" si="187"/>
        <v>4.6627895220012795E-2</v>
      </c>
      <c r="E574" s="3">
        <f t="shared" ca="1" si="187"/>
        <v>4.7479889541835726E-2</v>
      </c>
      <c r="F574" s="3">
        <f t="shared" ca="1" si="187"/>
        <v>4.8165288099306328E-2</v>
      </c>
      <c r="G574" s="3">
        <f t="shared" ca="1" si="187"/>
        <v>4.8692128623389827E-2</v>
      </c>
      <c r="H574" s="3">
        <f t="shared" ca="1" si="187"/>
        <v>4.9067501103901935E-2</v>
      </c>
      <c r="I574" s="3">
        <f t="shared" ca="1" si="187"/>
        <v>4.9297870443254746E-2</v>
      </c>
      <c r="J574" s="3">
        <f t="shared" ca="1" si="187"/>
        <v>4.938927112573252E-2</v>
      </c>
      <c r="K574" s="3">
        <f t="shared" ca="1" si="187"/>
        <v>4.9347472809305015E-2</v>
      </c>
      <c r="L574" s="3">
        <f t="shared" ca="1" si="187"/>
        <v>4.9178197300094845E-2</v>
      </c>
      <c r="M574" s="3">
        <f t="shared" ca="1" si="187"/>
        <v>4.8887406564677167E-2</v>
      </c>
      <c r="N574" s="3">
        <f t="shared" ca="1" si="187"/>
        <v>4.8481623359934105E-2</v>
      </c>
      <c r="O574" s="3">
        <f t="shared" ca="1" si="187"/>
        <v>4.7968214748253329E-2</v>
      </c>
      <c r="P574" s="3">
        <f t="shared" ca="1" si="187"/>
        <v>4.7355572308688407E-2</v>
      </c>
      <c r="Q574" s="3">
        <f t="shared" ca="1" si="186"/>
        <v>4.6653153200772492E-2</v>
      </c>
      <c r="R574" s="3">
        <f t="shared" ca="1" si="186"/>
        <v>4.5871385580970508E-2</v>
      </c>
      <c r="S574" s="3">
        <f t="shared" ca="1" si="186"/>
        <v>4.502147269227811E-2</v>
      </c>
      <c r="T574" s="3">
        <f t="shared" ca="1" si="186"/>
        <v>4.4115142758498233E-2</v>
      </c>
      <c r="U574" s="3">
        <f t="shared" ca="1" si="186"/>
        <v>4.3164387296094377E-2</v>
      </c>
      <c r="V574" s="3">
        <f t="shared" ca="1" si="186"/>
        <v>4.2181216439090521E-2</v>
      </c>
      <c r="W574" s="3">
        <f t="shared" ca="1" si="186"/>
        <v>4.1177445754882948E-2</v>
      </c>
      <c r="X574" s="3">
        <f t="shared" ca="1" si="186"/>
        <v>4.0164520662408547E-2</v>
      </c>
      <c r="Y574" s="3">
        <f t="shared" ca="1" si="186"/>
        <v>3.9153382112521548E-2</v>
      </c>
      <c r="Z574" s="3">
        <f t="shared" ca="1" si="186"/>
        <v>3.8154376757038297E-2</v>
      </c>
      <c r="AA574" s="3">
        <f t="shared" ca="1" si="186"/>
        <v>3.7177212260200744E-2</v>
      </c>
      <c r="AB574" s="3">
        <f t="shared" ca="1" si="186"/>
        <v>3.6230952444470374E-2</v>
      </c>
      <c r="AC574" s="3">
        <f t="shared" ca="1" si="186"/>
        <v>3.532403995863824E-2</v>
      </c>
      <c r="AD574" s="3">
        <f t="shared" ca="1" si="186"/>
        <v>3.4464330306824664E-2</v>
      </c>
      <c r="AE574" s="3">
        <f t="shared" ca="1" si="186"/>
        <v>3.3659123499626915E-2</v>
      </c>
      <c r="AF574" s="3">
        <f t="shared" ca="1" si="186"/>
        <v>3.291518788477215E-2</v>
      </c>
      <c r="AG574" s="3">
        <f t="shared" ca="1" si="186"/>
        <v>3.22387806579316E-2</v>
      </c>
      <c r="AH574" s="3">
        <f t="shared" ca="1" si="185"/>
        <v>3.1635675464429164E-2</v>
      </c>
      <c r="AI574" s="3">
        <f t="shared" ca="1" si="185"/>
        <v>3.1111205774575802E-2</v>
      </c>
      <c r="AJ574" s="3">
        <f t="shared" ca="1" si="185"/>
        <v>3.0670323837897012E-2</v>
      </c>
      <c r="AK574" s="3">
        <f t="shared" ca="1" si="185"/>
        <v>3.0317662715222054E-2</v>
      </c>
      <c r="AL574" s="3">
        <f t="shared" ca="1" si="185"/>
        <v>3.0057577441915489E-2</v>
      </c>
      <c r="AM574" s="3">
        <f t="shared" ca="1" si="185"/>
        <v>2.9894133466675046E-2</v>
      </c>
      <c r="AN574" s="3">
        <f t="shared" ca="1" si="185"/>
        <v>2.9831007094944066E-2</v>
      </c>
      <c r="AO574" s="3">
        <f t="shared" ca="1" si="185"/>
        <v>2.9871265141786542E-2</v>
      </c>
      <c r="AP574" s="3">
        <f t="shared" ca="1" si="185"/>
        <v>3.0017004464621182E-2</v>
      </c>
      <c r="AQ574" s="3">
        <f t="shared" ca="1" si="185"/>
        <v>3.026886630185905E-2</v>
      </c>
      <c r="AR574" s="3">
        <f t="shared" ca="1" si="185"/>
        <v>3.0625502169538649E-2</v>
      </c>
      <c r="AS574" s="3">
        <f t="shared" ca="1" si="185"/>
        <v>3.1083139990083421E-2</v>
      </c>
      <c r="AT574" s="3">
        <f t="shared" ca="1" si="185"/>
        <v>3.1635419210587344E-2</v>
      </c>
      <c r="AU574" s="3">
        <f t="shared" ca="1" si="185"/>
        <v>3.2273558648356647E-2</v>
      </c>
      <c r="AV574" s="3">
        <f t="shared" ca="1" si="185"/>
        <v>3.2986733050808292E-2</v>
      </c>
      <c r="AW574" s="3">
        <f t="shared" ca="1" si="184"/>
        <v>3.3762478636072159E-2</v>
      </c>
      <c r="AX574" s="3">
        <f t="shared" ca="1" si="183"/>
        <v>3.4587032526903753E-2</v>
      </c>
      <c r="AY574" s="3">
        <f t="shared" ca="1" si="183"/>
        <v>3.5445459513604102E-2</v>
      </c>
      <c r="AZ574" s="3">
        <f t="shared" ca="1" si="168"/>
        <v>3.6322947680691393E-2</v>
      </c>
      <c r="BC574" s="3">
        <f ca="1">-MC!BC574</f>
        <v>-0.87222739482276612</v>
      </c>
      <c r="BD574" s="3">
        <f ca="1">-MC!BD574</f>
        <v>-0.11406855026480489</v>
      </c>
      <c r="BE574" s="3">
        <f ca="1">-MC!BE574</f>
        <v>-0.15971246589163002</v>
      </c>
    </row>
    <row r="575" spans="1:57" x14ac:dyDescent="0.5">
      <c r="A575" s="3">
        <f t="shared" si="169"/>
        <v>5.6299999999999244</v>
      </c>
      <c r="B575" s="3">
        <f t="shared" ca="1" si="187"/>
        <v>4.4844440322697146E-2</v>
      </c>
      <c r="C575" s="3">
        <f t="shared" ca="1" si="187"/>
        <v>4.6027568494062789E-2</v>
      </c>
      <c r="D575" s="3">
        <f t="shared" ca="1" si="187"/>
        <v>4.7025197000050277E-2</v>
      </c>
      <c r="E575" s="3">
        <f t="shared" ca="1" si="187"/>
        <v>4.7848221870273606E-2</v>
      </c>
      <c r="F575" s="3">
        <f t="shared" ca="1" si="187"/>
        <v>4.8506016264823711E-2</v>
      </c>
      <c r="G575" s="3">
        <f t="shared" ca="1" si="187"/>
        <v>4.9006582920953029E-2</v>
      </c>
      <c r="H575" s="3">
        <f t="shared" ca="1" si="187"/>
        <v>4.9356981413304434E-2</v>
      </c>
      <c r="I575" s="3">
        <f t="shared" ca="1" si="187"/>
        <v>4.956364865163719E-2</v>
      </c>
      <c r="J575" s="3">
        <f t="shared" ca="1" si="187"/>
        <v>4.9632593326472643E-2</v>
      </c>
      <c r="K575" s="3">
        <f t="shared" ca="1" si="187"/>
        <v>4.9569562842963641E-2</v>
      </c>
      <c r="L575" s="3">
        <f t="shared" ca="1" si="187"/>
        <v>4.9380261989239685E-2</v>
      </c>
      <c r="M575" s="3">
        <f t="shared" ca="1" si="187"/>
        <v>4.9070641835131171E-2</v>
      </c>
      <c r="N575" s="3">
        <f t="shared" ca="1" si="187"/>
        <v>4.8647219816990585E-2</v>
      </c>
      <c r="O575" s="3">
        <f t="shared" ca="1" si="187"/>
        <v>4.8117361349491128E-2</v>
      </c>
      <c r="P575" s="3">
        <f t="shared" ca="1" si="187"/>
        <v>4.7489457384175662E-2</v>
      </c>
      <c r="Q575" s="3">
        <f t="shared" ca="1" si="186"/>
        <v>4.6772962860547988E-2</v>
      </c>
      <c r="R575" s="3">
        <f t="shared" ca="1" si="186"/>
        <v>4.5978300168336171E-2</v>
      </c>
      <c r="S575" s="3">
        <f t="shared" ca="1" si="186"/>
        <v>4.5116662199890682E-2</v>
      </c>
      <c r="T575" s="3">
        <f t="shared" ca="1" si="186"/>
        <v>4.4199762036110105E-2</v>
      </c>
      <c r="U575" s="3">
        <f t="shared" ca="1" si="186"/>
        <v>4.3239571600678789E-2</v>
      </c>
      <c r="V575" s="3">
        <f t="shared" ca="1" si="186"/>
        <v>4.2248077597968774E-2</v>
      </c>
      <c r="W575" s="3">
        <f t="shared" ca="1" si="186"/>
        <v>4.1237069047376868E-2</v>
      </c>
      <c r="X575" s="3">
        <f t="shared" ca="1" si="186"/>
        <v>4.0217962478743915E-2</v>
      </c>
      <c r="Y575" s="3">
        <f t="shared" ca="1" si="186"/>
        <v>3.9201668442274476E-2</v>
      </c>
      <c r="Z575" s="3">
        <f t="shared" ca="1" si="186"/>
        <v>3.8198502510196686E-2</v>
      </c>
      <c r="AA575" s="3">
        <f t="shared" ca="1" si="186"/>
        <v>3.7218141306910285E-2</v>
      </c>
      <c r="AB575" s="3">
        <f t="shared" ca="1" si="186"/>
        <v>3.6269618121690265E-2</v>
      </c>
      <c r="AC575" s="3">
        <f t="shared" ca="1" si="186"/>
        <v>3.536134571717784E-2</v>
      </c>
      <c r="AD575" s="3">
        <f t="shared" ca="1" si="186"/>
        <v>3.4501150222920052E-2</v>
      </c>
      <c r="AE575" s="3">
        <f t="shared" ca="1" si="186"/>
        <v>3.3696302543372733E-2</v>
      </c>
      <c r="AF575" s="3">
        <f t="shared" ca="1" si="186"/>
        <v>3.295354203882403E-2</v>
      </c>
      <c r="AG575" s="3">
        <f t="shared" ca="1" si="186"/>
        <v>3.2279097100330514E-2</v>
      </c>
      <c r="AH575" s="3">
        <f t="shared" ca="1" si="185"/>
        <v>3.1678712997072971E-2</v>
      </c>
      <c r="AI575" s="3">
        <f t="shared" ca="1" si="185"/>
        <v>3.1157695503548272E-2</v>
      </c>
      <c r="AJ575" s="3">
        <f t="shared" ca="1" si="185"/>
        <v>3.0720969867972986E-2</v>
      </c>
      <c r="AK575" s="3">
        <f t="shared" ca="1" si="185"/>
        <v>3.0373142394187619E-2</v>
      </c>
      <c r="AL575" s="3">
        <f t="shared" ca="1" si="185"/>
        <v>3.0118540534399246E-2</v>
      </c>
      <c r="AM575" s="3">
        <f t="shared" ca="1" si="185"/>
        <v>2.9961199571113331E-2</v>
      </c>
      <c r="AN575" s="3">
        <f t="shared" ca="1" si="185"/>
        <v>2.990476066905293E-2</v>
      </c>
      <c r="AO575" s="3">
        <f t="shared" ca="1" si="185"/>
        <v>2.9952247773458802E-2</v>
      </c>
      <c r="AP575" s="3">
        <f t="shared" ca="1" si="185"/>
        <v>3.0105704712513778E-2</v>
      </c>
      <c r="AQ575" s="3">
        <f t="shared" ca="1" si="185"/>
        <v>3.0365708668691233E-2</v>
      </c>
      <c r="AR575" s="3">
        <f t="shared" ca="1" si="185"/>
        <v>3.0730838211796369E-2</v>
      </c>
      <c r="AS575" s="3">
        <f t="shared" ca="1" si="185"/>
        <v>3.1197244971725119E-2</v>
      </c>
      <c r="AT575" s="3">
        <f t="shared" ca="1" si="185"/>
        <v>3.1758495610186933E-2</v>
      </c>
      <c r="AU575" s="3">
        <f t="shared" ca="1" si="185"/>
        <v>3.2405744076341204E-2</v>
      </c>
      <c r="AV575" s="3">
        <f t="shared" ca="1" si="185"/>
        <v>3.312810902126713E-2</v>
      </c>
      <c r="AW575" s="3">
        <f t="shared" ca="1" si="184"/>
        <v>3.3913078332773273E-2</v>
      </c>
      <c r="AX575" s="3">
        <f t="shared" ca="1" si="183"/>
        <v>3.4746844675849743E-2</v>
      </c>
      <c r="AY575" s="3">
        <f t="shared" ca="1" si="183"/>
        <v>3.561445603867474E-2</v>
      </c>
      <c r="AZ575" s="3">
        <f t="shared" ca="1" si="168"/>
        <v>3.6500998449468539E-2</v>
      </c>
      <c r="BC575" s="3">
        <f ca="1">-MC!BC575</f>
        <v>0.19903979528787108</v>
      </c>
      <c r="BD575" s="3">
        <f ca="1">-MC!BD575</f>
        <v>-0.29370749427697174</v>
      </c>
      <c r="BE575" s="3">
        <f ca="1">-MC!BE575</f>
        <v>-0.42677889521812773</v>
      </c>
    </row>
    <row r="576" spans="1:57" x14ac:dyDescent="0.5">
      <c r="A576" s="3">
        <f t="shared" si="169"/>
        <v>5.6399999999999242</v>
      </c>
      <c r="B576" s="3">
        <f t="shared" ca="1" si="187"/>
        <v>4.4581021456987842E-2</v>
      </c>
      <c r="C576" s="3">
        <f t="shared" ca="1" si="187"/>
        <v>4.5934087450361982E-2</v>
      </c>
      <c r="D576" s="3">
        <f t="shared" ca="1" si="187"/>
        <v>4.7082418003767529E-2</v>
      </c>
      <c r="E576" s="3">
        <f t="shared" ca="1" si="187"/>
        <v>4.8037668554998421E-2</v>
      </c>
      <c r="F576" s="3">
        <f t="shared" ca="1" si="187"/>
        <v>4.8809971893196601E-2</v>
      </c>
      <c r="G576" s="3">
        <f t="shared" ca="1" si="187"/>
        <v>4.9408096603681131E-2</v>
      </c>
      <c r="H576" s="3">
        <f t="shared" ca="1" si="187"/>
        <v>4.9839872644581083E-2</v>
      </c>
      <c r="I576" s="3">
        <f t="shared" ca="1" si="187"/>
        <v>5.0112509727189287E-2</v>
      </c>
      <c r="J576" s="3">
        <f t="shared" ca="1" si="187"/>
        <v>5.0232791569291703E-2</v>
      </c>
      <c r="K576" s="3">
        <f t="shared" ca="1" si="187"/>
        <v>5.0207244178129364E-2</v>
      </c>
      <c r="L576" s="3">
        <f t="shared" ca="1" si="187"/>
        <v>5.0042356196472258E-2</v>
      </c>
      <c r="M576" s="3">
        <f t="shared" ca="1" si="187"/>
        <v>4.9744868659138887E-2</v>
      </c>
      <c r="N576" s="3">
        <f t="shared" ca="1" si="187"/>
        <v>4.9322094505617087E-2</v>
      </c>
      <c r="O576" s="3">
        <f t="shared" ca="1" si="187"/>
        <v>4.8782198273478225E-2</v>
      </c>
      <c r="P576" s="3">
        <f t="shared" ca="1" si="187"/>
        <v>4.8134371005112711E-2</v>
      </c>
      <c r="Q576" s="3">
        <f t="shared" ca="1" si="186"/>
        <v>4.7388866099269469E-2</v>
      </c>
      <c r="R576" s="3">
        <f t="shared" ca="1" si="186"/>
        <v>4.6556900837470133E-2</v>
      </c>
      <c r="S576" s="3">
        <f t="shared" ca="1" si="186"/>
        <v>4.565045841578344E-2</v>
      </c>
      <c r="T576" s="3">
        <f t="shared" ca="1" si="186"/>
        <v>4.4682037433414735E-2</v>
      </c>
      <c r="U576" s="3">
        <f t="shared" ca="1" si="186"/>
        <v>4.3664390894740363E-2</v>
      </c>
      <c r="V576" s="3">
        <f t="shared" ca="1" si="186"/>
        <v>4.2610282762322114E-2</v>
      </c>
      <c r="W576" s="3">
        <f t="shared" ca="1" si="186"/>
        <v>4.1532276210943984E-2</v>
      </c>
      <c r="X576" s="3">
        <f t="shared" ca="1" si="186"/>
        <v>4.0442559601328316E-2</v>
      </c>
      <c r="Y576" s="3">
        <f t="shared" ca="1" si="186"/>
        <v>3.9352813819659847E-2</v>
      </c>
      <c r="Z576" s="3">
        <f t="shared" ca="1" si="186"/>
        <v>3.8274124109582038E-2</v>
      </c>
      <c r="AA576" s="3">
        <f t="shared" ca="1" si="186"/>
        <v>3.7216936815994146E-2</v>
      </c>
      <c r="AB576" s="3">
        <f t="shared" ca="1" si="186"/>
        <v>3.6191055458134017E-2</v>
      </c>
      <c r="AC576" s="3">
        <f t="shared" ca="1" si="186"/>
        <v>3.5205663672933159E-2</v>
      </c>
      <c r="AD576" s="3">
        <f t="shared" ca="1" si="186"/>
        <v>3.4269358970942597E-2</v>
      </c>
      <c r="AE576" s="3">
        <f t="shared" ca="1" si="186"/>
        <v>3.3390183903059395E-2</v>
      </c>
      <c r="AF576" s="3">
        <f t="shared" ca="1" si="186"/>
        <v>3.2575649595997784E-2</v>
      </c>
      <c r="AG576" s="3">
        <f t="shared" ca="1" si="186"/>
        <v>3.1832756394977721E-2</v>
      </c>
      <c r="AH576" s="3">
        <f t="shared" ca="1" si="185"/>
        <v>3.116802195685206E-2</v>
      </c>
      <c r="AI576" s="3">
        <f t="shared" ca="1" si="185"/>
        <v>3.0587525124402323E-2</v>
      </c>
      <c r="AJ576" s="3">
        <f t="shared" ca="1" si="185"/>
        <v>3.0096964899631158E-2</v>
      </c>
      <c r="AK576" s="3">
        <f t="shared" ca="1" si="185"/>
        <v>2.9701721563075545E-2</v>
      </c>
      <c r="AL576" s="3">
        <f t="shared" ca="1" si="185"/>
        <v>2.9406895682333019E-2</v>
      </c>
      <c r="AM576" s="3">
        <f t="shared" ca="1" si="185"/>
        <v>2.92172930244348E-2</v>
      </c>
      <c r="AN576" s="3">
        <f t="shared" ca="1" si="185"/>
        <v>2.9137320209010234E-2</v>
      </c>
      <c r="AO576" s="3">
        <f t="shared" ca="1" si="185"/>
        <v>2.9170758858497209E-2</v>
      </c>
      <c r="AP576" s="3">
        <f t="shared" ca="1" si="185"/>
        <v>2.9320400301517242E-2</v>
      </c>
      <c r="AQ576" s="3">
        <f t="shared" ca="1" si="185"/>
        <v>2.9587558237008729E-2</v>
      </c>
      <c r="AR576" s="3">
        <f t="shared" ca="1" si="185"/>
        <v>2.9971538971826309E-2</v>
      </c>
      <c r="AS576" s="3">
        <f t="shared" ca="1" si="185"/>
        <v>3.0469218663689873E-2</v>
      </c>
      <c r="AT576" s="3">
        <f t="shared" ca="1" si="185"/>
        <v>3.1074892097477703E-2</v>
      </c>
      <c r="AU576" s="3">
        <f t="shared" ca="1" si="185"/>
        <v>3.1780449279847162E-2</v>
      </c>
      <c r="AV576" s="3">
        <f t="shared" ca="1" si="185"/>
        <v>3.2575753671068623E-2</v>
      </c>
      <c r="AW576" s="3">
        <f t="shared" ca="1" si="184"/>
        <v>3.3449045656289068E-2</v>
      </c>
      <c r="AX576" s="3">
        <f t="shared" ca="1" si="183"/>
        <v>3.4387274746054665E-2</v>
      </c>
      <c r="AY576" s="3">
        <f t="shared" ca="1" si="183"/>
        <v>3.537627117154591E-2</v>
      </c>
      <c r="AZ576" s="3">
        <f t="shared" ca="1" si="168"/>
        <v>3.640182429866809E-2</v>
      </c>
      <c r="BC576" s="3">
        <f ca="1">-MC!BC576</f>
        <v>-8.922929496955323E-2</v>
      </c>
      <c r="BD576" s="3">
        <f ca="1">-MC!BD576</f>
        <v>-1.4970653722776843</v>
      </c>
      <c r="BE576" s="3">
        <f ca="1">-MC!BE576</f>
        <v>1.604276157042797</v>
      </c>
    </row>
    <row r="577" spans="1:57" x14ac:dyDescent="0.5">
      <c r="A577" s="3">
        <f t="shared" si="169"/>
        <v>5.649999999999924</v>
      </c>
      <c r="B577" s="3">
        <f t="shared" ca="1" si="187"/>
        <v>4.4511753121673665E-2</v>
      </c>
      <c r="C577" s="3">
        <f t="shared" ca="1" si="187"/>
        <v>4.5800544287672225E-2</v>
      </c>
      <c r="D577" s="3">
        <f t="shared" ca="1" si="187"/>
        <v>4.689132168780126E-2</v>
      </c>
      <c r="E577" s="3">
        <f t="shared" ca="1" si="187"/>
        <v>4.7795462481028485E-2</v>
      </c>
      <c r="F577" s="3">
        <f t="shared" ca="1" si="187"/>
        <v>4.8522821518503588E-2</v>
      </c>
      <c r="G577" s="3">
        <f t="shared" ca="1" si="187"/>
        <v>4.9081895632897062E-2</v>
      </c>
      <c r="H577" s="3">
        <f t="shared" ca="1" si="187"/>
        <v>4.9480247522761506E-2</v>
      </c>
      <c r="I577" s="3">
        <f t="shared" ca="1" si="187"/>
        <v>4.9724822054014378E-2</v>
      </c>
      <c r="J577" s="3">
        <f t="shared" ca="1" si="187"/>
        <v>4.9822140351779141E-2</v>
      </c>
      <c r="K577" s="3">
        <f t="shared" ca="1" si="187"/>
        <v>4.977846943901245E-2</v>
      </c>
      <c r="L577" s="3">
        <f t="shared" ca="1" si="187"/>
        <v>4.9600044243908147E-2</v>
      </c>
      <c r="M577" s="3">
        <f t="shared" ca="1" si="187"/>
        <v>4.9293358185612222E-2</v>
      </c>
      <c r="N577" s="3">
        <f t="shared" ca="1" si="187"/>
        <v>4.8865482087719493E-2</v>
      </c>
      <c r="O577" s="3">
        <f t="shared" ca="1" si="187"/>
        <v>4.8324341938634933E-2</v>
      </c>
      <c r="P577" s="3">
        <f t="shared" ca="1" si="187"/>
        <v>4.7678891147540842E-2</v>
      </c>
      <c r="Q577" s="3">
        <f t="shared" ca="1" si="186"/>
        <v>4.6939143809658641E-2</v>
      </c>
      <c r="R577" s="3">
        <f t="shared" ca="1" si="186"/>
        <v>4.6116074315118459E-2</v>
      </c>
      <c r="S577" s="3">
        <f t="shared" ca="1" si="186"/>
        <v>4.5221418376575472E-2</v>
      </c>
      <c r="T577" s="3">
        <f t="shared" ca="1" si="186"/>
        <v>4.4267422331365894E-2</v>
      </c>
      <c r="U577" s="3">
        <f t="shared" ca="1" si="186"/>
        <v>4.3266582496684455E-2</v>
      </c>
      <c r="V577" s="3">
        <f t="shared" ca="1" si="186"/>
        <v>4.2231402339803041E-2</v>
      </c>
      <c r="W577" s="3">
        <f t="shared" ca="1" si="186"/>
        <v>4.1174181452979138E-2</v>
      </c>
      <c r="X577" s="3">
        <f t="shared" ca="1" si="186"/>
        <v>4.0106842306494972E-2</v>
      </c>
      <c r="Y577" s="3">
        <f t="shared" ca="1" si="186"/>
        <v>3.904079841780058E-2</v>
      </c>
      <c r="Z577" s="3">
        <f t="shared" ca="1" si="186"/>
        <v>3.7986867011512833E-2</v>
      </c>
      <c r="AA577" s="3">
        <f t="shared" ca="1" si="186"/>
        <v>3.6955226471796186E-2</v>
      </c>
      <c r="AB577" s="3">
        <f t="shared" ca="1" si="186"/>
        <v>3.5955412869314321E-2</v>
      </c>
      <c r="AC577" s="3">
        <f t="shared" ca="1" si="186"/>
        <v>3.4996343033999698E-2</v>
      </c>
      <c r="AD577" s="3">
        <f t="shared" ca="1" si="186"/>
        <v>3.408634817129251E-2</v>
      </c>
      <c r="AE577" s="3">
        <f t="shared" ca="1" si="186"/>
        <v>3.3233204789507136E-2</v>
      </c>
      <c r="AF577" s="3">
        <f t="shared" ca="1" si="186"/>
        <v>3.2444158094115064E-2</v>
      </c>
      <c r="AG577" s="3">
        <f t="shared" ca="1" si="186"/>
        <v>3.1725942701746224E-2</v>
      </c>
      <c r="AH577" s="3">
        <f t="shared" ca="1" si="185"/>
        <v>3.1084810979114204E-2</v>
      </c>
      <c r="AI577" s="3">
        <f t="shared" ca="1" si="185"/>
        <v>3.0526577159571605E-2</v>
      </c>
      <c r="AJ577" s="3">
        <f t="shared" ca="1" si="185"/>
        <v>3.0056676311941786E-2</v>
      </c>
      <c r="AK577" s="3">
        <f t="shared" ca="1" si="185"/>
        <v>2.9680224984808493E-2</v>
      </c>
      <c r="AL577" s="3">
        <f t="shared" ca="1" si="185"/>
        <v>2.9402059117118837E-2</v>
      </c>
      <c r="AM577" s="3">
        <f t="shared" ca="1" si="185"/>
        <v>2.9226717168413813E-2</v>
      </c>
      <c r="AN577" s="3">
        <f t="shared" ca="1" si="185"/>
        <v>2.9158333366251298E-2</v>
      </c>
      <c r="AO577" s="3">
        <f t="shared" ca="1" si="185"/>
        <v>2.9200409115307541E-2</v>
      </c>
      <c r="AP577" s="3">
        <f t="shared" ca="1" si="185"/>
        <v>2.935544533353969E-2</v>
      </c>
      <c r="AQ577" s="3">
        <f t="shared" ca="1" si="185"/>
        <v>2.9624454369339262E-2</v>
      </c>
      <c r="AR577" s="3">
        <f t="shared" ca="1" si="185"/>
        <v>3.0006432511002237E-2</v>
      </c>
      <c r="AS577" s="3">
        <f t="shared" ca="1" si="185"/>
        <v>3.0497942824555768E-2</v>
      </c>
      <c r="AT577" s="3">
        <f t="shared" ca="1" si="185"/>
        <v>3.1092970685309973E-2</v>
      </c>
      <c r="AU577" s="3">
        <f t="shared" ca="1" si="185"/>
        <v>3.1783104641030464E-2</v>
      </c>
      <c r="AV577" s="3">
        <f t="shared" ca="1" si="185"/>
        <v>3.2557915423518137E-2</v>
      </c>
      <c r="AW577" s="3">
        <f t="shared" ca="1" si="184"/>
        <v>3.3405358310799153E-2</v>
      </c>
      <c r="AX577" s="3">
        <f t="shared" ca="1" si="183"/>
        <v>3.4312102475501094E-2</v>
      </c>
      <c r="AY577" s="3">
        <f t="shared" ca="1" si="183"/>
        <v>3.5263721122276818E-2</v>
      </c>
      <c r="AZ577" s="3">
        <f t="shared" ca="1" si="168"/>
        <v>3.6245302683466082E-2</v>
      </c>
      <c r="BC577" s="3">
        <f ca="1">-MC!BC577</f>
        <v>-0.33161366351438115</v>
      </c>
      <c r="BD577" s="3">
        <f ca="1">-MC!BD577</f>
        <v>0.4496361328876155</v>
      </c>
      <c r="BE577" s="3">
        <f ca="1">-MC!BE577</f>
        <v>-0.5827274588739515</v>
      </c>
    </row>
    <row r="578" spans="1:57" x14ac:dyDescent="0.5">
      <c r="A578" s="3">
        <f t="shared" si="169"/>
        <v>5.6599999999999238</v>
      </c>
      <c r="B578" s="3">
        <f t="shared" ca="1" si="187"/>
        <v>4.4617564346872182E-2</v>
      </c>
      <c r="C578" s="3">
        <f t="shared" ca="1" si="187"/>
        <v>4.5903066071437841E-2</v>
      </c>
      <c r="D578" s="3">
        <f t="shared" ca="1" si="187"/>
        <v>4.6988435205793044E-2</v>
      </c>
      <c r="E578" s="3">
        <f t="shared" ca="1" si="187"/>
        <v>4.7885156621631293E-2</v>
      </c>
      <c r="F578" s="3">
        <f t="shared" ca="1" si="187"/>
        <v>4.8603193340552242E-2</v>
      </c>
      <c r="G578" s="3">
        <f t="shared" ca="1" si="187"/>
        <v>4.9151156517174589E-2</v>
      </c>
      <c r="H578" s="3">
        <f t="shared" ca="1" si="187"/>
        <v>4.9536727623493829E-2</v>
      </c>
      <c r="I578" s="3">
        <f t="shared" ca="1" si="187"/>
        <v>4.9766972709841657E-2</v>
      </c>
      <c r="J578" s="3">
        <f t="shared" ca="1" si="187"/>
        <v>4.9848536365581911E-2</v>
      </c>
      <c r="K578" s="3">
        <f t="shared" ca="1" si="187"/>
        <v>4.9787812719516392E-2</v>
      </c>
      <c r="L578" s="3">
        <f t="shared" ca="1" si="187"/>
        <v>4.9591169091976216E-2</v>
      </c>
      <c r="M578" s="3">
        <f t="shared" ca="1" si="187"/>
        <v>4.9265237381165776E-2</v>
      </c>
      <c r="N578" s="3">
        <f t="shared" ca="1" si="187"/>
        <v>4.8817232350856749E-2</v>
      </c>
      <c r="O578" s="3">
        <f t="shared" ca="1" si="187"/>
        <v>4.8255227443342208E-2</v>
      </c>
      <c r="P578" s="3">
        <f t="shared" ca="1" si="187"/>
        <v>4.7588324385925321E-2</v>
      </c>
      <c r="Q578" s="3">
        <f t="shared" ca="1" si="186"/>
        <v>4.6826683883278049E-2</v>
      </c>
      <c r="R578" s="3">
        <f t="shared" ca="1" si="186"/>
        <v>4.5981423327033921E-2</v>
      </c>
      <c r="S578" s="3">
        <f t="shared" ca="1" si="186"/>
        <v>4.5064416835600772E-2</v>
      </c>
      <c r="T578" s="3">
        <f t="shared" ca="1" si="186"/>
        <v>4.4088044380674797E-2</v>
      </c>
      <c r="U578" s="3">
        <f t="shared" ca="1" si="186"/>
        <v>4.306493150084225E-2</v>
      </c>
      <c r="V578" s="3">
        <f t="shared" ca="1" si="186"/>
        <v>4.2007707091075749E-2</v>
      </c>
      <c r="W578" s="3">
        <f t="shared" ca="1" si="186"/>
        <v>4.0928793099683322E-2</v>
      </c>
      <c r="X578" s="3">
        <f t="shared" ca="1" si="186"/>
        <v>3.9840232061676542E-2</v>
      </c>
      <c r="Y578" s="3">
        <f t="shared" ca="1" si="186"/>
        <v>3.8753556097500239E-2</v>
      </c>
      <c r="Z578" s="3">
        <f t="shared" ca="1" si="186"/>
        <v>3.767970039864587E-2</v>
      </c>
      <c r="AA578" s="3">
        <f t="shared" ca="1" si="186"/>
        <v>3.6628961383521647E-2</v>
      </c>
      <c r="AB578" s="3">
        <f t="shared" ca="1" si="186"/>
        <v>3.5610993671783907E-2</v>
      </c>
      <c r="AC578" s="3">
        <f t="shared" ca="1" si="186"/>
        <v>3.4634833281139199E-2</v>
      </c>
      <c r="AD578" s="3">
        <f t="shared" ca="1" si="186"/>
        <v>3.3708931101902768E-2</v>
      </c>
      <c r="AE578" s="3">
        <f t="shared" ca="1" si="186"/>
        <v>3.2841183586968449E-2</v>
      </c>
      <c r="AF578" s="3">
        <f t="shared" ca="1" si="186"/>
        <v>3.203895600915338E-2</v>
      </c>
      <c r="AG578" s="3">
        <f t="shared" ca="1" si="186"/>
        <v>3.130910325000183E-2</v>
      </c>
      <c r="AH578" s="3">
        <f t="shared" ca="1" si="185"/>
        <v>3.0657998384437654E-2</v>
      </c>
      <c r="AI578" s="3">
        <f t="shared" ca="1" si="185"/>
        <v>3.0091577034644872E-2</v>
      </c>
      <c r="AJ578" s="3">
        <f t="shared" ca="1" si="185"/>
        <v>2.9615396325027417E-2</v>
      </c>
      <c r="AK578" s="3">
        <f t="shared" ca="1" si="185"/>
        <v>2.9234695039017194E-2</v>
      </c>
      <c r="AL578" s="3">
        <f t="shared" ca="1" si="185"/>
        <v>2.895443041806943E-2</v>
      </c>
      <c r="AM578" s="3">
        <f t="shared" ca="1" si="185"/>
        <v>2.8779259497278619E-2</v>
      </c>
      <c r="AN578" s="3">
        <f t="shared" ca="1" si="185"/>
        <v>2.8713429940352697E-2</v>
      </c>
      <c r="AO578" s="3">
        <f t="shared" ca="1" si="185"/>
        <v>2.8760548715083566E-2</v>
      </c>
      <c r="AP578" s="3">
        <f t="shared" ca="1" si="185"/>
        <v>2.8923212094701688E-2</v>
      </c>
      <c r="AQ578" s="3">
        <f t="shared" ca="1" si="185"/>
        <v>2.9202516888426816E-2</v>
      </c>
      <c r="AR578" s="3">
        <f t="shared" ca="1" si="185"/>
        <v>2.9597535289268919E-2</v>
      </c>
      <c r="AS578" s="3">
        <f t="shared" ca="1" si="185"/>
        <v>3.0104903329940251E-2</v>
      </c>
      <c r="AT578" s="3">
        <f t="shared" ca="1" si="185"/>
        <v>3.0718683119931627E-2</v>
      </c>
      <c r="AU578" s="3">
        <f t="shared" ca="1" si="185"/>
        <v>3.1430547907460693E-2</v>
      </c>
      <c r="AV578" s="3">
        <f t="shared" ca="1" si="185"/>
        <v>3.2230161833021194E-2</v>
      </c>
      <c r="AW578" s="3">
        <f t="shared" ca="1" si="184"/>
        <v>3.3105581147637841E-2</v>
      </c>
      <c r="AX578" s="3">
        <f t="shared" ca="1" si="183"/>
        <v>3.4043581136982803E-2</v>
      </c>
      <c r="AY578" s="3">
        <f t="shared" ca="1" si="183"/>
        <v>3.5029855085775864E-2</v>
      </c>
      <c r="AZ578" s="3">
        <f t="shared" ca="1" si="168"/>
        <v>3.6049322371942256E-2</v>
      </c>
      <c r="BC578" s="3">
        <f ca="1">-MC!BC578</f>
        <v>-0.37085114043691547</v>
      </c>
      <c r="BD578" s="3">
        <f ca="1">-MC!BD578</f>
        <v>-0.64107615754752789</v>
      </c>
      <c r="BE578" s="3">
        <f ca="1">-MC!BE578</f>
        <v>-0.19053194909843096</v>
      </c>
    </row>
    <row r="579" spans="1:57" x14ac:dyDescent="0.5">
      <c r="A579" s="3">
        <f t="shared" si="169"/>
        <v>5.6699999999999235</v>
      </c>
      <c r="B579" s="3">
        <f t="shared" ca="1" si="187"/>
        <v>4.5279993103067455E-2</v>
      </c>
      <c r="C579" s="3">
        <f t="shared" ca="1" si="187"/>
        <v>4.6449399650967879E-2</v>
      </c>
      <c r="D579" s="3">
        <f t="shared" ca="1" si="187"/>
        <v>4.7432411533910208E-2</v>
      </c>
      <c r="E579" s="3">
        <f t="shared" ca="1" si="187"/>
        <v>4.8239934866397972E-2</v>
      </c>
      <c r="F579" s="3">
        <f t="shared" ca="1" si="187"/>
        <v>4.8881354484440517E-2</v>
      </c>
      <c r="G579" s="3">
        <f t="shared" ca="1" si="187"/>
        <v>4.9364709474564415E-2</v>
      </c>
      <c r="H579" s="3">
        <f t="shared" ca="1" si="187"/>
        <v>4.969711365135724E-2</v>
      </c>
      <c r="I579" s="3">
        <f t="shared" ca="1" si="187"/>
        <v>4.9885067816091179E-2</v>
      </c>
      <c r="J579" s="3">
        <f t="shared" ca="1" si="187"/>
        <v>4.9934653616132335E-2</v>
      </c>
      <c r="K579" s="3">
        <f t="shared" ca="1" si="187"/>
        <v>4.9851705912783255E-2</v>
      </c>
      <c r="L579" s="3">
        <f t="shared" ca="1" si="187"/>
        <v>4.9642038061180491E-2</v>
      </c>
      <c r="M579" s="3">
        <f t="shared" ca="1" si="187"/>
        <v>4.931173406873899E-2</v>
      </c>
      <c r="N579" s="3">
        <f t="shared" ca="1" si="187"/>
        <v>4.8867466230611271E-2</v>
      </c>
      <c r="O579" s="3">
        <f t="shared" ca="1" si="187"/>
        <v>4.8316768981192915E-2</v>
      </c>
      <c r="P579" s="3">
        <f t="shared" ca="1" si="187"/>
        <v>4.7668205852664305E-2</v>
      </c>
      <c r="Q579" s="3">
        <f t="shared" ca="1" si="186"/>
        <v>4.6931397607918784E-2</v>
      </c>
      <c r="R579" s="3">
        <f t="shared" ca="1" si="186"/>
        <v>4.6116918069108004E-2</v>
      </c>
      <c r="S579" s="3">
        <f t="shared" ca="1" si="186"/>
        <v>4.5236093185894374E-2</v>
      </c>
      <c r="T579" s="3">
        <f t="shared" ca="1" si="186"/>
        <v>4.4300749997004465E-2</v>
      </c>
      <c r="U579" s="3">
        <f t="shared" ca="1" si="186"/>
        <v>4.3322956707472007E-2</v>
      </c>
      <c r="V579" s="3">
        <f t="shared" ca="1" si="186"/>
        <v>4.231478109946709E-2</v>
      </c>
      <c r="W579" s="3">
        <f t="shared" ca="1" si="186"/>
        <v>4.1288080952451636E-2</v>
      </c>
      <c r="X579" s="3">
        <f t="shared" ca="1" si="186"/>
        <v>4.0254332357861619E-2</v>
      </c>
      <c r="Y579" s="3">
        <f t="shared" ca="1" si="186"/>
        <v>3.9224499547344027E-2</v>
      </c>
      <c r="Z579" s="3">
        <f t="shared" ca="1" si="186"/>
        <v>3.820894920154206E-2</v>
      </c>
      <c r="AA579" s="3">
        <f t="shared" ca="1" si="186"/>
        <v>3.7217409304332399E-2</v>
      </c>
      <c r="AB579" s="3">
        <f t="shared" ca="1" si="186"/>
        <v>3.6258966558069455E-2</v>
      </c>
      <c r="AC579" s="3">
        <f t="shared" ca="1" si="186"/>
        <v>3.5342089699105621E-2</v>
      </c>
      <c r="AD579" s="3">
        <f t="shared" ca="1" si="186"/>
        <v>3.4474662828755054E-2</v>
      </c>
      <c r="AE579" s="3">
        <f t="shared" ca="1" si="186"/>
        <v>3.3664015867876131E-2</v>
      </c>
      <c r="AF579" s="3">
        <f t="shared" ca="1" si="186"/>
        <v>3.2916947681512772E-2</v>
      </c>
      <c r="AG579" s="3">
        <f t="shared" ca="1" si="186"/>
        <v>3.2239746945919259E-2</v>
      </c>
      <c r="AH579" s="3">
        <f t="shared" ca="1" si="185"/>
        <v>3.1638220978771912E-2</v>
      </c>
      <c r="AI579" s="3">
        <f t="shared" ca="1" si="185"/>
        <v>3.1117740325350897E-2</v>
      </c>
      <c r="AJ579" s="3">
        <f t="shared" ca="1" si="185"/>
        <v>3.0683297690155847E-2</v>
      </c>
      <c r="AK579" s="3">
        <f t="shared" ca="1" si="185"/>
        <v>3.0339567593749776E-2</v>
      </c>
      <c r="AL579" s="3">
        <f t="shared" ca="1" si="185"/>
        <v>3.0090942046486699E-2</v>
      </c>
      <c r="AM579" s="3">
        <f t="shared" ca="1" si="185"/>
        <v>2.9941510077156314E-2</v>
      </c>
      <c r="AN579" s="3">
        <f t="shared" ca="1" si="185"/>
        <v>2.9894946149085666E-2</v>
      </c>
      <c r="AO579" s="3">
        <f t="shared" ca="1" si="185"/>
        <v>2.9954276109955238E-2</v>
      </c>
      <c r="AP579" s="3">
        <f t="shared" ca="1" si="185"/>
        <v>3.0121504891309662E-2</v>
      </c>
      <c r="AQ579" s="3">
        <f t="shared" ca="1" si="185"/>
        <v>3.03971271130044E-2</v>
      </c>
      <c r="AR579" s="3">
        <f t="shared" ca="1" si="185"/>
        <v>3.0779604334932601E-2</v>
      </c>
      <c r="AS579" s="3">
        <f t="shared" ca="1" si="185"/>
        <v>3.1264959152771284E-2</v>
      </c>
      <c r="AT579" s="3">
        <f t="shared" ca="1" si="185"/>
        <v>3.1846644090447157E-2</v>
      </c>
      <c r="AU579" s="3">
        <f t="shared" ca="1" si="185"/>
        <v>3.251573079172447E-2</v>
      </c>
      <c r="AV579" s="3">
        <f t="shared" ca="1" si="185"/>
        <v>3.3261290478005683E-2</v>
      </c>
      <c r="AW579" s="3">
        <f t="shared" ca="1" si="184"/>
        <v>3.4070793997044768E-2</v>
      </c>
      <c r="AX579" s="3">
        <f t="shared" ca="1" si="183"/>
        <v>3.493043654782866E-2</v>
      </c>
      <c r="AY579" s="3">
        <f t="shared" ca="1" si="183"/>
        <v>3.5825339233384206E-2</v>
      </c>
      <c r="AZ579" s="3">
        <f t="shared" ca="1" si="168"/>
        <v>3.6739504670780986E-2</v>
      </c>
      <c r="BC579" s="3">
        <f ca="1">-MC!BC579</f>
        <v>0.96306982098752592</v>
      </c>
      <c r="BD579" s="3">
        <f ca="1">-MC!BD579</f>
        <v>1.2350732872488237</v>
      </c>
      <c r="BE579" s="3">
        <f ca="1">-MC!BE579</f>
        <v>-0.96125548308910602</v>
      </c>
    </row>
    <row r="580" spans="1:57" x14ac:dyDescent="0.5">
      <c r="A580" s="3">
        <f t="shared" si="169"/>
        <v>5.6799999999999233</v>
      </c>
      <c r="B580" s="3">
        <f t="shared" ca="1" si="187"/>
        <v>4.5317383775697363E-2</v>
      </c>
      <c r="C580" s="3">
        <f t="shared" ca="1" si="187"/>
        <v>4.6526597804978281E-2</v>
      </c>
      <c r="D580" s="3">
        <f t="shared" ca="1" si="187"/>
        <v>4.7542129434831527E-2</v>
      </c>
      <c r="E580" s="3">
        <f t="shared" ca="1" si="187"/>
        <v>4.8375205208349113E-2</v>
      </c>
      <c r="F580" s="3">
        <f t="shared" ca="1" si="187"/>
        <v>4.9035531072646486E-2</v>
      </c>
      <c r="G580" s="3">
        <f t="shared" ca="1" si="187"/>
        <v>4.9531473308718203E-2</v>
      </c>
      <c r="H580" s="3">
        <f t="shared" ca="1" si="187"/>
        <v>4.9870477296257348E-2</v>
      </c>
      <c r="I580" s="3">
        <f t="shared" ca="1" si="187"/>
        <v>5.0059377807964288E-2</v>
      </c>
      <c r="J580" s="3">
        <f t="shared" ca="1" si="187"/>
        <v>5.0104592797043809E-2</v>
      </c>
      <c r="K580" s="3">
        <f t="shared" ca="1" si="187"/>
        <v>5.0012297137691723E-2</v>
      </c>
      <c r="L580" s="3">
        <f t="shared" ca="1" si="187"/>
        <v>4.978864951568459E-2</v>
      </c>
      <c r="M580" s="3">
        <f t="shared" ca="1" si="187"/>
        <v>4.9440085330437748E-2</v>
      </c>
      <c r="N580" s="3">
        <f t="shared" ca="1" si="187"/>
        <v>4.8973633652045448E-2</v>
      </c>
      <c r="O580" s="3">
        <f t="shared" ca="1" si="187"/>
        <v>4.8397189097607728E-2</v>
      </c>
      <c r="P580" s="3">
        <f t="shared" ca="1" si="187"/>
        <v>4.7719676143595499E-2</v>
      </c>
      <c r="Q580" s="3">
        <f t="shared" ca="1" si="186"/>
        <v>4.6951074712915881E-2</v>
      </c>
      <c r="R580" s="3">
        <f t="shared" ca="1" si="186"/>
        <v>4.6102314140599815E-2</v>
      </c>
      <c r="S580" s="3">
        <f t="shared" ca="1" si="186"/>
        <v>4.5185071286626265E-2</v>
      </c>
      <c r="T580" s="3">
        <f t="shared" ca="1" si="186"/>
        <v>4.4211519343086939E-2</v>
      </c>
      <c r="U580" s="3">
        <f t="shared" ca="1" si="186"/>
        <v>4.3194068280224519E-2</v>
      </c>
      <c r="V580" s="3">
        <f t="shared" ca="1" si="186"/>
        <v>4.2145123880632115E-2</v>
      </c>
      <c r="W580" s="3">
        <f t="shared" ca="1" si="186"/>
        <v>4.1076878883777423E-2</v>
      </c>
      <c r="X580" s="3">
        <f t="shared" ca="1" si="186"/>
        <v>4.0001142082962814E-2</v>
      </c>
      <c r="Y580" s="3">
        <f t="shared" ca="1" si="186"/>
        <v>3.8929208982942866E-2</v>
      </c>
      <c r="Z580" s="3">
        <f t="shared" ca="1" si="186"/>
        <v>3.7871776929385301E-2</v>
      </c>
      <c r="AA580" s="3">
        <f t="shared" ca="1" si="186"/>
        <v>3.6838904656326332E-2</v>
      </c>
      <c r="AB580" s="3">
        <f t="shared" ca="1" si="186"/>
        <v>3.5840010135883817E-2</v>
      </c>
      <c r="AC580" s="3">
        <f t="shared" ca="1" si="186"/>
        <v>3.4883894007249519E-2</v>
      </c>
      <c r="AD580" s="3">
        <f t="shared" ca="1" si="186"/>
        <v>3.3978772762222255E-2</v>
      </c>
      <c r="AE580" s="3">
        <f t="shared" ca="1" si="186"/>
        <v>3.313230896645665E-2</v>
      </c>
      <c r="AF580" s="3">
        <f t="shared" ca="1" si="186"/>
        <v>3.2351634255619523E-2</v>
      </c>
      <c r="AG580" s="3">
        <f t="shared" ca="1" si="186"/>
        <v>3.1643370283982439E-2</v>
      </c>
      <c r="AH580" s="3">
        <f t="shared" ca="1" si="185"/>
        <v>3.1013657799927513E-2</v>
      </c>
      <c r="AI580" s="3">
        <f t="shared" ca="1" si="185"/>
        <v>3.0468201459317515E-2</v>
      </c>
      <c r="AJ580" s="3">
        <f t="shared" ca="1" si="185"/>
        <v>3.0012328724234906E-2</v>
      </c>
      <c r="AK580" s="3">
        <f t="shared" ca="1" si="185"/>
        <v>2.9651049007355632E-2</v>
      </c>
      <c r="AL580" s="3">
        <f t="shared" ca="1" si="185"/>
        <v>2.9389088206774855E-2</v>
      </c>
      <c r="AM580" s="3">
        <f t="shared" ca="1" si="185"/>
        <v>2.9230866415442407E-2</v>
      </c>
      <c r="AN580" s="3">
        <f t="shared" ca="1" si="185"/>
        <v>2.9180383912256285E-2</v>
      </c>
      <c r="AO580" s="3">
        <f t="shared" ca="1" si="185"/>
        <v>2.9240984394700506E-2</v>
      </c>
      <c r="AP580" s="3">
        <f t="shared" ca="1" si="185"/>
        <v>2.9414980410026752E-2</v>
      </c>
      <c r="AQ580" s="3">
        <f t="shared" ca="1" si="185"/>
        <v>2.9703163394197592E-2</v>
      </c>
      <c r="AR580" s="3">
        <f t="shared" ca="1" si="185"/>
        <v>3.0104283392257427E-2</v>
      </c>
      <c r="AS580" s="3">
        <f t="shared" ca="1" si="185"/>
        <v>3.0614648814223915E-2</v>
      </c>
      <c r="AT580" s="3">
        <f t="shared" ca="1" si="185"/>
        <v>3.122800193242832E-2</v>
      </c>
      <c r="AU580" s="3">
        <f t="shared" ca="1" si="185"/>
        <v>3.1935712134235184E-2</v>
      </c>
      <c r="AV580" s="3">
        <f t="shared" ca="1" si="185"/>
        <v>3.2727157046618549E-2</v>
      </c>
      <c r="AW580" s="3">
        <f t="shared" ca="1" si="184"/>
        <v>3.359012139473979E-2</v>
      </c>
      <c r="AX580" s="3">
        <f t="shared" ca="1" si="183"/>
        <v>3.4511119623346902E-2</v>
      </c>
      <c r="AY580" s="3">
        <f t="shared" ca="1" si="183"/>
        <v>3.5475592936536994E-2</v>
      </c>
      <c r="AZ580" s="3">
        <f t="shared" ca="1" si="168"/>
        <v>3.6467823311798202E-2</v>
      </c>
      <c r="BC580" s="3">
        <f ca="1">-MC!BC580</f>
        <v>-0.46266726521842827</v>
      </c>
      <c r="BD580" s="3">
        <f ca="1">-MC!BD580</f>
        <v>-1.1111409966118453</v>
      </c>
      <c r="BE580" s="3">
        <f ca="1">-MC!BE580</f>
        <v>0.17608920297440367</v>
      </c>
    </row>
    <row r="581" spans="1:57" x14ac:dyDescent="0.5">
      <c r="A581" s="3">
        <f t="shared" si="169"/>
        <v>5.6899999999999231</v>
      </c>
      <c r="B581" s="3">
        <f t="shared" ca="1" si="187"/>
        <v>4.4752812785557608E-2</v>
      </c>
      <c r="C581" s="3">
        <f t="shared" ca="1" si="187"/>
        <v>4.6077263117088242E-2</v>
      </c>
      <c r="D581" s="3">
        <f t="shared" ca="1" si="187"/>
        <v>4.7202324438725747E-2</v>
      </c>
      <c r="E581" s="3">
        <f t="shared" ca="1" si="187"/>
        <v>4.8139324996464568E-2</v>
      </c>
      <c r="F581" s="3">
        <f t="shared" ca="1" si="187"/>
        <v>4.8898073230857104E-2</v>
      </c>
      <c r="G581" s="3">
        <f t="shared" ca="1" si="187"/>
        <v>4.9487043965442248E-2</v>
      </c>
      <c r="H581" s="3">
        <f t="shared" ca="1" si="187"/>
        <v>4.9913795453808661E-2</v>
      </c>
      <c r="I581" s="3">
        <f t="shared" ca="1" si="187"/>
        <v>5.0185277747436696E-2</v>
      </c>
      <c r="J581" s="3">
        <f t="shared" ca="1" si="187"/>
        <v>5.03080264401745E-2</v>
      </c>
      <c r="K581" s="3">
        <f t="shared" ca="1" si="187"/>
        <v>5.0288337786129712E-2</v>
      </c>
      <c r="L581" s="3">
        <f t="shared" ca="1" si="187"/>
        <v>5.0132497183609709E-2</v>
      </c>
      <c r="M581" s="3">
        <f t="shared" ca="1" si="187"/>
        <v>4.9847072792352648E-2</v>
      </c>
      <c r="N581" s="3">
        <f t="shared" ca="1" si="187"/>
        <v>4.9439231786213358E-2</v>
      </c>
      <c r="O581" s="3">
        <f t="shared" ca="1" si="187"/>
        <v>4.8917010240891672E-2</v>
      </c>
      <c r="P581" s="3">
        <f t="shared" ca="1" si="187"/>
        <v>4.82894748021271E-2</v>
      </c>
      <c r="Q581" s="3">
        <f t="shared" ca="1" si="186"/>
        <v>4.7566745740561446E-2</v>
      </c>
      <c r="R581" s="3">
        <f t="shared" ca="1" si="186"/>
        <v>4.6759889072717289E-2</v>
      </c>
      <c r="S581" s="3">
        <f t="shared" ca="1" si="186"/>
        <v>4.588071373441472E-2</v>
      </c>
      <c r="T581" s="3">
        <f t="shared" ca="1" si="186"/>
        <v>4.4941520244011081E-2</v>
      </c>
      <c r="U581" s="3">
        <f t="shared" ca="1" si="186"/>
        <v>4.3954841522325871E-2</v>
      </c>
      <c r="V581" s="3">
        <f t="shared" ca="1" si="186"/>
        <v>4.2933202552230501E-2</v>
      </c>
      <c r="W581" s="3">
        <f t="shared" ca="1" si="186"/>
        <v>4.1888912248699235E-2</v>
      </c>
      <c r="X581" s="3">
        <f t="shared" ca="1" si="186"/>
        <v>4.083389333898927E-2</v>
      </c>
      <c r="Y581" s="3">
        <f t="shared" ca="1" si="186"/>
        <v>3.9779553849464737E-2</v>
      </c>
      <c r="Z581" s="3">
        <f t="shared" ca="1" si="186"/>
        <v>3.8736703053184163E-2</v>
      </c>
      <c r="AA581" s="3">
        <f t="shared" ca="1" si="186"/>
        <v>3.7715511705398989E-2</v>
      </c>
      <c r="AB581" s="3">
        <f t="shared" ca="1" si="186"/>
        <v>3.6725510321315623E-2</v>
      </c>
      <c r="AC581" s="3">
        <f t="shared" ca="1" si="186"/>
        <v>3.5775612713381741E-2</v>
      </c>
      <c r="AD581" s="3">
        <f t="shared" ca="1" si="186"/>
        <v>3.4874149029630631E-2</v>
      </c>
      <c r="AE581" s="3">
        <f t="shared" ca="1" si="186"/>
        <v>3.4028895743693298E-2</v>
      </c>
      <c r="AF581" s="3">
        <f t="shared" ca="1" si="186"/>
        <v>3.324709852667096E-2</v>
      </c>
      <c r="AG581" s="3">
        <f t="shared" ca="1" si="186"/>
        <v>3.2535493280569844E-2</v>
      </c>
      <c r="AH581" s="3">
        <f t="shared" ca="1" si="185"/>
        <v>3.1900335458739E-2</v>
      </c>
      <c r="AI581" s="3">
        <f t="shared" ca="1" si="185"/>
        <v>3.1347445101227403E-2</v>
      </c>
      <c r="AJ581" s="3">
        <f t="shared" ca="1" si="185"/>
        <v>3.088226569105456E-2</v>
      </c>
      <c r="AK581" s="3">
        <f t="shared" ca="1" si="185"/>
        <v>3.0509922773585496E-2</v>
      </c>
      <c r="AL581" s="3">
        <f t="shared" ca="1" si="185"/>
        <v>3.0235257338848524E-2</v>
      </c>
      <c r="AM581" s="3">
        <f t="shared" ca="1" si="185"/>
        <v>3.0062801699645418E-2</v>
      </c>
      <c r="AN581" s="3">
        <f t="shared" ca="1" si="185"/>
        <v>2.9996663051793385E-2</v>
      </c>
      <c r="AO581" s="3">
        <f t="shared" ca="1" si="185"/>
        <v>3.0040283998561651E-2</v>
      </c>
      <c r="AP581" s="3">
        <f t="shared" ca="1" si="185"/>
        <v>3.0196065747580561E-2</v>
      </c>
      <c r="AQ581" s="3">
        <f t="shared" ca="1" si="185"/>
        <v>3.046487764496426E-2</v>
      </c>
      <c r="AR581" s="3">
        <f t="shared" ca="1" si="185"/>
        <v>3.0845539428155808E-2</v>
      </c>
      <c r="AS581" s="3">
        <f t="shared" ca="1" si="185"/>
        <v>3.133442666085838E-2</v>
      </c>
      <c r="AT581" s="3">
        <f t="shared" ca="1" si="185"/>
        <v>3.1925352784375305E-2</v>
      </c>
      <c r="AU581" s="3">
        <f t="shared" ca="1" si="185"/>
        <v>3.2609766363574468E-2</v>
      </c>
      <c r="AV581" s="3">
        <f t="shared" ca="1" si="185"/>
        <v>3.3377132841101789E-2</v>
      </c>
      <c r="AW581" s="3">
        <f t="shared" ca="1" si="184"/>
        <v>3.4215332187556735E-2</v>
      </c>
      <c r="AX581" s="3">
        <f t="shared" ca="1" si="183"/>
        <v>3.5110979371218154E-2</v>
      </c>
      <c r="AY581" s="3">
        <f t="shared" ca="1" si="183"/>
        <v>3.604961614310398E-2</v>
      </c>
      <c r="AZ581" s="3">
        <f t="shared" ca="1" si="168"/>
        <v>3.7015409628371534E-2</v>
      </c>
      <c r="BC581" s="3">
        <f ca="1">-MC!BC581</f>
        <v>0.94301026907885532</v>
      </c>
      <c r="BD581" s="3">
        <f ca="1">-MC!BD581</f>
        <v>1.0514221791523957</v>
      </c>
      <c r="BE581" s="3">
        <f ca="1">-MC!BE581</f>
        <v>1.728660448128978</v>
      </c>
    </row>
    <row r="582" spans="1:57" x14ac:dyDescent="0.5">
      <c r="A582" s="3">
        <f t="shared" si="169"/>
        <v>5.6999999999999229</v>
      </c>
      <c r="B582" s="3">
        <f t="shared" ca="1" si="187"/>
        <v>4.4135038559287874E-2</v>
      </c>
      <c r="C582" s="3">
        <f t="shared" ca="1" si="187"/>
        <v>4.5428935322155695E-2</v>
      </c>
      <c r="D582" s="3">
        <f t="shared" ca="1" si="187"/>
        <v>4.6529306253652709E-2</v>
      </c>
      <c r="E582" s="3">
        <f t="shared" ca="1" si="187"/>
        <v>4.7447190457221088E-2</v>
      </c>
      <c r="F582" s="3">
        <f t="shared" ca="1" si="187"/>
        <v>4.8192108126566907E-2</v>
      </c>
      <c r="G582" s="3">
        <f t="shared" ca="1" si="187"/>
        <v>4.877225185313503E-2</v>
      </c>
      <c r="H582" s="3">
        <f t="shared" ca="1" si="187"/>
        <v>4.9194901951241946E-2</v>
      </c>
      <c r="I582" s="3">
        <f t="shared" ca="1" si="187"/>
        <v>4.9466732937119881E-2</v>
      </c>
      <c r="J582" s="3">
        <f t="shared" ca="1" si="187"/>
        <v>4.9594007258780312E-2</v>
      </c>
      <c r="K582" s="3">
        <f t="shared" ca="1" si="187"/>
        <v>4.9582751795629668E-2</v>
      </c>
      <c r="L582" s="3">
        <f t="shared" ca="1" si="187"/>
        <v>4.9438987918196564E-2</v>
      </c>
      <c r="M582" s="3">
        <f t="shared" ca="1" si="187"/>
        <v>4.9169025792145347E-2</v>
      </c>
      <c r="N582" s="3">
        <f t="shared" ca="1" si="187"/>
        <v>4.8779779900922797E-2</v>
      </c>
      <c r="O582" s="3">
        <f t="shared" ca="1" si="187"/>
        <v>4.8279036931776501E-2</v>
      </c>
      <c r="P582" s="3">
        <f t="shared" ca="1" si="187"/>
        <v>4.7675614802018491E-2</v>
      </c>
      <c r="Q582" s="3">
        <f t="shared" ca="1" si="186"/>
        <v>4.697938319543498E-2</v>
      </c>
      <c r="R582" s="3">
        <f t="shared" ca="1" si="186"/>
        <v>4.6201153856661785E-2</v>
      </c>
      <c r="S582" s="3">
        <f t="shared" ca="1" si="186"/>
        <v>4.5352476841103197E-2</v>
      </c>
      <c r="T582" s="3">
        <f t="shared" ca="1" si="186"/>
        <v>4.4445389044603004E-2</v>
      </c>
      <c r="U582" s="3">
        <f t="shared" ca="1" si="186"/>
        <v>4.349215540228616E-2</v>
      </c>
      <c r="V582" s="3">
        <f t="shared" ca="1" si="186"/>
        <v>4.2505029175541519E-2</v>
      </c>
      <c r="W582" s="3">
        <f t="shared" ca="1" si="186"/>
        <v>4.1496044548753483E-2</v>
      </c>
      <c r="X582" s="3">
        <f t="shared" ca="1" si="186"/>
        <v>4.0476847293621769E-2</v>
      </c>
      <c r="Y582" s="3">
        <f t="shared" ca="1" si="186"/>
        <v>3.945856708497026E-2</v>
      </c>
      <c r="Z582" s="3">
        <f t="shared" ca="1" si="186"/>
        <v>3.8451734263859394E-2</v>
      </c>
      <c r="AA582" s="3">
        <f t="shared" ca="1" si="186"/>
        <v>3.7466240755927874E-2</v>
      </c>
      <c r="AB582" s="3">
        <f t="shared" ca="1" si="186"/>
        <v>3.6511338770808636E-2</v>
      </c>
      <c r="AC582" s="3">
        <f t="shared" ca="1" si="186"/>
        <v>3.5595664442599394E-2</v>
      </c>
      <c r="AD582" s="3">
        <f t="shared" ca="1" si="186"/>
        <v>3.4727270719337358E-2</v>
      </c>
      <c r="AE582" s="3">
        <f t="shared" ca="1" si="186"/>
        <v>3.3913657123913671E-2</v>
      </c>
      <c r="AF582" s="3">
        <f t="shared" ca="1" si="186"/>
        <v>3.3161792505844528E-2</v>
      </c>
      <c r="AG582" s="3">
        <f t="shared" ca="1" si="186"/>
        <v>3.2478136162750089E-2</v>
      </c>
      <c r="AH582" s="3">
        <f t="shared" ca="1" si="185"/>
        <v>3.1868667405265304E-2</v>
      </c>
      <c r="AI582" s="3">
        <f t="shared" ca="1" si="185"/>
        <v>3.1338930809094945E-2</v>
      </c>
      <c r="AJ582" s="3">
        <f t="shared" ca="1" si="185"/>
        <v>3.0894095019165214E-2</v>
      </c>
      <c r="AK582" s="3">
        <f t="shared" ca="1" si="185"/>
        <v>3.0539010831449706E-2</v>
      </c>
      <c r="AL582" s="3">
        <f t="shared" ca="1" si="185"/>
        <v>3.0278243409202828E-2</v>
      </c>
      <c r="AM582" s="3">
        <f t="shared" ca="1" si="185"/>
        <v>3.0116046317754254E-2</v>
      </c>
      <c r="AN582" s="3">
        <f t="shared" ca="1" si="185"/>
        <v>3.0056242648352306E-2</v>
      </c>
      <c r="AO582" s="3">
        <f t="shared" ca="1" si="185"/>
        <v>3.0101982843877884E-2</v>
      </c>
      <c r="AP582" s="3">
        <f t="shared" ca="1" si="185"/>
        <v>3.0255365696070045E-2</v>
      </c>
      <c r="AQ582" s="3">
        <f t="shared" ca="1" si="185"/>
        <v>3.0516947435574052E-2</v>
      </c>
      <c r="AR582" s="3">
        <f t="shared" ca="1" si="185"/>
        <v>3.0885226580191948E-2</v>
      </c>
      <c r="AS582" s="3">
        <f t="shared" ca="1" si="185"/>
        <v>3.1356255066352756E-2</v>
      </c>
      <c r="AT582" s="3">
        <f t="shared" ca="1" si="185"/>
        <v>3.1923526803237082E-2</v>
      </c>
      <c r="AU582" s="3">
        <f t="shared" ca="1" si="185"/>
        <v>3.2578178844714117E-2</v>
      </c>
      <c r="AV582" s="3">
        <f t="shared" ca="1" si="185"/>
        <v>3.3309373736431586E-2</v>
      </c>
      <c r="AW582" s="3">
        <f t="shared" ca="1" si="184"/>
        <v>3.4104695938723499E-2</v>
      </c>
      <c r="AX582" s="3">
        <f t="shared" ca="1" si="183"/>
        <v>3.4950470082601943E-2</v>
      </c>
      <c r="AY582" s="3">
        <f t="shared" ca="1" si="183"/>
        <v>3.583194329675523E-2</v>
      </c>
      <c r="AZ582" s="3">
        <f t="shared" ca="1" si="168"/>
        <v>3.6732791296764877E-2</v>
      </c>
      <c r="BC582" s="3">
        <f ca="1">-MC!BC582</f>
        <v>-0.4795975610188572</v>
      </c>
      <c r="BD582" s="3">
        <f ca="1">-MC!BD582</f>
        <v>0.97636267291492107</v>
      </c>
      <c r="BE582" s="3">
        <f ca="1">-MC!BE582</f>
        <v>-2.3990283538630308E-2</v>
      </c>
    </row>
    <row r="583" spans="1:57" x14ac:dyDescent="0.5">
      <c r="A583" s="3">
        <f t="shared" si="169"/>
        <v>5.7099999999999227</v>
      </c>
      <c r="B583" s="3">
        <f t="shared" ca="1" si="187"/>
        <v>4.4985304846069309E-2</v>
      </c>
      <c r="C583" s="3">
        <f t="shared" ca="1" si="187"/>
        <v>4.6283260757389998E-2</v>
      </c>
      <c r="D583" s="3">
        <f t="shared" ca="1" si="187"/>
        <v>4.7384381475613517E-2</v>
      </c>
      <c r="E583" s="3">
        <f t="shared" ca="1" si="187"/>
        <v>4.8299867154192613E-2</v>
      </c>
      <c r="F583" s="3">
        <f t="shared" ca="1" si="187"/>
        <v>4.9039400034930777E-2</v>
      </c>
      <c r="G583" s="3">
        <f t="shared" ca="1" si="187"/>
        <v>4.9611340737684001E-2</v>
      </c>
      <c r="H583" s="3">
        <f t="shared" ca="1" si="187"/>
        <v>5.0023141860225814E-2</v>
      </c>
      <c r="I583" s="3">
        <f t="shared" ca="1" si="187"/>
        <v>5.0281652605977237E-2</v>
      </c>
      <c r="J583" s="3">
        <f t="shared" ca="1" si="187"/>
        <v>5.03933125271845E-2</v>
      </c>
      <c r="K583" s="3">
        <f t="shared" ca="1" si="187"/>
        <v>5.0364329410139991E-2</v>
      </c>
      <c r="L583" s="3">
        <f t="shared" ca="1" si="187"/>
        <v>5.0200910892916388E-2</v>
      </c>
      <c r="M583" s="3">
        <f t="shared" ca="1" si="187"/>
        <v>4.9909559427826232E-2</v>
      </c>
      <c r="N583" s="3">
        <f t="shared" ca="1" si="187"/>
        <v>4.9497387048596096E-2</v>
      </c>
      <c r="O583" s="3">
        <f t="shared" ca="1" si="187"/>
        <v>4.8972381241870533E-2</v>
      </c>
      <c r="P583" s="3">
        <f t="shared" ca="1" si="187"/>
        <v>4.8343561334014247E-2</v>
      </c>
      <c r="Q583" s="3">
        <f t="shared" ca="1" si="186"/>
        <v>4.7620996522905953E-2</v>
      </c>
      <c r="R583" s="3">
        <f t="shared" ca="1" si="186"/>
        <v>4.6815694363772829E-2</v>
      </c>
      <c r="S583" s="3">
        <f t="shared" ca="1" si="186"/>
        <v>4.5939396111410132E-2</v>
      </c>
      <c r="T583" s="3">
        <f t="shared" ca="1" si="186"/>
        <v>4.5004325126533185E-2</v>
      </c>
      <c r="U583" s="3">
        <f t="shared" ca="1" si="186"/>
        <v>4.4022928458505355E-2</v>
      </c>
      <c r="V583" s="3">
        <f t="shared" ca="1" si="186"/>
        <v>4.300763776169951E-2</v>
      </c>
      <c r="W583" s="3">
        <f t="shared" ca="1" si="186"/>
        <v>4.1970662620059544E-2</v>
      </c>
      <c r="X583" s="3">
        <f t="shared" ca="1" si="186"/>
        <v>4.092382199645675E-2</v>
      </c>
      <c r="Y583" s="3">
        <f t="shared" ca="1" si="186"/>
        <v>3.9878417377214335E-2</v>
      </c>
      <c r="Z583" s="3">
        <f t="shared" ca="1" si="186"/>
        <v>3.8845150348091044E-2</v>
      </c>
      <c r="AA583" s="3">
        <f t="shared" ca="1" si="186"/>
        <v>3.7834084190242367E-2</v>
      </c>
      <c r="AB583" s="3">
        <f t="shared" ca="1" si="186"/>
        <v>3.685464299492093E-2</v>
      </c>
      <c r="AC583" s="3">
        <f t="shared" ca="1" si="186"/>
        <v>3.5915635402090293E-2</v>
      </c>
      <c r="AD583" s="3">
        <f t="shared" ca="1" si="186"/>
        <v>3.502528733942542E-2</v>
      </c>
      <c r="AE583" s="3">
        <f t="shared" ca="1" si="186"/>
        <v>3.4191271556309397E-2</v>
      </c>
      <c r="AF583" s="3">
        <f t="shared" ca="1" si="186"/>
        <v>3.3420730259666104E-2</v>
      </c>
      <c r="AG583" s="3">
        <f t="shared" ca="1" si="186"/>
        <v>3.2720296326611761E-2</v>
      </c>
      <c r="AH583" s="3">
        <f t="shared" ca="1" si="185"/>
        <v>3.2096123113283352E-2</v>
      </c>
      <c r="AI583" s="3">
        <f t="shared" ca="1" si="185"/>
        <v>3.1553929918215179E-2</v>
      </c>
      <c r="AJ583" s="3">
        <f t="shared" ca="1" si="185"/>
        <v>3.1099060724662883E-2</v>
      </c>
      <c r="AK583" s="3">
        <f t="shared" ca="1" si="185"/>
        <v>3.0736541732309677E-2</v>
      </c>
      <c r="AL583" s="3">
        <f t="shared" ca="1" si="185"/>
        <v>3.047111239387084E-2</v>
      </c>
      <c r="AM583" s="3">
        <f t="shared" ca="1" si="185"/>
        <v>3.0307197594710705E-2</v>
      </c>
      <c r="AN583" s="3">
        <f t="shared" ca="1" si="185"/>
        <v>3.0248786335041047E-2</v>
      </c>
      <c r="AO583" s="3">
        <f t="shared" ca="1" si="185"/>
        <v>3.029918686689308E-2</v>
      </c>
      <c r="AP583" s="3">
        <f t="shared" ca="1" si="185"/>
        <v>3.0460645526771746E-2</v>
      </c>
      <c r="AQ583" s="3">
        <f t="shared" ca="1" si="185"/>
        <v>3.0733855442418693E-2</v>
      </c>
      <c r="AR583" s="3">
        <f t="shared" ca="1" si="185"/>
        <v>3.1117444038491E-2</v>
      </c>
      <c r="AS583" s="3">
        <f t="shared" ca="1" si="185"/>
        <v>3.1607589880695272E-2</v>
      </c>
      <c r="AT583" s="3">
        <f t="shared" ca="1" si="185"/>
        <v>3.2197917681160607E-2</v>
      </c>
      <c r="AU583" s="3">
        <f t="shared" ca="1" si="185"/>
        <v>3.2879703329686198E-2</v>
      </c>
      <c r="AV583" s="3">
        <f t="shared" ca="1" si="185"/>
        <v>3.364225679730496E-2</v>
      </c>
      <c r="AW583" s="3">
        <f t="shared" ca="1" si="184"/>
        <v>3.4473317312194135E-2</v>
      </c>
      <c r="AX583" s="3">
        <f t="shared" ca="1" si="184"/>
        <v>3.535936925704649E-2</v>
      </c>
      <c r="AY583" s="3">
        <f t="shared" ca="1" si="184"/>
        <v>3.6285811377124527E-2</v>
      </c>
      <c r="AZ583" s="3">
        <f t="shared" ca="1" si="168"/>
        <v>3.7236443619824686E-2</v>
      </c>
      <c r="BC583" s="3">
        <f ca="1">-MC!BC583</f>
        <v>0.72097928066351891</v>
      </c>
      <c r="BD583" s="3">
        <f ca="1">-MC!BD583</f>
        <v>-0.80758962937506595</v>
      </c>
      <c r="BE583" s="3">
        <f ca="1">-MC!BE583</f>
        <v>-0.15477545002972892</v>
      </c>
    </row>
    <row r="584" spans="1:57" x14ac:dyDescent="0.5">
      <c r="A584" s="3">
        <f t="shared" si="169"/>
        <v>5.7199999999999225</v>
      </c>
      <c r="B584" s="3">
        <f t="shared" ca="1" si="187"/>
        <v>4.5392100038196173E-2</v>
      </c>
      <c r="C584" s="3">
        <f t="shared" ca="1" si="187"/>
        <v>4.6705409551171223E-2</v>
      </c>
      <c r="D584" s="3">
        <f t="shared" ca="1" si="187"/>
        <v>4.7818897688657554E-2</v>
      </c>
      <c r="E584" s="3">
        <f t="shared" ca="1" si="187"/>
        <v>4.8743888160962853E-2</v>
      </c>
      <c r="F584" s="3">
        <f t="shared" ca="1" si="187"/>
        <v>4.9490187864477016E-2</v>
      </c>
      <c r="G584" s="3">
        <f t="shared" ca="1" si="187"/>
        <v>5.0066288019450726E-2</v>
      </c>
      <c r="H584" s="3">
        <f t="shared" ca="1" si="187"/>
        <v>5.0479776042071871E-2</v>
      </c>
      <c r="I584" s="3">
        <f t="shared" ca="1" si="187"/>
        <v>5.0737638358173839E-2</v>
      </c>
      <c r="J584" s="3">
        <f t="shared" ca="1" si="187"/>
        <v>5.0846454187173325E-2</v>
      </c>
      <c r="K584" s="3">
        <f t="shared" ca="1" si="187"/>
        <v>5.0812574816344505E-2</v>
      </c>
      <c r="L584" s="3">
        <f t="shared" ca="1" si="187"/>
        <v>5.064235675856886E-2</v>
      </c>
      <c r="M584" s="3">
        <f t="shared" ca="1" si="187"/>
        <v>5.0342457344962441E-2</v>
      </c>
      <c r="N584" s="3">
        <f t="shared" ca="1" si="187"/>
        <v>4.992014871139662E-2</v>
      </c>
      <c r="O584" s="3">
        <f t="shared" ca="1" si="187"/>
        <v>4.93835816429887E-2</v>
      </c>
      <c r="P584" s="3">
        <f t="shared" ca="1" si="187"/>
        <v>4.8741939324139526E-2</v>
      </c>
      <c r="Q584" s="3">
        <f t="shared" ca="1" si="186"/>
        <v>4.8005452879632961E-2</v>
      </c>
      <c r="R584" s="3">
        <f t="shared" ca="1" si="186"/>
        <v>4.7185288069946207E-2</v>
      </c>
      <c r="S584" s="3">
        <f t="shared" ca="1" si="186"/>
        <v>4.6293339741457773E-2</v>
      </c>
      <c r="T584" s="3">
        <f t="shared" ca="1" si="186"/>
        <v>4.5341980119624516E-2</v>
      </c>
      <c r="U584" s="3">
        <f t="shared" ca="1" si="186"/>
        <v>4.4343800780505795E-2</v>
      </c>
      <c r="V584" s="3">
        <f t="shared" ca="1" si="186"/>
        <v>4.3311374198472682E-2</v>
      </c>
      <c r="W584" s="3">
        <f t="shared" ca="1" si="186"/>
        <v>4.2257047799743479E-2</v>
      </c>
      <c r="X584" s="3">
        <f t="shared" ca="1" si="186"/>
        <v>4.1192776197650265E-2</v>
      </c>
      <c r="Y584" s="3">
        <f t="shared" ca="1" si="186"/>
        <v>4.0129995165562225E-2</v>
      </c>
      <c r="Z584" s="3">
        <f t="shared" ca="1" si="186"/>
        <v>3.9079540023035465E-2</v>
      </c>
      <c r="AA584" s="3">
        <f t="shared" ca="1" si="186"/>
        <v>3.8051607904146967E-2</v>
      </c>
      <c r="AB584" s="3">
        <f t="shared" ca="1" si="186"/>
        <v>3.7055757281136657E-2</v>
      </c>
      <c r="AC584" s="3">
        <f t="shared" ca="1" si="186"/>
        <v>3.6100931796192046E-2</v>
      </c>
      <c r="AD584" s="3">
        <f t="shared" ca="1" si="186"/>
        <v>3.51954928484456E-2</v>
      </c>
      <c r="AE584" s="3">
        <f t="shared" ca="1" si="186"/>
        <v>3.4347248903273335E-2</v>
      </c>
      <c r="AF584" s="3">
        <f t="shared" ca="1" si="186"/>
        <v>3.3563478016331257E-2</v>
      </c>
      <c r="AG584" s="3">
        <f t="shared" ca="1" si="186"/>
        <v>3.2850949140434439E-2</v>
      </c>
      <c r="AH584" s="3">
        <f t="shared" ca="1" si="185"/>
        <v>3.2215952177651101E-2</v>
      </c>
      <c r="AI584" s="3">
        <f t="shared" ca="1" si="185"/>
        <v>3.1664343648537763E-2</v>
      </c>
      <c r="AJ584" s="3">
        <f t="shared" ca="1" si="185"/>
        <v>3.1201605362869766E-2</v>
      </c>
      <c r="AK584" s="3">
        <f t="shared" ca="1" si="185"/>
        <v>3.0832901388637646E-2</v>
      </c>
      <c r="AL584" s="3">
        <f t="shared" ca="1" si="185"/>
        <v>3.0563107895511695E-2</v>
      </c>
      <c r="AM584" s="3">
        <f t="shared" ca="1" si="185"/>
        <v>3.0396783467552146E-2</v>
      </c>
      <c r="AN584" s="3">
        <f t="shared" ca="1" si="185"/>
        <v>3.0338045338820639E-2</v>
      </c>
      <c r="AO584" s="3">
        <f t="shared" ca="1" si="185"/>
        <v>3.0390321852093692E-2</v>
      </c>
      <c r="AP584" s="3">
        <f t="shared" ca="1" si="185"/>
        <v>3.0555969162571393E-2</v>
      </c>
      <c r="AQ584" s="3">
        <f t="shared" ca="1" si="185"/>
        <v>3.0835779622169632E-2</v>
      </c>
      <c r="AR584" s="3">
        <f t="shared" ca="1" si="185"/>
        <v>3.122847200373164E-2</v>
      </c>
      <c r="AS584" s="3">
        <f t="shared" ca="1" si="185"/>
        <v>3.1730314072597694E-2</v>
      </c>
      <c r="AT584" s="3">
        <f t="shared" ca="1" si="185"/>
        <v>3.2335023991387685E-2</v>
      </c>
      <c r="AU584" s="3">
        <f t="shared" ca="1" si="185"/>
        <v>3.3033979144502575E-2</v>
      </c>
      <c r="AV584" s="3">
        <f t="shared" ca="1" si="185"/>
        <v>3.381659956209232E-2</v>
      </c>
      <c r="AW584" s="3">
        <f t="shared" ca="1" si="184"/>
        <v>3.4670741826736781E-2</v>
      </c>
      <c r="AX584" s="3">
        <f t="shared" ca="1" si="184"/>
        <v>3.5583012396989973E-2</v>
      </c>
      <c r="AY584" s="3">
        <f t="shared" ca="1" si="184"/>
        <v>3.6538923573876066E-2</v>
      </c>
      <c r="AZ584" s="3">
        <f t="shared" ca="1" si="168"/>
        <v>3.7522263232117464E-2</v>
      </c>
      <c r="BC584" s="3">
        <f ca="1">-MC!BC584</f>
        <v>0.40156716193463815</v>
      </c>
      <c r="BD584" s="3">
        <f ca="1">-MC!BD584</f>
        <v>-0.45917175495251872</v>
      </c>
      <c r="BE584" s="3">
        <f ca="1">-MC!BE584</f>
        <v>8.5681191638721899E-2</v>
      </c>
    </row>
    <row r="585" spans="1:57" x14ac:dyDescent="0.5">
      <c r="A585" s="3">
        <f t="shared" si="169"/>
        <v>5.7299999999999223</v>
      </c>
      <c r="B585" s="3">
        <f t="shared" ca="1" si="187"/>
        <v>4.6269415801937962E-2</v>
      </c>
      <c r="C585" s="3">
        <f t="shared" ca="1" si="187"/>
        <v>4.7618672032077577E-2</v>
      </c>
      <c r="D585" s="3">
        <f t="shared" ca="1" si="187"/>
        <v>4.8766111950839942E-2</v>
      </c>
      <c r="E585" s="3">
        <f t="shared" ca="1" si="187"/>
        <v>4.9723091999918673E-2</v>
      </c>
      <c r="F585" s="3">
        <f t="shared" ca="1" si="187"/>
        <v>5.0499453001782525E-2</v>
      </c>
      <c r="G585" s="3">
        <f t="shared" ca="1" si="187"/>
        <v>5.1103726014013619E-2</v>
      </c>
      <c r="H585" s="3">
        <f t="shared" ca="1" si="187"/>
        <v>5.1543542471870471E-2</v>
      </c>
      <c r="I585" s="3">
        <f t="shared" ca="1" si="187"/>
        <v>5.1825935225070334E-2</v>
      </c>
      <c r="J585" s="3">
        <f t="shared" ca="1" si="187"/>
        <v>5.1957532389452908E-2</v>
      </c>
      <c r="K585" s="3">
        <f t="shared" ca="1" si="187"/>
        <v>5.1944738013327038E-2</v>
      </c>
      <c r="L585" s="3">
        <f t="shared" ca="1" si="187"/>
        <v>5.1793966757039213E-2</v>
      </c>
      <c r="M585" s="3">
        <f t="shared" ca="1" si="187"/>
        <v>5.1511940087552159E-2</v>
      </c>
      <c r="N585" s="3">
        <f t="shared" ca="1" si="187"/>
        <v>5.1105999459384925E-2</v>
      </c>
      <c r="O585" s="3">
        <f t="shared" ca="1" si="187"/>
        <v>5.0584368119895154E-2</v>
      </c>
      <c r="P585" s="3">
        <f t="shared" ca="1" si="187"/>
        <v>4.9956302225473544E-2</v>
      </c>
      <c r="Q585" s="3">
        <f t="shared" ca="1" si="186"/>
        <v>4.9232103905952333E-2</v>
      </c>
      <c r="R585" s="3">
        <f t="shared" ca="1" si="186"/>
        <v>4.8423006187361735E-2</v>
      </c>
      <c r="S585" s="3">
        <f t="shared" ca="1" si="186"/>
        <v>4.7540966565702988E-2</v>
      </c>
      <c r="T585" s="3">
        <f t="shared" ca="1" si="186"/>
        <v>4.6598415196989908E-2</v>
      </c>
      <c r="U585" s="3">
        <f t="shared" ca="1" si="186"/>
        <v>4.5607997262420236E-2</v>
      </c>
      <c r="V585" s="3">
        <f t="shared" ca="1" si="186"/>
        <v>4.4582335149385061E-2</v>
      </c>
      <c r="W585" s="3">
        <f t="shared" ca="1" si="186"/>
        <v>4.3533823235117168E-2</v>
      </c>
      <c r="X585" s="3">
        <f t="shared" ca="1" si="186"/>
        <v>4.2474460908717454E-2</v>
      </c>
      <c r="Y585" s="3">
        <f t="shared" ca="1" si="186"/>
        <v>4.1415727372112424E-2</v>
      </c>
      <c r="Z585" s="3">
        <f t="shared" ca="1" si="186"/>
        <v>4.0368500833614353E-2</v>
      </c>
      <c r="AA585" s="3">
        <f t="shared" ca="1" si="186"/>
        <v>3.9343021443359369E-2</v>
      </c>
      <c r="AB585" s="3">
        <f t="shared" ca="1" si="186"/>
        <v>3.8348891219575756E-2</v>
      </c>
      <c r="AC585" s="3">
        <f t="shared" ca="1" si="186"/>
        <v>3.7395097968635944E-2</v>
      </c>
      <c r="AD585" s="3">
        <f t="shared" ca="1" si="186"/>
        <v>3.6490047718596985E-2</v>
      </c>
      <c r="AE585" s="3">
        <f t="shared" ca="1" si="186"/>
        <v>3.5641593806058892E-2</v>
      </c>
      <c r="AF585" s="3">
        <f t="shared" ca="1" si="186"/>
        <v>3.4857059292525486E-2</v>
      </c>
      <c r="AG585" s="3">
        <f t="shared" ca="1" si="186"/>
        <v>3.414325836849165E-2</v>
      </c>
      <c r="AH585" s="3">
        <f t="shared" ca="1" si="185"/>
        <v>3.3506526648054986E-2</v>
      </c>
      <c r="AI585" s="3">
        <f t="shared" ca="1" si="185"/>
        <v>3.2952767038460506E-2</v>
      </c>
      <c r="AJ585" s="3">
        <f t="shared" ca="1" si="185"/>
        <v>3.2487508329415334E-2</v>
      </c>
      <c r="AK585" s="3">
        <f t="shared" ca="1" si="185"/>
        <v>3.211596158676662E-2</v>
      </c>
      <c r="AL585" s="3">
        <f t="shared" ca="1" si="185"/>
        <v>3.1843048789350792E-2</v>
      </c>
      <c r="AM585" s="3">
        <f t="shared" ca="1" si="185"/>
        <v>3.1673371263203402E-2</v>
      </c>
      <c r="AN585" s="3">
        <f t="shared" ca="1" si="185"/>
        <v>3.1611083465950179E-2</v>
      </c>
      <c r="AO585" s="3">
        <f t="shared" ca="1" si="185"/>
        <v>3.1659642778248273E-2</v>
      </c>
      <c r="AP585" s="3">
        <f t="shared" ca="1" si="185"/>
        <v>3.182142411467883E-2</v>
      </c>
      <c r="AQ585" s="3">
        <f t="shared" ca="1" si="185"/>
        <v>3.2097228046388537E-2</v>
      </c>
      <c r="AR585" s="3">
        <f t="shared" ca="1" si="185"/>
        <v>3.2485773804012061E-2</v>
      </c>
      <c r="AS585" s="3">
        <f t="shared" ca="1" si="185"/>
        <v>3.2983327590116816E-2</v>
      </c>
      <c r="AT585" s="3">
        <f t="shared" ca="1" si="185"/>
        <v>3.358361033127203E-2</v>
      </c>
      <c r="AU585" s="3">
        <f t="shared" ca="1" si="185"/>
        <v>3.4278010230347072E-2</v>
      </c>
      <c r="AV585" s="3">
        <f t="shared" ca="1" si="185"/>
        <v>3.5055966675090956E-2</v>
      </c>
      <c r="AW585" s="3">
        <f t="shared" ca="1" si="184"/>
        <v>3.5905362849491688E-2</v>
      </c>
      <c r="AX585" s="3">
        <f t="shared" ca="1" si="184"/>
        <v>3.681283627013885E-2</v>
      </c>
      <c r="AY585" s="3">
        <f t="shared" ca="1" si="184"/>
        <v>3.7763919433825885E-2</v>
      </c>
      <c r="AZ585" s="3">
        <f t="shared" ca="1" si="168"/>
        <v>3.8742232769456326E-2</v>
      </c>
      <c r="BC585" s="3">
        <f ca="1">-MC!BC585</f>
        <v>1.8946694772378443</v>
      </c>
      <c r="BD585" s="3">
        <f ca="1">-MC!BD585</f>
        <v>0.28834641806031325</v>
      </c>
      <c r="BE585" s="3">
        <f ca="1">-MC!BE585</f>
        <v>0.55738502858554728</v>
      </c>
    </row>
    <row r="586" spans="1:57" x14ac:dyDescent="0.5">
      <c r="A586" s="3">
        <f t="shared" si="169"/>
        <v>5.7399999999999221</v>
      </c>
      <c r="B586" s="3">
        <f t="shared" ca="1" si="187"/>
        <v>4.5826912833504888E-2</v>
      </c>
      <c r="C586" s="3">
        <f t="shared" ca="1" si="187"/>
        <v>4.7136228281850996E-2</v>
      </c>
      <c r="D586" s="3">
        <f t="shared" ca="1" si="187"/>
        <v>4.825162475298133E-2</v>
      </c>
      <c r="E586" s="3">
        <f t="shared" ca="1" si="187"/>
        <v>4.9184072686494065E-2</v>
      </c>
      <c r="F586" s="3">
        <f t="shared" ca="1" si="187"/>
        <v>4.9943028191786677E-2</v>
      </c>
      <c r="G586" s="3">
        <f t="shared" ca="1" si="187"/>
        <v>5.053664349003225E-2</v>
      </c>
      <c r="H586" s="3">
        <f t="shared" ca="1" si="187"/>
        <v>5.0972175326280997E-2</v>
      </c>
      <c r="I586" s="3">
        <f t="shared" ca="1" si="187"/>
        <v>5.1256284266209609E-2</v>
      </c>
      <c r="J586" s="3">
        <f t="shared" ca="1" si="187"/>
        <v>5.1395228641997789E-2</v>
      </c>
      <c r="K586" s="3">
        <f t="shared" ca="1" si="187"/>
        <v>5.1395046613342439E-2</v>
      </c>
      <c r="L586" s="3">
        <f t="shared" ca="1" si="187"/>
        <v>5.1261792350447477E-2</v>
      </c>
      <c r="M586" s="3">
        <f t="shared" ca="1" si="187"/>
        <v>5.1001832802403106E-2</v>
      </c>
      <c r="N586" s="3">
        <f t="shared" ca="1" si="187"/>
        <v>5.0622160047872691E-2</v>
      </c>
      <c r="O586" s="3">
        <f t="shared" ca="1" si="187"/>
        <v>5.0130651049273979E-2</v>
      </c>
      <c r="P586" s="3">
        <f t="shared" ca="1" si="187"/>
        <v>4.9536216138273484E-2</v>
      </c>
      <c r="Q586" s="3">
        <f t="shared" ca="1" si="186"/>
        <v>4.8848809617586662E-2</v>
      </c>
      <c r="R586" s="3">
        <f t="shared" ca="1" si="186"/>
        <v>4.8079312929102953E-2</v>
      </c>
      <c r="S586" s="3">
        <f t="shared" ca="1" si="186"/>
        <v>4.7239327366689773E-2</v>
      </c>
      <c r="T586" s="3">
        <f t="shared" ca="1" si="186"/>
        <v>4.6340922173034323E-2</v>
      </c>
      <c r="U586" s="3">
        <f t="shared" ca="1" si="186"/>
        <v>4.5396377303255096E-2</v>
      </c>
      <c r="V586" s="3">
        <f t="shared" ca="1" si="186"/>
        <v>4.4417946241147921E-2</v>
      </c>
      <c r="W586" s="3">
        <f t="shared" ca="1" si="186"/>
        <v>4.3417651514079905E-2</v>
      </c>
      <c r="X586" s="3">
        <f t="shared" ca="1" si="186"/>
        <v>4.2407118502601322E-2</v>
      </c>
      <c r="Y586" s="3">
        <f t="shared" ca="1" si="186"/>
        <v>4.139745106902476E-2</v>
      </c>
      <c r="Z586" s="3">
        <f t="shared" ca="1" si="186"/>
        <v>4.0399151555589499E-2</v>
      </c>
      <c r="AA586" s="3">
        <f t="shared" ca="1" si="186"/>
        <v>3.9422084381714177E-2</v>
      </c>
      <c r="AB586" s="3">
        <f t="shared" ca="1" si="186"/>
        <v>3.8475476366604144E-2</v>
      </c>
      <c r="AC586" s="3">
        <f t="shared" ca="1" si="186"/>
        <v>3.7567940732736345E-2</v>
      </c>
      <c r="AD586" s="3">
        <f t="shared" ca="1" si="186"/>
        <v>3.6707509384563158E-2</v>
      </c>
      <c r="AE586" s="3">
        <f t="shared" ca="1" si="186"/>
        <v>3.5901661775225878E-2</v>
      </c>
      <c r="AF586" s="3">
        <f t="shared" ca="1" si="186"/>
        <v>3.515734721933754E-2</v>
      </c>
      <c r="AG586" s="3">
        <f t="shared" ca="1" si="186"/>
        <v>3.448100639718462E-2</v>
      </c>
      <c r="AH586" s="3">
        <f t="shared" ca="1" si="185"/>
        <v>3.3878601891012078E-2</v>
      </c>
      <c r="AI586" s="3">
        <f t="shared" ca="1" si="185"/>
        <v>3.335566424924305E-2</v>
      </c>
      <c r="AJ586" s="3">
        <f t="shared" ca="1" si="185"/>
        <v>3.2917350484499723E-2</v>
      </c>
      <c r="AK586" s="3">
        <f t="shared" ca="1" si="185"/>
        <v>3.2568499879336833E-2</v>
      </c>
      <c r="AL586" s="3">
        <f t="shared" ca="1" si="185"/>
        <v>3.2313661403037909E-2</v>
      </c>
      <c r="AM586" s="3">
        <f t="shared" ca="1" si="185"/>
        <v>3.2157060255870382E-2</v>
      </c>
      <c r="AN586" s="3">
        <f t="shared" ca="1" si="185"/>
        <v>3.2102469197935184E-2</v>
      </c>
      <c r="AO586" s="3">
        <f t="shared" ca="1" si="185"/>
        <v>3.2152955684824881E-2</v>
      </c>
      <c r="AP586" s="3">
        <f t="shared" ca="1" si="185"/>
        <v>3.2310494422323463E-2</v>
      </c>
      <c r="AQ586" s="3">
        <f t="shared" ca="1" si="185"/>
        <v>3.2575475288204404E-2</v>
      </c>
      <c r="AR586" s="3">
        <f t="shared" ca="1" si="185"/>
        <v>3.2946199173107295E-2</v>
      </c>
      <c r="AS586" s="3">
        <f t="shared" ca="1" si="185"/>
        <v>3.3418512045985914E-2</v>
      </c>
      <c r="AT586" s="3">
        <f t="shared" ca="1" si="185"/>
        <v>3.3985719001074E-2</v>
      </c>
      <c r="AU586" s="3">
        <f t="shared" ca="1" si="185"/>
        <v>3.4638800473116717E-2</v>
      </c>
      <c r="AV586" s="3">
        <f t="shared" ca="1" si="185"/>
        <v>3.5366796594963092E-2</v>
      </c>
      <c r="AW586" s="3">
        <f t="shared" ca="1" si="184"/>
        <v>3.6157198483766619E-2</v>
      </c>
      <c r="AX586" s="3">
        <f t="shared" ca="1" si="184"/>
        <v>3.6996255739531893E-2</v>
      </c>
      <c r="AY586" s="3">
        <f t="shared" ca="1" si="184"/>
        <v>3.7869098544614663E-2</v>
      </c>
      <c r="AZ586" s="3">
        <f t="shared" ca="1" si="168"/>
        <v>3.8758768439828964E-2</v>
      </c>
      <c r="BC586" s="3">
        <f ca="1">-MC!BC586</f>
        <v>-1.2121427032329102E-2</v>
      </c>
      <c r="BD586" s="3">
        <f ca="1">-MC!BD586</f>
        <v>1.3337236214603125</v>
      </c>
      <c r="BE586" s="3">
        <f ca="1">-MC!BE586</f>
        <v>-2.6630619646359044E-2</v>
      </c>
    </row>
    <row r="587" spans="1:57" x14ac:dyDescent="0.5">
      <c r="A587" s="3">
        <f t="shared" si="169"/>
        <v>5.7499999999999218</v>
      </c>
      <c r="B587" s="3">
        <f t="shared" ca="1" si="187"/>
        <v>4.642150969092658E-2</v>
      </c>
      <c r="C587" s="3">
        <f t="shared" ca="1" si="187"/>
        <v>4.7707895858384648E-2</v>
      </c>
      <c r="D587" s="3">
        <f t="shared" ca="1" si="187"/>
        <v>4.8799039938022509E-2</v>
      </c>
      <c r="E587" s="3">
        <f t="shared" ca="1" si="187"/>
        <v>4.970600973461034E-2</v>
      </c>
      <c r="F587" s="3">
        <f t="shared" ca="1" si="187"/>
        <v>5.0438360103494534E-2</v>
      </c>
      <c r="G587" s="3">
        <f t="shared" ca="1" si="187"/>
        <v>5.1004347853850149E-2</v>
      </c>
      <c r="H587" s="3">
        <f t="shared" ca="1" si="187"/>
        <v>5.1411338430129391E-2</v>
      </c>
      <c r="I587" s="3">
        <f t="shared" ca="1" si="187"/>
        <v>5.1666103505462961E-2</v>
      </c>
      <c r="J587" s="3">
        <f t="shared" ca="1" si="187"/>
        <v>5.1775015047758513E-2</v>
      </c>
      <c r="K587" s="3">
        <f t="shared" ca="1" si="187"/>
        <v>5.1744228777557341E-2</v>
      </c>
      <c r="L587" s="3">
        <f t="shared" ca="1" si="187"/>
        <v>5.1579921835853172E-2</v>
      </c>
      <c r="M587" s="3">
        <f t="shared" ca="1" si="187"/>
        <v>5.1288590098190971E-2</v>
      </c>
      <c r="N587" s="3">
        <f t="shared" ca="1" si="187"/>
        <v>5.0877359670683714E-2</v>
      </c>
      <c r="O587" s="3">
        <f t="shared" ca="1" si="187"/>
        <v>5.0354244581500528E-2</v>
      </c>
      <c r="P587" s="3">
        <f t="shared" ca="1" si="187"/>
        <v>4.9728292639022842E-2</v>
      </c>
      <c r="Q587" s="3">
        <f t="shared" ca="1" si="186"/>
        <v>4.9009593585195847E-2</v>
      </c>
      <c r="R587" s="3">
        <f t="shared" ca="1" si="186"/>
        <v>4.8209160526895278E-2</v>
      </c>
      <c r="S587" s="3">
        <f t="shared" ca="1" si="186"/>
        <v>4.7338721803117857E-2</v>
      </c>
      <c r="T587" s="3">
        <f t="shared" ca="1" si="186"/>
        <v>4.6410468998456078E-2</v>
      </c>
      <c r="U587" s="3">
        <f t="shared" ca="1" si="186"/>
        <v>4.5436800109885836E-2</v>
      </c>
      <c r="V587" s="3">
        <f t="shared" ca="1" si="186"/>
        <v>4.4430083000169256E-2</v>
      </c>
      <c r="W587" s="3">
        <f t="shared" ca="1" si="186"/>
        <v>4.3402451645121021E-2</v>
      </c>
      <c r="X587" s="3">
        <f t="shared" ca="1" si="186"/>
        <v>4.2365640731606494E-2</v>
      </c>
      <c r="Y587" s="3">
        <f t="shared" ca="1" si="186"/>
        <v>4.1330862113282123E-2</v>
      </c>
      <c r="Z587" s="3">
        <f t="shared" ca="1" si="186"/>
        <v>4.0308725610508273E-2</v>
      </c>
      <c r="AA587" s="3">
        <f t="shared" ca="1" si="186"/>
        <v>3.9309203264106939E-2</v>
      </c>
      <c r="AB587" s="3">
        <f t="shared" ca="1" si="186"/>
        <v>3.8341630048050065E-2</v>
      </c>
      <c r="AC587" s="3">
        <f t="shared" ca="1" si="186"/>
        <v>3.7414727951611881E-2</v>
      </c>
      <c r="AD587" s="3">
        <f t="shared" ca="1" si="186"/>
        <v>3.6536638101929982E-2</v>
      </c>
      <c r="AE587" s="3">
        <f t="shared" ca="1" si="186"/>
        <v>3.5714949412905261E-2</v>
      </c>
      <c r="AF587" s="3">
        <f t="shared" ca="1" si="186"/>
        <v>3.4956720798480591E-2</v>
      </c>
      <c r="AG587" s="3">
        <f t="shared" ca="1" si="186"/>
        <v>3.4268502779788108E-2</v>
      </c>
      <c r="AH587" s="3">
        <f t="shared" ca="1" si="185"/>
        <v>3.3656368262167717E-2</v>
      </c>
      <c r="AI587" s="3">
        <f t="shared" ca="1" si="185"/>
        <v>3.3125958788342388E-2</v>
      </c>
      <c r="AJ587" s="3">
        <f t="shared" ca="1" si="185"/>
        <v>3.2682542935212174E-2</v>
      </c>
      <c r="AK587" s="3">
        <f t="shared" ca="1" si="185"/>
        <v>3.2331071519001157E-2</v>
      </c>
      <c r="AL587" s="3">
        <f t="shared" ca="1" si="185"/>
        <v>3.2076203778602645E-2</v>
      </c>
      <c r="AM587" s="3">
        <f t="shared" ca="1" si="185"/>
        <v>3.1922272018567746E-2</v>
      </c>
      <c r="AN587" s="3">
        <f t="shared" ca="1" si="185"/>
        <v>3.1873150478408795E-2</v>
      </c>
      <c r="AO587" s="3">
        <f t="shared" ca="1" si="185"/>
        <v>3.1931999824466067E-2</v>
      </c>
      <c r="AP587" s="3">
        <f t="shared" ca="1" si="185"/>
        <v>3.2100877685521848E-2</v>
      </c>
      <c r="AQ587" s="3">
        <f t="shared" ca="1" si="185"/>
        <v>3.2380246434530927E-2</v>
      </c>
      <c r="AR587" s="3">
        <f t="shared" ca="1" si="185"/>
        <v>3.2768471925752406E-2</v>
      </c>
      <c r="AS587" s="3">
        <f t="shared" ca="1" si="185"/>
        <v>3.3261463324038974E-2</v>
      </c>
      <c r="AT587" s="3">
        <f t="shared" ca="1" si="185"/>
        <v>3.3852593394060042E-2</v>
      </c>
      <c r="AU587" s="3">
        <f t="shared" ca="1" si="185"/>
        <v>3.4532918314188046E-2</v>
      </c>
      <c r="AV587" s="3">
        <f t="shared" ca="1" si="185"/>
        <v>3.52915624476203E-2</v>
      </c>
      <c r="AW587" s="3">
        <f t="shared" ca="1" si="185"/>
        <v>3.6116108269167703E-2</v>
      </c>
      <c r="AX587" s="3">
        <f t="shared" ref="AX587:AY602" ca="1" si="188">AX586+AX$2*$B$7+(AX$3*$BC587+AX$4*$BD587+AX$5*$BE587)*SQRT($B$7)+(AY586-AX586)/(AY$11-AX$11)*$B$7</f>
        <v>3.6992900515779824E-2</v>
      </c>
      <c r="AY587" s="3">
        <f t="shared" ca="1" si="188"/>
        <v>3.7907146865388625E-2</v>
      </c>
      <c r="AZ587" s="3">
        <f t="shared" ca="1" si="168"/>
        <v>3.8842012951603631E-2</v>
      </c>
      <c r="BC587" s="3">
        <f ca="1">-MC!BC587</f>
        <v>4.1709063979979533E-2</v>
      </c>
      <c r="BD587" s="3">
        <f ca="1">-MC!BD587</f>
        <v>-0.86489403250370245</v>
      </c>
      <c r="BE587" s="3">
        <f ca="1">-MC!BE587</f>
        <v>-0.49253163232379471</v>
      </c>
    </row>
    <row r="588" spans="1:57" x14ac:dyDescent="0.5">
      <c r="A588" s="3">
        <f t="shared" si="169"/>
        <v>5.7599999999999216</v>
      </c>
      <c r="B588" s="3">
        <f t="shared" ca="1" si="187"/>
        <v>4.8160776804438254E-2</v>
      </c>
      <c r="C588" s="3">
        <f t="shared" ca="1" si="187"/>
        <v>4.9332447756356181E-2</v>
      </c>
      <c r="D588" s="3">
        <f t="shared" ca="1" si="187"/>
        <v>5.0312947035996834E-2</v>
      </c>
      <c r="E588" s="3">
        <f t="shared" ca="1" si="187"/>
        <v>5.1113299066835004E-2</v>
      </c>
      <c r="F588" s="3">
        <f t="shared" ca="1" si="187"/>
        <v>5.174301679292418E-2</v>
      </c>
      <c r="G588" s="3">
        <f t="shared" ca="1" si="187"/>
        <v>5.2210320919586467E-2</v>
      </c>
      <c r="H588" s="3">
        <f t="shared" ca="1" si="187"/>
        <v>5.252254486475421E-2</v>
      </c>
      <c r="I588" s="3">
        <f t="shared" ca="1" si="187"/>
        <v>5.2686430685494688E-2</v>
      </c>
      <c r="J588" s="3">
        <f t="shared" ca="1" si="187"/>
        <v>5.2708323289862934E-2</v>
      </c>
      <c r="K588" s="3">
        <f t="shared" ca="1" si="187"/>
        <v>5.259435529336063E-2</v>
      </c>
      <c r="L588" s="3">
        <f t="shared" ca="1" si="187"/>
        <v>5.2350686152801709E-2</v>
      </c>
      <c r="M588" s="3">
        <f t="shared" ca="1" si="187"/>
        <v>5.1983799998122887E-2</v>
      </c>
      <c r="N588" s="3">
        <f t="shared" ca="1" si="187"/>
        <v>5.1500816249569863E-2</v>
      </c>
      <c r="O588" s="3">
        <f t="shared" ca="1" si="187"/>
        <v>5.0909745235199533E-2</v>
      </c>
      <c r="P588" s="3">
        <f t="shared" ca="1" si="187"/>
        <v>5.0219631425275628E-2</v>
      </c>
      <c r="Q588" s="3">
        <f t="shared" ca="1" si="187"/>
        <v>4.9440559151405279E-2</v>
      </c>
      <c r="R588" s="3">
        <f t="shared" ref="R588:AW595" ca="1" si="189">R587+R$2*$B$7+(R$3*$BC588+R$4*$BD588+R$5*$BE588)*SQRT($B$7)+(S587-R587)/(S$11-R$11)*$B$7</f>
        <v>4.8583532318970488E-2</v>
      </c>
      <c r="S588" s="3">
        <f t="shared" ca="1" si="189"/>
        <v>4.7660265443949898E-2</v>
      </c>
      <c r="T588" s="3">
        <f t="shared" ca="1" si="189"/>
        <v>4.6682931592757416E-2</v>
      </c>
      <c r="U588" s="3">
        <f t="shared" ca="1" si="189"/>
        <v>4.5663905956885617E-2</v>
      </c>
      <c r="V588" s="3">
        <f t="shared" ca="1" si="189"/>
        <v>4.4615529945369645E-2</v>
      </c>
      <c r="W588" s="3">
        <f t="shared" ca="1" si="189"/>
        <v>4.35499081655462E-2</v>
      </c>
      <c r="X588" s="3">
        <f t="shared" ca="1" si="189"/>
        <v>4.2478743810213403E-2</v>
      </c>
      <c r="Y588" s="3">
        <f t="shared" ca="1" si="189"/>
        <v>4.1413215940024208E-2</v>
      </c>
      <c r="Z588" s="3">
        <f t="shared" ca="1" si="189"/>
        <v>4.036390108224279E-2</v>
      </c>
      <c r="AA588" s="3">
        <f t="shared" ca="1" si="189"/>
        <v>3.9340738135678871E-2</v>
      </c>
      <c r="AB588" s="3">
        <f t="shared" ca="1" si="189"/>
        <v>3.8353029467228683E-2</v>
      </c>
      <c r="AC588" s="3">
        <f t="shared" ca="1" si="189"/>
        <v>3.740946506799861E-2</v>
      </c>
      <c r="AD588" s="3">
        <f t="shared" ca="1" si="189"/>
        <v>3.6518154518490019E-2</v>
      </c>
      <c r="AE588" s="3">
        <f t="shared" ca="1" si="189"/>
        <v>3.568665542205194E-2</v>
      </c>
      <c r="AF588" s="3">
        <f t="shared" ca="1" si="189"/>
        <v>3.4921995522704453E-2</v>
      </c>
      <c r="AG588" s="3">
        <f t="shared" ca="1" si="189"/>
        <v>3.4230694417987456E-2</v>
      </c>
      <c r="AH588" s="3">
        <f t="shared" ca="1" si="189"/>
        <v>3.3618794575676986E-2</v>
      </c>
      <c r="AI588" s="3">
        <f t="shared" ca="1" si="189"/>
        <v>3.3091907770112491E-2</v>
      </c>
      <c r="AJ588" s="3">
        <f t="shared" ca="1" si="189"/>
        <v>3.2655273367776835E-2</v>
      </c>
      <c r="AK588" s="3">
        <f t="shared" ca="1" si="189"/>
        <v>3.2313812919199332E-2</v>
      </c>
      <c r="AL588" s="3">
        <f t="shared" ca="1" si="189"/>
        <v>3.2072155095493632E-2</v>
      </c>
      <c r="AM588" s="3">
        <f t="shared" ca="1" si="189"/>
        <v>3.193459841891419E-2</v>
      </c>
      <c r="AN588" s="3">
        <f t="shared" ca="1" si="189"/>
        <v>3.1904977668928546E-2</v>
      </c>
      <c r="AO588" s="3">
        <f t="shared" ca="1" si="189"/>
        <v>3.1986405742786807E-2</v>
      </c>
      <c r="AP588" s="3">
        <f t="shared" ca="1" si="189"/>
        <v>3.2180882209630286E-2</v>
      </c>
      <c r="AQ588" s="3">
        <f t="shared" ca="1" si="189"/>
        <v>3.2488801012880958E-2</v>
      </c>
      <c r="AR588" s="3">
        <f t="shared" ca="1" si="189"/>
        <v>3.290845216098013E-2</v>
      </c>
      <c r="AS588" s="3">
        <f t="shared" ca="1" si="189"/>
        <v>3.343566733008721E-2</v>
      </c>
      <c r="AT588" s="3">
        <f t="shared" ca="1" si="189"/>
        <v>3.406374634268821E-2</v>
      </c>
      <c r="AU588" s="3">
        <f t="shared" ca="1" si="189"/>
        <v>3.4783680516434351E-2</v>
      </c>
      <c r="AV588" s="3">
        <f t="shared" ca="1" si="189"/>
        <v>3.558453781333451E-2</v>
      </c>
      <c r="AW588" s="3">
        <f t="shared" ca="1" si="189"/>
        <v>3.645385136735986E-2</v>
      </c>
      <c r="AX588" s="3">
        <f t="shared" ca="1" si="188"/>
        <v>3.7377919925494628E-2</v>
      </c>
      <c r="AY588" s="3">
        <f t="shared" ca="1" si="188"/>
        <v>3.8341888819108473E-2</v>
      </c>
      <c r="AZ588" s="3">
        <f t="shared" ca="1" si="168"/>
        <v>3.9328828665738121E-2</v>
      </c>
      <c r="BC588" s="3">
        <f ca="1">-MC!BC588</f>
        <v>0.56810981754829992</v>
      </c>
      <c r="BD588" s="3">
        <f ca="1">-MC!BD588</f>
        <v>-1.4433144299030936</v>
      </c>
      <c r="BE588" s="3">
        <f ca="1">-MC!BE588</f>
        <v>-1.7574075159014377</v>
      </c>
    </row>
    <row r="589" spans="1:57" x14ac:dyDescent="0.5">
      <c r="A589" s="3">
        <f t="shared" si="169"/>
        <v>5.7699999999999214</v>
      </c>
      <c r="B589" s="3">
        <f t="shared" ca="1" si="187"/>
        <v>4.9744280240723325E-2</v>
      </c>
      <c r="C589" s="3">
        <f t="shared" ca="1" si="187"/>
        <v>5.0911440938070908E-2</v>
      </c>
      <c r="D589" s="3">
        <f t="shared" ca="1" si="187"/>
        <v>5.1883344512910892E-2</v>
      </c>
      <c r="E589" s="3">
        <f t="shared" ca="1" si="187"/>
        <v>5.2671234701355027E-2</v>
      </c>
      <c r="F589" s="3">
        <f t="shared" ca="1" si="187"/>
        <v>5.3284845316844978E-2</v>
      </c>
      <c r="G589" s="3">
        <f t="shared" ca="1" si="187"/>
        <v>5.373262370692887E-2</v>
      </c>
      <c r="H589" s="3">
        <f t="shared" ca="1" si="187"/>
        <v>5.4022133975760604E-2</v>
      </c>
      <c r="I589" s="3">
        <f t="shared" ca="1" si="187"/>
        <v>5.4160351280000546E-2</v>
      </c>
      <c r="J589" s="3">
        <f t="shared" ca="1" si="187"/>
        <v>5.415385621147966E-2</v>
      </c>
      <c r="K589" s="3">
        <f t="shared" ca="1" si="187"/>
        <v>5.4009021053609517E-2</v>
      </c>
      <c r="L589" s="3">
        <f t="shared" ca="1" si="187"/>
        <v>5.3732250362327968E-2</v>
      </c>
      <c r="M589" s="3">
        <f t="shared" ca="1" si="187"/>
        <v>5.3330279287690602E-2</v>
      </c>
      <c r="N589" s="3">
        <f t="shared" ca="1" si="187"/>
        <v>5.2810483288323246E-2</v>
      </c>
      <c r="O589" s="3">
        <f t="shared" ca="1" si="187"/>
        <v>5.2181131663942726E-2</v>
      </c>
      <c r="P589" s="3">
        <f t="shared" ca="1" si="187"/>
        <v>5.1451528169782983E-2</v>
      </c>
      <c r="Q589" s="3">
        <f t="shared" ca="1" si="187"/>
        <v>5.0632014315822267E-2</v>
      </c>
      <c r="R589" s="3">
        <f t="shared" ca="1" si="189"/>
        <v>4.9733847378050644E-2</v>
      </c>
      <c r="S589" s="3">
        <f t="shared" ca="1" si="189"/>
        <v>4.876899062005776E-2</v>
      </c>
      <c r="T589" s="3">
        <f t="shared" ca="1" si="189"/>
        <v>4.7749861168865149E-2</v>
      </c>
      <c r="U589" s="3">
        <f t="shared" ca="1" si="189"/>
        <v>4.668907400204949E-2</v>
      </c>
      <c r="V589" s="3">
        <f t="shared" ca="1" si="189"/>
        <v>4.5599206681156197E-2</v>
      </c>
      <c r="W589" s="3">
        <f t="shared" ca="1" si="189"/>
        <v>4.4492597067064522E-2</v>
      </c>
      <c r="X589" s="3">
        <f t="shared" ca="1" si="189"/>
        <v>4.33811794970589E-2</v>
      </c>
      <c r="Y589" s="3">
        <f t="shared" ca="1" si="189"/>
        <v>4.2276362893319229E-2</v>
      </c>
      <c r="Z589" s="3">
        <f t="shared" ca="1" si="189"/>
        <v>4.1188953157567473E-2</v>
      </c>
      <c r="AA589" s="3">
        <f t="shared" ca="1" si="189"/>
        <v>4.0129118721832106E-2</v>
      </c>
      <c r="AB589" s="3">
        <f t="shared" ca="1" si="189"/>
        <v>3.9106392022644106E-2</v>
      </c>
      <c r="AC589" s="3">
        <f t="shared" ca="1" si="189"/>
        <v>3.8129693726504918E-2</v>
      </c>
      <c r="AD589" s="3">
        <f t="shared" ca="1" si="189"/>
        <v>3.7207364536533685E-2</v>
      </c>
      <c r="AE589" s="3">
        <f t="shared" ca="1" si="189"/>
        <v>3.6347193412872431E-2</v>
      </c>
      <c r="AF589" s="3">
        <f t="shared" ca="1" si="189"/>
        <v>3.5556439599077373E-2</v>
      </c>
      <c r="AG589" s="3">
        <f t="shared" ca="1" si="189"/>
        <v>3.4841854443349016E-2</v>
      </c>
      <c r="AH589" s="3">
        <f t="shared" ca="1" si="189"/>
        <v>3.4209712653815422E-2</v>
      </c>
      <c r="AI589" s="3">
        <f t="shared" ca="1" si="189"/>
        <v>3.3665858912124161E-2</v>
      </c>
      <c r="AJ589" s="3">
        <f t="shared" ca="1" si="189"/>
        <v>3.3215766037767637E-2</v>
      </c>
      <c r="AK589" s="3">
        <f t="shared" ca="1" si="189"/>
        <v>3.2864588954070982E-2</v>
      </c>
      <c r="AL589" s="3">
        <f t="shared" ca="1" si="189"/>
        <v>3.2617188364610167E-2</v>
      </c>
      <c r="AM589" s="3">
        <f t="shared" ca="1" si="189"/>
        <v>3.2478091560320312E-2</v>
      </c>
      <c r="AN589" s="3">
        <f t="shared" ca="1" si="189"/>
        <v>3.2451356358975551E-2</v>
      </c>
      <c r="AO589" s="3">
        <f t="shared" ca="1" si="189"/>
        <v>3.2540310347457101E-2</v>
      </c>
      <c r="AP589" s="3">
        <f t="shared" ca="1" si="189"/>
        <v>3.2747157492399759E-2</v>
      </c>
      <c r="AQ589" s="3">
        <f t="shared" ca="1" si="189"/>
        <v>3.3072485823899281E-2</v>
      </c>
      <c r="AR589" s="3">
        <f t="shared" ca="1" si="189"/>
        <v>3.3514772136253965E-2</v>
      </c>
      <c r="AS589" s="3">
        <f t="shared" ca="1" si="189"/>
        <v>3.4070033372392429E-2</v>
      </c>
      <c r="AT589" s="3">
        <f t="shared" ca="1" si="189"/>
        <v>3.4731759238778824E-2</v>
      </c>
      <c r="AU589" s="3">
        <f t="shared" ca="1" si="189"/>
        <v>3.5491139026066112E-2</v>
      </c>
      <c r="AV589" s="3">
        <f t="shared" ca="1" si="189"/>
        <v>3.6337447100813998E-2</v>
      </c>
      <c r="AW589" s="3">
        <f t="shared" ca="1" si="189"/>
        <v>3.7258429987703713E-2</v>
      </c>
      <c r="AX589" s="3">
        <f t="shared" ca="1" si="188"/>
        <v>3.824060278115448E-2</v>
      </c>
      <c r="AY589" s="3">
        <f t="shared" ca="1" si="188"/>
        <v>3.9269310477115765E-2</v>
      </c>
      <c r="AZ589" s="3">
        <f t="shared" ref="AZ589:AZ652" ca="1" si="190">AZ588+AZ$2*$B$7+(AZ$3*$BC589+AZ$4*$BD589+AZ$5*$BE589)*SQRT($B$7)+(AZ588-AY588)/(AZ$11-AY$11)*$B$7</f>
        <v>4.0327746217577037E-2</v>
      </c>
      <c r="BC589" s="3">
        <f ca="1">-MC!BC589</f>
        <v>1.4680277123713106</v>
      </c>
      <c r="BD589" s="3">
        <f ca="1">-MC!BD589</f>
        <v>-1.2212883744206078</v>
      </c>
      <c r="BE589" s="3">
        <f ca="1">-MC!BE589</f>
        <v>-0.38242088012561926</v>
      </c>
    </row>
    <row r="590" spans="1:57" x14ac:dyDescent="0.5">
      <c r="A590" s="3">
        <f t="shared" ref="A590:A653" si="191">A589+0.01</f>
        <v>5.7799999999999212</v>
      </c>
      <c r="B590" s="3">
        <f t="shared" ref="B590:Q605" ca="1" si="192">B589+B$2*$B$7+(B$3*$BC590+B$4*$BD590+B$5*$BE590)*SQRT($B$7)+(C589-B589)/(C$11-B$11)*$B$7</f>
        <v>4.9405788524879216E-2</v>
      </c>
      <c r="C590" s="3">
        <f t="shared" ca="1" si="192"/>
        <v>5.0627892270031449E-2</v>
      </c>
      <c r="D590" s="3">
        <f t="shared" ca="1" si="192"/>
        <v>5.1654750792396932E-2</v>
      </c>
      <c r="E590" s="3">
        <f t="shared" ca="1" si="192"/>
        <v>5.2497496149930566E-2</v>
      </c>
      <c r="F590" s="3">
        <f t="shared" ca="1" si="192"/>
        <v>5.3165752118990106E-2</v>
      </c>
      <c r="G590" s="3">
        <f t="shared" ca="1" si="192"/>
        <v>5.3667861748300787E-2</v>
      </c>
      <c r="H590" s="3">
        <f t="shared" ca="1" si="192"/>
        <v>5.4011288854576657E-2</v>
      </c>
      <c r="I590" s="3">
        <f t="shared" ca="1" si="192"/>
        <v>5.4202910723825992E-2</v>
      </c>
      <c r="J590" s="3">
        <f t="shared" ca="1" si="192"/>
        <v>5.4249212689409534E-2</v>
      </c>
      <c r="K590" s="3">
        <f t="shared" ca="1" si="192"/>
        <v>5.4156475789344197E-2</v>
      </c>
      <c r="L590" s="3">
        <f t="shared" ca="1" si="192"/>
        <v>5.3931018775182804E-2</v>
      </c>
      <c r="M590" s="3">
        <f t="shared" ca="1" si="192"/>
        <v>5.3579496895536219E-2</v>
      </c>
      <c r="N590" s="3">
        <f t="shared" ca="1" si="192"/>
        <v>5.3109210684147153E-2</v>
      </c>
      <c r="O590" s="3">
        <f t="shared" ca="1" si="192"/>
        <v>5.2528357396729744E-2</v>
      </c>
      <c r="P590" s="3">
        <f t="shared" ca="1" si="192"/>
        <v>5.1846169009427318E-2</v>
      </c>
      <c r="Q590" s="3">
        <f t="shared" ca="1" si="192"/>
        <v>5.1072913112505162E-2</v>
      </c>
      <c r="R590" s="3">
        <f t="shared" ca="1" si="189"/>
        <v>5.0219769238172618E-2</v>
      </c>
      <c r="S590" s="3">
        <f t="shared" ca="1" si="189"/>
        <v>4.9298618281961443E-2</v>
      </c>
      <c r="T590" s="3">
        <f t="shared" ca="1" si="189"/>
        <v>4.8321790324081487E-2</v>
      </c>
      <c r="U590" s="3">
        <f t="shared" ca="1" si="189"/>
        <v>4.730180903359324E-2</v>
      </c>
      <c r="V590" s="3">
        <f t="shared" ca="1" si="189"/>
        <v>4.6251157044644185E-2</v>
      </c>
      <c r="W590" s="3">
        <f t="shared" ca="1" si="189"/>
        <v>4.5182074407546159E-2</v>
      </c>
      <c r="X590" s="3">
        <f t="shared" ca="1" si="189"/>
        <v>4.4106395556481916E-2</v>
      </c>
      <c r="Y590" s="3">
        <f t="shared" ca="1" si="189"/>
        <v>4.303542824348805E-2</v>
      </c>
      <c r="Z590" s="3">
        <f t="shared" ca="1" si="189"/>
        <v>4.1979876725990739E-2</v>
      </c>
      <c r="AA590" s="3">
        <f t="shared" ca="1" si="189"/>
        <v>4.0949807958036662E-2</v>
      </c>
      <c r="AB590" s="3">
        <f t="shared" ca="1" si="189"/>
        <v>3.9954653435977934E-2</v>
      </c>
      <c r="AC590" s="3">
        <f t="shared" ca="1" si="189"/>
        <v>3.9003233488726675E-2</v>
      </c>
      <c r="AD590" s="3">
        <f t="shared" ca="1" si="189"/>
        <v>3.8103788924774493E-2</v>
      </c>
      <c r="AE590" s="3">
        <f t="shared" ca="1" si="189"/>
        <v>3.7264009041982404E-2</v>
      </c>
      <c r="AF590" s="3">
        <f t="shared" ca="1" si="189"/>
        <v>3.6491053566536438E-2</v>
      </c>
      <c r="AG590" s="3">
        <f t="shared" ca="1" si="189"/>
        <v>3.5791574585162703E-2</v>
      </c>
      <c r="AH590" s="3">
        <f t="shared" ca="1" si="189"/>
        <v>3.5171748037751575E-2</v>
      </c>
      <c r="AI590" s="3">
        <f t="shared" ca="1" si="189"/>
        <v>3.4637320502243933E-2</v>
      </c>
      <c r="AJ590" s="3">
        <f t="shared" ca="1" si="189"/>
        <v>3.4193667227608623E-2</v>
      </c>
      <c r="AK590" s="3">
        <f t="shared" ca="1" si="189"/>
        <v>3.3845845461231094E-2</v>
      </c>
      <c r="AL590" s="3">
        <f t="shared" ca="1" si="189"/>
        <v>3.3598616851945151E-2</v>
      </c>
      <c r="AM590" s="3">
        <f t="shared" ca="1" si="189"/>
        <v>3.3456406322830284E-2</v>
      </c>
      <c r="AN590" s="3">
        <f t="shared" ca="1" si="189"/>
        <v>3.3423163541064879E-2</v>
      </c>
      <c r="AO590" s="3">
        <f t="shared" ca="1" si="189"/>
        <v>3.3502099555389658E-2</v>
      </c>
      <c r="AP590" s="3">
        <f t="shared" ca="1" si="189"/>
        <v>3.3695291501787711E-2</v>
      </c>
      <c r="AQ590" s="3">
        <f t="shared" ca="1" si="189"/>
        <v>3.4003190329083374E-2</v>
      </c>
      <c r="AR590" s="3">
        <f t="shared" ca="1" si="189"/>
        <v>3.4424128565121365E-2</v>
      </c>
      <c r="AS590" s="3">
        <f t="shared" ca="1" si="189"/>
        <v>3.4953977490014831E-2</v>
      </c>
      <c r="AT590" s="3">
        <f t="shared" ca="1" si="189"/>
        <v>3.5586085834057736E-2</v>
      </c>
      <c r="AU590" s="3">
        <f t="shared" ca="1" si="189"/>
        <v>3.6311510007606913E-2</v>
      </c>
      <c r="AV590" s="3">
        <f t="shared" ca="1" si="189"/>
        <v>3.7119399899567251E-2</v>
      </c>
      <c r="AW590" s="3">
        <f t="shared" ca="1" si="189"/>
        <v>3.7997384462535692E-2</v>
      </c>
      <c r="AX590" s="3">
        <f t="shared" ca="1" si="188"/>
        <v>3.8931863782780553E-2</v>
      </c>
      <c r="AY590" s="3">
        <f t="shared" ca="1" si="188"/>
        <v>3.9908049956099693E-2</v>
      </c>
      <c r="AZ590" s="3">
        <f t="shared" ca="1" si="190"/>
        <v>4.0908790034687774E-2</v>
      </c>
      <c r="BC590" s="3">
        <f ca="1">-MC!BC590</f>
        <v>0.94625572334085994</v>
      </c>
      <c r="BD590" s="3">
        <f ca="1">-MC!BD590</f>
        <v>1.2818835757472256</v>
      </c>
      <c r="BE590" s="3">
        <f ca="1">-MC!BE590</f>
        <v>1.0828614483053336</v>
      </c>
    </row>
    <row r="591" spans="1:57" x14ac:dyDescent="0.5">
      <c r="A591" s="3">
        <f t="shared" si="191"/>
        <v>5.789999999999921</v>
      </c>
      <c r="B591" s="3">
        <f t="shared" ca="1" si="192"/>
        <v>4.9490966137380778E-2</v>
      </c>
      <c r="C591" s="3">
        <f t="shared" ca="1" si="192"/>
        <v>5.0756507880689569E-2</v>
      </c>
      <c r="D591" s="3">
        <f t="shared" ca="1" si="192"/>
        <v>5.1823947125269068E-2</v>
      </c>
      <c r="E591" s="3">
        <f t="shared" ca="1" si="192"/>
        <v>5.2704483758395419E-2</v>
      </c>
      <c r="F591" s="3">
        <f t="shared" ca="1" si="192"/>
        <v>5.3407811108764226E-2</v>
      </c>
      <c r="G591" s="3">
        <f t="shared" ca="1" si="192"/>
        <v>5.3942347481162091E-2</v>
      </c>
      <c r="H591" s="3">
        <f t="shared" ca="1" si="192"/>
        <v>5.431563592785553E-2</v>
      </c>
      <c r="I591" s="3">
        <f t="shared" ca="1" si="192"/>
        <v>5.4534635391100969E-2</v>
      </c>
      <c r="J591" s="3">
        <f t="shared" ca="1" si="192"/>
        <v>5.4605915500706995E-2</v>
      </c>
      <c r="K591" s="3">
        <f t="shared" ca="1" si="192"/>
        <v>5.4535845632772639E-2</v>
      </c>
      <c r="L591" s="3">
        <f t="shared" ca="1" si="192"/>
        <v>5.4330838327181101E-2</v>
      </c>
      <c r="M591" s="3">
        <f t="shared" ca="1" si="192"/>
        <v>5.3997648505286315E-2</v>
      </c>
      <c r="N591" s="3">
        <f t="shared" ca="1" si="192"/>
        <v>5.3543681308222055E-2</v>
      </c>
      <c r="O591" s="3">
        <f t="shared" ca="1" si="192"/>
        <v>5.2977241427654607E-2</v>
      </c>
      <c r="P591" s="3">
        <f t="shared" ca="1" si="192"/>
        <v>5.2307668492480801E-2</v>
      </c>
      <c r="Q591" s="3">
        <f t="shared" ca="1" si="192"/>
        <v>5.1545335571428187E-2</v>
      </c>
      <c r="R591" s="3">
        <f t="shared" ca="1" si="189"/>
        <v>5.0701523835096435E-2</v>
      </c>
      <c r="S591" s="3">
        <f t="shared" ca="1" si="189"/>
        <v>4.9788211192040903E-2</v>
      </c>
      <c r="T591" s="3">
        <f t="shared" ca="1" si="189"/>
        <v>4.881782006508225E-2</v>
      </c>
      <c r="U591" s="3">
        <f t="shared" ca="1" si="189"/>
        <v>4.78029622170437E-2</v>
      </c>
      <c r="V591" s="3">
        <f t="shared" ca="1" si="189"/>
        <v>4.6756204771668017E-2</v>
      </c>
      <c r="W591" s="3">
        <f t="shared" ca="1" si="189"/>
        <v>4.568986940150551E-2</v>
      </c>
      <c r="X591" s="3">
        <f t="shared" ca="1" si="189"/>
        <v>4.4615870086952995E-2</v>
      </c>
      <c r="Y591" s="3">
        <f t="shared" ca="1" si="189"/>
        <v>4.354559287507731E-2</v>
      </c>
      <c r="Z591" s="3">
        <f t="shared" ca="1" si="189"/>
        <v>4.2489819856991677E-2</v>
      </c>
      <c r="AA591" s="3">
        <f t="shared" ca="1" si="189"/>
        <v>4.1458695994173636E-2</v>
      </c>
      <c r="AB591" s="3">
        <f t="shared" ca="1" si="189"/>
        <v>4.0461731329504799E-2</v>
      </c>
      <c r="AC591" s="3">
        <f t="shared" ca="1" si="189"/>
        <v>3.9507825337823793E-2</v>
      </c>
      <c r="AD591" s="3">
        <f t="shared" ca="1" si="189"/>
        <v>3.8605298412298164E-2</v>
      </c>
      <c r="AE591" s="3">
        <f t="shared" ca="1" si="189"/>
        <v>3.7761919666062758E-2</v>
      </c>
      <c r="AF591" s="3">
        <f t="shared" ca="1" si="189"/>
        <v>3.6984928787707878E-2</v>
      </c>
      <c r="AG591" s="3">
        <f t="shared" ca="1" si="189"/>
        <v>3.6281058087006574E-2</v>
      </c>
      <c r="AH591" s="3">
        <f t="shared" ca="1" si="189"/>
        <v>3.5656564223558715E-2</v>
      </c>
      <c r="AI591" s="3">
        <f t="shared" ca="1" si="189"/>
        <v>3.5117275156918738E-2</v>
      </c>
      <c r="AJ591" s="3">
        <f t="shared" ca="1" si="189"/>
        <v>3.4668648038080195E-2</v>
      </c>
      <c r="AK591" s="3">
        <f t="shared" ca="1" si="189"/>
        <v>3.4315821885569364E-2</v>
      </c>
      <c r="AL591" s="3">
        <f t="shared" ca="1" si="189"/>
        <v>3.406363870187222E-2</v>
      </c>
      <c r="AM591" s="3">
        <f t="shared" ca="1" si="189"/>
        <v>3.3916600401214365E-2</v>
      </c>
      <c r="AN591" s="3">
        <f t="shared" ca="1" si="189"/>
        <v>3.387872780708414E-2</v>
      </c>
      <c r="AO591" s="3">
        <f t="shared" ca="1" si="189"/>
        <v>3.3953294698888137E-2</v>
      </c>
      <c r="AP591" s="3">
        <f t="shared" ca="1" si="189"/>
        <v>3.4142430651601906E-2</v>
      </c>
      <c r="AQ591" s="3">
        <f t="shared" ca="1" si="189"/>
        <v>3.4446628863731302E-2</v>
      </c>
      <c r="AR591" s="3">
        <f t="shared" ca="1" si="189"/>
        <v>3.4864257043396796E-2</v>
      </c>
      <c r="AS591" s="3">
        <f t="shared" ca="1" si="189"/>
        <v>3.5391220376285573E-2</v>
      </c>
      <c r="AT591" s="3">
        <f t="shared" ca="1" si="189"/>
        <v>3.6020906253095453E-2</v>
      </c>
      <c r="AU591" s="3">
        <f t="shared" ca="1" si="189"/>
        <v>3.6744417846596544E-2</v>
      </c>
      <c r="AV591" s="3">
        <f t="shared" ca="1" si="189"/>
        <v>3.7550960180806912E-2</v>
      </c>
      <c r="AW591" s="3">
        <f t="shared" ca="1" si="189"/>
        <v>3.8428224162174458E-2</v>
      </c>
      <c r="AX591" s="3">
        <f t="shared" ca="1" si="188"/>
        <v>3.9362673985633145E-2</v>
      </c>
      <c r="AY591" s="3">
        <f t="shared" ca="1" si="188"/>
        <v>4.0339564057692956E-2</v>
      </c>
      <c r="AZ591" s="3">
        <f t="shared" ca="1" si="190"/>
        <v>4.1341685219990841E-2</v>
      </c>
      <c r="BC591" s="3">
        <f ca="1">-MC!BC591</f>
        <v>0.67457460802700808</v>
      </c>
      <c r="BD591" s="3">
        <f ca="1">-MC!BD591</f>
        <v>0.21621955050719066</v>
      </c>
      <c r="BE591" s="3">
        <f ca="1">-MC!BE591</f>
        <v>0.62340806234241786</v>
      </c>
    </row>
    <row r="592" spans="1:57" x14ac:dyDescent="0.5">
      <c r="A592" s="3">
        <f t="shared" si="191"/>
        <v>5.7999999999999208</v>
      </c>
      <c r="B592" s="3">
        <f t="shared" ca="1" si="192"/>
        <v>4.8385462759730803E-2</v>
      </c>
      <c r="C592" s="3">
        <f t="shared" ca="1" si="192"/>
        <v>4.9770030730304636E-2</v>
      </c>
      <c r="D592" s="3">
        <f t="shared" ca="1" si="192"/>
        <v>5.094124666945761E-2</v>
      </c>
      <c r="E592" s="3">
        <f t="shared" ca="1" si="192"/>
        <v>5.1910936644113163E-2</v>
      </c>
      <c r="F592" s="3">
        <f t="shared" ca="1" si="192"/>
        <v>5.2689421965245023E-2</v>
      </c>
      <c r="G592" s="3">
        <f t="shared" ca="1" si="192"/>
        <v>5.3285754589156714E-2</v>
      </c>
      <c r="H592" s="3">
        <f t="shared" ca="1" si="192"/>
        <v>5.3708115167946907E-2</v>
      </c>
      <c r="I592" s="3">
        <f t="shared" ca="1" si="192"/>
        <v>5.3964102668789919E-2</v>
      </c>
      <c r="J592" s="3">
        <f t="shared" ca="1" si="192"/>
        <v>5.4060929414640642E-2</v>
      </c>
      <c r="K592" s="3">
        <f t="shared" ca="1" si="192"/>
        <v>5.4005611544550934E-2</v>
      </c>
      <c r="L592" s="3">
        <f t="shared" ca="1" si="192"/>
        <v>5.380521382028839E-2</v>
      </c>
      <c r="M592" s="3">
        <f t="shared" ca="1" si="192"/>
        <v>5.3467149250508737E-2</v>
      </c>
      <c r="N592" s="3">
        <f t="shared" ca="1" si="192"/>
        <v>5.2999485956173806E-2</v>
      </c>
      <c r="O592" s="3">
        <f t="shared" ca="1" si="192"/>
        <v>5.2411194385103804E-2</v>
      </c>
      <c r="P592" s="3">
        <f t="shared" ca="1" si="192"/>
        <v>5.1712280091329006E-2</v>
      </c>
      <c r="Q592" s="3">
        <f t="shared" ca="1" si="192"/>
        <v>5.0913779861103542E-2</v>
      </c>
      <c r="R592" s="3">
        <f t="shared" ca="1" si="189"/>
        <v>5.0027634726775828E-2</v>
      </c>
      <c r="S592" s="3">
        <f t="shared" ca="1" si="189"/>
        <v>4.9066477832382341E-2</v>
      </c>
      <c r="T592" s="3">
        <f t="shared" ca="1" si="189"/>
        <v>4.8043382174243338E-2</v>
      </c>
      <c r="U592" s="3">
        <f t="shared" ca="1" si="189"/>
        <v>4.6971605852727208E-2</v>
      </c>
      <c r="V592" s="3">
        <f t="shared" ca="1" si="189"/>
        <v>4.5864358739690594E-2</v>
      </c>
      <c r="W592" s="3">
        <f t="shared" ca="1" si="189"/>
        <v>4.4734602404267569E-2</v>
      </c>
      <c r="X592" s="3">
        <f t="shared" ca="1" si="189"/>
        <v>4.3594888663911084E-2</v>
      </c>
      <c r="Y592" s="3">
        <f t="shared" ca="1" si="189"/>
        <v>4.2457240167357108E-2</v>
      </c>
      <c r="Z592" s="3">
        <f t="shared" ca="1" si="189"/>
        <v>4.1333075158746554E-2</v>
      </c>
      <c r="AA592" s="3">
        <f t="shared" ca="1" si="189"/>
        <v>4.0233174933635568E-2</v>
      </c>
      <c r="AB592" s="3">
        <f t="shared" ca="1" si="189"/>
        <v>3.9167686409288943E-2</v>
      </c>
      <c r="AC592" s="3">
        <f t="shared" ca="1" si="189"/>
        <v>3.8146146531112562E-2</v>
      </c>
      <c r="AD592" s="3">
        <f t="shared" ca="1" si="189"/>
        <v>3.7177513597427644E-2</v>
      </c>
      <c r="AE592" s="3">
        <f t="shared" ca="1" si="189"/>
        <v>3.6270194855451209E-2</v>
      </c>
      <c r="AF592" s="3">
        <f t="shared" ca="1" si="189"/>
        <v>3.5432068277256465E-2</v>
      </c>
      <c r="AG592" s="3">
        <f t="shared" ca="1" si="189"/>
        <v>3.4670504721462402E-2</v>
      </c>
      <c r="AH592" s="3">
        <f t="shared" ca="1" si="189"/>
        <v>3.3992399896482242E-2</v>
      </c>
      <c r="AI592" s="3">
        <f t="shared" ca="1" si="189"/>
        <v>3.3404221469757946E-2</v>
      </c>
      <c r="AJ592" s="3">
        <f t="shared" ca="1" si="189"/>
        <v>3.2912066807555845E-2</v>
      </c>
      <c r="AK592" s="3">
        <f t="shared" ca="1" si="189"/>
        <v>3.2521714987059067E-2</v>
      </c>
      <c r="AL592" s="3">
        <f t="shared" ca="1" si="189"/>
        <v>3.2238646613021373E-2</v>
      </c>
      <c r="AM592" s="3">
        <f t="shared" ca="1" si="189"/>
        <v>3.2067998789983523E-2</v>
      </c>
      <c r="AN592" s="3">
        <f t="shared" ca="1" si="189"/>
        <v>3.2014421645096679E-2</v>
      </c>
      <c r="AO592" s="3">
        <f t="shared" ca="1" si="189"/>
        <v>3.2081809798465602E-2</v>
      </c>
      <c r="AP592" s="3">
        <f t="shared" ca="1" si="189"/>
        <v>3.2272903376137835E-2</v>
      </c>
      <c r="AQ592" s="3">
        <f t="shared" ca="1" si="189"/>
        <v>3.2588796000778415E-2</v>
      </c>
      <c r="AR592" s="3">
        <f t="shared" ca="1" si="189"/>
        <v>3.3028448851155287E-2</v>
      </c>
      <c r="AS592" s="3">
        <f t="shared" ca="1" si="189"/>
        <v>3.3588359429492017E-2</v>
      </c>
      <c r="AT592" s="3">
        <f t="shared" ca="1" si="189"/>
        <v>3.4262512264796242E-2</v>
      </c>
      <c r="AU592" s="3">
        <f t="shared" ca="1" si="189"/>
        <v>3.50426157755711E-2</v>
      </c>
      <c r="AV592" s="3">
        <f t="shared" ca="1" si="189"/>
        <v>3.5918488573188349E-2</v>
      </c>
      <c r="AW592" s="3">
        <f t="shared" ca="1" si="189"/>
        <v>3.6878441876908905E-2</v>
      </c>
      <c r="AX592" s="3">
        <f t="shared" ca="1" si="188"/>
        <v>3.7909561870239063E-2</v>
      </c>
      <c r="AY592" s="3">
        <f t="shared" ca="1" si="188"/>
        <v>3.8997701615841297E-2</v>
      </c>
      <c r="AZ592" s="3">
        <f t="shared" ca="1" si="190"/>
        <v>4.0126141641172369E-2</v>
      </c>
      <c r="BC592" s="3">
        <f ca="1">-MC!BC592</f>
        <v>-1.8752530529456006</v>
      </c>
      <c r="BD592" s="3">
        <f ca="1">-MC!BD592</f>
        <v>-1.5351049994960109</v>
      </c>
      <c r="BE592" s="3">
        <f ca="1">-MC!BE592</f>
        <v>0.99116602205714521</v>
      </c>
    </row>
    <row r="593" spans="1:57" x14ac:dyDescent="0.5">
      <c r="A593" s="3">
        <f t="shared" si="191"/>
        <v>5.8099999999999206</v>
      </c>
      <c r="B593" s="3">
        <f t="shared" ca="1" si="192"/>
        <v>5.0165115150248366E-2</v>
      </c>
      <c r="C593" s="3">
        <f t="shared" ca="1" si="192"/>
        <v>5.1350556806130931E-2</v>
      </c>
      <c r="D593" s="3">
        <f t="shared" ca="1" si="192"/>
        <v>5.2338830316141623E-2</v>
      </c>
      <c r="E593" s="3">
        <f t="shared" ca="1" si="192"/>
        <v>5.3141191224859316E-2</v>
      </c>
      <c r="F593" s="3">
        <f t="shared" ca="1" si="192"/>
        <v>5.376739220087616E-2</v>
      </c>
      <c r="G593" s="3">
        <f t="shared" ca="1" si="192"/>
        <v>5.4225922192934442E-2</v>
      </c>
      <c r="H593" s="3">
        <f t="shared" ca="1" si="192"/>
        <v>5.4524402763422221E-2</v>
      </c>
      <c r="I593" s="3">
        <f t="shared" ca="1" si="192"/>
        <v>5.4669876219751813E-2</v>
      </c>
      <c r="J593" s="3">
        <f t="shared" ca="1" si="192"/>
        <v>5.4669000921376068E-2</v>
      </c>
      <c r="K593" s="3">
        <f t="shared" ca="1" si="192"/>
        <v>5.4528243141433855E-2</v>
      </c>
      <c r="L593" s="3">
        <f t="shared" ca="1" si="192"/>
        <v>5.4254123242841013E-2</v>
      </c>
      <c r="M593" s="3">
        <f t="shared" ca="1" si="192"/>
        <v>5.3853515681361132E-2</v>
      </c>
      <c r="N593" s="3">
        <f t="shared" ca="1" si="192"/>
        <v>5.3333954875266133E-2</v>
      </c>
      <c r="O593" s="3">
        <f t="shared" ca="1" si="192"/>
        <v>5.2703880293865281E-2</v>
      </c>
      <c r="P593" s="3">
        <f t="shared" ca="1" si="192"/>
        <v>5.1972766634125672E-2</v>
      </c>
      <c r="Q593" s="3">
        <f t="shared" ca="1" si="192"/>
        <v>5.1151117584667997E-2</v>
      </c>
      <c r="R593" s="3">
        <f t="shared" ca="1" si="189"/>
        <v>5.0250337209019613E-2</v>
      </c>
      <c r="S593" s="3">
        <f t="shared" ca="1" si="189"/>
        <v>4.9282517055413984E-2</v>
      </c>
      <c r="T593" s="3">
        <f t="shared" ca="1" si="189"/>
        <v>4.8260183870907421E-2</v>
      </c>
      <c r="U593" s="3">
        <f t="shared" ca="1" si="189"/>
        <v>4.719604528358038E-2</v>
      </c>
      <c r="V593" s="3">
        <f t="shared" ca="1" si="189"/>
        <v>4.6102757118328314E-2</v>
      </c>
      <c r="W593" s="3">
        <f t="shared" ca="1" si="189"/>
        <v>4.4992724061634043E-2</v>
      </c>
      <c r="X593" s="3">
        <f t="shared" ca="1" si="189"/>
        <v>4.3877939005254413E-2</v>
      </c>
      <c r="Y593" s="3">
        <f t="shared" ca="1" si="189"/>
        <v>4.2769864452577265E-2</v>
      </c>
      <c r="Z593" s="3">
        <f t="shared" ca="1" si="189"/>
        <v>4.1679358066347726E-2</v>
      </c>
      <c r="AA593" s="3">
        <f t="shared" ca="1" si="189"/>
        <v>4.0616640748962173E-2</v>
      </c>
      <c r="AB593" s="3">
        <f t="shared" ca="1" si="189"/>
        <v>3.9591299565947785E-2</v>
      </c>
      <c r="AC593" s="3">
        <f t="shared" ca="1" si="189"/>
        <v>3.8612312203924977E-2</v>
      </c>
      <c r="AD593" s="3">
        <f t="shared" ca="1" si="189"/>
        <v>3.7688078132902723E-2</v>
      </c>
      <c r="AE593" s="3">
        <f t="shared" ca="1" si="189"/>
        <v>3.6826445999123776E-2</v>
      </c>
      <c r="AF593" s="3">
        <f t="shared" ca="1" si="189"/>
        <v>3.6034735325407026E-2</v>
      </c>
      <c r="AG593" s="3">
        <f t="shared" ca="1" si="189"/>
        <v>3.5319758791172294E-2</v>
      </c>
      <c r="AH593" s="3">
        <f t="shared" ca="1" si="189"/>
        <v>3.4687854428783145E-2</v>
      </c>
      <c r="AI593" s="3">
        <f t="shared" ca="1" si="189"/>
        <v>3.414493288567233E-2</v>
      </c>
      <c r="AJ593" s="3">
        <f t="shared" ca="1" si="189"/>
        <v>3.3696535002202148E-2</v>
      </c>
      <c r="AK593" s="3">
        <f t="shared" ca="1" si="189"/>
        <v>3.334788314704034E-2</v>
      </c>
      <c r="AL593" s="3">
        <f t="shared" ca="1" si="189"/>
        <v>3.3103899720924902E-2</v>
      </c>
      <c r="AM593" s="3">
        <f t="shared" ca="1" si="189"/>
        <v>3.2969160162934268E-2</v>
      </c>
      <c r="AN593" s="3">
        <f t="shared" ca="1" si="189"/>
        <v>3.2947746996578646E-2</v>
      </c>
      <c r="AO593" s="3">
        <f t="shared" ca="1" si="189"/>
        <v>3.3042978738823961E-2</v>
      </c>
      <c r="AP593" s="3">
        <f t="shared" ca="1" si="189"/>
        <v>3.3257009126207049E-2</v>
      </c>
      <c r="AQ593" s="3">
        <f t="shared" ca="1" si="189"/>
        <v>3.3590335328437401E-2</v>
      </c>
      <c r="AR593" s="3">
        <f t="shared" ca="1" si="189"/>
        <v>3.4041315233803736E-2</v>
      </c>
      <c r="AS593" s="3">
        <f t="shared" ca="1" si="189"/>
        <v>3.4605842019457031E-2</v>
      </c>
      <c r="AT593" s="3">
        <f t="shared" ca="1" si="189"/>
        <v>3.5277300776818704E-2</v>
      </c>
      <c r="AU593" s="3">
        <f t="shared" ca="1" si="189"/>
        <v>3.6046808598912884E-2</v>
      </c>
      <c r="AV593" s="3">
        <f t="shared" ca="1" si="189"/>
        <v>3.6903601080929729E-2</v>
      </c>
      <c r="AW593" s="3">
        <f t="shared" ca="1" si="189"/>
        <v>3.783541305041388E-2</v>
      </c>
      <c r="AX593" s="3">
        <f t="shared" ca="1" si="188"/>
        <v>3.8828755474751113E-2</v>
      </c>
      <c r="AY593" s="3">
        <f t="shared" ca="1" si="188"/>
        <v>3.9868881155305264E-2</v>
      </c>
      <c r="AZ593" s="3">
        <f t="shared" ca="1" si="190"/>
        <v>4.0938052389802214E-2</v>
      </c>
      <c r="BC593" s="3">
        <f ca="1">-MC!BC593</f>
        <v>1.0380571306931943</v>
      </c>
      <c r="BD593" s="3">
        <f ca="1">-MC!BD593</f>
        <v>3.3847807877222635E-2</v>
      </c>
      <c r="BE593" s="3">
        <f ca="1">-MC!BE593</f>
        <v>-2.3080114944698398</v>
      </c>
    </row>
    <row r="594" spans="1:57" x14ac:dyDescent="0.5">
      <c r="A594" s="3">
        <f t="shared" si="191"/>
        <v>5.8199999999999203</v>
      </c>
      <c r="B594" s="3">
        <f t="shared" ca="1" si="192"/>
        <v>4.9149204011441301E-2</v>
      </c>
      <c r="C594" s="3">
        <f t="shared" ca="1" si="192"/>
        <v>5.0349048068775284E-2</v>
      </c>
      <c r="D594" s="3">
        <f t="shared" ca="1" si="192"/>
        <v>5.1357068553954097E-2</v>
      </c>
      <c r="E594" s="3">
        <f t="shared" ca="1" si="192"/>
        <v>5.2184183058094857E-2</v>
      </c>
      <c r="F594" s="3">
        <f t="shared" ca="1" si="192"/>
        <v>5.2839808251388037E-2</v>
      </c>
      <c r="G594" s="3">
        <f t="shared" ca="1" si="192"/>
        <v>5.3332102684655221E-2</v>
      </c>
      <c r="H594" s="3">
        <f t="shared" ca="1" si="192"/>
        <v>5.366836141045634E-2</v>
      </c>
      <c r="I594" s="3">
        <f t="shared" ca="1" si="192"/>
        <v>5.385530266165043E-2</v>
      </c>
      <c r="J594" s="3">
        <f t="shared" ca="1" si="192"/>
        <v>5.3899263447423601E-2</v>
      </c>
      <c r="K594" s="3">
        <f t="shared" ca="1" si="192"/>
        <v>5.3806392815626436E-2</v>
      </c>
      <c r="L594" s="3">
        <f t="shared" ca="1" si="192"/>
        <v>5.358289937852577E-2</v>
      </c>
      <c r="M594" s="3">
        <f t="shared" ca="1" si="192"/>
        <v>5.3235351667280592E-2</v>
      </c>
      <c r="N594" s="3">
        <f t="shared" ca="1" si="192"/>
        <v>5.2770982983240011E-2</v>
      </c>
      <c r="O594" s="3">
        <f t="shared" ca="1" si="192"/>
        <v>5.2197934350914806E-2</v>
      </c>
      <c r="P594" s="3">
        <f t="shared" ca="1" si="192"/>
        <v>5.1525382096681033E-2</v>
      </c>
      <c r="Q594" s="3">
        <f t="shared" ca="1" si="192"/>
        <v>5.0763529265385687E-2</v>
      </c>
      <c r="R594" s="3">
        <f t="shared" ca="1" si="189"/>
        <v>4.9923475390478929E-2</v>
      </c>
      <c r="S594" s="3">
        <f t="shared" ca="1" si="189"/>
        <v>4.901700286260554E-2</v>
      </c>
      <c r="T594" s="3">
        <f t="shared" ca="1" si="189"/>
        <v>4.8056324626380903E-2</v>
      </c>
      <c r="U594" s="3">
        <f t="shared" ca="1" si="189"/>
        <v>4.7053830297387571E-2</v>
      </c>
      <c r="V594" s="3">
        <f t="shared" ca="1" si="189"/>
        <v>4.602185412812955E-2</v>
      </c>
      <c r="W594" s="3">
        <f t="shared" ca="1" si="189"/>
        <v>4.4972476412861E-2</v>
      </c>
      <c r="X594" s="3">
        <f t="shared" ca="1" si="189"/>
        <v>4.3917363624533155E-2</v>
      </c>
      <c r="Y594" s="3">
        <f t="shared" ca="1" si="189"/>
        <v>4.2867650643748284E-2</v>
      </c>
      <c r="Z594" s="3">
        <f t="shared" ca="1" si="189"/>
        <v>4.183386708690396E-2</v>
      </c>
      <c r="AA594" s="3">
        <f t="shared" ca="1" si="189"/>
        <v>4.0825906005348744E-2</v>
      </c>
      <c r="AB594" s="3">
        <f t="shared" ca="1" si="189"/>
        <v>3.9853027156014777E-2</v>
      </c>
      <c r="AC594" s="3">
        <f t="shared" ca="1" si="189"/>
        <v>3.8923881506629961E-2</v>
      </c>
      <c r="AD594" s="3">
        <f t="shared" ca="1" si="189"/>
        <v>3.8046542234721314E-2</v>
      </c>
      <c r="AE594" s="3">
        <f t="shared" ca="1" si="189"/>
        <v>3.7228531919875234E-2</v>
      </c>
      <c r="AF594" s="3">
        <f t="shared" ca="1" si="189"/>
        <v>3.6476844172340907E-2</v>
      </c>
      <c r="AG594" s="3">
        <f t="shared" ca="1" si="189"/>
        <v>3.5797966033685485E-2</v>
      </c>
      <c r="AH594" s="3">
        <f t="shared" ca="1" si="189"/>
        <v>3.5197910404627213E-2</v>
      </c>
      <c r="AI594" s="3">
        <f t="shared" ca="1" si="189"/>
        <v>3.4682263453755247E-2</v>
      </c>
      <c r="AJ594" s="3">
        <f t="shared" ca="1" si="189"/>
        <v>3.4256242023159127E-2</v>
      </c>
      <c r="AK594" s="3">
        <f t="shared" ca="1" si="189"/>
        <v>3.3924744274364725E-2</v>
      </c>
      <c r="AL594" s="3">
        <f t="shared" ca="1" si="189"/>
        <v>3.3692366866148862E-2</v>
      </c>
      <c r="AM594" s="3">
        <f t="shared" ca="1" si="189"/>
        <v>3.3563355984647575E-2</v>
      </c>
      <c r="AN594" s="3">
        <f t="shared" ca="1" si="189"/>
        <v>3.3541458911023683E-2</v>
      </c>
      <c r="AO594" s="3">
        <f t="shared" ca="1" si="189"/>
        <v>3.3629650384660356E-2</v>
      </c>
      <c r="AP594" s="3">
        <f t="shared" ca="1" si="189"/>
        <v>3.3829730082598319E-2</v>
      </c>
      <c r="AQ594" s="3">
        <f t="shared" ca="1" si="189"/>
        <v>3.414183111612458E-2</v>
      </c>
      <c r="AR594" s="3">
        <f t="shared" ca="1" si="189"/>
        <v>3.4563940593640277E-2</v>
      </c>
      <c r="AS594" s="3">
        <f t="shared" ca="1" si="189"/>
        <v>3.5091579996257026E-2</v>
      </c>
      <c r="AT594" s="3">
        <f t="shared" ca="1" si="189"/>
        <v>3.5717767671335707E-2</v>
      </c>
      <c r="AU594" s="3">
        <f t="shared" ca="1" si="189"/>
        <v>3.6433262083890881E-2</v>
      </c>
      <c r="AV594" s="3">
        <f t="shared" ca="1" si="189"/>
        <v>3.7226948476703936E-2</v>
      </c>
      <c r="AW594" s="3">
        <f t="shared" ca="1" si="189"/>
        <v>3.8086217840398673E-2</v>
      </c>
      <c r="AX594" s="3">
        <f t="shared" ca="1" si="188"/>
        <v>3.8997237956620294E-2</v>
      </c>
      <c r="AY594" s="3">
        <f t="shared" ca="1" si="188"/>
        <v>3.9944885537348859E-2</v>
      </c>
      <c r="AZ594" s="3">
        <f t="shared" ca="1" si="190"/>
        <v>4.0910882640973242E-2</v>
      </c>
      <c r="BC594" s="3">
        <f ca="1">-MC!BC594</f>
        <v>-1.8428229182821276E-2</v>
      </c>
      <c r="BD594" s="3">
        <f ca="1">-MC!BD594</f>
        <v>1.8542233772873606</v>
      </c>
      <c r="BE594" s="3">
        <f ca="1">-MC!BE594</f>
        <v>0.77527330198416156</v>
      </c>
    </row>
    <row r="595" spans="1:57" x14ac:dyDescent="0.5">
      <c r="A595" s="3">
        <f t="shared" si="191"/>
        <v>5.8299999999999201</v>
      </c>
      <c r="B595" s="3">
        <f t="shared" ca="1" si="192"/>
        <v>4.9356108737289558E-2</v>
      </c>
      <c r="C595" s="3">
        <f t="shared" ca="1" si="192"/>
        <v>5.0500207599636922E-2</v>
      </c>
      <c r="D595" s="3">
        <f t="shared" ca="1" si="192"/>
        <v>5.1457448733894781E-2</v>
      </c>
      <c r="E595" s="3">
        <f t="shared" ca="1" si="192"/>
        <v>5.2238554406606269E-2</v>
      </c>
      <c r="F595" s="3">
        <f t="shared" ca="1" si="192"/>
        <v>5.2852747991356419E-2</v>
      </c>
      <c r="G595" s="3">
        <f t="shared" ca="1" si="192"/>
        <v>5.3308000308594547E-2</v>
      </c>
      <c r="H595" s="3">
        <f t="shared" ca="1" si="192"/>
        <v>5.3611422539544547E-2</v>
      </c>
      <c r="I595" s="3">
        <f t="shared" ca="1" si="192"/>
        <v>5.3769551486784507E-2</v>
      </c>
      <c r="J595" s="3">
        <f t="shared" ca="1" si="192"/>
        <v>5.3788545481519956E-2</v>
      </c>
      <c r="K595" s="3">
        <f t="shared" ca="1" si="192"/>
        <v>5.3674379045592586E-2</v>
      </c>
      <c r="L595" s="3">
        <f t="shared" ca="1" si="192"/>
        <v>5.3433091746927688E-2</v>
      </c>
      <c r="M595" s="3">
        <f t="shared" ca="1" si="192"/>
        <v>5.3071088878019902E-2</v>
      </c>
      <c r="N595" s="3">
        <f t="shared" ca="1" si="192"/>
        <v>5.2595445266524606E-2</v>
      </c>
      <c r="O595" s="3">
        <f t="shared" ca="1" si="192"/>
        <v>5.2014146083424827E-2</v>
      </c>
      <c r="P595" s="3">
        <f t="shared" ca="1" si="192"/>
        <v>5.1336211828828519E-2</v>
      </c>
      <c r="Q595" s="3">
        <f t="shared" ca="1" si="192"/>
        <v>5.057168741586953E-2</v>
      </c>
      <c r="R595" s="3">
        <f t="shared" ca="1" si="189"/>
        <v>4.9731510345157173E-2</v>
      </c>
      <c r="S595" s="3">
        <f t="shared" ca="1" si="189"/>
        <v>4.8827296346637093E-2</v>
      </c>
      <c r="T595" s="3">
        <f t="shared" ca="1" si="189"/>
        <v>4.787108706806921E-2</v>
      </c>
      <c r="U595" s="3">
        <f t="shared" ca="1" si="189"/>
        <v>4.6875096631126906E-2</v>
      </c>
      <c r="V595" s="3">
        <f t="shared" ca="1" si="189"/>
        <v>4.5851480249312578E-2</v>
      </c>
      <c r="W595" s="3">
        <f t="shared" ca="1" si="189"/>
        <v>4.481213637390679E-2</v>
      </c>
      <c r="X595" s="3">
        <f t="shared" ca="1" si="189"/>
        <v>4.3768547624762157E-2</v>
      </c>
      <c r="Y595" s="3">
        <f t="shared" ca="1" si="189"/>
        <v>4.2731663841010729E-2</v>
      </c>
      <c r="Z595" s="3">
        <f t="shared" ca="1" si="189"/>
        <v>4.1711829186395127E-2</v>
      </c>
      <c r="AA595" s="3">
        <f t="shared" ca="1" si="189"/>
        <v>4.0718751461851735E-2</v>
      </c>
      <c r="AB595" s="3">
        <f t="shared" ca="1" si="189"/>
        <v>3.9761505717298307E-2</v>
      </c>
      <c r="AC595" s="3">
        <f t="shared" ca="1" si="189"/>
        <v>3.8848558799885038E-2</v>
      </c>
      <c r="AD595" s="3">
        <f t="shared" ca="1" si="189"/>
        <v>3.7987800188960093E-2</v>
      </c>
      <c r="AE595" s="3">
        <f t="shared" ca="1" si="189"/>
        <v>3.7186568990321855E-2</v>
      </c>
      <c r="AF595" s="3">
        <f t="shared" ca="1" si="189"/>
        <v>3.6451675496930742E-2</v>
      </c>
      <c r="AG595" s="3">
        <f t="shared" ca="1" si="189"/>
        <v>3.578942371241197E-2</v>
      </c>
      <c r="AH595" s="3">
        <f t="shared" ca="1" si="189"/>
        <v>3.5205644008681092E-2</v>
      </c>
      <c r="AI595" s="3">
        <f t="shared" ca="1" si="189"/>
        <v>3.4705740674881684E-2</v>
      </c>
      <c r="AJ595" s="3">
        <f t="shared" ca="1" si="189"/>
        <v>3.4294749140439756E-2</v>
      </c>
      <c r="AK595" s="3">
        <f t="shared" ca="1" si="189"/>
        <v>3.3977385918829504E-2</v>
      </c>
      <c r="AL595" s="3">
        <f t="shared" ca="1" si="189"/>
        <v>3.3758064446433554E-2</v>
      </c>
      <c r="AM595" s="3">
        <f t="shared" ca="1" si="189"/>
        <v>3.3640844126444032E-2</v>
      </c>
      <c r="AN595" s="3">
        <f t="shared" ca="1" si="189"/>
        <v>3.3629279416758265E-2</v>
      </c>
      <c r="AO595" s="3">
        <f t="shared" ca="1" si="189"/>
        <v>3.3726143663324985E-2</v>
      </c>
      <c r="AP595" s="3">
        <f t="shared" ca="1" si="189"/>
        <v>3.3933024873496885E-2</v>
      </c>
      <c r="AQ595" s="3">
        <f t="shared" ca="1" si="189"/>
        <v>3.4249834555495788E-2</v>
      </c>
      <c r="AR595" s="3">
        <f t="shared" ca="1" si="189"/>
        <v>3.4674331609298802E-2</v>
      </c>
      <c r="AS595" s="3">
        <f t="shared" ca="1" si="189"/>
        <v>3.5201808508804354E-2</v>
      </c>
      <c r="AT595" s="3">
        <f t="shared" ca="1" si="189"/>
        <v>3.5825059609420402E-2</v>
      </c>
      <c r="AU595" s="3">
        <f t="shared" ca="1" si="189"/>
        <v>3.6534627503450552E-2</v>
      </c>
      <c r="AV595" s="3">
        <f t="shared" ca="1" si="189"/>
        <v>3.7319189801363783E-2</v>
      </c>
      <c r="AW595" s="3">
        <f t="shared" ref="AW595:AY610" ca="1" si="193">AW594+AW$2*$B$7+(AW$3*$BC595+AW$4*$BD595+AW$5*$BE595)*SQRT($B$7)+(AX594-AW594)/(AX$11-AW$11)*$B$7</f>
        <v>3.8165936259673239E-2</v>
      </c>
      <c r="AX595" s="3">
        <f t="shared" ca="1" si="188"/>
        <v>3.9060833405997301E-2</v>
      </c>
      <c r="AY595" s="3">
        <f t="shared" ca="1" si="188"/>
        <v>3.9988521169719772E-2</v>
      </c>
      <c r="AZ595" s="3">
        <f t="shared" ca="1" si="190"/>
        <v>4.0930548685086797E-2</v>
      </c>
      <c r="BC595" s="3">
        <f ca="1">-MC!BC595</f>
        <v>-5.7622539123148186E-2</v>
      </c>
      <c r="BD595" s="3">
        <f ca="1">-MC!BD595</f>
        <v>0.14996560702541473</v>
      </c>
      <c r="BE595" s="3">
        <f ca="1">-MC!BE595</f>
        <v>-0.57528462023100868</v>
      </c>
    </row>
    <row r="596" spans="1:57" x14ac:dyDescent="0.5">
      <c r="A596" s="3">
        <f t="shared" si="191"/>
        <v>5.8399999999999199</v>
      </c>
      <c r="B596" s="3">
        <f t="shared" ca="1" si="192"/>
        <v>4.8170807377683152E-2</v>
      </c>
      <c r="C596" s="3">
        <f t="shared" ca="1" si="192"/>
        <v>4.9307518653491006E-2</v>
      </c>
      <c r="D596" s="3">
        <f t="shared" ca="1" si="192"/>
        <v>5.0261096703943617E-2</v>
      </c>
      <c r="E596" s="3">
        <f t="shared" ca="1" si="192"/>
        <v>5.1042053630953731E-2</v>
      </c>
      <c r="F596" s="3">
        <f t="shared" ca="1" si="192"/>
        <v>5.1659404742209855E-2</v>
      </c>
      <c r="G596" s="3">
        <f t="shared" ca="1" si="192"/>
        <v>5.212091832435399E-2</v>
      </c>
      <c r="H596" s="3">
        <f t="shared" ca="1" si="192"/>
        <v>5.2433506855479359E-2</v>
      </c>
      <c r="I596" s="3">
        <f t="shared" ca="1" si="192"/>
        <v>5.2603510882313333E-2</v>
      </c>
      <c r="J596" s="3">
        <f t="shared" ca="1" si="192"/>
        <v>5.2636895260504538E-2</v>
      </c>
      <c r="K596" s="3">
        <f t="shared" ca="1" si="192"/>
        <v>5.2539445214903356E-2</v>
      </c>
      <c r="L596" s="3">
        <f t="shared" ca="1" si="192"/>
        <v>5.2317016504591335E-2</v>
      </c>
      <c r="M596" s="3">
        <f t="shared" ca="1" si="192"/>
        <v>5.1975836398082405E-2</v>
      </c>
      <c r="N596" s="3">
        <f t="shared" ca="1" si="192"/>
        <v>5.1522806421125777E-2</v>
      </c>
      <c r="O596" s="3">
        <f t="shared" ca="1" si="192"/>
        <v>5.0965741011106167E-2</v>
      </c>
      <c r="P596" s="3">
        <f t="shared" ca="1" si="192"/>
        <v>5.0313489915138766E-2</v>
      </c>
      <c r="Q596" s="3">
        <f t="shared" ca="1" si="192"/>
        <v>4.9575924956005941E-2</v>
      </c>
      <c r="R596" s="3">
        <f t="shared" ref="R596:AV604" ca="1" si="194">R595+R$2*$B$7+(R$3*$BC596+R$4*$BD596+R$5*$BE596)*SQRT($B$7)+(S595-R595)/(S$11-R$11)*$B$7</f>
        <v>4.8763806628303263E-2</v>
      </c>
      <c r="S596" s="3">
        <f t="shared" ca="1" si="194"/>
        <v>4.7888569027938338E-2</v>
      </c>
      <c r="T596" s="3">
        <f t="shared" ca="1" si="194"/>
        <v>4.6962067541258791E-2</v>
      </c>
      <c r="U596" s="3">
        <f t="shared" ca="1" si="194"/>
        <v>4.5996325844511222E-2</v>
      </c>
      <c r="V596" s="3">
        <f t="shared" ca="1" si="194"/>
        <v>4.5003305175501232E-2</v>
      </c>
      <c r="W596" s="3">
        <f t="shared" ca="1" si="194"/>
        <v>4.3994707221717513E-2</v>
      </c>
      <c r="X596" s="3">
        <f t="shared" ca="1" si="194"/>
        <v>4.2981815845530902E-2</v>
      </c>
      <c r="Y596" s="3">
        <f t="shared" ca="1" si="194"/>
        <v>4.1975380955763739E-2</v>
      </c>
      <c r="Z596" s="3">
        <f t="shared" ca="1" si="194"/>
        <v>4.0985546386932803E-2</v>
      </c>
      <c r="AA596" s="3">
        <f t="shared" ca="1" si="194"/>
        <v>4.0021819819814494E-2</v>
      </c>
      <c r="AB596" s="3">
        <f t="shared" ca="1" si="194"/>
        <v>3.9093076728425165E-2</v>
      </c>
      <c r="AC596" s="3">
        <f t="shared" ca="1" si="194"/>
        <v>3.8207584967169521E-2</v>
      </c>
      <c r="AD596" s="3">
        <f t="shared" ca="1" si="194"/>
        <v>3.7373035441088921E-2</v>
      </c>
      <c r="AE596" s="3">
        <f t="shared" ca="1" si="194"/>
        <v>3.6596568904707957E-2</v>
      </c>
      <c r="AF596" s="3">
        <f t="shared" ca="1" si="194"/>
        <v>3.5884797458669467E-2</v>
      </c>
      <c r="AG596" s="3">
        <f t="shared" ca="1" si="194"/>
        <v>3.5243827198223755E-2</v>
      </c>
      <c r="AH596" s="3">
        <f t="shared" ca="1" si="194"/>
        <v>3.4679291098855071E-2</v>
      </c>
      <c r="AI596" s="3">
        <f t="shared" ca="1" si="194"/>
        <v>3.4196396698981273E-2</v>
      </c>
      <c r="AJ596" s="3">
        <f t="shared" ca="1" si="194"/>
        <v>3.3799983130041344E-2</v>
      </c>
      <c r="AK596" s="3">
        <f t="shared" ca="1" si="194"/>
        <v>3.3494570345355169E-2</v>
      </c>
      <c r="AL596" s="3">
        <f t="shared" ca="1" si="194"/>
        <v>3.3284373607084444E-2</v>
      </c>
      <c r="AM596" s="3">
        <f t="shared" ca="1" si="194"/>
        <v>3.3173250534055183E-2</v>
      </c>
      <c r="AN596" s="3">
        <f t="shared" ca="1" si="194"/>
        <v>3.3164547708880089E-2</v>
      </c>
      <c r="AO596" s="3">
        <f t="shared" ca="1" si="194"/>
        <v>3.3260821997932628E-2</v>
      </c>
      <c r="AP596" s="3">
        <f t="shared" ca="1" si="194"/>
        <v>3.3463434659594157E-2</v>
      </c>
      <c r="AQ596" s="3">
        <f t="shared" ca="1" si="194"/>
        <v>3.3772060586298364E-2</v>
      </c>
      <c r="AR596" s="3">
        <f t="shared" ca="1" si="194"/>
        <v>3.4184215573006806E-2</v>
      </c>
      <c r="AS596" s="3">
        <f t="shared" ca="1" si="194"/>
        <v>3.4694948306094153E-2</v>
      </c>
      <c r="AT596" s="3">
        <f t="shared" ca="1" si="194"/>
        <v>3.5296814430784536E-2</v>
      </c>
      <c r="AU596" s="3">
        <f t="shared" ca="1" si="194"/>
        <v>3.5980125950862793E-2</v>
      </c>
      <c r="AV596" s="3">
        <f t="shared" ca="1" si="194"/>
        <v>3.6733338091833788E-2</v>
      </c>
      <c r="AW596" s="3">
        <f t="shared" ca="1" si="193"/>
        <v>3.7543424495085929E-2</v>
      </c>
      <c r="AX596" s="3">
        <f t="shared" ca="1" si="188"/>
        <v>3.8396134843023615E-2</v>
      </c>
      <c r="AY596" s="3">
        <f t="shared" ca="1" si="188"/>
        <v>3.9275858678987717E-2</v>
      </c>
      <c r="AZ596" s="3">
        <f t="shared" ca="1" si="190"/>
        <v>4.0164040986373752E-2</v>
      </c>
      <c r="BC596" s="3">
        <f ca="1">-MC!BC596</f>
        <v>-1.2131509079053187</v>
      </c>
      <c r="BD596" s="3">
        <f ca="1">-MC!BD596</f>
        <v>0.90214082630455916</v>
      </c>
      <c r="BE596" s="3">
        <f ca="1">-MC!BE596</f>
        <v>0.2256472434404424</v>
      </c>
    </row>
    <row r="597" spans="1:57" x14ac:dyDescent="0.5">
      <c r="A597" s="3">
        <f t="shared" si="191"/>
        <v>5.8499999999999197</v>
      </c>
      <c r="B597" s="3">
        <f t="shared" ca="1" si="192"/>
        <v>4.9921752141150168E-2</v>
      </c>
      <c r="C597" s="3">
        <f t="shared" ca="1" si="192"/>
        <v>5.1131650477599037E-2</v>
      </c>
      <c r="D597" s="3">
        <f t="shared" ca="1" si="192"/>
        <v>5.2146685526013099E-2</v>
      </c>
      <c r="E597" s="3">
        <f t="shared" ca="1" si="192"/>
        <v>5.2977879231481999E-2</v>
      </c>
      <c r="F597" s="3">
        <f t="shared" ca="1" si="192"/>
        <v>5.3634758912272075E-2</v>
      </c>
      <c r="G597" s="3">
        <f t="shared" ca="1" si="192"/>
        <v>5.4125610363664131E-2</v>
      </c>
      <c r="H597" s="3">
        <f t="shared" ca="1" si="192"/>
        <v>5.4457867375398893E-2</v>
      </c>
      <c r="I597" s="3">
        <f t="shared" ca="1" si="192"/>
        <v>5.4638394259791473E-2</v>
      </c>
      <c r="J597" s="3">
        <f t="shared" ca="1" si="192"/>
        <v>5.4673682446337496E-2</v>
      </c>
      <c r="K597" s="3">
        <f t="shared" ca="1" si="192"/>
        <v>5.4570047938491573E-2</v>
      </c>
      <c r="L597" s="3">
        <f t="shared" ca="1" si="192"/>
        <v>5.4333882768021341E-2</v>
      </c>
      <c r="M597" s="3">
        <f t="shared" ca="1" si="192"/>
        <v>5.3971956239734088E-2</v>
      </c>
      <c r="N597" s="3">
        <f t="shared" ca="1" si="192"/>
        <v>5.3491716594671605E-2</v>
      </c>
      <c r="O597" s="3">
        <f t="shared" ca="1" si="192"/>
        <v>5.2901527502065004E-2</v>
      </c>
      <c r="P597" s="3">
        <f t="shared" ca="1" si="192"/>
        <v>5.2210787875122101E-2</v>
      </c>
      <c r="Q597" s="3">
        <f t="shared" ca="1" si="192"/>
        <v>5.1429916333793138E-2</v>
      </c>
      <c r="R597" s="3">
        <f t="shared" ca="1" si="194"/>
        <v>5.0570216239932013E-2</v>
      </c>
      <c r="S597" s="3">
        <f t="shared" ca="1" si="194"/>
        <v>4.9643659928693407E-2</v>
      </c>
      <c r="T597" s="3">
        <f t="shared" ca="1" si="194"/>
        <v>4.8662636407164957E-2</v>
      </c>
      <c r="U597" s="3">
        <f t="shared" ca="1" si="194"/>
        <v>4.763969880139364E-2</v>
      </c>
      <c r="V597" s="3">
        <f t="shared" ca="1" si="194"/>
        <v>4.6587334283558948E-2</v>
      </c>
      <c r="W597" s="3">
        <f t="shared" ca="1" si="194"/>
        <v>4.5517767703316489E-2</v>
      </c>
      <c r="X597" s="3">
        <f t="shared" ca="1" si="194"/>
        <v>4.4442804107931333E-2</v>
      </c>
      <c r="Y597" s="3">
        <f t="shared" ca="1" si="194"/>
        <v>4.3373713433770396E-2</v>
      </c>
      <c r="Z597" s="3">
        <f t="shared" ca="1" si="194"/>
        <v>4.2321159156138488E-2</v>
      </c>
      <c r="AA597" s="3">
        <f t="shared" ca="1" si="194"/>
        <v>4.1295168812369804E-2</v>
      </c>
      <c r="AB597" s="3">
        <f t="shared" ca="1" si="194"/>
        <v>4.0305138278074977E-2</v>
      </c>
      <c r="AC597" s="3">
        <f t="shared" ca="1" si="194"/>
        <v>3.9359856389114579E-2</v>
      </c>
      <c r="AD597" s="3">
        <f t="shared" ca="1" si="194"/>
        <v>3.8467535446516418E-2</v>
      </c>
      <c r="AE597" s="3">
        <f t="shared" ca="1" si="194"/>
        <v>3.7635837822542997E-2</v>
      </c>
      <c r="AF597" s="3">
        <f t="shared" ca="1" si="194"/>
        <v>3.6871897397031006E-2</v>
      </c>
      <c r="AG597" s="3">
        <f t="shared" ca="1" si="194"/>
        <v>3.6182342332927282E-2</v>
      </c>
      <c r="AH597" s="3">
        <f t="shared" ca="1" si="194"/>
        <v>3.5573328188031487E-2</v>
      </c>
      <c r="AI597" s="3">
        <f t="shared" ca="1" si="194"/>
        <v>3.505058572492311E-2</v>
      </c>
      <c r="AJ597" s="3">
        <f t="shared" ca="1" si="194"/>
        <v>3.4619477737643338E-2</v>
      </c>
      <c r="AK597" s="3">
        <f t="shared" ca="1" si="194"/>
        <v>3.4285047552908995E-2</v>
      </c>
      <c r="AL597" s="3">
        <f t="shared" ca="1" si="194"/>
        <v>3.4052032152290523E-2</v>
      </c>
      <c r="AM597" s="3">
        <f t="shared" ca="1" si="194"/>
        <v>3.3924807214262054E-2</v>
      </c>
      <c r="AN597" s="3">
        <f t="shared" ca="1" si="194"/>
        <v>3.3907231239898424E-2</v>
      </c>
      <c r="AO597" s="3">
        <f t="shared" ca="1" si="194"/>
        <v>3.4002364376442488E-2</v>
      </c>
      <c r="AP597" s="3">
        <f t="shared" ca="1" si="194"/>
        <v>3.4212060901800526E-2</v>
      </c>
      <c r="AQ597" s="3">
        <f t="shared" ca="1" si="194"/>
        <v>3.4536478928666119E-2</v>
      </c>
      <c r="AR597" s="3">
        <f t="shared" ca="1" si="194"/>
        <v>3.497361109916769E-2</v>
      </c>
      <c r="AS597" s="3">
        <f t="shared" ca="1" si="194"/>
        <v>3.5518982379535533E-2</v>
      </c>
      <c r="AT597" s="3">
        <f t="shared" ca="1" si="194"/>
        <v>3.6165629833075828E-2</v>
      </c>
      <c r="AU597" s="3">
        <f t="shared" ca="1" si="194"/>
        <v>3.6904355004958346E-2</v>
      </c>
      <c r="AV597" s="3">
        <f t="shared" ca="1" si="194"/>
        <v>3.7724110826953185E-2</v>
      </c>
      <c r="AW597" s="3">
        <f t="shared" ca="1" si="193"/>
        <v>3.8612374776554811E-2</v>
      </c>
      <c r="AX597" s="3">
        <f t="shared" ca="1" si="188"/>
        <v>3.9555398985969666E-2</v>
      </c>
      <c r="AY597" s="3">
        <f t="shared" ca="1" si="188"/>
        <v>4.053804550303209E-2</v>
      </c>
      <c r="AZ597" s="3">
        <f t="shared" ca="1" si="190"/>
        <v>4.1542494834741046E-2</v>
      </c>
      <c r="BC597" s="3">
        <f ca="1">-MC!BC597</f>
        <v>2.1190236892915939</v>
      </c>
      <c r="BD597" s="3">
        <f ca="1">-MC!BD597</f>
        <v>-1.5954654827968122</v>
      </c>
      <c r="BE597" s="3">
        <f ca="1">-MC!BE597</f>
        <v>0.42498123338506399</v>
      </c>
    </row>
    <row r="598" spans="1:57" x14ac:dyDescent="0.5">
      <c r="A598" s="3">
        <f t="shared" si="191"/>
        <v>5.8599999999999195</v>
      </c>
      <c r="B598" s="3">
        <f t="shared" ca="1" si="192"/>
        <v>4.8521256633333974E-2</v>
      </c>
      <c r="C598" s="3">
        <f t="shared" ca="1" si="192"/>
        <v>4.9765205551892018E-2</v>
      </c>
      <c r="D598" s="3">
        <f t="shared" ca="1" si="192"/>
        <v>5.0814985441258967E-2</v>
      </c>
      <c r="E598" s="3">
        <f t="shared" ca="1" si="192"/>
        <v>5.1681504924774274E-2</v>
      </c>
      <c r="F598" s="3">
        <f t="shared" ca="1" si="192"/>
        <v>5.2374180232968241E-2</v>
      </c>
      <c r="G598" s="3">
        <f t="shared" ca="1" si="192"/>
        <v>5.290119153754555E-2</v>
      </c>
      <c r="H598" s="3">
        <f t="shared" ca="1" si="192"/>
        <v>5.3269870780698149E-2</v>
      </c>
      <c r="I598" s="3">
        <f t="shared" ca="1" si="192"/>
        <v>5.3486982888218966E-2</v>
      </c>
      <c r="J598" s="3">
        <f t="shared" ca="1" si="192"/>
        <v>5.3558922739270674E-2</v>
      </c>
      <c r="K598" s="3">
        <f t="shared" ca="1" si="192"/>
        <v>5.3491914017518655E-2</v>
      </c>
      <c r="L598" s="3">
        <f t="shared" ca="1" si="192"/>
        <v>5.32922619344137E-2</v>
      </c>
      <c r="M598" s="3">
        <f t="shared" ca="1" si="192"/>
        <v>5.2966654716361333E-2</v>
      </c>
      <c r="N598" s="3">
        <f t="shared" ca="1" si="192"/>
        <v>5.2522464161751908E-2</v>
      </c>
      <c r="O598" s="3">
        <f t="shared" ca="1" si="192"/>
        <v>5.1967979962072745E-2</v>
      </c>
      <c r="P598" s="3">
        <f t="shared" ca="1" si="192"/>
        <v>5.1312526940970715E-2</v>
      </c>
      <c r="Q598" s="3">
        <f t="shared" ca="1" si="192"/>
        <v>5.0566447228690636E-2</v>
      </c>
      <c r="R598" s="3">
        <f t="shared" ca="1" si="194"/>
        <v>4.9740963753509435E-2</v>
      </c>
      <c r="S598" s="3">
        <f t="shared" ca="1" si="194"/>
        <v>4.8847963789183602E-2</v>
      </c>
      <c r="T598" s="3">
        <f t="shared" ca="1" si="194"/>
        <v>4.7899746671846904E-2</v>
      </c>
      <c r="U598" s="3">
        <f t="shared" ca="1" si="194"/>
        <v>4.6908771698763084E-2</v>
      </c>
      <c r="V598" s="3">
        <f t="shared" ca="1" si="194"/>
        <v>4.5887428712766277E-2</v>
      </c>
      <c r="W598" s="3">
        <f t="shared" ca="1" si="194"/>
        <v>4.4847842477858467E-2</v>
      </c>
      <c r="X598" s="3">
        <f t="shared" ca="1" si="194"/>
        <v>4.3801715994776856E-2</v>
      </c>
      <c r="Y598" s="3">
        <f t="shared" ca="1" si="194"/>
        <v>4.2760216011422721E-2</v>
      </c>
      <c r="Z598" s="3">
        <f t="shared" ca="1" si="194"/>
        <v>4.1733902439929194E-2</v>
      </c>
      <c r="AA598" s="3">
        <f t="shared" ca="1" si="194"/>
        <v>4.0732699476813898E-2</v>
      </c>
      <c r="AB598" s="3">
        <f t="shared" ca="1" si="194"/>
        <v>3.9765900202603885E-2</v>
      </c>
      <c r="AC598" s="3">
        <f t="shared" ca="1" si="194"/>
        <v>3.8842191234631118E-2</v>
      </c>
      <c r="AD598" s="3">
        <f t="shared" ca="1" si="194"/>
        <v>3.7969683066069786E-2</v>
      </c>
      <c r="AE598" s="3">
        <f t="shared" ca="1" si="194"/>
        <v>3.7155936481874305E-2</v>
      </c>
      <c r="AF598" s="3">
        <f t="shared" ca="1" si="194"/>
        <v>3.6407983938570192E-2</v>
      </c>
      <c r="AG598" s="3">
        <f t="shared" ca="1" si="194"/>
        <v>3.5732352468818111E-2</v>
      </c>
      <c r="AH598" s="3">
        <f t="shared" ca="1" si="194"/>
        <v>3.513509701729494E-2</v>
      </c>
      <c r="AI598" s="3">
        <f t="shared" ca="1" si="194"/>
        <v>3.4621848371235525E-2</v>
      </c>
      <c r="AJ598" s="3">
        <f t="shared" ca="1" si="194"/>
        <v>3.4197869773224053E-2</v>
      </c>
      <c r="AK598" s="3">
        <f t="shared" ca="1" si="194"/>
        <v>3.3868104682019444E-2</v>
      </c>
      <c r="AL598" s="3">
        <f t="shared" ca="1" si="194"/>
        <v>3.3637188517130559E-2</v>
      </c>
      <c r="AM598" s="3">
        <f t="shared" ca="1" si="194"/>
        <v>3.3509391685580835E-2</v>
      </c>
      <c r="AN598" s="3">
        <f t="shared" ca="1" si="194"/>
        <v>3.3488461225880291E-2</v>
      </c>
      <c r="AO598" s="3">
        <f t="shared" ca="1" si="194"/>
        <v>3.3577337152639199E-2</v>
      </c>
      <c r="AP598" s="3">
        <f t="shared" ca="1" si="194"/>
        <v>3.3777743359028348E-2</v>
      </c>
      <c r="AQ598" s="3">
        <f t="shared" ca="1" si="194"/>
        <v>3.4089697842264254E-2</v>
      </c>
      <c r="AR598" s="3">
        <f t="shared" ca="1" si="194"/>
        <v>3.4511046872020903E-2</v>
      </c>
      <c r="AS598" s="3">
        <f t="shared" ca="1" si="194"/>
        <v>3.5037168588873638E-2</v>
      </c>
      <c r="AT598" s="3">
        <f t="shared" ca="1" si="194"/>
        <v>3.5660958428401647E-2</v>
      </c>
      <c r="AU598" s="3">
        <f t="shared" ca="1" si="194"/>
        <v>3.6373084432182144E-2</v>
      </c>
      <c r="AV598" s="3">
        <f t="shared" ca="1" si="194"/>
        <v>3.7162374152572182E-2</v>
      </c>
      <c r="AW598" s="3">
        <f t="shared" ca="1" si="193"/>
        <v>3.8016185667171125E-2</v>
      </c>
      <c r="AX598" s="3">
        <f t="shared" ca="1" si="188"/>
        <v>3.8920649750806155E-2</v>
      </c>
      <c r="AY598" s="3">
        <f t="shared" ca="1" si="188"/>
        <v>3.9860483007912215E-2</v>
      </c>
      <c r="AZ598" s="3">
        <f t="shared" ca="1" si="190"/>
        <v>4.0817696663480049E-2</v>
      </c>
      <c r="BC598" s="3">
        <f ca="1">-MC!BC598</f>
        <v>-1.11011415131689</v>
      </c>
      <c r="BD598" s="3">
        <f ca="1">-MC!BD598</f>
        <v>0.9984123723860856</v>
      </c>
      <c r="BE598" s="3">
        <f ca="1">-MC!BE598</f>
        <v>0.7487946105668426</v>
      </c>
    </row>
    <row r="599" spans="1:57" x14ac:dyDescent="0.5">
      <c r="A599" s="3">
        <f t="shared" si="191"/>
        <v>5.8699999999999193</v>
      </c>
      <c r="B599" s="3">
        <f t="shared" ca="1" si="192"/>
        <v>4.9212463785894126E-2</v>
      </c>
      <c r="C599" s="3">
        <f t="shared" ca="1" si="192"/>
        <v>5.0352135682885817E-2</v>
      </c>
      <c r="D599" s="3">
        <f t="shared" ca="1" si="192"/>
        <v>5.1305242669995879E-2</v>
      </c>
      <c r="E599" s="3">
        <f t="shared" ca="1" si="192"/>
        <v>5.2082435539615002E-2</v>
      </c>
      <c r="F599" s="3">
        <f t="shared" ca="1" si="192"/>
        <v>5.2692874989941768E-2</v>
      </c>
      <c r="G599" s="3">
        <f t="shared" ca="1" si="192"/>
        <v>5.3144491090746433E-2</v>
      </c>
      <c r="H599" s="3">
        <f t="shared" ca="1" si="192"/>
        <v>5.3444369432013833E-2</v>
      </c>
      <c r="I599" s="3">
        <f t="shared" ca="1" si="192"/>
        <v>5.3599031055859635E-2</v>
      </c>
      <c r="J599" s="3">
        <f t="shared" ca="1" si="192"/>
        <v>5.3614629821845568E-2</v>
      </c>
      <c r="K599" s="3">
        <f t="shared" ca="1" si="192"/>
        <v>5.3497152649958371E-2</v>
      </c>
      <c r="L599" s="3">
        <f t="shared" ca="1" si="192"/>
        <v>5.3252673492291409E-2</v>
      </c>
      <c r="M599" s="3">
        <f t="shared" ca="1" si="192"/>
        <v>5.28876550356846E-2</v>
      </c>
      <c r="N599" s="3">
        <f t="shared" ca="1" si="192"/>
        <v>5.2409248131296146E-2</v>
      </c>
      <c r="O599" s="3">
        <f t="shared" ca="1" si="192"/>
        <v>5.1825523936754381E-2</v>
      </c>
      <c r="P599" s="3">
        <f t="shared" ca="1" si="192"/>
        <v>5.1145588584263456E-2</v>
      </c>
      <c r="Q599" s="3">
        <f t="shared" ca="1" si="192"/>
        <v>5.0379563081606474E-2</v>
      </c>
      <c r="R599" s="3">
        <f t="shared" ca="1" si="194"/>
        <v>4.95384452770481E-2</v>
      </c>
      <c r="S599" s="3">
        <f t="shared" ca="1" si="194"/>
        <v>4.8633892736876676E-2</v>
      </c>
      <c r="T599" s="3">
        <f t="shared" ca="1" si="194"/>
        <v>4.7677970489236624E-2</v>
      </c>
      <c r="U599" s="3">
        <f t="shared" ca="1" si="194"/>
        <v>4.6682899378718348E-2</v>
      </c>
      <c r="V599" s="3">
        <f t="shared" ca="1" si="194"/>
        <v>4.566082730980562E-2</v>
      </c>
      <c r="W599" s="3">
        <f t="shared" ca="1" si="194"/>
        <v>4.4623634367750416E-2</v>
      </c>
      <c r="X599" s="3">
        <f t="shared" ca="1" si="194"/>
        <v>4.3582776930044476E-2</v>
      </c>
      <c r="Y599" s="3">
        <f t="shared" ca="1" si="194"/>
        <v>4.2549173994750437E-2</v>
      </c>
      <c r="Z599" s="3">
        <f t="shared" ca="1" si="194"/>
        <v>4.1533137361398006E-2</v>
      </c>
      <c r="AA599" s="3">
        <f t="shared" ca="1" si="194"/>
        <v>4.0544343342724019E-2</v>
      </c>
      <c r="AB599" s="3">
        <f t="shared" ca="1" si="194"/>
        <v>3.9591837681824192E-2</v>
      </c>
      <c r="AC599" s="3">
        <f t="shared" ca="1" si="194"/>
        <v>3.8684060231836494E-2</v>
      </c>
      <c r="AD599" s="3">
        <f t="shared" ca="1" si="194"/>
        <v>3.7828875128613555E-2</v>
      </c>
      <c r="AE599" s="3">
        <f t="shared" ca="1" si="194"/>
        <v>3.703359701920278E-2</v>
      </c>
      <c r="AF599" s="3">
        <f t="shared" ca="1" si="194"/>
        <v>3.6305012388800142E-2</v>
      </c>
      <c r="AG599" s="3">
        <f t="shared" ca="1" si="194"/>
        <v>3.5649402596244543E-2</v>
      </c>
      <c r="AH599" s="3">
        <f t="shared" ca="1" si="194"/>
        <v>3.5072577431966769E-2</v>
      </c>
      <c r="AI599" s="3">
        <f t="shared" ca="1" si="194"/>
        <v>3.4579923162455915E-2</v>
      </c>
      <c r="AJ599" s="3">
        <f t="shared" ca="1" si="194"/>
        <v>3.417645891863029E-2</v>
      </c>
      <c r="AK599" s="3">
        <f t="shared" ca="1" si="194"/>
        <v>3.386688370352995E-2</v>
      </c>
      <c r="AL599" s="3">
        <f t="shared" ca="1" si="194"/>
        <v>3.3655586746535557E-2</v>
      </c>
      <c r="AM599" s="3">
        <f t="shared" ca="1" si="194"/>
        <v>3.3546588505518692E-2</v>
      </c>
      <c r="AN599" s="3">
        <f t="shared" ca="1" si="194"/>
        <v>3.3543379829144335E-2</v>
      </c>
      <c r="AO599" s="3">
        <f t="shared" ca="1" si="194"/>
        <v>3.3648635840469253E-2</v>
      </c>
      <c r="AP599" s="3">
        <f t="shared" ca="1" si="194"/>
        <v>3.386380529943505E-2</v>
      </c>
      <c r="AQ599" s="3">
        <f t="shared" ca="1" si="194"/>
        <v>3.4188621408762776E-2</v>
      </c>
      <c r="AR599" s="3">
        <f t="shared" ca="1" si="194"/>
        <v>3.4620639502729089E-2</v>
      </c>
      <c r="AS599" s="3">
        <f t="shared" ca="1" si="194"/>
        <v>3.5154946446334087E-2</v>
      </c>
      <c r="AT599" s="3">
        <f t="shared" ca="1" si="194"/>
        <v>3.578415165603379E-2</v>
      </c>
      <c r="AU599" s="3">
        <f t="shared" ca="1" si="194"/>
        <v>3.6498645278417563E-2</v>
      </c>
      <c r="AV599" s="3">
        <f t="shared" ca="1" si="194"/>
        <v>3.7286985052140925E-2</v>
      </c>
      <c r="AW599" s="3">
        <f t="shared" ca="1" si="193"/>
        <v>3.8136265061879587E-2</v>
      </c>
      <c r="AX599" s="3">
        <f t="shared" ca="1" si="188"/>
        <v>3.9032349689482215E-2</v>
      </c>
      <c r="AY599" s="3">
        <f t="shared" ca="1" si="188"/>
        <v>3.99596650653333E-2</v>
      </c>
      <c r="AZ599" s="3">
        <f t="shared" ca="1" si="190"/>
        <v>4.0900000412500359E-2</v>
      </c>
      <c r="BC599" s="3">
        <f ca="1">-MC!BC599</f>
        <v>-1.4477384958107464E-2</v>
      </c>
      <c r="BD599" s="3">
        <f ca="1">-MC!BD599</f>
        <v>-0.21464718677401784</v>
      </c>
      <c r="BE599" s="3">
        <f ca="1">-MC!BE599</f>
        <v>-1.2615014184640385</v>
      </c>
    </row>
    <row r="600" spans="1:57" x14ac:dyDescent="0.5">
      <c r="A600" s="3">
        <f t="shared" si="191"/>
        <v>5.8799999999999191</v>
      </c>
      <c r="B600" s="3">
        <f t="shared" ca="1" si="192"/>
        <v>4.8038905253988295E-2</v>
      </c>
      <c r="C600" s="3">
        <f t="shared" ca="1" si="192"/>
        <v>4.9231899332808048E-2</v>
      </c>
      <c r="D600" s="3">
        <f t="shared" ca="1" si="192"/>
        <v>5.0238521531855963E-2</v>
      </c>
      <c r="E600" s="3">
        <f t="shared" ca="1" si="192"/>
        <v>5.1069303738167884E-2</v>
      </c>
      <c r="F600" s="3">
        <f t="shared" ca="1" si="192"/>
        <v>5.1733290105840206E-2</v>
      </c>
      <c r="G600" s="3">
        <f t="shared" ca="1" si="192"/>
        <v>5.2238299557324855E-2</v>
      </c>
      <c r="H600" s="3">
        <f t="shared" ca="1" si="192"/>
        <v>5.2591310259391726E-2</v>
      </c>
      <c r="I600" s="3">
        <f t="shared" ca="1" si="192"/>
        <v>5.2798738307382319E-2</v>
      </c>
      <c r="J600" s="3">
        <f t="shared" ca="1" si="192"/>
        <v>5.2866635505997447E-2</v>
      </c>
      <c r="K600" s="3">
        <f t="shared" ca="1" si="192"/>
        <v>5.2800891001253195E-2</v>
      </c>
      <c r="L600" s="3">
        <f t="shared" ca="1" si="192"/>
        <v>5.2607486479902911E-2</v>
      </c>
      <c r="M600" s="3">
        <f t="shared" ca="1" si="192"/>
        <v>5.2292798060689136E-2</v>
      </c>
      <c r="N600" s="3">
        <f t="shared" ca="1" si="192"/>
        <v>5.1863894575426971E-2</v>
      </c>
      <c r="O600" s="3">
        <f t="shared" ca="1" si="192"/>
        <v>5.132876752435564E-2</v>
      </c>
      <c r="P600" s="3">
        <f t="shared" ca="1" si="192"/>
        <v>5.0696443179237778E-2</v>
      </c>
      <c r="Q600" s="3">
        <f t="shared" ca="1" si="192"/>
        <v>4.9976960225865327E-2</v>
      </c>
      <c r="R600" s="3">
        <f t="shared" ca="1" si="194"/>
        <v>4.9181230219563152E-2</v>
      </c>
      <c r="S600" s="3">
        <f t="shared" ca="1" si="194"/>
        <v>4.8320819806762574E-2</v>
      </c>
      <c r="T600" s="3">
        <f t="shared" ca="1" si="194"/>
        <v>4.7407698504346577E-2</v>
      </c>
      <c r="U600" s="3">
        <f t="shared" ca="1" si="194"/>
        <v>4.645398751414026E-2</v>
      </c>
      <c r="V600" s="3">
        <f t="shared" ca="1" si="194"/>
        <v>4.5471731627090575E-2</v>
      </c>
      <c r="W600" s="3">
        <f t="shared" ca="1" si="194"/>
        <v>4.4472705090431205E-2</v>
      </c>
      <c r="X600" s="3">
        <f t="shared" ca="1" si="194"/>
        <v>4.3468256515498092E-2</v>
      </c>
      <c r="Y600" s="3">
        <f t="shared" ca="1" si="194"/>
        <v>4.2469196022881524E-2</v>
      </c>
      <c r="Z600" s="3">
        <f t="shared" ca="1" si="194"/>
        <v>4.1485726183705794E-2</v>
      </c>
      <c r="AA600" s="3">
        <f t="shared" ca="1" si="194"/>
        <v>4.0527414317475537E-2</v>
      </c>
      <c r="AB600" s="3">
        <f t="shared" ca="1" si="194"/>
        <v>3.9603197720941417E-2</v>
      </c>
      <c r="AC600" s="3">
        <f t="shared" ca="1" si="194"/>
        <v>3.8721408370806447E-2</v>
      </c>
      <c r="AD600" s="3">
        <f t="shared" ca="1" si="194"/>
        <v>3.7889802929611562E-2</v>
      </c>
      <c r="AE600" s="3">
        <f t="shared" ca="1" si="194"/>
        <v>3.7115588789450274E-2</v>
      </c>
      <c r="AF600" s="3">
        <f t="shared" ca="1" si="194"/>
        <v>3.6405445349760736E-2</v>
      </c>
      <c r="AG600" s="3">
        <f t="shared" ca="1" si="194"/>
        <v>3.5765547185573149E-2</v>
      </c>
      <c r="AH600" s="3">
        <f t="shared" ca="1" si="194"/>
        <v>3.520159782536382E-2</v>
      </c>
      <c r="AI600" s="3">
        <f t="shared" ca="1" si="194"/>
        <v>3.4718877902679246E-2</v>
      </c>
      <c r="AJ600" s="3">
        <f t="shared" ca="1" si="194"/>
        <v>3.432230130951236E-2</v>
      </c>
      <c r="AK600" s="3">
        <f t="shared" ca="1" si="194"/>
        <v>3.4016461438117748E-2</v>
      </c>
      <c r="AL600" s="3">
        <f t="shared" ca="1" si="194"/>
        <v>3.3805640132188973E-2</v>
      </c>
      <c r="AM600" s="3">
        <f t="shared" ca="1" si="194"/>
        <v>3.3693746655253459E-2</v>
      </c>
      <c r="AN600" s="3">
        <f t="shared" ca="1" si="194"/>
        <v>3.3684154371718546E-2</v>
      </c>
      <c r="AO600" s="3">
        <f t="shared" ca="1" si="194"/>
        <v>3.3779412187875564E-2</v>
      </c>
      <c r="AP600" s="3">
        <f t="shared" ca="1" si="194"/>
        <v>3.3980832416833168E-2</v>
      </c>
      <c r="AQ600" s="3">
        <f t="shared" ca="1" si="194"/>
        <v>3.4288002223620481E-2</v>
      </c>
      <c r="AR600" s="3">
        <f t="shared" ca="1" si="194"/>
        <v>3.4698324879934829E-2</v>
      </c>
      <c r="AS600" s="3">
        <f t="shared" ca="1" si="194"/>
        <v>3.5206734959951698E-2</v>
      </c>
      <c r="AT600" s="3">
        <f t="shared" ca="1" si="194"/>
        <v>3.5805694903108198E-2</v>
      </c>
      <c r="AU600" s="3">
        <f t="shared" ca="1" si="194"/>
        <v>3.6485456002253155E-2</v>
      </c>
      <c r="AV600" s="3">
        <f t="shared" ca="1" si="194"/>
        <v>3.7234445178377686E-2</v>
      </c>
      <c r="AW600" s="3">
        <f t="shared" ca="1" si="193"/>
        <v>3.803963135485431E-2</v>
      </c>
      <c r="AX600" s="3">
        <f t="shared" ca="1" si="188"/>
        <v>3.8886750918553294E-2</v>
      </c>
      <c r="AY600" s="3">
        <f t="shared" ca="1" si="188"/>
        <v>3.9760079774872829E-2</v>
      </c>
      <c r="AZ600" s="3">
        <f t="shared" ca="1" si="190"/>
        <v>4.0641415673160139E-2</v>
      </c>
      <c r="BC600" s="3">
        <f ca="1">-MC!BC600</f>
        <v>-0.35693257652777177</v>
      </c>
      <c r="BD600" s="3">
        <f ca="1">-MC!BD600</f>
        <v>1.2951078316488989</v>
      </c>
      <c r="BE600" s="3">
        <f ca="1">-MC!BE600</f>
        <v>1.0655551935184491</v>
      </c>
    </row>
    <row r="601" spans="1:57" x14ac:dyDescent="0.5">
      <c r="A601" s="3">
        <f t="shared" si="191"/>
        <v>5.8899999999999189</v>
      </c>
      <c r="B601" s="3">
        <f t="shared" ca="1" si="192"/>
        <v>4.7913282868857217E-2</v>
      </c>
      <c r="C601" s="3">
        <f t="shared" ca="1" si="192"/>
        <v>4.9061573318069769E-2</v>
      </c>
      <c r="D601" s="3">
        <f t="shared" ca="1" si="192"/>
        <v>5.0023081404839846E-2</v>
      </c>
      <c r="E601" s="3">
        <f t="shared" ca="1" si="192"/>
        <v>5.0808423689092719E-2</v>
      </c>
      <c r="F601" s="3">
        <f t="shared" ca="1" si="192"/>
        <v>5.1426731419777515E-2</v>
      </c>
      <c r="G601" s="3">
        <f t="shared" ca="1" si="192"/>
        <v>5.1885915977529146E-2</v>
      </c>
      <c r="H601" s="3">
        <f t="shared" ca="1" si="192"/>
        <v>5.2193051686450644E-2</v>
      </c>
      <c r="I601" s="3">
        <f t="shared" ca="1" si="192"/>
        <v>5.2354653283966851E-2</v>
      </c>
      <c r="J601" s="3">
        <f t="shared" ca="1" si="192"/>
        <v>5.2376874136554695E-2</v>
      </c>
      <c r="K601" s="3">
        <f t="shared" ca="1" si="192"/>
        <v>5.2265709257451484E-2</v>
      </c>
      <c r="L601" s="3">
        <f t="shared" ca="1" si="192"/>
        <v>5.2027251713034635E-2</v>
      </c>
      <c r="M601" s="3">
        <f t="shared" ca="1" si="192"/>
        <v>5.1667994675943664E-2</v>
      </c>
      <c r="N601" s="3">
        <f t="shared" ca="1" si="192"/>
        <v>5.1195128536908892E-2</v>
      </c>
      <c r="O601" s="3">
        <f t="shared" ca="1" si="192"/>
        <v>5.061676866573861E-2</v>
      </c>
      <c r="P601" s="3">
        <f t="shared" ca="1" si="192"/>
        <v>4.9942064955542216E-2</v>
      </c>
      <c r="Q601" s="3">
        <f t="shared" ca="1" si="192"/>
        <v>4.9181177221720759E-2</v>
      </c>
      <c r="R601" s="3">
        <f t="shared" ca="1" si="194"/>
        <v>4.8345134165140198E-2</v>
      </c>
      <c r="S601" s="3">
        <f t="shared" ca="1" si="194"/>
        <v>4.7445614951566004E-2</v>
      </c>
      <c r="T601" s="3">
        <f t="shared" ca="1" si="194"/>
        <v>4.6494697035008879E-2</v>
      </c>
      <c r="U601" s="3">
        <f t="shared" ca="1" si="194"/>
        <v>4.5504605436132432E-2</v>
      </c>
      <c r="V601" s="3">
        <f t="shared" ca="1" si="194"/>
        <v>4.4487485308876432E-2</v>
      </c>
      <c r="W601" s="3">
        <f t="shared" ca="1" si="194"/>
        <v>4.345520855491275E-2</v>
      </c>
      <c r="X601" s="3">
        <f t="shared" ca="1" si="194"/>
        <v>4.2419219528214445E-2</v>
      </c>
      <c r="Y601" s="3">
        <f t="shared" ca="1" si="194"/>
        <v>4.1390422995900039E-2</v>
      </c>
      <c r="Z601" s="3">
        <f t="shared" ca="1" si="194"/>
        <v>4.0379115836411142E-2</v>
      </c>
      <c r="AA601" s="3">
        <f t="shared" ca="1" si="194"/>
        <v>3.9394959917977153E-2</v>
      </c>
      <c r="AB601" s="3">
        <f t="shared" ca="1" si="194"/>
        <v>3.8446987633421144E-2</v>
      </c>
      <c r="AC601" s="3">
        <f t="shared" ca="1" si="194"/>
        <v>3.7543626622092895E-2</v>
      </c>
      <c r="AD601" s="3">
        <f t="shared" ca="1" si="194"/>
        <v>3.6692729608608018E-2</v>
      </c>
      <c r="AE601" s="3">
        <f t="shared" ca="1" si="194"/>
        <v>3.590160026450933E-2</v>
      </c>
      <c r="AF601" s="3">
        <f t="shared" ca="1" si="194"/>
        <v>3.5177014440535372E-2</v>
      </c>
      <c r="AG601" s="3">
        <f t="shared" ca="1" si="194"/>
        <v>3.4525243469364003E-2</v>
      </c>
      <c r="AH601" s="3">
        <f t="shared" ca="1" si="194"/>
        <v>3.3952088161116507E-2</v>
      </c>
      <c r="AI601" s="3">
        <f t="shared" ca="1" si="194"/>
        <v>3.3462927055296375E-2</v>
      </c>
      <c r="AJ601" s="3">
        <f t="shared" ca="1" si="194"/>
        <v>3.3062772328553224E-2</v>
      </c>
      <c r="AK601" s="3">
        <f t="shared" ca="1" si="194"/>
        <v>3.2756315257877394E-2</v>
      </c>
      <c r="AL601" s="3">
        <f t="shared" ca="1" si="194"/>
        <v>3.2547933756121424E-2</v>
      </c>
      <c r="AM601" s="3">
        <f t="shared" ca="1" si="194"/>
        <v>3.2441629297689567E-2</v>
      </c>
      <c r="AN601" s="3">
        <f t="shared" ca="1" si="194"/>
        <v>3.2440861119100627E-2</v>
      </c>
      <c r="AO601" s="3">
        <f t="shared" ca="1" si="194"/>
        <v>3.2548255236298382E-2</v>
      </c>
      <c r="AP601" s="3">
        <f t="shared" ca="1" si="194"/>
        <v>3.2765190854760616E-2</v>
      </c>
      <c r="AQ601" s="3">
        <f t="shared" ca="1" si="194"/>
        <v>3.3091312512346011E-2</v>
      </c>
      <c r="AR601" s="3">
        <f t="shared" ca="1" si="194"/>
        <v>3.3524074944626912E-2</v>
      </c>
      <c r="AS601" s="3">
        <f t="shared" ca="1" si="194"/>
        <v>3.4058464072249536E-2</v>
      </c>
      <c r="AT601" s="3">
        <f t="shared" ca="1" si="194"/>
        <v>3.4686999051116926E-2</v>
      </c>
      <c r="AU601" s="3">
        <f t="shared" ca="1" si="194"/>
        <v>3.5399996012078119E-2</v>
      </c>
      <c r="AV601" s="3">
        <f t="shared" ca="1" si="194"/>
        <v>3.6185954702606299E-2</v>
      </c>
      <c r="AW601" s="3">
        <f t="shared" ca="1" si="193"/>
        <v>3.7031922359116537E-2</v>
      </c>
      <c r="AX601" s="3">
        <f t="shared" ca="1" si="188"/>
        <v>3.792371045991981E-2</v>
      </c>
      <c r="AY601" s="3">
        <f t="shared" ca="1" si="188"/>
        <v>3.8845651391472551E-2</v>
      </c>
      <c r="AZ601" s="3">
        <f t="shared" ca="1" si="190"/>
        <v>3.9779855048482304E-2</v>
      </c>
      <c r="BC601" s="3">
        <f ca="1">-MC!BC601</f>
        <v>-1.4542586434639091</v>
      </c>
      <c r="BD601" s="3">
        <f ca="1">-MC!BD601</f>
        <v>-1.1059451168603189</v>
      </c>
      <c r="BE601" s="3">
        <f ca="1">-MC!BE601</f>
        <v>-0.82591927996066161</v>
      </c>
    </row>
    <row r="602" spans="1:57" x14ac:dyDescent="0.5">
      <c r="A602" s="3">
        <f t="shared" si="191"/>
        <v>5.8999999999999186</v>
      </c>
      <c r="B602" s="3">
        <f t="shared" ca="1" si="192"/>
        <v>4.9050910754076867E-2</v>
      </c>
      <c r="C602" s="3">
        <f t="shared" ca="1" si="192"/>
        <v>5.0234047195190146E-2</v>
      </c>
      <c r="D602" s="3">
        <f t="shared" ca="1" si="192"/>
        <v>5.1227148303211512E-2</v>
      </c>
      <c r="E602" s="3">
        <f t="shared" ca="1" si="192"/>
        <v>5.2040935570144727E-2</v>
      </c>
      <c r="F602" s="3">
        <f t="shared" ca="1" si="192"/>
        <v>5.268464765780808E-2</v>
      </c>
      <c r="G602" s="3">
        <f t="shared" ca="1" si="192"/>
        <v>5.3166308689752285E-2</v>
      </c>
      <c r="H602" s="3">
        <f t="shared" ca="1" si="192"/>
        <v>5.3493109407858293E-2</v>
      </c>
      <c r="I602" s="3">
        <f t="shared" ca="1" si="192"/>
        <v>5.3671683460777976E-2</v>
      </c>
      <c r="J602" s="3">
        <f t="shared" ca="1" si="192"/>
        <v>5.370830607362307E-2</v>
      </c>
      <c r="K602" s="3">
        <f t="shared" ca="1" si="192"/>
        <v>5.360909844784998E-2</v>
      </c>
      <c r="L602" s="3">
        <f t="shared" ca="1" si="192"/>
        <v>5.3380285353695454E-2</v>
      </c>
      <c r="M602" s="3">
        <f t="shared" ca="1" si="192"/>
        <v>5.3028497318546156E-2</v>
      </c>
      <c r="N602" s="3">
        <f t="shared" ca="1" si="192"/>
        <v>5.2561066549010493E-2</v>
      </c>
      <c r="O602" s="3">
        <f t="shared" ca="1" si="192"/>
        <v>5.1986252490251211E-2</v>
      </c>
      <c r="P602" s="3">
        <f t="shared" ca="1" si="192"/>
        <v>5.1313348817639513E-2</v>
      </c>
      <c r="Q602" s="3">
        <f t="shared" ca="1" si="192"/>
        <v>5.0552656607253998E-2</v>
      </c>
      <c r="R602" s="3">
        <f t="shared" ca="1" si="194"/>
        <v>4.9715341823727381E-2</v>
      </c>
      <c r="S602" s="3">
        <f t="shared" ca="1" si="194"/>
        <v>4.8813216271264975E-2</v>
      </c>
      <c r="T602" s="3">
        <f t="shared" ca="1" si="194"/>
        <v>4.7858485469389214E-2</v>
      </c>
      <c r="U602" s="3">
        <f t="shared" ca="1" si="194"/>
        <v>4.6863498399235121E-2</v>
      </c>
      <c r="V602" s="3">
        <f t="shared" ca="1" si="194"/>
        <v>4.584052073431398E-2</v>
      </c>
      <c r="W602" s="3">
        <f t="shared" ca="1" si="194"/>
        <v>4.4801542203249632E-2</v>
      </c>
      <c r="X602" s="3">
        <f t="shared" ca="1" si="194"/>
        <v>4.3758123091479903E-2</v>
      </c>
      <c r="Y602" s="3">
        <f t="shared" ca="1" si="194"/>
        <v>4.2721283016617137E-2</v>
      </c>
      <c r="Z602" s="3">
        <f t="shared" ca="1" si="194"/>
        <v>4.1701433379998196E-2</v>
      </c>
      <c r="AA602" s="3">
        <f t="shared" ca="1" si="194"/>
        <v>4.0708350820274013E-2</v>
      </c>
      <c r="AB602" s="3">
        <f t="shared" ca="1" si="194"/>
        <v>3.975118304842136E-2</v>
      </c>
      <c r="AC602" s="3">
        <f t="shared" ca="1" si="194"/>
        <v>3.883847358517515E-2</v>
      </c>
      <c r="AD602" s="3">
        <f t="shared" ca="1" si="194"/>
        <v>3.7978191432322977E-2</v>
      </c>
      <c r="AE602" s="3">
        <f t="shared" ca="1" si="194"/>
        <v>3.7177756755043777E-2</v>
      </c>
      <c r="AF602" s="3">
        <f t="shared" ca="1" si="194"/>
        <v>3.6444062072253251E-2</v>
      </c>
      <c r="AG602" s="3">
        <f t="shared" ca="1" si="194"/>
        <v>3.5783495695506651E-2</v>
      </c>
      <c r="AH602" s="3">
        <f t="shared" ca="1" si="194"/>
        <v>3.5201975939806292E-2</v>
      </c>
      <c r="AI602" s="3">
        <f t="shared" ca="1" si="194"/>
        <v>3.4704999468936459E-2</v>
      </c>
      <c r="AJ602" s="3">
        <f t="shared" ca="1" si="194"/>
        <v>3.429769694695485E-2</v>
      </c>
      <c r="AK602" s="3">
        <f t="shared" ca="1" si="194"/>
        <v>3.3984877710025806E-2</v>
      </c>
      <c r="AL602" s="3">
        <f t="shared" ca="1" si="194"/>
        <v>3.3771035873745033E-2</v>
      </c>
      <c r="AM602" s="3">
        <f t="shared" ca="1" si="194"/>
        <v>3.36602852073681E-2</v>
      </c>
      <c r="AN602" s="3">
        <f t="shared" ca="1" si="194"/>
        <v>3.36561908550259E-2</v>
      </c>
      <c r="AO602" s="3">
        <f t="shared" ca="1" si="194"/>
        <v>3.3761475948718804E-2</v>
      </c>
      <c r="AP602" s="3">
        <f t="shared" ca="1" si="194"/>
        <v>3.3977606606652735E-2</v>
      </c>
      <c r="AQ602" s="3">
        <f t="shared" ca="1" si="194"/>
        <v>3.430430483208665E-2</v>
      </c>
      <c r="AR602" s="3">
        <f t="shared" ca="1" si="194"/>
        <v>3.4739097032869634E-2</v>
      </c>
      <c r="AS602" s="3">
        <f t="shared" ca="1" si="194"/>
        <v>3.5277040794268362E-2</v>
      </c>
      <c r="AT602" s="3">
        <f t="shared" ca="1" si="194"/>
        <v>3.5910732361832266E-2</v>
      </c>
      <c r="AU602" s="3">
        <f t="shared" ca="1" si="194"/>
        <v>3.6630573074930076E-2</v>
      </c>
      <c r="AV602" s="3">
        <f t="shared" ca="1" si="194"/>
        <v>3.7425155827998033E-2</v>
      </c>
      <c r="AW602" s="3">
        <f t="shared" ca="1" si="193"/>
        <v>3.8281626316811548E-2</v>
      </c>
      <c r="AX602" s="3">
        <f t="shared" ca="1" si="188"/>
        <v>3.9185890949664459E-2</v>
      </c>
      <c r="AY602" s="3">
        <f t="shared" ca="1" si="188"/>
        <v>4.0122363918107279E-2</v>
      </c>
      <c r="AZ602" s="3">
        <f t="shared" ca="1" si="190"/>
        <v>4.1073396116380702E-2</v>
      </c>
      <c r="BC602" s="3">
        <f ca="1">-MC!BC602</f>
        <v>1.9976953629600791</v>
      </c>
      <c r="BD602" s="3">
        <f ca="1">-MC!BD602</f>
        <v>-9.1339450378919551E-2</v>
      </c>
      <c r="BE602" s="3">
        <f ca="1">-MC!BE602</f>
        <v>0.42619684488939935</v>
      </c>
    </row>
    <row r="603" spans="1:57" x14ac:dyDescent="0.5">
      <c r="A603" s="3">
        <f t="shared" si="191"/>
        <v>5.9099999999999184</v>
      </c>
      <c r="B603" s="3">
        <f t="shared" ca="1" si="192"/>
        <v>4.939647504185201E-2</v>
      </c>
      <c r="C603" s="3">
        <f t="shared" ca="1" si="192"/>
        <v>5.0594664705401998E-2</v>
      </c>
      <c r="D603" s="3">
        <f t="shared" ca="1" si="192"/>
        <v>5.1602916475163602E-2</v>
      </c>
      <c r="E603" s="3">
        <f t="shared" ca="1" si="192"/>
        <v>5.2431904757765158E-2</v>
      </c>
      <c r="F603" s="3">
        <f t="shared" ca="1" si="192"/>
        <v>5.3090823667425249E-2</v>
      </c>
      <c r="G603" s="3">
        <f t="shared" ca="1" si="192"/>
        <v>5.3587658077037886E-2</v>
      </c>
      <c r="H603" s="3">
        <f t="shared" ca="1" si="192"/>
        <v>5.3929563129061164E-2</v>
      </c>
      <c r="I603" s="3">
        <f t="shared" ca="1" si="192"/>
        <v>5.4123139375252351E-2</v>
      </c>
      <c r="J603" s="3">
        <f t="shared" ca="1" si="192"/>
        <v>5.4174631918879938E-2</v>
      </c>
      <c r="K603" s="3">
        <f t="shared" ca="1" si="192"/>
        <v>5.4090136192862445E-2</v>
      </c>
      <c r="L603" s="3">
        <f t="shared" ca="1" si="192"/>
        <v>5.3875856717243958E-2</v>
      </c>
      <c r="M603" s="3">
        <f t="shared" ca="1" si="192"/>
        <v>5.3538409396311139E-2</v>
      </c>
      <c r="N603" s="3">
        <f t="shared" ca="1" si="192"/>
        <v>5.3085116230670241E-2</v>
      </c>
      <c r="O603" s="3">
        <f t="shared" ca="1" si="192"/>
        <v>5.2524228667906854E-2</v>
      </c>
      <c r="P603" s="3">
        <f t="shared" ca="1" si="192"/>
        <v>5.1865032048152515E-2</v>
      </c>
      <c r="Q603" s="3">
        <f t="shared" ca="1" si="192"/>
        <v>5.111781656115541E-2</v>
      </c>
      <c r="R603" s="3">
        <f t="shared" ca="1" si="194"/>
        <v>5.0293733275738717E-2</v>
      </c>
      <c r="S603" s="3">
        <f t="shared" ca="1" si="194"/>
        <v>4.9404574476019238E-2</v>
      </c>
      <c r="T603" s="3">
        <f t="shared" ca="1" si="194"/>
        <v>4.8462521597860589E-2</v>
      </c>
      <c r="U603" s="3">
        <f t="shared" ca="1" si="194"/>
        <v>4.7479895446981425E-2</v>
      </c>
      <c r="V603" s="3">
        <f t="shared" ca="1" si="194"/>
        <v>4.6468930095542413E-2</v>
      </c>
      <c r="W603" s="3">
        <f t="shared" ca="1" si="194"/>
        <v>4.5441580994139828E-2</v>
      </c>
      <c r="X603" s="3">
        <f t="shared" ca="1" si="194"/>
        <v>4.4409372270987103E-2</v>
      </c>
      <c r="Y603" s="3">
        <f t="shared" ca="1" si="194"/>
        <v>4.3383286320568648E-2</v>
      </c>
      <c r="Z603" s="3">
        <f t="shared" ca="1" si="194"/>
        <v>4.2373697004997359E-2</v>
      </c>
      <c r="AA603" s="3">
        <f t="shared" ca="1" si="194"/>
        <v>4.1390343677230566E-2</v>
      </c>
      <c r="AB603" s="3">
        <f t="shared" ca="1" si="194"/>
        <v>4.0442337310593608E-2</v>
      </c>
      <c r="AC603" s="3">
        <f t="shared" ca="1" si="194"/>
        <v>3.9538185248052499E-2</v>
      </c>
      <c r="AD603" s="3">
        <f t="shared" ca="1" si="194"/>
        <v>3.8685820705826345E-2</v>
      </c>
      <c r="AE603" s="3">
        <f t="shared" ca="1" si="194"/>
        <v>3.7892628279151248E-2</v>
      </c>
      <c r="AF603" s="3">
        <f t="shared" ca="1" si="194"/>
        <v>3.7165465094264313E-2</v>
      </c>
      <c r="AG603" s="3">
        <f t="shared" ca="1" si="194"/>
        <v>3.6510684385048474E-2</v>
      </c>
      <c r="AH603" s="3">
        <f t="shared" ca="1" si="194"/>
        <v>3.5934169916705339E-2</v>
      </c>
      <c r="AI603" s="3">
        <f t="shared" ca="1" si="194"/>
        <v>3.5441384417492755E-2</v>
      </c>
      <c r="AJ603" s="3">
        <f t="shared" ca="1" si="194"/>
        <v>3.5037424963242039E-2</v>
      </c>
      <c r="AK603" s="3">
        <f t="shared" ca="1" si="194"/>
        <v>3.472706684509317E-2</v>
      </c>
      <c r="AL603" s="3">
        <f t="shared" ca="1" si="194"/>
        <v>3.4514768236157407E-2</v>
      </c>
      <c r="AM603" s="3">
        <f t="shared" ca="1" si="194"/>
        <v>3.4404603005727098E-2</v>
      </c>
      <c r="AN603" s="3">
        <f t="shared" ca="1" si="194"/>
        <v>3.4400089962644348E-2</v>
      </c>
      <c r="AO603" s="3">
        <f t="shared" ca="1" si="194"/>
        <v>3.4503897083829768E-2</v>
      </c>
      <c r="AP603" s="3">
        <f t="shared" ca="1" si="194"/>
        <v>3.4717425144201119E-2</v>
      </c>
      <c r="AQ603" s="3">
        <f t="shared" ca="1" si="194"/>
        <v>3.5040321429485398E-2</v>
      </c>
      <c r="AR603" s="3">
        <f t="shared" ca="1" si="194"/>
        <v>3.5470031952585523E-2</v>
      </c>
      <c r="AS603" s="3">
        <f t="shared" ca="1" si="194"/>
        <v>3.6001534004819397E-2</v>
      </c>
      <c r="AT603" s="3">
        <f t="shared" ca="1" si="194"/>
        <v>3.6627349016690534E-2</v>
      </c>
      <c r="AU603" s="3">
        <f t="shared" ca="1" si="194"/>
        <v>3.733781162778646E-2</v>
      </c>
      <c r="AV603" s="3">
        <f t="shared" ca="1" si="194"/>
        <v>3.8121455918684662E-2</v>
      </c>
      <c r="AW603" s="3">
        <f t="shared" ca="1" si="193"/>
        <v>3.8965373906863561E-2</v>
      </c>
      <c r="AX603" s="3">
        <f t="shared" ca="1" si="193"/>
        <v>3.9855414601032313E-2</v>
      </c>
      <c r="AY603" s="3">
        <f t="shared" ca="1" si="193"/>
        <v>4.0775925114654547E-2</v>
      </c>
      <c r="AZ603" s="3">
        <f t="shared" ca="1" si="190"/>
        <v>4.1709294524356198E-2</v>
      </c>
      <c r="BC603" s="3">
        <f ca="1">-MC!BC603</f>
        <v>0.97195384391444151</v>
      </c>
      <c r="BD603" s="3">
        <f ca="1">-MC!BD603</f>
        <v>0.39795197932592252</v>
      </c>
      <c r="BE603" s="3">
        <f ca="1">-MC!BE603</f>
        <v>0.34015205976989726</v>
      </c>
    </row>
    <row r="604" spans="1:57" x14ac:dyDescent="0.5">
      <c r="A604" s="3">
        <f t="shared" si="191"/>
        <v>5.9199999999999182</v>
      </c>
      <c r="B604" s="3">
        <f t="shared" ca="1" si="192"/>
        <v>4.8694834963690294E-2</v>
      </c>
      <c r="C604" s="3">
        <f t="shared" ca="1" si="192"/>
        <v>4.9869320275301339E-2</v>
      </c>
      <c r="D604" s="3">
        <f t="shared" ca="1" si="192"/>
        <v>5.0860893371710666E-2</v>
      </c>
      <c r="E604" s="3">
        <f t="shared" ca="1" si="192"/>
        <v>5.167986334416446E-2</v>
      </c>
      <c r="F604" s="3">
        <f t="shared" ca="1" si="192"/>
        <v>5.2335061584458227E-2</v>
      </c>
      <c r="G604" s="3">
        <f t="shared" ca="1" si="192"/>
        <v>5.2834115507091682E-2</v>
      </c>
      <c r="H604" s="3">
        <f t="shared" ca="1" si="192"/>
        <v>5.318382642438841E-2</v>
      </c>
      <c r="I604" s="3">
        <f t="shared" ca="1" si="192"/>
        <v>5.3390443569949868E-2</v>
      </c>
      <c r="J604" s="3">
        <f t="shared" ca="1" si="192"/>
        <v>5.3459863731505151E-2</v>
      </c>
      <c r="K604" s="3">
        <f t="shared" ca="1" si="192"/>
        <v>5.3397838403039563E-2</v>
      </c>
      <c r="L604" s="3">
        <f t="shared" ca="1" si="192"/>
        <v>5.321023368618414E-2</v>
      </c>
      <c r="M604" s="3">
        <f t="shared" ca="1" si="192"/>
        <v>5.2903332669705254E-2</v>
      </c>
      <c r="N604" s="3">
        <f t="shared" ca="1" si="192"/>
        <v>5.2484128911613276E-2</v>
      </c>
      <c r="O604" s="3">
        <f t="shared" ca="1" si="192"/>
        <v>5.1960547574401141E-2</v>
      </c>
      <c r="P604" s="3">
        <f t="shared" ca="1" si="192"/>
        <v>5.1341547331176657E-2</v>
      </c>
      <c r="Q604" s="3">
        <f t="shared" ca="1" si="192"/>
        <v>5.0637089124405794E-2</v>
      </c>
      <c r="R604" s="3">
        <f t="shared" ca="1" si="194"/>
        <v>4.9857990753854345E-2</v>
      </c>
      <c r="S604" s="3">
        <f t="shared" ca="1" si="194"/>
        <v>4.9015706611516975E-2</v>
      </c>
      <c r="T604" s="3">
        <f t="shared" ca="1" si="194"/>
        <v>4.8122075687001088E-2</v>
      </c>
      <c r="U604" s="3">
        <f t="shared" ca="1" si="194"/>
        <v>4.7189072261328041E-2</v>
      </c>
      <c r="V604" s="3">
        <f t="shared" ca="1" si="194"/>
        <v>4.6228580471012082E-2</v>
      </c>
      <c r="W604" s="3">
        <f t="shared" ca="1" si="194"/>
        <v>4.5252203170275791E-2</v>
      </c>
      <c r="X604" s="3">
        <f t="shared" ca="1" si="194"/>
        <v>4.427111002802786E-2</v>
      </c>
      <c r="Y604" s="3">
        <f t="shared" ref="Y604:AV614" ca="1" si="195">Y603+Y$2*$B$7+(Y$3*$BC604+Y$4*$BD604+Y$5*$BE604)*SQRT($B$7)+(Z603-Y603)/(Z$11-Y$11)*$B$7</f>
        <v>4.3295927928540603E-2</v>
      </c>
      <c r="Z604" s="3">
        <f t="shared" ca="1" si="195"/>
        <v>4.2336674919011323E-2</v>
      </c>
      <c r="AA604" s="3">
        <f t="shared" ca="1" si="195"/>
        <v>4.1402734796902367E-2</v>
      </c>
      <c r="AB604" s="3">
        <f t="shared" ca="1" si="195"/>
        <v>4.0502863528323024E-2</v>
      </c>
      <c r="AC604" s="3">
        <f t="shared" ca="1" si="195"/>
        <v>3.9645214005552196E-2</v>
      </c>
      <c r="AD604" s="3">
        <f t="shared" ca="1" si="195"/>
        <v>3.8837365382790756E-2</v>
      </c>
      <c r="AE604" s="3">
        <f t="shared" ca="1" si="195"/>
        <v>3.8086348408115034E-2</v>
      </c>
      <c r="AF604" s="3">
        <f t="shared" ca="1" si="195"/>
        <v>3.7398666540621399E-2</v>
      </c>
      <c r="AG604" s="3">
        <f t="shared" ca="1" si="195"/>
        <v>3.6780319666315703E-2</v>
      </c>
      <c r="AH604" s="3">
        <f t="shared" ca="1" si="195"/>
        <v>3.623683873212203E-2</v>
      </c>
      <c r="AI604" s="3">
        <f t="shared" ca="1" si="195"/>
        <v>3.57733342569556E-2</v>
      </c>
      <c r="AJ604" s="3">
        <f t="shared" ca="1" si="195"/>
        <v>3.5394551438523117E-2</v>
      </c>
      <c r="AK604" s="3">
        <f t="shared" ca="1" si="195"/>
        <v>3.5104913204228781E-2</v>
      </c>
      <c r="AL604" s="3">
        <f t="shared" ca="1" si="195"/>
        <v>3.4908523424787563E-2</v>
      </c>
      <c r="AM604" s="3">
        <f t="shared" ca="1" si="195"/>
        <v>3.4809097660059858E-2</v>
      </c>
      <c r="AN604" s="3">
        <f t="shared" ca="1" si="195"/>
        <v>3.4809789926440897E-2</v>
      </c>
      <c r="AO604" s="3">
        <f t="shared" ca="1" si="195"/>
        <v>3.4912894561245161E-2</v>
      </c>
      <c r="AP604" s="3">
        <f t="shared" ca="1" si="195"/>
        <v>3.5119428527855101E-2</v>
      </c>
      <c r="AQ604" s="3">
        <f t="shared" ca="1" si="195"/>
        <v>3.5428646000155224E-2</v>
      </c>
      <c r="AR604" s="3">
        <f t="shared" ca="1" si="195"/>
        <v>3.5837594317360028E-2</v>
      </c>
      <c r="AS604" s="3">
        <f t="shared" ca="1" si="195"/>
        <v>3.6340852305654404E-2</v>
      </c>
      <c r="AT604" s="3">
        <f t="shared" ca="1" si="195"/>
        <v>3.6930548462039053E-2</v>
      </c>
      <c r="AU604" s="3">
        <f t="shared" ca="1" si="195"/>
        <v>3.7596632603276468E-2</v>
      </c>
      <c r="AV604" s="3">
        <f t="shared" ca="1" si="195"/>
        <v>3.8327261818034399E-2</v>
      </c>
      <c r="AW604" s="3">
        <f t="shared" ca="1" si="193"/>
        <v>3.9109156090306275E-2</v>
      </c>
      <c r="AX604" s="3">
        <f t="shared" ca="1" si="193"/>
        <v>3.9927788554884283E-2</v>
      </c>
      <c r="AY604" s="3">
        <f t="shared" ca="1" si="193"/>
        <v>4.0767123071592373E-2</v>
      </c>
      <c r="AZ604" s="3">
        <f t="shared" ca="1" si="190"/>
        <v>4.1609301861706798E-2</v>
      </c>
      <c r="BC604" s="3">
        <f ca="1">-MC!BC604</f>
        <v>-0.17382776708854131</v>
      </c>
      <c r="BD604" s="3">
        <f ca="1">-MC!BD604</f>
        <v>1.4575724008958071</v>
      </c>
      <c r="BE604" s="3">
        <f ca="1">-MC!BE604</f>
        <v>0.20087545189549605</v>
      </c>
    </row>
    <row r="605" spans="1:57" x14ac:dyDescent="0.5">
      <c r="A605" s="3">
        <f t="shared" si="191"/>
        <v>5.929999999999918</v>
      </c>
      <c r="B605" s="3">
        <f t="shared" ca="1" si="192"/>
        <v>4.5534186238169565E-2</v>
      </c>
      <c r="C605" s="3">
        <f t="shared" ca="1" si="192"/>
        <v>4.6883394140737292E-2</v>
      </c>
      <c r="D605" s="3">
        <f t="shared" ca="1" si="192"/>
        <v>4.8040015432956017E-2</v>
      </c>
      <c r="E605" s="3">
        <f t="shared" ca="1" si="192"/>
        <v>4.9014578670959728E-2</v>
      </c>
      <c r="F605" s="3">
        <f t="shared" ca="1" si="192"/>
        <v>4.9816137357812235E-2</v>
      </c>
      <c r="G605" s="3">
        <f t="shared" ca="1" si="192"/>
        <v>5.0452546250594969E-2</v>
      </c>
      <c r="H605" s="3">
        <f t="shared" ca="1" si="192"/>
        <v>5.0930837610147349E-2</v>
      </c>
      <c r="I605" s="3">
        <f t="shared" ca="1" si="192"/>
        <v>5.125749414037814E-2</v>
      </c>
      <c r="J605" s="3">
        <f t="shared" ca="1" si="192"/>
        <v>5.1438649129419978E-2</v>
      </c>
      <c r="K605" s="3">
        <f t="shared" ca="1" si="192"/>
        <v>5.1480294971146139E-2</v>
      </c>
      <c r="L605" s="3">
        <f t="shared" ca="1" si="192"/>
        <v>5.1388544189243268E-2</v>
      </c>
      <c r="M605" s="3">
        <f t="shared" ca="1" si="192"/>
        <v>5.1169931872826716E-2</v>
      </c>
      <c r="N605" s="3">
        <f t="shared" ca="1" si="192"/>
        <v>5.0831707908871836E-2</v>
      </c>
      <c r="O605" s="3">
        <f t="shared" ca="1" si="192"/>
        <v>5.0382055895551087E-2</v>
      </c>
      <c r="P605" s="3">
        <f t="shared" ca="1" si="192"/>
        <v>4.9830192515754178E-2</v>
      </c>
      <c r="Q605" s="3">
        <f t="shared" ref="Q605:AF620" ca="1" si="196">Q604+Q$2*$B$7+(Q$3*$BC605+Q$4*$BD605+Q$5*$BE605)*SQRT($B$7)+(R604-Q604)/(R$11-Q$11)*$B$7</f>
        <v>4.9186334112640132E-2</v>
      </c>
      <c r="R605" s="3">
        <f t="shared" ca="1" si="196"/>
        <v>4.8461549852866874E-2</v>
      </c>
      <c r="S605" s="3">
        <f t="shared" ca="1" si="196"/>
        <v>4.7667540873635041E-2</v>
      </c>
      <c r="T605" s="3">
        <f t="shared" ca="1" si="196"/>
        <v>4.6816388365137789E-2</v>
      </c>
      <c r="U605" s="3">
        <f t="shared" ca="1" si="196"/>
        <v>4.5920304743891013E-2</v>
      </c>
      <c r="V605" s="3">
        <f t="shared" ca="1" si="196"/>
        <v>4.4991408885958782E-2</v>
      </c>
      <c r="W605" s="3">
        <f t="shared" ca="1" si="196"/>
        <v>4.4041535740342135E-2</v>
      </c>
      <c r="X605" s="3">
        <f t="shared" ca="1" si="196"/>
        <v>4.308208522403769E-2</v>
      </c>
      <c r="Y605" s="3">
        <f t="shared" ca="1" si="195"/>
        <v>4.2123913433422387E-2</v>
      </c>
      <c r="Z605" s="3">
        <f t="shared" ca="1" si="195"/>
        <v>4.1177267334377148E-2</v>
      </c>
      <c r="AA605" s="3">
        <f t="shared" ca="1" si="195"/>
        <v>4.0251759908245692E-2</v>
      </c>
      <c r="AB605" s="3">
        <f t="shared" ca="1" si="195"/>
        <v>3.9356376853462646E-2</v>
      </c>
      <c r="AC605" s="3">
        <f t="shared" ca="1" si="195"/>
        <v>3.8499501347803965E-2</v>
      </c>
      <c r="AD605" s="3">
        <f t="shared" ca="1" si="195"/>
        <v>3.7688943216160273E-2</v>
      </c>
      <c r="AE605" s="3">
        <f t="shared" ca="1" si="195"/>
        <v>3.6931964091459268E-2</v>
      </c>
      <c r="AF605" s="3">
        <f t="shared" ca="1" si="195"/>
        <v>3.6235298500452685E-2</v>
      </c>
      <c r="AG605" s="3">
        <f t="shared" ca="1" si="195"/>
        <v>3.5605177720272059E-2</v>
      </c>
      <c r="AH605" s="3">
        <f t="shared" ca="1" si="195"/>
        <v>3.5047364620153461E-2</v>
      </c>
      <c r="AI605" s="3">
        <f t="shared" ca="1" si="195"/>
        <v>3.4567202244704609E-2</v>
      </c>
      <c r="AJ605" s="3">
        <f t="shared" ca="1" si="195"/>
        <v>3.4169668632206197E-2</v>
      </c>
      <c r="AK605" s="3">
        <f t="shared" ca="1" si="195"/>
        <v>3.3859419035964206E-2</v>
      </c>
      <c r="AL605" s="3">
        <f t="shared" ca="1" si="195"/>
        <v>3.3640787672567431E-2</v>
      </c>
      <c r="AM605" s="3">
        <f t="shared" ca="1" si="195"/>
        <v>3.3517716391194767E-2</v>
      </c>
      <c r="AN605" s="3">
        <f t="shared" ca="1" si="195"/>
        <v>3.3493578967262225E-2</v>
      </c>
      <c r="AO605" s="3">
        <f t="shared" ca="1" si="195"/>
        <v>3.3570880623450337E-2</v>
      </c>
      <c r="AP605" s="3">
        <f t="shared" ca="1" si="195"/>
        <v>3.3750839054010898E-2</v>
      </c>
      <c r="AQ605" s="3">
        <f t="shared" ca="1" si="195"/>
        <v>3.4032899938159833E-2</v>
      </c>
      <c r="AR605" s="3">
        <f t="shared" ca="1" si="195"/>
        <v>3.4414296674005064E-2</v>
      </c>
      <c r="AS605" s="3">
        <f t="shared" ca="1" si="195"/>
        <v>3.4889794461641935E-2</v>
      </c>
      <c r="AT605" s="3">
        <f t="shared" ca="1" si="195"/>
        <v>3.5451713755192626E-2</v>
      </c>
      <c r="AU605" s="3">
        <f t="shared" ca="1" si="195"/>
        <v>3.6090204433623742E-2</v>
      </c>
      <c r="AV605" s="3">
        <f t="shared" ca="1" si="195"/>
        <v>3.6793631421272552E-2</v>
      </c>
      <c r="AW605" s="3">
        <f t="shared" ca="1" si="193"/>
        <v>3.754892732024967E-2</v>
      </c>
      <c r="AX605" s="3">
        <f t="shared" ca="1" si="193"/>
        <v>3.8341773972246654E-2</v>
      </c>
      <c r="AY605" s="3">
        <f t="shared" ca="1" si="193"/>
        <v>3.9156339439824356E-2</v>
      </c>
      <c r="AZ605" s="3">
        <f t="shared" ca="1" si="190"/>
        <v>3.9975309046880611E-2</v>
      </c>
      <c r="BC605" s="3">
        <f ca="1">-MC!BC605</f>
        <v>-2.3843775321048497</v>
      </c>
      <c r="BD605" s="3">
        <f ca="1">-MC!BD605</f>
        <v>1.2941920928541641</v>
      </c>
      <c r="BE605" s="3">
        <f ca="1">-MC!BE605</f>
        <v>2.5060510998860384</v>
      </c>
    </row>
    <row r="606" spans="1:57" x14ac:dyDescent="0.5">
      <c r="A606" s="3">
        <f t="shared" si="191"/>
        <v>5.9399999999999178</v>
      </c>
      <c r="B606" s="3">
        <f t="shared" ref="B606:Q621" ca="1" si="197">B605+B$2*$B$7+(B$3*$BC606+B$4*$BD606+B$5*$BE606)*SQRT($B$7)+(C605-B605)/(C$11-B$11)*$B$7</f>
        <v>4.5425963789927082E-2</v>
      </c>
      <c r="C606" s="3">
        <f t="shared" ca="1" si="197"/>
        <v>4.679762322551563E-2</v>
      </c>
      <c r="D606" s="3">
        <f t="shared" ca="1" si="197"/>
        <v>4.7971967718597429E-2</v>
      </c>
      <c r="E606" s="3">
        <f t="shared" ca="1" si="197"/>
        <v>4.8959734255027546E-2</v>
      </c>
      <c r="F606" s="3">
        <f t="shared" ca="1" si="197"/>
        <v>4.9770187465669968E-2</v>
      </c>
      <c r="G606" s="3">
        <f t="shared" ca="1" si="197"/>
        <v>5.0411398434212183E-2</v>
      </c>
      <c r="H606" s="3">
        <f t="shared" ca="1" si="197"/>
        <v>5.0890619332350909E-2</v>
      </c>
      <c r="I606" s="3">
        <f t="shared" ca="1" si="197"/>
        <v>5.1214555306809788E-2</v>
      </c>
      <c r="J606" s="3">
        <f t="shared" ca="1" si="197"/>
        <v>5.1389565146020319E-2</v>
      </c>
      <c r="K606" s="3">
        <f t="shared" ca="1" si="197"/>
        <v>5.1421871166092745E-2</v>
      </c>
      <c r="L606" s="3">
        <f t="shared" ca="1" si="197"/>
        <v>5.1317821336240826E-2</v>
      </c>
      <c r="M606" s="3">
        <f t="shared" ca="1" si="197"/>
        <v>5.1084191744406843E-2</v>
      </c>
      <c r="N606" s="3">
        <f t="shared" ca="1" si="197"/>
        <v>5.0728477560571077E-2</v>
      </c>
      <c r="O606" s="3">
        <f t="shared" ca="1" si="197"/>
        <v>5.0259109721973179E-2</v>
      </c>
      <c r="P606" s="3">
        <f t="shared" ca="1" si="197"/>
        <v>4.9685551781008627E-2</v>
      </c>
      <c r="Q606" s="3">
        <f t="shared" ca="1" si="196"/>
        <v>4.9018264312759137E-2</v>
      </c>
      <c r="R606" s="3">
        <f t="shared" ca="1" si="196"/>
        <v>4.8268556670246668E-2</v>
      </c>
      <c r="S606" s="3">
        <f t="shared" ca="1" si="196"/>
        <v>4.7448365556891053E-2</v>
      </c>
      <c r="T606" s="3">
        <f t="shared" ca="1" si="196"/>
        <v>4.6570003194075033E-2</v>
      </c>
      <c r="U606" s="3">
        <f t="shared" ca="1" si="196"/>
        <v>4.5645908977795767E-2</v>
      </c>
      <c r="V606" s="3">
        <f t="shared" ca="1" si="196"/>
        <v>4.4688425382677373E-2</v>
      </c>
      <c r="W606" s="3">
        <f t="shared" ca="1" si="196"/>
        <v>4.3709608327471179E-2</v>
      </c>
      <c r="X606" s="3">
        <f t="shared" ca="1" si="196"/>
        <v>4.2721076868447692E-2</v>
      </c>
      <c r="Y606" s="3">
        <f t="shared" ca="1" si="195"/>
        <v>4.1733905220125697E-2</v>
      </c>
      <c r="Z606" s="3">
        <f t="shared" ca="1" si="195"/>
        <v>4.0758558184279335E-2</v>
      </c>
      <c r="AA606" s="3">
        <f t="shared" ca="1" si="195"/>
        <v>3.9804866849008212E-2</v>
      </c>
      <c r="AB606" s="3">
        <f t="shared" ca="1" si="195"/>
        <v>3.888203556804138E-2</v>
      </c>
      <c r="AC606" s="3">
        <f t="shared" ca="1" si="195"/>
        <v>3.7998666724261325E-2</v>
      </c>
      <c r="AD606" s="3">
        <f t="shared" ca="1" si="195"/>
        <v>3.7162789729437283E-2</v>
      </c>
      <c r="AE606" s="3">
        <f t="shared" ca="1" si="195"/>
        <v>3.6381886016910073E-2</v>
      </c>
      <c r="AF606" s="3">
        <f t="shared" ca="1" si="195"/>
        <v>3.5662910099461806E-2</v>
      </c>
      <c r="AG606" s="3">
        <f t="shared" ca="1" si="195"/>
        <v>3.5012313567879087E-2</v>
      </c>
      <c r="AH606" s="3">
        <f t="shared" ca="1" si="195"/>
        <v>3.4436080137683213E-2</v>
      </c>
      <c r="AI606" s="3">
        <f t="shared" ca="1" si="195"/>
        <v>3.3939774297377677E-2</v>
      </c>
      <c r="AJ606" s="3">
        <f t="shared" ca="1" si="195"/>
        <v>3.3528595827429362E-2</v>
      </c>
      <c r="AK606" s="3">
        <f t="shared" ca="1" si="195"/>
        <v>3.3207421179351097E-2</v>
      </c>
      <c r="AL606" s="3">
        <f t="shared" ca="1" si="195"/>
        <v>3.2980803746380037E-2</v>
      </c>
      <c r="AM606" s="3">
        <f t="shared" ca="1" si="195"/>
        <v>3.2852900448313273E-2</v>
      </c>
      <c r="AN606" s="3">
        <f t="shared" ca="1" si="195"/>
        <v>3.2827293554020129E-2</v>
      </c>
      <c r="AO606" s="3">
        <f t="shared" ca="1" si="195"/>
        <v>3.2906687880362884E-2</v>
      </c>
      <c r="AP606" s="3">
        <f t="shared" ca="1" si="195"/>
        <v>3.3092490579857588E-2</v>
      </c>
      <c r="AQ606" s="3">
        <f t="shared" ca="1" si="195"/>
        <v>3.3384327640028424E-2</v>
      </c>
      <c r="AR606" s="3">
        <f t="shared" ca="1" si="195"/>
        <v>3.377960743608277E-2</v>
      </c>
      <c r="AS606" s="3">
        <f t="shared" ca="1" si="195"/>
        <v>3.4273270565596224E-2</v>
      </c>
      <c r="AT606" s="3">
        <f t="shared" ca="1" si="195"/>
        <v>3.4857818513819784E-2</v>
      </c>
      <c r="AU606" s="3">
        <f t="shared" ca="1" si="195"/>
        <v>3.5523590289299085E-2</v>
      </c>
      <c r="AV606" s="3">
        <f t="shared" ca="1" si="195"/>
        <v>3.6259147659595523E-2</v>
      </c>
      <c r="AW606" s="3">
        <f t="shared" ca="1" si="193"/>
        <v>3.7051624678618167E-2</v>
      </c>
      <c r="AX606" s="3">
        <f t="shared" ca="1" si="193"/>
        <v>3.7886900716780351E-2</v>
      </c>
      <c r="AY606" s="3">
        <f t="shared" ca="1" si="193"/>
        <v>3.8749343729283153E-2</v>
      </c>
      <c r="AZ606" s="3">
        <f t="shared" ca="1" si="190"/>
        <v>3.9622128995177745E-2</v>
      </c>
      <c r="BC606" s="3">
        <f ca="1">-MC!BC606</f>
        <v>-0.59175743494881061</v>
      </c>
      <c r="BD606" s="3">
        <f ca="1">-MC!BD606</f>
        <v>-0.78403879517751562</v>
      </c>
      <c r="BE606" s="3">
        <f ca="1">-MC!BE606</f>
        <v>7.0547088042197892E-2</v>
      </c>
    </row>
    <row r="607" spans="1:57" x14ac:dyDescent="0.5">
      <c r="A607" s="3">
        <f t="shared" si="191"/>
        <v>5.9499999999999176</v>
      </c>
      <c r="B607" s="3">
        <f t="shared" ca="1" si="197"/>
        <v>4.523813119478725E-2</v>
      </c>
      <c r="C607" s="3">
        <f t="shared" ca="1" si="197"/>
        <v>4.6692484460413498E-2</v>
      </c>
      <c r="D607" s="3">
        <f t="shared" ca="1" si="197"/>
        <v>4.7939046552086306E-2</v>
      </c>
      <c r="E607" s="3">
        <f t="shared" ca="1" si="197"/>
        <v>4.8988978289796113E-2</v>
      </c>
      <c r="F607" s="3">
        <f t="shared" ca="1" si="197"/>
        <v>4.9851970886635899E-2</v>
      </c>
      <c r="G607" s="3">
        <f t="shared" ca="1" si="197"/>
        <v>5.053652717503692E-2</v>
      </c>
      <c r="H607" s="3">
        <f t="shared" ca="1" si="197"/>
        <v>5.1050334638645029E-2</v>
      </c>
      <c r="I607" s="3">
        <f t="shared" ca="1" si="197"/>
        <v>5.1400536278601118E-2</v>
      </c>
      <c r="J607" s="3">
        <f t="shared" ca="1" si="197"/>
        <v>5.1593931822527007E-2</v>
      </c>
      <c r="K607" s="3">
        <f t="shared" ca="1" si="197"/>
        <v>5.1637188969688413E-2</v>
      </c>
      <c r="L607" s="3">
        <f t="shared" ca="1" si="197"/>
        <v>5.1537106596344869E-2</v>
      </c>
      <c r="M607" s="3">
        <f t="shared" ca="1" si="197"/>
        <v>5.1300917225401872E-2</v>
      </c>
      <c r="N607" s="3">
        <f t="shared" ca="1" si="197"/>
        <v>5.0936576701418546E-2</v>
      </c>
      <c r="O607" s="3">
        <f t="shared" ca="1" si="197"/>
        <v>5.0452978641763215E-2</v>
      </c>
      <c r="P607" s="3">
        <f t="shared" ca="1" si="197"/>
        <v>4.9860048766038147E-2</v>
      </c>
      <c r="Q607" s="3">
        <f t="shared" ca="1" si="196"/>
        <v>4.9168707150789262E-2</v>
      </c>
      <c r="R607" s="3">
        <f t="shared" ca="1" si="196"/>
        <v>4.8390718593452349E-2</v>
      </c>
      <c r="S607" s="3">
        <f t="shared" ca="1" si="196"/>
        <v>4.7538470623418559E-2</v>
      </c>
      <c r="T607" s="3">
        <f t="shared" ca="1" si="196"/>
        <v>4.6624721762678727E-2</v>
      </c>
      <c r="U607" s="3">
        <f t="shared" ca="1" si="196"/>
        <v>4.566235366954554E-2</v>
      </c>
      <c r="V607" s="3">
        <f t="shared" ca="1" si="196"/>
        <v>4.4664147715079677E-2</v>
      </c>
      <c r="W607" s="3">
        <f t="shared" ca="1" si="196"/>
        <v>4.3642596101625901E-2</v>
      </c>
      <c r="X607" s="3">
        <f t="shared" ca="1" si="196"/>
        <v>4.2609752354758668E-2</v>
      </c>
      <c r="Y607" s="3">
        <f t="shared" ca="1" si="195"/>
        <v>4.1577124151946337E-2</v>
      </c>
      <c r="Z607" s="3">
        <f t="shared" ca="1" si="195"/>
        <v>4.05556094867262E-2</v>
      </c>
      <c r="AA607" s="3">
        <f t="shared" ca="1" si="195"/>
        <v>3.9555472915377213E-2</v>
      </c>
      <c r="AB607" s="3">
        <f t="shared" ca="1" si="195"/>
        <v>3.858635280837179E-2</v>
      </c>
      <c r="AC607" s="3">
        <f t="shared" ca="1" si="195"/>
        <v>3.7657286111787085E-2</v>
      </c>
      <c r="AD607" s="3">
        <f t="shared" ca="1" si="195"/>
        <v>3.677673717899433E-2</v>
      </c>
      <c r="AE607" s="3">
        <f t="shared" ca="1" si="195"/>
        <v>3.5952622597912494E-2</v>
      </c>
      <c r="AF607" s="3">
        <f t="shared" ca="1" si="195"/>
        <v>3.519233222435926E-2</v>
      </c>
      <c r="AG607" s="3">
        <f t="shared" ca="1" si="195"/>
        <v>3.4502753323881592E-2</v>
      </c>
      <c r="AH607" s="3">
        <f t="shared" ca="1" si="195"/>
        <v>3.3890305820690914E-2</v>
      </c>
      <c r="AI607" s="3">
        <f t="shared" ca="1" si="195"/>
        <v>3.3360991003605005E-2</v>
      </c>
      <c r="AJ607" s="3">
        <f t="shared" ca="1" si="195"/>
        <v>3.2920445734850028E-2</v>
      </c>
      <c r="AK607" s="3">
        <f t="shared" ca="1" si="195"/>
        <v>3.2573982974167193E-2</v>
      </c>
      <c r="AL607" s="3">
        <f t="shared" ca="1" si="195"/>
        <v>3.2326590559774097E-2</v>
      </c>
      <c r="AM607" s="3">
        <f t="shared" ca="1" si="195"/>
        <v>3.2182855700995425E-2</v>
      </c>
      <c r="AN607" s="3">
        <f t="shared" ca="1" si="195"/>
        <v>3.2146784332621074E-2</v>
      </c>
      <c r="AO607" s="3">
        <f t="shared" ca="1" si="195"/>
        <v>3.2221496013429426E-2</v>
      </c>
      <c r="AP607" s="3">
        <f t="shared" ca="1" si="195"/>
        <v>3.2408802521654331E-2</v>
      </c>
      <c r="AQ607" s="3">
        <f t="shared" ca="1" si="195"/>
        <v>3.2708725396956767E-2</v>
      </c>
      <c r="AR607" s="3">
        <f t="shared" ca="1" si="195"/>
        <v>3.3119063350503859E-2</v>
      </c>
      <c r="AS607" s="3">
        <f t="shared" ca="1" si="195"/>
        <v>3.3635147840477143E-2</v>
      </c>
      <c r="AT607" s="3">
        <f t="shared" ca="1" si="195"/>
        <v>3.4249876895678114E-2</v>
      </c>
      <c r="AU607" s="3">
        <f t="shared" ca="1" si="195"/>
        <v>3.4953994158957044E-2</v>
      </c>
      <c r="AV607" s="3">
        <f t="shared" ca="1" si="195"/>
        <v>3.5736473683723631E-2</v>
      </c>
      <c r="AW607" s="3">
        <f t="shared" ca="1" si="193"/>
        <v>3.6584866247676553E-2</v>
      </c>
      <c r="AX607" s="3">
        <f t="shared" ca="1" si="193"/>
        <v>3.7485464147681981E-2</v>
      </c>
      <c r="AY607" s="3">
        <f t="shared" ca="1" si="193"/>
        <v>3.8423056383284179E-2</v>
      </c>
      <c r="AZ607" s="3">
        <f t="shared" ca="1" si="190"/>
        <v>3.938139497775902E-2</v>
      </c>
      <c r="BC607" s="3">
        <f ca="1">-MC!BC607</f>
        <v>-0.37202106724316852</v>
      </c>
      <c r="BD607" s="3">
        <f ca="1">-MC!BD607</f>
        <v>-1.0222928032056817</v>
      </c>
      <c r="BE607" s="3">
        <f ca="1">-MC!BE607</f>
        <v>0.71487729517151877</v>
      </c>
    </row>
    <row r="608" spans="1:57" x14ac:dyDescent="0.5">
      <c r="A608" s="3">
        <f t="shared" si="191"/>
        <v>5.9599999999999174</v>
      </c>
      <c r="B608" s="3">
        <f t="shared" ca="1" si="197"/>
        <v>4.5506910389902622E-2</v>
      </c>
      <c r="C608" s="3">
        <f t="shared" ca="1" si="197"/>
        <v>4.6756062722434537E-2</v>
      </c>
      <c r="D608" s="3">
        <f t="shared" ca="1" si="197"/>
        <v>4.781942835718999E-2</v>
      </c>
      <c r="E608" s="3">
        <f t="shared" ca="1" si="197"/>
        <v>4.8707284437734436E-2</v>
      </c>
      <c r="F608" s="3">
        <f t="shared" ca="1" si="197"/>
        <v>4.9428441297197936E-2</v>
      </c>
      <c r="G608" s="3">
        <f t="shared" ca="1" si="197"/>
        <v>4.9990526022497421E-2</v>
      </c>
      <c r="H608" s="3">
        <f t="shared" ca="1" si="197"/>
        <v>5.040035389455505E-2</v>
      </c>
      <c r="I608" s="3">
        <f t="shared" ca="1" si="197"/>
        <v>5.0664198265102205E-2</v>
      </c>
      <c r="J608" s="3">
        <f t="shared" ca="1" si="197"/>
        <v>5.078799232430814E-2</v>
      </c>
      <c r="K608" s="3">
        <f t="shared" ca="1" si="197"/>
        <v>5.0777541699549622E-2</v>
      </c>
      <c r="L608" s="3">
        <f t="shared" ca="1" si="197"/>
        <v>5.0638788719168139E-2</v>
      </c>
      <c r="M608" s="3">
        <f t="shared" ca="1" si="197"/>
        <v>5.0378114860302484E-2</v>
      </c>
      <c r="N608" s="3">
        <f t="shared" ca="1" si="197"/>
        <v>5.0002629116679416E-2</v>
      </c>
      <c r="O608" s="3">
        <f t="shared" ca="1" si="197"/>
        <v>4.9520380210015293E-2</v>
      </c>
      <c r="P608" s="3">
        <f t="shared" ca="1" si="197"/>
        <v>4.8940448408282121E-2</v>
      </c>
      <c r="Q608" s="3">
        <f t="shared" ca="1" si="196"/>
        <v>4.8272905642826811E-2</v>
      </c>
      <c r="R608" s="3">
        <f t="shared" ca="1" si="196"/>
        <v>4.7528664497607925E-2</v>
      </c>
      <c r="S608" s="3">
        <f t="shared" ca="1" si="196"/>
        <v>4.6719255671958469E-2</v>
      </c>
      <c r="T608" s="3">
        <f t="shared" ca="1" si="196"/>
        <v>4.5856576342189294E-2</v>
      </c>
      <c r="U608" s="3">
        <f t="shared" ca="1" si="196"/>
        <v>4.4952642796088862E-2</v>
      </c>
      <c r="V608" s="3">
        <f t="shared" ca="1" si="196"/>
        <v>4.4019367683375318E-2</v>
      </c>
      <c r="W608" s="3">
        <f t="shared" ca="1" si="196"/>
        <v>4.3068371888178879E-2</v>
      </c>
      <c r="X608" s="3">
        <f t="shared" ca="1" si="196"/>
        <v>4.2110835819728659E-2</v>
      </c>
      <c r="Y608" s="3">
        <f t="shared" ca="1" si="195"/>
        <v>4.115739304749666E-2</v>
      </c>
      <c r="Z608" s="3">
        <f t="shared" ca="1" si="195"/>
        <v>4.0218067196789428E-2</v>
      </c>
      <c r="AA608" s="3">
        <f t="shared" ca="1" si="195"/>
        <v>3.9302248737514353E-2</v>
      </c>
      <c r="AB608" s="3">
        <f t="shared" ca="1" si="195"/>
        <v>3.8418702502294053E-2</v>
      </c>
      <c r="AC608" s="3">
        <f t="shared" ca="1" si="195"/>
        <v>3.7575592442446258E-2</v>
      </c>
      <c r="AD608" s="3">
        <f t="shared" ca="1" si="195"/>
        <v>3.6780510291681529E-2</v>
      </c>
      <c r="AE608" s="3">
        <f t="shared" ca="1" si="195"/>
        <v>3.6040500230743927E-2</v>
      </c>
      <c r="AF608" s="3">
        <f t="shared" ca="1" si="195"/>
        <v>3.5362079899598997E-2</v>
      </c>
      <c r="AG608" s="3">
        <f t="shared" ca="1" si="195"/>
        <v>3.475126468371046E-2</v>
      </c>
      <c r="AH608" s="3">
        <f t="shared" ca="1" si="195"/>
        <v>3.4213603162290142E-2</v>
      </c>
      <c r="AI608" s="3">
        <f t="shared" ca="1" si="195"/>
        <v>3.3754225864576798E-2</v>
      </c>
      <c r="AJ608" s="3">
        <f t="shared" ca="1" si="195"/>
        <v>3.3377899157563048E-2</v>
      </c>
      <c r="AK608" s="3">
        <f t="shared" ca="1" si="195"/>
        <v>3.3089064902431325E-2</v>
      </c>
      <c r="AL608" s="3">
        <f t="shared" ca="1" si="195"/>
        <v>3.2891837733748396E-2</v>
      </c>
      <c r="AM608" s="3">
        <f t="shared" ca="1" si="195"/>
        <v>3.278992745237222E-2</v>
      </c>
      <c r="AN608" s="3">
        <f t="shared" ca="1" si="195"/>
        <v>3.2786455915010934E-2</v>
      </c>
      <c r="AO608" s="3">
        <f t="shared" ca="1" si="195"/>
        <v>3.2883649654512875E-2</v>
      </c>
      <c r="AP608" s="3">
        <f t="shared" ca="1" si="195"/>
        <v>3.3082417327835872E-2</v>
      </c>
      <c r="AQ608" s="3">
        <f t="shared" ca="1" si="195"/>
        <v>3.3381868356931951E-2</v>
      </c>
      <c r="AR608" s="3">
        <f t="shared" ca="1" si="195"/>
        <v>3.3778884233898694E-2</v>
      </c>
      <c r="AS608" s="3">
        <f t="shared" ca="1" si="195"/>
        <v>3.4267879825660263E-2</v>
      </c>
      <c r="AT608" s="3">
        <f t="shared" ca="1" si="195"/>
        <v>3.4840842300861527E-2</v>
      </c>
      <c r="AU608" s="3">
        <f t="shared" ca="1" si="195"/>
        <v>3.5487612524166073E-2</v>
      </c>
      <c r="AV608" s="3">
        <f t="shared" ca="1" si="195"/>
        <v>3.6196269358068502E-2</v>
      </c>
      <c r="AW608" s="3">
        <f t="shared" ca="1" si="193"/>
        <v>3.6953472662588187E-2</v>
      </c>
      <c r="AX608" s="3">
        <f t="shared" ca="1" si="193"/>
        <v>3.7744620257879717E-2</v>
      </c>
      <c r="AY608" s="3">
        <f t="shared" ca="1" si="193"/>
        <v>3.855361773630598E-2</v>
      </c>
      <c r="AZ608" s="3">
        <f t="shared" ca="1" si="190"/>
        <v>3.9363266682851228E-2</v>
      </c>
      <c r="BC608" s="3">
        <f ca="1">-MC!BC608</f>
        <v>-0.2069041339762494</v>
      </c>
      <c r="BD608" s="3">
        <f ca="1">-MC!BD608</f>
        <v>1.5282854454101615</v>
      </c>
      <c r="BE608" s="3">
        <f ca="1">-MC!BE608</f>
        <v>-1.928751212544725</v>
      </c>
    </row>
    <row r="609" spans="1:57" x14ac:dyDescent="0.5">
      <c r="A609" s="3">
        <f t="shared" si="191"/>
        <v>5.9699999999999172</v>
      </c>
      <c r="B609" s="3">
        <f t="shared" ca="1" si="197"/>
        <v>4.4722772428739281E-2</v>
      </c>
      <c r="C609" s="3">
        <f t="shared" ca="1" si="197"/>
        <v>4.6041813836515719E-2</v>
      </c>
      <c r="D609" s="3">
        <f t="shared" ca="1" si="197"/>
        <v>4.7174326719560344E-2</v>
      </c>
      <c r="E609" s="3">
        <f t="shared" ca="1" si="197"/>
        <v>4.8130492662991062E-2</v>
      </c>
      <c r="F609" s="3">
        <f t="shared" ca="1" si="197"/>
        <v>4.891902928471218E-2</v>
      </c>
      <c r="G609" s="3">
        <f t="shared" ca="1" si="197"/>
        <v>4.9547476059030308E-2</v>
      </c>
      <c r="H609" s="3">
        <f t="shared" ca="1" si="197"/>
        <v>5.0022564177258373E-2</v>
      </c>
      <c r="I609" s="3">
        <f t="shared" ca="1" si="197"/>
        <v>5.0350485466005603E-2</v>
      </c>
      <c r="J609" s="3">
        <f t="shared" ca="1" si="197"/>
        <v>5.0537094729348121E-2</v>
      </c>
      <c r="K609" s="3">
        <f t="shared" ca="1" si="197"/>
        <v>5.0588123695301385E-2</v>
      </c>
      <c r="L609" s="3">
        <f t="shared" ca="1" si="197"/>
        <v>5.0509446316380019E-2</v>
      </c>
      <c r="M609" s="3">
        <f t="shared" ca="1" si="197"/>
        <v>5.030738116990302E-2</v>
      </c>
      <c r="N609" s="3">
        <f t="shared" ca="1" si="197"/>
        <v>4.9988978499916577E-2</v>
      </c>
      <c r="O609" s="3">
        <f t="shared" ca="1" si="197"/>
        <v>4.9562230183413693E-2</v>
      </c>
      <c r="P609" s="3">
        <f t="shared" ca="1" si="197"/>
        <v>4.9036159044912951E-2</v>
      </c>
      <c r="Q609" s="3">
        <f t="shared" ca="1" si="196"/>
        <v>4.8420776851244851E-2</v>
      </c>
      <c r="R609" s="3">
        <f t="shared" ca="1" si="196"/>
        <v>4.7726931942607326E-2</v>
      </c>
      <c r="S609" s="3">
        <f t="shared" ca="1" si="196"/>
        <v>4.6966086160010974E-2</v>
      </c>
      <c r="T609" s="3">
        <f t="shared" ca="1" si="196"/>
        <v>4.6150063315637986E-2</v>
      </c>
      <c r="U609" s="3">
        <f t="shared" ca="1" si="196"/>
        <v>4.529080232178441E-2</v>
      </c>
      <c r="V609" s="3">
        <f t="shared" ca="1" si="196"/>
        <v>4.440013511693662E-2</v>
      </c>
      <c r="W609" s="3">
        <f t="shared" ca="1" si="196"/>
        <v>4.3489599293095857E-2</v>
      </c>
      <c r="X609" s="3">
        <f t="shared" ca="1" si="196"/>
        <v>4.2570290185361057E-2</v>
      </c>
      <c r="Y609" s="3">
        <f t="shared" ca="1" si="195"/>
        <v>4.165275531205137E-2</v>
      </c>
      <c r="Z609" s="3">
        <f t="shared" ca="1" si="195"/>
        <v>4.074693199792799E-2</v>
      </c>
      <c r="AA609" s="3">
        <f t="shared" ca="1" si="195"/>
        <v>3.9862124699545351E-2</v>
      </c>
      <c r="AB609" s="3">
        <f t="shared" ca="1" si="195"/>
        <v>3.9007012784586272E-2</v>
      </c>
      <c r="AC609" s="3">
        <f t="shared" ca="1" si="195"/>
        <v>3.818967527915923E-2</v>
      </c>
      <c r="AD609" s="3">
        <f t="shared" ca="1" si="195"/>
        <v>3.7417619363612029E-2</v>
      </c>
      <c r="AE609" s="3">
        <f t="shared" ca="1" si="195"/>
        <v>3.6697804877388461E-2</v>
      </c>
      <c r="AF609" s="3">
        <f t="shared" ca="1" si="195"/>
        <v>3.603666531336551E-2</v>
      </c>
      <c r="AG609" s="3">
        <f t="shared" ca="1" si="195"/>
        <v>3.5440132249673496E-2</v>
      </c>
      <c r="AH609" s="3">
        <f t="shared" ca="1" si="195"/>
        <v>3.4913670994281269E-2</v>
      </c>
      <c r="AI609" s="3">
        <f t="shared" ca="1" si="195"/>
        <v>3.4462329384183671E-2</v>
      </c>
      <c r="AJ609" s="3">
        <f t="shared" ca="1" si="195"/>
        <v>3.4090791341121446E-2</v>
      </c>
      <c r="AK609" s="3">
        <f t="shared" ca="1" si="195"/>
        <v>3.3803415647664606E-2</v>
      </c>
      <c r="AL609" s="3">
        <f t="shared" ca="1" si="195"/>
        <v>3.3604231712680961E-2</v>
      </c>
      <c r="AM609" s="3">
        <f t="shared" ca="1" si="195"/>
        <v>3.3496859857217634E-2</v>
      </c>
      <c r="AN609" s="3">
        <f t="shared" ca="1" si="195"/>
        <v>3.3484325742992239E-2</v>
      </c>
      <c r="AO609" s="3">
        <f t="shared" ca="1" si="195"/>
        <v>3.3568750737064335E-2</v>
      </c>
      <c r="AP609" s="3">
        <f t="shared" ca="1" si="195"/>
        <v>3.3750928257235253E-2</v>
      </c>
      <c r="AQ609" s="3">
        <f t="shared" ca="1" si="195"/>
        <v>3.4029843567769044E-2</v>
      </c>
      <c r="AR609" s="3">
        <f t="shared" ca="1" si="195"/>
        <v>3.4402249016298202E-2</v>
      </c>
      <c r="AS609" s="3">
        <f t="shared" ca="1" si="195"/>
        <v>3.4862431055159709E-2</v>
      </c>
      <c r="AT609" s="3">
        <f t="shared" ca="1" si="195"/>
        <v>3.54022542165294E-2</v>
      </c>
      <c r="AU609" s="3">
        <f t="shared" ca="1" si="195"/>
        <v>3.6011444800677798E-2</v>
      </c>
      <c r="AV609" s="3">
        <f t="shared" ca="1" si="195"/>
        <v>3.6677974626697314E-2</v>
      </c>
      <c r="AW609" s="3">
        <f t="shared" ca="1" si="193"/>
        <v>3.7388400627795575E-2</v>
      </c>
      <c r="AX609" s="3">
        <f t="shared" ca="1" si="193"/>
        <v>3.8128014430854361E-2</v>
      </c>
      <c r="AY609" s="3">
        <f t="shared" ca="1" si="193"/>
        <v>3.8880624942481186E-2</v>
      </c>
      <c r="AZ609" s="3">
        <f t="shared" ca="1" si="190"/>
        <v>3.9629292277997774E-2</v>
      </c>
      <c r="BC609" s="3">
        <f ca="1">-MC!BC609</f>
        <v>0.48131352174908315</v>
      </c>
      <c r="BD609" s="3">
        <f ca="1">-MC!BD609</f>
        <v>1.4120935469540337</v>
      </c>
      <c r="BE609" s="3">
        <f ca="1">-MC!BE609</f>
        <v>1.2975428054974012</v>
      </c>
    </row>
    <row r="610" spans="1:57" x14ac:dyDescent="0.5">
      <c r="A610" s="3">
        <f t="shared" si="191"/>
        <v>5.9799999999999169</v>
      </c>
      <c r="B610" s="3">
        <f t="shared" ca="1" si="197"/>
        <v>4.4154090888510404E-2</v>
      </c>
      <c r="C610" s="3">
        <f t="shared" ca="1" si="197"/>
        <v>4.5502600653213723E-2</v>
      </c>
      <c r="D610" s="3">
        <f t="shared" ca="1" si="197"/>
        <v>4.6663565084250271E-2</v>
      </c>
      <c r="E610" s="3">
        <f t="shared" ca="1" si="197"/>
        <v>4.7647155563975106E-2</v>
      </c>
      <c r="F610" s="3">
        <f t="shared" ca="1" si="197"/>
        <v>4.8462082395939417E-2</v>
      </c>
      <c r="G610" s="3">
        <f t="shared" ca="1" si="197"/>
        <v>4.9115882811119796E-2</v>
      </c>
      <c r="H610" s="3">
        <f t="shared" ca="1" si="197"/>
        <v>4.9615289261329971E-2</v>
      </c>
      <c r="I610" s="3">
        <f t="shared" ca="1" si="197"/>
        <v>4.996649740965789E-2</v>
      </c>
      <c r="J610" s="3">
        <f t="shared" ca="1" si="197"/>
        <v>5.017536906264148E-2</v>
      </c>
      <c r="K610" s="3">
        <f t="shared" ca="1" si="197"/>
        <v>5.024764745822588E-2</v>
      </c>
      <c r="L610" s="3">
        <f t="shared" ca="1" si="197"/>
        <v>5.0189223581439284E-2</v>
      </c>
      <c r="M610" s="3">
        <f t="shared" ca="1" si="197"/>
        <v>5.0006438491603959E-2</v>
      </c>
      <c r="N610" s="3">
        <f t="shared" ca="1" si="197"/>
        <v>4.9706369020004984E-2</v>
      </c>
      <c r="O610" s="3">
        <f t="shared" ca="1" si="197"/>
        <v>4.9297035485757687E-2</v>
      </c>
      <c r="P610" s="3">
        <f t="shared" ca="1" si="197"/>
        <v>4.8787488514326259E-2</v>
      </c>
      <c r="Q610" s="3">
        <f t="shared" ca="1" si="196"/>
        <v>4.8187764925260224E-2</v>
      </c>
      <c r="R610" s="3">
        <f t="shared" ca="1" si="196"/>
        <v>4.7508734021525917E-2</v>
      </c>
      <c r="S610" s="3">
        <f t="shared" ca="1" si="196"/>
        <v>4.6761873994515715E-2</v>
      </c>
      <c r="T610" s="3">
        <f t="shared" ca="1" si="196"/>
        <v>4.5959020510876171E-2</v>
      </c>
      <c r="U610" s="3">
        <f t="shared" ca="1" si="196"/>
        <v>4.5112120339516407E-2</v>
      </c>
      <c r="V610" s="3">
        <f t="shared" ca="1" si="196"/>
        <v>4.4233009954893397E-2</v>
      </c>
      <c r="W610" s="3">
        <f t="shared" ca="1" si="196"/>
        <v>4.3333228920059669E-2</v>
      </c>
      <c r="X610" s="3">
        <f t="shared" ca="1" si="196"/>
        <v>4.242387277526382E-2</v>
      </c>
      <c r="Y610" s="3">
        <f t="shared" ca="1" si="195"/>
        <v>4.1515488281504608E-2</v>
      </c>
      <c r="Z610" s="3">
        <f t="shared" ca="1" si="195"/>
        <v>4.0618011767561996E-2</v>
      </c>
      <c r="AA610" s="3">
        <f t="shared" ca="1" si="195"/>
        <v>3.9740746986426032E-2</v>
      </c>
      <c r="AB610" s="3">
        <f t="shared" ca="1" si="195"/>
        <v>3.8892373150454643E-2</v>
      </c>
      <c r="AC610" s="3">
        <f t="shared" ca="1" si="195"/>
        <v>3.8080969666804278E-2</v>
      </c>
      <c r="AD610" s="3">
        <f t="shared" ca="1" si="195"/>
        <v>3.7314044465521522E-2</v>
      </c>
      <c r="AE610" s="3">
        <f t="shared" ca="1" si="195"/>
        <v>3.6598558347454437E-2</v>
      </c>
      <c r="AF610" s="3">
        <f t="shared" ca="1" si="195"/>
        <v>3.5940945964006835E-2</v>
      </c>
      <c r="AG610" s="3">
        <f t="shared" ca="1" si="195"/>
        <v>3.5347140395517743E-2</v>
      </c>
      <c r="AH610" s="3">
        <f t="shared" ca="1" si="195"/>
        <v>3.4822608989113324E-2</v>
      </c>
      <c r="AI610" s="3">
        <f t="shared" ca="1" si="195"/>
        <v>3.4372402193304605E-2</v>
      </c>
      <c r="AJ610" s="3">
        <f t="shared" ca="1" si="195"/>
        <v>3.400120677073358E-2</v>
      </c>
      <c r="AK610" s="3">
        <f t="shared" ca="1" si="195"/>
        <v>3.3713383681236379E-2</v>
      </c>
      <c r="AL610" s="3">
        <f t="shared" ca="1" si="195"/>
        <v>3.3512962321719929E-2</v>
      </c>
      <c r="AM610" s="3">
        <f t="shared" ca="1" si="195"/>
        <v>3.3403558697937208E-2</v>
      </c>
      <c r="AN610" s="3">
        <f t="shared" ca="1" si="195"/>
        <v>3.338818739601964E-2</v>
      </c>
      <c r="AO610" s="3">
        <f t="shared" ca="1" si="195"/>
        <v>3.346894971459094E-2</v>
      </c>
      <c r="AP610" s="3">
        <f t="shared" ca="1" si="195"/>
        <v>3.3646608952745606E-2</v>
      </c>
      <c r="AQ610" s="3">
        <f t="shared" ca="1" si="195"/>
        <v>3.392011141614449E-2</v>
      </c>
      <c r="AR610" s="3">
        <f t="shared" ca="1" si="195"/>
        <v>3.4286165621372822E-2</v>
      </c>
      <c r="AS610" s="3">
        <f t="shared" ca="1" si="195"/>
        <v>3.4739015020563077E-2</v>
      </c>
      <c r="AT610" s="3">
        <f t="shared" ca="1" si="195"/>
        <v>3.5270486969683872E-2</v>
      </c>
      <c r="AU610" s="3">
        <f t="shared" ca="1" si="195"/>
        <v>3.5870278653852755E-2</v>
      </c>
      <c r="AV610" s="3">
        <f t="shared" ca="1" si="195"/>
        <v>3.6526340229912101E-2</v>
      </c>
      <c r="AW610" s="3">
        <f t="shared" ca="1" si="193"/>
        <v>3.7225210937748804E-2</v>
      </c>
      <c r="AX610" s="3">
        <f t="shared" ca="1" si="193"/>
        <v>3.7952161699942526E-2</v>
      </c>
      <c r="AY610" s="3">
        <f t="shared" ca="1" si="193"/>
        <v>3.8690997140487536E-2</v>
      </c>
      <c r="AZ610" s="3">
        <f t="shared" ca="1" si="190"/>
        <v>3.9425207926141161E-2</v>
      </c>
      <c r="BC610" s="3">
        <f ca="1">-MC!BC610</f>
        <v>-0.31462156635913896</v>
      </c>
      <c r="BD610" s="3">
        <f ca="1">-MC!BD610</f>
        <v>0.41533673544314809</v>
      </c>
      <c r="BE610" s="3">
        <f ca="1">-MC!BE610</f>
        <v>0.51576666526748838</v>
      </c>
    </row>
    <row r="611" spans="1:57" x14ac:dyDescent="0.5">
      <c r="A611" s="3">
        <f t="shared" si="191"/>
        <v>5.9899999999999167</v>
      </c>
      <c r="B611" s="3">
        <f t="shared" ca="1" si="197"/>
        <v>4.337719559422229E-2</v>
      </c>
      <c r="C611" s="3">
        <f t="shared" ca="1" si="197"/>
        <v>4.4699394627802057E-2</v>
      </c>
      <c r="D611" s="3">
        <f t="shared" ca="1" si="197"/>
        <v>4.5839047426510009E-2</v>
      </c>
      <c r="E611" s="3">
        <f t="shared" ca="1" si="197"/>
        <v>4.6806077243048916E-2</v>
      </c>
      <c r="F611" s="3">
        <f t="shared" ca="1" si="197"/>
        <v>4.7608949183379642E-2</v>
      </c>
      <c r="G611" s="3">
        <f t="shared" ca="1" si="197"/>
        <v>4.8254960320567718E-2</v>
      </c>
      <c r="H611" s="3">
        <f t="shared" ca="1" si="197"/>
        <v>4.8750606433789596E-2</v>
      </c>
      <c r="I611" s="3">
        <f t="shared" ca="1" si="197"/>
        <v>4.9101849101273951E-2</v>
      </c>
      <c r="J611" s="3">
        <f t="shared" ca="1" si="197"/>
        <v>4.9314319237512214E-2</v>
      </c>
      <c r="K611" s="3">
        <f t="shared" ca="1" si="197"/>
        <v>4.9393533716173235E-2</v>
      </c>
      <c r="L611" s="3">
        <f t="shared" ca="1" si="197"/>
        <v>4.9345162679130909E-2</v>
      </c>
      <c r="M611" s="3">
        <f t="shared" ca="1" si="197"/>
        <v>4.9175331765157856E-2</v>
      </c>
      <c r="N611" s="3">
        <f t="shared" ca="1" si="197"/>
        <v>4.8890906445218034E-2</v>
      </c>
      <c r="O611" s="3">
        <f t="shared" ca="1" si="197"/>
        <v>4.8499697483067934E-2</v>
      </c>
      <c r="P611" s="3">
        <f t="shared" ca="1" si="197"/>
        <v>4.8010545265495155E-2</v>
      </c>
      <c r="Q611" s="3">
        <f t="shared" ca="1" si="196"/>
        <v>4.7433273598311579E-2</v>
      </c>
      <c r="R611" s="3">
        <f t="shared" ca="1" si="196"/>
        <v>4.6778534670346587E-2</v>
      </c>
      <c r="S611" s="3">
        <f t="shared" ca="1" si="196"/>
        <v>4.6057584948798302E-2</v>
      </c>
      <c r="T611" s="3">
        <f t="shared" ca="1" si="196"/>
        <v>4.5282033890162957E-2</v>
      </c>
      <c r="U611" s="3">
        <f t="shared" ca="1" si="196"/>
        <v>4.4463598068892281E-2</v>
      </c>
      <c r="V611" s="3">
        <f t="shared" ca="1" si="196"/>
        <v>4.3613880459457778E-2</v>
      </c>
      <c r="W611" s="3">
        <f t="shared" ca="1" si="196"/>
        <v>4.2744184575987589E-2</v>
      </c>
      <c r="X611" s="3">
        <f t="shared" ca="1" si="196"/>
        <v>4.1865368159972938E-2</v>
      </c>
      <c r="Y611" s="3">
        <f t="shared" ca="1" si="195"/>
        <v>4.098773922566129E-2</v>
      </c>
      <c r="Z611" s="3">
        <f t="shared" ca="1" si="195"/>
        <v>4.0120995127042071E-2</v>
      </c>
      <c r="AA611" s="3">
        <f t="shared" ca="1" si="195"/>
        <v>3.9274200939848104E-2</v>
      </c>
      <c r="AB611" s="3">
        <f t="shared" ca="1" si="195"/>
        <v>3.8455797747182184E-2</v>
      </c>
      <c r="AC611" s="3">
        <f t="shared" ca="1" si="195"/>
        <v>3.7673627359964143E-2</v>
      </c>
      <c r="AD611" s="3">
        <f t="shared" ca="1" si="195"/>
        <v>3.6934960477515787E-2</v>
      </c>
      <c r="AE611" s="3">
        <f t="shared" ca="1" si="195"/>
        <v>3.6246520881374242E-2</v>
      </c>
      <c r="AF611" s="3">
        <f t="shared" ca="1" si="195"/>
        <v>3.561450640368613E-2</v>
      </c>
      <c r="AG611" s="3">
        <f t="shared" ca="1" si="195"/>
        <v>3.5044613653080516E-2</v>
      </c>
      <c r="AH611" s="3">
        <f t="shared" ca="1" si="195"/>
        <v>3.4542074042630391E-2</v>
      </c>
      <c r="AI611" s="3">
        <f t="shared" ca="1" si="195"/>
        <v>3.4111702652293033E-2</v>
      </c>
      <c r="AJ611" s="3">
        <f t="shared" ca="1" si="195"/>
        <v>3.3757951087681308E-2</v>
      </c>
      <c r="AK611" s="3">
        <f t="shared" ca="1" si="195"/>
        <v>3.3484944457455292E-2</v>
      </c>
      <c r="AL611" s="3">
        <f t="shared" ca="1" si="195"/>
        <v>3.3296474075836698E-2</v>
      </c>
      <c r="AM611" s="3">
        <f t="shared" ca="1" si="195"/>
        <v>3.3195913513420876E-2</v>
      </c>
      <c r="AN611" s="3">
        <f t="shared" ca="1" si="195"/>
        <v>3.3186028116238407E-2</v>
      </c>
      <c r="AO611" s="3">
        <f t="shared" ca="1" si="195"/>
        <v>3.3268660928814094E-2</v>
      </c>
      <c r="AP611" s="3">
        <f t="shared" ca="1" si="195"/>
        <v>3.3444306970080037E-2</v>
      </c>
      <c r="AQ611" s="3">
        <f t="shared" ca="1" si="195"/>
        <v>3.371163550498732E-2</v>
      </c>
      <c r="AR611" s="3">
        <f t="shared" ca="1" si="195"/>
        <v>3.4067073251033142E-2</v>
      </c>
      <c r="AS611" s="3">
        <f t="shared" ca="1" si="195"/>
        <v>3.4504582791967754E-2</v>
      </c>
      <c r="AT611" s="3">
        <f t="shared" ca="1" si="195"/>
        <v>3.5015716484115986E-2</v>
      </c>
      <c r="AU611" s="3">
        <f t="shared" ca="1" si="195"/>
        <v>3.5589904561842835E-2</v>
      </c>
      <c r="AV611" s="3">
        <f t="shared" ca="1" si="195"/>
        <v>3.6214837614461537E-2</v>
      </c>
      <c r="AW611" s="3">
        <f t="shared" ref="AW611:AY626" ca="1" si="198">AW610+AW$2*$B$7+(AW$3*$BC611+AW$4*$BD611+AW$5*$BE611)*SQRT($B$7)+(AX610-AW610)/(AX$11-AW$11)*$B$7</f>
        <v>3.6876799143661015E-2</v>
      </c>
      <c r="AX611" s="3">
        <f t="shared" ca="1" si="198"/>
        <v>3.7560801711494909E-2</v>
      </c>
      <c r="AY611" s="3">
        <f t="shared" ca="1" si="198"/>
        <v>3.8250416371367578E-2</v>
      </c>
      <c r="AZ611" s="3">
        <f t="shared" ca="1" si="190"/>
        <v>3.8929331375361219E-2</v>
      </c>
      <c r="BC611" s="3">
        <f ca="1">-MC!BC611</f>
        <v>-0.80489502112557609</v>
      </c>
      <c r="BD611" s="3">
        <f ca="1">-MC!BD611</f>
        <v>0.83186843452643622</v>
      </c>
      <c r="BE611" s="3">
        <f ca="1">-MC!BE611</f>
        <v>-2.0191477393934676E-2</v>
      </c>
    </row>
    <row r="612" spans="1:57" x14ac:dyDescent="0.5">
      <c r="A612" s="3">
        <f t="shared" si="191"/>
        <v>5.9999999999999165</v>
      </c>
      <c r="B612" s="3">
        <f t="shared" ca="1" si="197"/>
        <v>4.2747390835514001E-2</v>
      </c>
      <c r="C612" s="3">
        <f t="shared" ca="1" si="197"/>
        <v>4.400198125500699E-2</v>
      </c>
      <c r="D612" s="3">
        <f t="shared" ca="1" si="197"/>
        <v>4.5082064391060855E-2</v>
      </c>
      <c r="E612" s="3">
        <f t="shared" ca="1" si="197"/>
        <v>4.599721784282837E-2</v>
      </c>
      <c r="F612" s="3">
        <f t="shared" ca="1" si="197"/>
        <v>4.6755564036934705E-2</v>
      </c>
      <c r="G612" s="3">
        <f t="shared" ca="1" si="197"/>
        <v>4.7364062375700865E-2</v>
      </c>
      <c r="H612" s="3">
        <f t="shared" ca="1" si="197"/>
        <v>4.7828874434882616E-2</v>
      </c>
      <c r="I612" s="3">
        <f t="shared" ca="1" si="197"/>
        <v>4.8155630189166687E-2</v>
      </c>
      <c r="J612" s="3">
        <f t="shared" ca="1" si="197"/>
        <v>4.8349632169014445E-2</v>
      </c>
      <c r="K612" s="3">
        <f t="shared" ca="1" si="197"/>
        <v>4.8416073411701933E-2</v>
      </c>
      <c r="L612" s="3">
        <f t="shared" ca="1" si="197"/>
        <v>4.8360305741861918E-2</v>
      </c>
      <c r="M612" s="3">
        <f t="shared" ca="1" si="197"/>
        <v>4.8188141876382956E-2</v>
      </c>
      <c r="N612" s="3">
        <f t="shared" ca="1" si="197"/>
        <v>4.7906138379468194E-2</v>
      </c>
      <c r="O612" s="3">
        <f t="shared" ca="1" si="197"/>
        <v>4.7521798863309976E-2</v>
      </c>
      <c r="P612" s="3">
        <f t="shared" ca="1" si="197"/>
        <v>4.7043655837979141E-2</v>
      </c>
      <c r="Q612" s="3">
        <f t="shared" ca="1" si="196"/>
        <v>4.6481222431002979E-2</v>
      </c>
      <c r="R612" s="3">
        <f t="shared" ca="1" si="196"/>
        <v>4.5844836042333817E-2</v>
      </c>
      <c r="S612" s="3">
        <f t="shared" ca="1" si="196"/>
        <v>4.5145433742717456E-2</v>
      </c>
      <c r="T612" s="3">
        <f t="shared" ca="1" si="196"/>
        <v>4.439430111627473E-2</v>
      </c>
      <c r="U612" s="3">
        <f t="shared" ca="1" si="196"/>
        <v>4.3602826894350438E-2</v>
      </c>
      <c r="V612" s="3">
        <f t="shared" ca="1" si="196"/>
        <v>4.2782282917912889E-2</v>
      </c>
      <c r="W612" s="3">
        <f t="shared" ca="1" si="196"/>
        <v>4.1943639034630234E-2</v>
      </c>
      <c r="X612" s="3">
        <f t="shared" ca="1" si="196"/>
        <v>4.1097417585737477E-2</v>
      </c>
      <c r="Y612" s="3">
        <f t="shared" ca="1" si="195"/>
        <v>4.0253590251631069E-2</v>
      </c>
      <c r="Z612" s="3">
        <f t="shared" ca="1" si="195"/>
        <v>3.9421517834921607E-2</v>
      </c>
      <c r="AA612" s="3">
        <f t="shared" ca="1" si="195"/>
        <v>3.860992916250576E-2</v>
      </c>
      <c r="AB612" s="3">
        <f t="shared" ca="1" si="195"/>
        <v>3.7826929616352645E-2</v>
      </c>
      <c r="AC612" s="3">
        <f t="shared" ca="1" si="195"/>
        <v>3.7080025835916734E-2</v>
      </c>
      <c r="AD612" s="3">
        <f t="shared" ca="1" si="195"/>
        <v>3.637615371148438E-2</v>
      </c>
      <c r="AE612" s="3">
        <f t="shared" ca="1" si="195"/>
        <v>3.5721702426743891E-2</v>
      </c>
      <c r="AF612" s="3">
        <f t="shared" ca="1" si="195"/>
        <v>3.5122535418996723E-2</v>
      </c>
      <c r="AG612" s="3">
        <f t="shared" ca="1" si="195"/>
        <v>3.4584015253376121E-2</v>
      </c>
      <c r="AH612" s="3">
        <f t="shared" ca="1" si="195"/>
        <v>3.4111039837672968E-2</v>
      </c>
      <c r="AI612" s="3">
        <f t="shared" ca="1" si="195"/>
        <v>3.370809130498232E-2</v>
      </c>
      <c r="AJ612" s="3">
        <f t="shared" ca="1" si="195"/>
        <v>3.3379288507466021E-2</v>
      </c>
      <c r="AK612" s="3">
        <f t="shared" ca="1" si="195"/>
        <v>3.3128423075438972E-2</v>
      </c>
      <c r="AL612" s="3">
        <f t="shared" ca="1" si="195"/>
        <v>3.2958950570849271E-2</v>
      </c>
      <c r="AM612" s="3">
        <f t="shared" ca="1" si="195"/>
        <v>3.2873904410496792E-2</v>
      </c>
      <c r="AN612" s="3">
        <f t="shared" ca="1" si="195"/>
        <v>3.2875702937492396E-2</v>
      </c>
      <c r="AO612" s="3">
        <f t="shared" ca="1" si="195"/>
        <v>3.2965833159201728E-2</v>
      </c>
      <c r="AP612" s="3">
        <f t="shared" ca="1" si="195"/>
        <v>3.3144424056644597E-2</v>
      </c>
      <c r="AQ612" s="3">
        <f t="shared" ca="1" si="195"/>
        <v>3.3409770176355803E-2</v>
      </c>
      <c r="AR612" s="3">
        <f t="shared" ca="1" si="195"/>
        <v>3.3757918872819676E-2</v>
      </c>
      <c r="AS612" s="3">
        <f t="shared" ca="1" si="195"/>
        <v>3.418245439624007E-2</v>
      </c>
      <c r="AT612" s="3">
        <f t="shared" ca="1" si="195"/>
        <v>3.4674556681736884E-2</v>
      </c>
      <c r="AU612" s="3">
        <f t="shared" ca="1" si="195"/>
        <v>3.5223291578048085E-2</v>
      </c>
      <c r="AV612" s="3">
        <f t="shared" ca="1" si="195"/>
        <v>3.5815992601005445E-2</v>
      </c>
      <c r="AW612" s="3">
        <f t="shared" ca="1" si="198"/>
        <v>3.64385898791144E-2</v>
      </c>
      <c r="AX612" s="3">
        <f t="shared" ca="1" si="198"/>
        <v>3.7075740527162331E-2</v>
      </c>
      <c r="AY612" s="3">
        <f t="shared" ca="1" si="198"/>
        <v>3.7710693068543036E-2</v>
      </c>
      <c r="AZ612" s="3">
        <f t="shared" ca="1" si="190"/>
        <v>3.832735330643789E-2</v>
      </c>
      <c r="BC612" s="3">
        <f ca="1">-MC!BC612</f>
        <v>-1.0078926479997534</v>
      </c>
      <c r="BD612" s="3">
        <f ca="1">-MC!BD612</f>
        <v>0.74256563523072394</v>
      </c>
      <c r="BE612" s="3">
        <f ca="1">-MC!BE612</f>
        <v>-0.53884782124432018</v>
      </c>
    </row>
    <row r="613" spans="1:57" x14ac:dyDescent="0.5">
      <c r="A613" s="3">
        <f t="shared" si="191"/>
        <v>6.0099999999999163</v>
      </c>
      <c r="B613" s="3">
        <f t="shared" ca="1" si="197"/>
        <v>4.2114947475302006E-2</v>
      </c>
      <c r="C613" s="3">
        <f t="shared" ca="1" si="197"/>
        <v>4.3264010812708455E-2</v>
      </c>
      <c r="D613" s="3">
        <f t="shared" ca="1" si="197"/>
        <v>4.4252906314969254E-2</v>
      </c>
      <c r="E613" s="3">
        <f t="shared" ca="1" si="197"/>
        <v>4.509058112056915E-2</v>
      </c>
      <c r="F613" s="3">
        <f t="shared" ca="1" si="197"/>
        <v>4.5784530210367137E-2</v>
      </c>
      <c r="G613" s="3">
        <f t="shared" ca="1" si="197"/>
        <v>4.6341090518683854E-2</v>
      </c>
      <c r="H613" s="3">
        <f t="shared" ca="1" si="197"/>
        <v>4.676580460324966E-2</v>
      </c>
      <c r="I613" s="3">
        <f t="shared" ca="1" si="197"/>
        <v>4.7063686032997251E-2</v>
      </c>
      <c r="J613" s="3">
        <f t="shared" ca="1" si="197"/>
        <v>4.7239424178708377E-2</v>
      </c>
      <c r="K613" s="3">
        <f t="shared" ca="1" si="197"/>
        <v>4.7297603485046982E-2</v>
      </c>
      <c r="L613" s="3">
        <f t="shared" ca="1" si="197"/>
        <v>4.7242972700709554E-2</v>
      </c>
      <c r="M613" s="3">
        <f t="shared" ca="1" si="197"/>
        <v>4.7080746834400736E-2</v>
      </c>
      <c r="N613" s="3">
        <f t="shared" ca="1" si="197"/>
        <v>4.6816888712064478E-2</v>
      </c>
      <c r="O613" s="3">
        <f t="shared" ca="1" si="197"/>
        <v>4.6458309913223632E-2</v>
      </c>
      <c r="P613" s="3">
        <f t="shared" ca="1" si="197"/>
        <v>4.6012950148598596E-2</v>
      </c>
      <c r="Q613" s="3">
        <f t="shared" ca="1" si="196"/>
        <v>4.5489726918617926E-2</v>
      </c>
      <c r="R613" s="3">
        <f t="shared" ca="1" si="196"/>
        <v>4.4898377875603059E-2</v>
      </c>
      <c r="S613" s="3">
        <f t="shared" ca="1" si="196"/>
        <v>4.4249235737726718E-2</v>
      </c>
      <c r="T613" s="3">
        <f t="shared" ca="1" si="196"/>
        <v>4.3552977270717393E-2</v>
      </c>
      <c r="U613" s="3">
        <f t="shared" ca="1" si="196"/>
        <v>4.282037843040272E-2</v>
      </c>
      <c r="V613" s="3">
        <f t="shared" ca="1" si="196"/>
        <v>4.2062095006986364E-2</v>
      </c>
      <c r="W613" s="3">
        <f t="shared" ca="1" si="196"/>
        <v>4.1288478280398257E-2</v>
      </c>
      <c r="X613" s="3">
        <f t="shared" ca="1" si="196"/>
        <v>4.0509430306342964E-2</v>
      </c>
      <c r="Y613" s="3">
        <f t="shared" ca="1" si="195"/>
        <v>3.9734301560413077E-2</v>
      </c>
      <c r="Z613" s="3">
        <f t="shared" ca="1" si="195"/>
        <v>3.8971831433288889E-2</v>
      </c>
      <c r="AA613" s="3">
        <f t="shared" ca="1" si="195"/>
        <v>3.8230127647382685E-2</v>
      </c>
      <c r="AB613" s="3">
        <f t="shared" ca="1" si="195"/>
        <v>3.7516675027520915E-2</v>
      </c>
      <c r="AC613" s="3">
        <f t="shared" ca="1" si="195"/>
        <v>3.6838360182339019E-2</v>
      </c>
      <c r="AD613" s="3">
        <f t="shared" ca="1" si="195"/>
        <v>3.6201499330709298E-2</v>
      </c>
      <c r="AE613" s="3">
        <f t="shared" ca="1" si="195"/>
        <v>3.5611862195929017E-2</v>
      </c>
      <c r="AF613" s="3">
        <f t="shared" ca="1" si="195"/>
        <v>3.5074692960879138E-2</v>
      </c>
      <c r="AG613" s="3">
        <f t="shared" ca="1" si="195"/>
        <v>3.4594735291359063E-2</v>
      </c>
      <c r="AH613" s="3">
        <f t="shared" ca="1" si="195"/>
        <v>3.4176268734443634E-2</v>
      </c>
      <c r="AI613" s="3">
        <f t="shared" ca="1" si="195"/>
        <v>3.3823157613631603E-2</v>
      </c>
      <c r="AJ613" s="3">
        <f t="shared" ca="1" si="195"/>
        <v>3.3538903146533627E-2</v>
      </c>
      <c r="AK613" s="3">
        <f t="shared" ca="1" si="195"/>
        <v>3.3326678573038511E-2</v>
      </c>
      <c r="AL613" s="3">
        <f t="shared" ca="1" si="195"/>
        <v>3.3189318748188021E-2</v>
      </c>
      <c r="AM613" s="3">
        <f t="shared" ca="1" si="195"/>
        <v>3.3129231931401763E-2</v>
      </c>
      <c r="AN613" s="3">
        <f t="shared" ca="1" si="195"/>
        <v>3.3148204415583755E-2</v>
      </c>
      <c r="AO613" s="3">
        <f t="shared" ca="1" si="195"/>
        <v>3.3247082104323145E-2</v>
      </c>
      <c r="AP613" s="3">
        <f t="shared" ca="1" si="195"/>
        <v>3.3425342900515034E-2</v>
      </c>
      <c r="AQ613" s="3">
        <f t="shared" ca="1" si="195"/>
        <v>3.3680621672783705E-2</v>
      </c>
      <c r="AR613" s="3">
        <f t="shared" ca="1" si="195"/>
        <v>3.4008301566587643E-2</v>
      </c>
      <c r="AS613" s="3">
        <f t="shared" ca="1" si="195"/>
        <v>3.4401303750228818E-2</v>
      </c>
      <c r="AT613" s="3">
        <f t="shared" ca="1" si="195"/>
        <v>3.4850151031731454E-2</v>
      </c>
      <c r="AU613" s="3">
        <f t="shared" ca="1" si="195"/>
        <v>3.5343260153847089E-2</v>
      </c>
      <c r="AV613" s="3">
        <f t="shared" ca="1" si="195"/>
        <v>3.5867322766329673E-2</v>
      </c>
      <c r="AW613" s="3">
        <f t="shared" ca="1" si="198"/>
        <v>3.6407630716417193E-2</v>
      </c>
      <c r="AX613" s="3">
        <f t="shared" ca="1" si="198"/>
        <v>3.6948201463373583E-2</v>
      </c>
      <c r="AY613" s="3">
        <f t="shared" ca="1" si="198"/>
        <v>3.7471686935601961E-2</v>
      </c>
      <c r="AZ613" s="3">
        <f t="shared" ca="1" si="190"/>
        <v>3.7962073122710722E-2</v>
      </c>
      <c r="BC613" s="3">
        <f ca="1">-MC!BC613</f>
        <v>-0.64414457625615373</v>
      </c>
      <c r="BD613" s="3">
        <f ca="1">-MC!BD613</f>
        <v>1.6433884691266547</v>
      </c>
      <c r="BE613" s="3">
        <f ca="1">-MC!BE613</f>
        <v>-0.71815145409843506</v>
      </c>
    </row>
    <row r="614" spans="1:57" x14ac:dyDescent="0.5">
      <c r="A614" s="3">
        <f t="shared" si="191"/>
        <v>6.0199999999999161</v>
      </c>
      <c r="B614" s="3">
        <f t="shared" ca="1" si="197"/>
        <v>4.1889944571295953E-2</v>
      </c>
      <c r="C614" s="3">
        <f t="shared" ca="1" si="197"/>
        <v>4.3030500753699935E-2</v>
      </c>
      <c r="D614" s="3">
        <f t="shared" ca="1" si="197"/>
        <v>4.4015175240634863E-2</v>
      </c>
      <c r="E614" s="3">
        <f t="shared" ca="1" si="197"/>
        <v>4.4852675585310496E-2</v>
      </c>
      <c r="F614" s="3">
        <f t="shared" ca="1" si="197"/>
        <v>4.5550260237469976E-2</v>
      </c>
      <c r="G614" s="3">
        <f t="shared" ca="1" si="197"/>
        <v>4.6114034547528097E-2</v>
      </c>
      <c r="H614" s="3">
        <f t="shared" ca="1" si="197"/>
        <v>4.6549312922530242E-2</v>
      </c>
      <c r="I614" s="3">
        <f t="shared" ca="1" si="197"/>
        <v>4.6860883405671544E-2</v>
      </c>
      <c r="J614" s="3">
        <f t="shared" ca="1" si="197"/>
        <v>4.7053213114490518E-2</v>
      </c>
      <c r="K614" s="3">
        <f t="shared" ca="1" si="197"/>
        <v>4.7130668826467541E-2</v>
      </c>
      <c r="L614" s="3">
        <f t="shared" ca="1" si="197"/>
        <v>4.7097787136812841E-2</v>
      </c>
      <c r="M614" s="3">
        <f t="shared" ca="1" si="197"/>
        <v>4.6959576240540667E-2</v>
      </c>
      <c r="N614" s="3">
        <f t="shared" ca="1" si="197"/>
        <v>4.6721796074542597E-2</v>
      </c>
      <c r="O614" s="3">
        <f t="shared" ca="1" si="197"/>
        <v>4.6391156985433335E-2</v>
      </c>
      <c r="P614" s="3">
        <f t="shared" ca="1" si="197"/>
        <v>4.5975396643122918E-2</v>
      </c>
      <c r="Q614" s="3">
        <f t="shared" ca="1" si="196"/>
        <v>4.5483227653625502E-2</v>
      </c>
      <c r="R614" s="3">
        <f t="shared" ca="1" si="196"/>
        <v>4.4924178644627819E-2</v>
      </c>
      <c r="S614" s="3">
        <f t="shared" ca="1" si="196"/>
        <v>4.4308368707508129E-2</v>
      </c>
      <c r="T614" s="3">
        <f t="shared" ca="1" si="196"/>
        <v>4.364625652555508E-2</v>
      </c>
      <c r="U614" s="3">
        <f t="shared" ca="1" si="196"/>
        <v>4.2948396028669206E-2</v>
      </c>
      <c r="V614" s="3">
        <f t="shared" ca="1" si="196"/>
        <v>4.2225217721045073E-2</v>
      </c>
      <c r="W614" s="3">
        <f t="shared" ca="1" si="196"/>
        <v>4.1486845095613546E-2</v>
      </c>
      <c r="X614" s="3">
        <f t="shared" ca="1" si="196"/>
        <v>4.0742950719258299E-2</v>
      </c>
      <c r="Y614" s="3">
        <f t="shared" ca="1" si="195"/>
        <v>4.0002654673720529E-2</v>
      </c>
      <c r="Z614" s="3">
        <f t="shared" ca="1" si="195"/>
        <v>3.9274465758994168E-2</v>
      </c>
      <c r="AA614" s="3">
        <f t="shared" ca="1" si="195"/>
        <v>3.8566261419048932E-2</v>
      </c>
      <c r="AB614" s="3">
        <f t="shared" ca="1" si="195"/>
        <v>3.7885296747190121E-2</v>
      </c>
      <c r="AC614" s="3">
        <f t="shared" ca="1" si="195"/>
        <v>3.7238229143517217E-2</v>
      </c>
      <c r="AD614" s="3">
        <f t="shared" ca="1" si="195"/>
        <v>3.663114597480395E-2</v>
      </c>
      <c r="AE614" s="3">
        <f t="shared" ca="1" si="195"/>
        <v>3.6069588323170955E-2</v>
      </c>
      <c r="AF614" s="3">
        <f t="shared" ca="1" si="195"/>
        <v>3.5558571939275439E-2</v>
      </c>
      <c r="AG614" s="3">
        <f t="shared" ca="1" si="195"/>
        <v>3.5102612415450339E-2</v>
      </c>
      <c r="AH614" s="3">
        <f t="shared" ca="1" si="195"/>
        <v>3.4705761764171832E-2</v>
      </c>
      <c r="AI614" s="3">
        <f t="shared" ca="1" si="195"/>
        <v>3.4371657317938301E-2</v>
      </c>
      <c r="AJ614" s="3">
        <f t="shared" ca="1" si="195"/>
        <v>3.4103573459786714E-2</v>
      </c>
      <c r="AK614" s="3">
        <f t="shared" ca="1" si="195"/>
        <v>3.3904455807945183E-2</v>
      </c>
      <c r="AL614" s="3">
        <f t="shared" ca="1" si="195"/>
        <v>3.377690923663465E-2</v>
      </c>
      <c r="AM614" s="3">
        <f t="shared" ca="1" si="195"/>
        <v>3.372310752513296E-2</v>
      </c>
      <c r="AN614" s="3">
        <f t="shared" ref="AN614:AY629" ca="1" si="199">AN613+AN$2*$B$7+(AN$3*$BC614+AN$4*$BD614+AN$5*$BE614)*SQRT($B$7)+(AO613-AN613)/(AO$11-AN$11)*$B$7</f>
        <v>3.3744595550160898E-2</v>
      </c>
      <c r="AO614" s="3">
        <f t="shared" ca="1" si="199"/>
        <v>3.3841968727139134E-2</v>
      </c>
      <c r="AP614" s="3">
        <f t="shared" ca="1" si="199"/>
        <v>3.4014444523937364E-2</v>
      </c>
      <c r="AQ614" s="3">
        <f t="shared" ca="1" si="199"/>
        <v>3.4259388855742076E-2</v>
      </c>
      <c r="AR614" s="3">
        <f t="shared" ca="1" si="199"/>
        <v>3.4571911496623357E-2</v>
      </c>
      <c r="AS614" s="3">
        <f t="shared" ca="1" si="199"/>
        <v>3.4944661467172455E-2</v>
      </c>
      <c r="AT614" s="3">
        <f t="shared" ca="1" si="199"/>
        <v>3.5367895423835095E-2</v>
      </c>
      <c r="AU614" s="3">
        <f t="shared" ca="1" si="199"/>
        <v>3.5829771963269565E-2</v>
      </c>
      <c r="AV614" s="3">
        <f t="shared" ca="1" si="199"/>
        <v>3.6316731755943223E-2</v>
      </c>
      <c r="AW614" s="3">
        <f t="shared" ca="1" si="198"/>
        <v>3.6813819155436481E-2</v>
      </c>
      <c r="AX614" s="3">
        <f t="shared" ca="1" si="198"/>
        <v>3.7304803641795482E-2</v>
      </c>
      <c r="AY614" s="3">
        <f t="shared" ca="1" si="198"/>
        <v>3.7772144899156042E-2</v>
      </c>
      <c r="AZ614" s="3">
        <f t="shared" ca="1" si="190"/>
        <v>3.8200594454552698E-2</v>
      </c>
      <c r="BC614" s="3">
        <f ca="1">-MC!BC614</f>
        <v>0.36628649417385084</v>
      </c>
      <c r="BD614" s="3">
        <f ca="1">-MC!BD614</f>
        <v>1.0318725263081525</v>
      </c>
      <c r="BE614" s="3">
        <f ca="1">-MC!BE614</f>
        <v>0.24531365638630209</v>
      </c>
    </row>
    <row r="615" spans="1:57" x14ac:dyDescent="0.5">
      <c r="A615" s="3">
        <f t="shared" si="191"/>
        <v>6.0299999999999159</v>
      </c>
      <c r="B615" s="3">
        <f t="shared" ca="1" si="197"/>
        <v>4.2492877984276721E-2</v>
      </c>
      <c r="C615" s="3">
        <f t="shared" ca="1" si="197"/>
        <v>4.364901267067732E-2</v>
      </c>
      <c r="D615" s="3">
        <f t="shared" ca="1" si="197"/>
        <v>4.4642978073952046E-2</v>
      </c>
      <c r="E615" s="3">
        <f t="shared" ca="1" si="197"/>
        <v>4.5483788623050733E-2</v>
      </c>
      <c r="F615" s="3">
        <f t="shared" ca="1" si="197"/>
        <v>4.6179012735476747E-2</v>
      </c>
      <c r="G615" s="3">
        <f t="shared" ca="1" si="197"/>
        <v>4.6735070646335336E-2</v>
      </c>
      <c r="H615" s="3">
        <f t="shared" ca="1" si="197"/>
        <v>4.7157595064417732E-2</v>
      </c>
      <c r="I615" s="3">
        <f t="shared" ca="1" si="197"/>
        <v>4.7451694972563296E-2</v>
      </c>
      <c r="J615" s="3">
        <f t="shared" ca="1" si="197"/>
        <v>4.7622161726720388E-2</v>
      </c>
      <c r="K615" s="3">
        <f t="shared" ca="1" si="197"/>
        <v>4.7673690947391635E-2</v>
      </c>
      <c r="L615" s="3">
        <f t="shared" ca="1" si="197"/>
        <v>4.7611153583028816E-2</v>
      </c>
      <c r="M615" s="3">
        <f t="shared" ca="1" si="197"/>
        <v>4.7439897493380435E-2</v>
      </c>
      <c r="N615" s="3">
        <f t="shared" ca="1" si="197"/>
        <v>4.7166026159340443E-2</v>
      </c>
      <c r="O615" s="3">
        <f t="shared" ca="1" si="197"/>
        <v>4.6796595078389271E-2</v>
      </c>
      <c r="P615" s="3">
        <f t="shared" ca="1" si="197"/>
        <v>4.6339686222486375E-2</v>
      </c>
      <c r="Q615" s="3">
        <f t="shared" ca="1" si="196"/>
        <v>4.5804353620558999E-2</v>
      </c>
      <c r="R615" s="3">
        <f t="shared" ca="1" si="196"/>
        <v>4.5200463183547847E-2</v>
      </c>
      <c r="S615" s="3">
        <f t="shared" ca="1" si="196"/>
        <v>4.4538466686855717E-2</v>
      </c>
      <c r="T615" s="3">
        <f t="shared" ca="1" si="196"/>
        <v>4.3829151052393545E-2</v>
      </c>
      <c r="U615" s="3">
        <f t="shared" ca="1" si="196"/>
        <v>4.308339451886499E-2</v>
      </c>
      <c r="V615" s="3">
        <f t="shared" ca="1" si="196"/>
        <v>4.2311948654367632E-2</v>
      </c>
      <c r="W615" s="3">
        <f t="shared" ca="1" si="196"/>
        <v>4.1525255530728701E-2</v>
      </c>
      <c r="X615" s="3">
        <f t="shared" ca="1" si="196"/>
        <v>4.0733304607842261E-2</v>
      </c>
      <c r="Y615" s="3">
        <f t="shared" ca="1" si="196"/>
        <v>3.9945531969593294E-2</v>
      </c>
      <c r="Z615" s="3">
        <f t="shared" ca="1" si="196"/>
        <v>3.9170762231466136E-2</v>
      </c>
      <c r="AA615" s="3">
        <f t="shared" ca="1" si="196"/>
        <v>3.8417188969858254E-2</v>
      </c>
      <c r="AB615" s="3">
        <f t="shared" ca="1" si="196"/>
        <v>3.7692383956945373E-2</v>
      </c>
      <c r="AC615" s="3">
        <f t="shared" ca="1" si="196"/>
        <v>3.700332179135165E-2</v>
      </c>
      <c r="AD615" s="3">
        <f t="shared" ca="1" si="196"/>
        <v>3.6356407391902587E-2</v>
      </c>
      <c r="AE615" s="3">
        <f t="shared" ca="1" si="196"/>
        <v>3.5757499603653119E-2</v>
      </c>
      <c r="AF615" s="3">
        <f t="shared" ca="1" si="196"/>
        <v>3.5211932152143716E-2</v>
      </c>
      <c r="AG615" s="3">
        <f t="shared" ref="AG615:AV630" ca="1" si="200">AG614+AG$2*$B$7+(AG$3*$BC615+AG$4*$BD615+AG$5*$BE615)*SQRT($B$7)+(AH614-AG614)/(AH$11-AG$11)*$B$7</f>
        <v>3.4724538966950103E-2</v>
      </c>
      <c r="AH615" s="3">
        <f t="shared" ca="1" si="200"/>
        <v>3.4299690936753655E-2</v>
      </c>
      <c r="AI615" s="3">
        <f t="shared" ca="1" si="200"/>
        <v>3.3941344806112793E-2</v>
      </c>
      <c r="AJ615" s="3">
        <f t="shared" ca="1" si="200"/>
        <v>3.365309450768092E-2</v>
      </c>
      <c r="AK615" s="3">
        <f t="shared" ca="1" si="200"/>
        <v>3.3438204390774169E-2</v>
      </c>
      <c r="AL615" s="3">
        <f t="shared" ca="1" si="200"/>
        <v>3.3299595658738128E-2</v>
      </c>
      <c r="AM615" s="3">
        <f t="shared" ca="1" si="200"/>
        <v>3.3239753871919901E-2</v>
      </c>
      <c r="AN615" s="3">
        <f t="shared" ca="1" si="199"/>
        <v>3.3260528709349237E-2</v>
      </c>
      <c r="AO615" s="3">
        <f t="shared" ca="1" si="199"/>
        <v>3.3362811299273085E-2</v>
      </c>
      <c r="AP615" s="3">
        <f t="shared" ca="1" si="199"/>
        <v>3.3546104904099372E-2</v>
      </c>
      <c r="AQ615" s="3">
        <f t="shared" ca="1" si="199"/>
        <v>3.380805279714965E-2</v>
      </c>
      <c r="AR615" s="3">
        <f t="shared" ca="1" si="199"/>
        <v>3.4144037805511063E-2</v>
      </c>
      <c r="AS615" s="3">
        <f t="shared" ca="1" si="199"/>
        <v>3.4546983321918648E-2</v>
      </c>
      <c r="AT615" s="3">
        <f t="shared" ca="1" si="199"/>
        <v>3.5007426411281226E-2</v>
      </c>
      <c r="AU615" s="3">
        <f t="shared" ca="1" si="199"/>
        <v>3.551381406743187E-2</v>
      </c>
      <c r="AV615" s="3">
        <f t="shared" ca="1" si="199"/>
        <v>3.605288245119579E-2</v>
      </c>
      <c r="AW615" s="3">
        <f t="shared" ca="1" si="198"/>
        <v>3.6609974812716509E-2</v>
      </c>
      <c r="AX615" s="3">
        <f t="shared" ca="1" si="198"/>
        <v>3.7169160167453287E-2</v>
      </c>
      <c r="AY615" s="3">
        <f t="shared" ca="1" si="198"/>
        <v>3.7713271510840383E-2</v>
      </c>
      <c r="AZ615" s="3">
        <f t="shared" ca="1" si="190"/>
        <v>3.8228472844858717E-2</v>
      </c>
      <c r="BC615" s="3">
        <f ca="1">-MC!BC615</f>
        <v>-1.2323254353834301E-2</v>
      </c>
      <c r="BD615" s="3">
        <f ca="1">-MC!BD615</f>
        <v>-1.3841551587115237</v>
      </c>
      <c r="BE615" s="3">
        <f ca="1">-MC!BE615</f>
        <v>-0.20158455684508336</v>
      </c>
    </row>
    <row r="616" spans="1:57" x14ac:dyDescent="0.5">
      <c r="A616" s="3">
        <f t="shared" si="191"/>
        <v>6.0399999999999157</v>
      </c>
      <c r="B616" s="3">
        <f t="shared" ca="1" si="197"/>
        <v>4.4417847605327007E-2</v>
      </c>
      <c r="C616" s="3">
        <f t="shared" ca="1" si="197"/>
        <v>4.5540846370254025E-2</v>
      </c>
      <c r="D616" s="3">
        <f t="shared" ca="1" si="197"/>
        <v>4.6502469328570509E-2</v>
      </c>
      <c r="E616" s="3">
        <f t="shared" ca="1" si="197"/>
        <v>4.7311728510864633E-2</v>
      </c>
      <c r="F616" s="3">
        <f t="shared" ca="1" si="197"/>
        <v>4.7976193064796425E-2</v>
      </c>
      <c r="G616" s="3">
        <f t="shared" ca="1" si="197"/>
        <v>4.8502288842560533E-2</v>
      </c>
      <c r="H616" s="3">
        <f t="shared" ca="1" si="197"/>
        <v>4.8895657571509835E-2</v>
      </c>
      <c r="I616" s="3">
        <f t="shared" ca="1" si="197"/>
        <v>4.9161419904161077E-2</v>
      </c>
      <c r="J616" s="3">
        <f t="shared" ca="1" si="197"/>
        <v>4.9304382191022532E-2</v>
      </c>
      <c r="K616" s="3">
        <f t="shared" ca="1" si="197"/>
        <v>4.932925966988131E-2</v>
      </c>
      <c r="L616" s="3">
        <f t="shared" ca="1" si="197"/>
        <v>4.9240948412718435E-2</v>
      </c>
      <c r="M616" s="3">
        <f t="shared" ca="1" si="197"/>
        <v>4.9044826685659855E-2</v>
      </c>
      <c r="N616" s="3">
        <f t="shared" ca="1" si="197"/>
        <v>4.8747032209797009E-2</v>
      </c>
      <c r="O616" s="3">
        <f t="shared" ca="1" si="197"/>
        <v>4.8354656280557559E-2</v>
      </c>
      <c r="P616" s="3">
        <f t="shared" ca="1" si="197"/>
        <v>4.7875815778425486E-2</v>
      </c>
      <c r="Q616" s="3">
        <f t="shared" ca="1" si="196"/>
        <v>4.7319596736505785E-2</v>
      </c>
      <c r="R616" s="3">
        <f t="shared" ca="1" si="196"/>
        <v>4.6695892921066379E-2</v>
      </c>
      <c r="S616" s="3">
        <f t="shared" ca="1" si="196"/>
        <v>4.6015179366684388E-2</v>
      </c>
      <c r="T616" s="3">
        <f t="shared" ca="1" si="196"/>
        <v>4.5288261819354483E-2</v>
      </c>
      <c r="U616" s="3">
        <f t="shared" ca="1" si="196"/>
        <v>4.4526033425743308E-2</v>
      </c>
      <c r="V616" s="3">
        <f t="shared" ca="1" si="196"/>
        <v>4.3739257432209133E-2</v>
      </c>
      <c r="W616" s="3">
        <f t="shared" ca="1" si="196"/>
        <v>4.2938385119815681E-2</v>
      </c>
      <c r="X616" s="3">
        <f t="shared" ca="1" si="196"/>
        <v>4.2133413487707917E-2</v>
      </c>
      <c r="Y616" s="3">
        <f t="shared" ca="1" si="196"/>
        <v>4.1333785282239362E-2</v>
      </c>
      <c r="Z616" s="3">
        <f t="shared" ca="1" si="196"/>
        <v>4.0548331604781357E-2</v>
      </c>
      <c r="AA616" s="3">
        <f t="shared" ca="1" si="196"/>
        <v>3.9785252839145795E-2</v>
      </c>
      <c r="AB616" s="3">
        <f t="shared" ca="1" si="196"/>
        <v>3.9052128110829747E-2</v>
      </c>
      <c r="AC616" s="3">
        <f t="shared" ca="1" si="196"/>
        <v>3.8355939888110438E-2</v>
      </c>
      <c r="AD616" s="3">
        <f t="shared" ca="1" si="196"/>
        <v>3.770310131014061E-2</v>
      </c>
      <c r="AE616" s="3">
        <f t="shared" ca="1" si="196"/>
        <v>3.7099479653206327E-2</v>
      </c>
      <c r="AF616" s="3">
        <f t="shared" ca="1" si="196"/>
        <v>3.6550417289036359E-2</v>
      </c>
      <c r="AG616" s="3">
        <f t="shared" ca="1" si="200"/>
        <v>3.6060757159286271E-2</v>
      </c>
      <c r="AH616" s="3">
        <f t="shared" ca="1" si="200"/>
        <v>3.5634879703617596E-2</v>
      </c>
      <c r="AI616" s="3">
        <f t="shared" ca="1" si="200"/>
        <v>3.5276751745457739E-2</v>
      </c>
      <c r="AJ616" s="3">
        <f t="shared" ca="1" si="200"/>
        <v>3.4989977414763833E-2</v>
      </c>
      <c r="AK616" s="3">
        <f t="shared" ca="1" si="200"/>
        <v>3.4777830407958572E-2</v>
      </c>
      <c r="AL616" s="3">
        <f t="shared" ca="1" si="200"/>
        <v>3.4643238830608936E-2</v>
      </c>
      <c r="AM616" s="3">
        <f t="shared" ca="1" si="200"/>
        <v>3.458869054861391E-2</v>
      </c>
      <c r="AN616" s="3">
        <f t="shared" ca="1" si="199"/>
        <v>3.4616030525580398E-2</v>
      </c>
      <c r="AO616" s="3">
        <f t="shared" ca="1" si="199"/>
        <v>3.4726136068273704E-2</v>
      </c>
      <c r="AP616" s="3">
        <f t="shared" ca="1" si="199"/>
        <v>3.4918486728969737E-2</v>
      </c>
      <c r="AQ616" s="3">
        <f t="shared" ca="1" si="199"/>
        <v>3.5190693717080612E-2</v>
      </c>
      <c r="AR616" s="3">
        <f t="shared" ca="1" si="199"/>
        <v>3.5538103603150899E-2</v>
      </c>
      <c r="AS616" s="3">
        <f t="shared" ca="1" si="199"/>
        <v>3.5953604936843631E-2</v>
      </c>
      <c r="AT616" s="3">
        <f t="shared" ca="1" si="199"/>
        <v>3.6427706015362826E-2</v>
      </c>
      <c r="AU616" s="3">
        <f t="shared" ca="1" si="199"/>
        <v>3.6948833035637806E-2</v>
      </c>
      <c r="AV616" s="3">
        <f t="shared" ca="1" si="199"/>
        <v>3.750370838103359E-2</v>
      </c>
      <c r="AW616" s="3">
        <f t="shared" ca="1" si="198"/>
        <v>3.8077664875091649E-2</v>
      </c>
      <c r="AX616" s="3">
        <f t="shared" ca="1" si="198"/>
        <v>3.8654763208259904E-2</v>
      </c>
      <c r="AY616" s="3">
        <f t="shared" ca="1" si="198"/>
        <v>3.9217921134601839E-2</v>
      </c>
      <c r="AZ616" s="3">
        <f t="shared" ca="1" si="190"/>
        <v>3.975417791175178E-2</v>
      </c>
      <c r="BC616" s="3">
        <f ca="1">-MC!BC616</f>
        <v>2.2977793230230699</v>
      </c>
      <c r="BD616" s="3">
        <f ca="1">-MC!BD616</f>
        <v>-0.50753140470956559</v>
      </c>
      <c r="BE616" s="3">
        <f ca="1">-MC!BE616</f>
        <v>-0.51301933312596759</v>
      </c>
    </row>
    <row r="617" spans="1:57" x14ac:dyDescent="0.5">
      <c r="A617" s="3">
        <f t="shared" si="191"/>
        <v>6.0499999999999154</v>
      </c>
      <c r="B617" s="3">
        <f t="shared" ca="1" si="197"/>
        <v>4.2931616663246491E-2</v>
      </c>
      <c r="C617" s="3">
        <f t="shared" ca="1" si="197"/>
        <v>4.4126378582209337E-2</v>
      </c>
      <c r="D617" s="3">
        <f t="shared" ca="1" si="197"/>
        <v>4.5155972251422483E-2</v>
      </c>
      <c r="E617" s="3">
        <f t="shared" ca="1" si="197"/>
        <v>4.6029480541246386E-2</v>
      </c>
      <c r="F617" s="3">
        <f t="shared" ca="1" si="197"/>
        <v>4.6754546602800012E-2</v>
      </c>
      <c r="G617" s="3">
        <f t="shared" ca="1" si="197"/>
        <v>4.7337675148960402E-2</v>
      </c>
      <c r="H617" s="3">
        <f t="shared" ca="1" si="197"/>
        <v>4.7784590154228014E-2</v>
      </c>
      <c r="I617" s="3">
        <f t="shared" ca="1" si="197"/>
        <v>4.8100497182858207E-2</v>
      </c>
      <c r="J617" s="3">
        <f t="shared" ca="1" si="197"/>
        <v>4.8290290847937234E-2</v>
      </c>
      <c r="K617" s="3">
        <f t="shared" ca="1" si="197"/>
        <v>4.8358779290225182E-2</v>
      </c>
      <c r="L617" s="3">
        <f t="shared" ca="1" si="197"/>
        <v>4.8310956986452866E-2</v>
      </c>
      <c r="M617" s="3">
        <f t="shared" ca="1" si="197"/>
        <v>4.8152305861363681E-2</v>
      </c>
      <c r="N617" s="3">
        <f t="shared" ca="1" si="197"/>
        <v>4.7889071082965112E-2</v>
      </c>
      <c r="O617" s="3">
        <f t="shared" ca="1" si="197"/>
        <v>4.7528452902407196E-2</v>
      </c>
      <c r="P617" s="3">
        <f t="shared" ca="1" si="197"/>
        <v>4.7078676226175092E-2</v>
      </c>
      <c r="Q617" s="3">
        <f t="shared" ca="1" si="196"/>
        <v>4.654893218413813E-2</v>
      </c>
      <c r="R617" s="3">
        <f t="shared" ca="1" si="196"/>
        <v>4.5949215481531969E-2</v>
      </c>
      <c r="S617" s="3">
        <f t="shared" ca="1" si="196"/>
        <v>4.5290097498969825E-2</v>
      </c>
      <c r="T617" s="3">
        <f t="shared" ca="1" si="196"/>
        <v>4.458247590377129E-2</v>
      </c>
      <c r="U617" s="3">
        <f t="shared" ca="1" si="196"/>
        <v>4.3837331861535524E-2</v>
      </c>
      <c r="V617" s="3">
        <f t="shared" ca="1" si="196"/>
        <v>4.306551342306459E-2</v>
      </c>
      <c r="W617" s="3">
        <f t="shared" ca="1" si="196"/>
        <v>4.2277554220822584E-2</v>
      </c>
      <c r="X617" s="3">
        <f t="shared" ca="1" si="196"/>
        <v>4.1483531951233311E-2</v>
      </c>
      <c r="Y617" s="3">
        <f t="shared" ca="1" si="196"/>
        <v>4.069296919515078E-2</v>
      </c>
      <c r="Z617" s="3">
        <f t="shared" ca="1" si="196"/>
        <v>3.9914776721827486E-2</v>
      </c>
      <c r="AA617" s="3">
        <f t="shared" ca="1" si="196"/>
        <v>3.9157234908971453E-2</v>
      </c>
      <c r="AB617" s="3">
        <f t="shared" ca="1" si="196"/>
        <v>3.8428003421291344E-2</v>
      </c>
      <c r="AC617" s="3">
        <f t="shared" ca="1" si="196"/>
        <v>3.7734145779294508E-2</v>
      </c>
      <c r="AD617" s="3">
        <f t="shared" ca="1" si="196"/>
        <v>3.7082156522242601E-2</v>
      </c>
      <c r="AE617" s="3">
        <f t="shared" ca="1" si="196"/>
        <v>3.6477984537515537E-2</v>
      </c>
      <c r="AF617" s="3">
        <f t="shared" ca="1" si="196"/>
        <v>3.59270540259118E-2</v>
      </c>
      <c r="AG617" s="3">
        <f t="shared" ca="1" si="200"/>
        <v>3.5434290127508407E-2</v>
      </c>
      <c r="AH617" s="3">
        <f t="shared" ca="1" si="200"/>
        <v>3.5004156019068401E-2</v>
      </c>
      <c r="AI617" s="3">
        <f t="shared" ca="1" si="200"/>
        <v>3.4640701780820453E-2</v>
      </c>
      <c r="AJ617" s="3">
        <f t="shared" ca="1" si="200"/>
        <v>3.4347614898585073E-2</v>
      </c>
      <c r="AK617" s="3">
        <f t="shared" ca="1" si="200"/>
        <v>3.41282515425574E-2</v>
      </c>
      <c r="AL617" s="3">
        <f t="shared" ca="1" si="200"/>
        <v>3.3985619804155986E-2</v>
      </c>
      <c r="AM617" s="3">
        <f t="shared" ca="1" si="200"/>
        <v>3.392228288997582E-2</v>
      </c>
      <c r="AN617" s="3">
        <f t="shared" ca="1" si="199"/>
        <v>3.3940154041643363E-2</v>
      </c>
      <c r="AO617" s="3">
        <f t="shared" ca="1" si="199"/>
        <v>3.4040169722232824E-2</v>
      </c>
      <c r="AP617" s="3">
        <f t="shared" ca="1" si="199"/>
        <v>3.4221858782376179E-2</v>
      </c>
      <c r="AQ617" s="3">
        <f t="shared" ca="1" si="199"/>
        <v>3.4482873459287001E-2</v>
      </c>
      <c r="AR617" s="3">
        <f t="shared" ca="1" si="199"/>
        <v>3.4818597270800285E-2</v>
      </c>
      <c r="AS617" s="3">
        <f t="shared" ca="1" si="199"/>
        <v>3.5221957220577998E-2</v>
      </c>
      <c r="AT617" s="3">
        <f t="shared" ca="1" si="199"/>
        <v>3.5683506173098969E-2</v>
      </c>
      <c r="AU617" s="3">
        <f t="shared" ca="1" si="199"/>
        <v>3.6191722844341211E-2</v>
      </c>
      <c r="AV617" s="3">
        <f t="shared" ca="1" si="199"/>
        <v>3.6733389082790328E-2</v>
      </c>
      <c r="AW617" s="3">
        <f t="shared" ca="1" si="198"/>
        <v>3.7293900502981106E-2</v>
      </c>
      <c r="AX617" s="3">
        <f t="shared" ca="1" si="198"/>
        <v>3.7857384507586564E-2</v>
      </c>
      <c r="AY617" s="3">
        <f t="shared" ca="1" si="198"/>
        <v>3.840693259480344E-2</v>
      </c>
      <c r="AZ617" s="3">
        <f t="shared" ca="1" si="190"/>
        <v>3.8930474771166484E-2</v>
      </c>
      <c r="BC617" s="3">
        <f ca="1">-MC!BC617</f>
        <v>-1.2286766099175486</v>
      </c>
      <c r="BD617" s="3">
        <f ca="1">-MC!BD617</f>
        <v>0.59562146990381315</v>
      </c>
      <c r="BE617" s="3">
        <f ca="1">-MC!BE617</f>
        <v>1.0666619667510693</v>
      </c>
    </row>
    <row r="618" spans="1:57" x14ac:dyDescent="0.5">
      <c r="A618" s="3">
        <f t="shared" si="191"/>
        <v>6.0599999999999152</v>
      </c>
      <c r="B618" s="3">
        <f t="shared" ca="1" si="197"/>
        <v>4.3285589368227455E-2</v>
      </c>
      <c r="C618" s="3">
        <f t="shared" ca="1" si="197"/>
        <v>4.4482402475711814E-2</v>
      </c>
      <c r="D618" s="3">
        <f t="shared" ca="1" si="197"/>
        <v>4.550702549094017E-2</v>
      </c>
      <c r="E618" s="3">
        <f t="shared" ca="1" si="197"/>
        <v>4.6368912766332399E-2</v>
      </c>
      <c r="F618" s="3">
        <f t="shared" ca="1" si="197"/>
        <v>4.7076082132624292E-2</v>
      </c>
      <c r="G618" s="3">
        <f t="shared" ca="1" si="197"/>
        <v>4.7635417810118034E-2</v>
      </c>
      <c r="H618" s="3">
        <f t="shared" ca="1" si="197"/>
        <v>4.8053026652766895E-2</v>
      </c>
      <c r="I618" s="3">
        <f t="shared" ca="1" si="197"/>
        <v>4.833449978259504E-2</v>
      </c>
      <c r="J618" s="3">
        <f t="shared" ca="1" si="197"/>
        <v>4.8485120747088072E-2</v>
      </c>
      <c r="K618" s="3">
        <f t="shared" ca="1" si="197"/>
        <v>4.8510091279027986E-2</v>
      </c>
      <c r="L618" s="3">
        <f t="shared" ca="1" si="197"/>
        <v>4.8414804943986166E-2</v>
      </c>
      <c r="M618" s="3">
        <f t="shared" ca="1" si="197"/>
        <v>4.820514798010285E-2</v>
      </c>
      <c r="N618" s="3">
        <f t="shared" ca="1" si="197"/>
        <v>4.788777361149113E-2</v>
      </c>
      <c r="O618" s="3">
        <f t="shared" ca="1" si="197"/>
        <v>4.7470291605442423E-2</v>
      </c>
      <c r="P618" s="3">
        <f t="shared" ca="1" si="197"/>
        <v>4.6961335414871741E-2</v>
      </c>
      <c r="Q618" s="3">
        <f t="shared" ca="1" si="196"/>
        <v>4.6370501762270235E-2</v>
      </c>
      <c r="R618" s="3">
        <f t="shared" ca="1" si="196"/>
        <v>4.5708186778996115E-2</v>
      </c>
      <c r="S618" s="3">
        <f t="shared" ca="1" si="196"/>
        <v>4.4985358682217876E-2</v>
      </c>
      <c r="T618" s="3">
        <f t="shared" ca="1" si="196"/>
        <v>4.4213307561545609E-2</v>
      </c>
      <c r="U618" s="3">
        <f t="shared" ca="1" si="196"/>
        <v>4.3403403116234647E-2</v>
      </c>
      <c r="V618" s="3">
        <f t="shared" ca="1" si="196"/>
        <v>4.2566878731483411E-2</v>
      </c>
      <c r="W618" s="3">
        <f t="shared" ca="1" si="196"/>
        <v>4.1714650937087344E-2</v>
      </c>
      <c r="X618" s="3">
        <f t="shared" ca="1" si="196"/>
        <v>4.0857178688506954E-2</v>
      </c>
      <c r="Y618" s="3">
        <f t="shared" ca="1" si="196"/>
        <v>4.0004364976777791E-2</v>
      </c>
      <c r="Z618" s="3">
        <f t="shared" ca="1" si="196"/>
        <v>3.9165500824567212E-2</v>
      </c>
      <c r="AA618" s="3">
        <f t="shared" ca="1" si="196"/>
        <v>3.8349247193399112E-2</v>
      </c>
      <c r="AB618" s="3">
        <f t="shared" ca="1" si="196"/>
        <v>3.7563644876467545E-2</v>
      </c>
      <c r="AC618" s="3">
        <f t="shared" ca="1" si="196"/>
        <v>3.6816139032480981E-2</v>
      </c>
      <c r="AD618" s="3">
        <f t="shared" ca="1" si="196"/>
        <v>3.61136061840431E-2</v>
      </c>
      <c r="AE618" s="3">
        <f t="shared" ca="1" si="196"/>
        <v>3.546237741300063E-2</v>
      </c>
      <c r="AF618" s="3">
        <f t="shared" ca="1" si="196"/>
        <v>3.4868259335622216E-2</v>
      </c>
      <c r="AG618" s="3">
        <f t="shared" ca="1" si="200"/>
        <v>3.4336559880193358E-2</v>
      </c>
      <c r="AH618" s="3">
        <f t="shared" ca="1" si="200"/>
        <v>3.3872125549986025E-2</v>
      </c>
      <c r="AI618" s="3">
        <f t="shared" ca="1" si="200"/>
        <v>3.3479390263024829E-2</v>
      </c>
      <c r="AJ618" s="3">
        <f t="shared" ca="1" si="200"/>
        <v>3.3162425422365235E-2</v>
      </c>
      <c r="AK618" s="3">
        <f t="shared" ca="1" si="200"/>
        <v>3.2924970201229885E-2</v>
      </c>
      <c r="AL618" s="3">
        <f t="shared" ca="1" si="200"/>
        <v>3.2770413162999182E-2</v>
      </c>
      <c r="AM618" s="3">
        <f t="shared" ca="1" si="200"/>
        <v>3.2701693292724009E-2</v>
      </c>
      <c r="AN618" s="3">
        <f t="shared" ca="1" si="199"/>
        <v>3.27210925066296E-2</v>
      </c>
      <c r="AO618" s="3">
        <f t="shared" ca="1" si="199"/>
        <v>3.2829906805953463E-2</v>
      </c>
      <c r="AP618" s="3">
        <f t="shared" ca="1" si="199"/>
        <v>3.3028014753285942E-2</v>
      </c>
      <c r="AQ618" s="3">
        <f t="shared" ca="1" si="199"/>
        <v>3.3313410111045286E-2</v>
      </c>
      <c r="AR618" s="3">
        <f t="shared" ca="1" si="199"/>
        <v>3.3681813953504516E-2</v>
      </c>
      <c r="AS618" s="3">
        <f t="shared" ca="1" si="199"/>
        <v>3.4126492439603466E-2</v>
      </c>
      <c r="AT618" s="3">
        <f t="shared" ca="1" si="199"/>
        <v>3.4638343739144671E-2</v>
      </c>
      <c r="AU618" s="3">
        <f t="shared" ca="1" si="199"/>
        <v>3.5206199805089718E-2</v>
      </c>
      <c r="AV618" s="3">
        <f t="shared" ca="1" si="199"/>
        <v>3.5817202596575649E-2</v>
      </c>
      <c r="AW618" s="3">
        <f t="shared" ca="1" si="198"/>
        <v>3.6457111176568656E-2</v>
      </c>
      <c r="AX618" s="3">
        <f t="shared" ca="1" si="198"/>
        <v>3.7110422379618417E-2</v>
      </c>
      <c r="AY618" s="3">
        <f t="shared" ca="1" si="198"/>
        <v>3.7760716367163716E-2</v>
      </c>
      <c r="AZ618" s="3">
        <f t="shared" ca="1" si="190"/>
        <v>3.8397078753908361E-2</v>
      </c>
      <c r="BC618" s="3">
        <f ca="1">-MC!BC618</f>
        <v>-0.91576895826334859</v>
      </c>
      <c r="BD618" s="3">
        <f ca="1">-MC!BD618</f>
        <v>-1.895924147913898</v>
      </c>
      <c r="BE618" s="3">
        <f ca="1">-MC!BE618</f>
        <v>-0.51504987595494711</v>
      </c>
    </row>
    <row r="619" spans="1:57" x14ac:dyDescent="0.5">
      <c r="A619" s="3">
        <f t="shared" si="191"/>
        <v>6.069999999999915</v>
      </c>
      <c r="B619" s="3">
        <f t="shared" ca="1" si="197"/>
        <v>4.368996241327372E-2</v>
      </c>
      <c r="C619" s="3">
        <f t="shared" ca="1" si="197"/>
        <v>4.4801125043349883E-2</v>
      </c>
      <c r="D619" s="3">
        <f t="shared" ca="1" si="197"/>
        <v>4.5749350125607734E-2</v>
      </c>
      <c r="E619" s="3">
        <f t="shared" ca="1" si="197"/>
        <v>4.6543710409639484E-2</v>
      </c>
      <c r="F619" s="3">
        <f t="shared" ca="1" si="197"/>
        <v>4.7191845353515637E-2</v>
      </c>
      <c r="G619" s="3">
        <f t="shared" ca="1" si="197"/>
        <v>4.7700265603565835E-2</v>
      </c>
      <c r="H619" s="3">
        <f t="shared" ca="1" si="197"/>
        <v>4.80747077979242E-2</v>
      </c>
      <c r="I619" s="3">
        <f t="shared" ca="1" si="197"/>
        <v>4.8320395535078088E-2</v>
      </c>
      <c r="J619" s="3">
        <f t="shared" ca="1" si="197"/>
        <v>4.8442248241226615E-2</v>
      </c>
      <c r="K619" s="3">
        <f t="shared" ca="1" si="197"/>
        <v>4.8445108202271804E-2</v>
      </c>
      <c r="L619" s="3">
        <f t="shared" ca="1" si="197"/>
        <v>4.8334015028278492E-2</v>
      </c>
      <c r="M619" s="3">
        <f t="shared" ca="1" si="197"/>
        <v>4.8114506196799661E-2</v>
      </c>
      <c r="N619" s="3">
        <f t="shared" ca="1" si="197"/>
        <v>4.779288986841649E-2</v>
      </c>
      <c r="O619" s="3">
        <f t="shared" ca="1" si="197"/>
        <v>4.7376432158329256E-2</v>
      </c>
      <c r="P619" s="3">
        <f t="shared" ca="1" si="197"/>
        <v>4.6873421857968417E-2</v>
      </c>
      <c r="Q619" s="3">
        <f t="shared" ca="1" si="196"/>
        <v>4.6293108050278718E-2</v>
      </c>
      <c r="R619" s="3">
        <f t="shared" ca="1" si="196"/>
        <v>4.5645535052111302E-2</v>
      </c>
      <c r="S619" s="3">
        <f t="shared" ca="1" si="196"/>
        <v>4.4941314680066388E-2</v>
      </c>
      <c r="T619" s="3">
        <f t="shared" ca="1" si="196"/>
        <v>4.4191376219433635E-2</v>
      </c>
      <c r="U619" s="3">
        <f t="shared" ca="1" si="196"/>
        <v>4.3406724690301081E-2</v>
      </c>
      <c r="V619" s="3">
        <f t="shared" ca="1" si="196"/>
        <v>4.2598225614683939E-2</v>
      </c>
      <c r="W619" s="3">
        <f t="shared" ca="1" si="196"/>
        <v>4.1776425238104868E-2</v>
      </c>
      <c r="X619" s="3">
        <f t="shared" ca="1" si="196"/>
        <v>4.0951410609245717E-2</v>
      </c>
      <c r="Y619" s="3">
        <f t="shared" ca="1" si="196"/>
        <v>4.0132711977349973E-2</v>
      </c>
      <c r="Z619" s="3">
        <f t="shared" ca="1" si="196"/>
        <v>3.9329247476269612E-2</v>
      </c>
      <c r="AA619" s="3">
        <f t="shared" ca="1" si="196"/>
        <v>3.8549305513399558E-2</v>
      </c>
      <c r="AB619" s="3">
        <f t="shared" ca="1" si="196"/>
        <v>3.7800554871775291E-2</v>
      </c>
      <c r="AC619" s="3">
        <f t="shared" ca="1" si="196"/>
        <v>3.7090069206370958E-2</v>
      </c>
      <c r="AD619" s="3">
        <f t="shared" ca="1" si="196"/>
        <v>3.6424353878516523E-2</v>
      </c>
      <c r="AE619" s="3">
        <f t="shared" ca="1" si="196"/>
        <v>3.5809369020107333E-2</v>
      </c>
      <c r="AF619" s="3">
        <f t="shared" ca="1" si="196"/>
        <v>3.5250550521498683E-2</v>
      </c>
      <c r="AG619" s="3">
        <f t="shared" ca="1" si="200"/>
        <v>3.4752835961112324E-2</v>
      </c>
      <c r="AH619" s="3">
        <f t="shared" ca="1" si="200"/>
        <v>3.4320702030116626E-2</v>
      </c>
      <c r="AI619" s="3">
        <f t="shared" ca="1" si="200"/>
        <v>3.3958213337082661E-2</v>
      </c>
      <c r="AJ619" s="3">
        <f t="shared" ca="1" si="200"/>
        <v>3.3669072035178466E-2</v>
      </c>
      <c r="AK619" s="3">
        <f t="shared" ca="1" si="200"/>
        <v>3.345664710119458E-2</v>
      </c>
      <c r="AL619" s="3">
        <f t="shared" ca="1" si="200"/>
        <v>3.3323954327764894E-2</v>
      </c>
      <c r="AM619" s="3">
        <f t="shared" ca="1" si="200"/>
        <v>3.3273555187480798E-2</v>
      </c>
      <c r="AN619" s="3">
        <f t="shared" ca="1" si="199"/>
        <v>3.3307346939599317E-2</v>
      </c>
      <c r="AO619" s="3">
        <f t="shared" ca="1" si="199"/>
        <v>3.3426231778158899E-2</v>
      </c>
      <c r="AP619" s="3">
        <f t="shared" ca="1" si="199"/>
        <v>3.3629684665134933E-2</v>
      </c>
      <c r="AQ619" s="3">
        <f t="shared" ca="1" si="199"/>
        <v>3.391528765993676E-2</v>
      </c>
      <c r="AR619" s="3">
        <f t="shared" ca="1" si="199"/>
        <v>3.4278346276413942E-2</v>
      </c>
      <c r="AS619" s="3">
        <f t="shared" ca="1" si="199"/>
        <v>3.4711712802946861E-2</v>
      </c>
      <c r="AT619" s="3">
        <f t="shared" ca="1" si="199"/>
        <v>3.5205877724456686E-2</v>
      </c>
      <c r="AU619" s="3">
        <f t="shared" ca="1" si="199"/>
        <v>3.5749273219523675E-2</v>
      </c>
      <c r="AV619" s="3">
        <f t="shared" ca="1" si="199"/>
        <v>3.6328648275853671E-2</v>
      </c>
      <c r="AW619" s="3">
        <f t="shared" ca="1" si="198"/>
        <v>3.6929372375674896E-2</v>
      </c>
      <c r="AX619" s="3">
        <f t="shared" ca="1" si="198"/>
        <v>3.7535561021202736E-2</v>
      </c>
      <c r="AY619" s="3">
        <f t="shared" ca="1" si="198"/>
        <v>3.8130543227178314E-2</v>
      </c>
      <c r="AZ619" s="3">
        <f t="shared" ca="1" si="190"/>
        <v>3.8703542469271789E-2</v>
      </c>
      <c r="BC619" s="3">
        <f ca="1">-MC!BC619</f>
        <v>0.3875640374580005</v>
      </c>
      <c r="BD619" s="3">
        <f ca="1">-MC!BD619</f>
        <v>0.66977391332096659</v>
      </c>
      <c r="BE619" s="3">
        <f ca="1">-MC!BE619</f>
        <v>-0.7776073511209578</v>
      </c>
    </row>
    <row r="620" spans="1:57" x14ac:dyDescent="0.5">
      <c r="A620" s="3">
        <f t="shared" si="191"/>
        <v>6.0799999999999148</v>
      </c>
      <c r="B620" s="3">
        <f t="shared" ca="1" si="197"/>
        <v>4.4257938572642354E-2</v>
      </c>
      <c r="C620" s="3">
        <f t="shared" ca="1" si="197"/>
        <v>4.5271872222123158E-2</v>
      </c>
      <c r="D620" s="3">
        <f t="shared" ca="1" si="197"/>
        <v>4.613156641624111E-2</v>
      </c>
      <c r="E620" s="3">
        <f t="shared" ca="1" si="197"/>
        <v>4.6845763200807689E-2</v>
      </c>
      <c r="F620" s="3">
        <f t="shared" ca="1" si="197"/>
        <v>4.742177459164567E-2</v>
      </c>
      <c r="G620" s="3">
        <f t="shared" ca="1" si="197"/>
        <v>4.7865788562718892E-2</v>
      </c>
      <c r="H620" s="3">
        <f t="shared" ca="1" si="197"/>
        <v>4.8183222424631675E-2</v>
      </c>
      <c r="I620" s="3">
        <f t="shared" ca="1" si="197"/>
        <v>4.8378983154823266E-2</v>
      </c>
      <c r="J620" s="3">
        <f t="shared" ca="1" si="197"/>
        <v>4.84576769861381E-2</v>
      </c>
      <c r="K620" s="3">
        <f t="shared" ca="1" si="197"/>
        <v>4.84238377018694E-2</v>
      </c>
      <c r="L620" s="3">
        <f t="shared" ca="1" si="197"/>
        <v>4.8282201894917533E-2</v>
      </c>
      <c r="M620" s="3">
        <f t="shared" ca="1" si="197"/>
        <v>4.8038009190633023E-2</v>
      </c>
      <c r="N620" s="3">
        <f t="shared" ca="1" si="197"/>
        <v>4.7697273548737623E-2</v>
      </c>
      <c r="O620" s="3">
        <f t="shared" ca="1" si="197"/>
        <v>4.7266968246596305E-2</v>
      </c>
      <c r="P620" s="3">
        <f t="shared" ca="1" si="197"/>
        <v>4.6755088189037439E-2</v>
      </c>
      <c r="Q620" s="3">
        <f t="shared" ca="1" si="196"/>
        <v>4.6170585570403808E-2</v>
      </c>
      <c r="R620" s="3">
        <f t="shared" ca="1" si="196"/>
        <v>4.5523203635761983E-2</v>
      </c>
      <c r="S620" s="3">
        <f t="shared" ca="1" si="196"/>
        <v>4.4823248547512538E-2</v>
      </c>
      <c r="T620" s="3">
        <f t="shared" ca="1" si="196"/>
        <v>4.4081339543571463E-2</v>
      </c>
      <c r="U620" s="3">
        <f t="shared" ca="1" si="196"/>
        <v>4.330816773562287E-2</v>
      </c>
      <c r="V620" s="3">
        <f t="shared" ca="1" si="196"/>
        <v>4.2514281568520655E-2</v>
      </c>
      <c r="W620" s="3">
        <f t="shared" ca="1" si="196"/>
        <v>4.1709907805508283E-2</v>
      </c>
      <c r="X620" s="3">
        <f t="shared" ca="1" si="196"/>
        <v>4.0904812406232331E-2</v>
      </c>
      <c r="Y620" s="3">
        <f t="shared" ca="1" si="196"/>
        <v>4.0108203709647489E-2</v>
      </c>
      <c r="Z620" s="3">
        <f t="shared" ca="1" si="196"/>
        <v>3.9328677801927746E-2</v>
      </c>
      <c r="AA620" s="3">
        <f t="shared" ca="1" si="196"/>
        <v>3.8574201381662156E-2</v>
      </c>
      <c r="AB620" s="3">
        <f t="shared" ca="1" si="196"/>
        <v>3.7852122066299801E-2</v>
      </c>
      <c r="AC620" s="3">
        <f t="shared" ca="1" si="196"/>
        <v>3.7169192848373417E-2</v>
      </c>
      <c r="AD620" s="3">
        <f t="shared" ca="1" si="196"/>
        <v>3.6531598766609372E-2</v>
      </c>
      <c r="AE620" s="3">
        <f t="shared" ca="1" si="196"/>
        <v>3.5944979841876085E-2</v>
      </c>
      <c r="AF620" s="3">
        <f t="shared" ca="1" si="196"/>
        <v>3.5414452080580208E-2</v>
      </c>
      <c r="AG620" s="3">
        <f t="shared" ca="1" si="200"/>
        <v>3.4944633556478602E-2</v>
      </c>
      <c r="AH620" s="3">
        <f t="shared" ca="1" si="200"/>
        <v>3.4539681993132745E-2</v>
      </c>
      <c r="AI620" s="3">
        <f t="shared" ca="1" si="200"/>
        <v>3.4203343525295186E-2</v>
      </c>
      <c r="AJ620" s="3">
        <f t="shared" ca="1" si="200"/>
        <v>3.3939001871759314E-2</v>
      </c>
      <c r="AK620" s="3">
        <f t="shared" ca="1" si="200"/>
        <v>3.3749706595840971E-2</v>
      </c>
      <c r="AL620" s="3">
        <f t="shared" ca="1" si="200"/>
        <v>3.3638151459036994E-2</v>
      </c>
      <c r="AM620" s="3">
        <f t="shared" ca="1" si="200"/>
        <v>3.3606571113032765E-2</v>
      </c>
      <c r="AN620" s="3">
        <f t="shared" ca="1" si="199"/>
        <v>3.3656528811556188E-2</v>
      </c>
      <c r="AO620" s="3">
        <f t="shared" ca="1" si="199"/>
        <v>3.3788583580022014E-2</v>
      </c>
      <c r="AP620" s="3">
        <f t="shared" ca="1" si="199"/>
        <v>3.4001857452186493E-2</v>
      </c>
      <c r="AQ620" s="3">
        <f t="shared" ca="1" si="199"/>
        <v>3.4293571541745442E-2</v>
      </c>
      <c r="AR620" s="3">
        <f t="shared" ca="1" si="199"/>
        <v>3.4658666670365962E-2</v>
      </c>
      <c r="AS620" s="3">
        <f t="shared" ca="1" si="199"/>
        <v>3.5089632214026223E-2</v>
      </c>
      <c r="AT620" s="3">
        <f t="shared" ca="1" si="199"/>
        <v>3.5576601965419709E-2</v>
      </c>
      <c r="AU620" s="3">
        <f t="shared" ca="1" si="199"/>
        <v>3.6107659299248057E-2</v>
      </c>
      <c r="AV620" s="3">
        <f t="shared" ca="1" si="199"/>
        <v>3.666921113404345E-2</v>
      </c>
      <c r="AW620" s="3">
        <f t="shared" ca="1" si="198"/>
        <v>3.7246288370707911E-2</v>
      </c>
      <c r="AX620" s="3">
        <f t="shared" ca="1" si="198"/>
        <v>3.7822678617278956E-2</v>
      </c>
      <c r="AY620" s="3">
        <f t="shared" ca="1" si="198"/>
        <v>3.8381518356397026E-2</v>
      </c>
      <c r="AZ620" s="3">
        <f t="shared" ca="1" si="190"/>
        <v>3.8912378029184611E-2</v>
      </c>
      <c r="BC620" s="3">
        <f ca="1">-MC!BC620</f>
        <v>0.21423953255191641</v>
      </c>
      <c r="BD620" s="3">
        <f ca="1">-MC!BD620</f>
        <v>0.2485878156587864</v>
      </c>
      <c r="BE620" s="3">
        <f ca="1">-MC!BE620</f>
        <v>-1.0448926788227055</v>
      </c>
    </row>
    <row r="621" spans="1:57" x14ac:dyDescent="0.5">
      <c r="A621" s="3">
        <f t="shared" si="191"/>
        <v>6.0899999999999146</v>
      </c>
      <c r="B621" s="3">
        <f t="shared" ca="1" si="197"/>
        <v>4.4585333281554396E-2</v>
      </c>
      <c r="C621" s="3">
        <f t="shared" ca="1" si="197"/>
        <v>4.5688667675927185E-2</v>
      </c>
      <c r="D621" s="3">
        <f t="shared" ca="1" si="197"/>
        <v>4.662568656645992E-2</v>
      </c>
      <c r="E621" s="3">
        <f t="shared" ca="1" si="197"/>
        <v>4.7405633329269739E-2</v>
      </c>
      <c r="F621" s="3">
        <f t="shared" ca="1" si="197"/>
        <v>4.8036324602185043E-2</v>
      </c>
      <c r="G621" s="3">
        <f t="shared" ca="1" si="197"/>
        <v>4.8524457722556327E-2</v>
      </c>
      <c r="H621" s="3">
        <f t="shared" ca="1" si="197"/>
        <v>4.8875962696443474E-2</v>
      </c>
      <c r="I621" s="3">
        <f t="shared" ca="1" si="197"/>
        <v>4.9096261917647183E-2</v>
      </c>
      <c r="J621" s="3">
        <f t="shared" ca="1" si="197"/>
        <v>4.919048048832788E-2</v>
      </c>
      <c r="K621" s="3">
        <f t="shared" ca="1" si="197"/>
        <v>4.9163675767734602E-2</v>
      </c>
      <c r="L621" s="3">
        <f t="shared" ca="1" si="197"/>
        <v>4.9021113403758192E-2</v>
      </c>
      <c r="M621" s="3">
        <f t="shared" ca="1" si="197"/>
        <v>4.8768567211429303E-2</v>
      </c>
      <c r="N621" s="3">
        <f t="shared" ca="1" si="197"/>
        <v>4.8412588945726483E-2</v>
      </c>
      <c r="O621" s="3">
        <f t="shared" ca="1" si="197"/>
        <v>4.7960690994059786E-2</v>
      </c>
      <c r="P621" s="3">
        <f t="shared" ca="1" si="197"/>
        <v>4.7421406283471225E-2</v>
      </c>
      <c r="Q621" s="3">
        <f t="shared" ca="1" si="197"/>
        <v>4.6804222004893689E-2</v>
      </c>
      <c r="R621" s="3">
        <f t="shared" ref="R621:AG636" ca="1" si="201">R620+R$2*$B$7+(R$3*$BC621+R$4*$BD621+R$5*$BE621)*SQRT($B$7)+(S620-R620)/(S$11-R$11)*$B$7</f>
        <v>4.6119412208816588E-2</v>
      </c>
      <c r="S621" s="3">
        <f t="shared" ca="1" si="201"/>
        <v>4.5377809284433121E-2</v>
      </c>
      <c r="T621" s="3">
        <f t="shared" ca="1" si="201"/>
        <v>4.4590554313920706E-2</v>
      </c>
      <c r="U621" s="3">
        <f t="shared" ca="1" si="201"/>
        <v>4.376885640604012E-2</v>
      </c>
      <c r="V621" s="3">
        <f t="shared" ca="1" si="201"/>
        <v>4.2923778849237315E-2</v>
      </c>
      <c r="W621" s="3">
        <f t="shared" ca="1" si="201"/>
        <v>4.2066060861197144E-2</v>
      </c>
      <c r="X621" s="3">
        <f t="shared" ca="1" si="201"/>
        <v>4.1205979264961591E-2</v>
      </c>
      <c r="Y621" s="3">
        <f t="shared" ca="1" si="201"/>
        <v>4.0353252455304474E-2</v>
      </c>
      <c r="Z621" s="3">
        <f t="shared" ca="1" si="201"/>
        <v>3.9516986446354978E-2</v>
      </c>
      <c r="AA621" s="3">
        <f t="shared" ca="1" si="201"/>
        <v>3.8705658207616379E-2</v>
      </c>
      <c r="AB621" s="3">
        <f t="shared" ca="1" si="201"/>
        <v>3.7927126169870012E-2</v>
      </c>
      <c r="AC621" s="3">
        <f t="shared" ca="1" si="201"/>
        <v>3.7188654638859654E-2</v>
      </c>
      <c r="AD621" s="3">
        <f t="shared" ca="1" si="201"/>
        <v>3.6496940303795369E-2</v>
      </c>
      <c r="AE621" s="3">
        <f t="shared" ca="1" si="201"/>
        <v>3.5858135047915921E-2</v>
      </c>
      <c r="AF621" s="3">
        <f t="shared" ca="1" si="201"/>
        <v>3.5277866970120711E-2</v>
      </c>
      <c r="AG621" s="3">
        <f t="shared" ca="1" si="200"/>
        <v>3.4761266619098612E-2</v>
      </c>
      <c r="AH621" s="3">
        <f t="shared" ca="1" si="200"/>
        <v>3.431300472953569E-2</v>
      </c>
      <c r="AI621" s="3">
        <f t="shared" ca="1" si="200"/>
        <v>3.393734093201059E-2</v>
      </c>
      <c r="AJ621" s="3">
        <f t="shared" ca="1" si="200"/>
        <v>3.3638172460215762E-2</v>
      </c>
      <c r="AK621" s="3">
        <f t="shared" ca="1" si="200"/>
        <v>3.3419061380494837E-2</v>
      </c>
      <c r="AL621" s="3">
        <f t="shared" ca="1" si="200"/>
        <v>3.3283211296267934E-2</v>
      </c>
      <c r="AM621" s="3">
        <f t="shared" ca="1" si="200"/>
        <v>3.3233361863477709E-2</v>
      </c>
      <c r="AN621" s="3">
        <f t="shared" ca="1" si="199"/>
        <v>3.3271574115916754E-2</v>
      </c>
      <c r="AO621" s="3">
        <f t="shared" ca="1" si="199"/>
        <v>3.3398895684039961E-2</v>
      </c>
      <c r="AP621" s="3">
        <f t="shared" ca="1" si="199"/>
        <v>3.3614927481890267E-2</v>
      </c>
      <c r="AQ621" s="3">
        <f t="shared" ca="1" si="199"/>
        <v>3.3917361571376328E-2</v>
      </c>
      <c r="AR621" s="3">
        <f t="shared" ca="1" si="199"/>
        <v>3.430160608643408E-2</v>
      </c>
      <c r="AS621" s="3">
        <f t="shared" ca="1" si="199"/>
        <v>3.4760619583898728E-2</v>
      </c>
      <c r="AT621" s="3">
        <f t="shared" ca="1" si="199"/>
        <v>3.528501129085878E-2</v>
      </c>
      <c r="AU621" s="3">
        <f t="shared" ca="1" si="199"/>
        <v>3.5863347881687054E-2</v>
      </c>
      <c r="AV621" s="3">
        <f t="shared" ca="1" si="199"/>
        <v>3.6482526244354746E-2</v>
      </c>
      <c r="AW621" s="3">
        <f t="shared" ca="1" si="198"/>
        <v>3.7128070881036396E-2</v>
      </c>
      <c r="AX621" s="3">
        <f t="shared" ca="1" si="198"/>
        <v>3.7784276181688906E-2</v>
      </c>
      <c r="AY621" s="3">
        <f t="shared" ca="1" si="198"/>
        <v>3.8434928855658822E-2</v>
      </c>
      <c r="AZ621" s="3">
        <f t="shared" ca="1" si="190"/>
        <v>3.9070891281116606E-2</v>
      </c>
      <c r="BC621" s="3">
        <f ca="1">-MC!BC621</f>
        <v>0.25531685308215213</v>
      </c>
      <c r="BD621" s="3">
        <f ca="1">-MC!BD621</f>
        <v>-1.3264332933372174</v>
      </c>
      <c r="BE621" s="3">
        <f ca="1">-MC!BE621</f>
        <v>0.69215717495897522</v>
      </c>
    </row>
    <row r="622" spans="1:57" x14ac:dyDescent="0.5">
      <c r="A622" s="3">
        <f t="shared" si="191"/>
        <v>6.0999999999999144</v>
      </c>
      <c r="B622" s="3">
        <f t="shared" ref="B622:Q637" ca="1" si="202">B621+B$2*$B$7+(B$3*$BC622+B$4*$BD622+B$5*$BE622)*SQRT($B$7)+(C621-B621)/(C$11-B$11)*$B$7</f>
        <v>4.3995675561423329E-2</v>
      </c>
      <c r="C622" s="3">
        <f t="shared" ca="1" si="202"/>
        <v>4.5033773141947474E-2</v>
      </c>
      <c r="D622" s="3">
        <f t="shared" ca="1" si="202"/>
        <v>4.5915235499714394E-2</v>
      </c>
      <c r="E622" s="3">
        <f t="shared" ca="1" si="202"/>
        <v>4.6648865355719348E-2</v>
      </c>
      <c r="F622" s="3">
        <f t="shared" ca="1" si="202"/>
        <v>4.7242042013362455E-2</v>
      </c>
      <c r="G622" s="3">
        <f t="shared" ca="1" si="202"/>
        <v>4.7701030188760714E-2</v>
      </c>
      <c r="H622" s="3">
        <f t="shared" ca="1" si="202"/>
        <v>4.8031330586586166E-2</v>
      </c>
      <c r="I622" s="3">
        <f t="shared" ca="1" si="202"/>
        <v>4.8237939034798533E-2</v>
      </c>
      <c r="J622" s="3">
        <f t="shared" ca="1" si="202"/>
        <v>4.8325557547745493E-2</v>
      </c>
      <c r="K622" s="3">
        <f t="shared" ca="1" si="202"/>
        <v>4.8298825118951054E-2</v>
      </c>
      <c r="L622" s="3">
        <f t="shared" ca="1" si="202"/>
        <v>4.816259450272882E-2</v>
      </c>
      <c r="M622" s="3">
        <f t="shared" ca="1" si="202"/>
        <v>4.7922231724639566E-2</v>
      </c>
      <c r="N622" s="3">
        <f t="shared" ca="1" si="202"/>
        <v>4.7583884309952883E-2</v>
      </c>
      <c r="O622" s="3">
        <f t="shared" ca="1" si="202"/>
        <v>4.7154661683105746E-2</v>
      </c>
      <c r="P622" s="3">
        <f t="shared" ca="1" si="202"/>
        <v>4.6642692681579806E-2</v>
      </c>
      <c r="Q622" s="3">
        <f t="shared" ca="1" si="202"/>
        <v>4.6057057357813201E-2</v>
      </c>
      <c r="R622" s="3">
        <f t="shared" ca="1" si="201"/>
        <v>4.5407618424884034E-2</v>
      </c>
      <c r="S622" s="3">
        <f t="shared" ca="1" si="201"/>
        <v>4.4704792359865998E-2</v>
      </c>
      <c r="T622" s="3">
        <f t="shared" ca="1" si="201"/>
        <v>4.3959299960992695E-2</v>
      </c>
      <c r="U622" s="3">
        <f t="shared" ca="1" si="201"/>
        <v>4.3181926219770357E-2</v>
      </c>
      <c r="V622" s="3">
        <f t="shared" ca="1" si="201"/>
        <v>4.2383307169192447E-2</v>
      </c>
      <c r="W622" s="3">
        <f t="shared" ca="1" si="201"/>
        <v>4.1573752398302771E-2</v>
      </c>
      <c r="X622" s="3">
        <f t="shared" ca="1" si="201"/>
        <v>4.0763107526125664E-2</v>
      </c>
      <c r="Y622" s="3">
        <f t="shared" ca="1" si="201"/>
        <v>3.9960658949435249E-2</v>
      </c>
      <c r="Z622" s="3">
        <f t="shared" ca="1" si="201"/>
        <v>3.9175080565913567E-2</v>
      </c>
      <c r="AA622" s="3">
        <f t="shared" ca="1" si="201"/>
        <v>3.8414417575564977E-2</v>
      </c>
      <c r="AB622" s="3">
        <f t="shared" ca="1" si="201"/>
        <v>3.7686097181239081E-2</v>
      </c>
      <c r="AC622" s="3">
        <f t="shared" ca="1" si="201"/>
        <v>3.6996952957374644E-2</v>
      </c>
      <c r="AD622" s="3">
        <f t="shared" ca="1" si="201"/>
        <v>3.6353251196641616E-2</v>
      </c>
      <c r="AE622" s="3">
        <f t="shared" ca="1" si="201"/>
        <v>3.5760713597990032E-2</v>
      </c>
      <c r="AF622" s="3">
        <f t="shared" ca="1" si="201"/>
        <v>3.5224538309199312E-2</v>
      </c>
      <c r="AG622" s="3">
        <f t="shared" ca="1" si="200"/>
        <v>3.4749426313352656E-2</v>
      </c>
      <c r="AH622" s="3">
        <f t="shared" ca="1" si="200"/>
        <v>3.4339619314693225E-2</v>
      </c>
      <c r="AI622" s="3">
        <f t="shared" ca="1" si="200"/>
        <v>3.3998948388745676E-2</v>
      </c>
      <c r="AJ622" s="3">
        <f t="shared" ca="1" si="200"/>
        <v>3.3730882212602592E-2</v>
      </c>
      <c r="AK622" s="3">
        <f t="shared" ca="1" si="200"/>
        <v>3.3538553251151772E-2</v>
      </c>
      <c r="AL622" s="3">
        <f t="shared" ca="1" si="200"/>
        <v>3.342473280172175E-2</v>
      </c>
      <c r="AM622" s="3">
        <f t="shared" ca="1" si="200"/>
        <v>3.3391723328767088E-2</v>
      </c>
      <c r="AN622" s="3">
        <f t="shared" ca="1" si="199"/>
        <v>3.344114141138306E-2</v>
      </c>
      <c r="AO622" s="3">
        <f t="shared" ca="1" si="199"/>
        <v>3.3573581039308083E-2</v>
      </c>
      <c r="AP622" s="3">
        <f t="shared" ca="1" si="199"/>
        <v>3.3788179796968798E-2</v>
      </c>
      <c r="AQ622" s="3">
        <f t="shared" ca="1" si="199"/>
        <v>3.4082158570506262E-2</v>
      </c>
      <c r="AR622" s="3">
        <f t="shared" ca="1" si="199"/>
        <v>3.4450450792235521E-2</v>
      </c>
      <c r="AS622" s="3">
        <f t="shared" ca="1" si="199"/>
        <v>3.4885542273658018E-2</v>
      </c>
      <c r="AT622" s="3">
        <f t="shared" ca="1" si="199"/>
        <v>3.5377575782301288E-2</v>
      </c>
      <c r="AU622" s="3">
        <f t="shared" ca="1" si="199"/>
        <v>3.5914659374343176E-2</v>
      </c>
      <c r="AV622" s="3">
        <f t="shared" ca="1" si="199"/>
        <v>3.6483237928569022E-2</v>
      </c>
      <c r="AW622" s="3">
        <f t="shared" ca="1" si="198"/>
        <v>3.7068387760777283E-2</v>
      </c>
      <c r="AX622" s="3">
        <f t="shared" ca="1" si="198"/>
        <v>3.7653970860478475E-2</v>
      </c>
      <c r="AY622" s="3">
        <f t="shared" ca="1" si="198"/>
        <v>3.8223494946670544E-2</v>
      </c>
      <c r="AZ622" s="3">
        <f t="shared" ca="1" si="190"/>
        <v>3.8767880648213078E-2</v>
      </c>
      <c r="BC622" s="3">
        <f ca="1">-MC!BC622</f>
        <v>-0.52409524732797497</v>
      </c>
      <c r="BD622" s="3">
        <f ca="1">-MC!BD622</f>
        <v>1.2530857742222032</v>
      </c>
      <c r="BE622" s="3">
        <f ca="1">-MC!BE622</f>
        <v>-0.35988282955782402</v>
      </c>
    </row>
    <row r="623" spans="1:57" x14ac:dyDescent="0.5">
      <c r="A623" s="3">
        <f t="shared" si="191"/>
        <v>6.1099999999999142</v>
      </c>
      <c r="B623" s="3">
        <f t="shared" ca="1" si="202"/>
        <v>4.2927490471754891E-2</v>
      </c>
      <c r="C623" s="3">
        <f t="shared" ca="1" si="202"/>
        <v>4.401647377937374E-2</v>
      </c>
      <c r="D623" s="3">
        <f t="shared" ca="1" si="202"/>
        <v>4.4947463486547518E-2</v>
      </c>
      <c r="E623" s="3">
        <f t="shared" ca="1" si="202"/>
        <v>4.572923427001082E-2</v>
      </c>
      <c r="F623" s="3">
        <f t="shared" ca="1" si="202"/>
        <v>4.6369140737446746E-2</v>
      </c>
      <c r="G623" s="3">
        <f t="shared" ca="1" si="202"/>
        <v>4.6873427594583066E-2</v>
      </c>
      <c r="H623" s="3">
        <f t="shared" ca="1" si="202"/>
        <v>4.7247578843862284E-2</v>
      </c>
      <c r="I623" s="3">
        <f t="shared" ca="1" si="202"/>
        <v>4.7496576361411059E-2</v>
      </c>
      <c r="J623" s="3">
        <f t="shared" ca="1" si="202"/>
        <v>4.7625111712653434E-2</v>
      </c>
      <c r="K623" s="3">
        <f t="shared" ca="1" si="202"/>
        <v>4.7637818179278715E-2</v>
      </c>
      <c r="L623" s="3">
        <f t="shared" ca="1" si="202"/>
        <v>4.7539548268552757E-2</v>
      </c>
      <c r="M623" s="3">
        <f t="shared" ca="1" si="202"/>
        <v>4.7335672832209054E-2</v>
      </c>
      <c r="N623" s="3">
        <f t="shared" ca="1" si="202"/>
        <v>4.7032347735590299E-2</v>
      </c>
      <c r="O623" s="3">
        <f t="shared" ca="1" si="202"/>
        <v>4.663669196207601E-2</v>
      </c>
      <c r="P623" s="3">
        <f t="shared" ca="1" si="202"/>
        <v>4.6156842743056134E-2</v>
      </c>
      <c r="Q623" s="3">
        <f t="shared" ca="1" si="202"/>
        <v>4.5601885452943108E-2</v>
      </c>
      <c r="R623" s="3">
        <f t="shared" ca="1" si="201"/>
        <v>4.498168392035691E-2</v>
      </c>
      <c r="S623" s="3">
        <f t="shared" ca="1" si="201"/>
        <v>4.4306651167262588E-2</v>
      </c>
      <c r="T623" s="3">
        <f t="shared" ca="1" si="201"/>
        <v>4.3587500175731091E-2</v>
      </c>
      <c r="U623" s="3">
        <f t="shared" ca="1" si="201"/>
        <v>4.2835004301697503E-2</v>
      </c>
      <c r="V623" s="3">
        <f t="shared" ca="1" si="201"/>
        <v>4.2059784819686391E-2</v>
      </c>
      <c r="W623" s="3">
        <f t="shared" ca="1" si="201"/>
        <v>4.1272134203040316E-2</v>
      </c>
      <c r="X623" s="3">
        <f t="shared" ca="1" si="201"/>
        <v>4.0481879395333702E-2</v>
      </c>
      <c r="Y623" s="3">
        <f t="shared" ca="1" si="201"/>
        <v>3.9698287337419397E-2</v>
      </c>
      <c r="Z623" s="3">
        <f t="shared" ca="1" si="201"/>
        <v>3.8930012361918599E-2</v>
      </c>
      <c r="AA623" s="3">
        <f t="shared" ca="1" si="201"/>
        <v>3.8185080454615467E-2</v>
      </c>
      <c r="AB623" s="3">
        <f t="shared" ca="1" si="201"/>
        <v>3.7470900144807751E-2</v>
      </c>
      <c r="AC623" s="3">
        <f t="shared" ca="1" si="201"/>
        <v>3.6794286826771869E-2</v>
      </c>
      <c r="AD623" s="3">
        <f t="shared" ca="1" si="201"/>
        <v>3.6161488945330049E-2</v>
      </c>
      <c r="AE623" s="3">
        <f t="shared" ca="1" si="201"/>
        <v>3.5578210564254323E-2</v>
      </c>
      <c r="AF623" s="3">
        <f t="shared" ca="1" si="201"/>
        <v>3.5049632432361769E-2</v>
      </c>
      <c r="AG623" s="3">
        <f t="shared" ca="1" si="200"/>
        <v>3.458043852228055E-2</v>
      </c>
      <c r="AH623" s="3">
        <f t="shared" ca="1" si="200"/>
        <v>3.4174854061766034E-2</v>
      </c>
      <c r="AI623" s="3">
        <f t="shared" ca="1" si="200"/>
        <v>3.3836694115705349E-2</v>
      </c>
      <c r="AJ623" s="3">
        <f t="shared" ca="1" si="200"/>
        <v>3.3569411328141445E-2</v>
      </c>
      <c r="AK623" s="3">
        <f t="shared" ca="1" si="200"/>
        <v>3.3376121052860919E-2</v>
      </c>
      <c r="AL623" s="3">
        <f t="shared" ca="1" si="200"/>
        <v>3.3259574727840177E-2</v>
      </c>
      <c r="AM623" s="3">
        <f t="shared" ca="1" si="200"/>
        <v>3.3222050025228843E-2</v>
      </c>
      <c r="AN623" s="3">
        <f t="shared" ca="1" si="199"/>
        <v>3.3265131430151848E-2</v>
      </c>
      <c r="AO623" s="3">
        <f t="shared" ca="1" si="199"/>
        <v>3.3389371642300505E-2</v>
      </c>
      <c r="AP623" s="3">
        <f t="shared" ca="1" si="199"/>
        <v>3.3593857304009482E-2</v>
      </c>
      <c r="AQ623" s="3">
        <f t="shared" ca="1" si="199"/>
        <v>3.3875750599582546E-2</v>
      </c>
      <c r="AR623" s="3">
        <f t="shared" ca="1" si="199"/>
        <v>3.4229922843286936E-2</v>
      </c>
      <c r="AS623" s="3">
        <f t="shared" ca="1" si="199"/>
        <v>3.4648799771453159E-2</v>
      </c>
      <c r="AT623" s="3">
        <f t="shared" ca="1" si="199"/>
        <v>3.5122470393322447E-2</v>
      </c>
      <c r="AU623" s="3">
        <f t="shared" ca="1" si="199"/>
        <v>3.5638996823505222E-2</v>
      </c>
      <c r="AV623" s="3">
        <f t="shared" ca="1" si="199"/>
        <v>3.6184784552504519E-2</v>
      </c>
      <c r="AW623" s="3">
        <f t="shared" ca="1" si="198"/>
        <v>3.6744874569908673E-2</v>
      </c>
      <c r="AX623" s="3">
        <f t="shared" ca="1" si="198"/>
        <v>3.730311207743111E-2</v>
      </c>
      <c r="AY623" s="3">
        <f t="shared" ca="1" si="198"/>
        <v>3.7843145092989298E-2</v>
      </c>
      <c r="AZ623" s="3">
        <f t="shared" ca="1" si="190"/>
        <v>3.8356572838288285E-2</v>
      </c>
      <c r="BC623" s="3">
        <f ca="1">-MC!BC623</f>
        <v>-0.60002451525464995</v>
      </c>
      <c r="BD623" s="3">
        <f ca="1">-MC!BD623</f>
        <v>0.8014684647567476</v>
      </c>
      <c r="BE623" s="3">
        <f ca="1">-MC!BE623</f>
        <v>0.87997301969858821</v>
      </c>
    </row>
    <row r="624" spans="1:57" x14ac:dyDescent="0.5">
      <c r="A624" s="3">
        <f t="shared" si="191"/>
        <v>6.119999999999914</v>
      </c>
      <c r="B624" s="3">
        <f t="shared" ca="1" si="202"/>
        <v>4.2368824537213773E-2</v>
      </c>
      <c r="C624" s="3">
        <f t="shared" ca="1" si="202"/>
        <v>4.36413122582281E-2</v>
      </c>
      <c r="D624" s="3">
        <f t="shared" ca="1" si="202"/>
        <v>4.4734871415607676E-2</v>
      </c>
      <c r="E624" s="3">
        <f t="shared" ca="1" si="202"/>
        <v>4.565910774613563E-2</v>
      </c>
      <c r="F624" s="3">
        <f t="shared" ca="1" si="202"/>
        <v>4.6422210292822896E-2</v>
      </c>
      <c r="G624" s="3">
        <f t="shared" ca="1" si="202"/>
        <v>4.7031262854509502E-2</v>
      </c>
      <c r="H624" s="3">
        <f t="shared" ca="1" si="202"/>
        <v>4.7492591823754642E-2</v>
      </c>
      <c r="I624" s="3">
        <f t="shared" ca="1" si="202"/>
        <v>4.7812024232248423E-2</v>
      </c>
      <c r="J624" s="3">
        <f t="shared" ca="1" si="202"/>
        <v>4.7995100328571322E-2</v>
      </c>
      <c r="K624" s="3">
        <f t="shared" ca="1" si="202"/>
        <v>4.8047306829211982E-2</v>
      </c>
      <c r="L624" s="3">
        <f t="shared" ca="1" si="202"/>
        <v>4.7974355133191218E-2</v>
      </c>
      <c r="M624" s="3">
        <f t="shared" ca="1" si="202"/>
        <v>4.7782480026031554E-2</v>
      </c>
      <c r="N624" s="3">
        <f t="shared" ca="1" si="202"/>
        <v>4.7478704774864489E-2</v>
      </c>
      <c r="O624" s="3">
        <f t="shared" ca="1" si="202"/>
        <v>4.7071016936049676E-2</v>
      </c>
      <c r="P624" s="3">
        <f t="shared" ca="1" si="202"/>
        <v>4.6568421110785005E-2</v>
      </c>
      <c r="Q624" s="3">
        <f t="shared" ca="1" si="202"/>
        <v>4.5980866948666842E-2</v>
      </c>
      <c r="R624" s="3">
        <f t="shared" ca="1" si="201"/>
        <v>4.5319078339782354E-2</v>
      </c>
      <c r="S624" s="3">
        <f t="shared" ca="1" si="201"/>
        <v>4.4594323801105153E-2</v>
      </c>
      <c r="T624" s="3">
        <f t="shared" ca="1" si="201"/>
        <v>4.381816745949367E-2</v>
      </c>
      <c r="U624" s="3">
        <f t="shared" ca="1" si="201"/>
        <v>4.3002230010192183E-2</v>
      </c>
      <c r="V624" s="3">
        <f t="shared" ca="1" si="201"/>
        <v>4.2157976959450019E-2</v>
      </c>
      <c r="W624" s="3">
        <f t="shared" ca="1" si="201"/>
        <v>4.1296542671051831E-2</v>
      </c>
      <c r="X624" s="3">
        <f t="shared" ca="1" si="201"/>
        <v>4.0428594434851001E-2</v>
      </c>
      <c r="Y624" s="3">
        <f t="shared" ca="1" si="201"/>
        <v>3.9564238770934602E-2</v>
      </c>
      <c r="Z624" s="3">
        <f t="shared" ca="1" si="201"/>
        <v>3.8712969491218122E-2</v>
      </c>
      <c r="AA624" s="3">
        <f t="shared" ca="1" si="201"/>
        <v>3.7883652415417177E-2</v>
      </c>
      <c r="AB624" s="3">
        <f t="shared" ca="1" si="201"/>
        <v>3.7084536446483761E-2</v>
      </c>
      <c r="AC624" s="3">
        <f t="shared" ca="1" si="201"/>
        <v>3.6323277842516544E-2</v>
      </c>
      <c r="AD624" s="3">
        <f t="shared" ca="1" si="201"/>
        <v>3.560696624208172E-2</v>
      </c>
      <c r="AE624" s="3">
        <f t="shared" ca="1" si="201"/>
        <v>3.4942147115835924E-2</v>
      </c>
      <c r="AF624" s="3">
        <f t="shared" ca="1" si="201"/>
        <v>3.4334842858742366E-2</v>
      </c>
      <c r="AG624" s="3">
        <f t="shared" ca="1" si="200"/>
        <v>3.3790579480991796E-2</v>
      </c>
      <c r="AH624" s="3">
        <f t="shared" ca="1" si="200"/>
        <v>3.3314424780507113E-2</v>
      </c>
      <c r="AI624" s="3">
        <f t="shared" ca="1" si="200"/>
        <v>3.2911036848427964E-2</v>
      </c>
      <c r="AJ624" s="3">
        <f t="shared" ca="1" si="200"/>
        <v>3.2584711311524933E-2</v>
      </c>
      <c r="AK624" s="3">
        <f t="shared" ca="1" si="200"/>
        <v>3.2339405394856711E-2</v>
      </c>
      <c r="AL624" s="3">
        <f t="shared" ca="1" si="200"/>
        <v>3.2178709615726817E-2</v>
      </c>
      <c r="AM624" s="3">
        <f t="shared" ca="1" si="200"/>
        <v>3.210573574528492E-2</v>
      </c>
      <c r="AN624" s="3">
        <f t="shared" ca="1" si="199"/>
        <v>3.2122895028102387E-2</v>
      </c>
      <c r="AO624" s="3">
        <f t="shared" ca="1" si="199"/>
        <v>3.2231557718120828E-2</v>
      </c>
      <c r="AP624" s="3">
        <f t="shared" ca="1" si="199"/>
        <v>3.243161839772634E-2</v>
      </c>
      <c r="AQ624" s="3">
        <f t="shared" ca="1" si="199"/>
        <v>3.2721039518399476E-2</v>
      </c>
      <c r="AR624" s="3">
        <f t="shared" ca="1" si="199"/>
        <v>3.3095489354555523E-2</v>
      </c>
      <c r="AS624" s="3">
        <f t="shared" ca="1" si="199"/>
        <v>3.3548192731030033E-2</v>
      </c>
      <c r="AT624" s="3">
        <f t="shared" ca="1" si="199"/>
        <v>3.4070044092450631E-2</v>
      </c>
      <c r="AU624" s="3">
        <f t="shared" ca="1" si="199"/>
        <v>3.4649918780264299E-2</v>
      </c>
      <c r="AV624" s="3">
        <f t="shared" ca="1" si="199"/>
        <v>3.5275042015271527E-2</v>
      </c>
      <c r="AW624" s="3">
        <f t="shared" ca="1" si="198"/>
        <v>3.5931278868957091E-2</v>
      </c>
      <c r="AX624" s="3">
        <f t="shared" ca="1" si="198"/>
        <v>3.6603319934309958E-2</v>
      </c>
      <c r="AY624" s="3">
        <f t="shared" ca="1" si="198"/>
        <v>3.7275823331383941E-2</v>
      </c>
      <c r="AZ624" s="3">
        <f t="shared" ca="1" si="190"/>
        <v>3.794194167792312E-2</v>
      </c>
      <c r="BC624" s="3">
        <f ca="1">-MC!BC624</f>
        <v>-0.56172488394189646</v>
      </c>
      <c r="BD624" s="3">
        <f ca="1">-MC!BD624</f>
        <v>-1.6650370130647074</v>
      </c>
      <c r="BE624" s="3">
        <f ca="1">-MC!BE624</f>
        <v>1.7079634080770356</v>
      </c>
    </row>
    <row r="625" spans="1:57" x14ac:dyDescent="0.5">
      <c r="A625" s="3">
        <f t="shared" si="191"/>
        <v>6.1299999999999137</v>
      </c>
      <c r="B625" s="3">
        <f t="shared" ca="1" si="202"/>
        <v>4.1880596277972984E-2</v>
      </c>
      <c r="C625" s="3">
        <f t="shared" ca="1" si="202"/>
        <v>4.3080527297145302E-2</v>
      </c>
      <c r="D625" s="3">
        <f t="shared" ca="1" si="202"/>
        <v>4.4111968741554555E-2</v>
      </c>
      <c r="E625" s="3">
        <f t="shared" ca="1" si="202"/>
        <v>4.498405634611681E-2</v>
      </c>
      <c r="F625" s="3">
        <f t="shared" ca="1" si="202"/>
        <v>4.5704512552905342E-2</v>
      </c>
      <c r="G625" s="3">
        <f t="shared" ca="1" si="202"/>
        <v>4.6279959190391358E-2</v>
      </c>
      <c r="H625" s="3">
        <f t="shared" ca="1" si="202"/>
        <v>4.6716263967138495E-2</v>
      </c>
      <c r="I625" s="3">
        <f t="shared" ca="1" si="202"/>
        <v>4.7018798011530978E-2</v>
      </c>
      <c r="J625" s="3">
        <f t="shared" ca="1" si="202"/>
        <v>4.7192649220917413E-2</v>
      </c>
      <c r="K625" s="3">
        <f t="shared" ca="1" si="202"/>
        <v>4.7242856726303704E-2</v>
      </c>
      <c r="L625" s="3">
        <f t="shared" ca="1" si="202"/>
        <v>4.7174689789885135E-2</v>
      </c>
      <c r="M625" s="3">
        <f t="shared" ca="1" si="202"/>
        <v>4.6993946070912077E-2</v>
      </c>
      <c r="N625" s="3">
        <f t="shared" ca="1" si="202"/>
        <v>4.6707215132307467E-2</v>
      </c>
      <c r="O625" s="3">
        <f t="shared" ca="1" si="202"/>
        <v>4.6322051949926495E-2</v>
      </c>
      <c r="P625" s="3">
        <f t="shared" ca="1" si="202"/>
        <v>4.5847027303461317E-2</v>
      </c>
      <c r="Q625" s="3">
        <f t="shared" ca="1" si="202"/>
        <v>4.5291653903996726E-2</v>
      </c>
      <c r="R625" s="3">
        <f t="shared" ca="1" si="201"/>
        <v>4.4666214482336715E-2</v>
      </c>
      <c r="S625" s="3">
        <f t="shared" ca="1" si="201"/>
        <v>4.3981531834037871E-2</v>
      </c>
      <c r="T625" s="3">
        <f t="shared" ca="1" si="201"/>
        <v>4.3248720025215362E-2</v>
      </c>
      <c r="U625" s="3">
        <f t="shared" ca="1" si="201"/>
        <v>4.2478945898849783E-2</v>
      </c>
      <c r="V625" s="3">
        <f t="shared" ca="1" si="201"/>
        <v>4.168321801666839E-2</v>
      </c>
      <c r="W625" s="3">
        <f t="shared" ca="1" si="201"/>
        <v>4.0872211472593498E-2</v>
      </c>
      <c r="X625" s="3">
        <f t="shared" ca="1" si="201"/>
        <v>4.0056132757995362E-2</v>
      </c>
      <c r="Y625" s="3">
        <f t="shared" ca="1" si="201"/>
        <v>3.9244626840775315E-2</v>
      </c>
      <c r="Z625" s="3">
        <f t="shared" ca="1" si="201"/>
        <v>3.8446725889814695E-2</v>
      </c>
      <c r="AA625" s="3">
        <f t="shared" ca="1" si="201"/>
        <v>3.7670834440133839E-2</v>
      </c>
      <c r="AB625" s="3">
        <f t="shared" ca="1" si="201"/>
        <v>3.6924740648721179E-2</v>
      </c>
      <c r="AC625" s="3">
        <f t="shared" ca="1" si="201"/>
        <v>3.6215640514674893E-2</v>
      </c>
      <c r="AD625" s="3">
        <f t="shared" ca="1" si="201"/>
        <v>3.5550163745146773E-2</v>
      </c>
      <c r="AE625" s="3">
        <f t="shared" ca="1" si="201"/>
        <v>3.4934396093042122E-2</v>
      </c>
      <c r="AF625" s="3">
        <f t="shared" ca="1" si="201"/>
        <v>3.437390047787741E-2</v>
      </c>
      <c r="AG625" s="3">
        <f t="shared" ca="1" si="200"/>
        <v>3.3873743828636893E-2</v>
      </c>
      <c r="AH625" s="3">
        <f t="shared" ca="1" si="200"/>
        <v>3.3438535393111542E-2</v>
      </c>
      <c r="AI625" s="3">
        <f t="shared" ca="1" si="200"/>
        <v>3.307247515840183E-2</v>
      </c>
      <c r="AJ625" s="3">
        <f t="shared" ca="1" si="200"/>
        <v>3.2779400582355706E-2</v>
      </c>
      <c r="AK625" s="3">
        <f t="shared" ca="1" si="200"/>
        <v>3.2562809576043864E-2</v>
      </c>
      <c r="AL625" s="3">
        <f t="shared" ca="1" si="200"/>
        <v>3.2425830507069202E-2</v>
      </c>
      <c r="AM625" s="3">
        <f t="shared" ca="1" si="200"/>
        <v>3.2371107969369213E-2</v>
      </c>
      <c r="AN625" s="3">
        <f t="shared" ca="1" si="199"/>
        <v>3.2400578653436575E-2</v>
      </c>
      <c r="AO625" s="3">
        <f t="shared" ca="1" si="199"/>
        <v>3.2515129045758047E-2</v>
      </c>
      <c r="AP625" s="3">
        <f t="shared" ca="1" si="199"/>
        <v>3.2714160385892484E-2</v>
      </c>
      <c r="AQ625" s="3">
        <f t="shared" ca="1" si="199"/>
        <v>3.2995134196935463E-2</v>
      </c>
      <c r="AR625" s="3">
        <f t="shared" ca="1" si="199"/>
        <v>3.3353214626596302E-2</v>
      </c>
      <c r="AS625" s="3">
        <f t="shared" ca="1" si="199"/>
        <v>3.3781124585732028E-2</v>
      </c>
      <c r="AT625" s="3">
        <f t="shared" ca="1" si="199"/>
        <v>3.4269262980764485E-2</v>
      </c>
      <c r="AU625" s="3">
        <f t="shared" ca="1" si="199"/>
        <v>3.4806017380625262E-2</v>
      </c>
      <c r="AV625" s="3">
        <f t="shared" ca="1" si="199"/>
        <v>3.5378131694023096E-2</v>
      </c>
      <c r="AW625" s="3">
        <f t="shared" ca="1" si="198"/>
        <v>3.5970994371105618E-2</v>
      </c>
      <c r="AX625" s="3">
        <f t="shared" ca="1" si="198"/>
        <v>3.6568843560933352E-2</v>
      </c>
      <c r="AY625" s="3">
        <f t="shared" ca="1" si="198"/>
        <v>3.7156057222153357E-2</v>
      </c>
      <c r="AZ625" s="3">
        <f t="shared" ca="1" si="190"/>
        <v>3.772560476681229E-2</v>
      </c>
      <c r="BC625" s="3">
        <f ca="1">-MC!BC625</f>
        <v>-0.39503310799293967</v>
      </c>
      <c r="BD625" s="3">
        <f ca="1">-MC!BD625</f>
        <v>1.3027701869712711</v>
      </c>
      <c r="BE625" s="3">
        <f ca="1">-MC!BE625</f>
        <v>-0.42876038362604962</v>
      </c>
    </row>
    <row r="626" spans="1:57" x14ac:dyDescent="0.5">
      <c r="A626" s="3">
        <f t="shared" si="191"/>
        <v>6.1399999999999135</v>
      </c>
      <c r="B626" s="3">
        <f t="shared" ca="1" si="202"/>
        <v>4.1038448532142585E-2</v>
      </c>
      <c r="C626" s="3">
        <f t="shared" ca="1" si="202"/>
        <v>4.2372013947504485E-2</v>
      </c>
      <c r="D626" s="3">
        <f t="shared" ca="1" si="202"/>
        <v>4.3525583051189178E-2</v>
      </c>
      <c r="E626" s="3">
        <f t="shared" ca="1" si="202"/>
        <v>4.4508684764215094E-2</v>
      </c>
      <c r="F626" s="3">
        <f t="shared" ca="1" si="202"/>
        <v>4.5329438140280072E-2</v>
      </c>
      <c r="G626" s="3">
        <f t="shared" ca="1" si="202"/>
        <v>4.5994866223164795E-2</v>
      </c>
      <c r="H626" s="3">
        <f t="shared" ca="1" si="202"/>
        <v>4.6511241213001979E-2</v>
      </c>
      <c r="I626" s="3">
        <f t="shared" ca="1" si="202"/>
        <v>4.6884341525862287E-2</v>
      </c>
      <c r="J626" s="3">
        <f t="shared" ca="1" si="202"/>
        <v>4.7119665923128259E-2</v>
      </c>
      <c r="K626" s="3">
        <f t="shared" ca="1" si="202"/>
        <v>4.722266917924707E-2</v>
      </c>
      <c r="L626" s="3">
        <f t="shared" ca="1" si="202"/>
        <v>4.7199041639750361E-2</v>
      </c>
      <c r="M626" s="3">
        <f t="shared" ca="1" si="202"/>
        <v>4.7055007026008462E-2</v>
      </c>
      <c r="N626" s="3">
        <f t="shared" ca="1" si="202"/>
        <v>4.6797584339160668E-2</v>
      </c>
      <c r="O626" s="3">
        <f t="shared" ca="1" si="202"/>
        <v>4.6434759069688525E-2</v>
      </c>
      <c r="P626" s="3">
        <f t="shared" ca="1" si="202"/>
        <v>4.5975531233389176E-2</v>
      </c>
      <c r="Q626" s="3">
        <f t="shared" ca="1" si="202"/>
        <v>4.5429839638371231E-2</v>
      </c>
      <c r="R626" s="3">
        <f t="shared" ca="1" si="201"/>
        <v>4.4808388884863701E-2</v>
      </c>
      <c r="S626" s="3">
        <f t="shared" ca="1" si="201"/>
        <v>4.4122419080170436E-2</v>
      </c>
      <c r="T626" s="3">
        <f t="shared" ca="1" si="201"/>
        <v>4.3383457273783781E-2</v>
      </c>
      <c r="U626" s="3">
        <f t="shared" ca="1" si="201"/>
        <v>4.2603079514526319E-2</v>
      </c>
      <c r="V626" s="3">
        <f t="shared" ca="1" si="201"/>
        <v>4.1792700493047265E-2</v>
      </c>
      <c r="W626" s="3">
        <f t="shared" ca="1" si="201"/>
        <v>4.096339912278503E-2</v>
      </c>
      <c r="X626" s="3">
        <f t="shared" ca="1" si="201"/>
        <v>4.0125784201503506E-2</v>
      </c>
      <c r="Y626" s="3">
        <f t="shared" ca="1" si="201"/>
        <v>3.9289902263052172E-2</v>
      </c>
      <c r="Z626" s="3">
        <f t="shared" ca="1" si="201"/>
        <v>3.8465186960395831E-2</v>
      </c>
      <c r="AA626" s="3">
        <f t="shared" ca="1" si="201"/>
        <v>3.7660444674585014E-2</v>
      </c>
      <c r="AB626" s="3">
        <f t="shared" ca="1" si="201"/>
        <v>3.6883865946334686E-2</v>
      </c>
      <c r="AC626" s="3">
        <f t="shared" ca="1" si="201"/>
        <v>3.6143049642245101E-2</v>
      </c>
      <c r="AD626" s="3">
        <f t="shared" ca="1" si="201"/>
        <v>3.5445028662277736E-2</v>
      </c>
      <c r="AE626" s="3">
        <f t="shared" ca="1" si="201"/>
        <v>3.4796292166383497E-2</v>
      </c>
      <c r="AF626" s="3">
        <f t="shared" ca="1" si="201"/>
        <v>3.4202806726467763E-2</v>
      </c>
      <c r="AG626" s="3">
        <f t="shared" ca="1" si="200"/>
        <v>3.3670043320880631E-2</v>
      </c>
      <c r="AH626" s="3">
        <f t="shared" ca="1" si="200"/>
        <v>3.3203015776153824E-2</v>
      </c>
      <c r="AI626" s="3">
        <f t="shared" ca="1" si="200"/>
        <v>3.2806329094001822E-2</v>
      </c>
      <c r="AJ626" s="3">
        <f t="shared" ca="1" si="200"/>
        <v>3.2484225660399463E-2</v>
      </c>
      <c r="AK626" s="3">
        <f t="shared" ca="1" si="200"/>
        <v>3.2240607135666018E-2</v>
      </c>
      <c r="AL626" s="3">
        <f t="shared" ca="1" si="200"/>
        <v>3.2079002757104402E-2</v>
      </c>
      <c r="AM626" s="3">
        <f t="shared" ca="1" si="200"/>
        <v>3.200245291385341E-2</v>
      </c>
      <c r="AN626" s="3">
        <f t="shared" ca="1" si="199"/>
        <v>3.201328267801036E-2</v>
      </c>
      <c r="AO626" s="3">
        <f t="shared" ca="1" si="199"/>
        <v>3.2112757697050562E-2</v>
      </c>
      <c r="AP626" s="3">
        <f t="shared" ca="1" si="199"/>
        <v>3.2300648835945286E-2</v>
      </c>
      <c r="AQ626" s="3">
        <f t="shared" ca="1" si="199"/>
        <v>3.2574779745389582E-2</v>
      </c>
      <c r="AR626" s="3">
        <f t="shared" ca="1" si="199"/>
        <v>3.2930673610592161E-2</v>
      </c>
      <c r="AS626" s="3">
        <f t="shared" ca="1" si="199"/>
        <v>3.3361414675897823E-2</v>
      </c>
      <c r="AT626" s="3">
        <f t="shared" ca="1" si="199"/>
        <v>3.3857769584787291E-2</v>
      </c>
      <c r="AU626" s="3">
        <f t="shared" ca="1" si="199"/>
        <v>3.4408501382836056E-2</v>
      </c>
      <c r="AV626" s="3">
        <f t="shared" ca="1" si="199"/>
        <v>3.5000735880427049E-2</v>
      </c>
      <c r="AW626" s="3">
        <f t="shared" ca="1" si="198"/>
        <v>3.5620248509869744E-2</v>
      </c>
      <c r="AX626" s="3">
        <f t="shared" ca="1" si="198"/>
        <v>3.6251691541897536E-2</v>
      </c>
      <c r="AY626" s="3">
        <f t="shared" ca="1" si="198"/>
        <v>3.6880027832815708E-2</v>
      </c>
      <c r="AZ626" s="3">
        <f t="shared" ca="1" si="190"/>
        <v>3.7499135994358834E-2</v>
      </c>
      <c r="BC626" s="3">
        <f ca="1">-MC!BC626</f>
        <v>-0.26871929056189003</v>
      </c>
      <c r="BD626" s="3">
        <f ca="1">-MC!BD626</f>
        <v>-0.15517846853984807</v>
      </c>
      <c r="BE626" s="3">
        <f ca="1">-MC!BE626</f>
        <v>1.575634429361819</v>
      </c>
    </row>
    <row r="627" spans="1:57" x14ac:dyDescent="0.5">
      <c r="A627" s="3">
        <f t="shared" si="191"/>
        <v>6.1499999999999133</v>
      </c>
      <c r="B627" s="3">
        <f t="shared" ca="1" si="202"/>
        <v>4.0682363137041502E-2</v>
      </c>
      <c r="C627" s="3">
        <f t="shared" ca="1" si="202"/>
        <v>4.1995111055038059E-2</v>
      </c>
      <c r="D627" s="3">
        <f t="shared" ca="1" si="202"/>
        <v>4.3134206102444457E-2</v>
      </c>
      <c r="E627" s="3">
        <f t="shared" ca="1" si="202"/>
        <v>4.4108845313654499E-2</v>
      </c>
      <c r="F627" s="3">
        <f t="shared" ca="1" si="202"/>
        <v>4.4926819304826872E-2</v>
      </c>
      <c r="G627" s="3">
        <f t="shared" ca="1" si="202"/>
        <v>4.5594827259339513E-2</v>
      </c>
      <c r="H627" s="3">
        <f t="shared" ca="1" si="202"/>
        <v>4.6118820783579151E-2</v>
      </c>
      <c r="I627" s="3">
        <f t="shared" ca="1" si="202"/>
        <v>4.650426051159242E-2</v>
      </c>
      <c r="J627" s="3">
        <f t="shared" ca="1" si="202"/>
        <v>4.6756331023146538E-2</v>
      </c>
      <c r="K627" s="3">
        <f t="shared" ca="1" si="202"/>
        <v>4.6880177703690407E-2</v>
      </c>
      <c r="L627" s="3">
        <f t="shared" ca="1" si="202"/>
        <v>4.6881186940430301E-2</v>
      </c>
      <c r="M627" s="3">
        <f t="shared" ca="1" si="202"/>
        <v>4.6765283443141029E-2</v>
      </c>
      <c r="N627" s="3">
        <f t="shared" ca="1" si="202"/>
        <v>4.6539190531469023E-2</v>
      </c>
      <c r="O627" s="3">
        <f t="shared" ca="1" si="202"/>
        <v>4.6210599043714329E-2</v>
      </c>
      <c r="P627" s="3">
        <f t="shared" ca="1" si="202"/>
        <v>4.5788213027760052E-2</v>
      </c>
      <c r="Q627" s="3">
        <f t="shared" ca="1" si="202"/>
        <v>4.5281672162949239E-2</v>
      </c>
      <c r="R627" s="3">
        <f t="shared" ca="1" si="201"/>
        <v>4.4701377686544912E-2</v>
      </c>
      <c r="S627" s="3">
        <f t="shared" ca="1" si="201"/>
        <v>4.4058261789793399E-2</v>
      </c>
      <c r="T627" s="3">
        <f t="shared" ca="1" si="201"/>
        <v>4.3363539288776093E-2</v>
      </c>
      <c r="U627" s="3">
        <f t="shared" ca="1" si="201"/>
        <v>4.262847023538175E-2</v>
      </c>
      <c r="V627" s="3">
        <f t="shared" ca="1" si="201"/>
        <v>4.1864150261756015E-2</v>
      </c>
      <c r="W627" s="3">
        <f t="shared" ca="1" si="201"/>
        <v>4.1081336929353514E-2</v>
      </c>
      <c r="X627" s="3">
        <f t="shared" ca="1" si="201"/>
        <v>4.029031618628548E-2</v>
      </c>
      <c r="Y627" s="3">
        <f t="shared" ca="1" si="201"/>
        <v>3.9500810989474805E-2</v>
      </c>
      <c r="Z627" s="3">
        <f t="shared" ca="1" si="201"/>
        <v>3.8721931341971286E-2</v>
      </c>
      <c r="AA627" s="3">
        <f t="shared" ca="1" si="201"/>
        <v>3.7962160340372149E-2</v>
      </c>
      <c r="AB627" s="3">
        <f t="shared" ca="1" si="201"/>
        <v>3.7229365777556998E-2</v>
      </c>
      <c r="AC627" s="3">
        <f t="shared" ca="1" si="201"/>
        <v>3.6530824252896901E-2</v>
      </c>
      <c r="AD627" s="3">
        <f t="shared" ca="1" si="201"/>
        <v>3.5873246722210324E-2</v>
      </c>
      <c r="AE627" s="3">
        <f t="shared" ca="1" si="201"/>
        <v>3.5262800616163222E-2</v>
      </c>
      <c r="AF627" s="3">
        <f t="shared" ca="1" si="201"/>
        <v>3.4705131025752005E-2</v>
      </c>
      <c r="AG627" s="3">
        <f t="shared" ca="1" si="200"/>
        <v>3.4205387848042688E-2</v>
      </c>
      <c r="AH627" s="3">
        <f t="shared" ca="1" si="200"/>
        <v>3.3768264355787815E-2</v>
      </c>
      <c r="AI627" s="3">
        <f t="shared" ca="1" si="200"/>
        <v>3.3398045422348692E-2</v>
      </c>
      <c r="AJ627" s="3">
        <f t="shared" ca="1" si="200"/>
        <v>3.3098653197012086E-2</v>
      </c>
      <c r="AK627" s="3">
        <f t="shared" ca="1" si="200"/>
        <v>3.2873667890517447E-2</v>
      </c>
      <c r="AL627" s="3">
        <f t="shared" ca="1" si="200"/>
        <v>3.2726294367140314E-2</v>
      </c>
      <c r="AM627" s="3">
        <f t="shared" ca="1" si="200"/>
        <v>3.2659243521711449E-2</v>
      </c>
      <c r="AN627" s="3">
        <f t="shared" ca="1" si="199"/>
        <v>3.2674503482283068E-2</v>
      </c>
      <c r="AO627" s="3">
        <f t="shared" ca="1" si="199"/>
        <v>3.2772993725370084E-2</v>
      </c>
      <c r="AP627" s="3">
        <f t="shared" ca="1" si="199"/>
        <v>3.295412945016251E-2</v>
      </c>
      <c r="AQ627" s="3">
        <f t="shared" ca="1" si="199"/>
        <v>3.3215371231915466E-2</v>
      </c>
      <c r="AR627" s="3">
        <f t="shared" ca="1" si="199"/>
        <v>3.3551876198019387E-2</v>
      </c>
      <c r="AS627" s="3">
        <f t="shared" ca="1" si="199"/>
        <v>3.3956364913140885E-2</v>
      </c>
      <c r="AT627" s="3">
        <f t="shared" ca="1" si="199"/>
        <v>3.4419246771373813E-2</v>
      </c>
      <c r="AU627" s="3">
        <f t="shared" ca="1" si="199"/>
        <v>3.4928935282200778E-2</v>
      </c>
      <c r="AV627" s="3">
        <f t="shared" ca="1" si="199"/>
        <v>3.5472213118051224E-2</v>
      </c>
      <c r="AW627" s="3">
        <f t="shared" ca="1" si="199"/>
        <v>3.6034518094949286E-2</v>
      </c>
      <c r="AX627" s="3">
        <f t="shared" ca="1" si="199"/>
        <v>3.6600194879583513E-2</v>
      </c>
      <c r="AY627" s="3">
        <f t="shared" ca="1" si="199"/>
        <v>3.7154072570720606E-2</v>
      </c>
      <c r="AZ627" s="3">
        <f t="shared" ca="1" si="190"/>
        <v>3.7690026894808153E-2</v>
      </c>
      <c r="BC627" s="3">
        <f ca="1">-MC!BC627</f>
        <v>0.28687905445031703</v>
      </c>
      <c r="BD627" s="3">
        <f ca="1">-MC!BD627</f>
        <v>1.3339720098894894</v>
      </c>
      <c r="BE627" s="3">
        <f ca="1">-MC!BE627</f>
        <v>0.19535306855842105</v>
      </c>
    </row>
    <row r="628" spans="1:57" x14ac:dyDescent="0.5">
      <c r="A628" s="3">
        <f t="shared" si="191"/>
        <v>6.1599999999999131</v>
      </c>
      <c r="B628" s="3">
        <f t="shared" ca="1" si="202"/>
        <v>4.1178922079406169E-2</v>
      </c>
      <c r="C628" s="3">
        <f t="shared" ca="1" si="202"/>
        <v>4.235014024515954E-2</v>
      </c>
      <c r="D628" s="3">
        <f t="shared" ca="1" si="202"/>
        <v>4.3357405003069296E-2</v>
      </c>
      <c r="E628" s="3">
        <f t="shared" ca="1" si="202"/>
        <v>4.420960413617063E-2</v>
      </c>
      <c r="F628" s="3">
        <f t="shared" ca="1" si="202"/>
        <v>4.4914222480910121E-2</v>
      </c>
      <c r="G628" s="3">
        <f t="shared" ca="1" si="202"/>
        <v>4.5477657991880374E-2</v>
      </c>
      <c r="H628" s="3">
        <f t="shared" ca="1" si="202"/>
        <v>4.5905564304240878E-2</v>
      </c>
      <c r="I628" s="3">
        <f t="shared" ca="1" si="202"/>
        <v>4.6203106908306722E-2</v>
      </c>
      <c r="J628" s="3">
        <f t="shared" ca="1" si="202"/>
        <v>4.6375178864366429E-2</v>
      </c>
      <c r="K628" s="3">
        <f t="shared" ca="1" si="202"/>
        <v>4.6426638843768402E-2</v>
      </c>
      <c r="L628" s="3">
        <f t="shared" ca="1" si="202"/>
        <v>4.6362591940612444E-2</v>
      </c>
      <c r="M628" s="3">
        <f t="shared" ca="1" si="202"/>
        <v>4.6188686485964178E-2</v>
      </c>
      <c r="N628" s="3">
        <f t="shared" ca="1" si="202"/>
        <v>4.5911372704847721E-2</v>
      </c>
      <c r="O628" s="3">
        <f t="shared" ca="1" si="202"/>
        <v>4.5538069323351277E-2</v>
      </c>
      <c r="P628" s="3">
        <f t="shared" ca="1" si="202"/>
        <v>4.5077206924511157E-2</v>
      </c>
      <c r="Q628" s="3">
        <f t="shared" ca="1" si="202"/>
        <v>4.4538148540505147E-2</v>
      </c>
      <c r="R628" s="3">
        <f t="shared" ca="1" si="201"/>
        <v>4.3931014520852775E-2</v>
      </c>
      <c r="S628" s="3">
        <f t="shared" ca="1" si="201"/>
        <v>4.326645162068004E-2</v>
      </c>
      <c r="T628" s="3">
        <f t="shared" ca="1" si="201"/>
        <v>4.2555384913671251E-2</v>
      </c>
      <c r="U628" s="3">
        <f t="shared" ca="1" si="201"/>
        <v>4.180878095983423E-2</v>
      </c>
      <c r="V628" s="3">
        <f t="shared" ca="1" si="201"/>
        <v>4.1037438853225763E-2</v>
      </c>
      <c r="W628" s="3">
        <f t="shared" ca="1" si="201"/>
        <v>4.0251817339647611E-2</v>
      </c>
      <c r="X628" s="3">
        <f t="shared" ca="1" si="201"/>
        <v>3.9461902069297151E-2</v>
      </c>
      <c r="Y628" s="3">
        <f t="shared" ca="1" si="201"/>
        <v>3.8677114986995241E-2</v>
      </c>
      <c r="Z628" s="3">
        <f t="shared" ca="1" si="201"/>
        <v>3.7906265019470205E-2</v>
      </c>
      <c r="AA628" s="3">
        <f t="shared" ca="1" si="201"/>
        <v>3.7157534555882631E-2</v>
      </c>
      <c r="AB628" s="3">
        <f t="shared" ca="1" si="201"/>
        <v>3.6438491217173172E-2</v>
      </c>
      <c r="AC628" s="3">
        <f t="shared" ca="1" si="201"/>
        <v>3.5756111908229735E-2</v>
      </c>
      <c r="AD628" s="3">
        <f t="shared" ca="1" si="201"/>
        <v>3.5116808211309233E-2</v>
      </c>
      <c r="AE628" s="3">
        <f t="shared" ca="1" si="201"/>
        <v>3.4526448399044507E-2</v>
      </c>
      <c r="AF628" s="3">
        <f t="shared" ca="1" si="201"/>
        <v>3.3990378655799784E-2</v>
      </c>
      <c r="AG628" s="3">
        <f t="shared" ca="1" si="200"/>
        <v>3.3513450374191407E-2</v>
      </c>
      <c r="AH628" s="3">
        <f t="shared" ca="1" si="200"/>
        <v>3.3100058847985551E-2</v>
      </c>
      <c r="AI628" s="3">
        <f t="shared" ca="1" si="200"/>
        <v>3.2754191386307953E-2</v>
      </c>
      <c r="AJ628" s="3">
        <f t="shared" ca="1" si="200"/>
        <v>3.2479472443783769E-2</v>
      </c>
      <c r="AK628" s="3">
        <f t="shared" ca="1" si="200"/>
        <v>3.227918328938801E-2</v>
      </c>
      <c r="AL628" s="3">
        <f t="shared" ca="1" si="200"/>
        <v>3.2156226878227487E-2</v>
      </c>
      <c r="AM628" s="3">
        <f t="shared" ca="1" si="200"/>
        <v>3.2113007028114503E-2</v>
      </c>
      <c r="AN628" s="3">
        <f t="shared" ca="1" si="199"/>
        <v>3.2151197304802176E-2</v>
      </c>
      <c r="AO628" s="3">
        <f t="shared" ca="1" si="199"/>
        <v>3.227139339023289E-2</v>
      </c>
      <c r="AP628" s="3">
        <f t="shared" ca="1" si="199"/>
        <v>3.247267723590655E-2</v>
      </c>
      <c r="AQ628" s="3">
        <f t="shared" ca="1" si="199"/>
        <v>3.2752168848275059E-2</v>
      </c>
      <c r="AR628" s="3">
        <f t="shared" ca="1" si="199"/>
        <v>3.3104681910757688E-2</v>
      </c>
      <c r="AS628" s="3">
        <f t="shared" ca="1" si="199"/>
        <v>3.3522596003232978E-2</v>
      </c>
      <c r="AT628" s="3">
        <f t="shared" ca="1" si="199"/>
        <v>3.3995985990958107E-2</v>
      </c>
      <c r="AU628" s="3">
        <f t="shared" ca="1" si="199"/>
        <v>3.4512938541569879E-2</v>
      </c>
      <c r="AV628" s="3">
        <f t="shared" ca="1" si="199"/>
        <v>3.505991586626192E-2</v>
      </c>
      <c r="AW628" s="3">
        <f t="shared" ca="1" si="199"/>
        <v>3.5622041331302139E-2</v>
      </c>
      <c r="AX628" s="3">
        <f t="shared" ca="1" si="199"/>
        <v>3.6183378042548661E-2</v>
      </c>
      <c r="AY628" s="3">
        <f t="shared" ca="1" si="199"/>
        <v>3.6728646524958927E-2</v>
      </c>
      <c r="AZ628" s="3">
        <f t="shared" ca="1" si="190"/>
        <v>3.7251916148437085E-2</v>
      </c>
      <c r="BC628" s="3">
        <f ca="1">-MC!BC628</f>
        <v>-0.8523174063589245</v>
      </c>
      <c r="BD628" s="3">
        <f ca="1">-MC!BD628</f>
        <v>-0.47544606570980985</v>
      </c>
      <c r="BE628" s="3">
        <f ca="1">-MC!BE628</f>
        <v>-1.7877587275715792</v>
      </c>
    </row>
    <row r="629" spans="1:57" x14ac:dyDescent="0.5">
      <c r="A629" s="3">
        <f t="shared" si="191"/>
        <v>6.1699999999999129</v>
      </c>
      <c r="B629" s="3">
        <f t="shared" ca="1" si="202"/>
        <v>4.0793936155452015E-2</v>
      </c>
      <c r="C629" s="3">
        <f t="shared" ca="1" si="202"/>
        <v>4.1833269432746623E-2</v>
      </c>
      <c r="D629" s="3">
        <f t="shared" ca="1" si="202"/>
        <v>4.2722883020211114E-2</v>
      </c>
      <c r="E629" s="3">
        <f t="shared" ca="1" si="202"/>
        <v>4.3471086497702704E-2</v>
      </c>
      <c r="F629" s="3">
        <f t="shared" ca="1" si="202"/>
        <v>4.4084789991722058E-2</v>
      </c>
      <c r="G629" s="3">
        <f t="shared" ca="1" si="202"/>
        <v>4.4569821271975327E-2</v>
      </c>
      <c r="H629" s="3">
        <f t="shared" ca="1" si="202"/>
        <v>4.4931267037692339E-2</v>
      </c>
      <c r="I629" s="3">
        <f t="shared" ca="1" si="202"/>
        <v>4.5173728686689368E-2</v>
      </c>
      <c r="J629" s="3">
        <f t="shared" ca="1" si="202"/>
        <v>4.5301538834631519E-2</v>
      </c>
      <c r="K629" s="3">
        <f t="shared" ca="1" si="202"/>
        <v>4.5319000525934232E-2</v>
      </c>
      <c r="L629" s="3">
        <f t="shared" ca="1" si="202"/>
        <v>4.5230668638626494E-2</v>
      </c>
      <c r="M629" s="3">
        <f t="shared" ca="1" si="202"/>
        <v>4.5041646169494159E-2</v>
      </c>
      <c r="N629" s="3">
        <f t="shared" ca="1" si="202"/>
        <v>4.4757841247334902E-2</v>
      </c>
      <c r="O629" s="3">
        <f t="shared" ca="1" si="202"/>
        <v>4.4386131437720078E-2</v>
      </c>
      <c r="P629" s="3">
        <f t="shared" ca="1" si="202"/>
        <v>4.3934404773940547E-2</v>
      </c>
      <c r="Q629" s="3">
        <f t="shared" ca="1" si="202"/>
        <v>4.3411478534944925E-2</v>
      </c>
      <c r="R629" s="3">
        <f t="shared" ca="1" si="201"/>
        <v>4.2826923070289388E-2</v>
      </c>
      <c r="S629" s="3">
        <f t="shared" ca="1" si="201"/>
        <v>4.219083059160178E-2</v>
      </c>
      <c r="T629" s="3">
        <f t="shared" ca="1" si="201"/>
        <v>4.1513567333927318E-2</v>
      </c>
      <c r="U629" s="3">
        <f t="shared" ca="1" si="201"/>
        <v>4.0805537283216425E-2</v>
      </c>
      <c r="V629" s="3">
        <f t="shared" ca="1" si="201"/>
        <v>4.0076973928633422E-2</v>
      </c>
      <c r="W629" s="3">
        <f t="shared" ca="1" si="201"/>
        <v>3.9337768149429665E-2</v>
      </c>
      <c r="X629" s="3">
        <f t="shared" ca="1" si="201"/>
        <v>3.8597336262352615E-2</v>
      </c>
      <c r="Y629" s="3">
        <f t="shared" ca="1" si="201"/>
        <v>3.7864530177584378E-2</v>
      </c>
      <c r="Z629" s="3">
        <f t="shared" ca="1" si="201"/>
        <v>3.7147588731657188E-2</v>
      </c>
      <c r="AA629" s="3">
        <f t="shared" ca="1" si="201"/>
        <v>3.6454124595752625E-2</v>
      </c>
      <c r="AB629" s="3">
        <f t="shared" ca="1" si="201"/>
        <v>3.5791136207169214E-2</v>
      </c>
      <c r="AC629" s="3">
        <f t="shared" ca="1" si="201"/>
        <v>3.516503176147779E-2</v>
      </c>
      <c r="AD629" s="3">
        <f t="shared" ca="1" si="201"/>
        <v>3.4581654450431987E-2</v>
      </c>
      <c r="AE629" s="3">
        <f t="shared" ca="1" si="201"/>
        <v>3.4046304372407223E-2</v>
      </c>
      <c r="AF629" s="3">
        <f t="shared" ca="1" si="201"/>
        <v>3.3563759791926884E-2</v>
      </c>
      <c r="AG629" s="3">
        <f t="shared" ca="1" si="200"/>
        <v>3.3138304586414591E-2</v>
      </c>
      <c r="AH629" s="3">
        <f t="shared" ca="1" si="200"/>
        <v>3.2773767057692832E-2</v>
      </c>
      <c r="AI629" s="3">
        <f t="shared" ca="1" si="200"/>
        <v>3.2473567926790979E-2</v>
      </c>
      <c r="AJ629" s="3">
        <f t="shared" ca="1" si="200"/>
        <v>3.2240764907478167E-2</v>
      </c>
      <c r="AK629" s="3">
        <f t="shared" ca="1" si="200"/>
        <v>3.2078071246364567E-2</v>
      </c>
      <c r="AL629" s="3">
        <f t="shared" ca="1" si="200"/>
        <v>3.1987818864778972E-2</v>
      </c>
      <c r="AM629" s="3">
        <f t="shared" ca="1" si="200"/>
        <v>3.1971835332557291E-2</v>
      </c>
      <c r="AN629" s="3">
        <f t="shared" ca="1" si="199"/>
        <v>3.2031210447255758E-2</v>
      </c>
      <c r="AO629" s="3">
        <f t="shared" ca="1" si="199"/>
        <v>3.216594688592956E-2</v>
      </c>
      <c r="AP629" s="3">
        <f t="shared" ca="1" si="199"/>
        <v>3.2374524184713906E-2</v>
      </c>
      <c r="AQ629" s="3">
        <f t="shared" ca="1" si="199"/>
        <v>3.2653452702501827E-2</v>
      </c>
      <c r="AR629" s="3">
        <f t="shared" ca="1" si="199"/>
        <v>3.2996933706672768E-2</v>
      </c>
      <c r="AS629" s="3">
        <f t="shared" ca="1" si="199"/>
        <v>3.339673690018391E-2</v>
      </c>
      <c r="AT629" s="3">
        <f t="shared" ca="1" si="199"/>
        <v>3.3842333751943253E-2</v>
      </c>
      <c r="AU629" s="3">
        <f t="shared" ca="1" si="199"/>
        <v>3.4321215194101681E-2</v>
      </c>
      <c r="AV629" s="3">
        <f t="shared" ca="1" si="199"/>
        <v>3.4819254075594303E-2</v>
      </c>
      <c r="AW629" s="3">
        <f t="shared" ca="1" si="199"/>
        <v>3.5320990949458966E-2</v>
      </c>
      <c r="AX629" s="3">
        <f t="shared" ca="1" si="199"/>
        <v>3.58099417992115E-2</v>
      </c>
      <c r="AY629" s="3">
        <f t="shared" ca="1" si="199"/>
        <v>3.6270455599093088E-2</v>
      </c>
      <c r="AZ629" s="3">
        <f t="shared" ca="1" si="190"/>
        <v>3.6696603978180628E-2</v>
      </c>
      <c r="BC629" s="3">
        <f ca="1">-MC!BC629</f>
        <v>-0.97990852545597118</v>
      </c>
      <c r="BD629" s="3">
        <f ca="1">-MC!BD629</f>
        <v>1.0125331636061654</v>
      </c>
      <c r="BE629" s="3">
        <f ca="1">-MC!BE629</f>
        <v>-1.2247675779385769</v>
      </c>
    </row>
    <row r="630" spans="1:57" x14ac:dyDescent="0.5">
      <c r="A630" s="3">
        <f t="shared" si="191"/>
        <v>6.1799999999999127</v>
      </c>
      <c r="B630" s="3">
        <f t="shared" ca="1" si="202"/>
        <v>4.0079494715701949E-2</v>
      </c>
      <c r="C630" s="3">
        <f t="shared" ca="1" si="202"/>
        <v>4.1155434003851264E-2</v>
      </c>
      <c r="D630" s="3">
        <f t="shared" ca="1" si="202"/>
        <v>4.2080465421036529E-2</v>
      </c>
      <c r="E630" s="3">
        <f t="shared" ca="1" si="202"/>
        <v>4.2862885979645812E-2</v>
      </c>
      <c r="F630" s="3">
        <f t="shared" ca="1" si="202"/>
        <v>4.3509596752579198E-2</v>
      </c>
      <c r="G630" s="3">
        <f t="shared" ca="1" si="202"/>
        <v>4.4026420955479685E-2</v>
      </c>
      <c r="H630" s="3">
        <f t="shared" ca="1" si="202"/>
        <v>4.4418443974360212E-2</v>
      </c>
      <c r="I630" s="3">
        <f t="shared" ca="1" si="202"/>
        <v>4.4690268753339923E-2</v>
      </c>
      <c r="J630" s="3">
        <f t="shared" ca="1" si="202"/>
        <v>4.4846233125658462E-2</v>
      </c>
      <c r="K630" s="3">
        <f t="shared" ca="1" si="202"/>
        <v>4.4890650182859732E-2</v>
      </c>
      <c r="L630" s="3">
        <f t="shared" ca="1" si="202"/>
        <v>4.4828090250381855E-2</v>
      </c>
      <c r="M630" s="3">
        <f t="shared" ca="1" si="202"/>
        <v>4.4663676621336156E-2</v>
      </c>
      <c r="N630" s="3">
        <f t="shared" ca="1" si="202"/>
        <v>4.4403340912852238E-2</v>
      </c>
      <c r="O630" s="3">
        <f t="shared" ca="1" si="202"/>
        <v>4.4053985068044192E-2</v>
      </c>
      <c r="P630" s="3">
        <f t="shared" ca="1" si="202"/>
        <v>4.3623520072231886E-2</v>
      </c>
      <c r="Q630" s="3">
        <f t="shared" ca="1" si="202"/>
        <v>4.3120782932044271E-2</v>
      </c>
      <c r="R630" s="3">
        <f t="shared" ca="1" si="201"/>
        <v>4.2555359472047638E-2</v>
      </c>
      <c r="S630" s="3">
        <f t="shared" ca="1" si="201"/>
        <v>4.1937352840313011E-2</v>
      </c>
      <c r="T630" s="3">
        <f t="shared" ca="1" si="201"/>
        <v>4.1277135924382299E-2</v>
      </c>
      <c r="U630" s="3">
        <f t="shared" ca="1" si="201"/>
        <v>4.0585115641376006E-2</v>
      </c>
      <c r="V630" s="3">
        <f t="shared" ca="1" si="201"/>
        <v>3.9871525396176978E-2</v>
      </c>
      <c r="W630" s="3">
        <f t="shared" ca="1" si="201"/>
        <v>3.9146253737992354E-2</v>
      </c>
      <c r="X630" s="3">
        <f t="shared" ca="1" si="201"/>
        <v>3.8418713201940048E-2</v>
      </c>
      <c r="Y630" s="3">
        <f t="shared" ca="1" si="201"/>
        <v>3.7697751228296439E-2</v>
      </c>
      <c r="Z630" s="3">
        <f t="shared" ca="1" si="201"/>
        <v>3.6991602136686154E-2</v>
      </c>
      <c r="AA630" s="3">
        <f t="shared" ca="1" si="201"/>
        <v>3.6307874456842693E-2</v>
      </c>
      <c r="AB630" s="3">
        <f t="shared" ca="1" si="201"/>
        <v>3.565356301775309E-2</v>
      </c>
      <c r="AC630" s="3">
        <f t="shared" ca="1" si="201"/>
        <v>3.5035072877891565E-2</v>
      </c>
      <c r="AD630" s="3">
        <f t="shared" ca="1" si="201"/>
        <v>3.4458244408677549E-2</v>
      </c>
      <c r="AE630" s="3">
        <f t="shared" ca="1" si="201"/>
        <v>3.3928375105161515E-2</v>
      </c>
      <c r="AF630" s="3">
        <f t="shared" ca="1" si="201"/>
        <v>3.3450240885963149E-2</v>
      </c>
      <c r="AG630" s="3">
        <f t="shared" ca="1" si="200"/>
        <v>3.3028123689622484E-2</v>
      </c>
      <c r="AH630" s="3">
        <f t="shared" ca="1" si="200"/>
        <v>3.2665850399939439E-2</v>
      </c>
      <c r="AI630" s="3">
        <f t="shared" ca="1" si="200"/>
        <v>3.2366840712635972E-2</v>
      </c>
      <c r="AJ630" s="3">
        <f t="shared" ca="1" si="200"/>
        <v>3.2134151140839201E-2</v>
      </c>
      <c r="AK630" s="3">
        <f t="shared" ca="1" si="200"/>
        <v>3.1970492414410343E-2</v>
      </c>
      <c r="AL630" s="3">
        <f t="shared" ca="1" si="200"/>
        <v>3.1878190882460376E-2</v>
      </c>
      <c r="AM630" s="3">
        <f t="shared" ca="1" si="200"/>
        <v>3.1859063282288554E-2</v>
      </c>
      <c r="AN630" s="3">
        <f t="shared" ca="1" si="200"/>
        <v>3.1914181024364587E-2</v>
      </c>
      <c r="AO630" s="3">
        <f t="shared" ca="1" si="200"/>
        <v>3.2043519158491088E-2</v>
      </c>
      <c r="AP630" s="3">
        <f t="shared" ca="1" si="200"/>
        <v>3.2245520226638846E-2</v>
      </c>
      <c r="AQ630" s="3">
        <f t="shared" ca="1" si="200"/>
        <v>3.2516650450616538E-2</v>
      </c>
      <c r="AR630" s="3">
        <f t="shared" ca="1" si="200"/>
        <v>3.2851064298390346E-2</v>
      </c>
      <c r="AS630" s="3">
        <f t="shared" ca="1" si="200"/>
        <v>3.3240487291451674E-2</v>
      </c>
      <c r="AT630" s="3">
        <f t="shared" ca="1" si="200"/>
        <v>3.3674353221420789E-2</v>
      </c>
      <c r="AU630" s="3">
        <f t="shared" ca="1" si="200"/>
        <v>3.4140122978271362E-2</v>
      </c>
      <c r="AV630" s="3">
        <f t="shared" ca="1" si="200"/>
        <v>3.4623645745504687E-2</v>
      </c>
      <c r="AW630" s="3">
        <f t="shared" ref="AW630:AY645" ca="1" si="203">AW629+AW$2*$B$7+(AW$3*$BC630+AW$4*$BD630+AW$5*$BE630)*SQRT($B$7)+(AX629-AW629)/(AX$11-AW$11)*$B$7</f>
        <v>3.510944554259051E-2</v>
      </c>
      <c r="AX630" s="3">
        <f t="shared" ca="1" si="203"/>
        <v>3.5581060307979015E-2</v>
      </c>
      <c r="AY630" s="3">
        <f t="shared" ca="1" si="203"/>
        <v>3.6023040507237078E-2</v>
      </c>
      <c r="AZ630" s="3">
        <f t="shared" ca="1" si="190"/>
        <v>3.6430272880512302E-2</v>
      </c>
      <c r="BC630" s="3">
        <f ca="1">-MC!BC630</f>
        <v>-0.39233662724781038</v>
      </c>
      <c r="BD630" s="3">
        <f ca="1">-MC!BD630</f>
        <v>0.52358238330254725</v>
      </c>
      <c r="BE630" s="3">
        <f ca="1">-MC!BE630</f>
        <v>0.62457619414778875</v>
      </c>
    </row>
    <row r="631" spans="1:57" x14ac:dyDescent="0.5">
      <c r="A631" s="3">
        <f t="shared" si="191"/>
        <v>6.1899999999999125</v>
      </c>
      <c r="B631" s="3">
        <f t="shared" ca="1" si="202"/>
        <v>4.12373471946672E-2</v>
      </c>
      <c r="C631" s="3">
        <f t="shared" ca="1" si="202"/>
        <v>4.2130780036161705E-2</v>
      </c>
      <c r="D631" s="3">
        <f t="shared" ca="1" si="202"/>
        <v>4.2890219474025548E-2</v>
      </c>
      <c r="E631" s="3">
        <f t="shared" ca="1" si="202"/>
        <v>4.3523322929893922E-2</v>
      </c>
      <c r="F631" s="3">
        <f t="shared" ca="1" si="202"/>
        <v>4.4036355419496048E-2</v>
      </c>
      <c r="G631" s="3">
        <f t="shared" ca="1" si="202"/>
        <v>4.4434508575667629E-2</v>
      </c>
      <c r="H631" s="3">
        <f t="shared" ca="1" si="202"/>
        <v>4.4722239434834055E-2</v>
      </c>
      <c r="I631" s="3">
        <f t="shared" ca="1" si="202"/>
        <v>4.4903525467281713E-2</v>
      </c>
      <c r="J631" s="3">
        <f t="shared" ca="1" si="202"/>
        <v>4.4982082726854805E-2</v>
      </c>
      <c r="K631" s="3">
        <f t="shared" ca="1" si="202"/>
        <v>4.4961607366670243E-2</v>
      </c>
      <c r="L631" s="3">
        <f t="shared" ca="1" si="202"/>
        <v>4.4846058162992565E-2</v>
      </c>
      <c r="M631" s="3">
        <f t="shared" ca="1" si="202"/>
        <v>4.4639951675537644E-2</v>
      </c>
      <c r="N631" s="3">
        <f t="shared" ca="1" si="202"/>
        <v>4.4348615933990143E-2</v>
      </c>
      <c r="O631" s="3">
        <f t="shared" ca="1" si="202"/>
        <v>4.3978350136935566E-2</v>
      </c>
      <c r="P631" s="3">
        <f t="shared" ca="1" si="202"/>
        <v>4.3536461063674772E-2</v>
      </c>
      <c r="Q631" s="3">
        <f t="shared" ca="1" si="202"/>
        <v>4.3031178269902576E-2</v>
      </c>
      <c r="R631" s="3">
        <f t="shared" ca="1" si="201"/>
        <v>4.2471475870862974E-2</v>
      </c>
      <c r="S631" s="3">
        <f t="shared" ca="1" si="201"/>
        <v>4.1866840771830192E-2</v>
      </c>
      <c r="T631" s="3">
        <f t="shared" ca="1" si="201"/>
        <v>4.1227025344855242E-2</v>
      </c>
      <c r="U631" s="3">
        <f t="shared" ca="1" si="201"/>
        <v>4.0561812284358609E-2</v>
      </c>
      <c r="V631" s="3">
        <f t="shared" ca="1" si="201"/>
        <v>3.9880807772465367E-2</v>
      </c>
      <c r="W631" s="3">
        <f t="shared" ca="1" si="201"/>
        <v>3.9193270905745654E-2</v>
      </c>
      <c r="X631" s="3">
        <f t="shared" ca="1" si="201"/>
        <v>3.8507983330361269E-2</v>
      </c>
      <c r="Y631" s="3">
        <f t="shared" ca="1" si="201"/>
        <v>3.7833160922181752E-2</v>
      </c>
      <c r="Z631" s="3">
        <f t="shared" ca="1" si="201"/>
        <v>3.7176406397872279E-2</v>
      </c>
      <c r="AA631" s="3">
        <f t="shared" ca="1" si="201"/>
        <v>3.6544697062819917E-2</v>
      </c>
      <c r="AB631" s="3">
        <f t="shared" ca="1" si="201"/>
        <v>3.5944397053563469E-2</v>
      </c>
      <c r="AC631" s="3">
        <f t="shared" ca="1" si="201"/>
        <v>3.5381281204254718E-2</v>
      </c>
      <c r="AD631" s="3">
        <f t="shared" ca="1" si="201"/>
        <v>3.4860559976758014E-2</v>
      </c>
      <c r="AE631" s="3">
        <f t="shared" ca="1" si="201"/>
        <v>3.4386901174386267E-2</v>
      </c>
      <c r="AF631" s="3">
        <f t="shared" ca="1" si="201"/>
        <v>3.3964451284434795E-2</v>
      </c>
      <c r="AG631" s="3">
        <f t="shared" ca="1" si="201"/>
        <v>3.35968632234162E-2</v>
      </c>
      <c r="AH631" s="3">
        <f t="shared" ref="AH631:AW646" ca="1" si="204">AH630+AH$2*$B$7+(AH$3*$BC631+AH$4*$BD631+AH$5*$BE631)*SQRT($B$7)+(AI630-AH630)/(AI$11-AH$11)*$B$7</f>
        <v>3.3287335371401092E-2</v>
      </c>
      <c r="AI631" s="3">
        <f t="shared" ca="1" si="204"/>
        <v>3.3038659301736252E-2</v>
      </c>
      <c r="AJ631" s="3">
        <f t="shared" ca="1" si="204"/>
        <v>3.2853263207023586E-2</v>
      </c>
      <c r="AK631" s="3">
        <f t="shared" ca="1" si="204"/>
        <v>3.2733228145704923E-2</v>
      </c>
      <c r="AL631" s="3">
        <f t="shared" ca="1" si="204"/>
        <v>3.2680247695905988E-2</v>
      </c>
      <c r="AM631" s="3">
        <f t="shared" ca="1" si="204"/>
        <v>3.2695500517737321E-2</v>
      </c>
      <c r="AN631" s="3">
        <f t="shared" ca="1" si="204"/>
        <v>3.2779412356217737E-2</v>
      </c>
      <c r="AO631" s="3">
        <f t="shared" ca="1" si="204"/>
        <v>3.293130335299798E-2</v>
      </c>
      <c r="AP631" s="3">
        <f t="shared" ca="1" si="204"/>
        <v>3.314895181946495E-2</v>
      </c>
      <c r="AQ631" s="3">
        <f t="shared" ca="1" si="204"/>
        <v>3.3428152693535343E-2</v>
      </c>
      <c r="AR631" s="3">
        <f t="shared" ca="1" si="204"/>
        <v>3.3762386602559959E-2</v>
      </c>
      <c r="AS631" s="3">
        <f t="shared" ca="1" si="204"/>
        <v>3.4142707923086942E-2</v>
      </c>
      <c r="AT631" s="3">
        <f t="shared" ca="1" si="204"/>
        <v>3.4557885828589957E-2</v>
      </c>
      <c r="AU631" s="3">
        <f t="shared" ca="1" si="204"/>
        <v>3.4994724200839294E-2</v>
      </c>
      <c r="AV631" s="3">
        <f t="shared" ca="1" si="204"/>
        <v>3.543842160697868E-2</v>
      </c>
      <c r="AW631" s="3">
        <f t="shared" ca="1" si="203"/>
        <v>3.5872859209118736E-2</v>
      </c>
      <c r="AX631" s="3">
        <f t="shared" ca="1" si="203"/>
        <v>3.6280973397810785E-2</v>
      </c>
      <c r="AY631" s="3">
        <f t="shared" ca="1" si="203"/>
        <v>3.6646901308781239E-2</v>
      </c>
      <c r="AZ631" s="3">
        <f t="shared" ca="1" si="190"/>
        <v>3.6965709045569693E-2</v>
      </c>
      <c r="BC631" s="3">
        <f ca="1">-MC!BC631</f>
        <v>0.66198155261021885</v>
      </c>
      <c r="BD631" s="3">
        <f ca="1">-MC!BD631</f>
        <v>0.60848581323153539</v>
      </c>
      <c r="BE631" s="3">
        <f ca="1">-MC!BE631</f>
        <v>-1.951401628951773</v>
      </c>
    </row>
    <row r="632" spans="1:57" x14ac:dyDescent="0.5">
      <c r="A632" s="3">
        <f t="shared" si="191"/>
        <v>6.1999999999999122</v>
      </c>
      <c r="B632" s="3">
        <f t="shared" ca="1" si="202"/>
        <v>4.1728518082425919E-2</v>
      </c>
      <c r="C632" s="3">
        <f t="shared" ca="1" si="202"/>
        <v>4.2650460142679265E-2</v>
      </c>
      <c r="D632" s="3">
        <f t="shared" ca="1" si="202"/>
        <v>4.3431549654992643E-2</v>
      </c>
      <c r="E632" s="3">
        <f t="shared" ca="1" si="202"/>
        <v>4.4079761007057648E-2</v>
      </c>
      <c r="F632" s="3">
        <f t="shared" ca="1" si="202"/>
        <v>4.4601679733057537E-2</v>
      </c>
      <c r="G632" s="3">
        <f t="shared" ca="1" si="202"/>
        <v>4.5002822433822767E-2</v>
      </c>
      <c r="H632" s="3">
        <f t="shared" ca="1" si="202"/>
        <v>4.5287974339843912E-2</v>
      </c>
      <c r="I632" s="3">
        <f t="shared" ca="1" si="202"/>
        <v>4.5461444007601E-2</v>
      </c>
      <c r="J632" s="3">
        <f t="shared" ca="1" si="202"/>
        <v>4.5527282294499781E-2</v>
      </c>
      <c r="K632" s="3">
        <f t="shared" ca="1" si="202"/>
        <v>4.5489525009152904E-2</v>
      </c>
      <c r="L632" s="3">
        <f t="shared" ca="1" si="202"/>
        <v>4.5352475961104512E-2</v>
      </c>
      <c r="M632" s="3">
        <f t="shared" ca="1" si="202"/>
        <v>4.5121001525731667E-2</v>
      </c>
      <c r="N632" s="3">
        <f t="shared" ca="1" si="202"/>
        <v>4.4800782648270095E-2</v>
      </c>
      <c r="O632" s="3">
        <f t="shared" ca="1" si="202"/>
        <v>4.439847223968453E-2</v>
      </c>
      <c r="P632" s="3">
        <f t="shared" ca="1" si="202"/>
        <v>4.3921729294496149E-2</v>
      </c>
      <c r="Q632" s="3">
        <f t="shared" ca="1" si="202"/>
        <v>4.3379132318435515E-2</v>
      </c>
      <c r="R632" s="3">
        <f t="shared" ca="1" si="201"/>
        <v>4.2780000112892486E-2</v>
      </c>
      <c r="S632" s="3">
        <f t="shared" ca="1" si="201"/>
        <v>4.2134159741028236E-2</v>
      </c>
      <c r="T632" s="3">
        <f t="shared" ca="1" si="201"/>
        <v>4.1451699471396354E-2</v>
      </c>
      <c r="U632" s="3">
        <f t="shared" ca="1" si="201"/>
        <v>4.0742734201853793E-2</v>
      </c>
      <c r="V632" s="3">
        <f t="shared" ca="1" si="201"/>
        <v>4.0017199333307898E-2</v>
      </c>
      <c r="W632" s="3">
        <f t="shared" ca="1" si="201"/>
        <v>3.9284680967103074E-2</v>
      </c>
      <c r="X632" s="3">
        <f t="shared" ca="1" si="201"/>
        <v>3.8554286333073617E-2</v>
      </c>
      <c r="Y632" s="3">
        <f t="shared" ca="1" si="201"/>
        <v>3.7834556228048835E-2</v>
      </c>
      <c r="Z632" s="3">
        <f t="shared" ca="1" si="201"/>
        <v>3.7133418259444349E-2</v>
      </c>
      <c r="AA632" s="3">
        <f t="shared" ca="1" si="201"/>
        <v>3.6458175005076393E-2</v>
      </c>
      <c r="AB632" s="3">
        <f t="shared" ca="1" si="201"/>
        <v>3.5815516404535702E-2</v>
      </c>
      <c r="AC632" s="3">
        <f t="shared" ca="1" si="201"/>
        <v>3.5211543560084609E-2</v>
      </c>
      <c r="AD632" s="3">
        <f t="shared" ca="1" si="201"/>
        <v>3.4651793514526373E-2</v>
      </c>
      <c r="AE632" s="3">
        <f t="shared" ca="1" si="201"/>
        <v>3.4141260870782245E-2</v>
      </c>
      <c r="AF632" s="3">
        <f t="shared" ca="1" si="201"/>
        <v>3.3684419179146753E-2</v>
      </c>
      <c r="AG632" s="3">
        <f t="shared" ca="1" si="201"/>
        <v>3.3285248830608682E-2</v>
      </c>
      <c r="AH632" s="3">
        <f t="shared" ca="1" si="204"/>
        <v>3.2947276195274038E-2</v>
      </c>
      <c r="AI632" s="3">
        <f t="shared" ca="1" si="204"/>
        <v>3.2673621206289076E-2</v>
      </c>
      <c r="AJ632" s="3">
        <f t="shared" ca="1" si="204"/>
        <v>3.2467040194850243E-2</v>
      </c>
      <c r="AK632" s="3">
        <f t="shared" ca="1" si="204"/>
        <v>3.2329940972126325E-2</v>
      </c>
      <c r="AL632" s="3">
        <f t="shared" ca="1" si="204"/>
        <v>3.2264340725271332E-2</v>
      </c>
      <c r="AM632" s="3">
        <f t="shared" ca="1" si="204"/>
        <v>3.2271736371579519E-2</v>
      </c>
      <c r="AN632" s="3">
        <f t="shared" ca="1" si="204"/>
        <v>3.2352864291902407E-2</v>
      </c>
      <c r="AO632" s="3">
        <f t="shared" ca="1" si="204"/>
        <v>3.2507346019427868E-2</v>
      </c>
      <c r="AP632" s="3">
        <f t="shared" ca="1" si="204"/>
        <v>3.2733251980030416E-2</v>
      </c>
      <c r="AQ632" s="3">
        <f t="shared" ca="1" si="204"/>
        <v>3.3026662262737913E-2</v>
      </c>
      <c r="AR632" s="3">
        <f t="shared" ca="1" si="204"/>
        <v>3.3381340194336882E-2</v>
      </c>
      <c r="AS632" s="3">
        <f t="shared" ca="1" si="204"/>
        <v>3.3788625623105771E-2</v>
      </c>
      <c r="AT632" s="3">
        <f t="shared" ca="1" si="204"/>
        <v>3.4237579742708149E-2</v>
      </c>
      <c r="AU632" s="3">
        <f t="shared" ca="1" si="204"/>
        <v>3.4715306040685477E-2</v>
      </c>
      <c r="AV632" s="3">
        <f t="shared" ca="1" si="204"/>
        <v>3.5207309109141528E-2</v>
      </c>
      <c r="AW632" s="3">
        <f t="shared" ca="1" si="203"/>
        <v>3.5697784565154655E-2</v>
      </c>
      <c r="AX632" s="3">
        <f t="shared" ca="1" si="203"/>
        <v>3.6170027501876111E-2</v>
      </c>
      <c r="AY632" s="3">
        <f t="shared" ca="1" si="203"/>
        <v>3.6608730065194148E-2</v>
      </c>
      <c r="AZ632" s="3">
        <f t="shared" ca="1" si="190"/>
        <v>3.7010338067874127E-2</v>
      </c>
      <c r="BC632" s="3">
        <f ca="1">-MC!BC632</f>
        <v>3.2302300410589346E-2</v>
      </c>
      <c r="BD632" s="3">
        <f ca="1">-MC!BD632</f>
        <v>-1.2539655445806117</v>
      </c>
      <c r="BE632" s="3">
        <f ca="1">-MC!BE632</f>
        <v>-1.379065272897062E-2</v>
      </c>
    </row>
    <row r="633" spans="1:57" x14ac:dyDescent="0.5">
      <c r="A633" s="3">
        <f t="shared" si="191"/>
        <v>6.209999999999912</v>
      </c>
      <c r="B633" s="3">
        <f t="shared" ca="1" si="202"/>
        <v>4.175187630076875E-2</v>
      </c>
      <c r="C633" s="3">
        <f t="shared" ca="1" si="202"/>
        <v>4.2607753938139946E-2</v>
      </c>
      <c r="D633" s="3">
        <f t="shared" ca="1" si="202"/>
        <v>4.3333342478209712E-2</v>
      </c>
      <c r="E633" s="3">
        <f t="shared" ca="1" si="202"/>
        <v>4.3936128180355638E-2</v>
      </c>
      <c r="F633" s="3">
        <f t="shared" ca="1" si="202"/>
        <v>4.4422212020787478E-2</v>
      </c>
      <c r="G633" s="3">
        <f t="shared" ca="1" si="202"/>
        <v>4.4796630467433471E-2</v>
      </c>
      <c r="H633" s="3">
        <f t="shared" ca="1" si="202"/>
        <v>4.5063691837273587E-2</v>
      </c>
      <c r="I633" s="3">
        <f t="shared" ca="1" si="202"/>
        <v>4.522723068191048E-2</v>
      </c>
      <c r="J633" s="3">
        <f t="shared" ca="1" si="202"/>
        <v>4.5290827593931784E-2</v>
      </c>
      <c r="K633" s="3">
        <f t="shared" ca="1" si="202"/>
        <v>4.5258052979583178E-2</v>
      </c>
      <c r="L633" s="3">
        <f t="shared" ca="1" si="202"/>
        <v>4.5132750611917696E-2</v>
      </c>
      <c r="M633" s="3">
        <f t="shared" ca="1" si="202"/>
        <v>4.4919331578553025E-2</v>
      </c>
      <c r="N633" s="3">
        <f t="shared" ca="1" si="202"/>
        <v>4.4623024590794119E-2</v>
      </c>
      <c r="O633" s="3">
        <f t="shared" ca="1" si="202"/>
        <v>4.4250031076623432E-2</v>
      </c>
      <c r="P633" s="3">
        <f t="shared" ca="1" si="202"/>
        <v>4.3807557015060387E-2</v>
      </c>
      <c r="Q633" s="3">
        <f t="shared" ca="1" si="202"/>
        <v>4.3303724611175133E-2</v>
      </c>
      <c r="R633" s="3">
        <f t="shared" ca="1" si="201"/>
        <v>4.2747392096519864E-2</v>
      </c>
      <c r="S633" s="3">
        <f t="shared" ca="1" si="201"/>
        <v>4.2147921441496636E-2</v>
      </c>
      <c r="T633" s="3">
        <f t="shared" ca="1" si="201"/>
        <v>4.1514931571881929E-2</v>
      </c>
      <c r="U633" s="3">
        <f t="shared" ca="1" si="201"/>
        <v>4.0858064363857714E-2</v>
      </c>
      <c r="V633" s="3">
        <f t="shared" ca="1" si="201"/>
        <v>4.0186779227415079E-2</v>
      </c>
      <c r="W633" s="3">
        <f t="shared" ca="1" si="201"/>
        <v>3.9510184074832304E-2</v>
      </c>
      <c r="X633" s="3">
        <f t="shared" ca="1" si="201"/>
        <v>3.8836906540943572E-2</v>
      </c>
      <c r="Y633" s="3">
        <f t="shared" ca="1" si="201"/>
        <v>3.8175007177515395E-2</v>
      </c>
      <c r="Z633" s="3">
        <f t="shared" ca="1" si="201"/>
        <v>3.7531933324929038E-2</v>
      </c>
      <c r="AA633" s="3">
        <f t="shared" ca="1" si="201"/>
        <v>3.691450767862401E-2</v>
      </c>
      <c r="AB633" s="3">
        <f t="shared" ca="1" si="201"/>
        <v>3.6328940825125777E-2</v>
      </c>
      <c r="AC633" s="3">
        <f t="shared" ca="1" si="201"/>
        <v>3.5780854975645433E-2</v>
      </c>
      <c r="AD633" s="3">
        <f t="shared" ca="1" si="201"/>
        <v>3.5275308592880167E-2</v>
      </c>
      <c r="AE633" s="3">
        <f t="shared" ca="1" si="201"/>
        <v>3.4816817919209014E-2</v>
      </c>
      <c r="AF633" s="3">
        <f t="shared" ca="1" si="201"/>
        <v>3.44093784107369E-2</v>
      </c>
      <c r="AG633" s="3">
        <f t="shared" ca="1" si="201"/>
        <v>3.4056492777821606E-2</v>
      </c>
      <c r="AH633" s="3">
        <f t="shared" ca="1" si="204"/>
        <v>3.3761210222581453E-2</v>
      </c>
      <c r="AI633" s="3">
        <f t="shared" ca="1" si="204"/>
        <v>3.3526173868119707E-2</v>
      </c>
      <c r="AJ633" s="3">
        <f t="shared" ca="1" si="204"/>
        <v>3.3353662991091645E-2</v>
      </c>
      <c r="AK633" s="3">
        <f t="shared" ca="1" si="204"/>
        <v>3.3245606927100643E-2</v>
      </c>
      <c r="AL633" s="3">
        <f t="shared" ca="1" si="204"/>
        <v>3.3203541199873787E-2</v>
      </c>
      <c r="AM633" s="3">
        <f t="shared" ca="1" si="204"/>
        <v>3.322847566604363E-2</v>
      </c>
      <c r="AN633" s="3">
        <f t="shared" ca="1" si="204"/>
        <v>3.3320651991990129E-2</v>
      </c>
      <c r="AO633" s="3">
        <f t="shared" ca="1" si="204"/>
        <v>3.3479187751478935E-2</v>
      </c>
      <c r="AP633" s="3">
        <f t="shared" ca="1" si="204"/>
        <v>3.3701640180186274E-2</v>
      </c>
      <c r="AQ633" s="3">
        <f t="shared" ca="1" si="204"/>
        <v>3.398356930379931E-2</v>
      </c>
      <c r="AR633" s="3">
        <f t="shared" ca="1" si="204"/>
        <v>3.43182160385678E-2</v>
      </c>
      <c r="AS633" s="3">
        <f t="shared" ca="1" si="204"/>
        <v>3.4696400670051336E-2</v>
      </c>
      <c r="AT633" s="3">
        <f t="shared" ca="1" si="204"/>
        <v>3.5106671398396655E-2</v>
      </c>
      <c r="AU633" s="3">
        <f t="shared" ca="1" si="204"/>
        <v>3.5535626279881792E-2</v>
      </c>
      <c r="AV633" s="3">
        <f t="shared" ca="1" si="204"/>
        <v>3.5968270934752362E-2</v>
      </c>
      <c r="AW633" s="3">
        <f t="shared" ca="1" si="203"/>
        <v>3.6388311154588723E-2</v>
      </c>
      <c r="AX633" s="3">
        <f t="shared" ca="1" si="203"/>
        <v>3.6778599495874947E-2</v>
      </c>
      <c r="AY633" s="3">
        <f t="shared" ca="1" si="203"/>
        <v>3.7123594443224023E-2</v>
      </c>
      <c r="AZ633" s="3">
        <f t="shared" ca="1" si="190"/>
        <v>3.7420088246753323E-2</v>
      </c>
      <c r="BC633" s="3">
        <f ca="1">-MC!BC633</f>
        <v>0.5972853001561278</v>
      </c>
      <c r="BD633" s="3">
        <f ca="1">-MC!BD633</f>
        <v>1.4773175978967137</v>
      </c>
      <c r="BE633" s="3">
        <f ca="1">-MC!BE633</f>
        <v>-0.30783056632463435</v>
      </c>
    </row>
    <row r="634" spans="1:57" x14ac:dyDescent="0.5">
      <c r="A634" s="3">
        <f t="shared" si="191"/>
        <v>6.2199999999999118</v>
      </c>
      <c r="B634" s="3">
        <f t="shared" ca="1" si="202"/>
        <v>4.1697056548920718E-2</v>
      </c>
      <c r="C634" s="3">
        <f t="shared" ca="1" si="202"/>
        <v>4.2509015996143373E-2</v>
      </c>
      <c r="D634" s="3">
        <f t="shared" ca="1" si="202"/>
        <v>4.3192340033984727E-2</v>
      </c>
      <c r="E634" s="3">
        <f t="shared" ca="1" si="202"/>
        <v>4.3754483990435369E-2</v>
      </c>
      <c r="F634" s="3">
        <f t="shared" ca="1" si="202"/>
        <v>4.4201521497753166E-2</v>
      </c>
      <c r="G634" s="3">
        <f t="shared" ca="1" si="202"/>
        <v>4.4538466080872155E-2</v>
      </c>
      <c r="H634" s="3">
        <f t="shared" ca="1" si="202"/>
        <v>4.476960632695455E-2</v>
      </c>
      <c r="I634" s="3">
        <f t="shared" ca="1" si="202"/>
        <v>4.4898759983046994E-2</v>
      </c>
      <c r="J634" s="3">
        <f t="shared" ca="1" si="202"/>
        <v>4.4929494599688223E-2</v>
      </c>
      <c r="K634" s="3">
        <f t="shared" ca="1" si="202"/>
        <v>4.4865372413594652E-2</v>
      </c>
      <c r="L634" s="3">
        <f t="shared" ca="1" si="202"/>
        <v>4.4710234381823012E-2</v>
      </c>
      <c r="M634" s="3">
        <f t="shared" ca="1" si="202"/>
        <v>4.4468493490828376E-2</v>
      </c>
      <c r="N634" s="3">
        <f t="shared" ca="1" si="202"/>
        <v>4.4145383358524096E-2</v>
      </c>
      <c r="O634" s="3">
        <f t="shared" ca="1" si="202"/>
        <v>4.3747111024780121E-2</v>
      </c>
      <c r="P634" s="3">
        <f t="shared" ca="1" si="202"/>
        <v>4.3280886512931147E-2</v>
      </c>
      <c r="Q634" s="3">
        <f t="shared" ca="1" si="202"/>
        <v>4.2754832767523551E-2</v>
      </c>
      <c r="R634" s="3">
        <f t="shared" ca="1" si="201"/>
        <v>4.2177804485333592E-2</v>
      </c>
      <c r="S634" s="3">
        <f t="shared" ca="1" si="201"/>
        <v>4.1559155584524068E-2</v>
      </c>
      <c r="T634" s="3">
        <f t="shared" ca="1" si="201"/>
        <v>4.0908492700036568E-2</v>
      </c>
      <c r="U634" s="3">
        <f t="shared" ca="1" si="201"/>
        <v>4.0235441752513423E-2</v>
      </c>
      <c r="V634" s="3">
        <f t="shared" ca="1" si="201"/>
        <v>3.954944324258667E-2</v>
      </c>
      <c r="W634" s="3">
        <f t="shared" ca="1" si="201"/>
        <v>3.8859583990869966E-2</v>
      </c>
      <c r="X634" s="3">
        <f t="shared" ca="1" si="201"/>
        <v>3.8174469149716304E-2</v>
      </c>
      <c r="Y634" s="3">
        <f t="shared" ca="1" si="201"/>
        <v>3.7502136150910158E-2</v>
      </c>
      <c r="Z634" s="3">
        <f t="shared" ca="1" si="201"/>
        <v>3.6850009201011787E-2</v>
      </c>
      <c r="AA634" s="3">
        <f t="shared" ca="1" si="201"/>
        <v>3.622488824919038E-2</v>
      </c>
      <c r="AB634" s="3">
        <f t="shared" ca="1" si="201"/>
        <v>3.5632961663666599E-2</v>
      </c>
      <c r="AC634" s="3">
        <f t="shared" ca="1" si="201"/>
        <v>3.5079829896339378E-2</v>
      </c>
      <c r="AD634" s="3">
        <f t="shared" ca="1" si="201"/>
        <v>3.4570529959711313E-2</v>
      </c>
      <c r="AE634" s="3">
        <f t="shared" ca="1" si="201"/>
        <v>3.410955686646646E-2</v>
      </c>
      <c r="AF634" s="3">
        <f t="shared" ca="1" si="201"/>
        <v>3.3700885112311493E-2</v>
      </c>
      <c r="AG634" s="3">
        <f t="shared" ca="1" si="201"/>
        <v>3.3347996862746247E-2</v>
      </c>
      <c r="AH634" s="3">
        <f t="shared" ca="1" si="204"/>
        <v>3.3053921284580436E-2</v>
      </c>
      <c r="AI634" s="3">
        <f t="shared" ca="1" si="204"/>
        <v>3.2821281811504545E-2</v>
      </c>
      <c r="AJ634" s="3">
        <f t="shared" ca="1" si="204"/>
        <v>3.2652337762732402E-2</v>
      </c>
      <c r="AK634" s="3">
        <f t="shared" ca="1" si="204"/>
        <v>3.2548997060064921E-2</v>
      </c>
      <c r="AL634" s="3">
        <f t="shared" ca="1" si="204"/>
        <v>3.2512770581377748E-2</v>
      </c>
      <c r="AM634" s="3">
        <f t="shared" ca="1" si="204"/>
        <v>3.2544638095085718E-2</v>
      </c>
      <c r="AN634" s="3">
        <f t="shared" ca="1" si="204"/>
        <v>3.2644803493718413E-2</v>
      </c>
      <c r="AO634" s="3">
        <f t="shared" ca="1" si="204"/>
        <v>3.2812337332523915E-2</v>
      </c>
      <c r="AP634" s="3">
        <f t="shared" ca="1" si="204"/>
        <v>3.3044740645037492E-2</v>
      </c>
      <c r="AQ634" s="3">
        <f t="shared" ca="1" si="204"/>
        <v>3.3337510472181892E-2</v>
      </c>
      <c r="AR634" s="3">
        <f t="shared" ca="1" si="204"/>
        <v>3.3683822502146646E-2</v>
      </c>
      <c r="AS634" s="3">
        <f t="shared" ca="1" si="204"/>
        <v>3.40744347146767E-2</v>
      </c>
      <c r="AT634" s="3">
        <f t="shared" ca="1" si="204"/>
        <v>3.4497839593167233E-2</v>
      </c>
      <c r="AU634" s="3">
        <f t="shared" ca="1" si="204"/>
        <v>3.4940587017341124E-2</v>
      </c>
      <c r="AV634" s="3">
        <f t="shared" ca="1" si="204"/>
        <v>3.5387640944033238E-2</v>
      </c>
      <c r="AW634" s="3">
        <f t="shared" ca="1" si="203"/>
        <v>3.5822675410622729E-2</v>
      </c>
      <c r="AX634" s="3">
        <f t="shared" ca="1" si="203"/>
        <v>3.62285617399545E-2</v>
      </c>
      <c r="AY634" s="3">
        <f t="shared" ca="1" si="203"/>
        <v>3.6589993482859025E-2</v>
      </c>
      <c r="AZ634" s="3">
        <f t="shared" ca="1" si="190"/>
        <v>3.6904787655242466E-2</v>
      </c>
      <c r="BC634" s="3">
        <f ca="1">-MC!BC634</f>
        <v>-0.87980695243854878</v>
      </c>
      <c r="BD634" s="3">
        <f ca="1">-MC!BD634</f>
        <v>-0.51791435216356607</v>
      </c>
      <c r="BE634" s="3">
        <f ca="1">-MC!BE634</f>
        <v>-0.65177670993237768</v>
      </c>
    </row>
    <row r="635" spans="1:57" x14ac:dyDescent="0.5">
      <c r="A635" s="3">
        <f t="shared" si="191"/>
        <v>6.2299999999999116</v>
      </c>
      <c r="B635" s="3">
        <f t="shared" ca="1" si="202"/>
        <v>4.2821887791443775E-2</v>
      </c>
      <c r="C635" s="3">
        <f t="shared" ca="1" si="202"/>
        <v>4.3524356651504531E-2</v>
      </c>
      <c r="D635" s="3">
        <f t="shared" ca="1" si="202"/>
        <v>4.4101230760564707E-2</v>
      </c>
      <c r="E635" s="3">
        <f t="shared" ca="1" si="202"/>
        <v>4.455997121115457E-2</v>
      </c>
      <c r="F635" s="3">
        <f t="shared" ca="1" si="202"/>
        <v>4.4906661003777278E-2</v>
      </c>
      <c r="G635" s="3">
        <f t="shared" ca="1" si="202"/>
        <v>4.514632740881417E-2</v>
      </c>
      <c r="H635" s="3">
        <f t="shared" ca="1" si="202"/>
        <v>4.5283275966292974E-2</v>
      </c>
      <c r="I635" s="3">
        <f t="shared" ca="1" si="202"/>
        <v>4.5321344318132457E-2</v>
      </c>
      <c r="J635" s="3">
        <f t="shared" ca="1" si="202"/>
        <v>4.5264123694450847E-2</v>
      </c>
      <c r="K635" s="3">
        <f t="shared" ca="1" si="202"/>
        <v>4.5115204893683952E-2</v>
      </c>
      <c r="L635" s="3">
        <f t="shared" ca="1" si="202"/>
        <v>4.4878462775366904E-2</v>
      </c>
      <c r="M635" s="3">
        <f t="shared" ca="1" si="202"/>
        <v>4.4558348909125557E-2</v>
      </c>
      <c r="N635" s="3">
        <f t="shared" ca="1" si="202"/>
        <v>4.4160138457765272E-2</v>
      </c>
      <c r="O635" s="3">
        <f t="shared" ca="1" si="202"/>
        <v>4.3690080665870018E-2</v>
      </c>
      <c r="P635" s="3">
        <f t="shared" ca="1" si="202"/>
        <v>4.315542615917102E-2</v>
      </c>
      <c r="Q635" s="3">
        <f t="shared" ca="1" si="202"/>
        <v>4.2564335160383826E-2</v>
      </c>
      <c r="R635" s="3">
        <f t="shared" ca="1" si="201"/>
        <v>4.1925695365337509E-2</v>
      </c>
      <c r="S635" s="3">
        <f t="shared" ca="1" si="201"/>
        <v>4.1248889179361682E-2</v>
      </c>
      <c r="T635" s="3">
        <f t="shared" ca="1" si="201"/>
        <v>4.0543547497446958E-2</v>
      </c>
      <c r="U635" s="3">
        <f t="shared" ca="1" si="201"/>
        <v>3.9819316849797663E-2</v>
      </c>
      <c r="V635" s="3">
        <f t="shared" ca="1" si="201"/>
        <v>3.9085655408218657E-2</v>
      </c>
      <c r="W635" s="3">
        <f t="shared" ca="1" si="201"/>
        <v>3.8351665498020639E-2</v>
      </c>
      <c r="X635" s="3">
        <f t="shared" ca="1" si="201"/>
        <v>3.7625966400503412E-2</v>
      </c>
      <c r="Y635" s="3">
        <f t="shared" ca="1" si="201"/>
        <v>3.6916609051370633E-2</v>
      </c>
      <c r="Z635" s="3">
        <f t="shared" ca="1" si="201"/>
        <v>3.6231031155290576E-2</v>
      </c>
      <c r="AA635" s="3">
        <f t="shared" ca="1" si="201"/>
        <v>3.5576046549899418E-2</v>
      </c>
      <c r="AB635" s="3">
        <f t="shared" ca="1" si="201"/>
        <v>3.4957858018470865E-2</v>
      </c>
      <c r="AC635" s="3">
        <f t="shared" ca="1" si="201"/>
        <v>3.4382080883952074E-2</v>
      </c>
      <c r="AD635" s="3">
        <f t="shared" ca="1" si="201"/>
        <v>3.3853767337239014E-2</v>
      </c>
      <c r="AE635" s="3">
        <f t="shared" ca="1" si="201"/>
        <v>3.3377427790884713E-2</v>
      </c>
      <c r="AF635" s="3">
        <f t="shared" ca="1" si="201"/>
        <v>3.2957052412686406E-2</v>
      </c>
      <c r="AG635" s="3">
        <f t="shared" ca="1" si="201"/>
        <v>3.2596139457654959E-2</v>
      </c>
      <c r="AH635" s="3">
        <f t="shared" ca="1" si="204"/>
        <v>3.2297734688387411E-2</v>
      </c>
      <c r="AI635" s="3">
        <f t="shared" ca="1" si="204"/>
        <v>3.2064478467978906E-2</v>
      </c>
      <c r="AJ635" s="3">
        <f t="shared" ca="1" si="204"/>
        <v>3.1898646753252574E-2</v>
      </c>
      <c r="AK635" s="3">
        <f t="shared" ca="1" si="204"/>
        <v>3.1802162611743921E-2</v>
      </c>
      <c r="AL635" s="3">
        <f t="shared" ca="1" si="204"/>
        <v>3.1776548790807824E-2</v>
      </c>
      <c r="AM635" s="3">
        <f t="shared" ca="1" si="204"/>
        <v>3.1822791441106744E-2</v>
      </c>
      <c r="AN635" s="3">
        <f t="shared" ca="1" si="204"/>
        <v>3.1941093120604544E-2</v>
      </c>
      <c r="AO635" s="3">
        <f t="shared" ca="1" si="204"/>
        <v>3.2130513806537288E-2</v>
      </c>
      <c r="AP635" s="3">
        <f t="shared" ca="1" si="204"/>
        <v>3.238853481882481E-2</v>
      </c>
      <c r="AQ635" s="3">
        <f t="shared" ca="1" si="204"/>
        <v>3.2710626792937528E-2</v>
      </c>
      <c r="AR635" s="3">
        <f t="shared" ca="1" si="204"/>
        <v>3.3089936871627666E-2</v>
      </c>
      <c r="AS635" s="3">
        <f t="shared" ca="1" si="204"/>
        <v>3.3517197484784794E-2</v>
      </c>
      <c r="AT635" s="3">
        <f t="shared" ca="1" si="204"/>
        <v>3.398088217403445E-2</v>
      </c>
      <c r="AU635" s="3">
        <f t="shared" ca="1" si="204"/>
        <v>3.4467529396985275E-2</v>
      </c>
      <c r="AV635" s="3">
        <f t="shared" ca="1" si="204"/>
        <v>3.4962098269423536E-2</v>
      </c>
      <c r="AW635" s="3">
        <f t="shared" ca="1" si="203"/>
        <v>3.5448268709116465E-2</v>
      </c>
      <c r="AX635" s="3">
        <f t="shared" ca="1" si="203"/>
        <v>3.5908971755444927E-2</v>
      </c>
      <c r="AY635" s="3">
        <f t="shared" ca="1" si="203"/>
        <v>3.6329188443626301E-2</v>
      </c>
      <c r="AZ635" s="3">
        <f t="shared" ca="1" si="190"/>
        <v>3.6707739412751801E-2</v>
      </c>
      <c r="BC635" s="3">
        <f ca="1">-MC!BC635</f>
        <v>-0.47810869848688498</v>
      </c>
      <c r="BD635" s="3">
        <f ca="1">-MC!BD635</f>
        <v>-1.6230675380401278</v>
      </c>
      <c r="BE635" s="3">
        <f ca="1">-MC!BE635</f>
        <v>-1.7656373166155275</v>
      </c>
    </row>
    <row r="636" spans="1:57" x14ac:dyDescent="0.5">
      <c r="A636" s="3">
        <f t="shared" si="191"/>
        <v>6.2399999999999114</v>
      </c>
      <c r="B636" s="3">
        <f t="shared" ca="1" si="202"/>
        <v>4.2413839270680383E-2</v>
      </c>
      <c r="C636" s="3">
        <f t="shared" ca="1" si="202"/>
        <v>4.324203015720867E-2</v>
      </c>
      <c r="D636" s="3">
        <f t="shared" ca="1" si="202"/>
        <v>4.3932008336346973E-2</v>
      </c>
      <c r="E636" s="3">
        <f t="shared" ca="1" si="202"/>
        <v>4.449170397063143E-2</v>
      </c>
      <c r="F636" s="3">
        <f t="shared" ca="1" si="202"/>
        <v>4.4927672749746586E-2</v>
      </c>
      <c r="G636" s="3">
        <f t="shared" ca="1" si="202"/>
        <v>4.5245418987061539E-2</v>
      </c>
      <c r="H636" s="3">
        <f t="shared" ca="1" si="202"/>
        <v>4.5449728467701726E-2</v>
      </c>
      <c r="I636" s="3">
        <f t="shared" ca="1" si="202"/>
        <v>4.5544922037544268E-2</v>
      </c>
      <c r="J636" s="3">
        <f t="shared" ca="1" si="202"/>
        <v>4.5535077937321748E-2</v>
      </c>
      <c r="K636" s="3">
        <f t="shared" ca="1" si="202"/>
        <v>4.5424278867396632E-2</v>
      </c>
      <c r="L636" s="3">
        <f t="shared" ca="1" si="202"/>
        <v>4.5216896916788367E-2</v>
      </c>
      <c r="M636" s="3">
        <f t="shared" ca="1" si="202"/>
        <v>4.4917885530920104E-2</v>
      </c>
      <c r="N636" s="3">
        <f t="shared" ca="1" si="202"/>
        <v>4.45330246640777E-2</v>
      </c>
      <c r="O636" s="3">
        <f t="shared" ca="1" si="202"/>
        <v>4.4069068966904899E-2</v>
      </c>
      <c r="P636" s="3">
        <f t="shared" ca="1" si="202"/>
        <v>4.3533772834436962E-2</v>
      </c>
      <c r="Q636" s="3">
        <f t="shared" ca="1" si="202"/>
        <v>4.2935796915368356E-2</v>
      </c>
      <c r="R636" s="3">
        <f t="shared" ca="1" si="201"/>
        <v>4.228452504773534E-2</v>
      </c>
      <c r="S636" s="3">
        <f t="shared" ca="1" si="201"/>
        <v>4.1589831272884049E-2</v>
      </c>
      <c r="T636" s="3">
        <f t="shared" ca="1" si="201"/>
        <v>4.0861833906236447E-2</v>
      </c>
      <c r="U636" s="3">
        <f t="shared" ca="1" si="201"/>
        <v>4.0110663262183162E-2</v>
      </c>
      <c r="V636" s="3">
        <f t="shared" ca="1" si="201"/>
        <v>3.9346258373764424E-2</v>
      </c>
      <c r="W636" s="3">
        <f t="shared" ca="1" si="201"/>
        <v>3.8578200276865052E-2</v>
      </c>
      <c r="X636" s="3">
        <f t="shared" ca="1" si="201"/>
        <v>3.7815585602623179E-2</v>
      </c>
      <c r="Y636" s="3">
        <f t="shared" ca="1" si="201"/>
        <v>3.7066942023937489E-2</v>
      </c>
      <c r="Z636" s="3">
        <f t="shared" ca="1" si="201"/>
        <v>3.6340183984783531E-2</v>
      </c>
      <c r="AA636" s="3">
        <f t="shared" ca="1" si="201"/>
        <v>3.5642602455188278E-2</v>
      </c>
      <c r="AB636" s="3">
        <f t="shared" ca="1" si="201"/>
        <v>3.498087787599044E-2</v>
      </c>
      <c r="AC636" s="3">
        <f t="shared" ca="1" si="201"/>
        <v>3.4361103680724384E-2</v>
      </c>
      <c r="AD636" s="3">
        <f t="shared" ca="1" si="201"/>
        <v>3.3788810476501036E-2</v>
      </c>
      <c r="AE636" s="3">
        <f t="shared" ca="1" si="201"/>
        <v>3.3268987314578904E-2</v>
      </c>
      <c r="AF636" s="3">
        <f t="shared" ca="1" si="201"/>
        <v>3.2806103276586257E-2</v>
      </c>
      <c r="AG636" s="3">
        <f t="shared" ca="1" si="201"/>
        <v>3.2404135950562615E-2</v>
      </c>
      <c r="AH636" s="3">
        <f t="shared" ca="1" si="204"/>
        <v>3.2066610934956739E-2</v>
      </c>
      <c r="AI636" s="3">
        <f t="shared" ca="1" si="204"/>
        <v>3.1796648749824623E-2</v>
      </c>
      <c r="AJ636" s="3">
        <f t="shared" ca="1" si="204"/>
        <v>3.1597005193153276E-2</v>
      </c>
      <c r="AK636" s="3">
        <f t="shared" ca="1" si="204"/>
        <v>3.1470081646079742E-2</v>
      </c>
      <c r="AL636" s="3">
        <f t="shared" ca="1" si="204"/>
        <v>3.1417875849085584E-2</v>
      </c>
      <c r="AM636" s="3">
        <f t="shared" ca="1" si="204"/>
        <v>3.1441843414136708E-2</v>
      </c>
      <c r="AN636" s="3">
        <f t="shared" ca="1" si="204"/>
        <v>3.1542648613154402E-2</v>
      </c>
      <c r="AO636" s="3">
        <f t="shared" ca="1" si="204"/>
        <v>3.1719803896042703E-2</v>
      </c>
      <c r="AP636" s="3">
        <f t="shared" ca="1" si="204"/>
        <v>3.1971233968661361E-2</v>
      </c>
      <c r="AQ636" s="3">
        <f t="shared" ca="1" si="204"/>
        <v>3.2292846251620842E-2</v>
      </c>
      <c r="AR636" s="3">
        <f t="shared" ca="1" si="204"/>
        <v>3.2678222635539773E-2</v>
      </c>
      <c r="AS636" s="3">
        <f t="shared" ca="1" si="204"/>
        <v>3.3118533366006127E-2</v>
      </c>
      <c r="AT636" s="3">
        <f t="shared" ca="1" si="204"/>
        <v>3.3602696426661E-2</v>
      </c>
      <c r="AU636" s="3">
        <f t="shared" ca="1" si="204"/>
        <v>3.4117702218012164E-2</v>
      </c>
      <c r="AV636" s="3">
        <f t="shared" ca="1" si="204"/>
        <v>3.4648968462618127E-2</v>
      </c>
      <c r="AW636" s="3">
        <f t="shared" ca="1" si="203"/>
        <v>3.5180645268749207E-2</v>
      </c>
      <c r="AX636" s="3">
        <f t="shared" ca="1" si="203"/>
        <v>3.569619118107132E-2</v>
      </c>
      <c r="AY636" s="3">
        <f t="shared" ca="1" si="203"/>
        <v>3.6181352275356807E-2</v>
      </c>
      <c r="AZ636" s="3">
        <f t="shared" ca="1" si="190"/>
        <v>3.6636296537780985E-2</v>
      </c>
      <c r="BC636" s="3">
        <f ca="1">-MC!BC636</f>
        <v>-4.4994701403756387E-2</v>
      </c>
      <c r="BD636" s="3">
        <f ca="1">-MC!BD636</f>
        <v>-0.6570147297965061</v>
      </c>
      <c r="BE636" s="3">
        <f ca="1">-MC!BE636</f>
        <v>1.3194628992860507</v>
      </c>
    </row>
    <row r="637" spans="1:57" x14ac:dyDescent="0.5">
      <c r="A637" s="3">
        <f t="shared" si="191"/>
        <v>6.2499999999999112</v>
      </c>
      <c r="B637" s="3">
        <f t="shared" ca="1" si="202"/>
        <v>4.2848535301960984E-2</v>
      </c>
      <c r="C637" s="3">
        <f t="shared" ca="1" si="202"/>
        <v>4.3679297451408181E-2</v>
      </c>
      <c r="D637" s="3">
        <f t="shared" ca="1" si="202"/>
        <v>4.4369807920052802E-2</v>
      </c>
      <c r="E637" s="3">
        <f t="shared" ca="1" si="202"/>
        <v>4.4928091167963174E-2</v>
      </c>
      <c r="F637" s="3">
        <f t="shared" ca="1" si="202"/>
        <v>4.5360800816224151E-2</v>
      </c>
      <c r="G637" s="3">
        <f t="shared" ca="1" si="202"/>
        <v>4.5673543440377593E-2</v>
      </c>
      <c r="H637" s="3">
        <f t="shared" ca="1" si="202"/>
        <v>4.5871210284966664E-2</v>
      </c>
      <c r="I637" s="3">
        <f t="shared" ca="1" si="202"/>
        <v>4.5958230631102756E-2</v>
      </c>
      <c r="J637" s="3">
        <f t="shared" ca="1" si="202"/>
        <v>4.5938794983101855E-2</v>
      </c>
      <c r="K637" s="3">
        <f t="shared" ca="1" si="202"/>
        <v>4.5817103204947057E-2</v>
      </c>
      <c r="L637" s="3">
        <f t="shared" ca="1" si="202"/>
        <v>4.5597649863211152E-2</v>
      </c>
      <c r="M637" s="3">
        <f t="shared" ca="1" si="202"/>
        <v>4.5285515492571086E-2</v>
      </c>
      <c r="N637" s="3">
        <f t="shared" ca="1" si="202"/>
        <v>4.4886610006227588E-2</v>
      </c>
      <c r="O637" s="3">
        <f t="shared" ca="1" si="202"/>
        <v>4.4407818583291854E-2</v>
      </c>
      <c r="P637" s="3">
        <f t="shared" ca="1" si="202"/>
        <v>4.3857024476379493E-2</v>
      </c>
      <c r="Q637" s="3">
        <f t="shared" ref="Q637:AG651" ca="1" si="205">Q636+Q$2*$B$7+(Q$3*$BC637+Q$4*$BD637+Q$5*$BE637)*SQRT($B$7)+(R636-Q636)/(R$11-Q$11)*$B$7</f>
        <v>4.3243013829631256E-2</v>
      </c>
      <c r="R637" s="3">
        <f t="shared" ca="1" si="205"/>
        <v>4.257529168830957E-2</v>
      </c>
      <c r="S637" s="3">
        <f t="shared" ca="1" si="205"/>
        <v>4.1863848800608193E-2</v>
      </c>
      <c r="T637" s="3">
        <f t="shared" ca="1" si="205"/>
        <v>4.1118915984798353E-2</v>
      </c>
      <c r="U637" s="3">
        <f t="shared" ca="1" si="205"/>
        <v>4.0350732436140749E-2</v>
      </c>
      <c r="V637" s="3">
        <f t="shared" ca="1" si="205"/>
        <v>3.9569343161040549E-2</v>
      </c>
      <c r="W637" s="3">
        <f t="shared" ca="1" si="205"/>
        <v>3.8784433033884805E-2</v>
      </c>
      <c r="X637" s="3">
        <f t="shared" ca="1" si="205"/>
        <v>3.8005201178539907E-2</v>
      </c>
      <c r="Y637" s="3">
        <f t="shared" ca="1" si="205"/>
        <v>3.72402771602846E-2</v>
      </c>
      <c r="Z637" s="3">
        <f t="shared" ca="1" si="205"/>
        <v>3.6497677325406187E-2</v>
      </c>
      <c r="AA637" s="3">
        <f t="shared" ca="1" si="205"/>
        <v>3.578479494196872E-2</v>
      </c>
      <c r="AB637" s="3">
        <f t="shared" ca="1" si="205"/>
        <v>3.5108413272579173E-2</v>
      </c>
      <c r="AC637" s="3">
        <f t="shared" ca="1" si="205"/>
        <v>3.4474729022614455E-2</v>
      </c>
      <c r="AD637" s="3">
        <f t="shared" ca="1" si="205"/>
        <v>3.3889376374993084E-2</v>
      </c>
      <c r="AE637" s="3">
        <f t="shared" ca="1" si="205"/>
        <v>3.3357448180324364E-2</v>
      </c>
      <c r="AF637" s="3">
        <f t="shared" ca="1" si="205"/>
        <v>3.2883517597594329E-2</v>
      </c>
      <c r="AG637" s="3">
        <f t="shared" ca="1" si="205"/>
        <v>3.2471666713070432E-2</v>
      </c>
      <c r="AH637" s="3">
        <f t="shared" ca="1" si="204"/>
        <v>3.2125526122618139E-2</v>
      </c>
      <c r="AI637" s="3">
        <f t="shared" ca="1" si="204"/>
        <v>3.1848321652081159E-2</v>
      </c>
      <c r="AJ637" s="3">
        <f t="shared" ca="1" si="204"/>
        <v>3.1642914065201914E-2</v>
      </c>
      <c r="AK637" s="3">
        <f t="shared" ca="1" si="204"/>
        <v>3.1511808145452326E-2</v>
      </c>
      <c r="AL637" s="3">
        <f t="shared" ca="1" si="204"/>
        <v>3.1457101670946945E-2</v>
      </c>
      <c r="AM637" s="3">
        <f t="shared" ca="1" si="204"/>
        <v>3.1480344715151029E-2</v>
      </c>
      <c r="AN637" s="3">
        <f t="shared" ca="1" si="204"/>
        <v>3.1582288234260299E-2</v>
      </c>
      <c r="AO637" s="3">
        <f t="shared" ca="1" si="204"/>
        <v>3.176252212425499E-2</v>
      </c>
      <c r="AP637" s="3">
        <f t="shared" ca="1" si="204"/>
        <v>3.2019039500061595E-2</v>
      </c>
      <c r="AQ637" s="3">
        <f t="shared" ca="1" si="204"/>
        <v>3.234780968182794E-2</v>
      </c>
      <c r="AR637" s="3">
        <f t="shared" ca="1" si="204"/>
        <v>3.274247452453851E-2</v>
      </c>
      <c r="AS637" s="3">
        <f t="shared" ca="1" si="204"/>
        <v>3.3194267377148819E-2</v>
      </c>
      <c r="AT637" s="3">
        <f t="shared" ca="1" si="204"/>
        <v>3.3692175970475996E-2</v>
      </c>
      <c r="AU637" s="3">
        <f t="shared" ca="1" si="204"/>
        <v>3.4223267936347203E-2</v>
      </c>
      <c r="AV637" s="3">
        <f t="shared" ca="1" si="204"/>
        <v>3.4773044990910613E-2</v>
      </c>
      <c r="AW637" s="3">
        <f t="shared" ca="1" si="203"/>
        <v>3.5325753734378067E-2</v>
      </c>
      <c r="AX637" s="3">
        <f t="shared" ca="1" si="203"/>
        <v>3.5865010122548738E-2</v>
      </c>
      <c r="AY637" s="3">
        <f t="shared" ca="1" si="203"/>
        <v>3.6376962073023301E-2</v>
      </c>
      <c r="AZ637" s="3">
        <f t="shared" ca="1" si="190"/>
        <v>3.6862494149518428E-2</v>
      </c>
      <c r="BC637" s="3">
        <f ca="1">-MC!BC637</f>
        <v>0.31075886933135966</v>
      </c>
      <c r="BD637" s="3">
        <f ca="1">-MC!BD637</f>
        <v>-0.49313376590180003</v>
      </c>
      <c r="BE637" s="3">
        <f ca="1">-MC!BE637</f>
        <v>-9.0321468932751614E-2</v>
      </c>
    </row>
    <row r="638" spans="1:57" x14ac:dyDescent="0.5">
      <c r="A638" s="3">
        <f t="shared" si="191"/>
        <v>6.259999999999911</v>
      </c>
      <c r="B638" s="3">
        <f t="shared" ref="B638:Q653" ca="1" si="206">B637+B$2*$B$7+(B$3*$BC638+B$4*$BD638+B$5*$BE638)*SQRT($B$7)+(C637-B637)/(C$11-B$11)*$B$7</f>
        <v>4.2815032320136094E-2</v>
      </c>
      <c r="C638" s="3">
        <f t="shared" ca="1" si="206"/>
        <v>4.3625383725318261E-2</v>
      </c>
      <c r="D638" s="3">
        <f t="shared" ca="1" si="206"/>
        <v>4.430174971849006E-2</v>
      </c>
      <c r="E638" s="3">
        <f t="shared" ca="1" si="206"/>
        <v>4.4851826946732586E-2</v>
      </c>
      <c r="F638" s="3">
        <f t="shared" ca="1" si="206"/>
        <v>4.5281944865949678E-2</v>
      </c>
      <c r="G638" s="3">
        <f t="shared" ca="1" si="206"/>
        <v>4.5597390194604077E-2</v>
      </c>
      <c r="H638" s="3">
        <f t="shared" ca="1" si="206"/>
        <v>4.580273751297622E-2</v>
      </c>
      <c r="I638" s="3">
        <f t="shared" ca="1" si="206"/>
        <v>4.5902102430781952E-2</v>
      </c>
      <c r="J638" s="3">
        <f t="shared" ca="1" si="206"/>
        <v>4.5899365630724664E-2</v>
      </c>
      <c r="K638" s="3">
        <f t="shared" ca="1" si="206"/>
        <v>4.5798422063489913E-2</v>
      </c>
      <c r="L638" s="3">
        <f t="shared" ca="1" si="206"/>
        <v>4.5603466682241092E-2</v>
      </c>
      <c r="M638" s="3">
        <f t="shared" ca="1" si="206"/>
        <v>4.531928498510536E-2</v>
      </c>
      <c r="N638" s="3">
        <f t="shared" ca="1" si="206"/>
        <v>4.4951494672392601E-2</v>
      </c>
      <c r="O638" s="3">
        <f t="shared" ca="1" si="206"/>
        <v>4.4506689235066947E-2</v>
      </c>
      <c r="P638" s="3">
        <f t="shared" ca="1" si="206"/>
        <v>4.3992458532884873E-2</v>
      </c>
      <c r="Q638" s="3">
        <f t="shared" ca="1" si="205"/>
        <v>4.3417291936472244E-2</v>
      </c>
      <c r="R638" s="3">
        <f t="shared" ca="1" si="205"/>
        <v>4.2790393425113295E-2</v>
      </c>
      <c r="S638" s="3">
        <f t="shared" ca="1" si="205"/>
        <v>4.2121448186572666E-2</v>
      </c>
      <c r="T638" s="3">
        <f t="shared" ca="1" si="205"/>
        <v>4.1420377286334471E-2</v>
      </c>
      <c r="U638" s="3">
        <f t="shared" ca="1" si="205"/>
        <v>4.06971065591826E-2</v>
      </c>
      <c r="V638" s="3">
        <f t="shared" ca="1" si="205"/>
        <v>3.9961364758993145E-2</v>
      </c>
      <c r="W638" s="3">
        <f t="shared" ca="1" si="205"/>
        <v>3.9222518388543098E-2</v>
      </c>
      <c r="X638" s="3">
        <f t="shared" ca="1" si="205"/>
        <v>3.8489446869223377E-2</v>
      </c>
      <c r="Y638" s="3">
        <f t="shared" ca="1" si="205"/>
        <v>3.777045947569465E-2</v>
      </c>
      <c r="Z638" s="3">
        <f t="shared" ca="1" si="205"/>
        <v>3.7073252281273686E-2</v>
      </c>
      <c r="AA638" s="3">
        <f t="shared" ca="1" si="205"/>
        <v>3.6404898679339451E-2</v>
      </c>
      <c r="AB638" s="3">
        <f t="shared" ca="1" si="205"/>
        <v>3.5771862580071909E-2</v>
      </c>
      <c r="AC638" s="3">
        <f t="shared" ca="1" si="205"/>
        <v>3.5180021783573011E-2</v>
      </c>
      <c r="AD638" s="3">
        <f t="shared" ca="1" si="205"/>
        <v>3.4634691869842957E-2</v>
      </c>
      <c r="AE638" s="3">
        <f t="shared" ca="1" si="205"/>
        <v>3.4140647311205197E-2</v>
      </c>
      <c r="AF638" s="3">
        <f t="shared" ca="1" si="205"/>
        <v>3.370214316922418E-2</v>
      </c>
      <c r="AG638" s="3">
        <f t="shared" ca="1" si="205"/>
        <v>3.3322943855182252E-2</v>
      </c>
      <c r="AH638" s="3">
        <f t="shared" ca="1" si="204"/>
        <v>3.3006362785332241E-2</v>
      </c>
      <c r="AI638" s="3">
        <f t="shared" ca="1" si="204"/>
        <v>3.2755308901308129E-2</v>
      </c>
      <c r="AJ638" s="3">
        <f t="shared" ca="1" si="204"/>
        <v>3.2572325718142586E-2</v>
      </c>
      <c r="AK638" s="3">
        <f t="shared" ca="1" si="204"/>
        <v>3.2459599171151564E-2</v>
      </c>
      <c r="AL638" s="3">
        <f t="shared" ca="1" si="204"/>
        <v>3.2418904781363167E-2</v>
      </c>
      <c r="AM638" s="3">
        <f t="shared" ca="1" si="204"/>
        <v>3.2451464745000713E-2</v>
      </c>
      <c r="AN638" s="3">
        <f t="shared" ca="1" si="204"/>
        <v>3.2557694334573603E-2</v>
      </c>
      <c r="AO638" s="3">
        <f t="shared" ca="1" si="204"/>
        <v>3.2736838528201327E-2</v>
      </c>
      <c r="AP638" s="3">
        <f t="shared" ca="1" si="204"/>
        <v>3.2986536536489725E-2</v>
      </c>
      <c r="AQ638" s="3">
        <f t="shared" ca="1" si="204"/>
        <v>3.3302397357223783E-2</v>
      </c>
      <c r="AR638" s="3">
        <f t="shared" ca="1" si="204"/>
        <v>3.3677700689337092E-2</v>
      </c>
      <c r="AS638" s="3">
        <f t="shared" ca="1" si="204"/>
        <v>3.4103320934832107E-2</v>
      </c>
      <c r="AT638" s="3">
        <f t="shared" ca="1" si="204"/>
        <v>3.4567893538188052E-2</v>
      </c>
      <c r="AU638" s="3">
        <f t="shared" ca="1" si="204"/>
        <v>3.5058141314600132E-2</v>
      </c>
      <c r="AV638" s="3">
        <f t="shared" ca="1" si="204"/>
        <v>3.5559228040576429E-2</v>
      </c>
      <c r="AW638" s="3">
        <f t="shared" ca="1" si="203"/>
        <v>3.6055075843457338E-2</v>
      </c>
      <c r="AX638" s="3">
        <f t="shared" ca="1" si="203"/>
        <v>3.6529040795592452E-2</v>
      </c>
      <c r="AY638" s="3">
        <f t="shared" ca="1" si="203"/>
        <v>3.6967256767928225E-2</v>
      </c>
      <c r="AZ638" s="3">
        <f t="shared" ca="1" si="190"/>
        <v>3.7370812447817446E-2</v>
      </c>
      <c r="BC638" s="3">
        <f ca="1">-MC!BC638</f>
        <v>0.78362400365785412</v>
      </c>
      <c r="BD638" s="3">
        <f ca="1">-MC!BD638</f>
        <v>1.3119344586164212</v>
      </c>
      <c r="BE638" s="3">
        <f ca="1">-MC!BE638</f>
        <v>0.18406792854684184</v>
      </c>
    </row>
    <row r="639" spans="1:57" x14ac:dyDescent="0.5">
      <c r="A639" s="3">
        <f t="shared" si="191"/>
        <v>6.2699999999999108</v>
      </c>
      <c r="B639" s="3">
        <f t="shared" ca="1" si="206"/>
        <v>4.3613038284284054E-2</v>
      </c>
      <c r="C639" s="3">
        <f t="shared" ca="1" si="206"/>
        <v>4.4290485156443342E-2</v>
      </c>
      <c r="D639" s="3">
        <f t="shared" ca="1" si="206"/>
        <v>4.4847677742167691E-2</v>
      </c>
      <c r="E639" s="3">
        <f t="shared" ca="1" si="206"/>
        <v>4.5291764647564452E-2</v>
      </c>
      <c r="F639" s="3">
        <f t="shared" ca="1" si="206"/>
        <v>4.562853094857585E-2</v>
      </c>
      <c r="G639" s="3">
        <f t="shared" ca="1" si="206"/>
        <v>4.5862723269499202E-2</v>
      </c>
      <c r="H639" s="3">
        <f t="shared" ca="1" si="206"/>
        <v>4.599837928526692E-2</v>
      </c>
      <c r="I639" s="3">
        <f t="shared" ca="1" si="206"/>
        <v>4.6039080710252353E-2</v>
      </c>
      <c r="J639" s="3">
        <f t="shared" ca="1" si="206"/>
        <v>4.598817820276993E-2</v>
      </c>
      <c r="K639" s="3">
        <f t="shared" ca="1" si="206"/>
        <v>4.5849041605262819E-2</v>
      </c>
      <c r="L639" s="3">
        <f t="shared" ca="1" si="206"/>
        <v>4.5625346048079558E-2</v>
      </c>
      <c r="M639" s="3">
        <f t="shared" ca="1" si="206"/>
        <v>4.5321361748328071E-2</v>
      </c>
      <c r="N639" s="3">
        <f t="shared" ca="1" si="206"/>
        <v>4.4942193902979634E-2</v>
      </c>
      <c r="O639" s="3">
        <f t="shared" ca="1" si="206"/>
        <v>4.4493923979814436E-2</v>
      </c>
      <c r="P639" s="3">
        <f t="shared" ca="1" si="206"/>
        <v>4.3983628077174076E-2</v>
      </c>
      <c r="Q639" s="3">
        <f t="shared" ca="1" si="205"/>
        <v>4.3419278405377633E-2</v>
      </c>
      <c r="R639" s="3">
        <f t="shared" ca="1" si="205"/>
        <v>4.2809557486899477E-2</v>
      </c>
      <c r="S639" s="3">
        <f t="shared" ca="1" si="205"/>
        <v>4.2163624564285358E-2</v>
      </c>
      <c r="T639" s="3">
        <f t="shared" ca="1" si="205"/>
        <v>4.1490870577135838E-2</v>
      </c>
      <c r="U639" s="3">
        <f t="shared" ca="1" si="205"/>
        <v>4.0800687640974317E-2</v>
      </c>
      <c r="V639" s="3">
        <f t="shared" ca="1" si="205"/>
        <v>4.0102267913823555E-2</v>
      </c>
      <c r="W639" s="3">
        <f t="shared" ca="1" si="205"/>
        <v>3.9404439199290542E-2</v>
      </c>
      <c r="X639" s="3">
        <f t="shared" ca="1" si="205"/>
        <v>3.8715540903585234E-2</v>
      </c>
      <c r="Y639" s="3">
        <f t="shared" ca="1" si="205"/>
        <v>3.8043341710160543E-2</v>
      </c>
      <c r="Z639" s="3">
        <f t="shared" ca="1" si="205"/>
        <v>3.7394997126385762E-2</v>
      </c>
      <c r="AA639" s="3">
        <f t="shared" ca="1" si="205"/>
        <v>3.6777040380457329E-2</v>
      </c>
      <c r="AB639" s="3">
        <f t="shared" ca="1" si="205"/>
        <v>3.6195395738128577E-2</v>
      </c>
      <c r="AC639" s="3">
        <f t="shared" ca="1" si="205"/>
        <v>3.5655401799331007E-2</v>
      </c>
      <c r="AD639" s="3">
        <f t="shared" ca="1" si="205"/>
        <v>3.5161835244696515E-2</v>
      </c>
      <c r="AE639" s="3">
        <f t="shared" ca="1" si="205"/>
        <v>3.4718931872937349E-2</v>
      </c>
      <c r="AF639" s="3">
        <f t="shared" ca="1" si="205"/>
        <v>3.4330408355702453E-2</v>
      </c>
      <c r="AG639" s="3">
        <f t="shared" ca="1" si="205"/>
        <v>3.3999491138253894E-2</v>
      </c>
      <c r="AH639" s="3">
        <f t="shared" ca="1" si="204"/>
        <v>3.3728956162197295E-2</v>
      </c>
      <c r="AI639" s="3">
        <f t="shared" ca="1" si="204"/>
        <v>3.3521175176724254E-2</v>
      </c>
      <c r="AJ639" s="3">
        <f t="shared" ca="1" si="204"/>
        <v>3.3378154115226127E-2</v>
      </c>
      <c r="AK639" s="3">
        <f t="shared" ca="1" si="204"/>
        <v>3.3301539695741671E-2</v>
      </c>
      <c r="AL639" s="3">
        <f t="shared" ca="1" si="204"/>
        <v>3.3292564768866793E-2</v>
      </c>
      <c r="AM639" s="3">
        <f t="shared" ca="1" si="204"/>
        <v>3.3351903196511344E-2</v>
      </c>
      <c r="AN639" s="3">
        <f t="shared" ca="1" si="204"/>
        <v>3.3479414081872286E-2</v>
      </c>
      <c r="AO639" s="3">
        <f t="shared" ca="1" si="204"/>
        <v>3.3673777004536526E-2</v>
      </c>
      <c r="AP639" s="3">
        <f t="shared" ca="1" si="204"/>
        <v>3.3932056841485779E-2</v>
      </c>
      <c r="AQ639" s="3">
        <f t="shared" ca="1" si="204"/>
        <v>3.4249281930525788E-2</v>
      </c>
      <c r="AR639" s="3">
        <f t="shared" ca="1" si="204"/>
        <v>3.4618149577778562E-2</v>
      </c>
      <c r="AS639" s="3">
        <f t="shared" ca="1" si="204"/>
        <v>3.5028955070563181E-2</v>
      </c>
      <c r="AT639" s="3">
        <f t="shared" ca="1" si="204"/>
        <v>3.5469761415472451E-2</v>
      </c>
      <c r="AU639" s="3">
        <f t="shared" ca="1" si="204"/>
        <v>3.5926726447666806E-2</v>
      </c>
      <c r="AV639" s="3">
        <f t="shared" ca="1" si="204"/>
        <v>3.6384455972406977E-2</v>
      </c>
      <c r="AW639" s="3">
        <f t="shared" ca="1" si="203"/>
        <v>3.6826328635007732E-2</v>
      </c>
      <c r="AX639" s="3">
        <f t="shared" ca="1" si="203"/>
        <v>3.7235225240162338E-2</v>
      </c>
      <c r="AY639" s="3">
        <f t="shared" ca="1" si="203"/>
        <v>3.7597049674626216E-2</v>
      </c>
      <c r="AZ639" s="3">
        <f t="shared" ca="1" si="190"/>
        <v>3.7913035174342247E-2</v>
      </c>
      <c r="BC639" s="3">
        <f ca="1">-MC!BC639</f>
        <v>0.72382317564949705</v>
      </c>
      <c r="BD639" s="3">
        <f ca="1">-MC!BD639</f>
        <v>0.84145639507740899</v>
      </c>
      <c r="BE639" s="3">
        <f ca="1">-MC!BE639</f>
        <v>-1.2958185632209922</v>
      </c>
    </row>
    <row r="640" spans="1:57" x14ac:dyDescent="0.5">
      <c r="A640" s="3">
        <f t="shared" si="191"/>
        <v>6.2799999999999105</v>
      </c>
      <c r="B640" s="3">
        <f t="shared" ca="1" si="206"/>
        <v>4.3912137949615626E-2</v>
      </c>
      <c r="C640" s="3">
        <f t="shared" ca="1" si="206"/>
        <v>4.461954657296667E-2</v>
      </c>
      <c r="D640" s="3">
        <f t="shared" ca="1" si="206"/>
        <v>4.5200319751402165E-2</v>
      </c>
      <c r="E640" s="3">
        <f t="shared" ca="1" si="206"/>
        <v>4.5661894430514723E-2</v>
      </c>
      <c r="F640" s="3">
        <f t="shared" ca="1" si="206"/>
        <v>4.6010347699239625E-2</v>
      </c>
      <c r="G640" s="3">
        <f t="shared" ca="1" si="206"/>
        <v>4.6250722458723845E-2</v>
      </c>
      <c r="H640" s="3">
        <f t="shared" ca="1" si="206"/>
        <v>4.6387355845990623E-2</v>
      </c>
      <c r="I640" s="3">
        <f t="shared" ca="1" si="206"/>
        <v>4.6424132064728632E-2</v>
      </c>
      <c r="J640" s="3">
        <f t="shared" ca="1" si="206"/>
        <v>4.6364708154425012E-2</v>
      </c>
      <c r="K640" s="3">
        <f t="shared" ca="1" si="206"/>
        <v>4.6212765262227833E-2</v>
      </c>
      <c r="L640" s="3">
        <f t="shared" ca="1" si="206"/>
        <v>4.5972295093745445E-2</v>
      </c>
      <c r="M640" s="3">
        <f t="shared" ca="1" si="206"/>
        <v>4.5647888947858893E-2</v>
      </c>
      <c r="N640" s="3">
        <f t="shared" ca="1" si="206"/>
        <v>4.5244975835042667E-2</v>
      </c>
      <c r="O640" s="3">
        <f t="shared" ca="1" si="206"/>
        <v>4.4769961472367156E-2</v>
      </c>
      <c r="P640" s="3">
        <f t="shared" ca="1" si="206"/>
        <v>4.4230244436019972E-2</v>
      </c>
      <c r="Q640" s="3">
        <f t="shared" ca="1" si="205"/>
        <v>4.3634115997322108E-2</v>
      </c>
      <c r="R640" s="3">
        <f t="shared" ca="1" si="205"/>
        <v>4.2990573439408625E-2</v>
      </c>
      <c r="S640" s="3">
        <f t="shared" ca="1" si="205"/>
        <v>4.2309086283231823E-2</v>
      </c>
      <c r="T640" s="3">
        <f t="shared" ca="1" si="205"/>
        <v>4.1599351577879938E-2</v>
      </c>
      <c r="U640" s="3">
        <f t="shared" ca="1" si="205"/>
        <v>4.0871063969322753E-2</v>
      </c>
      <c r="V640" s="3">
        <f t="shared" ca="1" si="205"/>
        <v>4.0133715284902102E-2</v>
      </c>
      <c r="W640" s="3">
        <f t="shared" ca="1" si="205"/>
        <v>3.9396430909973516E-2</v>
      </c>
      <c r="X640" s="3">
        <f t="shared" ca="1" si="205"/>
        <v>3.8667846531284175E-2</v>
      </c>
      <c r="Y640" s="3">
        <f t="shared" ca="1" si="205"/>
        <v>3.7956026548823206E-2</v>
      </c>
      <c r="Z640" s="3">
        <f t="shared" ca="1" si="205"/>
        <v>3.7268422219266469E-2</v>
      </c>
      <c r="AA640" s="3">
        <f t="shared" ca="1" si="205"/>
        <v>3.6611862923281703E-2</v>
      </c>
      <c r="AB640" s="3">
        <f t="shared" ca="1" si="205"/>
        <v>3.5992569598319507E-2</v>
      </c>
      <c r="AC640" s="3">
        <f t="shared" ca="1" si="205"/>
        <v>3.5416177957395718E-2</v>
      </c>
      <c r="AD640" s="3">
        <f t="shared" ca="1" si="205"/>
        <v>3.4887762093527806E-2</v>
      </c>
      <c r="AE640" s="3">
        <f t="shared" ca="1" si="205"/>
        <v>3.4411855444729474E-2</v>
      </c>
      <c r="AF640" s="3">
        <f t="shared" ca="1" si="205"/>
        <v>3.3992472608450813E-2</v>
      </c>
      <c r="AG640" s="3">
        <f t="shared" ca="1" si="205"/>
        <v>3.3633138380999822E-2</v>
      </c>
      <c r="AH640" s="3">
        <f t="shared" ca="1" si="204"/>
        <v>3.3336927542217738E-2</v>
      </c>
      <c r="AI640" s="3">
        <f t="shared" ca="1" si="204"/>
        <v>3.3106510948308569E-2</v>
      </c>
      <c r="AJ640" s="3">
        <f t="shared" ca="1" si="204"/>
        <v>3.2944193225548382E-2</v>
      </c>
      <c r="AK640" s="3">
        <f t="shared" ca="1" si="204"/>
        <v>3.2851918112874356E-2</v>
      </c>
      <c r="AL640" s="3">
        <f t="shared" ca="1" si="204"/>
        <v>3.2831211984411336E-2</v>
      </c>
      <c r="AM640" s="3">
        <f t="shared" ca="1" si="204"/>
        <v>3.2883036518294467E-2</v>
      </c>
      <c r="AN640" s="3">
        <f t="shared" ca="1" si="204"/>
        <v>3.3007530771062624E-2</v>
      </c>
      <c r="AO640" s="3">
        <f t="shared" ca="1" si="204"/>
        <v>3.3203645052307024E-2</v>
      </c>
      <c r="AP640" s="3">
        <f t="shared" ca="1" si="204"/>
        <v>3.3468706086096915E-2</v>
      </c>
      <c r="AQ640" s="3">
        <f t="shared" ca="1" si="204"/>
        <v>3.3797997822840889E-2</v>
      </c>
      <c r="AR640" s="3">
        <f t="shared" ca="1" si="204"/>
        <v>3.4184471548650681E-2</v>
      </c>
      <c r="AS640" s="3">
        <f t="shared" ca="1" si="204"/>
        <v>3.4618679876936682E-2</v>
      </c>
      <c r="AT640" s="3">
        <f t="shared" ca="1" si="204"/>
        <v>3.5088949832801052E-2</v>
      </c>
      <c r="AU640" s="3">
        <f t="shared" ca="1" si="204"/>
        <v>3.5581710718783945E-2</v>
      </c>
      <c r="AV640" s="3">
        <f t="shared" ca="1" si="204"/>
        <v>3.6081846965921933E-2</v>
      </c>
      <c r="AW640" s="3">
        <f t="shared" ca="1" si="203"/>
        <v>3.6573031409030281E-2</v>
      </c>
      <c r="AX640" s="3">
        <f t="shared" ca="1" si="203"/>
        <v>3.703851079805396E-2</v>
      </c>
      <c r="AY640" s="3">
        <f t="shared" ca="1" si="203"/>
        <v>3.7464802833451744E-2</v>
      </c>
      <c r="AZ640" s="3">
        <f t="shared" ca="1" si="190"/>
        <v>3.7854342288869573E-2</v>
      </c>
      <c r="BC640" s="3">
        <f ca="1">-MC!BC640</f>
        <v>-0.12218841771863165</v>
      </c>
      <c r="BD640" s="3">
        <f ca="1">-MC!BD640</f>
        <v>-1.0903051765795677</v>
      </c>
      <c r="BE640" s="3">
        <f ca="1">-MC!BE640</f>
        <v>4.977370859420116E-2</v>
      </c>
    </row>
    <row r="641" spans="1:57" x14ac:dyDescent="0.5">
      <c r="A641" s="3">
        <f t="shared" si="191"/>
        <v>6.2899999999999103</v>
      </c>
      <c r="B641" s="3">
        <f t="shared" ca="1" si="206"/>
        <v>4.3415011865497684E-2</v>
      </c>
      <c r="C641" s="3">
        <f t="shared" ca="1" si="206"/>
        <v>4.415995565337575E-2</v>
      </c>
      <c r="D641" s="3">
        <f t="shared" ca="1" si="206"/>
        <v>4.4779689041190916E-2</v>
      </c>
      <c r="E641" s="3">
        <f t="shared" ca="1" si="206"/>
        <v>4.5281490020689097E-2</v>
      </c>
      <c r="F641" s="3">
        <f t="shared" ca="1" si="206"/>
        <v>4.5671280412273627E-2</v>
      </c>
      <c r="G641" s="3">
        <f t="shared" ca="1" si="206"/>
        <v>4.5953952090843873E-2</v>
      </c>
      <c r="H641" s="3">
        <f t="shared" ca="1" si="206"/>
        <v>4.6133694349256273E-2</v>
      </c>
      <c r="I641" s="3">
        <f t="shared" ca="1" si="206"/>
        <v>4.6214246591549844E-2</v>
      </c>
      <c r="J641" s="3">
        <f t="shared" ca="1" si="206"/>
        <v>4.619912497005297E-2</v>
      </c>
      <c r="K641" s="3">
        <f t="shared" ca="1" si="206"/>
        <v>4.6091874675227615E-2</v>
      </c>
      <c r="L641" s="3">
        <f t="shared" ca="1" si="206"/>
        <v>4.5896356711270084E-2</v>
      </c>
      <c r="M641" s="3">
        <f t="shared" ca="1" si="206"/>
        <v>4.5617036146667012E-2</v>
      </c>
      <c r="N641" s="3">
        <f t="shared" ca="1" si="206"/>
        <v>4.5259218447309769E-2</v>
      </c>
      <c r="O641" s="3">
        <f t="shared" ca="1" si="206"/>
        <v>4.4829186177327902E-2</v>
      </c>
      <c r="P641" s="3">
        <f t="shared" ca="1" si="206"/>
        <v>4.4334212955616063E-2</v>
      </c>
      <c r="Q641" s="3">
        <f t="shared" ca="1" si="205"/>
        <v>4.3782461661688213E-2</v>
      </c>
      <c r="R641" s="3">
        <f t="shared" ca="1" si="205"/>
        <v>4.31827968828929E-2</v>
      </c>
      <c r="S641" s="3">
        <f t="shared" ca="1" si="205"/>
        <v>4.2544550968408493E-2</v>
      </c>
      <c r="T641" s="3">
        <f t="shared" ca="1" si="205"/>
        <v>4.1877279638427946E-2</v>
      </c>
      <c r="U641" s="3">
        <f t="shared" ca="1" si="205"/>
        <v>4.1190532645342781E-2</v>
      </c>
      <c r="V641" s="3">
        <f t="shared" ca="1" si="205"/>
        <v>4.0493654077260369E-2</v>
      </c>
      <c r="W641" s="3">
        <f t="shared" ca="1" si="205"/>
        <v>3.9795619508458432E-2</v>
      </c>
      <c r="X641" s="3">
        <f t="shared" ca="1" si="205"/>
        <v>3.9104913528139267E-2</v>
      </c>
      <c r="Y641" s="3">
        <f t="shared" ca="1" si="205"/>
        <v>3.8429448886681462E-2</v>
      </c>
      <c r="Z641" s="3">
        <f t="shared" ca="1" si="205"/>
        <v>3.7776525231328663E-2</v>
      </c>
      <c r="AA641" s="3">
        <f t="shared" ca="1" si="205"/>
        <v>3.71528207388023E-2</v>
      </c>
      <c r="AB641" s="3">
        <f t="shared" ca="1" si="205"/>
        <v>3.6564405660275863E-2</v>
      </c>
      <c r="AC641" s="3">
        <f t="shared" ca="1" si="205"/>
        <v>3.601676546103344E-2</v>
      </c>
      <c r="AD641" s="3">
        <f t="shared" ca="1" si="205"/>
        <v>3.5514824284214271E-2</v>
      </c>
      <c r="AE641" s="3">
        <f t="shared" ca="1" si="205"/>
        <v>3.5062965846061382E-2</v>
      </c>
      <c r="AF641" s="3">
        <f t="shared" ca="1" si="205"/>
        <v>3.4665055311528817E-2</v>
      </c>
      <c r="AG641" s="3">
        <f t="shared" ca="1" si="205"/>
        <v>3.432446847091216E-2</v>
      </c>
      <c r="AH641" s="3">
        <f t="shared" ca="1" si="204"/>
        <v>3.4044131580861704E-2</v>
      </c>
      <c r="AI641" s="3">
        <f t="shared" ca="1" si="204"/>
        <v>3.3826567229509177E-2</v>
      </c>
      <c r="AJ641" s="3">
        <f t="shared" ca="1" si="204"/>
        <v>3.3673931335773524E-2</v>
      </c>
      <c r="AK641" s="3">
        <f t="shared" ca="1" si="204"/>
        <v>3.3588017222740858E-2</v>
      </c>
      <c r="AL641" s="3">
        <f t="shared" ca="1" si="204"/>
        <v>3.3570197307116745E-2</v>
      </c>
      <c r="AM641" s="3">
        <f t="shared" ca="1" si="204"/>
        <v>3.3621273559201859E-2</v>
      </c>
      <c r="AN641" s="3">
        <f t="shared" ca="1" si="204"/>
        <v>3.3741217437608106E-2</v>
      </c>
      <c r="AO641" s="3">
        <f t="shared" ca="1" si="204"/>
        <v>3.3928802437470575E-2</v>
      </c>
      <c r="AP641" s="3">
        <f t="shared" ca="1" si="204"/>
        <v>3.4181169638454238E-2</v>
      </c>
      <c r="AQ641" s="3">
        <f t="shared" ca="1" si="204"/>
        <v>3.4493411204116156E-2</v>
      </c>
      <c r="AR641" s="3">
        <f t="shared" ca="1" si="204"/>
        <v>3.4858285100677705E-2</v>
      </c>
      <c r="AS641" s="3">
        <f t="shared" ca="1" si="204"/>
        <v>3.5266154034686824E-2</v>
      </c>
      <c r="AT641" s="3">
        <f t="shared" ca="1" si="204"/>
        <v>3.5705161831930329E-2</v>
      </c>
      <c r="AU641" s="3">
        <f t="shared" ca="1" si="204"/>
        <v>3.6161562038693904E-2</v>
      </c>
      <c r="AV641" s="3">
        <f t="shared" ca="1" si="204"/>
        <v>3.6620070656262327E-2</v>
      </c>
      <c r="AW641" s="3">
        <f t="shared" ca="1" si="203"/>
        <v>3.7064208777264275E-2</v>
      </c>
      <c r="AX641" s="3">
        <f t="shared" ca="1" si="203"/>
        <v>3.7477146687463346E-2</v>
      </c>
      <c r="AY641" s="3">
        <f t="shared" ca="1" si="203"/>
        <v>3.7845580288699533E-2</v>
      </c>
      <c r="AZ641" s="3">
        <f t="shared" ca="1" si="190"/>
        <v>3.8172492767670312E-2</v>
      </c>
      <c r="BC641" s="3">
        <f ca="1">-MC!BC641</f>
        <v>0.54115768557307842</v>
      </c>
      <c r="BD641" s="3">
        <f ca="1">-MC!BD641</f>
        <v>1.2716412828739525</v>
      </c>
      <c r="BE641" s="3">
        <f ca="1">-MC!BE641</f>
        <v>0.8567407373581819</v>
      </c>
    </row>
    <row r="642" spans="1:57" x14ac:dyDescent="0.5">
      <c r="A642" s="3">
        <f t="shared" si="191"/>
        <v>6.2999999999999101</v>
      </c>
      <c r="B642" s="3">
        <f t="shared" ca="1" si="206"/>
        <v>4.3423226183828968E-2</v>
      </c>
      <c r="C642" s="3">
        <f t="shared" ca="1" si="206"/>
        <v>4.4028667545800378E-2</v>
      </c>
      <c r="D642" s="3">
        <f t="shared" ca="1" si="206"/>
        <v>4.4520998923485669E-2</v>
      </c>
      <c r="E642" s="3">
        <f t="shared" ca="1" si="206"/>
        <v>4.4907052504632901E-2</v>
      </c>
      <c r="F642" s="3">
        <f t="shared" ca="1" si="206"/>
        <v>4.5192308002101764E-2</v>
      </c>
      <c r="G642" s="3">
        <f t="shared" ca="1" si="206"/>
        <v>4.5381219404328196E-2</v>
      </c>
      <c r="H642" s="3">
        <f t="shared" ca="1" si="206"/>
        <v>4.547754129703474E-2</v>
      </c>
      <c r="I642" s="3">
        <f t="shared" ca="1" si="206"/>
        <v>4.5484581439003184E-2</v>
      </c>
      <c r="J642" s="3">
        <f t="shared" ca="1" si="206"/>
        <v>4.5405428270155181E-2</v>
      </c>
      <c r="K642" s="3">
        <f t="shared" ca="1" si="206"/>
        <v>4.5243204205514635E-2</v>
      </c>
      <c r="L642" s="3">
        <f t="shared" ca="1" si="206"/>
        <v>4.5001352713428741E-2</v>
      </c>
      <c r="M642" s="3">
        <f t="shared" ca="1" si="206"/>
        <v>4.4683925761848556E-2</v>
      </c>
      <c r="N642" s="3">
        <f t="shared" ca="1" si="206"/>
        <v>4.4295818356057726E-2</v>
      </c>
      <c r="O642" s="3">
        <f t="shared" ca="1" si="206"/>
        <v>4.3842902947300498E-2</v>
      </c>
      <c r="P642" s="3">
        <f t="shared" ca="1" si="206"/>
        <v>4.3332041204630876E-2</v>
      </c>
      <c r="Q642" s="3">
        <f t="shared" ca="1" si="205"/>
        <v>4.2770980605818756E-2</v>
      </c>
      <c r="R642" s="3">
        <f t="shared" ca="1" si="205"/>
        <v>4.2168166029049041E-2</v>
      </c>
      <c r="S642" s="3">
        <f t="shared" ca="1" si="205"/>
        <v>4.1532505644726291E-2</v>
      </c>
      <c r="T642" s="3">
        <f t="shared" ca="1" si="205"/>
        <v>4.0873126848997098E-2</v>
      </c>
      <c r="U642" s="3">
        <f t="shared" ca="1" si="205"/>
        <v>4.019914751990418E-2</v>
      </c>
      <c r="V642" s="3">
        <f t="shared" ca="1" si="205"/>
        <v>3.951947704102618E-2</v>
      </c>
      <c r="W642" s="3">
        <f t="shared" ca="1" si="205"/>
        <v>3.8842654225976242E-2</v>
      </c>
      <c r="X642" s="3">
        <f t="shared" ca="1" si="205"/>
        <v>3.8176725631513017E-2</v>
      </c>
      <c r="Y642" s="3">
        <f t="shared" ca="1" si="205"/>
        <v>3.7529165435350745E-2</v>
      </c>
      <c r="Z642" s="3">
        <f t="shared" ca="1" si="205"/>
        <v>3.6906834759553121E-2</v>
      </c>
      <c r="AA642" s="3">
        <f t="shared" ca="1" si="205"/>
        <v>3.6315973663391246E-2</v>
      </c>
      <c r="AB642" s="3">
        <f t="shared" ca="1" si="205"/>
        <v>3.5762214796674983E-2</v>
      </c>
      <c r="AC642" s="3">
        <f t="shared" ca="1" si="205"/>
        <v>3.5250606459056318E-2</v>
      </c>
      <c r="AD642" s="3">
        <f t="shared" ca="1" si="205"/>
        <v>3.4785635924500992E-2</v>
      </c>
      <c r="AE642" s="3">
        <f t="shared" ca="1" si="205"/>
        <v>3.4371250269409445E-2</v>
      </c>
      <c r="AF642" s="3">
        <f t="shared" ca="1" si="205"/>
        <v>3.4010878310911895E-2</v>
      </c>
      <c r="AG642" s="3">
        <f t="shared" ca="1" si="205"/>
        <v>3.3707459919090556E-2</v>
      </c>
      <c r="AH642" s="3">
        <f t="shared" ca="1" si="204"/>
        <v>3.3463485908649698E-2</v>
      </c>
      <c r="AI642" s="3">
        <f t="shared" ca="1" si="204"/>
        <v>3.3281043667005655E-2</v>
      </c>
      <c r="AJ642" s="3">
        <f t="shared" ca="1" si="204"/>
        <v>3.3161853447692978E-2</v>
      </c>
      <c r="AK642" s="3">
        <f t="shared" ca="1" si="204"/>
        <v>3.3107271163257894E-2</v>
      </c>
      <c r="AL642" s="3">
        <f t="shared" ca="1" si="204"/>
        <v>3.3118228234120993E-2</v>
      </c>
      <c r="AM642" s="3">
        <f t="shared" ca="1" si="204"/>
        <v>3.3195079841089201E-2</v>
      </c>
      <c r="AN642" s="3">
        <f t="shared" ca="1" si="204"/>
        <v>3.3337342736659448E-2</v>
      </c>
      <c r="AO642" s="3">
        <f t="shared" ca="1" si="204"/>
        <v>3.3543326501054321E-2</v>
      </c>
      <c r="AP642" s="3">
        <f t="shared" ca="1" si="204"/>
        <v>3.3809699522828127E-2</v>
      </c>
      <c r="AQ642" s="3">
        <f t="shared" ca="1" si="204"/>
        <v>3.4131075224168222E-2</v>
      </c>
      <c r="AR642" s="3">
        <f t="shared" ca="1" si="204"/>
        <v>3.4499731395808746E-2</v>
      </c>
      <c r="AS642" s="3">
        <f t="shared" ca="1" si="204"/>
        <v>3.4905554047728722E-2</v>
      </c>
      <c r="AT642" s="3">
        <f t="shared" ca="1" si="204"/>
        <v>3.5336217031403418E-2</v>
      </c>
      <c r="AU642" s="3">
        <f t="shared" ca="1" si="204"/>
        <v>3.5777511359536662E-2</v>
      </c>
      <c r="AV642" s="3">
        <f t="shared" ca="1" si="204"/>
        <v>3.6213698013555347E-2</v>
      </c>
      <c r="AW642" s="3">
        <f t="shared" ca="1" si="203"/>
        <v>3.662786092560423E-2</v>
      </c>
      <c r="AX642" s="3">
        <f t="shared" ca="1" si="203"/>
        <v>3.7002812086719371E-2</v>
      </c>
      <c r="AY642" s="3">
        <f t="shared" ca="1" si="203"/>
        <v>3.7325146080497973E-2</v>
      </c>
      <c r="AZ642" s="3">
        <f t="shared" ca="1" si="190"/>
        <v>3.75981919854163E-2</v>
      </c>
      <c r="BC642" s="3">
        <f ca="1">-MC!BC642</f>
        <v>-1.0348513320962329</v>
      </c>
      <c r="BD642" s="3">
        <f ca="1">-MC!BD642</f>
        <v>0.23243619449593478</v>
      </c>
      <c r="BE642" s="3">
        <f ca="1">-MC!BE642</f>
        <v>-1.5607468240001507</v>
      </c>
    </row>
    <row r="643" spans="1:57" x14ac:dyDescent="0.5">
      <c r="A643" s="3">
        <f t="shared" si="191"/>
        <v>6.3099999999999099</v>
      </c>
      <c r="B643" s="3">
        <f t="shared" ca="1" si="206"/>
        <v>4.2572613100252836E-2</v>
      </c>
      <c r="C643" s="3">
        <f t="shared" ca="1" si="206"/>
        <v>4.3299820261785582E-2</v>
      </c>
      <c r="D643" s="3">
        <f t="shared" ca="1" si="206"/>
        <v>4.3902801192304837E-2</v>
      </c>
      <c r="E643" s="3">
        <f t="shared" ca="1" si="206"/>
        <v>4.4388780706494699E-2</v>
      </c>
      <c r="F643" s="3">
        <f t="shared" ca="1" si="206"/>
        <v>4.4763634851097564E-2</v>
      </c>
      <c r="G643" s="3">
        <f t="shared" ca="1" si="206"/>
        <v>4.5032218148677319E-2</v>
      </c>
      <c r="H643" s="3">
        <f t="shared" ca="1" si="206"/>
        <v>4.5198688896064931E-2</v>
      </c>
      <c r="I643" s="3">
        <f t="shared" ca="1" si="206"/>
        <v>4.5266761642446744E-2</v>
      </c>
      <c r="J643" s="3">
        <f t="shared" ca="1" si="206"/>
        <v>4.523993557108183E-2</v>
      </c>
      <c r="K643" s="3">
        <f t="shared" ca="1" si="206"/>
        <v>4.5121748783352594E-2</v>
      </c>
      <c r="L643" s="3">
        <f t="shared" ca="1" si="206"/>
        <v>4.4916065657468189E-2</v>
      </c>
      <c r="M643" s="3">
        <f t="shared" ca="1" si="206"/>
        <v>4.4627363470647392E-2</v>
      </c>
      <c r="N643" s="3">
        <f t="shared" ca="1" si="206"/>
        <v>4.4260965131525366E-2</v>
      </c>
      <c r="O643" s="3">
        <f t="shared" ca="1" si="206"/>
        <v>4.3823171298726753E-2</v>
      </c>
      <c r="P643" s="3">
        <f t="shared" ca="1" si="206"/>
        <v>4.3321269979431601E-2</v>
      </c>
      <c r="Q643" s="3">
        <f t="shared" ca="1" si="205"/>
        <v>4.2763431520522123E-2</v>
      </c>
      <c r="R643" s="3">
        <f t="shared" ca="1" si="205"/>
        <v>4.2158519358632157E-2</v>
      </c>
      <c r="S643" s="3">
        <f t="shared" ca="1" si="205"/>
        <v>4.1515855759491786E-2</v>
      </c>
      <c r="T643" s="3">
        <f t="shared" ca="1" si="205"/>
        <v>4.0844978081199974E-2</v>
      </c>
      <c r="U643" s="3">
        <f t="shared" ca="1" si="205"/>
        <v>4.0155410627851815E-2</v>
      </c>
      <c r="V643" s="3">
        <f t="shared" ca="1" si="205"/>
        <v>3.9456466394379268E-2</v>
      </c>
      <c r="W643" s="3">
        <f t="shared" ca="1" si="205"/>
        <v>3.8757085765300105E-2</v>
      </c>
      <c r="X643" s="3">
        <f t="shared" ca="1" si="205"/>
        <v>3.8065715611129709E-2</v>
      </c>
      <c r="Y643" s="3">
        <f t="shared" ca="1" si="205"/>
        <v>3.7390229894872423E-2</v>
      </c>
      <c r="Z643" s="3">
        <f t="shared" ca="1" si="205"/>
        <v>3.6737889578571367E-2</v>
      </c>
      <c r="AA643" s="3">
        <f t="shared" ca="1" si="205"/>
        <v>3.6115334971373834E-2</v>
      </c>
      <c r="AB643" s="3">
        <f t="shared" ca="1" si="205"/>
        <v>3.552859948744546E-2</v>
      </c>
      <c r="AC643" s="3">
        <f t="shared" ca="1" si="205"/>
        <v>3.4983132623740087E-2</v>
      </c>
      <c r="AD643" s="3">
        <f t="shared" ca="1" si="205"/>
        <v>3.4483823146641349E-2</v>
      </c>
      <c r="AE643" s="3">
        <f t="shared" ca="1" si="205"/>
        <v>3.4035019855552247E-2</v>
      </c>
      <c r="AF643" s="3">
        <f t="shared" ca="1" si="205"/>
        <v>3.3640553585336179E-2</v>
      </c>
      <c r="AG643" s="3">
        <f t="shared" ca="1" si="205"/>
        <v>3.3303766652432093E-2</v>
      </c>
      <c r="AH643" s="3">
        <f t="shared" ca="1" si="204"/>
        <v>3.3027552791427654E-2</v>
      </c>
      <c r="AI643" s="3">
        <f t="shared" ca="1" si="204"/>
        <v>3.281440253673519E-2</v>
      </c>
      <c r="AJ643" s="3">
        <f t="shared" ca="1" si="204"/>
        <v>3.2666438798606506E-2</v>
      </c>
      <c r="AK643" s="3">
        <f t="shared" ca="1" si="204"/>
        <v>3.2585418364337843E-2</v>
      </c>
      <c r="AL643" s="3">
        <f t="shared" ca="1" si="204"/>
        <v>3.2572669899205417E-2</v>
      </c>
      <c r="AM643" s="3">
        <f t="shared" ca="1" si="204"/>
        <v>3.2628939993194751E-2</v>
      </c>
      <c r="AN643" s="3">
        <f t="shared" ca="1" si="204"/>
        <v>3.2754128865516638E-2</v>
      </c>
      <c r="AO643" s="3">
        <f t="shared" ca="1" si="204"/>
        <v>3.2946920362961964E-2</v>
      </c>
      <c r="AP643" s="3">
        <f t="shared" ca="1" si="204"/>
        <v>3.3204348418973989E-2</v>
      </c>
      <c r="AQ643" s="3">
        <f t="shared" ca="1" si="204"/>
        <v>3.3521386042692773E-2</v>
      </c>
      <c r="AR643" s="3">
        <f t="shared" ca="1" si="204"/>
        <v>3.389066927594838E-2</v>
      </c>
      <c r="AS643" s="3">
        <f t="shared" ca="1" si="204"/>
        <v>3.4302445923600842E-2</v>
      </c>
      <c r="AT643" s="3">
        <f t="shared" ca="1" si="204"/>
        <v>3.4744758368633229E-2</v>
      </c>
      <c r="AU643" s="3">
        <f t="shared" ca="1" si="204"/>
        <v>3.5203773597446808E-2</v>
      </c>
      <c r="AV643" s="3">
        <f t="shared" ca="1" si="204"/>
        <v>3.5664136285802804E-2</v>
      </c>
      <c r="AW643" s="3">
        <f t="shared" ca="1" si="203"/>
        <v>3.6109333139681996E-2</v>
      </c>
      <c r="AX643" s="3">
        <f t="shared" ca="1" si="203"/>
        <v>3.6522661351927374E-2</v>
      </c>
      <c r="AY643" s="3">
        <f t="shared" ca="1" si="203"/>
        <v>3.6891461489098547E-2</v>
      </c>
      <c r="AZ643" s="3">
        <f t="shared" ca="1" si="190"/>
        <v>3.7220395299951678E-2</v>
      </c>
      <c r="BC643" s="3">
        <f ca="1">-MC!BC643</f>
        <v>-0.51174265702188215</v>
      </c>
      <c r="BD643" s="3">
        <f ca="1">-MC!BD643</f>
        <v>-0.32832713186255447</v>
      </c>
      <c r="BE643" s="3">
        <f ca="1">-MC!BE643</f>
        <v>1.3690882078000239</v>
      </c>
    </row>
    <row r="644" spans="1:57" x14ac:dyDescent="0.5">
      <c r="A644" s="3">
        <f t="shared" si="191"/>
        <v>6.3199999999999097</v>
      </c>
      <c r="B644" s="3">
        <f t="shared" ca="1" si="206"/>
        <v>4.2487487073487734E-2</v>
      </c>
      <c r="C644" s="3">
        <f t="shared" ca="1" si="206"/>
        <v>4.33037845342207E-2</v>
      </c>
      <c r="D644" s="3">
        <f t="shared" ca="1" si="206"/>
        <v>4.3981539653921674E-2</v>
      </c>
      <c r="E644" s="3">
        <f t="shared" ca="1" si="206"/>
        <v>4.4528604728455323E-2</v>
      </c>
      <c r="F644" s="3">
        <f t="shared" ca="1" si="206"/>
        <v>4.4951487002557265E-2</v>
      </c>
      <c r="G644" s="3">
        <f t="shared" ca="1" si="206"/>
        <v>4.5255676376564538E-2</v>
      </c>
      <c r="H644" s="3">
        <f t="shared" ca="1" si="206"/>
        <v>4.5445969700108078E-2</v>
      </c>
      <c r="I644" s="3">
        <f t="shared" ca="1" si="206"/>
        <v>4.5526723171943007E-2</v>
      </c>
      <c r="J644" s="3">
        <f t="shared" ca="1" si="206"/>
        <v>4.550208159763186E-2</v>
      </c>
      <c r="K644" s="3">
        <f t="shared" ca="1" si="206"/>
        <v>4.5376233649491234E-2</v>
      </c>
      <c r="L644" s="3">
        <f t="shared" ca="1" si="206"/>
        <v>4.5153699483685902E-2</v>
      </c>
      <c r="M644" s="3">
        <f t="shared" ca="1" si="206"/>
        <v>4.4839616518689694E-2</v>
      </c>
      <c r="N644" s="3">
        <f t="shared" ca="1" si="206"/>
        <v>4.443997035267544E-2</v>
      </c>
      <c r="O644" s="3">
        <f t="shared" ca="1" si="206"/>
        <v>4.3961724594368687E-2</v>
      </c>
      <c r="P644" s="3">
        <f t="shared" ca="1" si="206"/>
        <v>4.3412828299800865E-2</v>
      </c>
      <c r="Q644" s="3">
        <f t="shared" ca="1" si="205"/>
        <v>4.2802109378858852E-2</v>
      </c>
      <c r="R644" s="3">
        <f t="shared" ca="1" si="205"/>
        <v>4.2139084517468527E-2</v>
      </c>
      <c r="S644" s="3">
        <f t="shared" ca="1" si="205"/>
        <v>4.1433724774123652E-2</v>
      </c>
      <c r="T644" s="3">
        <f t="shared" ca="1" si="205"/>
        <v>4.0696212178263157E-2</v>
      </c>
      <c r="U644" s="3">
        <f t="shared" ca="1" si="205"/>
        <v>3.9936712183846118E-2</v>
      </c>
      <c r="V644" s="3">
        <f t="shared" ca="1" si="205"/>
        <v>3.9165176136454469E-2</v>
      </c>
      <c r="W644" s="3">
        <f t="shared" ca="1" si="205"/>
        <v>3.8391180746473234E-2</v>
      </c>
      <c r="X644" s="3">
        <f t="shared" ca="1" si="205"/>
        <v>3.7623807967710803E-2</v>
      </c>
      <c r="Y644" s="3">
        <f t="shared" ca="1" si="205"/>
        <v>3.6871566329661001E-2</v>
      </c>
      <c r="Z644" s="3">
        <f t="shared" ca="1" si="205"/>
        <v>3.6142351422649918E-2</v>
      </c>
      <c r="AA644" s="3">
        <f t="shared" ca="1" si="205"/>
        <v>3.5443438596096229E-2</v>
      </c>
      <c r="AB644" s="3">
        <f t="shared" ca="1" si="205"/>
        <v>3.4781496817285859E-2</v>
      </c>
      <c r="AC644" s="3">
        <f t="shared" ca="1" si="205"/>
        <v>3.416261156648244E-2</v>
      </c>
      <c r="AD644" s="3">
        <f t="shared" ca="1" si="205"/>
        <v>3.3592307887204791E-2</v>
      </c>
      <c r="AE644" s="3">
        <f t="shared" ca="1" si="205"/>
        <v>3.3075571087858691E-2</v>
      </c>
      <c r="AF644" s="3">
        <f t="shared" ca="1" si="205"/>
        <v>3.2616868809718778E-2</v>
      </c>
      <c r="AG644" s="3">
        <f t="shared" ca="1" si="205"/>
        <v>3.2220180605156877E-2</v>
      </c>
      <c r="AH644" s="3">
        <f t="shared" ca="1" si="204"/>
        <v>3.1889037913291896E-2</v>
      </c>
      <c r="AI644" s="3">
        <f t="shared" ca="1" si="204"/>
        <v>3.162656918583219E-2</v>
      </c>
      <c r="AJ644" s="3">
        <f t="shared" ca="1" si="204"/>
        <v>3.1435534734213066E-2</v>
      </c>
      <c r="AK644" s="3">
        <f t="shared" ca="1" si="204"/>
        <v>3.1318326927988506E-2</v>
      </c>
      <c r="AL644" s="3">
        <f t="shared" ca="1" si="204"/>
        <v>3.1276906340682406E-2</v>
      </c>
      <c r="AM644" s="3">
        <f t="shared" ca="1" si="204"/>
        <v>3.1312645592715196E-2</v>
      </c>
      <c r="AN644" s="3">
        <f t="shared" ca="1" si="204"/>
        <v>3.1426062966114207E-2</v>
      </c>
      <c r="AO644" s="3">
        <f t="shared" ca="1" si="204"/>
        <v>3.161645117991066E-2</v>
      </c>
      <c r="AP644" s="3">
        <f t="shared" ca="1" si="204"/>
        <v>3.1881444373383618E-2</v>
      </c>
      <c r="AQ644" s="3">
        <f t="shared" ca="1" si="204"/>
        <v>3.2216609896014339E-2</v>
      </c>
      <c r="AR644" s="3">
        <f t="shared" ca="1" si="204"/>
        <v>3.2615176891710104E-2</v>
      </c>
      <c r="AS644" s="3">
        <f t="shared" ca="1" si="204"/>
        <v>3.3067989875050073E-2</v>
      </c>
      <c r="AT644" s="3">
        <f t="shared" ca="1" si="204"/>
        <v>3.3563694689474538E-2</v>
      </c>
      <c r="AU644" s="3">
        <f t="shared" ca="1" si="204"/>
        <v>3.4089069229600533E-2</v>
      </c>
      <c r="AV644" s="3">
        <f t="shared" ca="1" si="204"/>
        <v>3.4629377027219257E-2</v>
      </c>
      <c r="AW644" s="3">
        <f t="shared" ca="1" si="203"/>
        <v>3.5168743990812518E-2</v>
      </c>
      <c r="AX644" s="3">
        <f t="shared" ca="1" si="203"/>
        <v>3.5691192510758946E-2</v>
      </c>
      <c r="AY644" s="3">
        <f t="shared" ca="1" si="203"/>
        <v>3.6185055650432521E-2</v>
      </c>
      <c r="AZ644" s="3">
        <f t="shared" ca="1" si="190"/>
        <v>3.6656347520318454E-2</v>
      </c>
      <c r="BC644" s="3">
        <f ca="1">-MC!BC644</f>
        <v>-0.88255195472419956</v>
      </c>
      <c r="BD644" s="3">
        <f ca="1">-MC!BD644</f>
        <v>-1.9665857302360177</v>
      </c>
      <c r="BE644" s="3">
        <f ca="1">-MC!BE644</f>
        <v>0.48741775672984566</v>
      </c>
    </row>
    <row r="645" spans="1:57" x14ac:dyDescent="0.5">
      <c r="A645" s="3">
        <f t="shared" si="191"/>
        <v>6.3299999999999095</v>
      </c>
      <c r="B645" s="3">
        <f t="shared" ca="1" si="206"/>
        <v>4.3701450801899216E-2</v>
      </c>
      <c r="C645" s="3">
        <f t="shared" ca="1" si="206"/>
        <v>4.4523282501718761E-2</v>
      </c>
      <c r="D645" s="3">
        <f t="shared" ca="1" si="206"/>
        <v>4.5197299863675898E-2</v>
      </c>
      <c r="E645" s="3">
        <f t="shared" ca="1" si="206"/>
        <v>4.5731847265838406E-2</v>
      </c>
      <c r="F645" s="3">
        <f t="shared" ca="1" si="206"/>
        <v>4.613392776121699E-2</v>
      </c>
      <c r="G645" s="3">
        <f t="shared" ca="1" si="206"/>
        <v>4.6409531218108639E-2</v>
      </c>
      <c r="H645" s="3">
        <f t="shared" ca="1" si="206"/>
        <v>4.6563957627565912E-2</v>
      </c>
      <c r="I645" s="3">
        <f t="shared" ca="1" si="206"/>
        <v>4.6602069444053686E-2</v>
      </c>
      <c r="J645" s="3">
        <f t="shared" ca="1" si="206"/>
        <v>4.6528521721096831E-2</v>
      </c>
      <c r="K645" s="3">
        <f t="shared" ca="1" si="206"/>
        <v>4.6348018332772814E-2</v>
      </c>
      <c r="L645" s="3">
        <f t="shared" ca="1" si="206"/>
        <v>4.6065599827154337E-2</v>
      </c>
      <c r="M645" s="3">
        <f t="shared" ca="1" si="206"/>
        <v>4.568692834162217E-2</v>
      </c>
      <c r="N645" s="3">
        <f t="shared" ca="1" si="206"/>
        <v>4.5218516695784361E-2</v>
      </c>
      <c r="O645" s="3">
        <f t="shared" ca="1" si="206"/>
        <v>4.4667855937128638E-2</v>
      </c>
      <c r="P645" s="3">
        <f t="shared" ca="1" si="206"/>
        <v>4.4043420627507157E-2</v>
      </c>
      <c r="Q645" s="3">
        <f t="shared" ca="1" si="205"/>
        <v>4.3354560680223454E-2</v>
      </c>
      <c r="R645" s="3">
        <f t="shared" ca="1" si="205"/>
        <v>4.2611310468051188E-2</v>
      </c>
      <c r="S645" s="3">
        <f t="shared" ca="1" si="205"/>
        <v>4.1824154286505578E-2</v>
      </c>
      <c r="T645" s="3">
        <f t="shared" ca="1" si="205"/>
        <v>4.1003783292622276E-2</v>
      </c>
      <c r="U645" s="3">
        <f t="shared" ca="1" si="205"/>
        <v>4.0160868560926336E-2</v>
      </c>
      <c r="V645" s="3">
        <f t="shared" ca="1" si="205"/>
        <v>3.9305864273840266E-2</v>
      </c>
      <c r="W645" s="3">
        <f t="shared" ca="1" si="205"/>
        <v>3.8448847969451146E-2</v>
      </c>
      <c r="X645" s="3">
        <f t="shared" ca="1" si="205"/>
        <v>3.7599401201210567E-2</v>
      </c>
      <c r="Y645" s="3">
        <f t="shared" ca="1" si="205"/>
        <v>3.6766531593023989E-2</v>
      </c>
      <c r="Z645" s="3">
        <f t="shared" ca="1" si="205"/>
        <v>3.5958633898426483E-2</v>
      </c>
      <c r="AA645" s="3">
        <f t="shared" ca="1" si="205"/>
        <v>3.5183483044051382E-2</v>
      </c>
      <c r="AB645" s="3">
        <f t="shared" ca="1" si="205"/>
        <v>3.4448248085594955E-2</v>
      </c>
      <c r="AC645" s="3">
        <f t="shared" ca="1" si="205"/>
        <v>3.3759515019193394E-2</v>
      </c>
      <c r="AD645" s="3">
        <f t="shared" ca="1" si="205"/>
        <v>3.3123309696824331E-2</v>
      </c>
      <c r="AE645" s="3">
        <f t="shared" ca="1" si="205"/>
        <v>3.2545118468530768E-2</v>
      </c>
      <c r="AF645" s="3">
        <f t="shared" ca="1" si="205"/>
        <v>3.2029910317275291E-2</v>
      </c>
      <c r="AG645" s="3">
        <f t="shared" ca="1" si="205"/>
        <v>3.1582166567420827E-2</v>
      </c>
      <c r="AH645" s="3">
        <f t="shared" ca="1" si="204"/>
        <v>3.1205920893559096E-2</v>
      </c>
      <c r="AI645" s="3">
        <f t="shared" ca="1" si="204"/>
        <v>3.0904804181058509E-2</v>
      </c>
      <c r="AJ645" s="3">
        <f t="shared" ca="1" si="204"/>
        <v>3.0682078632845635E-2</v>
      </c>
      <c r="AK645" s="3">
        <f t="shared" ca="1" si="204"/>
        <v>3.0540636653938257E-2</v>
      </c>
      <c r="AL645" s="3">
        <f t="shared" ca="1" si="204"/>
        <v>3.0482935135237962E-2</v>
      </c>
      <c r="AM645" s="3">
        <f t="shared" ca="1" si="204"/>
        <v>3.0510837094933997E-2</v>
      </c>
      <c r="AN645" s="3">
        <f t="shared" ca="1" si="204"/>
        <v>3.0625343220744981E-2</v>
      </c>
      <c r="AO645" s="3">
        <f t="shared" ca="1" si="204"/>
        <v>3.0826219457300644E-2</v>
      </c>
      <c r="AP645" s="3">
        <f t="shared" ca="1" si="204"/>
        <v>3.1111564559092249E-2</v>
      </c>
      <c r="AQ645" s="3">
        <f t="shared" ca="1" si="204"/>
        <v>3.1477404717863221E-2</v>
      </c>
      <c r="AR645" s="3">
        <f t="shared" ca="1" si="204"/>
        <v>3.1917426778437182E-2</v>
      </c>
      <c r="AS645" s="3">
        <f t="shared" ca="1" si="204"/>
        <v>3.2422936626813448E-2</v>
      </c>
      <c r="AT645" s="3">
        <f t="shared" ca="1" si="204"/>
        <v>3.2983048242530968E-2</v>
      </c>
      <c r="AU645" s="3">
        <f t="shared" ca="1" si="204"/>
        <v>3.3585015114065107E-2</v>
      </c>
      <c r="AV645" s="3">
        <f t="shared" ca="1" si="204"/>
        <v>3.4214584562852736E-2</v>
      </c>
      <c r="AW645" s="3">
        <f t="shared" ca="1" si="203"/>
        <v>3.4856387946463639E-2</v>
      </c>
      <c r="AX645" s="3">
        <f t="shared" ca="1" si="203"/>
        <v>3.5495042725483948E-2</v>
      </c>
      <c r="AY645" s="3">
        <f t="shared" ca="1" si="203"/>
        <v>3.611974618408658E-2</v>
      </c>
      <c r="AZ645" s="3">
        <f t="shared" ca="1" si="190"/>
        <v>3.6737356372806854E-2</v>
      </c>
      <c r="BC645" s="3">
        <f ca="1">-MC!BC645</f>
        <v>2.6778419059125369E-2</v>
      </c>
      <c r="BD645" s="3">
        <f ca="1">-MC!BD645</f>
        <v>-2.4525760834526942</v>
      </c>
      <c r="BE645" s="3">
        <f ca="1">-MC!BE645</f>
        <v>-0.64864145544068741</v>
      </c>
    </row>
    <row r="646" spans="1:57" x14ac:dyDescent="0.5">
      <c r="A646" s="3">
        <f t="shared" si="191"/>
        <v>6.3399999999999093</v>
      </c>
      <c r="B646" s="3">
        <f t="shared" ca="1" si="206"/>
        <v>4.3333428779619092E-2</v>
      </c>
      <c r="C646" s="3">
        <f t="shared" ca="1" si="206"/>
        <v>4.4211978782003787E-2</v>
      </c>
      <c r="D646" s="3">
        <f t="shared" ca="1" si="206"/>
        <v>4.4933756196948671E-2</v>
      </c>
      <c r="E646" s="3">
        <f t="shared" ca="1" si="206"/>
        <v>4.5507491522573544E-2</v>
      </c>
      <c r="F646" s="3">
        <f t="shared" ca="1" si="206"/>
        <v>4.5940577666685398E-2</v>
      </c>
      <c r="G646" s="3">
        <f t="shared" ca="1" si="206"/>
        <v>4.6239398492337901E-2</v>
      </c>
      <c r="H646" s="3">
        <f t="shared" ca="1" si="206"/>
        <v>4.6409651157618491E-2</v>
      </c>
      <c r="I646" s="3">
        <f t="shared" ca="1" si="206"/>
        <v>4.645659841587433E-2</v>
      </c>
      <c r="J646" s="3">
        <f t="shared" ca="1" si="206"/>
        <v>4.63852996309961E-2</v>
      </c>
      <c r="K646" s="3">
        <f t="shared" ca="1" si="206"/>
        <v>4.6200867945952587E-2</v>
      </c>
      <c r="L646" s="3">
        <f t="shared" ca="1" si="206"/>
        <v>4.5908758350591869E-2</v>
      </c>
      <c r="M646" s="3">
        <f t="shared" ca="1" si="206"/>
        <v>4.551505171457973E-2</v>
      </c>
      <c r="N646" s="3">
        <f t="shared" ca="1" si="206"/>
        <v>4.5026682046633466E-2</v>
      </c>
      <c r="O646" s="3">
        <f t="shared" ca="1" si="206"/>
        <v>4.4451561757671662E-2</v>
      </c>
      <c r="P646" s="3">
        <f t="shared" ca="1" si="206"/>
        <v>4.3798584808646582E-2</v>
      </c>
      <c r="Q646" s="3">
        <f t="shared" ca="1" si="205"/>
        <v>4.307751699327457E-2</v>
      </c>
      <c r="R646" s="3">
        <f t="shared" ca="1" si="205"/>
        <v>4.2298804245508012E-2</v>
      </c>
      <c r="S646" s="3">
        <f t="shared" ca="1" si="205"/>
        <v>4.1473337979022584E-2</v>
      </c>
      <c r="T646" s="3">
        <f t="shared" ca="1" si="205"/>
        <v>4.0612212371637542E-2</v>
      </c>
      <c r="U646" s="3">
        <f t="shared" ca="1" si="205"/>
        <v>3.9726498026096901E-2</v>
      </c>
      <c r="V646" s="3">
        <f t="shared" ca="1" si="205"/>
        <v>3.8827045884808481E-2</v>
      </c>
      <c r="W646" s="3">
        <f t="shared" ca="1" si="205"/>
        <v>3.7924328252327714E-2</v>
      </c>
      <c r="X646" s="3">
        <f t="shared" ca="1" si="205"/>
        <v>3.7028320234972267E-2</v>
      </c>
      <c r="Y646" s="3">
        <f t="shared" ca="1" si="205"/>
        <v>3.6148422515762661E-2</v>
      </c>
      <c r="Z646" s="3">
        <f t="shared" ca="1" si="205"/>
        <v>3.5293422983050576E-2</v>
      </c>
      <c r="AA646" s="3">
        <f t="shared" ca="1" si="205"/>
        <v>3.4471490114235399E-2</v>
      </c>
      <c r="AB646" s="3">
        <f t="shared" ca="1" si="205"/>
        <v>3.3690187025300487E-2</v>
      </c>
      <c r="AC646" s="3">
        <f t="shared" ca="1" si="205"/>
        <v>3.2956494197433794E-2</v>
      </c>
      <c r="AD646" s="3">
        <f t="shared" ca="1" si="205"/>
        <v>3.2276832259062846E-2</v>
      </c>
      <c r="AE646" s="3">
        <f t="shared" ca="1" si="205"/>
        <v>3.1657082571196364E-2</v>
      </c>
      <c r="AF646" s="3">
        <f t="shared" ca="1" si="205"/>
        <v>3.110260943041844E-2</v>
      </c>
      <c r="AG646" s="3">
        <f t="shared" ca="1" si="205"/>
        <v>3.0618289905680243E-2</v>
      </c>
      <c r="AH646" s="3">
        <f t="shared" ca="1" si="204"/>
        <v>3.0208553874337529E-2</v>
      </c>
      <c r="AI646" s="3">
        <f t="shared" ca="1" si="204"/>
        <v>2.9877428607902889E-2</v>
      </c>
      <c r="AJ646" s="3">
        <f t="shared" ca="1" si="204"/>
        <v>2.9628572127001096E-2</v>
      </c>
      <c r="AK646" s="3">
        <f t="shared" ca="1" si="204"/>
        <v>2.9465270761079507E-2</v>
      </c>
      <c r="AL646" s="3">
        <f t="shared" ca="1" si="204"/>
        <v>2.939037156335271E-2</v>
      </c>
      <c r="AM646" s="3">
        <f t="shared" ca="1" si="204"/>
        <v>2.9406121753264729E-2</v>
      </c>
      <c r="AN646" s="3">
        <f t="shared" ca="1" si="204"/>
        <v>2.9513898203951092E-2</v>
      </c>
      <c r="AO646" s="3">
        <f t="shared" ca="1" si="204"/>
        <v>2.9713833876759813E-2</v>
      </c>
      <c r="AP646" s="3">
        <f t="shared" ca="1" si="204"/>
        <v>3.000438598926284E-2</v>
      </c>
      <c r="AQ646" s="3">
        <f t="shared" ca="1" si="204"/>
        <v>3.0381933515966349E-2</v>
      </c>
      <c r="AR646" s="3">
        <f t="shared" ca="1" si="204"/>
        <v>3.0840515039347868E-2</v>
      </c>
      <c r="AS646" s="3">
        <f t="shared" ca="1" si="204"/>
        <v>3.1371791915447943E-2</v>
      </c>
      <c r="AT646" s="3">
        <f t="shared" ca="1" si="204"/>
        <v>3.196524037238687E-2</v>
      </c>
      <c r="AU646" s="3">
        <f t="shared" ca="1" si="204"/>
        <v>3.2608483619741564E-2</v>
      </c>
      <c r="AV646" s="3">
        <f t="shared" ca="1" si="204"/>
        <v>3.3287647165110915E-2</v>
      </c>
      <c r="AW646" s="3">
        <f t="shared" ca="1" si="204"/>
        <v>3.3987763570902579E-2</v>
      </c>
      <c r="AX646" s="3">
        <f t="shared" ref="AX646:AY661" ca="1" si="207">AX645+AX$2*$B$7+(AX$3*$BC646+AX$4*$BD646+AX$5*$BE646)*SQRT($B$7)+(AY645-AX645)/(AY$11-AX$11)*$B$7</f>
        <v>3.4693944714249504E-2</v>
      </c>
      <c r="AY646" s="3">
        <f t="shared" ca="1" si="207"/>
        <v>3.539614565783606E-2</v>
      </c>
      <c r="AZ646" s="3">
        <f t="shared" ca="1" si="190"/>
        <v>3.6101635916776065E-2</v>
      </c>
      <c r="BC646" s="3">
        <f ca="1">-MC!BC646</f>
        <v>-1.0077886447754958</v>
      </c>
      <c r="BD646" s="3">
        <f ca="1">-MC!BD646</f>
        <v>-1.197488185204274</v>
      </c>
      <c r="BE646" s="3">
        <f ca="1">-MC!BE646</f>
        <v>0.34158624086593115</v>
      </c>
    </row>
    <row r="647" spans="1:57" x14ac:dyDescent="0.5">
      <c r="A647" s="3">
        <f t="shared" si="191"/>
        <v>6.3499999999999091</v>
      </c>
      <c r="B647" s="3">
        <f t="shared" ca="1" si="206"/>
        <v>4.2682749803356394E-2</v>
      </c>
      <c r="C647" s="3">
        <f t="shared" ca="1" si="206"/>
        <v>4.353534995767893E-2</v>
      </c>
      <c r="D647" s="3">
        <f t="shared" ca="1" si="206"/>
        <v>4.4233873307677855E-2</v>
      </c>
      <c r="E647" s="3">
        <f t="shared" ca="1" si="206"/>
        <v>4.4786931683130068E-2</v>
      </c>
      <c r="F647" s="3">
        <f t="shared" ca="1" si="206"/>
        <v>4.5201803066348183E-2</v>
      </c>
      <c r="G647" s="3">
        <f t="shared" ca="1" si="206"/>
        <v>4.548476051549831E-2</v>
      </c>
      <c r="H647" s="3">
        <f t="shared" ca="1" si="206"/>
        <v>4.5641393555249848E-2</v>
      </c>
      <c r="I647" s="3">
        <f t="shared" ca="1" si="206"/>
        <v>4.5676860454972094E-2</v>
      </c>
      <c r="J647" s="3">
        <f t="shared" ca="1" si="206"/>
        <v>4.5596120125002207E-2</v>
      </c>
      <c r="K647" s="3">
        <f t="shared" ca="1" si="206"/>
        <v>4.5404190217568134E-2</v>
      </c>
      <c r="L647" s="3">
        <f t="shared" ca="1" si="206"/>
        <v>4.5106435387013692E-2</v>
      </c>
      <c r="M647" s="3">
        <f t="shared" ca="1" si="206"/>
        <v>4.4708850421336321E-2</v>
      </c>
      <c r="N647" s="3">
        <f t="shared" ca="1" si="206"/>
        <v>4.4218285658759154E-2</v>
      </c>
      <c r="O647" s="3">
        <f t="shared" ca="1" si="206"/>
        <v>4.3642569971255187E-2</v>
      </c>
      <c r="P647" s="3">
        <f t="shared" ca="1" si="206"/>
        <v>4.2990511785413202E-2</v>
      </c>
      <c r="Q647" s="3">
        <f t="shared" ca="1" si="205"/>
        <v>4.2271787825887842E-2</v>
      </c>
      <c r="R647" s="3">
        <f t="shared" ca="1" si="205"/>
        <v>4.1496750635860009E-2</v>
      </c>
      <c r="S647" s="3">
        <f t="shared" ca="1" si="205"/>
        <v>4.067619380212846E-2</v>
      </c>
      <c r="T647" s="3">
        <f t="shared" ca="1" si="205"/>
        <v>3.9821109590354939E-2</v>
      </c>
      <c r="U647" s="3">
        <f t="shared" ca="1" si="205"/>
        <v>3.8942463213047895E-2</v>
      </c>
      <c r="V647" s="3">
        <f t="shared" ca="1" si="205"/>
        <v>3.8050997469640281E-2</v>
      </c>
      <c r="W647" s="3">
        <f t="shared" ca="1" si="205"/>
        <v>3.7157074543794015E-2</v>
      </c>
      <c r="X647" s="3">
        <f t="shared" ca="1" si="205"/>
        <v>3.6270558221727964E-2</v>
      </c>
      <c r="Y647" s="3">
        <f t="shared" ca="1" si="205"/>
        <v>3.5400737384001915E-2</v>
      </c>
      <c r="Z647" s="3">
        <f t="shared" ca="1" si="205"/>
        <v>3.4556288199013296E-2</v>
      </c>
      <c r="AA647" s="3">
        <f t="shared" ca="1" si="205"/>
        <v>3.3745267842028144E-2</v>
      </c>
      <c r="AB647" s="3">
        <f t="shared" ca="1" si="205"/>
        <v>3.2975128634722357E-2</v>
      </c>
      <c r="AC647" s="3">
        <f t="shared" ca="1" si="205"/>
        <v>3.2252740686073762E-2</v>
      </c>
      <c r="AD647" s="3">
        <f t="shared" ca="1" si="205"/>
        <v>3.158441454256028E-2</v>
      </c>
      <c r="AE647" s="3">
        <f t="shared" ca="1" si="205"/>
        <v>3.0975921719119618E-2</v>
      </c>
      <c r="AF647" s="3">
        <f t="shared" ca="1" si="205"/>
        <v>3.0432516971486866E-2</v>
      </c>
      <c r="AG647" s="3">
        <f t="shared" ca="1" si="205"/>
        <v>2.9958968259275118E-2</v>
      </c>
      <c r="AH647" s="3">
        <f t="shared" ref="AH647:AW662" ca="1" si="208">AH646+AH$2*$B$7+(AH$3*$BC647+AH$4*$BD647+AH$5*$BE647)*SQRT($B$7)+(AI646-AH646)/(AI$11-AH$11)*$B$7</f>
        <v>2.9559596803181928E-2</v>
      </c>
      <c r="AI647" s="3">
        <f t="shared" ca="1" si="208"/>
        <v>2.9238321386405322E-2</v>
      </c>
      <c r="AJ647" s="3">
        <f t="shared" ca="1" si="208"/>
        <v>2.8998690946313049E-2</v>
      </c>
      <c r="AK647" s="3">
        <f t="shared" ca="1" si="208"/>
        <v>2.8843880798449881E-2</v>
      </c>
      <c r="AL647" s="3">
        <f t="shared" ca="1" si="208"/>
        <v>2.8776623176032405E-2</v>
      </c>
      <c r="AM647" s="3">
        <f t="shared" ca="1" si="208"/>
        <v>2.8799044476352825E-2</v>
      </c>
      <c r="AN647" s="3">
        <f t="shared" ca="1" si="208"/>
        <v>2.8912392711499764E-2</v>
      </c>
      <c r="AO647" s="3">
        <f t="shared" ca="1" si="208"/>
        <v>2.9116662825376935E-2</v>
      </c>
      <c r="AP647" s="3">
        <f t="shared" ca="1" si="208"/>
        <v>2.9410165521940774E-2</v>
      </c>
      <c r="AQ647" s="3">
        <f t="shared" ca="1" si="208"/>
        <v>2.9789127674468195E-2</v>
      </c>
      <c r="AR647" s="3">
        <f t="shared" ca="1" si="208"/>
        <v>3.0247434814648533E-2</v>
      </c>
      <c r="AS647" s="3">
        <f t="shared" ca="1" si="208"/>
        <v>3.0776599041044538E-2</v>
      </c>
      <c r="AT647" s="3">
        <f t="shared" ca="1" si="208"/>
        <v>3.1365954116718407E-2</v>
      </c>
      <c r="AU647" s="3">
        <f t="shared" ca="1" si="208"/>
        <v>3.2002988278559991E-2</v>
      </c>
      <c r="AV647" s="3">
        <f t="shared" ca="1" si="208"/>
        <v>3.2673700817613879E-2</v>
      </c>
      <c r="AW647" s="3">
        <f t="shared" ca="1" si="208"/>
        <v>3.3363022502269926E-2</v>
      </c>
      <c r="AX647" s="3">
        <f t="shared" ca="1" si="207"/>
        <v>3.4056060030357355E-2</v>
      </c>
      <c r="AY647" s="3">
        <f t="shared" ca="1" si="207"/>
        <v>3.4743014453703494E-2</v>
      </c>
      <c r="AZ647" s="3">
        <f t="shared" ca="1" si="190"/>
        <v>3.5430846007914546E-2</v>
      </c>
      <c r="BC647" s="3">
        <f ca="1">-MC!BC647</f>
        <v>-1.0960433359898865</v>
      </c>
      <c r="BD647" s="3">
        <f ca="1">-MC!BD647</f>
        <v>0.18850006330104208</v>
      </c>
      <c r="BE647" s="3">
        <f ca="1">-MC!BE647</f>
        <v>-0.21811341322386912</v>
      </c>
    </row>
    <row r="648" spans="1:57" x14ac:dyDescent="0.5">
      <c r="A648" s="3">
        <f t="shared" si="191"/>
        <v>6.3599999999999088</v>
      </c>
      <c r="B648" s="3">
        <f t="shared" ca="1" si="206"/>
        <v>4.4237581453093228E-2</v>
      </c>
      <c r="C648" s="3">
        <f t="shared" ca="1" si="206"/>
        <v>4.4990887113345535E-2</v>
      </c>
      <c r="D648" s="3">
        <f t="shared" ca="1" si="206"/>
        <v>4.559786755934972E-2</v>
      </c>
      <c r="E648" s="3">
        <f t="shared" ca="1" si="206"/>
        <v>4.6066861946345398E-2</v>
      </c>
      <c r="F648" s="3">
        <f t="shared" ca="1" si="206"/>
        <v>4.6404879332511667E-2</v>
      </c>
      <c r="G648" s="3">
        <f t="shared" ca="1" si="206"/>
        <v>4.6617927953505132E-2</v>
      </c>
      <c r="H648" s="3">
        <f t="shared" ca="1" si="206"/>
        <v>4.6711335682514663E-2</v>
      </c>
      <c r="I648" s="3">
        <f t="shared" ca="1" si="206"/>
        <v>4.6690002304488859E-2</v>
      </c>
      <c r="J648" s="3">
        <f t="shared" ca="1" si="206"/>
        <v>4.6558632294416299E-2</v>
      </c>
      <c r="K648" s="3">
        <f t="shared" ca="1" si="206"/>
        <v>4.6321993835837523E-2</v>
      </c>
      <c r="L648" s="3">
        <f t="shared" ca="1" si="206"/>
        <v>4.5985207251617484E-2</v>
      </c>
      <c r="M648" s="3">
        <f t="shared" ca="1" si="206"/>
        <v>4.5554027215257455E-2</v>
      </c>
      <c r="N648" s="3">
        <f t="shared" ca="1" si="206"/>
        <v>4.5035066316066075E-2</v>
      </c>
      <c r="O648" s="3">
        <f t="shared" ca="1" si="206"/>
        <v>4.4435915766111063E-2</v>
      </c>
      <c r="P648" s="3">
        <f t="shared" ca="1" si="206"/>
        <v>4.3765144305872472E-2</v>
      </c>
      <c r="Q648" s="3">
        <f t="shared" ca="1" si="205"/>
        <v>4.3032185423457714E-2</v>
      </c>
      <c r="R648" s="3">
        <f t="shared" ca="1" si="205"/>
        <v>4.2247144101502793E-2</v>
      </c>
      <c r="S648" s="3">
        <f t="shared" ca="1" si="205"/>
        <v>4.1420561937172633E-2</v>
      </c>
      <c r="T648" s="3">
        <f t="shared" ca="1" si="205"/>
        <v>4.0563175133358588E-2</v>
      </c>
      <c r="U648" s="3">
        <f t="shared" ca="1" si="205"/>
        <v>3.9685689376227448E-2</v>
      </c>
      <c r="V648" s="3">
        <f t="shared" ca="1" si="205"/>
        <v>3.8798585201627614E-2</v>
      </c>
      <c r="W648" s="3">
        <f t="shared" ca="1" si="205"/>
        <v>3.7911960567292069E-2</v>
      </c>
      <c r="X648" s="3">
        <f t="shared" ca="1" si="205"/>
        <v>3.7035413848642333E-2</v>
      </c>
      <c r="Y648" s="3">
        <f t="shared" ca="1" si="205"/>
        <v>3.6177968044376292E-2</v>
      </c>
      <c r="Z648" s="3">
        <f t="shared" ca="1" si="205"/>
        <v>3.5348033530242226E-2</v>
      </c>
      <c r="AA648" s="3">
        <f t="shared" ca="1" si="205"/>
        <v>3.4553402108478008E-2</v>
      </c>
      <c r="AB648" s="3">
        <f t="shared" ca="1" si="205"/>
        <v>3.3801261233842729E-2</v>
      </c>
      <c r="AC648" s="3">
        <f t="shared" ca="1" si="205"/>
        <v>3.3098216567857996E-2</v>
      </c>
      <c r="AD648" s="3">
        <f t="shared" ca="1" si="205"/>
        <v>3.2450314498718373E-2</v>
      </c>
      <c r="AE648" s="3">
        <f t="shared" ca="1" si="205"/>
        <v>3.1863062620343677E-2</v>
      </c>
      <c r="AF648" s="3">
        <f t="shared" ca="1" si="205"/>
        <v>3.1341452075198929E-2</v>
      </c>
      <c r="AG648" s="3">
        <f t="shared" ca="1" si="205"/>
        <v>3.0889987641561423E-2</v>
      </c>
      <c r="AH648" s="3">
        <f t="shared" ca="1" si="208"/>
        <v>3.0512727805786073E-2</v>
      </c>
      <c r="AI648" s="3">
        <f t="shared" ca="1" si="208"/>
        <v>3.0213328769806168E-2</v>
      </c>
      <c r="AJ648" s="3">
        <f t="shared" ca="1" si="208"/>
        <v>2.999507626806823E-2</v>
      </c>
      <c r="AK648" s="3">
        <f t="shared" ca="1" si="208"/>
        <v>2.9860880445041225E-2</v>
      </c>
      <c r="AL648" s="3">
        <f t="shared" ca="1" si="208"/>
        <v>2.9813204512849342E-2</v>
      </c>
      <c r="AM648" s="3">
        <f t="shared" ca="1" si="208"/>
        <v>2.9853899804803758E-2</v>
      </c>
      <c r="AN648" s="3">
        <f t="shared" ca="1" si="208"/>
        <v>2.9983931207766934E-2</v>
      </c>
      <c r="AO648" s="3">
        <f t="shared" ca="1" si="208"/>
        <v>3.0203001397223549E-2</v>
      </c>
      <c r="AP648" s="3">
        <f t="shared" ca="1" si="208"/>
        <v>3.0509120370710938E-2</v>
      </c>
      <c r="AQ648" s="3">
        <f t="shared" ca="1" si="208"/>
        <v>3.0898208800234264E-2</v>
      </c>
      <c r="AR648" s="3">
        <f t="shared" ca="1" si="208"/>
        <v>3.1363845161509571E-2</v>
      </c>
      <c r="AS648" s="3">
        <f t="shared" ca="1" si="208"/>
        <v>3.189723835041889E-2</v>
      </c>
      <c r="AT648" s="3">
        <f t="shared" ca="1" si="208"/>
        <v>3.2487425733762433E-2</v>
      </c>
      <c r="AU648" s="3">
        <f t="shared" ca="1" si="208"/>
        <v>3.3121606669814341E-2</v>
      </c>
      <c r="AV648" s="3">
        <f t="shared" ca="1" si="208"/>
        <v>3.3785500640464289E-2</v>
      </c>
      <c r="AW648" s="3">
        <f t="shared" ca="1" si="208"/>
        <v>3.4463784471327349E-2</v>
      </c>
      <c r="AX648" s="3">
        <f t="shared" ca="1" si="207"/>
        <v>3.5141410623246612E-2</v>
      </c>
      <c r="AY648" s="3">
        <f t="shared" ca="1" si="207"/>
        <v>3.5808660950768054E-2</v>
      </c>
      <c r="AZ648" s="3">
        <f t="shared" ca="1" si="190"/>
        <v>3.6472086758218857E-2</v>
      </c>
      <c r="BC648" s="3">
        <f ca="1">-MC!BC648</f>
        <v>1.4934332027107882</v>
      </c>
      <c r="BD648" s="3">
        <f ca="1">-MC!BD648</f>
        <v>-6.5221141248613002E-2</v>
      </c>
      <c r="BE648" s="3">
        <f ca="1">-MC!BE648</f>
        <v>-1.1665890333883207</v>
      </c>
    </row>
    <row r="649" spans="1:57" x14ac:dyDescent="0.5">
      <c r="A649" s="3">
        <f t="shared" si="191"/>
        <v>6.3699999999999086</v>
      </c>
      <c r="B649" s="3">
        <f t="shared" ca="1" si="206"/>
        <v>4.5240370329698229E-2</v>
      </c>
      <c r="C649" s="3">
        <f t="shared" ca="1" si="206"/>
        <v>4.5904990917638978E-2</v>
      </c>
      <c r="D649" s="3">
        <f t="shared" ca="1" si="206"/>
        <v>4.6431170598257507E-2</v>
      </c>
      <c r="E649" s="3">
        <f t="shared" ca="1" si="206"/>
        <v>4.6826950100948249E-2</v>
      </c>
      <c r="F649" s="3">
        <f t="shared" ca="1" si="206"/>
        <v>4.7099043815473238E-2</v>
      </c>
      <c r="G649" s="3">
        <f t="shared" ca="1" si="206"/>
        <v>4.7253169392084134E-2</v>
      </c>
      <c r="H649" s="3">
        <f t="shared" ca="1" si="206"/>
        <v>4.7294367289514465E-2</v>
      </c>
      <c r="I649" s="3">
        <f t="shared" ca="1" si="206"/>
        <v>4.722725306295758E-2</v>
      </c>
      <c r="J649" s="3">
        <f t="shared" ca="1" si="206"/>
        <v>4.7056251025070689E-2</v>
      </c>
      <c r="K649" s="3">
        <f t="shared" ca="1" si="206"/>
        <v>4.6785854167135058E-2</v>
      </c>
      <c r="L649" s="3">
        <f t="shared" ca="1" si="206"/>
        <v>4.6420912738560444E-2</v>
      </c>
      <c r="M649" s="3">
        <f t="shared" ca="1" si="206"/>
        <v>4.5966915519347555E-2</v>
      </c>
      <c r="N649" s="3">
        <f t="shared" ca="1" si="206"/>
        <v>4.543021152535473E-2</v>
      </c>
      <c r="O649" s="3">
        <f t="shared" ca="1" si="206"/>
        <v>4.4818128441904317E-2</v>
      </c>
      <c r="P649" s="3">
        <f t="shared" ca="1" si="206"/>
        <v>4.4138969426042861E-2</v>
      </c>
      <c r="Q649" s="3">
        <f t="shared" ca="1" si="205"/>
        <v>4.3401898816534577E-2</v>
      </c>
      <c r="R649" s="3">
        <f t="shared" ca="1" si="205"/>
        <v>4.2616748120572784E-2</v>
      </c>
      <c r="S649" s="3">
        <f t="shared" ca="1" si="205"/>
        <v>4.179378103790983E-2</v>
      </c>
      <c r="T649" s="3">
        <f t="shared" ca="1" si="205"/>
        <v>4.0943451813079235E-2</v>
      </c>
      <c r="U649" s="3">
        <f t="shared" ca="1" si="205"/>
        <v>4.007618072484527E-2</v>
      </c>
      <c r="V649" s="3">
        <f t="shared" ca="1" si="205"/>
        <v>3.9202160179908886E-2</v>
      </c>
      <c r="W649" s="3">
        <f t="shared" ca="1" si="205"/>
        <v>3.8331198060060738E-2</v>
      </c>
      <c r="X649" s="3">
        <f t="shared" ca="1" si="205"/>
        <v>3.747260149418772E-2</v>
      </c>
      <c r="Y649" s="3">
        <f t="shared" ca="1" si="205"/>
        <v>3.6635101774594031E-2</v>
      </c>
      <c r="Z649" s="3">
        <f t="shared" ca="1" si="205"/>
        <v>3.5826817666455228E-2</v>
      </c>
      <c r="AA649" s="3">
        <f t="shared" ca="1" si="205"/>
        <v>3.5055249782787234E-2</v>
      </c>
      <c r="AB649" s="3">
        <f t="shared" ca="1" si="205"/>
        <v>3.4327294893505528E-2</v>
      </c>
      <c r="AC649" s="3">
        <f t="shared" ca="1" si="205"/>
        <v>3.364926839214296E-2</v>
      </c>
      <c r="AD649" s="3">
        <f t="shared" ca="1" si="205"/>
        <v>3.3026926687040013E-2</v>
      </c>
      <c r="AE649" s="3">
        <f t="shared" ca="1" si="205"/>
        <v>3.2465487630937567E-2</v>
      </c>
      <c r="AF649" s="3">
        <f t="shared" ca="1" si="205"/>
        <v>3.1969652935353254E-2</v>
      </c>
      <c r="AG649" s="3">
        <f t="shared" ca="1" si="205"/>
        <v>3.1543638379852405E-2</v>
      </c>
      <c r="AH649" s="3">
        <f t="shared" ca="1" si="208"/>
        <v>3.1191213893192852E-2</v>
      </c>
      <c r="AI649" s="3">
        <f t="shared" ca="1" si="208"/>
        <v>3.0915747257294009E-2</v>
      </c>
      <c r="AJ649" s="3">
        <f t="shared" ca="1" si="208"/>
        <v>3.0720235138002063E-2</v>
      </c>
      <c r="AK649" s="3">
        <f t="shared" ca="1" si="208"/>
        <v>3.0607296605393821E-2</v>
      </c>
      <c r="AL649" s="3">
        <f t="shared" ca="1" si="208"/>
        <v>3.0579099903327307E-2</v>
      </c>
      <c r="AM649" s="3">
        <f t="shared" ca="1" si="208"/>
        <v>3.0637195313591745E-2</v>
      </c>
      <c r="AN649" s="3">
        <f t="shared" ca="1" si="208"/>
        <v>3.0782238588643571E-2</v>
      </c>
      <c r="AO649" s="3">
        <f t="shared" ca="1" si="208"/>
        <v>3.1013614140472413E-2</v>
      </c>
      <c r="AP649" s="3">
        <f t="shared" ca="1" si="208"/>
        <v>3.1329005323983444E-2</v>
      </c>
      <c r="AQ649" s="3">
        <f t="shared" ca="1" si="208"/>
        <v>3.1724000766500025E-2</v>
      </c>
      <c r="AR649" s="3">
        <f t="shared" ca="1" si="208"/>
        <v>3.2191846138514758E-2</v>
      </c>
      <c r="AS649" s="3">
        <f t="shared" ca="1" si="208"/>
        <v>3.2723421443041321E-2</v>
      </c>
      <c r="AT649" s="3">
        <f t="shared" ca="1" si="208"/>
        <v>3.330744197465485E-2</v>
      </c>
      <c r="AU649" s="3">
        <f t="shared" ca="1" si="208"/>
        <v>3.3930792568086975E-2</v>
      </c>
      <c r="AV649" s="3">
        <f t="shared" ca="1" si="208"/>
        <v>3.4578887587084065E-2</v>
      </c>
      <c r="AW649" s="3">
        <f t="shared" ca="1" si="208"/>
        <v>3.5236126082286143E-2</v>
      </c>
      <c r="AX649" s="3">
        <f t="shared" ca="1" si="207"/>
        <v>3.5887285152028277E-2</v>
      </c>
      <c r="AY649" s="3">
        <f t="shared" ca="1" si="207"/>
        <v>3.6522691832579106E-2</v>
      </c>
      <c r="AZ649" s="3">
        <f t="shared" ca="1" si="190"/>
        <v>3.7148564882315091E-2</v>
      </c>
      <c r="BC649" s="3">
        <f ca="1">-MC!BC649</f>
        <v>0.9448303906243849</v>
      </c>
      <c r="BD649" s="3">
        <f ca="1">-MC!BD649</f>
        <v>0.21160011900677844</v>
      </c>
      <c r="BE649" s="3">
        <f ca="1">-MC!BE649</f>
        <v>-0.95858332670607904</v>
      </c>
    </row>
    <row r="650" spans="1:57" x14ac:dyDescent="0.5">
      <c r="A650" s="3">
        <f t="shared" si="191"/>
        <v>6.3799999999999084</v>
      </c>
      <c r="B650" s="3">
        <f t="shared" ca="1" si="206"/>
        <v>4.4297386328014221E-2</v>
      </c>
      <c r="C650" s="3">
        <f t="shared" ca="1" si="206"/>
        <v>4.5001678765607983E-2</v>
      </c>
      <c r="D650" s="3">
        <f t="shared" ca="1" si="206"/>
        <v>4.556880785953548E-2</v>
      </c>
      <c r="E650" s="3">
        <f t="shared" ca="1" si="206"/>
        <v>4.6006660816326449E-2</v>
      </c>
      <c r="F650" s="3">
        <f t="shared" ca="1" si="206"/>
        <v>4.6321802266818049E-2</v>
      </c>
      <c r="G650" s="3">
        <f t="shared" ca="1" si="206"/>
        <v>4.651980416710793E-2</v>
      </c>
      <c r="H650" s="3">
        <f t="shared" ca="1" si="206"/>
        <v>4.6605564453000216E-2</v>
      </c>
      <c r="I650" s="3">
        <f t="shared" ca="1" si="206"/>
        <v>4.6583559359113416E-2</v>
      </c>
      <c r="J650" s="3">
        <f t="shared" ca="1" si="206"/>
        <v>4.6458077963006744E-2</v>
      </c>
      <c r="K650" s="3">
        <f t="shared" ca="1" si="206"/>
        <v>4.6233482993910217E-2</v>
      </c>
      <c r="L650" s="3">
        <f t="shared" ca="1" si="206"/>
        <v>4.5914499539209432E-2</v>
      </c>
      <c r="M650" s="3">
        <f t="shared" ca="1" si="206"/>
        <v>4.5506495359637467E-2</v>
      </c>
      <c r="N650" s="3">
        <f t="shared" ca="1" si="206"/>
        <v>4.5015700726368395E-2</v>
      </c>
      <c r="O650" s="3">
        <f t="shared" ca="1" si="206"/>
        <v>4.4449324584677374E-2</v>
      </c>
      <c r="P650" s="3">
        <f t="shared" ca="1" si="206"/>
        <v>4.3815549264691188E-2</v>
      </c>
      <c r="Q650" s="3">
        <f t="shared" ca="1" si="205"/>
        <v>4.3123414697140795E-2</v>
      </c>
      <c r="R650" s="3">
        <f t="shared" ca="1" si="205"/>
        <v>4.238262365316936E-2</v>
      </c>
      <c r="S650" s="3">
        <f t="shared" ca="1" si="205"/>
        <v>4.1603306681729707E-2</v>
      </c>
      <c r="T650" s="3">
        <f t="shared" ca="1" si="205"/>
        <v>4.079578082784855E-2</v>
      </c>
      <c r="U650" s="3">
        <f t="shared" ca="1" si="205"/>
        <v>3.9970325736284694E-2</v>
      </c>
      <c r="V650" s="3">
        <f t="shared" ca="1" si="205"/>
        <v>3.9136990473487655E-2</v>
      </c>
      <c r="W650" s="3">
        <f t="shared" ca="1" si="205"/>
        <v>3.8305437649725889E-2</v>
      </c>
      <c r="X650" s="3">
        <f t="shared" ca="1" si="205"/>
        <v>3.748482796598638E-2</v>
      </c>
      <c r="Y650" s="3">
        <f t="shared" ca="1" si="205"/>
        <v>3.6683745837928015E-2</v>
      </c>
      <c r="Z650" s="3">
        <f t="shared" ca="1" si="205"/>
        <v>3.5910163256412587E-2</v>
      </c>
      <c r="AA650" s="3">
        <f t="shared" ca="1" si="205"/>
        <v>3.5171434483153574E-2</v>
      </c>
      <c r="AB650" s="3">
        <f t="shared" ca="1" si="205"/>
        <v>3.4474310439391857E-2</v>
      </c>
      <c r="AC650" s="3">
        <f t="shared" ca="1" si="205"/>
        <v>3.3824961084266178E-2</v>
      </c>
      <c r="AD650" s="3">
        <f t="shared" ca="1" si="205"/>
        <v>3.3228997678868374E-2</v>
      </c>
      <c r="AE650" s="3">
        <f t="shared" ca="1" si="205"/>
        <v>3.2691493168796971E-2</v>
      </c>
      <c r="AF650" s="3">
        <f t="shared" ca="1" si="205"/>
        <v>3.2217004671098823E-2</v>
      </c>
      <c r="AG650" s="3">
        <f t="shared" ca="1" si="205"/>
        <v>3.1809603803281558E-2</v>
      </c>
      <c r="AH650" s="3">
        <f t="shared" ca="1" si="208"/>
        <v>3.1472916767089527E-2</v>
      </c>
      <c r="AI650" s="3">
        <f t="shared" ca="1" si="208"/>
        <v>3.1210167739288471E-2</v>
      </c>
      <c r="AJ650" s="3">
        <f t="shared" ca="1" si="208"/>
        <v>3.1024209104840342E-2</v>
      </c>
      <c r="AK650" s="3">
        <f t="shared" ca="1" si="208"/>
        <v>3.0917513609384252E-2</v>
      </c>
      <c r="AL650" s="3">
        <f t="shared" ca="1" si="208"/>
        <v>3.0892099234678876E-2</v>
      </c>
      <c r="AM650" s="3">
        <f t="shared" ca="1" si="208"/>
        <v>3.0949359877165739E-2</v>
      </c>
      <c r="AN650" s="3">
        <f t="shared" ca="1" si="208"/>
        <v>3.1089786800145416E-2</v>
      </c>
      <c r="AO650" s="3">
        <f t="shared" ca="1" si="208"/>
        <v>3.1312590812361665E-2</v>
      </c>
      <c r="AP650" s="3">
        <f t="shared" ca="1" si="208"/>
        <v>3.1615273345878464E-2</v>
      </c>
      <c r="AQ650" s="3">
        <f t="shared" ca="1" si="208"/>
        <v>3.1993235795958461E-2</v>
      </c>
      <c r="AR650" s="3">
        <f t="shared" ca="1" si="208"/>
        <v>3.243953593394986E-2</v>
      </c>
      <c r="AS650" s="3">
        <f t="shared" ca="1" si="208"/>
        <v>3.2944869834242781E-2</v>
      </c>
      <c r="AT650" s="3">
        <f t="shared" ca="1" si="208"/>
        <v>3.3497775697992879E-2</v>
      </c>
      <c r="AU650" s="3">
        <f t="shared" ca="1" si="208"/>
        <v>3.4084968852329194E-2</v>
      </c>
      <c r="AV650" s="3">
        <f t="shared" ca="1" si="208"/>
        <v>3.4691703917550089E-2</v>
      </c>
      <c r="AW650" s="3">
        <f t="shared" ca="1" si="208"/>
        <v>3.5302249045401829E-2</v>
      </c>
      <c r="AX650" s="3">
        <f t="shared" ca="1" si="207"/>
        <v>3.590135521042799E-2</v>
      </c>
      <c r="AY650" s="3">
        <f t="shared" ca="1" si="207"/>
        <v>3.6479531903898355E-2</v>
      </c>
      <c r="AZ650" s="3">
        <f t="shared" ca="1" si="190"/>
        <v>3.7042930999204499E-2</v>
      </c>
      <c r="BC650" s="3">
        <f ca="1">-MC!BC650</f>
        <v>-0.12279305101802862</v>
      </c>
      <c r="BD650" s="3">
        <f ca="1">-MC!BD650</f>
        <v>1.2809539544153248</v>
      </c>
      <c r="BE650" s="3">
        <f ca="1">-MC!BE650</f>
        <v>0.88773902036773933</v>
      </c>
    </row>
    <row r="651" spans="1:57" x14ac:dyDescent="0.5">
      <c r="A651" s="3">
        <f t="shared" si="191"/>
        <v>6.3899999999999082</v>
      </c>
      <c r="B651" s="3">
        <f t="shared" ca="1" si="206"/>
        <v>4.4783125074719377E-2</v>
      </c>
      <c r="C651" s="3">
        <f t="shared" ca="1" si="206"/>
        <v>4.5512691553118288E-2</v>
      </c>
      <c r="D651" s="3">
        <f t="shared" ca="1" si="206"/>
        <v>4.6101147085773897E-2</v>
      </c>
      <c r="E651" s="3">
        <f t="shared" ca="1" si="206"/>
        <v>4.6556541006628309E-2</v>
      </c>
      <c r="F651" s="3">
        <f t="shared" ca="1" si="206"/>
        <v>4.6885603843887506E-2</v>
      </c>
      <c r="G651" s="3">
        <f t="shared" ca="1" si="206"/>
        <v>4.7094077497917906E-2</v>
      </c>
      <c r="H651" s="3">
        <f t="shared" ca="1" si="206"/>
        <v>4.7187033020639618E-2</v>
      </c>
      <c r="I651" s="3">
        <f t="shared" ca="1" si="206"/>
        <v>4.7169122982804103E-2</v>
      </c>
      <c r="J651" s="3">
        <f t="shared" ca="1" si="206"/>
        <v>4.7044816901331818E-2</v>
      </c>
      <c r="K651" s="3">
        <f t="shared" ca="1" si="206"/>
        <v>4.6818662920400371E-2</v>
      </c>
      <c r="L651" s="3">
        <f t="shared" ca="1" si="206"/>
        <v>4.6495576623224587E-2</v>
      </c>
      <c r="M651" s="3">
        <f t="shared" ca="1" si="206"/>
        <v>4.6081120371759883E-2</v>
      </c>
      <c r="N651" s="3">
        <f t="shared" ca="1" si="206"/>
        <v>4.5581721267587076E-2</v>
      </c>
      <c r="O651" s="3">
        <f t="shared" ca="1" si="206"/>
        <v>4.5004785049194994E-2</v>
      </c>
      <c r="P651" s="3">
        <f t="shared" ca="1" si="206"/>
        <v>4.4358688723166638E-2</v>
      </c>
      <c r="Q651" s="3">
        <f t="shared" ca="1" si="205"/>
        <v>4.3652663300637683E-2</v>
      </c>
      <c r="R651" s="3">
        <f t="shared" ca="1" si="205"/>
        <v>4.2896598303404435E-2</v>
      </c>
      <c r="S651" s="3">
        <f t="shared" ca="1" si="205"/>
        <v>4.2100806623644321E-2</v>
      </c>
      <c r="T651" s="3">
        <f t="shared" ca="1" si="205"/>
        <v>4.1275783613185575E-2</v>
      </c>
      <c r="U651" s="3">
        <f t="shared" ca="1" si="205"/>
        <v>4.0431983803654876E-2</v>
      </c>
      <c r="V651" s="3">
        <f t="shared" ca="1" si="205"/>
        <v>3.9579628457623209E-2</v>
      </c>
      <c r="W651" s="3">
        <f t="shared" ca="1" si="205"/>
        <v>3.8728550465707529E-2</v>
      </c>
      <c r="X651" s="3">
        <f t="shared" ca="1" si="205"/>
        <v>3.78880796670183E-2</v>
      </c>
      <c r="Y651" s="3">
        <f t="shared" ca="1" si="205"/>
        <v>3.7066969177614026E-2</v>
      </c>
      <c r="Z651" s="3">
        <f t="shared" ca="1" si="205"/>
        <v>3.627335979750123E-2</v>
      </c>
      <c r="AA651" s="3">
        <f t="shared" ca="1" si="205"/>
        <v>3.5514775022141773E-2</v>
      </c>
      <c r="AB651" s="3">
        <f t="shared" ca="1" si="205"/>
        <v>3.479813550738587E-2</v>
      </c>
      <c r="AC651" s="3">
        <f t="shared" ca="1" si="205"/>
        <v>3.4129781358719309E-2</v>
      </c>
      <c r="AD651" s="3">
        <f t="shared" ca="1" si="205"/>
        <v>3.3515494269785721E-2</v>
      </c>
      <c r="AE651" s="3">
        <f t="shared" ca="1" si="205"/>
        <v>3.2960517860292977E-2</v>
      </c>
      <c r="AF651" s="3">
        <f t="shared" ca="1" si="205"/>
        <v>3.2469580236463708E-2</v>
      </c>
      <c r="AG651" s="3">
        <f t="shared" ca="1" si="205"/>
        <v>3.2046924437447007E-2</v>
      </c>
      <c r="AH651" s="3">
        <f t="shared" ca="1" si="208"/>
        <v>3.1696348515409214E-2</v>
      </c>
      <c r="AI651" s="3">
        <f t="shared" ca="1" si="208"/>
        <v>3.1421248603446091E-2</v>
      </c>
      <c r="AJ651" s="3">
        <f t="shared" ca="1" si="208"/>
        <v>3.1224648339762545E-2</v>
      </c>
      <c r="AK651" s="3">
        <f t="shared" ca="1" si="208"/>
        <v>3.1109189641805059E-2</v>
      </c>
      <c r="AL651" s="3">
        <f t="shared" ca="1" si="208"/>
        <v>3.1077055681766282E-2</v>
      </c>
      <c r="AM651" s="3">
        <f t="shared" ca="1" si="208"/>
        <v>3.1129799383662147E-2</v>
      </c>
      <c r="AN651" s="3">
        <f t="shared" ca="1" si="208"/>
        <v>3.1268062914353863E-2</v>
      </c>
      <c r="AO651" s="3">
        <f t="shared" ca="1" si="208"/>
        <v>3.1491198887945687E-2</v>
      </c>
      <c r="AP651" s="3">
        <f t="shared" ca="1" si="208"/>
        <v>3.17968422824743E-2</v>
      </c>
      <c r="AQ651" s="3">
        <f t="shared" ca="1" si="208"/>
        <v>3.2180522822798256E-2</v>
      </c>
      <c r="AR651" s="3">
        <f t="shared" ca="1" si="208"/>
        <v>3.2635426035530046E-2</v>
      </c>
      <c r="AS651" s="3">
        <f t="shared" ca="1" si="208"/>
        <v>3.3152379778138612E-2</v>
      </c>
      <c r="AT651" s="3">
        <f t="shared" ca="1" si="208"/>
        <v>3.3720060885074746E-2</v>
      </c>
      <c r="AU651" s="3">
        <f t="shared" ca="1" si="208"/>
        <v>3.4325330946146274E-2</v>
      </c>
      <c r="AV651" s="3">
        <f t="shared" ca="1" si="208"/>
        <v>3.4953600990092919E-2</v>
      </c>
      <c r="AW651" s="3">
        <f t="shared" ca="1" si="208"/>
        <v>3.5589325940267515E-2</v>
      </c>
      <c r="AX651" s="3">
        <f t="shared" ca="1" si="207"/>
        <v>3.6217550393996288E-2</v>
      </c>
      <c r="AY651" s="3">
        <f t="shared" ca="1" si="207"/>
        <v>3.6829276885748739E-2</v>
      </c>
      <c r="AZ651" s="3">
        <f t="shared" ca="1" si="190"/>
        <v>3.7431012195976512E-2</v>
      </c>
      <c r="BC651" s="3">
        <f ca="1">-MC!BC651</f>
        <v>0.5788199886622758</v>
      </c>
      <c r="BD651" s="3">
        <f ca="1">-MC!BD651</f>
        <v>-0.51134620771870676</v>
      </c>
      <c r="BE651" s="3">
        <f ca="1">-MC!BE651</f>
        <v>0.1735096576699533</v>
      </c>
    </row>
    <row r="652" spans="1:57" x14ac:dyDescent="0.5">
      <c r="A652" s="3">
        <f t="shared" si="191"/>
        <v>6.399999999999908</v>
      </c>
      <c r="B652" s="3">
        <f t="shared" ca="1" si="206"/>
        <v>4.4138857898837015E-2</v>
      </c>
      <c r="C652" s="3">
        <f t="shared" ca="1" si="206"/>
        <v>4.4810118530518174E-2</v>
      </c>
      <c r="D652" s="3">
        <f t="shared" ca="1" si="206"/>
        <v>4.5344340640077592E-2</v>
      </c>
      <c r="E652" s="3">
        <f t="shared" ca="1" si="206"/>
        <v>4.5749434598698339E-2</v>
      </c>
      <c r="F652" s="3">
        <f t="shared" ca="1" si="206"/>
        <v>4.6031995747322696E-2</v>
      </c>
      <c r="G652" s="3">
        <f t="shared" ca="1" si="206"/>
        <v>4.6197634828452253E-2</v>
      </c>
      <c r="H652" s="3">
        <f t="shared" ca="1" si="206"/>
        <v>4.6251294908952877E-2</v>
      </c>
      <c r="I652" s="3">
        <f t="shared" ca="1" si="206"/>
        <v>4.6197503812203042E-2</v>
      </c>
      <c r="J652" s="3">
        <f t="shared" ca="1" si="206"/>
        <v>4.6040610428425624E-2</v>
      </c>
      <c r="K652" s="3">
        <f t="shared" ca="1" si="206"/>
        <v>4.5785047252792907E-2</v>
      </c>
      <c r="L652" s="3">
        <f t="shared" ca="1" si="206"/>
        <v>4.5435619280886276E-2</v>
      </c>
      <c r="M652" s="3">
        <f t="shared" ca="1" si="206"/>
        <v>4.4997782354896633E-2</v>
      </c>
      <c r="N652" s="3">
        <f t="shared" ca="1" si="206"/>
        <v>4.4477859240497145E-2</v>
      </c>
      <c r="O652" s="3">
        <f t="shared" ca="1" si="206"/>
        <v>4.3883151261484607E-2</v>
      </c>
      <c r="P652" s="3">
        <f t="shared" ca="1" si="206"/>
        <v>4.3221928863406693E-2</v>
      </c>
      <c r="Q652" s="3">
        <f t="shared" ca="1" si="206"/>
        <v>4.2503312885638203E-2</v>
      </c>
      <c r="R652" s="3">
        <f t="shared" ref="R652:AG667" ca="1" si="209">R651+R$2*$B$7+(R$3*$BC652+R$4*$BD652+R$5*$BE652)*SQRT($B$7)+(S651-R651)/(S$11-R$11)*$B$7</f>
        <v>4.1737078346909477E-2</v>
      </c>
      <c r="S652" s="3">
        <f t="shared" ca="1" si="209"/>
        <v>4.0933419236323557E-2</v>
      </c>
      <c r="T652" s="3">
        <f t="shared" ca="1" si="209"/>
        <v>4.0102707978540965E-2</v>
      </c>
      <c r="U652" s="3">
        <f t="shared" ca="1" si="209"/>
        <v>3.9255272772670817E-2</v>
      </c>
      <c r="V652" s="3">
        <f t="shared" ca="1" si="209"/>
        <v>3.8401205873519535E-2</v>
      </c>
      <c r="W652" s="3">
        <f t="shared" ca="1" si="209"/>
        <v>3.755020926363755E-2</v>
      </c>
      <c r="X652" s="3">
        <f t="shared" ca="1" si="209"/>
        <v>3.6711480745933799E-2</v>
      </c>
      <c r="Y652" s="3">
        <f t="shared" ca="1" si="209"/>
        <v>3.5893640973470753E-2</v>
      </c>
      <c r="Z652" s="3">
        <f t="shared" ca="1" si="209"/>
        <v>3.5104698398321192E-2</v>
      </c>
      <c r="AA652" s="3">
        <f t="shared" ca="1" si="209"/>
        <v>3.435204459414206E-2</v>
      </c>
      <c r="AB652" s="3">
        <f t="shared" ca="1" si="209"/>
        <v>3.3642468794057113E-2</v>
      </c>
      <c r="AC652" s="3">
        <f t="shared" ca="1" si="209"/>
        <v>3.2982180090052743E-2</v>
      </c>
      <c r="AD652" s="3">
        <f t="shared" ca="1" si="209"/>
        <v>3.2376829447584979E-2</v>
      </c>
      <c r="AE652" s="3">
        <f t="shared" ca="1" si="209"/>
        <v>3.1831530001201834E-2</v>
      </c>
      <c r="AF652" s="3">
        <f t="shared" ca="1" si="209"/>
        <v>3.1350879689380481E-2</v>
      </c>
      <c r="AG652" s="3">
        <f t="shared" ca="1" si="209"/>
        <v>3.0938991815916563E-2</v>
      </c>
      <c r="AH652" s="3">
        <f t="shared" ca="1" si="208"/>
        <v>3.0599535119946033E-2</v>
      </c>
      <c r="AI652" s="3">
        <f t="shared" ca="1" si="208"/>
        <v>3.0335776511262371E-2</v>
      </c>
      <c r="AJ652" s="3">
        <f t="shared" ca="1" si="208"/>
        <v>3.0150609674114221E-2</v>
      </c>
      <c r="AK652" s="3">
        <f t="shared" ca="1" si="208"/>
        <v>3.0046544452557406E-2</v>
      </c>
      <c r="AL652" s="3">
        <f t="shared" ca="1" si="208"/>
        <v>3.0025627920390818E-2</v>
      </c>
      <c r="AM652" s="3">
        <f t="shared" ca="1" si="208"/>
        <v>3.0089270701153997E-2</v>
      </c>
      <c r="AN652" s="3">
        <f t="shared" ca="1" si="208"/>
        <v>3.023796451773423E-2</v>
      </c>
      <c r="AO652" s="3">
        <f t="shared" ca="1" si="208"/>
        <v>3.0470902458838003E-2</v>
      </c>
      <c r="AP652" s="3">
        <f t="shared" ca="1" si="208"/>
        <v>3.0785551778576597E-2</v>
      </c>
      <c r="AQ652" s="3">
        <f t="shared" ca="1" si="208"/>
        <v>3.1177269354347316E-2</v>
      </c>
      <c r="AR652" s="3">
        <f t="shared" ca="1" si="208"/>
        <v>3.1639067383012691E-2</v>
      </c>
      <c r="AS652" s="3">
        <f t="shared" ca="1" si="208"/>
        <v>3.2161604476554258E-2</v>
      </c>
      <c r="AT652" s="3">
        <f t="shared" ca="1" si="208"/>
        <v>3.27333950897351E-2</v>
      </c>
      <c r="AU652" s="3">
        <f t="shared" ca="1" si="208"/>
        <v>3.3341146112386519E-2</v>
      </c>
      <c r="AV652" s="3">
        <f t="shared" ca="1" si="208"/>
        <v>3.3970124423382396E-2</v>
      </c>
      <c r="AW652" s="3">
        <f t="shared" ca="1" si="208"/>
        <v>3.4604672689135078E-2</v>
      </c>
      <c r="AX652" s="3">
        <f t="shared" ca="1" si="207"/>
        <v>3.5229831952591287E-2</v>
      </c>
      <c r="AY652" s="3">
        <f t="shared" ca="1" si="207"/>
        <v>3.5836793863126867E-2</v>
      </c>
      <c r="AZ652" s="3">
        <f t="shared" ca="1" si="190"/>
        <v>3.6432016116209026E-2</v>
      </c>
      <c r="BC652" s="3">
        <f ca="1">-MC!BC652</f>
        <v>-1.6432840063424621</v>
      </c>
      <c r="BD652" s="3">
        <f ca="1">-MC!BD652</f>
        <v>-0.16580690257390884</v>
      </c>
      <c r="BE652" s="3">
        <f ca="1">-MC!BE652</f>
        <v>-0.71339551332151707</v>
      </c>
    </row>
    <row r="653" spans="1:57" x14ac:dyDescent="0.5">
      <c r="A653" s="3">
        <f t="shared" si="191"/>
        <v>6.4099999999999078</v>
      </c>
      <c r="B653" s="3">
        <f t="shared" ca="1" si="206"/>
        <v>4.4689998788978821E-2</v>
      </c>
      <c r="C653" s="3">
        <f t="shared" ca="1" si="206"/>
        <v>4.5394642734502395E-2</v>
      </c>
      <c r="D653" s="3">
        <f t="shared" ca="1" si="206"/>
        <v>4.5956483716515485E-2</v>
      </c>
      <c r="E653" s="3">
        <f t="shared" ca="1" si="206"/>
        <v>4.6383681431140515E-2</v>
      </c>
      <c r="F653" s="3">
        <f t="shared" ca="1" si="206"/>
        <v>4.6683084324832473E-2</v>
      </c>
      <c r="G653" s="3">
        <f t="shared" ca="1" si="206"/>
        <v>4.6860560257872802E-2</v>
      </c>
      <c r="H653" s="3">
        <f t="shared" ca="1" si="206"/>
        <v>4.6921312589015239E-2</v>
      </c>
      <c r="I653" s="3">
        <f t="shared" ca="1" si="206"/>
        <v>4.6870132688867222E-2</v>
      </c>
      <c r="J653" s="3">
        <f t="shared" ca="1" si="206"/>
        <v>4.6711637132696361E-2</v>
      </c>
      <c r="K653" s="3">
        <f t="shared" ca="1" si="206"/>
        <v>4.6450531080085497E-2</v>
      </c>
      <c r="L653" s="3">
        <f t="shared" ca="1" si="206"/>
        <v>4.6091897232528441E-2</v>
      </c>
      <c r="M653" s="3">
        <f t="shared" ca="1" si="206"/>
        <v>4.5641473168317175E-2</v>
      </c>
      <c r="N653" s="3">
        <f t="shared" ca="1" si="206"/>
        <v>4.5105865527829976E-2</v>
      </c>
      <c r="O653" s="3">
        <f t="shared" ca="1" si="206"/>
        <v>4.4492659389433226E-2</v>
      </c>
      <c r="P653" s="3">
        <f t="shared" ca="1" si="206"/>
        <v>4.3810406777613199E-2</v>
      </c>
      <c r="Q653" s="3">
        <f t="shared" ca="1" si="206"/>
        <v>4.3068506485546193E-2</v>
      </c>
      <c r="R653" s="3">
        <f t="shared" ca="1" si="209"/>
        <v>4.2277007153084883E-2</v>
      </c>
      <c r="S653" s="3">
        <f t="shared" ca="1" si="209"/>
        <v>4.1446371997964498E-2</v>
      </c>
      <c r="T653" s="3">
        <f t="shared" ca="1" si="209"/>
        <v>4.0587238661759339E-2</v>
      </c>
      <c r="U653" s="3">
        <f t="shared" ca="1" si="209"/>
        <v>3.9710197169744471E-2</v>
      </c>
      <c r="V653" s="3">
        <f t="shared" ca="1" si="209"/>
        <v>3.8825598943144191E-2</v>
      </c>
      <c r="W653" s="3">
        <f t="shared" ca="1" si="209"/>
        <v>3.7943403246068146E-2</v>
      </c>
      <c r="X653" s="3">
        <f t="shared" ca="1" si="209"/>
        <v>3.7073064048876322E-2</v>
      </c>
      <c r="Y653" s="3">
        <f t="shared" ca="1" si="209"/>
        <v>3.6223457756124872E-2</v>
      </c>
      <c r="Z653" s="3">
        <f t="shared" ca="1" si="209"/>
        <v>3.5402848692663878E-2</v>
      </c>
      <c r="AA653" s="3">
        <f t="shared" ca="1" si="209"/>
        <v>3.4618884732515398E-2</v>
      </c>
      <c r="AB653" s="3">
        <f t="shared" ca="1" si="209"/>
        <v>3.387861190644971E-2</v>
      </c>
      <c r="AC653" s="3">
        <f t="shared" ca="1" si="209"/>
        <v>3.3188496510848535E-2</v>
      </c>
      <c r="AD653" s="3">
        <f t="shared" ca="1" si="209"/>
        <v>3.2554447000029303E-2</v>
      </c>
      <c r="AE653" s="3">
        <f t="shared" ca="1" si="209"/>
        <v>3.1981834241916925E-2</v>
      </c>
      <c r="AF653" s="3">
        <f t="shared" ca="1" si="209"/>
        <v>3.1475514228079433E-2</v>
      </c>
      <c r="AG653" s="3">
        <f t="shared" ca="1" si="209"/>
        <v>3.1039858747593917E-2</v>
      </c>
      <c r="AH653" s="3">
        <f t="shared" ca="1" si="208"/>
        <v>3.0678795440548978E-2</v>
      </c>
      <c r="AI653" s="3">
        <f t="shared" ca="1" si="208"/>
        <v>3.0395850191011198E-2</v>
      </c>
      <c r="AJ653" s="3">
        <f t="shared" ca="1" si="208"/>
        <v>3.019417489907273E-2</v>
      </c>
      <c r="AK653" s="3">
        <f t="shared" ca="1" si="208"/>
        <v>3.0076535467087152E-2</v>
      </c>
      <c r="AL653" s="3">
        <f t="shared" ca="1" si="208"/>
        <v>3.0045230958606388E-2</v>
      </c>
      <c r="AM653" s="3">
        <f t="shared" ca="1" si="208"/>
        <v>3.0101917746012116E-2</v>
      </c>
      <c r="AN653" s="3">
        <f t="shared" ca="1" si="208"/>
        <v>3.0247325138777675E-2</v>
      </c>
      <c r="AO653" s="3">
        <f t="shared" ca="1" si="208"/>
        <v>3.0480874748429691E-2</v>
      </c>
      <c r="AP653" s="3">
        <f t="shared" ca="1" si="208"/>
        <v>3.080025421487179E-2</v>
      </c>
      <c r="AQ653" s="3">
        <f t="shared" ca="1" si="208"/>
        <v>3.1201035770582714E-2</v>
      </c>
      <c r="AR653" s="3">
        <f t="shared" ca="1" si="208"/>
        <v>3.167644657654875E-2</v>
      </c>
      <c r="AS653" s="3">
        <f t="shared" ca="1" si="208"/>
        <v>3.2217364348768485E-2</v>
      </c>
      <c r="AT653" s="3">
        <f t="shared" ca="1" si="208"/>
        <v>3.281252952809998E-2</v>
      </c>
      <c r="AU653" s="3">
        <f t="shared" ca="1" si="208"/>
        <v>3.3448882727588697E-2</v>
      </c>
      <c r="AV653" s="3">
        <f t="shared" ca="1" si="208"/>
        <v>3.4111935526289619E-2</v>
      </c>
      <c r="AW653" s="3">
        <f t="shared" ca="1" si="208"/>
        <v>3.4786308719914324E-2</v>
      </c>
      <c r="AX653" s="3">
        <f t="shared" ca="1" si="207"/>
        <v>3.5457431862604166E-2</v>
      </c>
      <c r="AY653" s="3">
        <f t="shared" ca="1" si="207"/>
        <v>3.6117069166832022E-2</v>
      </c>
      <c r="AZ653" s="3">
        <f t="shared" ref="AZ653:AZ716" ca="1" si="210">AZ652+AZ$2*$B$7+(AZ$3*$BC653+AZ$4*$BD653+AZ$5*$BE653)*SQRT($B$7)+(AZ652-AY652)/(AZ$11-AY$11)*$B$7</f>
        <v>3.6772053406487364E-2</v>
      </c>
      <c r="BC653" s="3">
        <f ca="1">-MC!BC653</f>
        <v>0.5003568718637359</v>
      </c>
      <c r="BD653" s="3">
        <f ca="1">-MC!BD653</f>
        <v>-0.83613388562251245</v>
      </c>
      <c r="BE653" s="3">
        <f ca="1">-MC!BE653</f>
        <v>0.17138877025461152</v>
      </c>
    </row>
    <row r="654" spans="1:57" x14ac:dyDescent="0.5">
      <c r="A654" s="3">
        <f t="shared" ref="A654:A717" si="211">A653+0.01</f>
        <v>6.4199999999999076</v>
      </c>
      <c r="B654" s="3">
        <f t="shared" ref="B654:Q669" ca="1" si="212">B653+B$2*$B$7+(B$3*$BC654+B$4*$BD654+B$5*$BE654)*SQRT($B$7)+(C653-B653)/(C$11-B$11)*$B$7</f>
        <v>4.5827329290457623E-2</v>
      </c>
      <c r="C654" s="3">
        <f t="shared" ca="1" si="212"/>
        <v>4.6505474906301129E-2</v>
      </c>
      <c r="D654" s="3">
        <f t="shared" ca="1" si="212"/>
        <v>4.7041795846280945E-2</v>
      </c>
      <c r="E654" s="3">
        <f t="shared" ca="1" si="212"/>
        <v>4.7444430025223076E-2</v>
      </c>
      <c r="F654" s="3">
        <f t="shared" ca="1" si="212"/>
        <v>4.7720207893493377E-2</v>
      </c>
      <c r="G654" s="3">
        <f t="shared" ca="1" si="212"/>
        <v>4.7874983310788065E-2</v>
      </c>
      <c r="H654" s="3">
        <f t="shared" ca="1" si="212"/>
        <v>4.7913948811008342E-2</v>
      </c>
      <c r="I654" s="3">
        <f t="shared" ca="1" si="212"/>
        <v>4.7841888212899725E-2</v>
      </c>
      <c r="J654" s="3">
        <f t="shared" ca="1" si="212"/>
        <v>4.7663414694514648E-2</v>
      </c>
      <c r="K654" s="3">
        <f t="shared" ca="1" si="212"/>
        <v>4.7383234998829342E-2</v>
      </c>
      <c r="L654" s="3">
        <f t="shared" ca="1" si="212"/>
        <v>4.7006438432006581E-2</v>
      </c>
      <c r="M654" s="3">
        <f t="shared" ca="1" si="212"/>
        <v>4.6538773169364292E-2</v>
      </c>
      <c r="N654" s="3">
        <f t="shared" ca="1" si="212"/>
        <v>4.5986858541735953E-2</v>
      </c>
      <c r="O654" s="3">
        <f t="shared" ca="1" si="212"/>
        <v>4.5358292156697663E-2</v>
      </c>
      <c r="P654" s="3">
        <f t="shared" ca="1" si="212"/>
        <v>4.4661636363324375E-2</v>
      </c>
      <c r="Q654" s="3">
        <f t="shared" ca="1" si="212"/>
        <v>4.3906296640093052E-2</v>
      </c>
      <c r="R654" s="3">
        <f t="shared" ca="1" si="209"/>
        <v>4.3102323978281704E-2</v>
      </c>
      <c r="S654" s="3">
        <f t="shared" ca="1" si="209"/>
        <v>4.2260179562176155E-2</v>
      </c>
      <c r="T654" s="3">
        <f t="shared" ca="1" si="209"/>
        <v>4.1390495000602309E-2</v>
      </c>
      <c r="U654" s="3">
        <f t="shared" ca="1" si="209"/>
        <v>4.0503850909958991E-2</v>
      </c>
      <c r="V654" s="3">
        <f t="shared" ca="1" si="209"/>
        <v>3.9610586658343994E-2</v>
      </c>
      <c r="W654" s="3">
        <f t="shared" ca="1" si="209"/>
        <v>3.8720647587296791E-2</v>
      </c>
      <c r="X654" s="3">
        <f t="shared" ca="1" si="209"/>
        <v>3.7843472644462084E-2</v>
      </c>
      <c r="Y654" s="3">
        <f t="shared" ca="1" si="209"/>
        <v>3.6987922806468114E-2</v>
      </c>
      <c r="Z654" s="3">
        <f t="shared" ca="1" si="209"/>
        <v>3.6162247097646837E-2</v>
      </c>
      <c r="AA654" s="3">
        <f t="shared" ca="1" si="209"/>
        <v>3.5374078520483819E-2</v>
      </c>
      <c r="AB654" s="3">
        <f t="shared" ca="1" si="209"/>
        <v>3.4630448729683634E-2</v>
      </c>
      <c r="AC654" s="3">
        <f t="shared" ca="1" si="209"/>
        <v>3.3937810049865423E-2</v>
      </c>
      <c r="AD654" s="3">
        <f t="shared" ca="1" si="209"/>
        <v>3.3302057247251111E-2</v>
      </c>
      <c r="AE654" s="3">
        <f t="shared" ca="1" si="209"/>
        <v>3.2728547747689574E-2</v>
      </c>
      <c r="AF654" s="3">
        <f t="shared" ca="1" si="209"/>
        <v>3.2222124422636285E-2</v>
      </c>
      <c r="AG654" s="3">
        <f t="shared" ca="1" si="209"/>
        <v>3.1787146372916013E-2</v>
      </c>
      <c r="AH654" s="3">
        <f t="shared" ca="1" si="208"/>
        <v>3.1427528959189162E-2</v>
      </c>
      <c r="AI654" s="3">
        <f t="shared" ca="1" si="208"/>
        <v>3.1146785842779637E-2</v>
      </c>
      <c r="AJ654" s="3">
        <f t="shared" ca="1" si="208"/>
        <v>3.0948055914624954E-2</v>
      </c>
      <c r="AK654" s="3">
        <f t="shared" ca="1" si="208"/>
        <v>3.0834089872158334E-2</v>
      </c>
      <c r="AL654" s="3">
        <f t="shared" ca="1" si="208"/>
        <v>3.0807167462019305E-2</v>
      </c>
      <c r="AM654" s="3">
        <f t="shared" ca="1" si="208"/>
        <v>3.0868919460339331E-2</v>
      </c>
      <c r="AN654" s="3">
        <f t="shared" ca="1" si="208"/>
        <v>3.1020041400055279E-2</v>
      </c>
      <c r="AO654" s="3">
        <f t="shared" ca="1" si="208"/>
        <v>3.1259912070926127E-2</v>
      </c>
      <c r="AP654" s="3">
        <f t="shared" ca="1" si="208"/>
        <v>3.1586168216186428E-2</v>
      </c>
      <c r="AQ654" s="3">
        <f t="shared" ca="1" si="208"/>
        <v>3.1994326233729983E-2</v>
      </c>
      <c r="AR654" s="3">
        <f t="shared" ca="1" si="208"/>
        <v>3.2477557149617482E-2</v>
      </c>
      <c r="AS654" s="3">
        <f t="shared" ca="1" si="208"/>
        <v>3.302668673965891E-2</v>
      </c>
      <c r="AT654" s="3">
        <f t="shared" ca="1" si="208"/>
        <v>3.363041040370246E-2</v>
      </c>
      <c r="AU654" s="3">
        <f t="shared" ca="1" si="208"/>
        <v>3.4275631515699873E-2</v>
      </c>
      <c r="AV654" s="3">
        <f t="shared" ca="1" si="208"/>
        <v>3.49478358416224E-2</v>
      </c>
      <c r="AW654" s="3">
        <f t="shared" ca="1" si="208"/>
        <v>3.5631653332271522E-2</v>
      </c>
      <c r="AX654" s="3">
        <f t="shared" ca="1" si="207"/>
        <v>3.6312634552174067E-2</v>
      </c>
      <c r="AY654" s="3">
        <f t="shared" ca="1" si="207"/>
        <v>3.698284114535922E-2</v>
      </c>
      <c r="AZ654" s="3">
        <f t="shared" ca="1" si="210"/>
        <v>3.7649060548865437E-2</v>
      </c>
      <c r="BC654" s="3">
        <f ca="1">-MC!BC654</f>
        <v>1.2963826181666214</v>
      </c>
      <c r="BD654" s="3">
        <f ca="1">-MC!BD654</f>
        <v>-0.30858985773192948</v>
      </c>
      <c r="BE654" s="3">
        <f ca="1">-MC!BE654</f>
        <v>-0.37853048569808312</v>
      </c>
    </row>
    <row r="655" spans="1:57" x14ac:dyDescent="0.5">
      <c r="A655" s="3">
        <f t="shared" si="211"/>
        <v>6.4299999999999073</v>
      </c>
      <c r="B655" s="3">
        <f t="shared" ca="1" si="212"/>
        <v>4.6681691775474536E-2</v>
      </c>
      <c r="C655" s="3">
        <f t="shared" ca="1" si="212"/>
        <v>4.7393240227995008E-2</v>
      </c>
      <c r="D655" s="3">
        <f t="shared" ca="1" si="212"/>
        <v>4.7956959365348474E-2</v>
      </c>
      <c r="E655" s="3">
        <f t="shared" ca="1" si="212"/>
        <v>4.8381249996136522E-2</v>
      </c>
      <c r="F655" s="3">
        <f t="shared" ca="1" si="212"/>
        <v>4.867320925391376E-2</v>
      </c>
      <c r="G655" s="3">
        <f t="shared" ca="1" si="212"/>
        <v>4.8838961660673696E-2</v>
      </c>
      <c r="H655" s="3">
        <f t="shared" ca="1" si="212"/>
        <v>4.8883973590292631E-2</v>
      </c>
      <c r="I655" s="3">
        <f t="shared" ca="1" si="212"/>
        <v>4.8813305992114933E-2</v>
      </c>
      <c r="J655" s="3">
        <f t="shared" ca="1" si="212"/>
        <v>4.8631853345957869E-2</v>
      </c>
      <c r="K655" s="3">
        <f t="shared" ca="1" si="212"/>
        <v>4.8344608677984395E-2</v>
      </c>
      <c r="L655" s="3">
        <f t="shared" ca="1" si="212"/>
        <v>4.7956952578241237E-2</v>
      </c>
      <c r="M655" s="3">
        <f t="shared" ca="1" si="212"/>
        <v>4.7474928460308687E-2</v>
      </c>
      <c r="N655" s="3">
        <f t="shared" ca="1" si="212"/>
        <v>4.6905452941618339E-2</v>
      </c>
      <c r="O655" s="3">
        <f t="shared" ca="1" si="212"/>
        <v>4.625642071423143E-2</v>
      </c>
      <c r="P655" s="3">
        <f t="shared" ca="1" si="212"/>
        <v>4.5536688978393663E-2</v>
      </c>
      <c r="Q655" s="3">
        <f t="shared" ca="1" si="212"/>
        <v>4.4755954410573E-2</v>
      </c>
      <c r="R655" s="3">
        <f t="shared" ca="1" si="209"/>
        <v>4.3924554865143121E-2</v>
      </c>
      <c r="S655" s="3">
        <f t="shared" ca="1" si="209"/>
        <v>4.3053234012322306E-2</v>
      </c>
      <c r="T655" s="3">
        <f t="shared" ca="1" si="209"/>
        <v>4.2152901960033337E-2</v>
      </c>
      <c r="U655" s="3">
        <f t="shared" ca="1" si="209"/>
        <v>4.1234414462281627E-2</v>
      </c>
      <c r="V655" s="3">
        <f t="shared" ca="1" si="209"/>
        <v>4.030838339601743E-2</v>
      </c>
      <c r="W655" s="3">
        <f t="shared" ca="1" si="209"/>
        <v>3.938502475757498E-2</v>
      </c>
      <c r="X655" s="3">
        <f t="shared" ca="1" si="209"/>
        <v>3.8474047063147263E-2</v>
      </c>
      <c r="Y655" s="3">
        <f t="shared" ca="1" si="209"/>
        <v>3.7584580463350663E-2</v>
      </c>
      <c r="Z655" s="3">
        <f t="shared" ca="1" si="209"/>
        <v>3.6725143289946451E-2</v>
      </c>
      <c r="AA655" s="3">
        <f t="shared" ca="1" si="209"/>
        <v>3.5903638283160975E-2</v>
      </c>
      <c r="AB655" s="3">
        <f t="shared" ca="1" si="209"/>
        <v>3.5127367329086993E-2</v>
      </c>
      <c r="AC655" s="3">
        <f t="shared" ca="1" si="209"/>
        <v>3.4403053385622245E-2</v>
      </c>
      <c r="AD655" s="3">
        <f t="shared" ca="1" si="209"/>
        <v>3.3736862135181366E-2</v>
      </c>
      <c r="AE655" s="3">
        <f t="shared" ca="1" si="209"/>
        <v>3.3134422167344309E-2</v>
      </c>
      <c r="AF655" s="3">
        <f t="shared" ca="1" si="209"/>
        <v>3.2600847841459037E-2</v>
      </c>
      <c r="AG655" s="3">
        <f t="shared" ca="1" si="209"/>
        <v>3.2140770177642289E-2</v>
      </c>
      <c r="AH655" s="3">
        <f t="shared" ca="1" si="208"/>
        <v>3.1758376857627856E-2</v>
      </c>
      <c r="AI655" s="3">
        <f t="shared" ca="1" si="208"/>
        <v>3.1457453903636537E-2</v>
      </c>
      <c r="AJ655" s="3">
        <f t="shared" ca="1" si="208"/>
        <v>3.1241411752903722E-2</v>
      </c>
      <c r="AK655" s="3">
        <f t="shared" ca="1" si="208"/>
        <v>3.1113270415070289E-2</v>
      </c>
      <c r="AL655" s="3">
        <f t="shared" ca="1" si="208"/>
        <v>3.1075574793644447E-2</v>
      </c>
      <c r="AM655" s="3">
        <f t="shared" ca="1" si="208"/>
        <v>3.113021450426955E-2</v>
      </c>
      <c r="AN655" s="3">
        <f t="shared" ca="1" si="208"/>
        <v>3.1278135721809208E-2</v>
      </c>
      <c r="AO655" s="3">
        <f t="shared" ca="1" si="208"/>
        <v>3.1518958852124551E-2</v>
      </c>
      <c r="AP655" s="3">
        <f t="shared" ca="1" si="208"/>
        <v>3.1850554242390583E-2</v>
      </c>
      <c r="AQ655" s="3">
        <f t="shared" ca="1" si="208"/>
        <v>3.2268667049277194E-2</v>
      </c>
      <c r="AR655" s="3">
        <f t="shared" ca="1" si="208"/>
        <v>3.2766696847182031E-2</v>
      </c>
      <c r="AS655" s="3">
        <f t="shared" ca="1" si="208"/>
        <v>3.3335702209077903E-2</v>
      </c>
      <c r="AT655" s="3">
        <f t="shared" ca="1" si="208"/>
        <v>3.396461824920928E-2</v>
      </c>
      <c r="AU655" s="3">
        <f t="shared" ca="1" si="208"/>
        <v>3.4640595930322246E-2</v>
      </c>
      <c r="AV655" s="3">
        <f t="shared" ca="1" si="208"/>
        <v>3.5349380504035591E-2</v>
      </c>
      <c r="AW655" s="3">
        <f t="shared" ca="1" si="208"/>
        <v>3.6075897912714462E-2</v>
      </c>
      <c r="AX655" s="3">
        <f t="shared" ca="1" si="207"/>
        <v>3.6806107859062416E-2</v>
      </c>
      <c r="AY655" s="3">
        <f t="shared" ca="1" si="207"/>
        <v>3.7532647162664634E-2</v>
      </c>
      <c r="AZ655" s="3">
        <f t="shared" ca="1" si="210"/>
        <v>3.8262530112315542E-2</v>
      </c>
      <c r="BC655" s="3">
        <f ca="1">-MC!BC655</f>
        <v>0.92142086460277639</v>
      </c>
      <c r="BD655" s="3">
        <f ca="1">-MC!BD655</f>
        <v>-0.90211544869155524</v>
      </c>
      <c r="BE655" s="3">
        <f ca="1">-MC!BE655</f>
        <v>0.15276919341294981</v>
      </c>
    </row>
    <row r="656" spans="1:57" x14ac:dyDescent="0.5">
      <c r="A656" s="3">
        <f t="shared" si="211"/>
        <v>6.4399999999999071</v>
      </c>
      <c r="B656" s="3">
        <f t="shared" ca="1" si="212"/>
        <v>4.4861279842549701E-2</v>
      </c>
      <c r="C656" s="3">
        <f t="shared" ca="1" si="212"/>
        <v>4.5810837830018269E-2</v>
      </c>
      <c r="D656" s="3">
        <f t="shared" ca="1" si="212"/>
        <v>4.658977358588072E-2</v>
      </c>
      <c r="E656" s="3">
        <f t="shared" ca="1" si="212"/>
        <v>4.7207330049037537E-2</v>
      </c>
      <c r="F656" s="3">
        <f t="shared" ca="1" si="212"/>
        <v>4.7671450276549357E-2</v>
      </c>
      <c r="G656" s="3">
        <f t="shared" ca="1" si="212"/>
        <v>4.7989108676995587E-2</v>
      </c>
      <c r="H656" s="3">
        <f t="shared" ca="1" si="212"/>
        <v>4.8166624690775185E-2</v>
      </c>
      <c r="I656" s="3">
        <f t="shared" ca="1" si="212"/>
        <v>4.8209915641989766E-2</v>
      </c>
      <c r="J656" s="3">
        <f t="shared" ca="1" si="212"/>
        <v>4.8124736572584939E-2</v>
      </c>
      <c r="K656" s="3">
        <f t="shared" ca="1" si="212"/>
        <v>4.7916946052659427E-2</v>
      </c>
      <c r="L656" s="3">
        <f t="shared" ca="1" si="212"/>
        <v>4.7592795195966521E-2</v>
      </c>
      <c r="M656" s="3">
        <f t="shared" ca="1" si="212"/>
        <v>4.7159201856050686E-2</v>
      </c>
      <c r="N656" s="3">
        <f t="shared" ca="1" si="212"/>
        <v>4.6623959093634447E-2</v>
      </c>
      <c r="O656" s="3">
        <f t="shared" ca="1" si="212"/>
        <v>4.599583780133297E-2</v>
      </c>
      <c r="P656" s="3">
        <f t="shared" ca="1" si="212"/>
        <v>4.5284569118234162E-2</v>
      </c>
      <c r="Q656" s="3">
        <f t="shared" ca="1" si="212"/>
        <v>4.4500719992834191E-2</v>
      </c>
      <c r="R656" s="3">
        <f t="shared" ca="1" si="209"/>
        <v>4.3655494215794198E-2</v>
      </c>
      <c r="S656" s="3">
        <f t="shared" ca="1" si="209"/>
        <v>4.276049702426328E-2</v>
      </c>
      <c r="T656" s="3">
        <f t="shared" ca="1" si="209"/>
        <v>4.1827496118766377E-2</v>
      </c>
      <c r="U656" s="3">
        <f t="shared" ca="1" si="209"/>
        <v>4.0868201499075482E-2</v>
      </c>
      <c r="V656" s="3">
        <f t="shared" ca="1" si="209"/>
        <v>3.9894076674647221E-2</v>
      </c>
      <c r="W656" s="3">
        <f t="shared" ca="1" si="209"/>
        <v>3.891618743562076E-2</v>
      </c>
      <c r="X656" s="3">
        <f t="shared" ca="1" si="209"/>
        <v>3.7945091019581205E-2</v>
      </c>
      <c r="Y656" s="3">
        <f t="shared" ca="1" si="209"/>
        <v>3.6990765914537004E-2</v>
      </c>
      <c r="Z656" s="3">
        <f t="shared" ca="1" si="209"/>
        <v>3.606257892902006E-2</v>
      </c>
      <c r="AA656" s="3">
        <f t="shared" ca="1" si="209"/>
        <v>3.51692817116055E-2</v>
      </c>
      <c r="AB656" s="3">
        <f t="shared" ca="1" si="209"/>
        <v>3.4319025548547162E-2</v>
      </c>
      <c r="AC656" s="3">
        <f t="shared" ca="1" si="209"/>
        <v>3.3519383197414737E-2</v>
      </c>
      <c r="AD656" s="3">
        <f t="shared" ca="1" si="209"/>
        <v>3.2777370422501437E-2</v>
      </c>
      <c r="AE656" s="3">
        <f t="shared" ca="1" si="209"/>
        <v>3.2099466144336571E-2</v>
      </c>
      <c r="AF656" s="3">
        <f t="shared" ca="1" si="209"/>
        <v>3.1491635379523653E-2</v>
      </c>
      <c r="AG656" s="3">
        <f t="shared" ca="1" si="209"/>
        <v>3.0959360236242111E-2</v>
      </c>
      <c r="AH656" s="3">
        <f t="shared" ca="1" si="208"/>
        <v>3.0507679878830667E-2</v>
      </c>
      <c r="AI656" s="3">
        <f t="shared" ca="1" si="208"/>
        <v>3.0141231834850103E-2</v>
      </c>
      <c r="AJ656" s="3">
        <f t="shared" ca="1" si="208"/>
        <v>2.9864277203886968E-2</v>
      </c>
      <c r="AK656" s="3">
        <f t="shared" ca="1" si="208"/>
        <v>2.9680684385418075E-2</v>
      </c>
      <c r="AL656" s="3">
        <f t="shared" ca="1" si="208"/>
        <v>2.9593842474208258E-2</v>
      </c>
      <c r="AM656" s="3">
        <f t="shared" ca="1" si="208"/>
        <v>2.9606478922196137E-2</v>
      </c>
      <c r="AN656" s="3">
        <f t="shared" ca="1" si="208"/>
        <v>2.972036952639065E-2</v>
      </c>
      <c r="AO656" s="3">
        <f t="shared" ca="1" si="208"/>
        <v>2.993595530924693E-2</v>
      </c>
      <c r="AP656" s="3">
        <f t="shared" ca="1" si="208"/>
        <v>3.0251919285712206E-2</v>
      </c>
      <c r="AQ656" s="3">
        <f t="shared" ca="1" si="208"/>
        <v>3.0664814527758738E-2</v>
      </c>
      <c r="AR656" s="3">
        <f t="shared" ca="1" si="208"/>
        <v>3.1168848403832754E-2</v>
      </c>
      <c r="AS656" s="3">
        <f t="shared" ca="1" si="208"/>
        <v>3.1755891583149613E-2</v>
      </c>
      <c r="AT656" s="3">
        <f t="shared" ca="1" si="208"/>
        <v>3.2415698212573112E-2</v>
      </c>
      <c r="AU656" s="3">
        <f t="shared" ca="1" si="208"/>
        <v>3.313624624231578E-2</v>
      </c>
      <c r="AV656" s="3">
        <f t="shared" ca="1" si="208"/>
        <v>3.3904120300497394E-2</v>
      </c>
      <c r="AW656" s="3">
        <f t="shared" ca="1" si="208"/>
        <v>3.4705123744714086E-2</v>
      </c>
      <c r="AX656" s="3">
        <f t="shared" ca="1" si="207"/>
        <v>3.5526207897328792E-2</v>
      </c>
      <c r="AY656" s="3">
        <f t="shared" ca="1" si="207"/>
        <v>3.6361156947741759E-2</v>
      </c>
      <c r="AZ656" s="3">
        <f t="shared" ca="1" si="210"/>
        <v>3.7217640043488806E-2</v>
      </c>
      <c r="BC656" s="3">
        <f ca="1">-MC!BC656</f>
        <v>-1.4779309436310957</v>
      </c>
      <c r="BD656" s="3">
        <f ca="1">-MC!BD656</f>
        <v>-0.94706811207108732</v>
      </c>
      <c r="BE656" s="3">
        <f ca="1">-MC!BE656</f>
        <v>2.5703006116585945</v>
      </c>
    </row>
    <row r="657" spans="1:57" x14ac:dyDescent="0.5">
      <c r="A657" s="3">
        <f t="shared" si="211"/>
        <v>6.4499999999999069</v>
      </c>
      <c r="B657" s="3">
        <f t="shared" ca="1" si="212"/>
        <v>4.5936052285604684E-2</v>
      </c>
      <c r="C657" s="3">
        <f t="shared" ca="1" si="212"/>
        <v>4.6773980348851767E-2</v>
      </c>
      <c r="D657" s="3">
        <f t="shared" ca="1" si="212"/>
        <v>4.7452856243329344E-2</v>
      </c>
      <c r="E657" s="3">
        <f t="shared" ca="1" si="212"/>
        <v>4.7981459988817698E-2</v>
      </c>
      <c r="F657" s="3">
        <f t="shared" ca="1" si="212"/>
        <v>4.8367275519861828E-2</v>
      </c>
      <c r="G657" s="3">
        <f t="shared" ca="1" si="212"/>
        <v>4.8616822069942514E-2</v>
      </c>
      <c r="H657" s="3">
        <f t="shared" ca="1" si="212"/>
        <v>4.8735967086862821E-2</v>
      </c>
      <c r="I657" s="3">
        <f t="shared" ca="1" si="212"/>
        <v>4.8730179227945765E-2</v>
      </c>
      <c r="J657" s="3">
        <f t="shared" ca="1" si="212"/>
        <v>4.8604769071618183E-2</v>
      </c>
      <c r="K657" s="3">
        <f t="shared" ca="1" si="212"/>
        <v>4.8365155706226723E-2</v>
      </c>
      <c r="L657" s="3">
        <f t="shared" ca="1" si="212"/>
        <v>4.801715572227315E-2</v>
      </c>
      <c r="M657" s="3">
        <f t="shared" ca="1" si="212"/>
        <v>4.7567256328049368E-2</v>
      </c>
      <c r="N657" s="3">
        <f t="shared" ca="1" si="212"/>
        <v>4.702282189743083E-2</v>
      </c>
      <c r="O657" s="3">
        <f t="shared" ca="1" si="212"/>
        <v>4.6392194353069162E-2</v>
      </c>
      <c r="P657" s="3">
        <f t="shared" ca="1" si="212"/>
        <v>4.5684673574274928E-2</v>
      </c>
      <c r="Q657" s="3">
        <f t="shared" ca="1" si="212"/>
        <v>4.4910391569574416E-2</v>
      </c>
      <c r="R657" s="3">
        <f t="shared" ca="1" si="209"/>
        <v>4.4080112853245854E-2</v>
      </c>
      <c r="S657" s="3">
        <f t="shared" ca="1" si="209"/>
        <v>4.3204999024599323E-2</v>
      </c>
      <c r="T657" s="3">
        <f t="shared" ca="1" si="209"/>
        <v>4.2296370184541944E-2</v>
      </c>
      <c r="U657" s="3">
        <f t="shared" ca="1" si="209"/>
        <v>4.1365485401063835E-2</v>
      </c>
      <c r="V657" s="3">
        <f t="shared" ca="1" si="209"/>
        <v>4.0423354654070702E-2</v>
      </c>
      <c r="W657" s="3">
        <f t="shared" ca="1" si="209"/>
        <v>3.9480588380775131E-2</v>
      </c>
      <c r="X657" s="3">
        <f t="shared" ca="1" si="209"/>
        <v>3.8547287407191107E-2</v>
      </c>
      <c r="Y657" s="3">
        <f t="shared" ca="1" si="209"/>
        <v>3.7632973436223432E-2</v>
      </c>
      <c r="Z657" s="3">
        <f t="shared" ca="1" si="209"/>
        <v>3.6746556636522959E-2</v>
      </c>
      <c r="AA657" s="3">
        <f t="shared" ca="1" si="209"/>
        <v>3.5896332449566581E-2</v>
      </c>
      <c r="AB657" s="3">
        <f t="shared" ca="1" si="209"/>
        <v>3.5089996444476176E-2</v>
      </c>
      <c r="AC657" s="3">
        <f t="shared" ca="1" si="209"/>
        <v>3.4334666058854262E-2</v>
      </c>
      <c r="AD657" s="3">
        <f t="shared" ca="1" si="209"/>
        <v>3.3636902018570773E-2</v>
      </c>
      <c r="AE657" s="3">
        <f t="shared" ca="1" si="209"/>
        <v>3.3002728456347261E-2</v>
      </c>
      <c r="AF657" s="3">
        <f t="shared" ca="1" si="209"/>
        <v>3.2437655929375676E-2</v>
      </c>
      <c r="AG657" s="3">
        <f t="shared" ca="1" si="209"/>
        <v>3.1946712516505715E-2</v>
      </c>
      <c r="AH657" s="3">
        <f t="shared" ca="1" si="208"/>
        <v>3.1534483739852459E-2</v>
      </c>
      <c r="AI657" s="3">
        <f t="shared" ca="1" si="208"/>
        <v>3.1205153490173665E-2</v>
      </c>
      <c r="AJ657" s="3">
        <f t="shared" ca="1" si="208"/>
        <v>3.0962528358673469E-2</v>
      </c>
      <c r="AK657" s="3">
        <f t="shared" ca="1" si="208"/>
        <v>3.0810019925409774E-2</v>
      </c>
      <c r="AL657" s="3">
        <f t="shared" ca="1" si="208"/>
        <v>3.075055622402156E-2</v>
      </c>
      <c r="AM657" s="3">
        <f t="shared" ca="1" si="208"/>
        <v>3.0786397253176456E-2</v>
      </c>
      <c r="AN657" s="3">
        <f t="shared" ca="1" si="208"/>
        <v>3.0918843126634437E-2</v>
      </c>
      <c r="AO657" s="3">
        <f t="shared" ca="1" si="208"/>
        <v>3.1147850199184951E-2</v>
      </c>
      <c r="AP657" s="3">
        <f t="shared" ca="1" si="208"/>
        <v>3.1471608933214788E-2</v>
      </c>
      <c r="AQ657" s="3">
        <f t="shared" ca="1" si="208"/>
        <v>3.1886175188290268E-2</v>
      </c>
      <c r="AR657" s="3">
        <f t="shared" ca="1" si="208"/>
        <v>3.2385259087666804E-2</v>
      </c>
      <c r="AS657" s="3">
        <f t="shared" ca="1" si="208"/>
        <v>3.296023841024659E-2</v>
      </c>
      <c r="AT657" s="3">
        <f t="shared" ca="1" si="208"/>
        <v>3.3600381369326429E-2</v>
      </c>
      <c r="AU657" s="3">
        <f t="shared" ca="1" si="208"/>
        <v>3.4293188025082744E-2</v>
      </c>
      <c r="AV657" s="3">
        <f t="shared" ca="1" si="208"/>
        <v>3.5024778017627621E-2</v>
      </c>
      <c r="AW657" s="3">
        <f t="shared" ca="1" si="208"/>
        <v>3.5780529278593487E-2</v>
      </c>
      <c r="AX657" s="3">
        <f t="shared" ca="1" si="207"/>
        <v>3.6547082739722535E-2</v>
      </c>
      <c r="AY657" s="3">
        <f t="shared" ca="1" si="207"/>
        <v>3.7318054984725346E-2</v>
      </c>
      <c r="AZ657" s="3">
        <f t="shared" ca="1" si="210"/>
        <v>3.8100087989435323E-2</v>
      </c>
      <c r="BC657" s="3">
        <f ca="1">-MC!BC657</f>
        <v>1.2549721155299673</v>
      </c>
      <c r="BD657" s="3">
        <f ca="1">-MC!BD657</f>
        <v>0.72821379177025758</v>
      </c>
      <c r="BE657" s="3">
        <f ca="1">-MC!BE657</f>
        <v>-1.0687845099166591</v>
      </c>
    </row>
    <row r="658" spans="1:57" x14ac:dyDescent="0.5">
      <c r="A658" s="3">
        <f t="shared" si="211"/>
        <v>6.4599999999999067</v>
      </c>
      <c r="B658" s="3">
        <f t="shared" ca="1" si="212"/>
        <v>4.4907006942420044E-2</v>
      </c>
      <c r="C658" s="3">
        <f t="shared" ca="1" si="212"/>
        <v>4.5937683267319188E-2</v>
      </c>
      <c r="D658" s="3">
        <f t="shared" ca="1" si="212"/>
        <v>4.6790523030249775E-2</v>
      </c>
      <c r="E658" s="3">
        <f t="shared" ca="1" si="212"/>
        <v>4.7475004066875555E-2</v>
      </c>
      <c r="F658" s="3">
        <f t="shared" ca="1" si="212"/>
        <v>4.7999311927245776E-2</v>
      </c>
      <c r="G658" s="3">
        <f t="shared" ca="1" si="212"/>
        <v>4.8370671392464253E-2</v>
      </c>
      <c r="H658" s="3">
        <f t="shared" ca="1" si="212"/>
        <v>4.8595658643326059E-2</v>
      </c>
      <c r="I658" s="3">
        <f t="shared" ca="1" si="212"/>
        <v>4.8680454413512389E-2</v>
      </c>
      <c r="J658" s="3">
        <f t="shared" ca="1" si="212"/>
        <v>4.8631085576638214E-2</v>
      </c>
      <c r="K658" s="3">
        <f t="shared" ca="1" si="212"/>
        <v>4.8453692497539697E-2</v>
      </c>
      <c r="L658" s="3">
        <f t="shared" ca="1" si="212"/>
        <v>4.815481798009863E-2</v>
      </c>
      <c r="M658" s="3">
        <f t="shared" ca="1" si="212"/>
        <v>4.7741679285594037E-2</v>
      </c>
      <c r="N658" s="3">
        <f t="shared" ca="1" si="212"/>
        <v>4.7222372754463546E-2</v>
      </c>
      <c r="O658" s="3">
        <f t="shared" ca="1" si="212"/>
        <v>4.6605971952670536E-2</v>
      </c>
      <c r="P658" s="3">
        <f t="shared" ca="1" si="212"/>
        <v>4.5902506085215969E-2</v>
      </c>
      <c r="Q658" s="3">
        <f t="shared" ca="1" si="212"/>
        <v>4.5122832792999557E-2</v>
      </c>
      <c r="R658" s="3">
        <f t="shared" ca="1" si="209"/>
        <v>4.4278437885759046E-2</v>
      </c>
      <c r="S658" s="3">
        <f t="shared" ca="1" si="209"/>
        <v>4.3381199904801535E-2</v>
      </c>
      <c r="T658" s="3">
        <f t="shared" ca="1" si="209"/>
        <v>4.2443151943844598E-2</v>
      </c>
      <c r="U658" s="3">
        <f t="shared" ca="1" si="209"/>
        <v>4.1476262746212682E-2</v>
      </c>
      <c r="V658" s="3">
        <f t="shared" ca="1" si="209"/>
        <v>4.0492249384864634E-2</v>
      </c>
      <c r="W658" s="3">
        <f t="shared" ca="1" si="209"/>
        <v>3.9502427581985133E-2</v>
      </c>
      <c r="X658" s="3">
        <f t="shared" ca="1" si="209"/>
        <v>3.8517602403617977E-2</v>
      </c>
      <c r="Y658" s="3">
        <f t="shared" ca="1" si="209"/>
        <v>3.7547999429540353E-2</v>
      </c>
      <c r="Z658" s="3">
        <f t="shared" ca="1" si="209"/>
        <v>3.6603232856249279E-2</v>
      </c>
      <c r="AA658" s="3">
        <f t="shared" ca="1" si="209"/>
        <v>3.5692302586994323E-2</v>
      </c>
      <c r="AB658" s="3">
        <f t="shared" ca="1" si="209"/>
        <v>3.4823609140780275E-2</v>
      </c>
      <c r="AC658" s="3">
        <f t="shared" ca="1" si="209"/>
        <v>3.4004975299944937E-2</v>
      </c>
      <c r="AD658" s="3">
        <f t="shared" ca="1" si="209"/>
        <v>3.3243667416018842E-2</v>
      </c>
      <c r="AE658" s="3">
        <f t="shared" ca="1" si="209"/>
        <v>3.2546415499555288E-2</v>
      </c>
      <c r="AF658" s="3">
        <f t="shared" ca="1" si="209"/>
        <v>3.1919436316007861E-2</v>
      </c>
      <c r="AG658" s="3">
        <f t="shared" ca="1" si="209"/>
        <v>3.1368464581710241E-2</v>
      </c>
      <c r="AH658" s="3">
        <f t="shared" ca="1" si="208"/>
        <v>3.0898792835733848E-2</v>
      </c>
      <c r="AI658" s="3">
        <f t="shared" ca="1" si="208"/>
        <v>3.0515311973673395E-2</v>
      </c>
      <c r="AJ658" s="3">
        <f t="shared" ca="1" si="208"/>
        <v>3.0222534691201453E-2</v>
      </c>
      <c r="AK658" s="3">
        <f t="shared" ca="1" si="208"/>
        <v>3.0024576323194455E-2</v>
      </c>
      <c r="AL658" s="3">
        <f t="shared" ca="1" si="208"/>
        <v>2.9925064373394195E-2</v>
      </c>
      <c r="AM658" s="3">
        <f t="shared" ca="1" si="208"/>
        <v>2.9926951881669328E-2</v>
      </c>
      <c r="AN658" s="3">
        <f t="shared" ca="1" si="208"/>
        <v>3.0032223757914103E-2</v>
      </c>
      <c r="AO658" s="3">
        <f t="shared" ca="1" si="208"/>
        <v>3.0241512190625965E-2</v>
      </c>
      <c r="AP658" s="3">
        <f t="shared" ca="1" si="208"/>
        <v>3.0553675655505937E-2</v>
      </c>
      <c r="AQ658" s="3">
        <f t="shared" ca="1" si="208"/>
        <v>3.0965433458130263E-2</v>
      </c>
      <c r="AR658" s="3">
        <f t="shared" ca="1" si="208"/>
        <v>3.1471159222732671E-2</v>
      </c>
      <c r="AS658" s="3">
        <f t="shared" ca="1" si="208"/>
        <v>3.20628986361087E-2</v>
      </c>
      <c r="AT658" s="3">
        <f t="shared" ca="1" si="208"/>
        <v>3.2730594797930342E-2</v>
      </c>
      <c r="AU658" s="3">
        <f t="shared" ca="1" si="208"/>
        <v>3.3462430795450047E-2</v>
      </c>
      <c r="AV658" s="3">
        <f t="shared" ca="1" si="208"/>
        <v>3.4245222731084685E-2</v>
      </c>
      <c r="AW658" s="3">
        <f t="shared" ca="1" si="208"/>
        <v>3.5065086070281401E-2</v>
      </c>
      <c r="AX658" s="3">
        <f t="shared" ca="1" si="207"/>
        <v>3.5909514868931847E-2</v>
      </c>
      <c r="AY658" s="3">
        <f t="shared" ca="1" si="207"/>
        <v>3.6773101572808241E-2</v>
      </c>
      <c r="AZ658" s="3">
        <f t="shared" ca="1" si="210"/>
        <v>3.7662851654259748E-2</v>
      </c>
      <c r="BC658" s="3">
        <f ca="1">-MC!BC658</f>
        <v>-0.57189200898017489</v>
      </c>
      <c r="BD658" s="3">
        <f ca="1">-MC!BD658</f>
        <v>-0.85123146074814127</v>
      </c>
      <c r="BE658" s="3">
        <f ca="1">-MC!BE658</f>
        <v>2.0645166330891374</v>
      </c>
    </row>
    <row r="659" spans="1:57" x14ac:dyDescent="0.5">
      <c r="A659" s="3">
        <f t="shared" si="211"/>
        <v>6.4699999999999065</v>
      </c>
      <c r="B659" s="3">
        <f t="shared" ca="1" si="212"/>
        <v>4.4556854882048816E-2</v>
      </c>
      <c r="C659" s="3">
        <f t="shared" ca="1" si="212"/>
        <v>4.554183033814084E-2</v>
      </c>
      <c r="D659" s="3">
        <f t="shared" ca="1" si="212"/>
        <v>4.6356432042251053E-2</v>
      </c>
      <c r="E659" s="3">
        <f t="shared" ca="1" si="212"/>
        <v>4.7009789206525897E-2</v>
      </c>
      <c r="F659" s="3">
        <f t="shared" ca="1" si="212"/>
        <v>4.7509742559768101E-2</v>
      </c>
      <c r="G659" s="3">
        <f t="shared" ca="1" si="212"/>
        <v>4.7863175979018679E-2</v>
      </c>
      <c r="H659" s="3">
        <f t="shared" ca="1" si="212"/>
        <v>4.8076327929538892E-2</v>
      </c>
      <c r="I659" s="3">
        <f t="shared" ca="1" si="212"/>
        <v>4.8155044790351514E-2</v>
      </c>
      <c r="J659" s="3">
        <f t="shared" ca="1" si="212"/>
        <v>4.8105023314492505E-2</v>
      </c>
      <c r="K659" s="3">
        <f t="shared" ca="1" si="212"/>
        <v>4.7932078726632181E-2</v>
      </c>
      <c r="L659" s="3">
        <f t="shared" ca="1" si="212"/>
        <v>4.7642433605431314E-2</v>
      </c>
      <c r="M659" s="3">
        <f t="shared" ca="1" si="212"/>
        <v>4.7242988788034387E-2</v>
      </c>
      <c r="N659" s="3">
        <f t="shared" ca="1" si="212"/>
        <v>4.6741526059583018E-2</v>
      </c>
      <c r="O659" s="3">
        <f t="shared" ca="1" si="212"/>
        <v>4.6146804067606711E-2</v>
      </c>
      <c r="P659" s="3">
        <f t="shared" ca="1" si="212"/>
        <v>4.5468534753537321E-2</v>
      </c>
      <c r="Q659" s="3">
        <f t="shared" ca="1" si="212"/>
        <v>4.4717254788516542E-2</v>
      </c>
      <c r="R659" s="3">
        <f t="shared" ca="1" si="209"/>
        <v>4.390412467527921E-2</v>
      </c>
      <c r="S659" s="3">
        <f t="shared" ca="1" si="209"/>
        <v>4.3040693302752502E-2</v>
      </c>
      <c r="T659" s="3">
        <f t="shared" ca="1" si="209"/>
        <v>4.2138660175721786E-2</v>
      </c>
      <c r="U659" s="3">
        <f t="shared" ca="1" si="209"/>
        <v>4.1209657145807009E-2</v>
      </c>
      <c r="V659" s="3">
        <f t="shared" ca="1" si="209"/>
        <v>4.0265061827465372E-2</v>
      </c>
      <c r="W659" s="3">
        <f t="shared" ca="1" si="209"/>
        <v>3.9315848691561628E-2</v>
      </c>
      <c r="X659" s="3">
        <f t="shared" ca="1" si="209"/>
        <v>3.8372480521513042E-2</v>
      </c>
      <c r="Y659" s="3">
        <f t="shared" ca="1" si="209"/>
        <v>3.7444840261595502E-2</v>
      </c>
      <c r="Z659" s="3">
        <f t="shared" ca="1" si="209"/>
        <v>3.6542199629437548E-2</v>
      </c>
      <c r="AA659" s="3">
        <f t="shared" ca="1" si="209"/>
        <v>3.5673216484430441E-2</v>
      </c>
      <c r="AB659" s="3">
        <f t="shared" ca="1" si="209"/>
        <v>3.4845949787965742E-2</v>
      </c>
      <c r="AC659" s="3">
        <f t="shared" ca="1" si="209"/>
        <v>3.4067881157341891E-2</v>
      </c>
      <c r="AD659" s="3">
        <f t="shared" ca="1" si="209"/>
        <v>3.3345936059400248E-2</v>
      </c>
      <c r="AE659" s="3">
        <f t="shared" ca="1" si="209"/>
        <v>3.2686503873741279E-2</v>
      </c>
      <c r="AF659" s="3">
        <f t="shared" ca="1" si="209"/>
        <v>3.2095461067271486E-2</v>
      </c>
      <c r="AG659" s="3">
        <f t="shared" ca="1" si="209"/>
        <v>3.1578202486004785E-2</v>
      </c>
      <c r="AH659" s="3">
        <f t="shared" ca="1" si="208"/>
        <v>3.1139681170333392E-2</v>
      </c>
      <c r="AI659" s="3">
        <f t="shared" ca="1" si="208"/>
        <v>3.0784448487288407E-2</v>
      </c>
      <c r="AJ659" s="3">
        <f t="shared" ca="1" si="208"/>
        <v>3.0516676674624672E-2</v>
      </c>
      <c r="AK659" s="3">
        <f t="shared" ca="1" si="208"/>
        <v>3.0340138220949657E-2</v>
      </c>
      <c r="AL659" s="3">
        <f t="shared" ca="1" si="208"/>
        <v>3.0258113456136753E-2</v>
      </c>
      <c r="AM659" s="3">
        <f t="shared" ca="1" si="208"/>
        <v>3.0273201780961129E-2</v>
      </c>
      <c r="AN659" s="3">
        <f t="shared" ca="1" si="208"/>
        <v>3.0387026206809612E-2</v>
      </c>
      <c r="AO659" s="3">
        <f t="shared" ca="1" si="208"/>
        <v>3.0599848084086587E-2</v>
      </c>
      <c r="AP659" s="3">
        <f t="shared" ca="1" si="208"/>
        <v>3.0910147295068042E-2</v>
      </c>
      <c r="AQ659" s="3">
        <f t="shared" ca="1" si="208"/>
        <v>3.1314260077046345E-2</v>
      </c>
      <c r="AR659" s="3">
        <f t="shared" ca="1" si="208"/>
        <v>3.1806177127978653E-2</v>
      </c>
      <c r="AS659" s="3">
        <f t="shared" ca="1" si="208"/>
        <v>3.2377565666730307E-2</v>
      </c>
      <c r="AT659" s="3">
        <f t="shared" ca="1" si="208"/>
        <v>3.3017997326769334E-2</v>
      </c>
      <c r="AU659" s="3">
        <f t="shared" ca="1" si="208"/>
        <v>3.3715291975735619E-2</v>
      </c>
      <c r="AV659" s="3">
        <f t="shared" ca="1" si="208"/>
        <v>3.4455916484387825E-2</v>
      </c>
      <c r="AW659" s="3">
        <f t="shared" ca="1" si="208"/>
        <v>3.5225679648401335E-2</v>
      </c>
      <c r="AX659" s="3">
        <f t="shared" ca="1" si="207"/>
        <v>3.6011884587182311E-2</v>
      </c>
      <c r="AY659" s="3">
        <f t="shared" ca="1" si="207"/>
        <v>3.6809040845860536E-2</v>
      </c>
      <c r="AZ659" s="3">
        <f t="shared" ca="1" si="210"/>
        <v>3.762316155562008E-2</v>
      </c>
      <c r="BC659" s="3">
        <f ca="1">-MC!BC659</f>
        <v>-0.11017742900961203</v>
      </c>
      <c r="BD659" s="3">
        <f ca="1">-MC!BD659</f>
        <v>1.0803491551160977</v>
      </c>
      <c r="BE659" s="3">
        <f ca="1">-MC!BE659</f>
        <v>-0.17748343097165087</v>
      </c>
    </row>
    <row r="660" spans="1:57" x14ac:dyDescent="0.5">
      <c r="A660" s="3">
        <f t="shared" si="211"/>
        <v>6.4799999999999063</v>
      </c>
      <c r="B660" s="3">
        <f t="shared" ca="1" si="212"/>
        <v>4.4520388869642949E-2</v>
      </c>
      <c r="C660" s="3">
        <f t="shared" ca="1" si="212"/>
        <v>4.5403964338638463E-2</v>
      </c>
      <c r="D660" s="3">
        <f t="shared" ca="1" si="212"/>
        <v>4.6130785502683132E-2</v>
      </c>
      <c r="E660" s="3">
        <f t="shared" ca="1" si="212"/>
        <v>4.6709386990727186E-2</v>
      </c>
      <c r="F660" s="3">
        <f t="shared" ca="1" si="212"/>
        <v>4.7147018752946177E-2</v>
      </c>
      <c r="G660" s="3">
        <f t="shared" ca="1" si="212"/>
        <v>4.7449977790364604E-2</v>
      </c>
      <c r="H660" s="3">
        <f t="shared" ca="1" si="212"/>
        <v>4.7623918884203073E-2</v>
      </c>
      <c r="I660" s="3">
        <f t="shared" ca="1" si="212"/>
        <v>4.7674108107783227E-2</v>
      </c>
      <c r="J660" s="3">
        <f t="shared" ca="1" si="212"/>
        <v>4.7605666157445964E-2</v>
      </c>
      <c r="K660" s="3">
        <f t="shared" ca="1" si="212"/>
        <v>4.7423837180270316E-2</v>
      </c>
      <c r="L660" s="3">
        <f t="shared" ca="1" si="212"/>
        <v>4.7134277569993457E-2</v>
      </c>
      <c r="M660" s="3">
        <f t="shared" ca="1" si="212"/>
        <v>4.6743325741277778E-2</v>
      </c>
      <c r="N660" s="3">
        <f t="shared" ca="1" si="212"/>
        <v>4.6258202880981807E-2</v>
      </c>
      <c r="O660" s="3">
        <f t="shared" ca="1" si="212"/>
        <v>4.5687106635574154E-2</v>
      </c>
      <c r="P660" s="3">
        <f t="shared" ca="1" si="212"/>
        <v>4.5039185573069469E-2</v>
      </c>
      <c r="Q660" s="3">
        <f t="shared" ca="1" si="212"/>
        <v>4.4324409272382202E-2</v>
      </c>
      <c r="R660" s="3">
        <f t="shared" ca="1" si="209"/>
        <v>4.355336680661244E-2</v>
      </c>
      <c r="S660" s="3">
        <f t="shared" ca="1" si="209"/>
        <v>4.2737031297852064E-2</v>
      </c>
      <c r="T660" s="3">
        <f t="shared" ca="1" si="209"/>
        <v>4.1886522560174465E-2</v>
      </c>
      <c r="U660" s="3">
        <f t="shared" ca="1" si="209"/>
        <v>4.1012889466434832E-2</v>
      </c>
      <c r="V660" s="3">
        <f t="shared" ca="1" si="209"/>
        <v>4.0126924101008037E-2</v>
      </c>
      <c r="W660" s="3">
        <f t="shared" ca="1" si="209"/>
        <v>3.9239013627088461E-2</v>
      </c>
      <c r="X660" s="3">
        <f t="shared" ca="1" si="209"/>
        <v>3.835903250268502E-2</v>
      </c>
      <c r="Y660" s="3">
        <f t="shared" ca="1" si="209"/>
        <v>3.7496275003980638E-2</v>
      </c>
      <c r="Z660" s="3">
        <f t="shared" ca="1" si="209"/>
        <v>3.6659424342711251E-2</v>
      </c>
      <c r="AA660" s="3">
        <f t="shared" ca="1" si="209"/>
        <v>3.5856550308410416E-2</v>
      </c>
      <c r="AB660" s="3">
        <f t="shared" ca="1" si="209"/>
        <v>3.5095124276983622E-2</v>
      </c>
      <c r="AC660" s="3">
        <f t="shared" ca="1" si="209"/>
        <v>3.4382040670572607E-2</v>
      </c>
      <c r="AD660" s="3">
        <f t="shared" ca="1" si="209"/>
        <v>3.3723638040680001E-2</v>
      </c>
      <c r="AE660" s="3">
        <f t="shared" ca="1" si="209"/>
        <v>3.3125719106877206E-2</v>
      </c>
      <c r="AF660" s="3">
        <f t="shared" ca="1" si="209"/>
        <v>3.2593574010363884E-2</v>
      </c>
      <c r="AG660" s="3">
        <f t="shared" ca="1" si="209"/>
        <v>3.213201169854267E-2</v>
      </c>
      <c r="AH660" s="3">
        <f t="shared" ca="1" si="208"/>
        <v>3.1745399676804578E-2</v>
      </c>
      <c r="AI660" s="3">
        <f t="shared" ca="1" si="208"/>
        <v>3.143770372930569E-2</v>
      </c>
      <c r="AJ660" s="3">
        <f t="shared" ca="1" si="208"/>
        <v>3.1212509552391771E-2</v>
      </c>
      <c r="AK660" s="3">
        <f t="shared" ca="1" si="208"/>
        <v>3.1073000666125023E-2</v>
      </c>
      <c r="AL660" s="3">
        <f t="shared" ca="1" si="208"/>
        <v>3.1021864061481625E-2</v>
      </c>
      <c r="AM660" s="3">
        <f t="shared" ca="1" si="208"/>
        <v>3.1061099299230645E-2</v>
      </c>
      <c r="AN660" s="3">
        <f t="shared" ca="1" si="208"/>
        <v>3.1191721277735469E-2</v>
      </c>
      <c r="AO660" s="3">
        <f t="shared" ca="1" si="208"/>
        <v>3.1413374318476461E-2</v>
      </c>
      <c r="AP660" s="3">
        <f t="shared" ca="1" si="208"/>
        <v>3.1723913585083065E-2</v>
      </c>
      <c r="AQ660" s="3">
        <f t="shared" ca="1" si="208"/>
        <v>3.2119046213679621E-2</v>
      </c>
      <c r="AR660" s="3">
        <f t="shared" ca="1" si="208"/>
        <v>3.2592134029389319E-2</v>
      </c>
      <c r="AS660" s="3">
        <f t="shared" ca="1" si="208"/>
        <v>3.3134219887457496E-2</v>
      </c>
      <c r="AT660" s="3">
        <f t="shared" ca="1" si="208"/>
        <v>3.3734258084355734E-2</v>
      </c>
      <c r="AU660" s="3">
        <f t="shared" ca="1" si="208"/>
        <v>3.4379459512146125E-2</v>
      </c>
      <c r="AV660" s="3">
        <f t="shared" ca="1" si="208"/>
        <v>3.5055696625442515E-2</v>
      </c>
      <c r="AW660" s="3">
        <f t="shared" ca="1" si="208"/>
        <v>3.5748227829089964E-2</v>
      </c>
      <c r="AX660" s="3">
        <f t="shared" ca="1" si="207"/>
        <v>3.6443921431001662E-2</v>
      </c>
      <c r="AY660" s="3">
        <f t="shared" ca="1" si="207"/>
        <v>3.7136939851130195E-2</v>
      </c>
      <c r="AZ660" s="3">
        <f t="shared" ca="1" si="210"/>
        <v>3.7832261669123388E-2</v>
      </c>
      <c r="BC660" s="3">
        <f ca="1">-MC!BC660</f>
        <v>0.24321567324007631</v>
      </c>
      <c r="BD660" s="3">
        <f ca="1">-MC!BD660</f>
        <v>1.5361852594025809</v>
      </c>
      <c r="BE660" s="3">
        <f ca="1">-MC!BE660</f>
        <v>-0.70259916578453119</v>
      </c>
    </row>
    <row r="661" spans="1:57" x14ac:dyDescent="0.5">
      <c r="A661" s="3">
        <f t="shared" si="211"/>
        <v>6.4899999999999061</v>
      </c>
      <c r="B661" s="3">
        <f t="shared" ca="1" si="212"/>
        <v>4.5278403429196798E-2</v>
      </c>
      <c r="C661" s="3">
        <f t="shared" ca="1" si="212"/>
        <v>4.6224233318616637E-2</v>
      </c>
      <c r="D661" s="3">
        <f t="shared" ca="1" si="212"/>
        <v>4.700759263214082E-2</v>
      </c>
      <c r="E661" s="3">
        <f t="shared" ca="1" si="212"/>
        <v>4.7637213168729695E-2</v>
      </c>
      <c r="F661" s="3">
        <f t="shared" ca="1" si="212"/>
        <v>4.8120545855098791E-2</v>
      </c>
      <c r="G661" s="3">
        <f t="shared" ca="1" si="212"/>
        <v>4.8464092557210549E-2</v>
      </c>
      <c r="H661" s="3">
        <f t="shared" ca="1" si="212"/>
        <v>4.8673716116926669E-2</v>
      </c>
      <c r="I661" s="3">
        <f t="shared" ca="1" si="212"/>
        <v>4.875489406396271E-2</v>
      </c>
      <c r="J661" s="3">
        <f t="shared" ca="1" si="212"/>
        <v>4.8712962814661552E-2</v>
      </c>
      <c r="K661" s="3">
        <f t="shared" ca="1" si="212"/>
        <v>4.8553387213479224E-2</v>
      </c>
      <c r="L661" s="3">
        <f t="shared" ca="1" si="212"/>
        <v>4.8282049221593085E-2</v>
      </c>
      <c r="M661" s="3">
        <f t="shared" ca="1" si="212"/>
        <v>4.7905516544782339E-2</v>
      </c>
      <c r="N661" s="3">
        <f t="shared" ca="1" si="212"/>
        <v>4.7431241440681837E-2</v>
      </c>
      <c r="O661" s="3">
        <f t="shared" ca="1" si="212"/>
        <v>4.6867652184367121E-2</v>
      </c>
      <c r="P661" s="3">
        <f t="shared" ca="1" si="212"/>
        <v>4.6224125573174353E-2</v>
      </c>
      <c r="Q661" s="3">
        <f t="shared" ca="1" si="212"/>
        <v>4.5510855684157546E-2</v>
      </c>
      <c r="R661" s="3">
        <f t="shared" ca="1" si="209"/>
        <v>4.473865175115297E-2</v>
      </c>
      <c r="S661" s="3">
        <f t="shared" ca="1" si="209"/>
        <v>4.3918702728054627E-2</v>
      </c>
      <c r="T661" s="3">
        <f t="shared" ca="1" si="209"/>
        <v>4.3062340349577802E-2</v>
      </c>
      <c r="U661" s="3">
        <f t="shared" ca="1" si="209"/>
        <v>4.2180822135901547E-2</v>
      </c>
      <c r="V661" s="3">
        <f t="shared" ca="1" si="209"/>
        <v>4.1285146282881574E-2</v>
      </c>
      <c r="W661" s="3">
        <f t="shared" ca="1" si="209"/>
        <v>4.0385904302802075E-2</v>
      </c>
      <c r="X661" s="3">
        <f t="shared" ca="1" si="209"/>
        <v>3.9493173998524866E-2</v>
      </c>
      <c r="Y661" s="3">
        <f t="shared" ca="1" si="209"/>
        <v>3.8616452658498876E-2</v>
      </c>
      <c r="Z661" s="3">
        <f t="shared" ca="1" si="209"/>
        <v>3.7764626674403064E-2</v>
      </c>
      <c r="AA661" s="3">
        <f t="shared" ca="1" si="209"/>
        <v>3.6945969452715666E-2</v>
      </c>
      <c r="AB661" s="3">
        <f t="shared" ca="1" si="209"/>
        <v>3.6168156468777628E-2</v>
      </c>
      <c r="AC661" s="3">
        <f t="shared" ca="1" si="209"/>
        <v>3.5438286632285307E-2</v>
      </c>
      <c r="AD661" s="3">
        <f t="shared" ca="1" si="209"/>
        <v>3.4762903261623707E-2</v>
      </c>
      <c r="AE661" s="3">
        <f t="shared" ca="1" si="209"/>
        <v>3.4148014100136591E-2</v>
      </c>
      <c r="AF661" s="3">
        <f t="shared" ca="1" si="209"/>
        <v>3.3599114648973603E-2</v>
      </c>
      <c r="AG661" s="3">
        <f t="shared" ca="1" si="209"/>
        <v>3.3121219641313281E-2</v>
      </c>
      <c r="AH661" s="3">
        <f t="shared" ca="1" si="208"/>
        <v>3.271890272370287E-2</v>
      </c>
      <c r="AI661" s="3">
        <f t="shared" ca="1" si="208"/>
        <v>3.2396335755367725E-2</v>
      </c>
      <c r="AJ661" s="3">
        <f t="shared" ca="1" si="208"/>
        <v>3.215730951981674E-2</v>
      </c>
      <c r="AK661" s="3">
        <f t="shared" ca="1" si="208"/>
        <v>3.2005210158274761E-2</v>
      </c>
      <c r="AL661" s="3">
        <f t="shared" ca="1" si="208"/>
        <v>3.1942922869913515E-2</v>
      </c>
      <c r="AM661" s="3">
        <f t="shared" ca="1" si="208"/>
        <v>3.1972638887150573E-2</v>
      </c>
      <c r="AN661" s="3">
        <f t="shared" ca="1" si="208"/>
        <v>3.2095556494122809E-2</v>
      </c>
      <c r="AO661" s="3">
        <f t="shared" ca="1" si="208"/>
        <v>3.2311494506707061E-2</v>
      </c>
      <c r="AP661" s="3">
        <f t="shared" ca="1" si="208"/>
        <v>3.261847495935076E-2</v>
      </c>
      <c r="AQ661" s="3">
        <f t="shared" ca="1" si="208"/>
        <v>3.3012367568691817E-2</v>
      </c>
      <c r="AR661" s="3">
        <f t="shared" ca="1" si="208"/>
        <v>3.3486697054318691E-2</v>
      </c>
      <c r="AS661" s="3">
        <f t="shared" ca="1" si="208"/>
        <v>3.4032673725504142E-2</v>
      </c>
      <c r="AT661" s="3">
        <f t="shared" ca="1" si="208"/>
        <v>3.4639426386066603E-2</v>
      </c>
      <c r="AU661" s="3">
        <f t="shared" ca="1" si="208"/>
        <v>3.5294348920794E-2</v>
      </c>
      <c r="AV661" s="3">
        <f t="shared" ca="1" si="208"/>
        <v>3.5983511925776576E-2</v>
      </c>
      <c r="AW661" s="3">
        <f t="shared" ca="1" si="208"/>
        <v>3.6692417403730762E-2</v>
      </c>
      <c r="AX661" s="3">
        <f t="shared" ca="1" si="207"/>
        <v>3.7408292281918061E-2</v>
      </c>
      <c r="AY661" s="3">
        <f t="shared" ca="1" si="207"/>
        <v>3.8125729783701601E-2</v>
      </c>
      <c r="AZ661" s="3">
        <f t="shared" ca="1" si="210"/>
        <v>3.8849779526402971E-2</v>
      </c>
      <c r="BC661" s="3">
        <f ca="1">-MC!BC661</f>
        <v>1.5977339983766532</v>
      </c>
      <c r="BD661" s="3">
        <f ca="1">-MC!BD661</f>
        <v>-0.15963429599227297</v>
      </c>
      <c r="BE661" s="3">
        <f ca="1">-MC!BE661</f>
        <v>0.72385378740232564</v>
      </c>
    </row>
    <row r="662" spans="1:57" x14ac:dyDescent="0.5">
      <c r="A662" s="3">
        <f t="shared" si="211"/>
        <v>6.4999999999999059</v>
      </c>
      <c r="B662" s="3">
        <f t="shared" ca="1" si="212"/>
        <v>4.495391964107931E-2</v>
      </c>
      <c r="C662" s="3">
        <f t="shared" ca="1" si="212"/>
        <v>4.6011403016237441E-2</v>
      </c>
      <c r="D662" s="3">
        <f t="shared" ca="1" si="212"/>
        <v>4.6897704526645011E-2</v>
      </c>
      <c r="E662" s="3">
        <f t="shared" ca="1" si="212"/>
        <v>4.7621834167987993E-2</v>
      </c>
      <c r="F662" s="3">
        <f t="shared" ca="1" si="212"/>
        <v>4.8191524871874787E-2</v>
      </c>
      <c r="G662" s="3">
        <f t="shared" ca="1" si="212"/>
        <v>4.8613564383704753E-2</v>
      </c>
      <c r="H662" s="3">
        <f t="shared" ca="1" si="212"/>
        <v>4.8894104624480669E-2</v>
      </c>
      <c r="I662" s="3">
        <f t="shared" ca="1" si="212"/>
        <v>4.9038915616169104E-2</v>
      </c>
      <c r="J662" s="3">
        <f t="shared" ca="1" si="212"/>
        <v>4.905363054524732E-2</v>
      </c>
      <c r="K662" s="3">
        <f t="shared" ca="1" si="212"/>
        <v>4.894401600153455E-2</v>
      </c>
      <c r="L662" s="3">
        <f t="shared" ca="1" si="212"/>
        <v>4.8716260538706785E-2</v>
      </c>
      <c r="M662" s="3">
        <f t="shared" ca="1" si="212"/>
        <v>4.837724213983817E-2</v>
      </c>
      <c r="N662" s="3">
        <f t="shared" ca="1" si="212"/>
        <v>4.793472507508139E-2</v>
      </c>
      <c r="O662" s="3">
        <f t="shared" ca="1" si="212"/>
        <v>4.7397449150718154E-2</v>
      </c>
      <c r="P662" s="3">
        <f t="shared" ca="1" si="212"/>
        <v>4.677510026936741E-2</v>
      </c>
      <c r="Q662" s="3">
        <f t="shared" ca="1" si="212"/>
        <v>4.6078177870059599E-2</v>
      </c>
      <c r="R662" s="3">
        <f t="shared" ca="1" si="209"/>
        <v>4.5317792211373394E-2</v>
      </c>
      <c r="S662" s="3">
        <f t="shared" ca="1" si="209"/>
        <v>4.4505428951366666E-2</v>
      </c>
      <c r="T662" s="3">
        <f t="shared" ca="1" si="209"/>
        <v>4.3652712630515136E-2</v>
      </c>
      <c r="U662" s="3">
        <f t="shared" ca="1" si="209"/>
        <v>4.277119031618979E-2</v>
      </c>
      <c r="V662" s="3">
        <f t="shared" ca="1" si="209"/>
        <v>4.1872147231064284E-2</v>
      </c>
      <c r="W662" s="3">
        <f t="shared" ca="1" si="209"/>
        <v>4.0966460167012789E-2</v>
      </c>
      <c r="X662" s="3">
        <f t="shared" ca="1" si="209"/>
        <v>4.006449121568325E-2</v>
      </c>
      <c r="Y662" s="3">
        <f t="shared" ca="1" si="209"/>
        <v>3.9176021631729015E-2</v>
      </c>
      <c r="Z662" s="3">
        <f t="shared" ca="1" si="209"/>
        <v>3.8310221946097039E-2</v>
      </c>
      <c r="AA662" s="3">
        <f t="shared" ca="1" si="209"/>
        <v>3.7475650142444993E-2</v>
      </c>
      <c r="AB662" s="3">
        <f t="shared" ca="1" si="209"/>
        <v>3.6680266753896559E-2</v>
      </c>
      <c r="AC662" s="3">
        <f t="shared" ca="1" si="209"/>
        <v>3.5931456133874211E-2</v>
      </c>
      <c r="AD662" s="3">
        <f t="shared" ca="1" si="209"/>
        <v>3.5236047323368047E-2</v>
      </c>
      <c r="AE662" s="3">
        <f t="shared" ca="1" si="209"/>
        <v>3.4600334046802655E-2</v>
      </c>
      <c r="AF662" s="3">
        <f t="shared" ca="1" si="209"/>
        <v>3.4030098124379134E-2</v>
      </c>
      <c r="AG662" s="3">
        <f t="shared" ca="1" si="209"/>
        <v>3.3530641032744411E-2</v>
      </c>
      <c r="AH662" s="3">
        <f t="shared" ca="1" si="208"/>
        <v>3.310682350886518E-2</v>
      </c>
      <c r="AI662" s="3">
        <f t="shared" ca="1" si="208"/>
        <v>3.2763104417862843E-2</v>
      </c>
      <c r="AJ662" s="3">
        <f t="shared" ca="1" si="208"/>
        <v>3.2503560531674365E-2</v>
      </c>
      <c r="AK662" s="3">
        <f t="shared" ca="1" si="208"/>
        <v>3.2331861475012796E-2</v>
      </c>
      <c r="AL662" s="3">
        <f t="shared" ca="1" si="208"/>
        <v>3.2251171475099406E-2</v>
      </c>
      <c r="AM662" s="3">
        <f t="shared" ca="1" si="208"/>
        <v>3.2263954220867676E-2</v>
      </c>
      <c r="AN662" s="3">
        <f t="shared" ca="1" si="208"/>
        <v>3.2371672154985362E-2</v>
      </c>
      <c r="AO662" s="3">
        <f t="shared" ca="1" si="208"/>
        <v>3.2574399385839135E-2</v>
      </c>
      <c r="AP662" s="3">
        <f t="shared" ca="1" si="208"/>
        <v>3.2870405683473242E-2</v>
      </c>
      <c r="AQ662" s="3">
        <f t="shared" ca="1" si="208"/>
        <v>3.325580430190312E-2</v>
      </c>
      <c r="AR662" s="3">
        <f t="shared" ca="1" si="208"/>
        <v>3.372436389695866E-2</v>
      </c>
      <c r="AS662" s="3">
        <f t="shared" ca="1" si="208"/>
        <v>3.4267543323591367E-2</v>
      </c>
      <c r="AT662" s="3">
        <f t="shared" ca="1" si="208"/>
        <v>3.4874727013259027E-2</v>
      </c>
      <c r="AU662" s="3">
        <f t="shared" ca="1" si="208"/>
        <v>3.5533573097035323E-2</v>
      </c>
      <c r="AV662" s="3">
        <f t="shared" ca="1" si="208"/>
        <v>3.6230432172199727E-2</v>
      </c>
      <c r="AW662" s="3">
        <f t="shared" ref="AW662:AY677" ca="1" si="213">AW661+AW$2*$B$7+(AW$3*$BC662+AW$4*$BD662+AW$5*$BE662)*SQRT($B$7)+(AX661-AW661)/(AX$11-AW$11)*$B$7</f>
        <v>3.6951133090354506E-2</v>
      </c>
      <c r="AX662" s="3">
        <f t="shared" ca="1" si="213"/>
        <v>3.7683343792375631E-2</v>
      </c>
      <c r="AY662" s="3">
        <f t="shared" ca="1" si="213"/>
        <v>3.8422162060306971E-2</v>
      </c>
      <c r="AZ662" s="3">
        <f t="shared" ca="1" si="210"/>
        <v>3.9172701902114263E-2</v>
      </c>
      <c r="BC662" s="3">
        <f ca="1">-MC!BC662</f>
        <v>0.56976920051682267</v>
      </c>
      <c r="BD662" s="3">
        <f ca="1">-MC!BD662</f>
        <v>0.12734653944900121</v>
      </c>
      <c r="BE662" s="3">
        <f ca="1">-MC!BE662</f>
        <v>1.3987663527289316</v>
      </c>
    </row>
    <row r="663" spans="1:57" x14ac:dyDescent="0.5">
      <c r="A663" s="3">
        <f t="shared" si="211"/>
        <v>6.5099999999999056</v>
      </c>
      <c r="B663" s="3">
        <f t="shared" ca="1" si="212"/>
        <v>4.5968837357660434E-2</v>
      </c>
      <c r="C663" s="3">
        <f t="shared" ca="1" si="212"/>
        <v>4.7073004680124757E-2</v>
      </c>
      <c r="D663" s="3">
        <f t="shared" ca="1" si="212"/>
        <v>4.7995331834049547E-2</v>
      </c>
      <c r="E663" s="3">
        <f t="shared" ca="1" si="212"/>
        <v>4.8745328148753729E-2</v>
      </c>
      <c r="F663" s="3">
        <f t="shared" ca="1" si="212"/>
        <v>4.9331229698973425E-2</v>
      </c>
      <c r="G663" s="3">
        <f t="shared" ca="1" si="212"/>
        <v>4.9760331234282994E-2</v>
      </c>
      <c r="H663" s="3">
        <f t="shared" ca="1" si="212"/>
        <v>5.0039294883832443E-2</v>
      </c>
      <c r="I663" s="3">
        <f t="shared" ca="1" si="212"/>
        <v>5.0174404308141005E-2</v>
      </c>
      <c r="J663" s="3">
        <f t="shared" ca="1" si="212"/>
        <v>5.0171810624068884E-2</v>
      </c>
      <c r="K663" s="3">
        <f t="shared" ca="1" si="212"/>
        <v>5.0037803324485181E-2</v>
      </c>
      <c r="L663" s="3">
        <f t="shared" ca="1" si="212"/>
        <v>4.977909869000445E-2</v>
      </c>
      <c r="M663" s="3">
        <f t="shared" ca="1" si="212"/>
        <v>4.9403106076444193E-2</v>
      </c>
      <c r="N663" s="3">
        <f t="shared" ca="1" si="212"/>
        <v>4.8918122817592682E-2</v>
      </c>
      <c r="O663" s="3">
        <f t="shared" ca="1" si="212"/>
        <v>4.8333421263163291E-2</v>
      </c>
      <c r="P663" s="3">
        <f t="shared" ca="1" si="212"/>
        <v>4.7659217406935614E-2</v>
      </c>
      <c r="Q663" s="3">
        <f t="shared" ca="1" si="212"/>
        <v>4.6906537023915805E-2</v>
      </c>
      <c r="R663" s="3">
        <f t="shared" ca="1" si="209"/>
        <v>4.6087012371757372E-2</v>
      </c>
      <c r="S663" s="3">
        <f t="shared" ca="1" si="209"/>
        <v>4.5212646795457931E-2</v>
      </c>
      <c r="T663" s="3">
        <f t="shared" ca="1" si="209"/>
        <v>4.4295578636826274E-2</v>
      </c>
      <c r="U663" s="3">
        <f t="shared" ca="1" si="209"/>
        <v>4.3347865520761794E-2</v>
      </c>
      <c r="V663" s="3">
        <f t="shared" ca="1" si="209"/>
        <v>4.2381300722555519E-2</v>
      </c>
      <c r="W663" s="3">
        <f t="shared" ca="1" si="209"/>
        <v>4.14072673545995E-2</v>
      </c>
      <c r="X663" s="3">
        <f t="shared" ca="1" si="209"/>
        <v>4.0436632851620143E-2</v>
      </c>
      <c r="Y663" s="3">
        <f t="shared" ca="1" si="209"/>
        <v>3.9479683498680487E-2</v>
      </c>
      <c r="Z663" s="3">
        <f t="shared" ca="1" si="209"/>
        <v>3.8546095035497677E-2</v>
      </c>
      <c r="AA663" s="3">
        <f t="shared" ca="1" si="209"/>
        <v>3.764493109326484E-2</v>
      </c>
      <c r="AB663" s="3">
        <f t="shared" ca="1" si="209"/>
        <v>3.6784658331351278E-2</v>
      </c>
      <c r="AC663" s="3">
        <f t="shared" ca="1" si="209"/>
        <v>3.5973167613227094E-2</v>
      </c>
      <c r="AD663" s="3">
        <f t="shared" ca="1" si="209"/>
        <v>3.5217794768401013E-2</v>
      </c>
      <c r="AE663" s="3">
        <f t="shared" ca="1" si="209"/>
        <v>3.4525340569881824E-2</v>
      </c>
      <c r="AF663" s="3">
        <f t="shared" ca="1" si="209"/>
        <v>3.3902094226154374E-2</v>
      </c>
      <c r="AG663" s="3">
        <f t="shared" ca="1" si="209"/>
        <v>3.3353865025017006E-2</v>
      </c>
      <c r="AH663" s="3">
        <f t="shared" ref="AH663:AW678" ca="1" si="214">AH662+AH$2*$B$7+(AH$3*$BC663+AH$4*$BD663+AH$5*$BE663)*SQRT($B$7)+(AI662-AH662)/(AI$11-AH$11)*$B$7</f>
        <v>3.2886021852909363E-2</v>
      </c>
      <c r="AI663" s="3">
        <f t="shared" ca="1" si="214"/>
        <v>3.2503531621243503E-2</v>
      </c>
      <c r="AJ663" s="3">
        <f t="shared" ca="1" si="214"/>
        <v>3.2210978101029651E-2</v>
      </c>
      <c r="AK663" s="3">
        <f t="shared" ca="1" si="214"/>
        <v>3.2012535372104266E-2</v>
      </c>
      <c r="AL663" s="3">
        <f t="shared" ca="1" si="214"/>
        <v>3.1911867619051446E-2</v>
      </c>
      <c r="AM663" s="3">
        <f t="shared" ca="1" si="214"/>
        <v>3.191193188210488E-2</v>
      </c>
      <c r="AN663" s="3">
        <f t="shared" ca="1" si="214"/>
        <v>3.2014675645886767E-2</v>
      </c>
      <c r="AO663" s="3">
        <f t="shared" ca="1" si="214"/>
        <v>3.2220649220899303E-2</v>
      </c>
      <c r="AP663" s="3">
        <f t="shared" ca="1" si="214"/>
        <v>3.2528591089563158E-2</v>
      </c>
      <c r="AQ663" s="3">
        <f t="shared" ca="1" si="214"/>
        <v>3.2935079111992546E-2</v>
      </c>
      <c r="AR663" s="3">
        <f t="shared" ca="1" si="214"/>
        <v>3.3434347033191508E-2</v>
      </c>
      <c r="AS663" s="3">
        <f t="shared" ca="1" si="214"/>
        <v>3.4018323456173491E-2</v>
      </c>
      <c r="AT663" s="3">
        <f t="shared" ca="1" si="214"/>
        <v>3.467686967315254E-2</v>
      </c>
      <c r="AU663" s="3">
        <f t="shared" ca="1" si="214"/>
        <v>3.5398129437330131E-2</v>
      </c>
      <c r="AV663" s="3">
        <f t="shared" ca="1" si="214"/>
        <v>3.6168955344872883E-2</v>
      </c>
      <c r="AW663" s="3">
        <f t="shared" ca="1" si="213"/>
        <v>3.6975726440307451E-2</v>
      </c>
      <c r="AX663" s="3">
        <f t="shared" ca="1" si="213"/>
        <v>3.7806774009769561E-2</v>
      </c>
      <c r="AY663" s="3">
        <f t="shared" ca="1" si="213"/>
        <v>3.8657912651367088E-2</v>
      </c>
      <c r="AZ663" s="3">
        <f t="shared" ca="1" si="210"/>
        <v>3.9534438349981833E-2</v>
      </c>
      <c r="BC663" s="3">
        <f ca="1">-MC!BC663</f>
        <v>0.50912710509303682</v>
      </c>
      <c r="BD663" s="3">
        <f ca="1">-MC!BD663</f>
        <v>-1.8956474825151473</v>
      </c>
      <c r="BE663" s="3">
        <f ca="1">-MC!BE663</f>
        <v>1.6480227136028702E-2</v>
      </c>
    </row>
    <row r="664" spans="1:57" x14ac:dyDescent="0.5">
      <c r="A664" s="3">
        <f t="shared" si="211"/>
        <v>6.5199999999999054</v>
      </c>
      <c r="B664" s="3">
        <f t="shared" ca="1" si="212"/>
        <v>4.5643063535335003E-2</v>
      </c>
      <c r="C664" s="3">
        <f t="shared" ca="1" si="212"/>
        <v>4.6767847091620178E-2</v>
      </c>
      <c r="D664" s="3">
        <f t="shared" ca="1" si="212"/>
        <v>4.7710193081655063E-2</v>
      </c>
      <c r="E664" s="3">
        <f t="shared" ca="1" si="212"/>
        <v>4.8479595884150968E-2</v>
      </c>
      <c r="F664" s="3">
        <f t="shared" ca="1" si="212"/>
        <v>4.9084280433762201E-2</v>
      </c>
      <c r="G664" s="3">
        <f t="shared" ca="1" si="212"/>
        <v>4.953153418788709E-2</v>
      </c>
      <c r="H664" s="3">
        <f t="shared" ca="1" si="212"/>
        <v>4.9828015192000523E-2</v>
      </c>
      <c r="I664" s="3">
        <f t="shared" ca="1" si="212"/>
        <v>4.9980006470580519E-2</v>
      </c>
      <c r="J664" s="3">
        <f t="shared" ca="1" si="212"/>
        <v>4.9993662809893091E-2</v>
      </c>
      <c r="K664" s="3">
        <f t="shared" ca="1" si="212"/>
        <v>4.9875282341904525E-2</v>
      </c>
      <c r="L664" s="3">
        <f t="shared" ca="1" si="212"/>
        <v>4.9631594786653556E-2</v>
      </c>
      <c r="M664" s="3">
        <f t="shared" ca="1" si="212"/>
        <v>4.9270026546088398E-2</v>
      </c>
      <c r="N664" s="3">
        <f t="shared" ca="1" si="212"/>
        <v>4.8798893646798382E-2</v>
      </c>
      <c r="O664" s="3">
        <f t="shared" ca="1" si="212"/>
        <v>4.8227486572452648E-2</v>
      </c>
      <c r="P664" s="3">
        <f t="shared" ca="1" si="212"/>
        <v>4.7566036972457267E-2</v>
      </c>
      <c r="Q664" s="3">
        <f t="shared" ca="1" si="212"/>
        <v>4.682558251062563E-2</v>
      </c>
      <c r="R664" s="3">
        <f t="shared" ca="1" si="209"/>
        <v>4.6017762997012872E-2</v>
      </c>
      <c r="S664" s="3">
        <f t="shared" ca="1" si="209"/>
        <v>4.5154585025413779E-2</v>
      </c>
      <c r="T664" s="3">
        <f t="shared" ca="1" si="209"/>
        <v>4.4248186313663639E-2</v>
      </c>
      <c r="U664" s="3">
        <f t="shared" ca="1" si="209"/>
        <v>4.3310620633661569E-2</v>
      </c>
      <c r="V664" s="3">
        <f t="shared" ca="1" si="209"/>
        <v>4.2353674918243489E-2</v>
      </c>
      <c r="W664" s="3">
        <f t="shared" ca="1" si="209"/>
        <v>4.1388724220340102E-2</v>
      </c>
      <c r="X664" s="3">
        <f t="shared" ca="1" si="209"/>
        <v>4.0426626951072395E-2</v>
      </c>
      <c r="Y664" s="3">
        <f t="shared" ca="1" si="209"/>
        <v>3.9477660069049847E-2</v>
      </c>
      <c r="Z664" s="3">
        <f t="shared" ca="1" si="209"/>
        <v>3.8551490171104638E-2</v>
      </c>
      <c r="AA664" s="3">
        <f t="shared" ca="1" si="209"/>
        <v>3.7657172185109077E-2</v>
      </c>
      <c r="AB664" s="3">
        <f t="shared" ca="1" si="209"/>
        <v>3.6803164543923642E-2</v>
      </c>
      <c r="AC664" s="3">
        <f t="shared" ca="1" si="209"/>
        <v>3.5997350266205042E-2</v>
      </c>
      <c r="AD664" s="3">
        <f t="shared" ca="1" si="209"/>
        <v>3.5247057614751443E-2</v>
      </c>
      <c r="AE664" s="3">
        <f t="shared" ca="1" si="209"/>
        <v>3.4559080057519363E-2</v>
      </c>
      <c r="AF664" s="3">
        <f t="shared" ca="1" si="209"/>
        <v>3.3939699839304276E-2</v>
      </c>
      <c r="AG664" s="3">
        <f t="shared" ca="1" si="209"/>
        <v>3.3394719705391908E-2</v>
      </c>
      <c r="AH664" s="3">
        <f t="shared" ca="1" si="214"/>
        <v>3.2929502329200729E-2</v>
      </c>
      <c r="AI664" s="3">
        <f t="shared" ca="1" si="214"/>
        <v>3.2549008287058645E-2</v>
      </c>
      <c r="AJ664" s="3">
        <f t="shared" ca="1" si="214"/>
        <v>3.2257813937739653E-2</v>
      </c>
      <c r="AK664" s="3">
        <f t="shared" ca="1" si="214"/>
        <v>3.2060083365817935E-2</v>
      </c>
      <c r="AL664" s="3">
        <f t="shared" ca="1" si="214"/>
        <v>3.195946622068873E-2</v>
      </c>
      <c r="AM664" s="3">
        <f t="shared" ca="1" si="214"/>
        <v>3.1958898367268514E-2</v>
      </c>
      <c r="AN664" s="3">
        <f t="shared" ca="1" si="214"/>
        <v>3.2060297794906691E-2</v>
      </c>
      <c r="AO664" s="3">
        <f t="shared" ca="1" si="214"/>
        <v>3.2264176505995716E-2</v>
      </c>
      <c r="AP664" s="3">
        <f t="shared" ca="1" si="214"/>
        <v>3.2569227252776681E-2</v>
      </c>
      <c r="AQ664" s="3">
        <f t="shared" ca="1" si="214"/>
        <v>3.2971978150693595E-2</v>
      </c>
      <c r="AR664" s="3">
        <f t="shared" ca="1" si="214"/>
        <v>3.3466613766671954E-2</v>
      </c>
      <c r="AS664" s="3">
        <f t="shared" ca="1" si="214"/>
        <v>3.4045018233610537E-2</v>
      </c>
      <c r="AT664" s="3">
        <f t="shared" ca="1" si="214"/>
        <v>3.4697015519276612E-2</v>
      </c>
      <c r="AU664" s="3">
        <f t="shared" ca="1" si="214"/>
        <v>3.5410720966104176E-2</v>
      </c>
      <c r="AV664" s="3">
        <f t="shared" ca="1" si="214"/>
        <v>3.6172975772597267E-2</v>
      </c>
      <c r="AW664" s="3">
        <f t="shared" ca="1" si="213"/>
        <v>3.6970197078823146E-2</v>
      </c>
      <c r="AX664" s="3">
        <f t="shared" ca="1" si="213"/>
        <v>3.7790866225162936E-2</v>
      </c>
      <c r="AY664" s="3">
        <f t="shared" ca="1" si="213"/>
        <v>3.8630989568575066E-2</v>
      </c>
      <c r="AZ664" s="3">
        <f t="shared" ca="1" si="210"/>
        <v>3.9495253761225792E-2</v>
      </c>
      <c r="BC664" s="3">
        <f ca="1">-MC!BC664</f>
        <v>-7.2698110537187333E-2</v>
      </c>
      <c r="BD664" s="3">
        <f ca="1">-MC!BD664</f>
        <v>0.3329363857848131</v>
      </c>
      <c r="BE664" s="3">
        <f ca="1">-MC!BE664</f>
        <v>0.38457145030305284</v>
      </c>
    </row>
    <row r="665" spans="1:57" x14ac:dyDescent="0.5">
      <c r="A665" s="3">
        <f t="shared" si="211"/>
        <v>6.5299999999999052</v>
      </c>
      <c r="B665" s="3">
        <f t="shared" ca="1" si="212"/>
        <v>4.6983507907169132E-2</v>
      </c>
      <c r="C665" s="3">
        <f t="shared" ca="1" si="212"/>
        <v>4.795588047552074E-2</v>
      </c>
      <c r="D665" s="3">
        <f t="shared" ca="1" si="212"/>
        <v>4.8763805284609794E-2</v>
      </c>
      <c r="E665" s="3">
        <f t="shared" ca="1" si="212"/>
        <v>4.9416027843600607E-2</v>
      </c>
      <c r="F665" s="3">
        <f t="shared" ca="1" si="212"/>
        <v>4.9920028028873895E-2</v>
      </c>
      <c r="G665" s="3">
        <f t="shared" ca="1" si="212"/>
        <v>5.028235207467209E-2</v>
      </c>
      <c r="H665" s="3">
        <f t="shared" ca="1" si="212"/>
        <v>5.0508920016597729E-2</v>
      </c>
      <c r="I665" s="3">
        <f t="shared" ca="1" si="212"/>
        <v>5.0605280334046682E-2</v>
      </c>
      <c r="J665" s="3">
        <f t="shared" ca="1" si="212"/>
        <v>5.0576857586934691E-2</v>
      </c>
      <c r="K665" s="3">
        <f t="shared" ca="1" si="212"/>
        <v>5.0429224647181886E-2</v>
      </c>
      <c r="L665" s="3">
        <f t="shared" ca="1" si="212"/>
        <v>5.0168390751235394E-2</v>
      </c>
      <c r="M665" s="3">
        <f t="shared" ca="1" si="212"/>
        <v>4.9801065384957689E-2</v>
      </c>
      <c r="N665" s="3">
        <f t="shared" ca="1" si="212"/>
        <v>4.9334849261412343E-2</v>
      </c>
      <c r="O665" s="3">
        <f t="shared" ca="1" si="212"/>
        <v>4.8778316953507775E-2</v>
      </c>
      <c r="P665" s="3">
        <f t="shared" ca="1" si="212"/>
        <v>4.8140981695790272E-2</v>
      </c>
      <c r="Q665" s="3">
        <f t="shared" ca="1" si="212"/>
        <v>4.7433158959002436E-2</v>
      </c>
      <c r="R665" s="3">
        <f t="shared" ca="1" si="209"/>
        <v>4.6665762024379068E-2</v>
      </c>
      <c r="S665" s="3">
        <f t="shared" ca="1" si="209"/>
        <v>4.5850066661906802E-2</v>
      </c>
      <c r="T665" s="3">
        <f t="shared" ca="1" si="209"/>
        <v>4.4997475905717003E-2</v>
      </c>
      <c r="U665" s="3">
        <f t="shared" ca="1" si="209"/>
        <v>4.4119305629769512E-2</v>
      </c>
      <c r="V665" s="3">
        <f t="shared" ca="1" si="209"/>
        <v>4.3226602394955127E-2</v>
      </c>
      <c r="W665" s="3">
        <f t="shared" ca="1" si="209"/>
        <v>4.2329999180310419E-2</v>
      </c>
      <c r="X665" s="3">
        <f t="shared" ca="1" si="209"/>
        <v>4.1439611372144115E-2</v>
      </c>
      <c r="Y665" s="3">
        <f t="shared" ca="1" si="209"/>
        <v>4.0564972611133607E-2</v>
      </c>
      <c r="Z665" s="3">
        <f t="shared" ca="1" si="209"/>
        <v>3.9715006364867488E-2</v>
      </c>
      <c r="AA665" s="3">
        <f t="shared" ca="1" si="209"/>
        <v>3.8898024872283603E-2</v>
      </c>
      <c r="AB665" s="3">
        <f t="shared" ca="1" si="209"/>
        <v>3.8121744352217629E-2</v>
      </c>
      <c r="AC665" s="3">
        <f t="shared" ca="1" si="209"/>
        <v>3.7393305988925041E-2</v>
      </c>
      <c r="AD665" s="3">
        <f t="shared" ca="1" si="209"/>
        <v>3.6719296488576705E-2</v>
      </c>
      <c r="AE665" s="3">
        <f t="shared" ca="1" si="209"/>
        <v>3.6105768025754235E-2</v>
      </c>
      <c r="AF665" s="3">
        <f t="shared" ca="1" si="209"/>
        <v>3.5558261894837392E-2</v>
      </c>
      <c r="AG665" s="3">
        <f t="shared" ca="1" si="209"/>
        <v>3.5081840310039199E-2</v>
      </c>
      <c r="AH665" s="3">
        <f t="shared" ca="1" si="214"/>
        <v>3.4681125734165812E-2</v>
      </c>
      <c r="AI665" s="3">
        <f t="shared" ca="1" si="214"/>
        <v>3.4360338391768039E-2</v>
      </c>
      <c r="AJ665" s="3">
        <f t="shared" ca="1" si="214"/>
        <v>3.4123313182573244E-2</v>
      </c>
      <c r="AK665" s="3">
        <f t="shared" ca="1" si="214"/>
        <v>3.3973470109944913E-2</v>
      </c>
      <c r="AL665" s="3">
        <f t="shared" ca="1" si="214"/>
        <v>3.3913710160136945E-2</v>
      </c>
      <c r="AM665" s="3">
        <f t="shared" ca="1" si="214"/>
        <v>3.3946213861199614E-2</v>
      </c>
      <c r="AN665" s="3">
        <f t="shared" ca="1" si="214"/>
        <v>3.4072135535802878E-2</v>
      </c>
      <c r="AO665" s="3">
        <f t="shared" ca="1" si="214"/>
        <v>3.4291214734638191E-2</v>
      </c>
      <c r="AP665" s="3">
        <f t="shared" ca="1" si="214"/>
        <v>3.4601364404327331E-2</v>
      </c>
      <c r="AQ665" s="3">
        <f t="shared" ca="1" si="214"/>
        <v>3.4998328931826063E-2</v>
      </c>
      <c r="AR665" s="3">
        <f t="shared" ca="1" si="214"/>
        <v>3.5475509804990701E-2</v>
      </c>
      <c r="AS665" s="3">
        <f t="shared" ca="1" si="214"/>
        <v>3.6024012834368832E-2</v>
      </c>
      <c r="AT665" s="3">
        <f t="shared" ca="1" si="214"/>
        <v>3.6632890846404642E-2</v>
      </c>
      <c r="AU665" s="3">
        <f t="shared" ca="1" si="214"/>
        <v>3.7289497117876852E-2</v>
      </c>
      <c r="AV665" s="3">
        <f t="shared" ca="1" si="214"/>
        <v>3.7979928444341081E-2</v>
      </c>
      <c r="AW665" s="3">
        <f t="shared" ca="1" si="213"/>
        <v>3.8689908305429413E-2</v>
      </c>
      <c r="AX665" s="3">
        <f t="shared" ca="1" si="213"/>
        <v>3.9407334934710554E-2</v>
      </c>
      <c r="AY665" s="3">
        <f t="shared" ca="1" si="213"/>
        <v>4.0127656431012293E-2</v>
      </c>
      <c r="AZ665" s="3">
        <f t="shared" ca="1" si="210"/>
        <v>4.0854253229445317E-2</v>
      </c>
      <c r="BC665" s="3">
        <f ca="1">-MC!BC665</f>
        <v>1.986521811231551</v>
      </c>
      <c r="BD665" s="3">
        <f ca="1">-MC!BD665</f>
        <v>1.6029656846797611</v>
      </c>
      <c r="BE665" s="3">
        <f ca="1">-MC!BE665</f>
        <v>-1.2852641004051764</v>
      </c>
    </row>
    <row r="666" spans="1:57" x14ac:dyDescent="0.5">
      <c r="A666" s="3">
        <f t="shared" si="211"/>
        <v>6.539999999999905</v>
      </c>
      <c r="B666" s="3">
        <f t="shared" ca="1" si="212"/>
        <v>4.5601137104683089E-2</v>
      </c>
      <c r="C666" s="3">
        <f t="shared" ca="1" si="212"/>
        <v>4.6671102884622111E-2</v>
      </c>
      <c r="D666" s="3">
        <f t="shared" ca="1" si="212"/>
        <v>4.7564980133783193E-2</v>
      </c>
      <c r="E666" s="3">
        <f t="shared" ca="1" si="212"/>
        <v>4.8291980196803523E-2</v>
      </c>
      <c r="F666" s="3">
        <f t="shared" ca="1" si="212"/>
        <v>4.8860052597287006E-2</v>
      </c>
      <c r="G666" s="3">
        <f t="shared" ca="1" si="212"/>
        <v>4.9276217039380267E-2</v>
      </c>
      <c r="H666" s="3">
        <f t="shared" ca="1" si="212"/>
        <v>4.9546870246903719E-2</v>
      </c>
      <c r="I666" s="3">
        <f t="shared" ca="1" si="212"/>
        <v>4.9678040869340134E-2</v>
      </c>
      <c r="J666" s="3">
        <f t="shared" ca="1" si="212"/>
        <v>4.9675637968375486E-2</v>
      </c>
      <c r="K666" s="3">
        <f t="shared" ca="1" si="212"/>
        <v>4.9545723880207247E-2</v>
      </c>
      <c r="L666" s="3">
        <f t="shared" ca="1" si="212"/>
        <v>4.9294802057835492E-2</v>
      </c>
      <c r="M666" s="3">
        <f t="shared" ca="1" si="212"/>
        <v>4.8930079731882556E-2</v>
      </c>
      <c r="N666" s="3">
        <f t="shared" ca="1" si="212"/>
        <v>4.845965691873598E-2</v>
      </c>
      <c r="O666" s="3">
        <f t="shared" ca="1" si="212"/>
        <v>4.7892606859255893E-2</v>
      </c>
      <c r="P666" s="3">
        <f t="shared" ca="1" si="212"/>
        <v>4.7238938926359005E-2</v>
      </c>
      <c r="Q666" s="3">
        <f t="shared" ca="1" si="212"/>
        <v>4.6509460939796542E-2</v>
      </c>
      <c r="R666" s="3">
        <f t="shared" ca="1" si="209"/>
        <v>4.5715574194877651E-2</v>
      </c>
      <c r="S666" s="3">
        <f t="shared" ca="1" si="209"/>
        <v>4.4869038189377312E-2</v>
      </c>
      <c r="T666" s="3">
        <f t="shared" ca="1" si="209"/>
        <v>4.3981735838232665E-2</v>
      </c>
      <c r="U666" s="3">
        <f t="shared" ca="1" si="209"/>
        <v>4.3065459696778587E-2</v>
      </c>
      <c r="V666" s="3">
        <f t="shared" ca="1" si="209"/>
        <v>4.2131730548716197E-2</v>
      </c>
      <c r="W666" s="3">
        <f t="shared" ca="1" si="209"/>
        <v>4.1191653908963982E-2</v>
      </c>
      <c r="X666" s="3">
        <f t="shared" ca="1" si="209"/>
        <v>4.025581676195044E-2</v>
      </c>
      <c r="Y666" s="3">
        <f t="shared" ca="1" si="209"/>
        <v>3.9334224062989046E-2</v>
      </c>
      <c r="Z666" s="3">
        <f t="shared" ca="1" si="209"/>
        <v>3.8436270788025424E-2</v>
      </c>
      <c r="AA666" s="3">
        <f t="shared" ca="1" si="209"/>
        <v>3.7570741125355557E-2</v>
      </c>
      <c r="AB666" s="3">
        <f t="shared" ca="1" si="209"/>
        <v>3.6745823716177226E-2</v>
      </c>
      <c r="AC666" s="3">
        <f t="shared" ca="1" si="209"/>
        <v>3.5969132544694547E-2</v>
      </c>
      <c r="AD666" s="3">
        <f t="shared" ca="1" si="209"/>
        <v>3.524772739451057E-2</v>
      </c>
      <c r="AE666" s="3">
        <f t="shared" ca="1" si="209"/>
        <v>3.4588133782485604E-2</v>
      </c>
      <c r="AF666" s="3">
        <f t="shared" ca="1" si="209"/>
        <v>3.3996366689764967E-2</v>
      </c>
      <c r="AG666" s="3">
        <f t="shared" ca="1" si="209"/>
        <v>3.3477962434692608E-2</v>
      </c>
      <c r="AH666" s="3">
        <f t="shared" ca="1" si="214"/>
        <v>3.3038017895433501E-2</v>
      </c>
      <c r="AI666" s="3">
        <f t="shared" ca="1" si="214"/>
        <v>3.2681227551410369E-2</v>
      </c>
      <c r="AJ666" s="3">
        <f t="shared" ca="1" si="214"/>
        <v>3.2411899419655096E-2</v>
      </c>
      <c r="AK666" s="3">
        <f t="shared" ca="1" si="214"/>
        <v>3.223392395947626E-2</v>
      </c>
      <c r="AL666" s="3">
        <f t="shared" ca="1" si="214"/>
        <v>3.215066798930636E-2</v>
      </c>
      <c r="AM666" s="3">
        <f t="shared" ca="1" si="214"/>
        <v>3.2164771162527611E-2</v>
      </c>
      <c r="AN666" s="3">
        <f t="shared" ca="1" si="214"/>
        <v>3.2277838588224514E-2</v>
      </c>
      <c r="AO666" s="3">
        <f t="shared" ca="1" si="214"/>
        <v>3.2490051847103574E-2</v>
      </c>
      <c r="AP666" s="3">
        <f t="shared" ca="1" si="214"/>
        <v>3.2799758630504286E-2</v>
      </c>
      <c r="AQ666" s="3">
        <f t="shared" ca="1" si="214"/>
        <v>3.3203134238676983E-2</v>
      </c>
      <c r="AR666" s="3">
        <f t="shared" ca="1" si="214"/>
        <v>3.3694011804337586E-2</v>
      </c>
      <c r="AS666" s="3">
        <f t="shared" ca="1" si="214"/>
        <v>3.4263933588097442E-2</v>
      </c>
      <c r="AT666" s="3">
        <f t="shared" ca="1" si="214"/>
        <v>3.4902396085385451E-2</v>
      </c>
      <c r="AU666" s="3">
        <f t="shared" ca="1" si="214"/>
        <v>3.5597205489373604E-2</v>
      </c>
      <c r="AV666" s="3">
        <f t="shared" ca="1" si="214"/>
        <v>3.6334929836313784E-2</v>
      </c>
      <c r="AW666" s="3">
        <f t="shared" ca="1" si="213"/>
        <v>3.7101815785269783E-2</v>
      </c>
      <c r="AX666" s="3">
        <f t="shared" ca="1" si="213"/>
        <v>3.7886393588765929E-2</v>
      </c>
      <c r="AY666" s="3">
        <f t="shared" ca="1" si="213"/>
        <v>3.868475275711529E-2</v>
      </c>
      <c r="AZ666" s="3">
        <f t="shared" ca="1" si="210"/>
        <v>3.9500565572450679E-2</v>
      </c>
      <c r="BC666" s="3">
        <f ca="1">-MC!BC666</f>
        <v>-2.0851751449656799</v>
      </c>
      <c r="BD666" s="3">
        <f ca="1">-MC!BD666</f>
        <v>-1.0132124585420206</v>
      </c>
      <c r="BE666" s="3">
        <f ca="1">-MC!BE666</f>
        <v>0.88675353831098569</v>
      </c>
    </row>
    <row r="667" spans="1:57" x14ac:dyDescent="0.5">
      <c r="A667" s="3">
        <f t="shared" si="211"/>
        <v>6.5499999999999048</v>
      </c>
      <c r="B667" s="3">
        <f t="shared" ca="1" si="212"/>
        <v>4.4668755067163383E-2</v>
      </c>
      <c r="C667" s="3">
        <f t="shared" ca="1" si="212"/>
        <v>4.5552909488794188E-2</v>
      </c>
      <c r="D667" s="3">
        <f t="shared" ca="1" si="212"/>
        <v>4.628615490458806E-2</v>
      </c>
      <c r="E667" s="3">
        <f t="shared" ca="1" si="212"/>
        <v>4.6876611772480974E-2</v>
      </c>
      <c r="F667" s="3">
        <f t="shared" ca="1" si="212"/>
        <v>4.7331142541344517E-2</v>
      </c>
      <c r="G667" s="3">
        <f t="shared" ca="1" si="212"/>
        <v>4.7655683651186664E-2</v>
      </c>
      <c r="H667" s="3">
        <f t="shared" ca="1" si="212"/>
        <v>4.7855551785273953E-2</v>
      </c>
      <c r="I667" s="3">
        <f t="shared" ca="1" si="212"/>
        <v>4.7935699051400625E-2</v>
      </c>
      <c r="J667" s="3">
        <f t="shared" ca="1" si="212"/>
        <v>4.7900962313863905E-2</v>
      </c>
      <c r="K667" s="3">
        <f t="shared" ca="1" si="212"/>
        <v>4.7756336669775003E-2</v>
      </c>
      <c r="L667" s="3">
        <f t="shared" ca="1" si="212"/>
        <v>4.7507263060841957E-2</v>
      </c>
      <c r="M667" s="3">
        <f t="shared" ca="1" si="212"/>
        <v>4.715988969520913E-2</v>
      </c>
      <c r="N667" s="3">
        <f t="shared" ca="1" si="212"/>
        <v>4.6721259081471476E-2</v>
      </c>
      <c r="O667" s="3">
        <f t="shared" ca="1" si="212"/>
        <v>4.6199386279440091E-2</v>
      </c>
      <c r="P667" s="3">
        <f t="shared" ca="1" si="212"/>
        <v>4.5603219926205737E-2</v>
      </c>
      <c r="Q667" s="3">
        <f t="shared" ca="1" si="212"/>
        <v>4.4942503305420496E-2</v>
      </c>
      <c r="R667" s="3">
        <f t="shared" ca="1" si="209"/>
        <v>4.422756884233299E-2</v>
      </c>
      <c r="S667" s="3">
        <f t="shared" ca="1" si="209"/>
        <v>4.3469102887157787E-2</v>
      </c>
      <c r="T667" s="3">
        <f t="shared" ca="1" si="209"/>
        <v>4.2677911373240077E-2</v>
      </c>
      <c r="U667" s="3">
        <f t="shared" ca="1" si="209"/>
        <v>4.1864706689709354E-2</v>
      </c>
      <c r="V667" s="3">
        <f t="shared" ca="1" si="209"/>
        <v>4.1039927010929365E-2</v>
      </c>
      <c r="W667" s="3">
        <f t="shared" ca="1" si="209"/>
        <v>4.0213593570536173E-2</v>
      </c>
      <c r="X667" s="3">
        <f t="shared" ca="1" si="209"/>
        <v>3.939520814699924E-2</v>
      </c>
      <c r="Y667" s="3">
        <f t="shared" ca="1" si="209"/>
        <v>3.8593690215733431E-2</v>
      </c>
      <c r="Z667" s="3">
        <f t="shared" ca="1" si="209"/>
        <v>3.7817349471452308E-2</v>
      </c>
      <c r="AA667" s="3">
        <f t="shared" ca="1" si="209"/>
        <v>3.7073885262860956E-2</v>
      </c>
      <c r="AB667" s="3">
        <f t="shared" ca="1" si="209"/>
        <v>3.6370401862661862E-2</v>
      </c>
      <c r="AC667" s="3">
        <f t="shared" ca="1" si="209"/>
        <v>3.5713429262148343E-2</v>
      </c>
      <c r="AD667" s="3">
        <f t="shared" ca="1" si="209"/>
        <v>3.5108943529243444E-2</v>
      </c>
      <c r="AE667" s="3">
        <f t="shared" ca="1" si="209"/>
        <v>3.4562386731566794E-2</v>
      </c>
      <c r="AF667" s="3">
        <f t="shared" ca="1" si="209"/>
        <v>3.4078690746967462E-2</v>
      </c>
      <c r="AG667" s="3">
        <f t="shared" ref="AG667:AV682" ca="1" si="215">AG666+AG$2*$B$7+(AG$3*$BC667+AG$4*$BD667+AG$5*$BE667)*SQRT($B$7)+(AH666-AG666)/(AH$11-AG$11)*$B$7</f>
        <v>3.3662309205735763E-2</v>
      </c>
      <c r="AH667" s="3">
        <f t="shared" ca="1" si="214"/>
        <v>3.33172565997766E-2</v>
      </c>
      <c r="AI667" s="3">
        <f t="shared" ca="1" si="214"/>
        <v>3.3047144842224194E-2</v>
      </c>
      <c r="AJ667" s="3">
        <f t="shared" ca="1" si="214"/>
        <v>3.2855198215778619E-2</v>
      </c>
      <c r="AK667" s="3">
        <f t="shared" ca="1" si="214"/>
        <v>3.2744220744809115E-2</v>
      </c>
      <c r="AL667" s="3">
        <f t="shared" ca="1" si="214"/>
        <v>3.2716488147380686E-2</v>
      </c>
      <c r="AM667" s="3">
        <f t="shared" ca="1" si="214"/>
        <v>3.2773542237020073E-2</v>
      </c>
      <c r="AN667" s="3">
        <f t="shared" ca="1" si="214"/>
        <v>3.2915881935689187E-2</v>
      </c>
      <c r="AO667" s="3">
        <f t="shared" ca="1" si="214"/>
        <v>3.3142573909994526E-2</v>
      </c>
      <c r="AP667" s="3">
        <f t="shared" ca="1" si="214"/>
        <v>3.3450843720955734E-2</v>
      </c>
      <c r="AQ667" s="3">
        <f t="shared" ca="1" si="214"/>
        <v>3.3835740798339869E-2</v>
      </c>
      <c r="AR667" s="3">
        <f t="shared" ca="1" si="214"/>
        <v>3.4289973217417447E-2</v>
      </c>
      <c r="AS667" s="3">
        <f t="shared" ca="1" si="214"/>
        <v>3.4803963034832866E-2</v>
      </c>
      <c r="AT667" s="3">
        <f t="shared" ca="1" si="214"/>
        <v>3.5366093801538802E-2</v>
      </c>
      <c r="AU667" s="3">
        <f t="shared" ca="1" si="214"/>
        <v>3.5963068195177438E-2</v>
      </c>
      <c r="AV667" s="3">
        <f t="shared" ca="1" si="214"/>
        <v>3.6580369733062543E-2</v>
      </c>
      <c r="AW667" s="3">
        <f t="shared" ca="1" si="213"/>
        <v>3.720321363207095E-2</v>
      </c>
      <c r="AX667" s="3">
        <f t="shared" ca="1" si="213"/>
        <v>3.7819205553124104E-2</v>
      </c>
      <c r="AY667" s="3">
        <f t="shared" ca="1" si="213"/>
        <v>3.8423512628321971E-2</v>
      </c>
      <c r="AZ667" s="3">
        <f t="shared" ca="1" si="210"/>
        <v>3.9018312784572823E-2</v>
      </c>
      <c r="BC667" s="3">
        <f ca="1">-MC!BC667</f>
        <v>-0.86655483379377429</v>
      </c>
      <c r="BD667" s="3">
        <f ca="1">-MC!BD667</f>
        <v>2.8563632178270355</v>
      </c>
      <c r="BE667" s="3">
        <f ca="1">-MC!BE667</f>
        <v>-1.3037062999769198</v>
      </c>
    </row>
    <row r="668" spans="1:57" x14ac:dyDescent="0.5">
      <c r="A668" s="3">
        <f t="shared" si="211"/>
        <v>6.5599999999999046</v>
      </c>
      <c r="B668" s="3">
        <f t="shared" ca="1" si="212"/>
        <v>4.5731637377682738E-2</v>
      </c>
      <c r="C668" s="3">
        <f t="shared" ca="1" si="212"/>
        <v>4.6589400509475264E-2</v>
      </c>
      <c r="D668" s="3">
        <f t="shared" ca="1" si="212"/>
        <v>4.7299607599333222E-2</v>
      </c>
      <c r="E668" s="3">
        <f t="shared" ca="1" si="212"/>
        <v>4.7870225754416795E-2</v>
      </c>
      <c r="F668" s="3">
        <f t="shared" ca="1" si="212"/>
        <v>4.8307967884763152E-2</v>
      </c>
      <c r="G668" s="3">
        <f t="shared" ca="1" si="212"/>
        <v>4.8618624690399327E-2</v>
      </c>
      <c r="H668" s="3">
        <f t="shared" ca="1" si="212"/>
        <v>4.8807370343701355E-2</v>
      </c>
      <c r="I668" s="3">
        <f t="shared" ca="1" si="212"/>
        <v>4.8879017957346949E-2</v>
      </c>
      <c r="J668" s="3">
        <f t="shared" ca="1" si="212"/>
        <v>4.8838269757096674E-2</v>
      </c>
      <c r="K668" s="3">
        <f t="shared" ca="1" si="212"/>
        <v>4.8689991155217403E-2</v>
      </c>
      <c r="L668" s="3">
        <f t="shared" ca="1" si="212"/>
        <v>4.8439498111587445E-2</v>
      </c>
      <c r="M668" s="3">
        <f t="shared" ca="1" si="212"/>
        <v>4.8092817301852928E-2</v>
      </c>
      <c r="N668" s="3">
        <f t="shared" ca="1" si="212"/>
        <v>4.7656871173037123E-2</v>
      </c>
      <c r="O668" s="3">
        <f t="shared" ca="1" si="212"/>
        <v>4.7139554012492597E-2</v>
      </c>
      <c r="P668" s="3">
        <f t="shared" ca="1" si="212"/>
        <v>4.6549691105164728E-2</v>
      </c>
      <c r="Q668" s="3">
        <f t="shared" ca="1" si="212"/>
        <v>4.5896898571613241E-2</v>
      </c>
      <c r="R668" s="3">
        <f t="shared" ref="R668:AG683" ca="1" si="216">R667+R$2*$B$7+(R$3*$BC668+R$4*$BD668+R$5*$BE668)*SQRT($B$7)+(S667-R667)/(S$11-R$11)*$B$7</f>
        <v>4.5191377341162291E-2</v>
      </c>
      <c r="S668" s="3">
        <f t="shared" ca="1" si="216"/>
        <v>4.444367799947143E-2</v>
      </c>
      <c r="T668" s="3">
        <f t="shared" ca="1" si="216"/>
        <v>4.366446689428765E-2</v>
      </c>
      <c r="U668" s="3">
        <f t="shared" ca="1" si="216"/>
        <v>4.2864313659358479E-2</v>
      </c>
      <c r="V668" s="3">
        <f t="shared" ca="1" si="216"/>
        <v>4.2053511285957405E-2</v>
      </c>
      <c r="W668" s="3">
        <f t="shared" ca="1" si="216"/>
        <v>4.124193416763057E-2</v>
      </c>
      <c r="X668" s="3">
        <f t="shared" ca="1" si="216"/>
        <v>4.0438936331095632E-2</v>
      </c>
      <c r="Y668" s="3">
        <f t="shared" ca="1" si="216"/>
        <v>3.965328923552823E-2</v>
      </c>
      <c r="Z668" s="3">
        <f t="shared" ca="1" si="216"/>
        <v>3.8893154762928706E-2</v>
      </c>
      <c r="AA668" s="3">
        <f t="shared" ca="1" si="216"/>
        <v>3.8166084891519188E-2</v>
      </c>
      <c r="AB668" s="3">
        <f t="shared" ca="1" si="216"/>
        <v>3.7479036992704606E-2</v>
      </c>
      <c r="AC668" s="3">
        <f t="shared" ca="1" si="216"/>
        <v>3.6838394530098115E-2</v>
      </c>
      <c r="AD668" s="3">
        <f t="shared" ca="1" si="216"/>
        <v>3.6249987320957584E-2</v>
      </c>
      <c r="AE668" s="3">
        <f t="shared" ca="1" si="216"/>
        <v>3.571911145026687E-2</v>
      </c>
      <c r="AF668" s="3">
        <f t="shared" ca="1" si="216"/>
        <v>3.5250553160569686E-2</v>
      </c>
      <c r="AG668" s="3">
        <f t="shared" ca="1" si="215"/>
        <v>3.4848620859824604E-2</v>
      </c>
      <c r="AH668" s="3">
        <f t="shared" ca="1" si="214"/>
        <v>3.4517184109761949E-2</v>
      </c>
      <c r="AI668" s="3">
        <f t="shared" ca="1" si="214"/>
        <v>3.4259709693552583E-2</v>
      </c>
      <c r="AJ668" s="3">
        <f t="shared" ca="1" si="214"/>
        <v>3.4079275565238647E-2</v>
      </c>
      <c r="AK668" s="3">
        <f t="shared" ca="1" si="214"/>
        <v>3.3978536680627523E-2</v>
      </c>
      <c r="AL668" s="3">
        <f t="shared" ca="1" si="214"/>
        <v>3.3959614982313008E-2</v>
      </c>
      <c r="AM668" s="3">
        <f t="shared" ca="1" si="214"/>
        <v>3.4023891736707029E-2</v>
      </c>
      <c r="AN668" s="3">
        <f t="shared" ca="1" si="214"/>
        <v>3.4171696963795413E-2</v>
      </c>
      <c r="AO668" s="3">
        <f t="shared" ca="1" si="214"/>
        <v>3.4401919731446282E-2</v>
      </c>
      <c r="AP668" s="3">
        <f t="shared" ca="1" si="214"/>
        <v>3.4711600855242178E-2</v>
      </c>
      <c r="AQ668" s="3">
        <f t="shared" ca="1" si="214"/>
        <v>3.509560137041369E-2</v>
      </c>
      <c r="AR668" s="3">
        <f t="shared" ca="1" si="214"/>
        <v>3.5546441851541523E-2</v>
      </c>
      <c r="AS668" s="3">
        <f t="shared" ca="1" si="214"/>
        <v>3.6054361756178988E-2</v>
      </c>
      <c r="AT668" s="3">
        <f t="shared" ca="1" si="214"/>
        <v>3.6607569339067475E-2</v>
      </c>
      <c r="AU668" s="3">
        <f t="shared" ca="1" si="214"/>
        <v>3.7192601601937249E-2</v>
      </c>
      <c r="AV668" s="3">
        <f t="shared" ca="1" si="214"/>
        <v>3.7794796064385003E-2</v>
      </c>
      <c r="AW668" s="3">
        <f t="shared" ca="1" si="213"/>
        <v>3.8399276097798328E-2</v>
      </c>
      <c r="AX668" s="3">
        <f t="shared" ca="1" si="213"/>
        <v>3.8993660275449621E-2</v>
      </c>
      <c r="AY668" s="3">
        <f t="shared" ca="1" si="213"/>
        <v>3.9573119371371542E-2</v>
      </c>
      <c r="AZ668" s="3">
        <f t="shared" ca="1" si="210"/>
        <v>4.0139843515357002E-2</v>
      </c>
      <c r="BC668" s="3">
        <f ca="1">-MC!BC668</f>
        <v>1.6994383602799674</v>
      </c>
      <c r="BD668" s="3">
        <f ca="1">-MC!BD668</f>
        <v>0.3634119817175101</v>
      </c>
      <c r="BE668" s="3">
        <f ca="1">-MC!BE668</f>
        <v>-0.17176122324257115</v>
      </c>
    </row>
    <row r="669" spans="1:57" x14ac:dyDescent="0.5">
      <c r="A669" s="3">
        <f t="shared" si="211"/>
        <v>6.5699999999999044</v>
      </c>
      <c r="B669" s="3">
        <f t="shared" ca="1" si="212"/>
        <v>4.5624677126013841E-2</v>
      </c>
      <c r="C669" s="3">
        <f t="shared" ca="1" si="212"/>
        <v>4.6566057030429535E-2</v>
      </c>
      <c r="D669" s="3">
        <f t="shared" ca="1" si="212"/>
        <v>4.7352911178582334E-2</v>
      </c>
      <c r="E669" s="3">
        <f t="shared" ca="1" si="212"/>
        <v>4.7993436820364312E-2</v>
      </c>
      <c r="F669" s="3">
        <f t="shared" ca="1" si="212"/>
        <v>4.8494580820224134E-2</v>
      </c>
      <c r="G669" s="3">
        <f t="shared" ca="1" si="212"/>
        <v>4.8862371620058548E-2</v>
      </c>
      <c r="H669" s="3">
        <f t="shared" ca="1" si="212"/>
        <v>4.9102224368937415E-2</v>
      </c>
      <c r="I669" s="3">
        <f t="shared" ca="1" si="212"/>
        <v>4.9219196688822367E-2</v>
      </c>
      <c r="J669" s="3">
        <f t="shared" ca="1" si="212"/>
        <v>4.9218239683279992E-2</v>
      </c>
      <c r="K669" s="3">
        <f t="shared" ca="1" si="212"/>
        <v>4.9104472591061973E-2</v>
      </c>
      <c r="L669" s="3">
        <f t="shared" ca="1" si="212"/>
        <v>4.8883469876472352E-2</v>
      </c>
      <c r="M669" s="3">
        <f t="shared" ca="1" si="212"/>
        <v>4.8561520129346419E-2</v>
      </c>
      <c r="N669" s="3">
        <f t="shared" ca="1" si="212"/>
        <v>4.8145809138186856E-2</v>
      </c>
      <c r="O669" s="3">
        <f t="shared" ca="1" si="212"/>
        <v>4.7644493783562808E-2</v>
      </c>
      <c r="P669" s="3">
        <f t="shared" ca="1" si="212"/>
        <v>4.7066659339324191E-2</v>
      </c>
      <c r="Q669" s="3">
        <f t="shared" ref="Q669:AF684" ca="1" si="217">Q668+Q$2*$B$7+(Q$3*$BC669+Q$4*$BD669+Q$5*$BE669)*SQRT($B$7)+(R668-Q668)/(R$11-Q$11)*$B$7</f>
        <v>4.6422178093550578E-2</v>
      </c>
      <c r="R669" s="3">
        <f t="shared" ca="1" si="216"/>
        <v>4.5721502811537876E-2</v>
      </c>
      <c r="S669" s="3">
        <f t="shared" ca="1" si="216"/>
        <v>4.4975431655238603E-2</v>
      </c>
      <c r="T669" s="3">
        <f t="shared" ca="1" si="216"/>
        <v>4.4194874740674746E-2</v>
      </c>
      <c r="U669" s="3">
        <f t="shared" ca="1" si="216"/>
        <v>4.3390642314926509E-2</v>
      </c>
      <c r="V669" s="3">
        <f t="shared" ca="1" si="216"/>
        <v>4.2573265570306017E-2</v>
      </c>
      <c r="W669" s="3">
        <f t="shared" ca="1" si="216"/>
        <v>4.1752855459305072E-2</v>
      </c>
      <c r="X669" s="3">
        <f t="shared" ca="1" si="216"/>
        <v>4.0939001668868644E-2</v>
      </c>
      <c r="Y669" s="3">
        <f t="shared" ca="1" si="216"/>
        <v>4.0140711063272494E-2</v>
      </c>
      <c r="Z669" s="3">
        <f t="shared" ca="1" si="216"/>
        <v>3.9366381137917211E-2</v>
      </c>
      <c r="AA669" s="3">
        <f t="shared" ca="1" si="216"/>
        <v>3.8623799927194509E-2</v>
      </c>
      <c r="AB669" s="3">
        <f t="shared" ca="1" si="216"/>
        <v>3.792016132595296E-2</v>
      </c>
      <c r="AC669" s="3">
        <f t="shared" ca="1" si="216"/>
        <v>3.7262085692934696E-2</v>
      </c>
      <c r="AD669" s="3">
        <f t="shared" ca="1" si="216"/>
        <v>3.6655640017361851E-2</v>
      </c>
      <c r="AE669" s="3">
        <f t="shared" ca="1" si="216"/>
        <v>3.610635782579797E-2</v>
      </c>
      <c r="AF669" s="3">
        <f t="shared" ca="1" si="216"/>
        <v>3.5619263151009717E-2</v>
      </c>
      <c r="AG669" s="3">
        <f t="shared" ca="1" si="215"/>
        <v>3.5198902601735922E-2</v>
      </c>
      <c r="AH669" s="3">
        <f t="shared" ca="1" si="214"/>
        <v>3.4849384222805396E-2</v>
      </c>
      <c r="AI669" s="3">
        <f t="shared" ca="1" si="214"/>
        <v>3.45744130607206E-2</v>
      </c>
      <c r="AJ669" s="3">
        <f t="shared" ca="1" si="214"/>
        <v>3.4377304103336496E-2</v>
      </c>
      <c r="AK669" s="3">
        <f t="shared" ca="1" si="214"/>
        <v>3.4260946561029286E-2</v>
      </c>
      <c r="AL669" s="3">
        <f t="shared" ca="1" si="214"/>
        <v>3.4227691882757524E-2</v>
      </c>
      <c r="AM669" s="3">
        <f t="shared" ca="1" si="214"/>
        <v>3.4279144037989949E-2</v>
      </c>
      <c r="AN669" s="3">
        <f t="shared" ca="1" si="214"/>
        <v>3.4415847388069895E-2</v>
      </c>
      <c r="AO669" s="3">
        <f t="shared" ca="1" si="214"/>
        <v>3.4636896676461991E-2</v>
      </c>
      <c r="AP669" s="3">
        <f t="shared" ca="1" si="214"/>
        <v>3.4939531317598527E-2</v>
      </c>
      <c r="AQ669" s="3">
        <f t="shared" ca="1" si="214"/>
        <v>3.5318807387319413E-2</v>
      </c>
      <c r="AR669" s="3">
        <f t="shared" ca="1" si="214"/>
        <v>3.576744147481635E-2</v>
      </c>
      <c r="AS669" s="3">
        <f t="shared" ca="1" si="214"/>
        <v>3.6275874001878011E-2</v>
      </c>
      <c r="AT669" s="3">
        <f t="shared" ca="1" si="214"/>
        <v>3.6832521536709337E-2</v>
      </c>
      <c r="AU669" s="3">
        <f t="shared" ca="1" si="214"/>
        <v>3.7424139215961418E-2</v>
      </c>
      <c r="AV669" s="3">
        <f t="shared" ca="1" si="214"/>
        <v>3.8036303061827266E-2</v>
      </c>
      <c r="AW669" s="3">
        <f t="shared" ca="1" si="213"/>
        <v>3.8654430112630887E-2</v>
      </c>
      <c r="AX669" s="3">
        <f t="shared" ca="1" si="213"/>
        <v>3.9266535085856105E-2</v>
      </c>
      <c r="AY669" s="3">
        <f t="shared" ca="1" si="213"/>
        <v>3.9868175985956156E-2</v>
      </c>
      <c r="AZ669" s="3">
        <f t="shared" ca="1" si="210"/>
        <v>4.0462002879479556E-2</v>
      </c>
      <c r="BC669" s="3">
        <f ca="1">-MC!BC669</f>
        <v>0.54346174963930416</v>
      </c>
      <c r="BD669" s="3">
        <f ca="1">-MC!BD669</f>
        <v>-2.5487940170513035E-2</v>
      </c>
      <c r="BE669" s="3">
        <f ca="1">-MC!BE669</f>
        <v>1.0159866894034826</v>
      </c>
    </row>
    <row r="670" spans="1:57" x14ac:dyDescent="0.5">
      <c r="A670" s="3">
        <f t="shared" si="211"/>
        <v>6.5799999999999041</v>
      </c>
      <c r="B670" s="3">
        <f t="shared" ref="B670:Q685" ca="1" si="218">B669+B$2*$B$7+(B$3*$BC670+B$4*$BD670+B$5*$BE670)*SQRT($B$7)+(C669-B669)/(C$11-B$11)*$B$7</f>
        <v>4.5997562625753455E-2</v>
      </c>
      <c r="C670" s="3">
        <f t="shared" ca="1" si="218"/>
        <v>4.6870316297715514E-2</v>
      </c>
      <c r="D670" s="3">
        <f t="shared" ca="1" si="218"/>
        <v>4.7593321859544159E-2</v>
      </c>
      <c r="E670" s="3">
        <f t="shared" ca="1" si="218"/>
        <v>4.8174617334502047E-2</v>
      </c>
      <c r="F670" s="3">
        <f t="shared" ca="1" si="218"/>
        <v>4.8620994171603621E-2</v>
      </c>
      <c r="G670" s="3">
        <f t="shared" ca="1" si="218"/>
        <v>4.893832917371696E-2</v>
      </c>
      <c r="H670" s="3">
        <f t="shared" ca="1" si="218"/>
        <v>4.9131889091662662E-2</v>
      </c>
      <c r="I670" s="3">
        <f t="shared" ca="1" si="218"/>
        <v>4.9206586698461827E-2</v>
      </c>
      <c r="J670" s="3">
        <f t="shared" ca="1" si="218"/>
        <v>4.9167232628865784E-2</v>
      </c>
      <c r="K670" s="3">
        <f t="shared" ca="1" si="218"/>
        <v>4.9018810596074956E-2</v>
      </c>
      <c r="L670" s="3">
        <f t="shared" ca="1" si="218"/>
        <v>4.8766764191419502E-2</v>
      </c>
      <c r="M670" s="3">
        <f t="shared" ca="1" si="218"/>
        <v>4.8417254501874805E-2</v>
      </c>
      <c r="N670" s="3">
        <f t="shared" ca="1" si="218"/>
        <v>4.7977341196862817E-2</v>
      </c>
      <c r="O670" s="3">
        <f t="shared" ca="1" si="218"/>
        <v>4.7455054252488138E-2</v>
      </c>
      <c r="P670" s="3">
        <f t="shared" ca="1" si="218"/>
        <v>4.6859349409482644E-2</v>
      </c>
      <c r="Q670" s="3">
        <f t="shared" ca="1" si="217"/>
        <v>4.619996559121993E-2</v>
      </c>
      <c r="R670" s="3">
        <f t="shared" ca="1" si="216"/>
        <v>4.5487217868179171E-2</v>
      </c>
      <c r="S670" s="3">
        <f t="shared" ca="1" si="216"/>
        <v>4.4731762456850642E-2</v>
      </c>
      <c r="T670" s="3">
        <f t="shared" ca="1" si="216"/>
        <v>4.3944363732837582E-2</v>
      </c>
      <c r="U670" s="3">
        <f t="shared" ca="1" si="216"/>
        <v>4.3135683062712121E-2</v>
      </c>
      <c r="V670" s="3">
        <f t="shared" ca="1" si="216"/>
        <v>4.2316100361388255E-2</v>
      </c>
      <c r="W670" s="3">
        <f t="shared" ca="1" si="216"/>
        <v>4.1495573676734225E-2</v>
      </c>
      <c r="X670" s="3">
        <f t="shared" ca="1" si="216"/>
        <v>4.0683538905224872E-2</v>
      </c>
      <c r="Y670" s="3">
        <f t="shared" ca="1" si="216"/>
        <v>3.988884887480721E-2</v>
      </c>
      <c r="Z670" s="3">
        <f t="shared" ca="1" si="216"/>
        <v>3.9119747257542581E-2</v>
      </c>
      <c r="AA670" s="3">
        <f t="shared" ca="1" si="216"/>
        <v>3.8383868707742894E-2</v>
      </c>
      <c r="AB670" s="3">
        <f t="shared" ca="1" si="216"/>
        <v>3.7688254205539166E-2</v>
      </c>
      <c r="AC670" s="3">
        <f t="shared" ca="1" si="216"/>
        <v>3.7039371564744357E-2</v>
      </c>
      <c r="AD670" s="3">
        <f t="shared" ca="1" si="216"/>
        <v>3.6443135506342268E-2</v>
      </c>
      <c r="AE670" s="3">
        <f t="shared" ca="1" si="216"/>
        <v>3.5904927559854138E-2</v>
      </c>
      <c r="AF670" s="3">
        <f t="shared" ca="1" si="216"/>
        <v>3.5429620110885837E-2</v>
      </c>
      <c r="AG670" s="3">
        <f t="shared" ca="1" si="215"/>
        <v>3.5021608529007937E-2</v>
      </c>
      <c r="AH670" s="3">
        <f t="shared" ca="1" si="214"/>
        <v>3.4684849892157518E-2</v>
      </c>
      <c r="AI670" s="3">
        <f t="shared" ca="1" si="214"/>
        <v>3.4422898039983392E-2</v>
      </c>
      <c r="AJ670" s="3">
        <f t="shared" ca="1" si="214"/>
        <v>3.423891549297358E-2</v>
      </c>
      <c r="AK670" s="3">
        <f t="shared" ca="1" si="214"/>
        <v>3.4135636175514121E-2</v>
      </c>
      <c r="AL670" s="3">
        <f t="shared" ca="1" si="214"/>
        <v>3.4115251461267315E-2</v>
      </c>
      <c r="AM670" s="3">
        <f t="shared" ca="1" si="214"/>
        <v>3.4179198409929827E-2</v>
      </c>
      <c r="AN670" s="3">
        <f t="shared" ca="1" si="214"/>
        <v>3.4327846105292409E-2</v>
      </c>
      <c r="AO670" s="3">
        <f t="shared" ca="1" si="214"/>
        <v>3.4560105379286374E-2</v>
      </c>
      <c r="AP670" s="3">
        <f t="shared" ca="1" si="214"/>
        <v>3.4873024728434079E-2</v>
      </c>
      <c r="AQ670" s="3">
        <f t="shared" ca="1" si="214"/>
        <v>3.5261465843069904E-2</v>
      </c>
      <c r="AR670" s="3">
        <f t="shared" ca="1" si="214"/>
        <v>3.5717951980394146E-2</v>
      </c>
      <c r="AS670" s="3">
        <f t="shared" ca="1" si="214"/>
        <v>3.6232735227820535E-2</v>
      </c>
      <c r="AT670" s="3">
        <f t="shared" ca="1" si="214"/>
        <v>3.6794051217851814E-2</v>
      </c>
      <c r="AU670" s="3">
        <f t="shared" ca="1" si="214"/>
        <v>3.7388484183818536E-2</v>
      </c>
      <c r="AV670" s="3">
        <f t="shared" ca="1" si="214"/>
        <v>3.8001460308201965E-2</v>
      </c>
      <c r="AW670" s="3">
        <f t="shared" ca="1" si="213"/>
        <v>3.8618302900213113E-2</v>
      </c>
      <c r="AX670" s="3">
        <f t="shared" ca="1" si="213"/>
        <v>3.9227033197676564E-2</v>
      </c>
      <c r="AY670" s="3">
        <f t="shared" ca="1" si="213"/>
        <v>3.9823208443997934E-2</v>
      </c>
      <c r="AZ670" s="3">
        <f t="shared" ca="1" si="210"/>
        <v>4.040944157924415E-2</v>
      </c>
      <c r="BC670" s="3">
        <f ca="1">-MC!BC670</f>
        <v>-0.18124880611136795</v>
      </c>
      <c r="BD670" s="3">
        <f ca="1">-MC!BD670</f>
        <v>-0.19788161042527097</v>
      </c>
      <c r="BE670" s="3">
        <f ca="1">-MC!BE670</f>
        <v>-0.84248154084163662</v>
      </c>
    </row>
    <row r="671" spans="1:57" x14ac:dyDescent="0.5">
      <c r="A671" s="3">
        <f t="shared" si="211"/>
        <v>6.5899999999999039</v>
      </c>
      <c r="B671" s="3">
        <f t="shared" ca="1" si="218"/>
        <v>4.5746685265761852E-2</v>
      </c>
      <c r="C671" s="3">
        <f t="shared" ca="1" si="218"/>
        <v>4.6625842834361927E-2</v>
      </c>
      <c r="D671" s="3">
        <f t="shared" ca="1" si="218"/>
        <v>4.7353152952619534E-2</v>
      </c>
      <c r="E671" s="3">
        <f t="shared" ca="1" si="218"/>
        <v>4.7936746928016125E-2</v>
      </c>
      <c r="F671" s="3">
        <f t="shared" ca="1" si="218"/>
        <v>4.8383513304284358E-2</v>
      </c>
      <c r="G671" s="3">
        <f t="shared" ca="1" si="218"/>
        <v>4.8699429744703558E-2</v>
      </c>
      <c r="H671" s="3">
        <f t="shared" ca="1" si="218"/>
        <v>4.8889867107455541E-2</v>
      </c>
      <c r="I671" s="3">
        <f t="shared" ca="1" si="218"/>
        <v>4.8959845838847701E-2</v>
      </c>
      <c r="J671" s="3">
        <f t="shared" ca="1" si="218"/>
        <v>4.8914288638305714E-2</v>
      </c>
      <c r="K671" s="3">
        <f t="shared" ca="1" si="218"/>
        <v>4.8758296221154594E-2</v>
      </c>
      <c r="L671" s="3">
        <f t="shared" ca="1" si="218"/>
        <v>4.8497433807777234E-2</v>
      </c>
      <c r="M671" s="3">
        <f t="shared" ca="1" si="218"/>
        <v>4.8137987444588998E-2</v>
      </c>
      <c r="N671" s="3">
        <f t="shared" ca="1" si="218"/>
        <v>4.7687143100847748E-2</v>
      </c>
      <c r="O671" s="3">
        <f t="shared" ca="1" si="218"/>
        <v>4.7153056230244794E-2</v>
      </c>
      <c r="P671" s="3">
        <f t="shared" ca="1" si="218"/>
        <v>4.6544805398386541E-2</v>
      </c>
      <c r="Q671" s="3">
        <f t="shared" ca="1" si="217"/>
        <v>4.5872248511962678E-2</v>
      </c>
      <c r="R671" s="3">
        <f t="shared" ca="1" si="216"/>
        <v>4.5145815296247095E-2</v>
      </c>
      <c r="S671" s="3">
        <f t="shared" ca="1" si="216"/>
        <v>4.4376272380992988E-2</v>
      </c>
      <c r="T671" s="3">
        <f t="shared" ca="1" si="216"/>
        <v>4.3574490773207387E-2</v>
      </c>
      <c r="U671" s="3">
        <f t="shared" ca="1" si="216"/>
        <v>4.2751235345640862E-2</v>
      </c>
      <c r="V671" s="3">
        <f t="shared" ca="1" si="216"/>
        <v>4.1916987137889106E-2</v>
      </c>
      <c r="W671" s="3">
        <f t="shared" ca="1" si="216"/>
        <v>4.1081803710104156E-2</v>
      </c>
      <c r="X671" s="3">
        <f t="shared" ca="1" si="216"/>
        <v>4.0255219597997889E-2</v>
      </c>
      <c r="Y671" s="3">
        <f t="shared" ca="1" si="216"/>
        <v>3.9446186032072679E-2</v>
      </c>
      <c r="Z671" s="3">
        <f t="shared" ca="1" si="216"/>
        <v>3.8663045304540129E-2</v>
      </c>
      <c r="AA671" s="3">
        <f t="shared" ca="1" si="216"/>
        <v>3.7913531133563896E-2</v>
      </c>
      <c r="AB671" s="3">
        <f t="shared" ca="1" si="216"/>
        <v>3.7204784026577543E-2</v>
      </c>
      <c r="AC671" s="3">
        <f t="shared" ca="1" si="216"/>
        <v>3.6543371692622978E-2</v>
      </c>
      <c r="AD671" s="3">
        <f t="shared" ca="1" si="216"/>
        <v>3.5935309024493926E-2</v>
      </c>
      <c r="AE671" s="3">
        <f t="shared" ca="1" si="216"/>
        <v>3.5386077996291253E-2</v>
      </c>
      <c r="AF671" s="3">
        <f t="shared" ca="1" si="216"/>
        <v>3.4900651789244209E-2</v>
      </c>
      <c r="AG671" s="3">
        <f t="shared" ca="1" si="215"/>
        <v>3.4483526973824966E-2</v>
      </c>
      <c r="AH671" s="3">
        <f t="shared" ca="1" si="214"/>
        <v>3.413876209090394E-2</v>
      </c>
      <c r="AI671" s="3">
        <f t="shared" ca="1" si="214"/>
        <v>3.387001218269034E-2</v>
      </c>
      <c r="AJ671" s="3">
        <f t="shared" ca="1" si="214"/>
        <v>3.368053968055712E-2</v>
      </c>
      <c r="AK671" s="3">
        <f t="shared" ca="1" si="214"/>
        <v>3.3573175561738347E-2</v>
      </c>
      <c r="AL671" s="3">
        <f t="shared" ca="1" si="214"/>
        <v>3.3550203422534855E-2</v>
      </c>
      <c r="AM671" s="3">
        <f t="shared" ca="1" si="214"/>
        <v>3.3613145680139955E-2</v>
      </c>
      <c r="AN671" s="3">
        <f t="shared" ca="1" si="214"/>
        <v>3.3762448402736532E-2</v>
      </c>
      <c r="AO671" s="3">
        <f t="shared" ca="1" si="214"/>
        <v>3.3997090805219343E-2</v>
      </c>
      <c r="AP671" s="3">
        <f t="shared" ca="1" si="214"/>
        <v>3.4314182831473243E-2</v>
      </c>
      <c r="AQ671" s="3">
        <f t="shared" ca="1" si="214"/>
        <v>3.4708644242021656E-2</v>
      </c>
      <c r="AR671" s="3">
        <f t="shared" ca="1" si="214"/>
        <v>3.5173057496650152E-2</v>
      </c>
      <c r="AS671" s="3">
        <f t="shared" ca="1" si="214"/>
        <v>3.5697738930995267E-2</v>
      </c>
      <c r="AT671" s="3">
        <f t="shared" ca="1" si="214"/>
        <v>3.6270995877129522E-2</v>
      </c>
      <c r="AU671" s="3">
        <f t="shared" ca="1" si="214"/>
        <v>3.6879494520959399E-2</v>
      </c>
      <c r="AV671" s="3">
        <f t="shared" ca="1" si="214"/>
        <v>3.7508764762090717E-2</v>
      </c>
      <c r="AW671" s="3">
        <f t="shared" ca="1" si="213"/>
        <v>3.8144290620234896E-2</v>
      </c>
      <c r="AX671" s="3">
        <f t="shared" ca="1" si="213"/>
        <v>3.8774352142553828E-2</v>
      </c>
      <c r="AY671" s="3">
        <f t="shared" ca="1" si="213"/>
        <v>3.9394757518721152E-2</v>
      </c>
      <c r="AZ671" s="3">
        <f t="shared" ca="1" si="210"/>
        <v>4.0008378301566117E-2</v>
      </c>
      <c r="BC671" s="3">
        <f ca="1">-MC!BC671</f>
        <v>-0.6628080041260942</v>
      </c>
      <c r="BD671" s="3">
        <f ca="1">-MC!BD671</f>
        <v>-0.41812068685328718</v>
      </c>
      <c r="BE671" s="3">
        <f ca="1">-MC!BE671</f>
        <v>-1.9344822117917104E-2</v>
      </c>
    </row>
    <row r="672" spans="1:57" x14ac:dyDescent="0.5">
      <c r="A672" s="3">
        <f t="shared" si="211"/>
        <v>6.5999999999999037</v>
      </c>
      <c r="B672" s="3">
        <f t="shared" ca="1" si="218"/>
        <v>4.578342696661853E-2</v>
      </c>
      <c r="C672" s="3">
        <f t="shared" ca="1" si="218"/>
        <v>4.657954227162675E-2</v>
      </c>
      <c r="D672" s="3">
        <f t="shared" ca="1" si="218"/>
        <v>4.7231904071172802E-2</v>
      </c>
      <c r="E672" s="3">
        <f t="shared" ca="1" si="218"/>
        <v>4.7748325116227223E-2</v>
      </c>
      <c r="F672" s="3">
        <f t="shared" ca="1" si="218"/>
        <v>4.813537920361504E-2</v>
      </c>
      <c r="G672" s="3">
        <f t="shared" ca="1" si="218"/>
        <v>4.839873300502609E-2</v>
      </c>
      <c r="H672" s="3">
        <f t="shared" ca="1" si="218"/>
        <v>4.8543449640382208E-2</v>
      </c>
      <c r="I672" s="3">
        <f t="shared" ca="1" si="218"/>
        <v>4.8574245400165139E-2</v>
      </c>
      <c r="J672" s="3">
        <f t="shared" ca="1" si="218"/>
        <v>4.8495743230284175E-2</v>
      </c>
      <c r="K672" s="3">
        <f t="shared" ca="1" si="218"/>
        <v>4.8312749023787793E-2</v>
      </c>
      <c r="L672" s="3">
        <f t="shared" ca="1" si="218"/>
        <v>4.8030537779779642E-2</v>
      </c>
      <c r="M672" s="3">
        <f t="shared" ca="1" si="218"/>
        <v>4.7655108613983269E-2</v>
      </c>
      <c r="N672" s="3">
        <f t="shared" ca="1" si="218"/>
        <v>4.719336186210777E-2</v>
      </c>
      <c r="O672" s="3">
        <f t="shared" ca="1" si="218"/>
        <v>4.6653166485437193E-2</v>
      </c>
      <c r="P672" s="3">
        <f t="shared" ca="1" si="218"/>
        <v>4.6043311880681594E-2</v>
      </c>
      <c r="Q672" s="3">
        <f t="shared" ca="1" si="217"/>
        <v>4.5373362934336615E-2</v>
      </c>
      <c r="R672" s="3">
        <f t="shared" ca="1" si="216"/>
        <v>4.4653452024700516E-2</v>
      </c>
      <c r="S672" s="3">
        <f t="shared" ca="1" si="216"/>
        <v>4.3894044202212518E-2</v>
      </c>
      <c r="T672" s="3">
        <f t="shared" ca="1" si="216"/>
        <v>4.3105705125839222E-2</v>
      </c>
      <c r="U672" s="3">
        <f t="shared" ca="1" si="216"/>
        <v>4.229889120993998E-2</v>
      </c>
      <c r="V672" s="3">
        <f t="shared" ca="1" si="216"/>
        <v>4.1483772669604527E-2</v>
      </c>
      <c r="W672" s="3">
        <f t="shared" ca="1" si="216"/>
        <v>4.0670094642868047E-2</v>
      </c>
      <c r="X672" s="3">
        <f t="shared" ca="1" si="216"/>
        <v>3.9867078383006106E-2</v>
      </c>
      <c r="Y672" s="3">
        <f t="shared" ca="1" si="216"/>
        <v>3.9083361610488622E-2</v>
      </c>
      <c r="Z672" s="3">
        <f t="shared" ca="1" si="216"/>
        <v>3.8326973329611769E-2</v>
      </c>
      <c r="AA672" s="3">
        <f t="shared" ca="1" si="216"/>
        <v>3.7605334414720269E-2</v>
      </c>
      <c r="AB672" s="3">
        <f t="shared" ca="1" si="216"/>
        <v>3.6925272990969031E-2</v>
      </c>
      <c r="AC672" s="3">
        <f t="shared" ca="1" si="216"/>
        <v>3.6293044751220832E-2</v>
      </c>
      <c r="AD672" s="3">
        <f t="shared" ca="1" si="216"/>
        <v>3.5714352848595012E-2</v>
      </c>
      <c r="AE672" s="3">
        <f t="shared" ca="1" si="216"/>
        <v>3.5194367791853191E-2</v>
      </c>
      <c r="AF672" s="3">
        <f t="shared" ca="1" si="216"/>
        <v>3.4737751649013889E-2</v>
      </c>
      <c r="AG672" s="3">
        <f t="shared" ca="1" si="215"/>
        <v>3.4348690279751772E-2</v>
      </c>
      <c r="AH672" s="3">
        <f t="shared" ca="1" si="214"/>
        <v>3.4030931765723443E-2</v>
      </c>
      <c r="AI672" s="3">
        <f t="shared" ca="1" si="214"/>
        <v>3.3787820408925265E-2</v>
      </c>
      <c r="AJ672" s="3">
        <f t="shared" ca="1" si="214"/>
        <v>3.36223065775147E-2</v>
      </c>
      <c r="AK672" s="3">
        <f t="shared" ca="1" si="214"/>
        <v>3.3536906288029918E-2</v>
      </c>
      <c r="AL672" s="3">
        <f t="shared" ca="1" si="214"/>
        <v>3.3533583305167751E-2</v>
      </c>
      <c r="AM672" s="3">
        <f t="shared" ca="1" si="214"/>
        <v>3.3613533319216349E-2</v>
      </c>
      <c r="AN672" s="3">
        <f t="shared" ca="1" si="214"/>
        <v>3.3776867293782438E-2</v>
      </c>
      <c r="AO672" s="3">
        <f t="shared" ca="1" si="214"/>
        <v>3.4022220771072496E-2</v>
      </c>
      <c r="AP672" s="3">
        <f t="shared" ca="1" si="214"/>
        <v>3.434635315785068E-2</v>
      </c>
      <c r="AQ672" s="3">
        <f t="shared" ca="1" si="214"/>
        <v>3.4743830390537696E-2</v>
      </c>
      <c r="AR672" s="3">
        <f t="shared" ca="1" si="214"/>
        <v>3.5206882315477403E-2</v>
      </c>
      <c r="AS672" s="3">
        <f t="shared" ca="1" si="214"/>
        <v>3.572547774861639E-2</v>
      </c>
      <c r="AT672" s="3">
        <f t="shared" ca="1" si="214"/>
        <v>3.6287584009717336E-2</v>
      </c>
      <c r="AU672" s="3">
        <f t="shared" ca="1" si="214"/>
        <v>3.687953775561395E-2</v>
      </c>
      <c r="AV672" s="3">
        <f t="shared" ca="1" si="214"/>
        <v>3.7486561825964375E-2</v>
      </c>
      <c r="AW672" s="3">
        <f t="shared" ca="1" si="213"/>
        <v>3.8093890996017503E-2</v>
      </c>
      <c r="AX672" s="3">
        <f t="shared" ca="1" si="213"/>
        <v>3.8689652048071406E-2</v>
      </c>
      <c r="AY672" s="3">
        <f t="shared" ca="1" si="213"/>
        <v>3.9269492354457911E-2</v>
      </c>
      <c r="AZ672" s="3">
        <f t="shared" ca="1" si="210"/>
        <v>3.9836061841218608E-2</v>
      </c>
      <c r="BC672" s="3">
        <f ca="1">-MC!BC672</f>
        <v>-0.36252042971464071</v>
      </c>
      <c r="BD672" s="3">
        <f ca="1">-MC!BD672</f>
        <v>0.40255528862191614</v>
      </c>
      <c r="BE672" s="3">
        <f ca="1">-MC!BE672</f>
        <v>-0.83241589539627991</v>
      </c>
    </row>
    <row r="673" spans="1:57" x14ac:dyDescent="0.5">
      <c r="A673" s="3">
        <f t="shared" si="211"/>
        <v>6.6099999999999035</v>
      </c>
      <c r="B673" s="3">
        <f t="shared" ca="1" si="218"/>
        <v>4.4952299801694511E-2</v>
      </c>
      <c r="C673" s="3">
        <f t="shared" ca="1" si="218"/>
        <v>4.5732008312329785E-2</v>
      </c>
      <c r="D673" s="3">
        <f t="shared" ca="1" si="218"/>
        <v>4.6372088120724547E-2</v>
      </c>
      <c r="E673" s="3">
        <f t="shared" ca="1" si="218"/>
        <v>4.6880138646586467E-2</v>
      </c>
      <c r="F673" s="3">
        <f t="shared" ca="1" si="218"/>
        <v>4.7262524163995283E-2</v>
      </c>
      <c r="G673" s="3">
        <f t="shared" ca="1" si="218"/>
        <v>4.7524705567173912E-2</v>
      </c>
      <c r="H673" s="3">
        <f t="shared" ca="1" si="218"/>
        <v>4.7671543458488883E-2</v>
      </c>
      <c r="I673" s="3">
        <f t="shared" ca="1" si="218"/>
        <v>4.7707555209698445E-2</v>
      </c>
      <c r="J673" s="3">
        <f t="shared" ca="1" si="218"/>
        <v>4.76371692608763E-2</v>
      </c>
      <c r="K673" s="3">
        <f t="shared" ca="1" si="218"/>
        <v>4.7465001923870292E-2</v>
      </c>
      <c r="L673" s="3">
        <f t="shared" ca="1" si="218"/>
        <v>4.7196143191372573E-2</v>
      </c>
      <c r="M673" s="3">
        <f t="shared" ca="1" si="218"/>
        <v>4.6836410423413716E-2</v>
      </c>
      <c r="N673" s="3">
        <f t="shared" ca="1" si="218"/>
        <v>4.6392523454032851E-2</v>
      </c>
      <c r="O673" s="3">
        <f t="shared" ca="1" si="218"/>
        <v>4.5872169847632961E-2</v>
      </c>
      <c r="P673" s="3">
        <f t="shared" ca="1" si="218"/>
        <v>4.5283954904057781E-2</v>
      </c>
      <c r="Q673" s="3">
        <f t="shared" ca="1" si="217"/>
        <v>4.4637255552129274E-2</v>
      </c>
      <c r="R673" s="3">
        <f t="shared" ca="1" si="216"/>
        <v>4.3942011887579249E-2</v>
      </c>
      <c r="S673" s="3">
        <f t="shared" ca="1" si="216"/>
        <v>4.320849245521443E-2</v>
      </c>
      <c r="T673" s="3">
        <f t="shared" ca="1" si="216"/>
        <v>4.2447062652809932E-2</v>
      </c>
      <c r="U673" s="3">
        <f t="shared" ca="1" si="216"/>
        <v>4.1667975538067607E-2</v>
      </c>
      <c r="V673" s="3">
        <f t="shared" ca="1" si="216"/>
        <v>4.0881195618674968E-2</v>
      </c>
      <c r="W673" s="3">
        <f t="shared" ca="1" si="216"/>
        <v>4.0096260742399942E-2</v>
      </c>
      <c r="X673" s="3">
        <f t="shared" ca="1" si="216"/>
        <v>3.9322184024585843E-2</v>
      </c>
      <c r="Y673" s="3">
        <f t="shared" ca="1" si="216"/>
        <v>3.8567394829168447E-2</v>
      </c>
      <c r="Z673" s="3">
        <f t="shared" ca="1" si="216"/>
        <v>3.7839714030466425E-2</v>
      </c>
      <c r="AA673" s="3">
        <f t="shared" ca="1" si="216"/>
        <v>3.7146354817292337E-2</v>
      </c>
      <c r="AB673" s="3">
        <f t="shared" ca="1" si="216"/>
        <v>3.6493938088900418E-2</v>
      </c>
      <c r="AC673" s="3">
        <f t="shared" ca="1" si="216"/>
        <v>3.5888512676560388E-2</v>
      </c>
      <c r="AD673" s="3">
        <f t="shared" ca="1" si="216"/>
        <v>3.5335575148259864E-2</v>
      </c>
      <c r="AE673" s="3">
        <f t="shared" ca="1" si="216"/>
        <v>3.484008970351981E-2</v>
      </c>
      <c r="AF673" s="3">
        <f t="shared" ca="1" si="216"/>
        <v>3.4406512454252219E-2</v>
      </c>
      <c r="AG673" s="3">
        <f t="shared" ca="1" si="215"/>
        <v>3.4038823703421935E-2</v>
      </c>
      <c r="AH673" s="3">
        <f t="shared" ca="1" si="214"/>
        <v>3.3740566216907734E-2</v>
      </c>
      <c r="AI673" s="3">
        <f t="shared" ca="1" si="214"/>
        <v>3.3514878679089075E-2</v>
      </c>
      <c r="AJ673" s="3">
        <f t="shared" ca="1" si="214"/>
        <v>3.3364504486014274E-2</v>
      </c>
      <c r="AK673" s="3">
        <f t="shared" ca="1" si="214"/>
        <v>3.3291749745163447E-2</v>
      </c>
      <c r="AL673" s="3">
        <f t="shared" ca="1" si="214"/>
        <v>3.3298363400779366E-2</v>
      </c>
      <c r="AM673" s="3">
        <f t="shared" ca="1" si="214"/>
        <v>3.3385319397747588E-2</v>
      </c>
      <c r="AN673" s="3">
        <f t="shared" ca="1" si="214"/>
        <v>3.3552498572792411E-2</v>
      </c>
      <c r="AO673" s="3">
        <f t="shared" ca="1" si="214"/>
        <v>3.3798297807199375E-2</v>
      </c>
      <c r="AP673" s="3">
        <f t="shared" ca="1" si="214"/>
        <v>3.4119231053928278E-2</v>
      </c>
      <c r="AQ673" s="3">
        <f t="shared" ca="1" si="214"/>
        <v>3.4509615598566301E-2</v>
      </c>
      <c r="AR673" s="3">
        <f t="shared" ca="1" si="214"/>
        <v>3.4961433924946619E-2</v>
      </c>
      <c r="AS673" s="3">
        <f t="shared" ca="1" si="214"/>
        <v>3.5464412628529438E-2</v>
      </c>
      <c r="AT673" s="3">
        <f t="shared" ca="1" si="214"/>
        <v>3.6006284375488334E-2</v>
      </c>
      <c r="AU673" s="3">
        <f t="shared" ca="1" si="214"/>
        <v>3.6573161892022706E-2</v>
      </c>
      <c r="AV673" s="3">
        <f t="shared" ca="1" si="214"/>
        <v>3.7150067263208734E-2</v>
      </c>
      <c r="AW673" s="3">
        <f t="shared" ca="1" si="213"/>
        <v>3.7722093088480707E-2</v>
      </c>
      <c r="AX673" s="3">
        <f t="shared" ca="1" si="213"/>
        <v>3.8277317883279316E-2</v>
      </c>
      <c r="AY673" s="3">
        <f t="shared" ca="1" si="213"/>
        <v>3.8811332135461646E-2</v>
      </c>
      <c r="AZ673" s="3">
        <f t="shared" ca="1" si="210"/>
        <v>3.9326803450399399E-2</v>
      </c>
      <c r="BC673" s="3">
        <f ca="1">-MC!BC673</f>
        <v>-0.81323571708261611</v>
      </c>
      <c r="BD673" s="3">
        <f ca="1">-MC!BD673</f>
        <v>0.80562310871411658</v>
      </c>
      <c r="BE673" s="3">
        <f ca="1">-MC!BE673</f>
        <v>7.906739797844331E-2</v>
      </c>
    </row>
    <row r="674" spans="1:57" x14ac:dyDescent="0.5">
      <c r="A674" s="3">
        <f t="shared" si="211"/>
        <v>6.6199999999999033</v>
      </c>
      <c r="B674" s="3">
        <f t="shared" ca="1" si="218"/>
        <v>4.4444428178500257E-2</v>
      </c>
      <c r="C674" s="3">
        <f t="shared" ca="1" si="218"/>
        <v>4.5317204697618789E-2</v>
      </c>
      <c r="D674" s="3">
        <f t="shared" ca="1" si="218"/>
        <v>4.6042372709205442E-2</v>
      </c>
      <c r="E674" s="3">
        <f t="shared" ca="1" si="218"/>
        <v>4.6627801824484727E-2</v>
      </c>
      <c r="F674" s="3">
        <f t="shared" ca="1" si="218"/>
        <v>4.7080130316306028E-2</v>
      </c>
      <c r="G674" s="3">
        <f t="shared" ca="1" si="218"/>
        <v>4.7405096813232926E-2</v>
      </c>
      <c r="H674" s="3">
        <f t="shared" ca="1" si="218"/>
        <v>4.7607842918662657E-2</v>
      </c>
      <c r="I674" s="3">
        <f t="shared" ca="1" si="218"/>
        <v>4.7693170620497098E-2</v>
      </c>
      <c r="J674" s="3">
        <f t="shared" ca="1" si="218"/>
        <v>4.7665797398076401E-2</v>
      </c>
      <c r="K674" s="3">
        <f t="shared" ca="1" si="218"/>
        <v>4.7530633520152951E-2</v>
      </c>
      <c r="L674" s="3">
        <f t="shared" ca="1" si="218"/>
        <v>4.7293067484631121E-2</v>
      </c>
      <c r="M674" s="3">
        <f t="shared" ca="1" si="218"/>
        <v>4.695921836753833E-2</v>
      </c>
      <c r="N674" s="3">
        <f t="shared" ca="1" si="218"/>
        <v>4.6536108929948881E-2</v>
      </c>
      <c r="O674" s="3">
        <f t="shared" ca="1" si="218"/>
        <v>4.6031728731994362E-2</v>
      </c>
      <c r="P674" s="3">
        <f t="shared" ca="1" si="218"/>
        <v>4.5454982346045392E-2</v>
      </c>
      <c r="Q674" s="3">
        <f t="shared" ca="1" si="217"/>
        <v>4.4815542103361757E-2</v>
      </c>
      <c r="R674" s="3">
        <f t="shared" ca="1" si="216"/>
        <v>4.4123639179256879E-2</v>
      </c>
      <c r="S674" s="3">
        <f t="shared" ca="1" si="216"/>
        <v>4.3389828984403148E-2</v>
      </c>
      <c r="T674" s="3">
        <f t="shared" ca="1" si="216"/>
        <v>4.2624760040084246E-2</v>
      </c>
      <c r="U674" s="3">
        <f t="shared" ca="1" si="216"/>
        <v>4.1838965446938978E-2</v>
      </c>
      <c r="V674" s="3">
        <f t="shared" ca="1" si="216"/>
        <v>4.104268742020472E-2</v>
      </c>
      <c r="W674" s="3">
        <f t="shared" ca="1" si="216"/>
        <v>4.0245739947038187E-2</v>
      </c>
      <c r="X674" s="3">
        <f t="shared" ca="1" si="216"/>
        <v>3.9457411447087767E-2</v>
      </c>
      <c r="Y674" s="3">
        <f t="shared" ca="1" si="216"/>
        <v>3.8686406378895602E-2</v>
      </c>
      <c r="Z674" s="3">
        <f t="shared" ca="1" si="216"/>
        <v>3.7940820942301119E-2</v>
      </c>
      <c r="AA674" s="3">
        <f t="shared" ca="1" si="216"/>
        <v>3.7228144096386716E-2</v>
      </c>
      <c r="AB674" s="3">
        <f t="shared" ca="1" si="216"/>
        <v>3.6555272968401456E-2</v>
      </c>
      <c r="AC674" s="3">
        <f t="shared" ca="1" si="216"/>
        <v>3.5928532980160598E-2</v>
      </c>
      <c r="AD674" s="3">
        <f t="shared" ca="1" si="216"/>
        <v>3.5353697566647226E-2</v>
      </c>
      <c r="AE674" s="3">
        <f t="shared" ca="1" si="216"/>
        <v>3.4836008071813682E-2</v>
      </c>
      <c r="AF674" s="3">
        <f t="shared" ca="1" si="216"/>
        <v>3.4380198106062743E-2</v>
      </c>
      <c r="AG674" s="3">
        <f t="shared" ca="1" si="215"/>
        <v>3.3990525867077424E-2</v>
      </c>
      <c r="AH674" s="3">
        <f t="shared" ca="1" si="214"/>
        <v>3.3670812245531256E-2</v>
      </c>
      <c r="AI674" s="3">
        <f t="shared" ca="1" si="214"/>
        <v>3.3424473727706308E-2</v>
      </c>
      <c r="AJ674" s="3">
        <f t="shared" ca="1" si="214"/>
        <v>3.3254530125412143E-2</v>
      </c>
      <c r="AK674" s="3">
        <f t="shared" ca="1" si="214"/>
        <v>3.3163560985452263E-2</v>
      </c>
      <c r="AL674" s="3">
        <f t="shared" ca="1" si="214"/>
        <v>3.3153583739725774E-2</v>
      </c>
      <c r="AM674" s="3">
        <f t="shared" ca="1" si="214"/>
        <v>3.3225833866695406E-2</v>
      </c>
      <c r="AN674" s="3">
        <f t="shared" ca="1" si="214"/>
        <v>3.338044535213161E-2</v>
      </c>
      <c r="AO674" s="3">
        <f t="shared" ca="1" si="214"/>
        <v>3.3616059727150698E-2</v>
      </c>
      <c r="AP674" s="3">
        <f t="shared" ca="1" si="214"/>
        <v>3.3929428873576868E-2</v>
      </c>
      <c r="AQ674" s="3">
        <f t="shared" ca="1" si="214"/>
        <v>3.4315104898539617E-2</v>
      </c>
      <c r="AR674" s="3">
        <f t="shared" ca="1" si="214"/>
        <v>3.4765306472811272E-2</v>
      </c>
      <c r="AS674" s="3">
        <f t="shared" ca="1" si="214"/>
        <v>3.5270001569312967E-2</v>
      </c>
      <c r="AT674" s="3">
        <f t="shared" ca="1" si="214"/>
        <v>3.5817171861697653E-2</v>
      </c>
      <c r="AU674" s="3">
        <f t="shared" ca="1" si="214"/>
        <v>3.6393190055660794E-2</v>
      </c>
      <c r="AV674" s="3">
        <f t="shared" ca="1" si="214"/>
        <v>3.6983362099881338E-2</v>
      </c>
      <c r="AW674" s="3">
        <f t="shared" ca="1" si="213"/>
        <v>3.7573123742767479E-2</v>
      </c>
      <c r="AX674" s="3">
        <f t="shared" ca="1" si="213"/>
        <v>3.8150988507159526E-2</v>
      </c>
      <c r="AY674" s="3">
        <f t="shared" ca="1" si="213"/>
        <v>3.8712974934325288E-2</v>
      </c>
      <c r="AZ674" s="3">
        <f t="shared" ca="1" si="210"/>
        <v>3.9262356844341734E-2</v>
      </c>
      <c r="BC674" s="3">
        <f ca="1">-MC!BC674</f>
        <v>-4.9975751290777026E-2</v>
      </c>
      <c r="BD674" s="3">
        <f ca="1">-MC!BD674</f>
        <v>-9.4934378011839016E-2</v>
      </c>
      <c r="BE674" s="3">
        <f ca="1">-MC!BE674</f>
        <v>1.1053004477827466</v>
      </c>
    </row>
    <row r="675" spans="1:57" x14ac:dyDescent="0.5">
      <c r="A675" s="3">
        <f t="shared" si="211"/>
        <v>6.6299999999999031</v>
      </c>
      <c r="B675" s="3">
        <f t="shared" ca="1" si="218"/>
        <v>4.4244094950084654E-2</v>
      </c>
      <c r="C675" s="3">
        <f t="shared" ca="1" si="218"/>
        <v>4.4982864731949734E-2</v>
      </c>
      <c r="D675" s="3">
        <f t="shared" ca="1" si="218"/>
        <v>4.5585374904107086E-2</v>
      </c>
      <c r="E675" s="3">
        <f t="shared" ca="1" si="218"/>
        <v>4.6059083929743734E-2</v>
      </c>
      <c r="F675" s="3">
        <f t="shared" ca="1" si="218"/>
        <v>4.6410222739490734E-2</v>
      </c>
      <c r="G675" s="3">
        <f t="shared" ca="1" si="218"/>
        <v>4.6644126345886779E-2</v>
      </c>
      <c r="H675" s="3">
        <f t="shared" ca="1" si="218"/>
        <v>4.6765536009962638E-2</v>
      </c>
      <c r="I675" s="3">
        <f t="shared" ca="1" si="218"/>
        <v>4.6778857008526908E-2</v>
      </c>
      <c r="J675" s="3">
        <f t="shared" ca="1" si="218"/>
        <v>4.6688414542839576E-2</v>
      </c>
      <c r="K675" s="3">
        <f t="shared" ca="1" si="218"/>
        <v>4.6498731513824318E-2</v>
      </c>
      <c r="L675" s="3">
        <f t="shared" ca="1" si="218"/>
        <v>4.6214813573114036E-2</v>
      </c>
      <c r="M675" s="3">
        <f t="shared" ca="1" si="218"/>
        <v>4.5842400121254394E-2</v>
      </c>
      <c r="N675" s="3">
        <f t="shared" ca="1" si="218"/>
        <v>4.538813541202933E-2</v>
      </c>
      <c r="O675" s="3">
        <f t="shared" ca="1" si="218"/>
        <v>4.4859629531135627E-2</v>
      </c>
      <c r="P675" s="3">
        <f t="shared" ca="1" si="218"/>
        <v>4.4265404830369615E-2</v>
      </c>
      <c r="Q675" s="3">
        <f t="shared" ca="1" si="217"/>
        <v>4.3614747541272397E-2</v>
      </c>
      <c r="R675" s="3">
        <f t="shared" ca="1" si="216"/>
        <v>4.2917498418765299E-2</v>
      </c>
      <c r="S675" s="3">
        <f t="shared" ca="1" si="216"/>
        <v>4.2183818248839856E-2</v>
      </c>
      <c r="T675" s="3">
        <f t="shared" ca="1" si="216"/>
        <v>4.1423957198977492E-2</v>
      </c>
      <c r="U675" s="3">
        <f t="shared" ca="1" si="216"/>
        <v>4.0648046950346829E-2</v>
      </c>
      <c r="V675" s="3">
        <f t="shared" ca="1" si="216"/>
        <v>3.9865925978672515E-2</v>
      </c>
      <c r="W675" s="3">
        <f t="shared" ca="1" si="216"/>
        <v>3.9087002978098986E-2</v>
      </c>
      <c r="X675" s="3">
        <f t="shared" ca="1" si="216"/>
        <v>3.832016025268635E-2</v>
      </c>
      <c r="Y675" s="3">
        <f t="shared" ca="1" si="216"/>
        <v>3.7573695944502002E-2</v>
      </c>
      <c r="Z675" s="3">
        <f t="shared" ca="1" si="216"/>
        <v>3.6855300172101729E-2</v>
      </c>
      <c r="AA675" s="3">
        <f t="shared" ca="1" si="216"/>
        <v>3.6172056258292874E-2</v>
      </c>
      <c r="AB675" s="3">
        <f t="shared" ca="1" si="216"/>
        <v>3.5530456149870972E-2</v>
      </c>
      <c r="AC675" s="3">
        <f t="shared" ca="1" si="216"/>
        <v>3.4936420449026416E-2</v>
      </c>
      <c r="AD675" s="3">
        <f t="shared" ca="1" si="216"/>
        <v>3.4395318047587095E-2</v>
      </c>
      <c r="AE675" s="3">
        <f t="shared" ca="1" si="216"/>
        <v>3.3911986025318537E-2</v>
      </c>
      <c r="AF675" s="3">
        <f t="shared" ca="1" si="216"/>
        <v>3.3490754083339465E-2</v>
      </c>
      <c r="AG675" s="3">
        <f t="shared" ca="1" si="215"/>
        <v>3.3135476902953195E-2</v>
      </c>
      <c r="AH675" s="3">
        <f t="shared" ca="1" si="214"/>
        <v>3.2849572077470808E-2</v>
      </c>
      <c r="AI675" s="3">
        <f t="shared" ca="1" si="214"/>
        <v>3.2636052451654747E-2</v>
      </c>
      <c r="AJ675" s="3">
        <f t="shared" ca="1" si="214"/>
        <v>3.2497532777847685E-2</v>
      </c>
      <c r="AK675" s="3">
        <f t="shared" ca="1" si="214"/>
        <v>3.243618452744379E-2</v>
      </c>
      <c r="AL675" s="3">
        <f t="shared" ca="1" si="214"/>
        <v>3.2453612065217526E-2</v>
      </c>
      <c r="AM675" s="3">
        <f t="shared" ca="1" si="214"/>
        <v>3.2550630819818786E-2</v>
      </c>
      <c r="AN675" s="3">
        <f t="shared" ca="1" si="214"/>
        <v>3.2726946340380487E-2</v>
      </c>
      <c r="AO675" s="3">
        <f t="shared" ca="1" si="214"/>
        <v>3.2980763257730999E-2</v>
      </c>
      <c r="AP675" s="3">
        <f t="shared" ca="1" si="214"/>
        <v>3.3308389904713104E-2</v>
      </c>
      <c r="AQ675" s="3">
        <f t="shared" ca="1" si="214"/>
        <v>3.3703931821607136E-2</v>
      </c>
      <c r="AR675" s="3">
        <f t="shared" ca="1" si="214"/>
        <v>3.4159162554235643E-2</v>
      </c>
      <c r="AS675" s="3">
        <f t="shared" ca="1" si="214"/>
        <v>3.4663610189881677E-2</v>
      </c>
      <c r="AT675" s="3">
        <f t="shared" ca="1" si="214"/>
        <v>3.520482421341848E-2</v>
      </c>
      <c r="AU675" s="3">
        <f t="shared" ca="1" si="214"/>
        <v>3.5768756372020372E-2</v>
      </c>
      <c r="AV675" s="3">
        <f t="shared" ca="1" si="214"/>
        <v>3.6340316247977081E-2</v>
      </c>
      <c r="AW675" s="3">
        <f t="shared" ca="1" si="213"/>
        <v>3.6904603160139826E-2</v>
      </c>
      <c r="AX675" s="3">
        <f t="shared" ca="1" si="213"/>
        <v>3.744988408396939E-2</v>
      </c>
      <c r="AY675" s="3">
        <f t="shared" ca="1" si="213"/>
        <v>3.7971927761670805E-2</v>
      </c>
      <c r="AZ675" s="3">
        <f t="shared" ca="1" si="210"/>
        <v>3.8473801919630901E-2</v>
      </c>
      <c r="BC675" s="3">
        <f ca="1">-MC!BC675</f>
        <v>-1.3720593940032408</v>
      </c>
      <c r="BD675" s="3">
        <f ca="1">-MC!BD675</f>
        <v>0.1538212760451092</v>
      </c>
      <c r="BE675" s="3">
        <f ca="1">-MC!BE675</f>
        <v>-1.5139806526095843</v>
      </c>
    </row>
    <row r="676" spans="1:57" x14ac:dyDescent="0.5">
      <c r="A676" s="3">
        <f t="shared" si="211"/>
        <v>6.6399999999999029</v>
      </c>
      <c r="B676" s="3">
        <f t="shared" ca="1" si="218"/>
        <v>4.4836884480906045E-2</v>
      </c>
      <c r="C676" s="3">
        <f t="shared" ca="1" si="218"/>
        <v>4.579544259853624E-2</v>
      </c>
      <c r="D676" s="3">
        <f t="shared" ca="1" si="218"/>
        <v>4.6592138936583774E-2</v>
      </c>
      <c r="E676" s="3">
        <f t="shared" ca="1" si="218"/>
        <v>4.7235462881516074E-2</v>
      </c>
      <c r="F676" s="3">
        <f t="shared" ca="1" si="218"/>
        <v>4.7732680091471295E-2</v>
      </c>
      <c r="G676" s="3">
        <f t="shared" ca="1" si="218"/>
        <v>4.8090164023637902E-2</v>
      </c>
      <c r="H676" s="3">
        <f t="shared" ca="1" si="218"/>
        <v>4.831369766450723E-2</v>
      </c>
      <c r="I676" s="3">
        <f t="shared" ca="1" si="218"/>
        <v>4.8408731663656383E-2</v>
      </c>
      <c r="J676" s="3">
        <f t="shared" ca="1" si="218"/>
        <v>4.8380641037671729E-2</v>
      </c>
      <c r="K676" s="3">
        <f t="shared" ca="1" si="218"/>
        <v>4.8235003405280932E-2</v>
      </c>
      <c r="L676" s="3">
        <f t="shared" ca="1" si="218"/>
        <v>4.7977883630462737E-2</v>
      </c>
      <c r="M676" s="3">
        <f t="shared" ca="1" si="218"/>
        <v>4.7616083456846418E-2</v>
      </c>
      <c r="N676" s="3">
        <f t="shared" ca="1" si="218"/>
        <v>4.7157310606784193E-2</v>
      </c>
      <c r="O676" s="3">
        <f t="shared" ca="1" si="218"/>
        <v>4.6610237631816785E-2</v>
      </c>
      <c r="P676" s="3">
        <f t="shared" ca="1" si="218"/>
        <v>4.5984446580784877E-2</v>
      </c>
      <c r="Q676" s="3">
        <f t="shared" ca="1" si="217"/>
        <v>4.5290279494298938E-2</v>
      </c>
      <c r="R676" s="3">
        <f t="shared" ca="1" si="216"/>
        <v>4.4538628618003985E-2</v>
      </c>
      <c r="S676" s="3">
        <f t="shared" ca="1" si="216"/>
        <v>4.3740702033829779E-2</v>
      </c>
      <c r="T676" s="3">
        <f t="shared" ca="1" si="216"/>
        <v>4.2907793489343669E-2</v>
      </c>
      <c r="U676" s="3">
        <f t="shared" ca="1" si="216"/>
        <v>4.2051075195044793E-2</v>
      </c>
      <c r="V676" s="3">
        <f t="shared" ca="1" si="216"/>
        <v>4.1181423851276565E-2</v>
      </c>
      <c r="W676" s="3">
        <f t="shared" ca="1" si="216"/>
        <v>4.0309284837921198E-2</v>
      </c>
      <c r="X676" s="3">
        <f t="shared" ca="1" si="216"/>
        <v>3.9444576334634308E-2</v>
      </c>
      <c r="Y676" s="3">
        <f t="shared" ca="1" si="216"/>
        <v>3.8596632166913905E-2</v>
      </c>
      <c r="Z676" s="3">
        <f t="shared" ca="1" si="216"/>
        <v>3.7774178376133831E-2</v>
      </c>
      <c r="AA676" s="3">
        <f t="shared" ca="1" si="216"/>
        <v>3.6985334653144339E-2</v>
      </c>
      <c r="AB676" s="3">
        <f t="shared" ca="1" si="216"/>
        <v>3.623762976670554E-2</v>
      </c>
      <c r="AC676" s="3">
        <f t="shared" ca="1" si="216"/>
        <v>3.5538021500113898E-2</v>
      </c>
      <c r="AD676" s="3">
        <f t="shared" ca="1" si="216"/>
        <v>3.4892916202823004E-2</v>
      </c>
      <c r="AE676" s="3">
        <f t="shared" ca="1" si="216"/>
        <v>3.4308188692711142E-2</v>
      </c>
      <c r="AF676" s="3">
        <f t="shared" ca="1" si="216"/>
        <v>3.3789206764672612E-2</v>
      </c>
      <c r="AG676" s="3">
        <f t="shared" ca="1" si="215"/>
        <v>3.3340863583212921E-2</v>
      </c>
      <c r="AH676" s="3">
        <f t="shared" ca="1" si="214"/>
        <v>3.2967615432599066E-2</v>
      </c>
      <c r="AI676" s="3">
        <f t="shared" ca="1" si="214"/>
        <v>3.2673513482916479E-2</v>
      </c>
      <c r="AJ676" s="3">
        <f t="shared" ca="1" si="214"/>
        <v>3.2462209361923601E-2</v>
      </c>
      <c r="AK676" s="3">
        <f t="shared" ca="1" si="214"/>
        <v>3.2336908360972506E-2</v>
      </c>
      <c r="AL676" s="3">
        <f t="shared" ca="1" si="214"/>
        <v>3.2300243633260776E-2</v>
      </c>
      <c r="AM676" s="3">
        <f t="shared" ca="1" si="214"/>
        <v>3.2354052385090523E-2</v>
      </c>
      <c r="AN676" s="3">
        <f t="shared" ca="1" si="214"/>
        <v>3.2499053554885637E-2</v>
      </c>
      <c r="AO676" s="3">
        <f t="shared" ca="1" si="214"/>
        <v>3.2734456735414218E-2</v>
      </c>
      <c r="AP676" s="3">
        <f t="shared" ca="1" si="214"/>
        <v>3.3057568645381792E-2</v>
      </c>
      <c r="AQ676" s="3">
        <f t="shared" ca="1" si="214"/>
        <v>3.3463490282259083E-2</v>
      </c>
      <c r="AR676" s="3">
        <f t="shared" ca="1" si="214"/>
        <v>3.39449921669066E-2</v>
      </c>
      <c r="AS676" s="3">
        <f t="shared" ca="1" si="214"/>
        <v>3.4492604650108019E-2</v>
      </c>
      <c r="AT676" s="3">
        <f t="shared" ca="1" si="214"/>
        <v>3.5094887247763586E-2</v>
      </c>
      <c r="AU676" s="3">
        <f t="shared" ca="1" si="214"/>
        <v>3.5738813235570634E-2</v>
      </c>
      <c r="AV676" s="3">
        <f t="shared" ca="1" si="214"/>
        <v>3.6410339023367856E-2</v>
      </c>
      <c r="AW676" s="3">
        <f t="shared" ca="1" si="213"/>
        <v>3.7095671293294573E-2</v>
      </c>
      <c r="AX676" s="3">
        <f t="shared" ca="1" si="213"/>
        <v>3.7784272403599918E-2</v>
      </c>
      <c r="AY676" s="3">
        <f t="shared" ca="1" si="213"/>
        <v>3.8473104166735134E-2</v>
      </c>
      <c r="AZ676" s="3">
        <f t="shared" ca="1" si="210"/>
        <v>3.9166625632524071E-2</v>
      </c>
      <c r="BC676" s="3">
        <f ca="1">-MC!BC676</f>
        <v>1.1778811735017189</v>
      </c>
      <c r="BD676" s="3">
        <f ca="1">-MC!BD676</f>
        <v>-2.1494975646888204</v>
      </c>
      <c r="BE676" s="3">
        <f ca="1">-MC!BE676</f>
        <v>1.986916292260668</v>
      </c>
    </row>
    <row r="677" spans="1:57" x14ac:dyDescent="0.5">
      <c r="A677" s="3">
        <f t="shared" si="211"/>
        <v>6.6499999999999027</v>
      </c>
      <c r="B677" s="3">
        <f t="shared" ca="1" si="218"/>
        <v>4.4129937712663714E-2</v>
      </c>
      <c r="C677" s="3">
        <f t="shared" ca="1" si="218"/>
        <v>4.5178817942332333E-2</v>
      </c>
      <c r="D677" s="3">
        <f t="shared" ca="1" si="218"/>
        <v>4.6058593874837038E-2</v>
      </c>
      <c r="E677" s="3">
        <f t="shared" ca="1" si="218"/>
        <v>4.6777989277912289E-2</v>
      </c>
      <c r="F677" s="3">
        <f t="shared" ca="1" si="218"/>
        <v>4.7344507993448241E-2</v>
      </c>
      <c r="G677" s="3">
        <f t="shared" ca="1" si="218"/>
        <v>4.7764765370801432E-2</v>
      </c>
      <c r="H677" s="3">
        <f t="shared" ca="1" si="218"/>
        <v>4.8044789576771989E-2</v>
      </c>
      <c r="I677" s="3">
        <f t="shared" ca="1" si="218"/>
        <v>4.8190280104458721E-2</v>
      </c>
      <c r="J677" s="3">
        <f t="shared" ca="1" si="218"/>
        <v>4.8206865265726033E-2</v>
      </c>
      <c r="K677" s="3">
        <f t="shared" ca="1" si="218"/>
        <v>4.8100380868898451E-2</v>
      </c>
      <c r="L677" s="3">
        <f t="shared" ca="1" si="218"/>
        <v>4.7877154434817409E-2</v>
      </c>
      <c r="M677" s="3">
        <f t="shared" ca="1" si="218"/>
        <v>4.7544253454607541E-2</v>
      </c>
      <c r="N677" s="3">
        <f t="shared" ca="1" si="218"/>
        <v>4.710965248103692E-2</v>
      </c>
      <c r="O677" s="3">
        <f t="shared" ca="1" si="218"/>
        <v>4.6582289858016296E-2</v>
      </c>
      <c r="P677" s="3">
        <f t="shared" ca="1" si="218"/>
        <v>4.5972010635573268E-2</v>
      </c>
      <c r="Q677" s="3">
        <f t="shared" ca="1" si="217"/>
        <v>4.528941595892283E-2</v>
      </c>
      <c r="R677" s="3">
        <f t="shared" ca="1" si="216"/>
        <v>4.4545652862440048E-2</v>
      </c>
      <c r="S677" s="3">
        <f t="shared" ca="1" si="216"/>
        <v>4.3752180031577916E-2</v>
      </c>
      <c r="T677" s="3">
        <f t="shared" ca="1" si="216"/>
        <v>4.2920538114876686E-2</v>
      </c>
      <c r="U677" s="3">
        <f t="shared" ca="1" si="216"/>
        <v>4.2062143187973827E-2</v>
      </c>
      <c r="V677" s="3">
        <f t="shared" ca="1" si="216"/>
        <v>4.1188113526955991E-2</v>
      </c>
      <c r="W677" s="3">
        <f t="shared" ca="1" si="216"/>
        <v>4.0309134563142363E-2</v>
      </c>
      <c r="X677" s="3">
        <f t="shared" ca="1" si="216"/>
        <v>3.9435363729842854E-2</v>
      </c>
      <c r="Y677" s="3">
        <f t="shared" ca="1" si="216"/>
        <v>3.8576373922675905E-2</v>
      </c>
      <c r="Z677" s="3">
        <f t="shared" ca="1" si="216"/>
        <v>3.7741130496639956E-2</v>
      </c>
      <c r="AA677" s="3">
        <f t="shared" ca="1" si="216"/>
        <v>3.6937992901608707E-2</v>
      </c>
      <c r="AB677" s="3">
        <f t="shared" ca="1" si="216"/>
        <v>3.6174730117391717E-2</v>
      </c>
      <c r="AC677" s="3">
        <f t="shared" ca="1" si="216"/>
        <v>3.545854049582399E-2</v>
      </c>
      <c r="AD677" s="3">
        <f t="shared" ca="1" si="216"/>
        <v>3.4796071231496611E-2</v>
      </c>
      <c r="AE677" s="3">
        <f t="shared" ca="1" si="216"/>
        <v>3.4193438269415975E-2</v>
      </c>
      <c r="AF677" s="3">
        <f t="shared" ca="1" si="216"/>
        <v>3.3656250887942538E-2</v>
      </c>
      <c r="AG677" s="3">
        <f t="shared" ca="1" si="215"/>
        <v>3.3189644120841147E-2</v>
      </c>
      <c r="AH677" s="3">
        <f t="shared" ca="1" si="214"/>
        <v>3.2798316317924112E-2</v>
      </c>
      <c r="AI677" s="3">
        <f t="shared" ca="1" si="214"/>
        <v>3.2486560327503793E-2</v>
      </c>
      <c r="AJ677" s="3">
        <f t="shared" ca="1" si="214"/>
        <v>3.2258267973547305E-2</v>
      </c>
      <c r="AK677" s="3">
        <f t="shared" ca="1" si="214"/>
        <v>3.2116881648635992E-2</v>
      </c>
      <c r="AL677" s="3">
        <f t="shared" ca="1" si="214"/>
        <v>3.2065266536077212E-2</v>
      </c>
      <c r="AM677" s="3">
        <f t="shared" ca="1" si="214"/>
        <v>3.2105484833960134E-2</v>
      </c>
      <c r="AN677" s="3">
        <f t="shared" ca="1" si="214"/>
        <v>3.2238472083354668E-2</v>
      </c>
      <c r="AO677" s="3">
        <f t="shared" ca="1" si="214"/>
        <v>3.2463646089349166E-2</v>
      </c>
      <c r="AP677" s="3">
        <f t="shared" ca="1" si="214"/>
        <v>3.2778515279840527E-2</v>
      </c>
      <c r="AQ677" s="3">
        <f t="shared" ca="1" si="214"/>
        <v>3.3178379521748867E-2</v>
      </c>
      <c r="AR677" s="3">
        <f t="shared" ca="1" si="214"/>
        <v>3.3656209798643998E-2</v>
      </c>
      <c r="AS677" s="3">
        <f t="shared" ca="1" si="214"/>
        <v>3.4202742262062803E-2</v>
      </c>
      <c r="AT677" s="3">
        <f t="shared" ca="1" si="214"/>
        <v>3.4806750070784521E-2</v>
      </c>
      <c r="AU677" s="3">
        <f t="shared" ca="1" si="214"/>
        <v>3.545543191691209E-2</v>
      </c>
      <c r="AV677" s="3">
        <f t="shared" ca="1" si="214"/>
        <v>3.6134995630450008E-2</v>
      </c>
      <c r="AW677" s="3">
        <f t="shared" ca="1" si="213"/>
        <v>3.6831960399117784E-2</v>
      </c>
      <c r="AX677" s="3">
        <f t="shared" ca="1" si="213"/>
        <v>3.7536187299604111E-2</v>
      </c>
      <c r="AY677" s="3">
        <f t="shared" ca="1" si="213"/>
        <v>3.8245038561572332E-2</v>
      </c>
      <c r="AZ677" s="3">
        <f t="shared" ca="1" si="210"/>
        <v>3.8963042929268756E-2</v>
      </c>
      <c r="BC677" s="3">
        <f ca="1">-MC!BC677</f>
        <v>-0.2693349957859148</v>
      </c>
      <c r="BD677" s="3">
        <f ca="1">-MC!BD677</f>
        <v>5.4338578063197751E-2</v>
      </c>
      <c r="BE677" s="3">
        <f ca="1">-MC!BE677</f>
        <v>1.1231930954636997</v>
      </c>
    </row>
    <row r="678" spans="1:57" x14ac:dyDescent="0.5">
      <c r="A678" s="3">
        <f t="shared" si="211"/>
        <v>6.6599999999999024</v>
      </c>
      <c r="B678" s="3">
        <f t="shared" ca="1" si="218"/>
        <v>4.4654075294675633E-2</v>
      </c>
      <c r="C678" s="3">
        <f t="shared" ca="1" si="218"/>
        <v>4.5654041054256918E-2</v>
      </c>
      <c r="D678" s="3">
        <f t="shared" ca="1" si="218"/>
        <v>4.6493002433187304E-2</v>
      </c>
      <c r="E678" s="3">
        <f t="shared" ca="1" si="218"/>
        <v>4.7179305614788947E-2</v>
      </c>
      <c r="F678" s="3">
        <f t="shared" ca="1" si="218"/>
        <v>4.7720080657143275E-2</v>
      </c>
      <c r="G678" s="3">
        <f t="shared" ca="1" si="218"/>
        <v>4.8121572825808701E-2</v>
      </c>
      <c r="H678" s="3">
        <f t="shared" ca="1" si="218"/>
        <v>4.8389443499429322E-2</v>
      </c>
      <c r="I678" s="3">
        <f t="shared" ca="1" si="218"/>
        <v>4.8529029061931774E-2</v>
      </c>
      <c r="J678" s="3">
        <f t="shared" ca="1" si="218"/>
        <v>4.8545599176615828E-2</v>
      </c>
      <c r="K678" s="3">
        <f t="shared" ca="1" si="218"/>
        <v>4.844463588901915E-2</v>
      </c>
      <c r="L678" s="3">
        <f t="shared" ca="1" si="218"/>
        <v>4.8232117396929473E-2</v>
      </c>
      <c r="M678" s="3">
        <f t="shared" ca="1" si="218"/>
        <v>4.7914764918896159E-2</v>
      </c>
      <c r="N678" s="3">
        <f t="shared" ca="1" si="218"/>
        <v>4.7500207775613208E-2</v>
      </c>
      <c r="O678" s="3">
        <f t="shared" ca="1" si="218"/>
        <v>4.6997038005808664E-2</v>
      </c>
      <c r="P678" s="3">
        <f t="shared" ca="1" si="218"/>
        <v>4.6414751541036366E-2</v>
      </c>
      <c r="Q678" s="3">
        <f t="shared" ca="1" si="217"/>
        <v>4.5763596503069312E-2</v>
      </c>
      <c r="R678" s="3">
        <f t="shared" ca="1" si="216"/>
        <v>4.5054362589579428E-2</v>
      </c>
      <c r="S678" s="3">
        <f t="shared" ca="1" si="216"/>
        <v>4.4298146973762914E-2</v>
      </c>
      <c r="T678" s="3">
        <f t="shared" ca="1" si="216"/>
        <v>4.3506125102687178E-2</v>
      </c>
      <c r="U678" s="3">
        <f t="shared" ca="1" si="216"/>
        <v>4.2689344829611099E-2</v>
      </c>
      <c r="V678" s="3">
        <f t="shared" ca="1" si="216"/>
        <v>4.1858553934149383E-2</v>
      </c>
      <c r="W678" s="3">
        <f t="shared" ca="1" si="216"/>
        <v>4.1024065841373504E-2</v>
      </c>
      <c r="X678" s="3">
        <f t="shared" ca="1" si="216"/>
        <v>4.0195665192847951E-2</v>
      </c>
      <c r="Y678" s="3">
        <f t="shared" ca="1" si="216"/>
        <v>3.9382551917452636E-2</v>
      </c>
      <c r="Z678" s="3">
        <f t="shared" ca="1" si="216"/>
        <v>3.8593318650989555E-2</v>
      </c>
      <c r="AA678" s="3">
        <f t="shared" ca="1" si="216"/>
        <v>3.7835952569667312E-2</v>
      </c>
      <c r="AB678" s="3">
        <f t="shared" ca="1" si="216"/>
        <v>3.7117850829765674E-2</v>
      </c>
      <c r="AC678" s="3">
        <f t="shared" ca="1" si="216"/>
        <v>3.6445840315461116E-2</v>
      </c>
      <c r="AD678" s="3">
        <f t="shared" ca="1" si="216"/>
        <v>3.5826197030392998E-2</v>
      </c>
      <c r="AE678" s="3">
        <f t="shared" ca="1" si="216"/>
        <v>3.5264666012093542E-2</v>
      </c>
      <c r="AF678" s="3">
        <f t="shared" ca="1" si="216"/>
        <v>3.4766485988376186E-2</v>
      </c>
      <c r="AG678" s="3">
        <f t="shared" ca="1" si="215"/>
        <v>3.4336421824461796E-2</v>
      </c>
      <c r="AH678" s="3">
        <f t="shared" ca="1" si="214"/>
        <v>3.3978801886232604E-2</v>
      </c>
      <c r="AI678" s="3">
        <f t="shared" ca="1" si="214"/>
        <v>3.3697548628858473E-2</v>
      </c>
      <c r="AJ678" s="3">
        <f t="shared" ca="1" si="214"/>
        <v>3.3496181968886582E-2</v>
      </c>
      <c r="AK678" s="3">
        <f t="shared" ca="1" si="214"/>
        <v>3.3377769256976109E-2</v>
      </c>
      <c r="AL678" s="3">
        <f t="shared" ca="1" si="214"/>
        <v>3.3344795524048697E-2</v>
      </c>
      <c r="AM678" s="3">
        <f t="shared" ca="1" si="214"/>
        <v>3.3398935750468699E-2</v>
      </c>
      <c r="AN678" s="3">
        <f t="shared" ca="1" si="214"/>
        <v>3.3540729870416515E-2</v>
      </c>
      <c r="AO678" s="3">
        <f t="shared" ca="1" si="214"/>
        <v>3.3769191729509117E-2</v>
      </c>
      <c r="AP678" s="3">
        <f t="shared" ca="1" si="214"/>
        <v>3.4081419366310914E-2</v>
      </c>
      <c r="AQ678" s="3">
        <f t="shared" ca="1" si="214"/>
        <v>3.4472299507327567E-2</v>
      </c>
      <c r="AR678" s="3">
        <f t="shared" ca="1" si="214"/>
        <v>3.4934391663870003E-2</v>
      </c>
      <c r="AS678" s="3">
        <f t="shared" ca="1" si="214"/>
        <v>3.5458025903341829E-2</v>
      </c>
      <c r="AT678" s="3">
        <f t="shared" ca="1" si="214"/>
        <v>3.6031577221142752E-2</v>
      </c>
      <c r="AU678" s="3">
        <f t="shared" ca="1" si="214"/>
        <v>3.6641858204127485E-2</v>
      </c>
      <c r="AV678" s="3">
        <f t="shared" ca="1" si="214"/>
        <v>3.727471728244558E-2</v>
      </c>
      <c r="AW678" s="3">
        <f t="shared" ca="1" si="214"/>
        <v>3.7916375831924878E-2</v>
      </c>
      <c r="AX678" s="3">
        <f t="shared" ref="AX678:AY693" ca="1" si="219">AX677+AX$2*$B$7+(AX$3*$BC678+AX$4*$BD678+AX$5*$BE678)*SQRT($B$7)+(AY677-AX677)/(AY$11-AX$11)*$B$7</f>
        <v>3.8556481639940056E-2</v>
      </c>
      <c r="AY678" s="3">
        <f t="shared" ca="1" si="219"/>
        <v>3.9192178697181709E-2</v>
      </c>
      <c r="AZ678" s="3">
        <f t="shared" ca="1" si="210"/>
        <v>3.9827362738639634E-2</v>
      </c>
      <c r="BC678" s="3">
        <f ca="1">-MC!BC678</f>
        <v>1.3011738867026255</v>
      </c>
      <c r="BD678" s="3">
        <f ca="1">-MC!BD678</f>
        <v>1.1860011080405979</v>
      </c>
      <c r="BE678" s="3">
        <f ca="1">-MC!BE678</f>
        <v>-0.18571347890939283</v>
      </c>
    </row>
    <row r="679" spans="1:57" x14ac:dyDescent="0.5">
      <c r="A679" s="3">
        <f t="shared" si="211"/>
        <v>6.6699999999999022</v>
      </c>
      <c r="B679" s="3">
        <f t="shared" ca="1" si="218"/>
        <v>4.555122040630518E-2</v>
      </c>
      <c r="C679" s="3">
        <f t="shared" ca="1" si="218"/>
        <v>4.6428600787218707E-2</v>
      </c>
      <c r="D679" s="3">
        <f t="shared" ca="1" si="218"/>
        <v>4.7150742821707628E-2</v>
      </c>
      <c r="E679" s="3">
        <f t="shared" ca="1" si="218"/>
        <v>4.7725872720981263E-2</v>
      </c>
      <c r="F679" s="3">
        <f t="shared" ca="1" si="218"/>
        <v>4.8161004369599948E-2</v>
      </c>
      <c r="G679" s="3">
        <f t="shared" ca="1" si="218"/>
        <v>4.8462270551524175E-2</v>
      </c>
      <c r="H679" s="3">
        <f t="shared" ca="1" si="218"/>
        <v>4.863522346710912E-2</v>
      </c>
      <c r="I679" s="3">
        <f t="shared" ca="1" si="218"/>
        <v>4.8685094016608796E-2</v>
      </c>
      <c r="J679" s="3">
        <f t="shared" ca="1" si="218"/>
        <v>4.8617050848761272E-2</v>
      </c>
      <c r="K679" s="3">
        <f t="shared" ca="1" si="218"/>
        <v>4.8436479871399429E-2</v>
      </c>
      <c r="L679" s="3">
        <f t="shared" ca="1" si="218"/>
        <v>4.814926755655427E-2</v>
      </c>
      <c r="M679" s="3">
        <f t="shared" ca="1" si="218"/>
        <v>4.7762046407297296E-2</v>
      </c>
      <c r="N679" s="3">
        <f t="shared" ca="1" si="218"/>
        <v>4.7282358027073666E-2</v>
      </c>
      <c r="O679" s="3">
        <f t="shared" ca="1" si="218"/>
        <v>4.671870562945029E-2</v>
      </c>
      <c r="P679" s="3">
        <f t="shared" ca="1" si="218"/>
        <v>4.6080493485695304E-2</v>
      </c>
      <c r="Q679" s="3">
        <f t="shared" ca="1" si="217"/>
        <v>4.5377874144161862E-2</v>
      </c>
      <c r="R679" s="3">
        <f t="shared" ca="1" si="216"/>
        <v>4.4621537418595085E-2</v>
      </c>
      <c r="S679" s="3">
        <f t="shared" ca="1" si="216"/>
        <v>4.382247643243746E-2</v>
      </c>
      <c r="T679" s="3">
        <f t="shared" ca="1" si="216"/>
        <v>4.2991758907152823E-2</v>
      </c>
      <c r="U679" s="3">
        <f t="shared" ca="1" si="216"/>
        <v>4.2140321964427012E-2</v>
      </c>
      <c r="V679" s="3">
        <f t="shared" ca="1" si="216"/>
        <v>4.1278800393494651E-2</v>
      </c>
      <c r="W679" s="3">
        <f t="shared" ca="1" si="216"/>
        <v>4.0417393133756981E-2</v>
      </c>
      <c r="X679" s="3">
        <f t="shared" ca="1" si="216"/>
        <v>3.9565769567820562E-2</v>
      </c>
      <c r="Y679" s="3">
        <f t="shared" ca="1" si="216"/>
        <v>3.8733014199065045E-2</v>
      </c>
      <c r="Z679" s="3">
        <f t="shared" ca="1" si="216"/>
        <v>3.7927604489294005E-2</v>
      </c>
      <c r="AA679" s="3">
        <f t="shared" ca="1" si="216"/>
        <v>3.7157412886341057E-2</v>
      </c>
      <c r="AB679" s="3">
        <f t="shared" ca="1" si="216"/>
        <v>3.6429722266360987E-2</v>
      </c>
      <c r="AC679" s="3">
        <f t="shared" ca="1" si="216"/>
        <v>3.5751245587693284E-2</v>
      </c>
      <c r="AD679" s="3">
        <f t="shared" ca="1" si="216"/>
        <v>3.5128145204982544E-2</v>
      </c>
      <c r="AE679" s="3">
        <f t="shared" ca="1" si="216"/>
        <v>3.4566052791712744E-2</v>
      </c>
      <c r="AF679" s="3">
        <f t="shared" ca="1" si="216"/>
        <v>3.4070094069077766E-2</v>
      </c>
      <c r="AG679" s="3">
        <f t="shared" ca="1" si="215"/>
        <v>3.3644921273734169E-2</v>
      </c>
      <c r="AH679" s="3">
        <f t="shared" ca="1" si="215"/>
        <v>3.3294750315737275E-2</v>
      </c>
      <c r="AI679" s="3">
        <f t="shared" ca="1" si="215"/>
        <v>3.3023390763116271E-2</v>
      </c>
      <c r="AJ679" s="3">
        <f t="shared" ca="1" si="215"/>
        <v>3.2834248098595781E-2</v>
      </c>
      <c r="AK679" s="3">
        <f t="shared" ca="1" si="215"/>
        <v>3.2730272064990927E-2</v>
      </c>
      <c r="AL679" s="3">
        <f t="shared" ca="1" si="215"/>
        <v>3.2713824935818273E-2</v>
      </c>
      <c r="AM679" s="3">
        <f t="shared" ca="1" si="215"/>
        <v>3.2786451842221453E-2</v>
      </c>
      <c r="AN679" s="3">
        <f t="shared" ca="1" si="215"/>
        <v>3.2948554480727109E-2</v>
      </c>
      <c r="AO679" s="3">
        <f t="shared" ca="1" si="215"/>
        <v>3.3199000145171007E-2</v>
      </c>
      <c r="AP679" s="3">
        <f t="shared" ca="1" si="215"/>
        <v>3.3534733966050848E-2</v>
      </c>
      <c r="AQ679" s="3">
        <f t="shared" ca="1" si="215"/>
        <v>3.3950487099108327E-2</v>
      </c>
      <c r="AR679" s="3">
        <f t="shared" ca="1" si="215"/>
        <v>3.4438665227445424E-2</v>
      </c>
      <c r="AS679" s="3">
        <f t="shared" ca="1" si="215"/>
        <v>3.4989450029034905E-2</v>
      </c>
      <c r="AT679" s="3">
        <f t="shared" ca="1" si="215"/>
        <v>3.5591076113346998E-2</v>
      </c>
      <c r="AU679" s="3">
        <f t="shared" ca="1" si="215"/>
        <v>3.6230228032383446E-2</v>
      </c>
      <c r="AV679" s="3">
        <f t="shared" ca="1" si="215"/>
        <v>3.6892653584485527E-2</v>
      </c>
      <c r="AW679" s="3">
        <f t="shared" ref="AW679:AY694" ca="1" si="220">AW678+AW$2*$B$7+(AW$3*$BC679+AW$4*$BD679+AW$5*$BE679)*SQRT($B$7)+(AX678-AW678)/(AX$11-AW$11)*$B$7</f>
        <v>3.7564535560328363E-2</v>
      </c>
      <c r="AX679" s="3">
        <f t="shared" ca="1" si="219"/>
        <v>3.8235565895266832E-2</v>
      </c>
      <c r="AY679" s="3">
        <f t="shared" ca="1" si="219"/>
        <v>3.8902919581900515E-2</v>
      </c>
      <c r="AZ679" s="3">
        <f t="shared" ca="1" si="210"/>
        <v>3.9570322864865455E-2</v>
      </c>
      <c r="BC679" s="3">
        <f ca="1">-MC!BC679</f>
        <v>-0.57783612893496361</v>
      </c>
      <c r="BD679" s="3">
        <f ca="1">-MC!BD679</f>
        <v>-1.1475842448917328</v>
      </c>
      <c r="BE679" s="3">
        <f ca="1">-MC!BE679</f>
        <v>-1.7694108743763746</v>
      </c>
    </row>
    <row r="680" spans="1:57" x14ac:dyDescent="0.5">
      <c r="A680" s="3">
        <f t="shared" si="211"/>
        <v>6.679999999999902</v>
      </c>
      <c r="B680" s="3">
        <f t="shared" ca="1" si="218"/>
        <v>4.6726496540427584E-2</v>
      </c>
      <c r="C680" s="3">
        <f t="shared" ca="1" si="218"/>
        <v>4.7574693139627484E-2</v>
      </c>
      <c r="D680" s="3">
        <f t="shared" ca="1" si="218"/>
        <v>4.8267424228554359E-2</v>
      </c>
      <c r="E680" s="3">
        <f t="shared" ca="1" si="218"/>
        <v>4.8812967587044946E-2</v>
      </c>
      <c r="F680" s="3">
        <f t="shared" ca="1" si="218"/>
        <v>4.9218392464745339E-2</v>
      </c>
      <c r="G680" s="3">
        <f t="shared" ca="1" si="218"/>
        <v>4.9489890694852712E-2</v>
      </c>
      <c r="H680" s="3">
        <f t="shared" ca="1" si="218"/>
        <v>4.9633076838094044E-2</v>
      </c>
      <c r="I680" s="3">
        <f t="shared" ca="1" si="218"/>
        <v>4.9653247865201353E-2</v>
      </c>
      <c r="J680" s="3">
        <f t="shared" ca="1" si="218"/>
        <v>4.9555642972656549E-2</v>
      </c>
      <c r="K680" s="3">
        <f t="shared" ca="1" si="218"/>
        <v>4.9345723483595116E-2</v>
      </c>
      <c r="L680" s="3">
        <f t="shared" ca="1" si="218"/>
        <v>4.9029455669265296E-2</v>
      </c>
      <c r="M680" s="3">
        <f t="shared" ca="1" si="218"/>
        <v>4.8613554801993711E-2</v>
      </c>
      <c r="N680" s="3">
        <f t="shared" ca="1" si="218"/>
        <v>4.8105646210586862E-2</v>
      </c>
      <c r="O680" s="3">
        <f t="shared" ca="1" si="218"/>
        <v>4.7514315691516443E-2</v>
      </c>
      <c r="P680" s="3">
        <f t="shared" ca="1" si="218"/>
        <v>4.6849047242270576E-2</v>
      </c>
      <c r="Q680" s="3">
        <f t="shared" ca="1" si="217"/>
        <v>4.6120069216340882E-2</v>
      </c>
      <c r="R680" s="3">
        <f t="shared" ca="1" si="216"/>
        <v>4.5338142924997528E-2</v>
      </c>
      <c r="S680" s="3">
        <f t="shared" ca="1" si="216"/>
        <v>4.4514328833180697E-2</v>
      </c>
      <c r="T680" s="3">
        <f t="shared" ca="1" si="216"/>
        <v>4.3659758341399686E-2</v>
      </c>
      <c r="U680" s="3">
        <f t="shared" ca="1" si="216"/>
        <v>4.2785429259359534E-2</v>
      </c>
      <c r="V680" s="3">
        <f t="shared" ca="1" si="216"/>
        <v>4.1902034820777416E-2</v>
      </c>
      <c r="W680" s="3">
        <f t="shared" ca="1" si="216"/>
        <v>4.1019830928686968E-2</v>
      </c>
      <c r="X680" s="3">
        <f t="shared" ca="1" si="216"/>
        <v>4.0148543168174407E-2</v>
      </c>
      <c r="Y680" s="3">
        <f t="shared" ca="1" si="216"/>
        <v>3.9297312086917564E-2</v>
      </c>
      <c r="Z680" s="3">
        <f t="shared" ca="1" si="216"/>
        <v>3.8474671446402445E-2</v>
      </c>
      <c r="AA680" s="3">
        <f t="shared" ca="1" si="216"/>
        <v>3.7688550439821104E-2</v>
      </c>
      <c r="AB680" s="3">
        <f t="shared" ca="1" si="216"/>
        <v>3.6946289135057514E-2</v>
      </c>
      <c r="AC680" s="3">
        <f t="shared" ca="1" si="216"/>
        <v>3.6254658034919438E-2</v>
      </c>
      <c r="AD680" s="3">
        <f t="shared" ca="1" si="216"/>
        <v>3.5619877315524025E-2</v>
      </c>
      <c r="AE680" s="3">
        <f t="shared" ca="1" si="216"/>
        <v>3.5047636758224004E-2</v>
      </c>
      <c r="AF680" s="3">
        <f t="shared" ca="1" si="216"/>
        <v>3.4543120549923208E-2</v>
      </c>
      <c r="AG680" s="3">
        <f t="shared" ca="1" si="215"/>
        <v>3.4111039766937065E-2</v>
      </c>
      <c r="AH680" s="3">
        <f t="shared" ca="1" si="215"/>
        <v>3.3755669319636084E-2</v>
      </c>
      <c r="AI680" s="3">
        <f t="shared" ca="1" si="215"/>
        <v>3.3480877322743574E-2</v>
      </c>
      <c r="AJ680" s="3">
        <f t="shared" ca="1" si="215"/>
        <v>3.3290126226449571E-2</v>
      </c>
      <c r="AK680" s="3">
        <f t="shared" ca="1" si="215"/>
        <v>3.3186419527502342E-2</v>
      </c>
      <c r="AL680" s="3">
        <f t="shared" ca="1" si="215"/>
        <v>3.317216806494544E-2</v>
      </c>
      <c r="AM680" s="3">
        <f t="shared" ca="1" si="215"/>
        <v>3.3248958417701549E-2</v>
      </c>
      <c r="AN680" s="3">
        <f t="shared" ca="1" si="215"/>
        <v>3.3417225343129409E-2</v>
      </c>
      <c r="AO680" s="3">
        <f t="shared" ca="1" si="215"/>
        <v>3.3675860920926282E-2</v>
      </c>
      <c r="AP680" s="3">
        <f t="shared" ca="1" si="215"/>
        <v>3.4021828785037615E-2</v>
      </c>
      <c r="AQ680" s="3">
        <f t="shared" ca="1" si="215"/>
        <v>3.4449876020060645E-2</v>
      </c>
      <c r="AR680" s="3">
        <f t="shared" ca="1" si="215"/>
        <v>3.4952426054432384E-2</v>
      </c>
      <c r="AS680" s="3">
        <f t="shared" ca="1" si="215"/>
        <v>3.551968380153319E-2</v>
      </c>
      <c r="AT680" s="3">
        <f t="shared" ca="1" si="215"/>
        <v>3.6139915196693746E-2</v>
      </c>
      <c r="AU680" s="3">
        <f t="shared" ca="1" si="215"/>
        <v>3.6799848769892125E-2</v>
      </c>
      <c r="AV680" s="3">
        <f t="shared" ca="1" si="215"/>
        <v>3.7485304393362853E-2</v>
      </c>
      <c r="AW680" s="3">
        <f t="shared" ca="1" si="220"/>
        <v>3.8182599392059403E-2</v>
      </c>
      <c r="AX680" s="3">
        <f t="shared" ca="1" si="219"/>
        <v>3.8881641051163839E-2</v>
      </c>
      <c r="AY680" s="3">
        <f t="shared" ca="1" si="219"/>
        <v>3.9579802820107868E-2</v>
      </c>
      <c r="AZ680" s="3">
        <f t="shared" ca="1" si="210"/>
        <v>4.0280805055506984E-2</v>
      </c>
      <c r="BC680" s="3">
        <f ca="1">-MC!BC680</f>
        <v>1.0227375248402515</v>
      </c>
      <c r="BD680" s="3">
        <f ca="1">-MC!BD680</f>
        <v>-0.70236103721629917</v>
      </c>
      <c r="BE680" s="3">
        <f ca="1">-MC!BE680</f>
        <v>-0.52675416331497615</v>
      </c>
    </row>
    <row r="681" spans="1:57" x14ac:dyDescent="0.5">
      <c r="A681" s="3">
        <f t="shared" si="211"/>
        <v>6.6899999999999018</v>
      </c>
      <c r="B681" s="3">
        <f t="shared" ca="1" si="218"/>
        <v>4.5870770813175532E-2</v>
      </c>
      <c r="C681" s="3">
        <f t="shared" ca="1" si="218"/>
        <v>4.683158931137648E-2</v>
      </c>
      <c r="D681" s="3">
        <f t="shared" ca="1" si="218"/>
        <v>4.7628984099608876E-2</v>
      </c>
      <c r="E681" s="3">
        <f t="shared" ca="1" si="218"/>
        <v>4.8271468758092961E-2</v>
      </c>
      <c r="F681" s="3">
        <f t="shared" ca="1" si="218"/>
        <v>4.8766352131070542E-2</v>
      </c>
      <c r="G681" s="3">
        <f t="shared" ca="1" si="218"/>
        <v>4.9120069323025102E-2</v>
      </c>
      <c r="H681" s="3">
        <f t="shared" ca="1" si="218"/>
        <v>4.9338481485084483E-2</v>
      </c>
      <c r="I681" s="3">
        <f t="shared" ca="1" si="218"/>
        <v>4.9427135903830959E-2</v>
      </c>
      <c r="J681" s="3">
        <f t="shared" ca="1" si="218"/>
        <v>4.9391526576668385E-2</v>
      </c>
      <c r="K681" s="3">
        <f t="shared" ca="1" si="218"/>
        <v>4.9237374485540067E-2</v>
      </c>
      <c r="L681" s="3">
        <f t="shared" ca="1" si="218"/>
        <v>4.8970909916139185E-2</v>
      </c>
      <c r="M681" s="3">
        <f t="shared" ca="1" si="218"/>
        <v>4.8599115084996536E-2</v>
      </c>
      <c r="N681" s="3">
        <f t="shared" ca="1" si="218"/>
        <v>4.8129883179257746E-2</v>
      </c>
      <c r="O681" s="3">
        <f t="shared" ca="1" si="218"/>
        <v>4.7572066676992548E-2</v>
      </c>
      <c r="P681" s="3">
        <f t="shared" ca="1" si="218"/>
        <v>4.693541337931436E-2</v>
      </c>
      <c r="Q681" s="3">
        <f t="shared" ca="1" si="217"/>
        <v>4.6230411514527898E-2</v>
      </c>
      <c r="R681" s="3">
        <f t="shared" ca="1" si="216"/>
        <v>4.5468077964134788E-2</v>
      </c>
      <c r="S681" s="3">
        <f t="shared" ca="1" si="216"/>
        <v>4.4659724617150773E-2</v>
      </c>
      <c r="T681" s="3">
        <f t="shared" ca="1" si="216"/>
        <v>4.3816730649137048E-2</v>
      </c>
      <c r="U681" s="3">
        <f t="shared" ca="1" si="216"/>
        <v>4.295033866877402E-2</v>
      </c>
      <c r="V681" s="3">
        <f t="shared" ca="1" si="216"/>
        <v>4.207148448047137E-2</v>
      </c>
      <c r="W681" s="3">
        <f t="shared" ca="1" si="216"/>
        <v>4.1190665091498983E-2</v>
      </c>
      <c r="X681" s="3">
        <f t="shared" ca="1" si="216"/>
        <v>4.0317846442086053E-2</v>
      </c>
      <c r="Y681" s="3">
        <f t="shared" ca="1" si="216"/>
        <v>3.9462409285143184E-2</v>
      </c>
      <c r="Z681" s="3">
        <f t="shared" ca="1" si="216"/>
        <v>3.8633127846579303E-2</v>
      </c>
      <c r="AA681" s="3">
        <f t="shared" ca="1" si="216"/>
        <v>3.7838172229699207E-2</v>
      </c>
      <c r="AB681" s="3">
        <f t="shared" ca="1" si="216"/>
        <v>3.7085123856997811E-2</v>
      </c>
      <c r="AC681" s="3">
        <f t="shared" ca="1" si="216"/>
        <v>3.6380994937118119E-2</v>
      </c>
      <c r="AD681" s="3">
        <f t="shared" ca="1" si="216"/>
        <v>3.5732247629204725E-2</v>
      </c>
      <c r="AE681" s="3">
        <f t="shared" ca="1" si="216"/>
        <v>3.5144813985462861E-2</v>
      </c>
      <c r="AF681" s="3">
        <f t="shared" ca="1" si="216"/>
        <v>3.4624120821812224E-2</v>
      </c>
      <c r="AG681" s="3">
        <f t="shared" ca="1" si="215"/>
        <v>3.4175122213267135E-2</v>
      </c>
      <c r="AH681" s="3">
        <f t="shared" ca="1" si="215"/>
        <v>3.3802336217267838E-2</v>
      </c>
      <c r="AI681" s="3">
        <f t="shared" ca="1" si="215"/>
        <v>3.3509873619474113E-2</v>
      </c>
      <c r="AJ681" s="3">
        <f t="shared" ca="1" si="215"/>
        <v>3.3301437929097691E-2</v>
      </c>
      <c r="AK681" s="3">
        <f t="shared" ca="1" si="215"/>
        <v>3.3180270448878772E-2</v>
      </c>
      <c r="AL681" s="3">
        <f t="shared" ca="1" si="215"/>
        <v>3.3149014596859906E-2</v>
      </c>
      <c r="AM681" s="3">
        <f t="shared" ca="1" si="215"/>
        <v>3.3209482387830801E-2</v>
      </c>
      <c r="AN681" s="3">
        <f t="shared" ca="1" si="215"/>
        <v>3.3362325630309816E-2</v>
      </c>
      <c r="AO681" s="3">
        <f t="shared" ca="1" si="215"/>
        <v>3.3606645220034363E-2</v>
      </c>
      <c r="AP681" s="3">
        <f t="shared" ca="1" si="215"/>
        <v>3.3939607398732724E-2</v>
      </c>
      <c r="AQ681" s="3">
        <f t="shared" ca="1" si="215"/>
        <v>3.4356159372014194E-2</v>
      </c>
      <c r="AR681" s="3">
        <f t="shared" ca="1" si="215"/>
        <v>3.484892657927921E-2</v>
      </c>
      <c r="AS681" s="3">
        <f t="shared" ca="1" si="215"/>
        <v>3.5408321486951701E-2</v>
      </c>
      <c r="AT681" s="3">
        <f t="shared" ca="1" si="215"/>
        <v>3.6022825765092067E-2</v>
      </c>
      <c r="AU681" s="3">
        <f t="shared" ca="1" si="215"/>
        <v>3.6679396639399973E-2</v>
      </c>
      <c r="AV681" s="3">
        <f t="shared" ca="1" si="215"/>
        <v>3.7364111461037824E-2</v>
      </c>
      <c r="AW681" s="3">
        <f t="shared" ca="1" si="220"/>
        <v>3.8063607861375352E-2</v>
      </c>
      <c r="AX681" s="3">
        <f t="shared" ca="1" si="219"/>
        <v>3.8768192293388834E-2</v>
      </c>
      <c r="AY681" s="3">
        <f t="shared" ca="1" si="219"/>
        <v>3.9475616732271998E-2</v>
      </c>
      <c r="AZ681" s="3">
        <f t="shared" ca="1" si="210"/>
        <v>4.0189724102804629E-2</v>
      </c>
      <c r="BC681" s="3">
        <f ca="1">-MC!BC681</f>
        <v>-6.5409747035120702E-2</v>
      </c>
      <c r="BD681" s="3">
        <f ca="1">-MC!BD681</f>
        <v>0.35985649185036017</v>
      </c>
      <c r="BE681" s="3">
        <f ca="1">-MC!BE681</f>
        <v>1.4790380613649559</v>
      </c>
    </row>
    <row r="682" spans="1:57" x14ac:dyDescent="0.5">
      <c r="A682" s="3">
        <f t="shared" si="211"/>
        <v>6.6999999999999016</v>
      </c>
      <c r="B682" s="3">
        <f t="shared" ca="1" si="218"/>
        <v>4.7659756680688885E-2</v>
      </c>
      <c r="C682" s="3">
        <f t="shared" ca="1" si="218"/>
        <v>4.8586765404377265E-2</v>
      </c>
      <c r="D682" s="3">
        <f t="shared" ca="1" si="218"/>
        <v>4.9349065952549731E-2</v>
      </c>
      <c r="E682" s="3">
        <f t="shared" ca="1" si="218"/>
        <v>4.9955290514626972E-2</v>
      </c>
      <c r="F682" s="3">
        <f t="shared" ca="1" si="218"/>
        <v>5.0412870335913046E-2</v>
      </c>
      <c r="G682" s="3">
        <f t="shared" ca="1" si="218"/>
        <v>5.0728366591492761E-2</v>
      </c>
      <c r="H682" s="3">
        <f t="shared" ca="1" si="218"/>
        <v>5.0907769830336541E-2</v>
      </c>
      <c r="I682" s="3">
        <f t="shared" ca="1" si="218"/>
        <v>5.0956760477511041E-2</v>
      </c>
      <c r="J682" s="3">
        <f t="shared" ca="1" si="218"/>
        <v>5.0880970161432532E-2</v>
      </c>
      <c r="K682" s="3">
        <f t="shared" ca="1" si="218"/>
        <v>5.0686262342897581E-2</v>
      </c>
      <c r="L682" s="3">
        <f t="shared" ca="1" si="218"/>
        <v>5.0379014113572214E-2</v>
      </c>
      <c r="M682" s="3">
        <f t="shared" ca="1" si="218"/>
        <v>4.9966357385406834E-2</v>
      </c>
      <c r="N682" s="3">
        <f t="shared" ca="1" si="218"/>
        <v>4.9456335913284091E-2</v>
      </c>
      <c r="O682" s="3">
        <f t="shared" ca="1" si="218"/>
        <v>4.8857951532245002E-2</v>
      </c>
      <c r="P682" s="3">
        <f t="shared" ca="1" si="218"/>
        <v>4.8181098501384766E-2</v>
      </c>
      <c r="Q682" s="3">
        <f t="shared" ca="1" si="217"/>
        <v>4.7436407570662302E-2</v>
      </c>
      <c r="R682" s="3">
        <f t="shared" ca="1" si="216"/>
        <v>4.6635033841820266E-2</v>
      </c>
      <c r="S682" s="3">
        <f t="shared" ca="1" si="216"/>
        <v>4.5788423287902238E-2</v>
      </c>
      <c r="T682" s="3">
        <f t="shared" ca="1" si="216"/>
        <v>4.4908085532932469E-2</v>
      </c>
      <c r="U682" s="3">
        <f t="shared" ca="1" si="216"/>
        <v>4.4005390672933825E-2</v>
      </c>
      <c r="V682" s="3">
        <f t="shared" ca="1" si="216"/>
        <v>4.3091399786612077E-2</v>
      </c>
      <c r="W682" s="3">
        <f t="shared" ca="1" si="216"/>
        <v>4.2176733703424216E-2</v>
      </c>
      <c r="X682" s="3">
        <f t="shared" ca="1" si="216"/>
        <v>4.1271481448676914E-2</v>
      </c>
      <c r="Y682" s="3">
        <f t="shared" ca="1" si="216"/>
        <v>4.0385146718630097E-2</v>
      </c>
      <c r="Z682" s="3">
        <f t="shared" ca="1" si="216"/>
        <v>3.9526626945462107E-2</v>
      </c>
      <c r="AA682" s="3">
        <f t="shared" ca="1" si="216"/>
        <v>3.8704215884413189E-2</v>
      </c>
      <c r="AB682" s="3">
        <f t="shared" ca="1" si="216"/>
        <v>3.7925619052546378E-2</v>
      </c>
      <c r="AC682" s="3">
        <f t="shared" ca="1" si="216"/>
        <v>3.7197973102816514E-2</v>
      </c>
      <c r="AD682" s="3">
        <f t="shared" ca="1" si="216"/>
        <v>3.6527864916084847E-2</v>
      </c>
      <c r="AE682" s="3">
        <f t="shared" ca="1" si="216"/>
        <v>3.5921351555505091E-2</v>
      </c>
      <c r="AF682" s="3">
        <f t="shared" ca="1" si="216"/>
        <v>3.5383985206339189E-2</v>
      </c>
      <c r="AG682" s="3">
        <f t="shared" ca="1" si="215"/>
        <v>3.4920845678200509E-2</v>
      </c>
      <c r="AH682" s="3">
        <f t="shared" ca="1" si="215"/>
        <v>3.4536576899009061E-2</v>
      </c>
      <c r="AI682" s="3">
        <f t="shared" ca="1" si="215"/>
        <v>3.4235415026055545E-2</v>
      </c>
      <c r="AJ682" s="3">
        <f t="shared" ca="1" si="215"/>
        <v>3.4021187295445475E-2</v>
      </c>
      <c r="AK682" s="3">
        <f t="shared" ca="1" si="215"/>
        <v>3.38972554443039E-2</v>
      </c>
      <c r="AL682" s="3">
        <f t="shared" ca="1" si="215"/>
        <v>3.3866378059742394E-2</v>
      </c>
      <c r="AM682" s="3">
        <f t="shared" ca="1" si="215"/>
        <v>3.3930475157656292E-2</v>
      </c>
      <c r="AN682" s="3">
        <f t="shared" ca="1" si="215"/>
        <v>3.4090298165953895E-2</v>
      </c>
      <c r="AO682" s="3">
        <f t="shared" ca="1" si="215"/>
        <v>3.4345039405180348E-2</v>
      </c>
      <c r="AP682" s="3">
        <f t="shared" ca="1" si="215"/>
        <v>3.4691950408044056E-2</v>
      </c>
      <c r="AQ682" s="3">
        <f t="shared" ca="1" si="215"/>
        <v>3.5126061271898136E-2</v>
      </c>
      <c r="AR682" s="3">
        <f t="shared" ca="1" si="215"/>
        <v>3.5640082290880754E-2</v>
      </c>
      <c r="AS682" s="3">
        <f t="shared" ca="1" si="215"/>
        <v>3.6224516381025869E-2</v>
      </c>
      <c r="AT682" s="3">
        <f t="shared" ca="1" si="215"/>
        <v>3.686794393927615E-2</v>
      </c>
      <c r="AU682" s="3">
        <f t="shared" ca="1" si="215"/>
        <v>3.7557434195649705E-2</v>
      </c>
      <c r="AV682" s="3">
        <f t="shared" ca="1" si="215"/>
        <v>3.8279205969719302E-2</v>
      </c>
      <c r="AW682" s="3">
        <f t="shared" ca="1" si="220"/>
        <v>3.9020101509431207E-2</v>
      </c>
      <c r="AX682" s="3">
        <f t="shared" ca="1" si="219"/>
        <v>3.977070875564799E-2</v>
      </c>
      <c r="AY682" s="3">
        <f t="shared" ca="1" si="219"/>
        <v>4.0529035823106165E-2</v>
      </c>
      <c r="AZ682" s="3">
        <f t="shared" ca="1" si="210"/>
        <v>4.1298851637015369E-2</v>
      </c>
      <c r="BC682" s="3">
        <f ca="1">-MC!BC682</f>
        <v>1.6249061669420239</v>
      </c>
      <c r="BD682" s="3">
        <f ca="1">-MC!BD682</f>
        <v>-1.1019721860718086</v>
      </c>
      <c r="BE682" s="3">
        <f ca="1">-MC!BE682</f>
        <v>-0.70080045710009387</v>
      </c>
    </row>
    <row r="683" spans="1:57" x14ac:dyDescent="0.5">
      <c r="A683" s="3">
        <f t="shared" si="211"/>
        <v>6.7099999999999014</v>
      </c>
      <c r="B683" s="3">
        <f t="shared" ca="1" si="218"/>
        <v>4.7721263350125651E-2</v>
      </c>
      <c r="C683" s="3">
        <f t="shared" ca="1" si="218"/>
        <v>4.8636382828029505E-2</v>
      </c>
      <c r="D683" s="3">
        <f t="shared" ca="1" si="218"/>
        <v>4.9387249282625584E-2</v>
      </c>
      <c r="E683" s="3">
        <f t="shared" ca="1" si="218"/>
        <v>4.9982478853070493E-2</v>
      </c>
      <c r="F683" s="3">
        <f t="shared" ca="1" si="218"/>
        <v>5.0429490523819523E-2</v>
      </c>
      <c r="G683" s="3">
        <f t="shared" ca="1" si="218"/>
        <v>5.0734836871801851E-2</v>
      </c>
      <c r="H683" s="3">
        <f t="shared" ca="1" si="218"/>
        <v>5.0904503183341498E-2</v>
      </c>
      <c r="I683" s="3">
        <f t="shared" ca="1" si="218"/>
        <v>5.0944168376538305E-2</v>
      </c>
      <c r="J683" s="3">
        <f t="shared" ca="1" si="218"/>
        <v>5.0859467072475961E-2</v>
      </c>
      <c r="K683" s="3">
        <f t="shared" ca="1" si="218"/>
        <v>5.0656270562044893E-2</v>
      </c>
      <c r="L683" s="3">
        <f t="shared" ca="1" si="218"/>
        <v>5.0340968065371132E-2</v>
      </c>
      <c r="M683" s="3">
        <f t="shared" ca="1" si="218"/>
        <v>4.992070647196923E-2</v>
      </c>
      <c r="N683" s="3">
        <f t="shared" ca="1" si="218"/>
        <v>4.9403545344941763E-2</v>
      </c>
      <c r="O683" s="3">
        <f t="shared" ca="1" si="218"/>
        <v>4.879850108301944E-2</v>
      </c>
      <c r="P683" s="3">
        <f t="shared" ca="1" si="218"/>
        <v>4.8115479589250915E-2</v>
      </c>
      <c r="Q683" s="3">
        <f t="shared" ca="1" si="217"/>
        <v>4.7365119313919235E-2</v>
      </c>
      <c r="R683" s="3">
        <f t="shared" ca="1" si="216"/>
        <v>4.6558578760982045E-2</v>
      </c>
      <c r="S683" s="3">
        <f t="shared" ca="1" si="216"/>
        <v>4.5707303179497664E-2</v>
      </c>
      <c r="T683" s="3">
        <f t="shared" ca="1" si="216"/>
        <v>4.4822797847429215E-2</v>
      </c>
      <c r="U683" s="3">
        <f t="shared" ca="1" si="216"/>
        <v>4.3916425568579276E-2</v>
      </c>
      <c r="V683" s="3">
        <f t="shared" ca="1" si="216"/>
        <v>4.2999237931605747E-2</v>
      </c>
      <c r="W683" s="3">
        <f t="shared" ca="1" si="216"/>
        <v>4.2081844838108756E-2</v>
      </c>
      <c r="X683" s="3">
        <f t="shared" ca="1" si="216"/>
        <v>4.117432366033609E-2</v>
      </c>
      <c r="Y683" s="3">
        <f t="shared" ca="1" si="216"/>
        <v>4.0286166307853588E-2</v>
      </c>
      <c r="Z683" s="3">
        <f t="shared" ca="1" si="216"/>
        <v>3.9426258692720553E-2</v>
      </c>
      <c r="AA683" s="3">
        <f t="shared" ca="1" si="216"/>
        <v>3.8602883495663549E-2</v>
      </c>
      <c r="AB683" s="3">
        <f t="shared" ca="1" si="216"/>
        <v>3.7823735600006798E-2</v>
      </c>
      <c r="AC683" s="3">
        <f t="shared" ca="1" si="216"/>
        <v>3.7095941373263289E-2</v>
      </c>
      <c r="AD683" s="3">
        <f t="shared" ca="1" si="216"/>
        <v>3.642607768849377E-2</v>
      </c>
      <c r="AE683" s="3">
        <f t="shared" ca="1" si="216"/>
        <v>3.5820191891666506E-2</v>
      </c>
      <c r="AF683" s="3">
        <f t="shared" ca="1" si="216"/>
        <v>3.528382680938906E-2</v>
      </c>
      <c r="AG683" s="3">
        <f t="shared" ca="1" si="216"/>
        <v>3.4822053253289645E-2</v>
      </c>
      <c r="AH683" s="3">
        <f t="shared" ref="AH683:AW698" ca="1" si="221">AH682+AH$2*$B$7+(AH$3*$BC683+AH$4*$BD683+AH$5*$BE683)*SQRT($B$7)+(AI682-AH682)/(AI$11-AH$11)*$B$7</f>
        <v>3.4439506276489285E-2</v>
      </c>
      <c r="AI683" s="3">
        <f t="shared" ca="1" si="221"/>
        <v>3.4140412639713041E-2</v>
      </c>
      <c r="AJ683" s="3">
        <f t="shared" ca="1" si="221"/>
        <v>3.3928588504808281E-2</v>
      </c>
      <c r="AK683" s="3">
        <f t="shared" ca="1" si="221"/>
        <v>3.3807381202676748E-2</v>
      </c>
      <c r="AL683" s="3">
        <f t="shared" ca="1" si="221"/>
        <v>3.3779529610838022E-2</v>
      </c>
      <c r="AM683" s="3">
        <f t="shared" ca="1" si="221"/>
        <v>3.3846926843356925E-2</v>
      </c>
      <c r="AN683" s="3">
        <f t="shared" ca="1" si="221"/>
        <v>3.4010289048338284E-2</v>
      </c>
      <c r="AO683" s="3">
        <f t="shared" ca="1" si="221"/>
        <v>3.426876511315663E-2</v>
      </c>
      <c r="AP683" s="3">
        <f t="shared" ca="1" si="221"/>
        <v>3.4619557078213965E-2</v>
      </c>
      <c r="AQ683" s="3">
        <f t="shared" ca="1" si="221"/>
        <v>3.5057643236565329E-2</v>
      </c>
      <c r="AR683" s="3">
        <f t="shared" ca="1" si="221"/>
        <v>3.5575684113682261E-2</v>
      </c>
      <c r="AS683" s="3">
        <f t="shared" ca="1" si="221"/>
        <v>3.6164138505452414E-2</v>
      </c>
      <c r="AT683" s="3">
        <f t="shared" ca="1" si="221"/>
        <v>3.6811551065947641E-2</v>
      </c>
      <c r="AU683" s="3">
        <f t="shared" ca="1" si="221"/>
        <v>3.7504968883484542E-2</v>
      </c>
      <c r="AV683" s="3">
        <f t="shared" ca="1" si="221"/>
        <v>3.8230618773707786E-2</v>
      </c>
      <c r="AW683" s="3">
        <f t="shared" ca="1" si="220"/>
        <v>3.8975414403264588E-2</v>
      </c>
      <c r="AX683" s="3">
        <f t="shared" ca="1" si="219"/>
        <v>3.9730089958635133E-2</v>
      </c>
      <c r="AY683" s="3">
        <f t="shared" ca="1" si="219"/>
        <v>4.0492768356014675E-2</v>
      </c>
      <c r="AZ683" s="3">
        <f t="shared" ca="1" si="210"/>
        <v>4.1266915149436277E-2</v>
      </c>
      <c r="BC683" s="3">
        <f ca="1">-MC!BC683</f>
        <v>-0.10124754326673813</v>
      </c>
      <c r="BD683" s="3">
        <f ca="1">-MC!BD683</f>
        <v>-0.11519263194007312</v>
      </c>
      <c r="BE683" s="3">
        <f ca="1">-MC!BE683</f>
        <v>-0.14125695481768297</v>
      </c>
    </row>
    <row r="684" spans="1:57" x14ac:dyDescent="0.5">
      <c r="A684" s="3">
        <f t="shared" si="211"/>
        <v>6.7199999999999012</v>
      </c>
      <c r="B684" s="3">
        <f t="shared" ca="1" si="218"/>
        <v>4.7167026756558657E-2</v>
      </c>
      <c r="C684" s="3">
        <f t="shared" ca="1" si="218"/>
        <v>4.8153106025855347E-2</v>
      </c>
      <c r="D684" s="3">
        <f t="shared" ca="1" si="218"/>
        <v>4.8968509475952826E-2</v>
      </c>
      <c r="E684" s="3">
        <f t="shared" ca="1" si="218"/>
        <v>4.9622076202931208E-2</v>
      </c>
      <c r="F684" s="3">
        <f t="shared" ca="1" si="218"/>
        <v>5.0121451935050215E-2</v>
      </c>
      <c r="G684" s="3">
        <f t="shared" ca="1" si="218"/>
        <v>5.0473419649192885E-2</v>
      </c>
      <c r="H684" s="3">
        <f t="shared" ca="1" si="218"/>
        <v>5.0684198375549751E-2</v>
      </c>
      <c r="I684" s="3">
        <f t="shared" ca="1" si="218"/>
        <v>5.0759704546645829E-2</v>
      </c>
      <c r="J684" s="3">
        <f t="shared" ca="1" si="218"/>
        <v>5.0705814804380057E-2</v>
      </c>
      <c r="K684" s="3">
        <f t="shared" ca="1" si="218"/>
        <v>5.0528647287103386E-2</v>
      </c>
      <c r="L684" s="3">
        <f t="shared" ca="1" si="218"/>
        <v>5.0234842331783242E-2</v>
      </c>
      <c r="M684" s="3">
        <f t="shared" ca="1" si="218"/>
        <v>4.9831800753510742E-2</v>
      </c>
      <c r="N684" s="3">
        <f t="shared" ca="1" si="218"/>
        <v>4.93278368301171E-2</v>
      </c>
      <c r="O684" s="3">
        <f t="shared" ca="1" si="218"/>
        <v>4.8732220397027327E-2</v>
      </c>
      <c r="P684" s="3">
        <f t="shared" ca="1" si="218"/>
        <v>4.8055107853770235E-2</v>
      </c>
      <c r="Q684" s="3">
        <f t="shared" ca="1" si="217"/>
        <v>4.7307384196390148E-2</v>
      </c>
      <c r="R684" s="3">
        <f t="shared" ca="1" si="217"/>
        <v>4.6500450179934996E-2</v>
      </c>
      <c r="S684" s="3">
        <f t="shared" ca="1" si="217"/>
        <v>4.5645989188435647E-2</v>
      </c>
      <c r="T684" s="3">
        <f t="shared" ca="1" si="217"/>
        <v>4.4755741026270203E-2</v>
      </c>
      <c r="U684" s="3">
        <f t="shared" ca="1" si="217"/>
        <v>4.3841300092463752E-2</v>
      </c>
      <c r="V684" s="3">
        <f t="shared" ca="1" si="217"/>
        <v>4.2913947388269438E-2</v>
      </c>
      <c r="W684" s="3">
        <f t="shared" ca="1" si="217"/>
        <v>4.1984520804325784E-2</v>
      </c>
      <c r="X684" s="3">
        <f t="shared" ca="1" si="217"/>
        <v>4.1063324988548332E-2</v>
      </c>
      <c r="Y684" s="3">
        <f t="shared" ca="1" si="217"/>
        <v>4.0160079000539639E-2</v>
      </c>
      <c r="Z684" s="3">
        <f t="shared" ca="1" si="217"/>
        <v>3.9283896172551389E-2</v>
      </c>
      <c r="AA684" s="3">
        <f t="shared" ca="1" si="217"/>
        <v>3.8443287051011257E-2</v>
      </c>
      <c r="AB684" s="3">
        <f t="shared" ca="1" si="217"/>
        <v>3.7646174823869942E-2</v>
      </c>
      <c r="AC684" s="3">
        <f t="shared" ca="1" si="217"/>
        <v>3.6899914510150698E-2</v>
      </c>
      <c r="AD684" s="3">
        <f t="shared" ca="1" si="217"/>
        <v>3.6211311912325385E-2</v>
      </c>
      <c r="AE684" s="3">
        <f t="shared" ca="1" si="217"/>
        <v>3.5586643597746777E-2</v>
      </c>
      <c r="AF684" s="3">
        <f t="shared" ca="1" si="217"/>
        <v>3.5031681972980733E-2</v>
      </c>
      <c r="AG684" s="3">
        <f t="shared" ref="AG684:AV699" ca="1" si="222">AG683+AG$2*$B$7+(AG$3*$BC684+AG$4*$BD684+AG$5*$BE684)*SQRT($B$7)+(AH683-AG683)/(AH$11-AG$11)*$B$7</f>
        <v>3.4551727785533358E-2</v>
      </c>
      <c r="AH684" s="3">
        <f t="shared" ca="1" si="221"/>
        <v>3.4151646134690669E-2</v>
      </c>
      <c r="AI684" s="3">
        <f t="shared" ca="1" si="221"/>
        <v>3.3835893282457563E-2</v>
      </c>
      <c r="AJ684" s="3">
        <f t="shared" ca="1" si="221"/>
        <v>3.3608513181183255E-2</v>
      </c>
      <c r="AK684" s="3">
        <f t="shared" ca="1" si="221"/>
        <v>3.3473077580878134E-2</v>
      </c>
      <c r="AL684" s="3">
        <f t="shared" ca="1" si="221"/>
        <v>3.3432544437024328E-2</v>
      </c>
      <c r="AM684" s="3">
        <f t="shared" ca="1" si="221"/>
        <v>3.3489018725695999E-2</v>
      </c>
      <c r="AN684" s="3">
        <f t="shared" ca="1" si="221"/>
        <v>3.3643420083526478E-2</v>
      </c>
      <c r="AO684" s="3">
        <f t="shared" ca="1" si="221"/>
        <v>3.3895092774936263E-2</v>
      </c>
      <c r="AP684" s="3">
        <f t="shared" ca="1" si="221"/>
        <v>3.4241428233180458E-2</v>
      </c>
      <c r="AQ684" s="3">
        <f t="shared" ca="1" si="221"/>
        <v>3.4677591919127948E-2</v>
      </c>
      <c r="AR684" s="3">
        <f t="shared" ca="1" si="221"/>
        <v>3.5196433633953375E-2</v>
      </c>
      <c r="AS684" s="3">
        <f t="shared" ca="1" si="221"/>
        <v>3.5788607152342909E-2</v>
      </c>
      <c r="AT684" s="3">
        <f t="shared" ca="1" si="221"/>
        <v>3.6442860588920295E-2</v>
      </c>
      <c r="AU684" s="3">
        <f t="shared" ca="1" si="221"/>
        <v>3.7146458424455395E-2</v>
      </c>
      <c r="AV684" s="3">
        <f t="shared" ca="1" si="221"/>
        <v>3.7885875670516683E-2</v>
      </c>
      <c r="AW684" s="3">
        <f t="shared" ca="1" si="220"/>
        <v>3.8648337840389964E-2</v>
      </c>
      <c r="AX684" s="3">
        <f t="shared" ca="1" si="219"/>
        <v>3.9424963668689174E-2</v>
      </c>
      <c r="AY684" s="3">
        <f t="shared" ca="1" si="219"/>
        <v>4.0214221441014927E-2</v>
      </c>
      <c r="AZ684" s="3">
        <f t="shared" ca="1" si="210"/>
        <v>4.1019518746054723E-2</v>
      </c>
      <c r="BC684" s="3">
        <f ca="1">-MC!BC684</f>
        <v>-0.36371792466949682</v>
      </c>
      <c r="BD684" s="3">
        <f ca="1">-MC!BD684</f>
        <v>-0.15646578995142502</v>
      </c>
      <c r="BE684" s="3">
        <f ca="1">-MC!BE684</f>
        <v>0.82997166585114535</v>
      </c>
    </row>
    <row r="685" spans="1:57" x14ac:dyDescent="0.5">
      <c r="A685" s="3">
        <f t="shared" si="211"/>
        <v>6.729999999999901</v>
      </c>
      <c r="B685" s="3">
        <f t="shared" ca="1" si="218"/>
        <v>4.7270848617643822E-2</v>
      </c>
      <c r="C685" s="3">
        <f t="shared" ca="1" si="218"/>
        <v>4.8276892139542886E-2</v>
      </c>
      <c r="D685" s="3">
        <f t="shared" ca="1" si="218"/>
        <v>4.9111607912224048E-2</v>
      </c>
      <c r="E685" s="3">
        <f t="shared" ca="1" si="218"/>
        <v>4.9783825485798301E-2</v>
      </c>
      <c r="F685" s="3">
        <f t="shared" ca="1" si="218"/>
        <v>5.0301184826822526E-2</v>
      </c>
      <c r="G685" s="3">
        <f t="shared" ca="1" si="218"/>
        <v>5.0670466800381612E-2</v>
      </c>
      <c r="H685" s="3">
        <f t="shared" ca="1" si="218"/>
        <v>5.0897891677313546E-2</v>
      </c>
      <c r="I685" s="3">
        <f t="shared" ca="1" si="218"/>
        <v>5.0989380916066043E-2</v>
      </c>
      <c r="J685" s="3">
        <f t="shared" ca="1" si="218"/>
        <v>5.0950820697255976E-2</v>
      </c>
      <c r="K685" s="3">
        <f t="shared" ca="1" si="218"/>
        <v>5.0788343513452149E-2</v>
      </c>
      <c r="L685" s="3">
        <f t="shared" ca="1" si="218"/>
        <v>5.0508608296007833E-2</v>
      </c>
      <c r="M685" s="3">
        <f t="shared" ca="1" si="218"/>
        <v>5.0119037222743537E-2</v>
      </c>
      <c r="N685" s="3">
        <f t="shared" ca="1" si="218"/>
        <v>4.9627966682028131E-2</v>
      </c>
      <c r="O685" s="3">
        <f t="shared" ca="1" si="218"/>
        <v>4.9044687308546407E-2</v>
      </c>
      <c r="P685" s="3">
        <f t="shared" ca="1" si="218"/>
        <v>4.8379373340662696E-2</v>
      </c>
      <c r="Q685" s="3">
        <f t="shared" ca="1" si="218"/>
        <v>4.7642923655658941E-2</v>
      </c>
      <c r="R685" s="3">
        <f t="shared" ref="R685:AG700" ca="1" si="223">R684+R$2*$B$7+(R$3*$BC685+R$4*$BD685+R$5*$BE685)*SQRT($B$7)+(S684-R684)/(S$11-R$11)*$B$7</f>
        <v>4.684674859872074E-2</v>
      </c>
      <c r="S685" s="3">
        <f t="shared" ca="1" si="223"/>
        <v>4.6002537038050101E-2</v>
      </c>
      <c r="T685" s="3">
        <f t="shared" ca="1" si="223"/>
        <v>4.5122030667186008E-2</v>
      </c>
      <c r="U685" s="3">
        <f t="shared" ca="1" si="223"/>
        <v>4.4216822858093266E-2</v>
      </c>
      <c r="V685" s="3">
        <f t="shared" ca="1" si="223"/>
        <v>4.3298191417518853E-2</v>
      </c>
      <c r="W685" s="3">
        <f t="shared" ca="1" si="223"/>
        <v>4.2376969632242044E-2</v>
      </c>
      <c r="X685" s="3">
        <f t="shared" ca="1" si="223"/>
        <v>4.1463456844703234E-2</v>
      </c>
      <c r="Y685" s="3">
        <f t="shared" ca="1" si="223"/>
        <v>4.0567366691314589E-2</v>
      </c>
      <c r="Z685" s="3">
        <f t="shared" ca="1" si="223"/>
        <v>3.9697807354800066E-2</v>
      </c>
      <c r="AA685" s="3">
        <f t="shared" ca="1" si="223"/>
        <v>3.8863284677436737E-2</v>
      </c>
      <c r="AB685" s="3">
        <f t="shared" ca="1" si="223"/>
        <v>3.807171758010916E-2</v>
      </c>
      <c r="AC685" s="3">
        <f t="shared" ca="1" si="223"/>
        <v>3.7330457160278649E-2</v>
      </c>
      <c r="AD685" s="3">
        <f t="shared" ca="1" si="223"/>
        <v>3.664630557703738E-2</v>
      </c>
      <c r="AE685" s="3">
        <f t="shared" ca="1" si="223"/>
        <v>3.6025536047663856E-2</v>
      </c>
      <c r="AF685" s="3">
        <f t="shared" ca="1" si="223"/>
        <v>3.5473917987170367E-2</v>
      </c>
      <c r="AG685" s="3">
        <f t="shared" ca="1" si="222"/>
        <v>3.4996749502516411E-2</v>
      </c>
      <c r="AH685" s="3">
        <f t="shared" ca="1" si="221"/>
        <v>3.4598893149625033E-2</v>
      </c>
      <c r="AI685" s="3">
        <f t="shared" ca="1" si="221"/>
        <v>3.4284802078935146E-2</v>
      </c>
      <c r="AJ685" s="3">
        <f t="shared" ca="1" si="221"/>
        <v>3.4058515387239703E-2</v>
      </c>
      <c r="AK685" s="3">
        <f t="shared" ca="1" si="221"/>
        <v>3.3923596558204566E-2</v>
      </c>
      <c r="AL685" s="3">
        <f t="shared" ca="1" si="221"/>
        <v>3.3882989902325085E-2</v>
      </c>
      <c r="AM685" s="3">
        <f t="shared" ca="1" si="221"/>
        <v>3.3938779511584902E-2</v>
      </c>
      <c r="AN685" s="3">
        <f t="shared" ca="1" si="221"/>
        <v>3.4091855770285936E-2</v>
      </c>
      <c r="AO685" s="3">
        <f t="shared" ca="1" si="221"/>
        <v>3.4341525621580542E-2</v>
      </c>
      <c r="AP685" s="3">
        <f t="shared" ca="1" si="221"/>
        <v>3.4685137268445902E-2</v>
      </c>
      <c r="AQ685" s="3">
        <f t="shared" ca="1" si="221"/>
        <v>3.5117810803092259E-2</v>
      </c>
      <c r="AR685" s="3">
        <f t="shared" ca="1" si="221"/>
        <v>3.5632352837829027E-2</v>
      </c>
      <c r="AS685" s="3">
        <f t="shared" ca="1" si="221"/>
        <v>3.62193797171457E-2</v>
      </c>
      <c r="AT685" s="3">
        <f t="shared" ca="1" si="221"/>
        <v>3.6867610716225671E-2</v>
      </c>
      <c r="AU685" s="3">
        <f t="shared" ca="1" si="221"/>
        <v>3.7564295745731259E-2</v>
      </c>
      <c r="AV685" s="3">
        <f t="shared" ca="1" si="221"/>
        <v>3.8295926707538758E-2</v>
      </c>
      <c r="AW685" s="3">
        <f t="shared" ca="1" si="220"/>
        <v>3.9049809836972225E-2</v>
      </c>
      <c r="AX685" s="3">
        <f t="shared" ca="1" si="219"/>
        <v>3.9817215054574522E-2</v>
      </c>
      <c r="AY685" s="3">
        <f t="shared" ca="1" si="219"/>
        <v>4.0596715370026341E-2</v>
      </c>
      <c r="AZ685" s="3">
        <f t="shared" ca="1" si="210"/>
        <v>4.1391337564612857E-2</v>
      </c>
      <c r="BC685" s="3">
        <f ca="1">-MC!BC685</f>
        <v>0.5668979504049334</v>
      </c>
      <c r="BD685" s="3">
        <f ca="1">-MC!BD685</f>
        <v>0.30147425231783664</v>
      </c>
      <c r="BE685" s="3">
        <f ca="1">-MC!BE685</f>
        <v>0.36464657616942642</v>
      </c>
    </row>
    <row r="686" spans="1:57" x14ac:dyDescent="0.5">
      <c r="A686" s="3">
        <f t="shared" si="211"/>
        <v>6.7399999999999007</v>
      </c>
      <c r="B686" s="3">
        <f t="shared" ref="B686:Q701" ca="1" si="224">B685+B$2*$B$7+(B$3*$BC686+B$4*$BD686+B$5*$BE686)*SQRT($B$7)+(C685-B685)/(C$11-B$11)*$B$7</f>
        <v>4.7910401582983445E-2</v>
      </c>
      <c r="C686" s="3">
        <f t="shared" ca="1" si="224"/>
        <v>4.8996627871742103E-2</v>
      </c>
      <c r="D686" s="3">
        <f t="shared" ca="1" si="224"/>
        <v>4.9898551393757824E-2</v>
      </c>
      <c r="E686" s="3">
        <f t="shared" ca="1" si="224"/>
        <v>5.0625573353636516E-2</v>
      </c>
      <c r="F686" s="3">
        <f t="shared" ca="1" si="224"/>
        <v>5.1185909154008995E-2</v>
      </c>
      <c r="G686" s="3">
        <f t="shared" ca="1" si="224"/>
        <v>5.1586918739989593E-2</v>
      </c>
      <c r="H686" s="3">
        <f t="shared" ca="1" si="224"/>
        <v>5.1835404823547961E-2</v>
      </c>
      <c r="I686" s="3">
        <f t="shared" ca="1" si="224"/>
        <v>5.19378751040891E-2</v>
      </c>
      <c r="J686" s="3">
        <f t="shared" ca="1" si="224"/>
        <v>5.1900806522036498E-2</v>
      </c>
      <c r="K686" s="3">
        <f t="shared" ca="1" si="224"/>
        <v>5.1730927133758875E-2</v>
      </c>
      <c r="L686" s="3">
        <f t="shared" ca="1" si="224"/>
        <v>5.1435495645140911E-2</v>
      </c>
      <c r="M686" s="3">
        <f t="shared" ca="1" si="224"/>
        <v>5.1022536736467346E-2</v>
      </c>
      <c r="N686" s="3">
        <f t="shared" ca="1" si="224"/>
        <v>5.0500990005197852E-2</v>
      </c>
      <c r="O686" s="3">
        <f t="shared" ca="1" si="224"/>
        <v>4.988074795084721E-2</v>
      </c>
      <c r="P686" s="3">
        <f t="shared" ca="1" si="224"/>
        <v>4.9172583696242E-2</v>
      </c>
      <c r="Q686" s="3">
        <f t="shared" ca="1" si="224"/>
        <v>4.8387991038858456E-2</v>
      </c>
      <c r="R686" s="3">
        <f t="shared" ca="1" si="223"/>
        <v>4.7538970956679222E-2</v>
      </c>
      <c r="S686" s="3">
        <f t="shared" ca="1" si="223"/>
        <v>4.6637798854955934E-2</v>
      </c>
      <c r="T686" s="3">
        <f t="shared" ca="1" si="223"/>
        <v>4.5696799382842712E-2</v>
      </c>
      <c r="U686" s="3">
        <f t="shared" ca="1" si="223"/>
        <v>4.4728145966673849E-2</v>
      </c>
      <c r="V686" s="3">
        <f t="shared" ca="1" si="223"/>
        <v>4.3743694315281807E-2</v>
      </c>
      <c r="W686" s="3">
        <f t="shared" ca="1" si="223"/>
        <v>4.2754854222332966E-2</v>
      </c>
      <c r="X686" s="3">
        <f t="shared" ca="1" si="223"/>
        <v>4.177250084721696E-2</v>
      </c>
      <c r="Y686" s="3">
        <f t="shared" ca="1" si="223"/>
        <v>4.0806923533407521E-2</v>
      </c>
      <c r="Z686" s="3">
        <f t="shared" ca="1" si="223"/>
        <v>3.9867806447787098E-2</v>
      </c>
      <c r="AA686" s="3">
        <f t="shared" ca="1" si="223"/>
        <v>3.8964231862002541E-2</v>
      </c>
      <c r="AB686" s="3">
        <f t="shared" ca="1" si="223"/>
        <v>3.8104695561561049E-2</v>
      </c>
      <c r="AC686" s="3">
        <f t="shared" ca="1" si="223"/>
        <v>3.7297125852704317E-2</v>
      </c>
      <c r="AD686" s="3">
        <f t="shared" ca="1" si="223"/>
        <v>3.654890238178965E-2</v>
      </c>
      <c r="AE686" s="3">
        <f t="shared" ca="1" si="223"/>
        <v>3.5866876147970378E-2</v>
      </c>
      <c r="AF686" s="3">
        <f t="shared" ca="1" si="223"/>
        <v>3.5257394706504054E-2</v>
      </c>
      <c r="AG686" s="3">
        <f t="shared" ca="1" si="222"/>
        <v>3.4726334650525936E-2</v>
      </c>
      <c r="AH686" s="3">
        <f t="shared" ca="1" si="221"/>
        <v>3.4279137106010708E-2</v>
      </c>
      <c r="AI686" s="3">
        <f t="shared" ca="1" si="221"/>
        <v>3.3920833201730206E-2</v>
      </c>
      <c r="AJ686" s="3">
        <f t="shared" ca="1" si="221"/>
        <v>3.3656038235484041E-2</v>
      </c>
      <c r="AK686" s="3">
        <f t="shared" ca="1" si="221"/>
        <v>3.3488888441799376E-2</v>
      </c>
      <c r="AL686" s="3">
        <f t="shared" ca="1" si="221"/>
        <v>3.3422895466181414E-2</v>
      </c>
      <c r="AM686" s="3">
        <f t="shared" ca="1" si="221"/>
        <v>3.3460703473937148E-2</v>
      </c>
      <c r="AN686" s="3">
        <f t="shared" ca="1" si="221"/>
        <v>3.3603754560437037E-2</v>
      </c>
      <c r="AO686" s="3">
        <f t="shared" ca="1" si="221"/>
        <v>3.3851899354163793E-2</v>
      </c>
      <c r="AP686" s="3">
        <f t="shared" ca="1" si="221"/>
        <v>3.420302390982774E-2</v>
      </c>
      <c r="AQ686" s="3">
        <f t="shared" ca="1" si="221"/>
        <v>3.4652784119355053E-2</v>
      </c>
      <c r="AR686" s="3">
        <f t="shared" ca="1" si="221"/>
        <v>3.5194524646141971E-2</v>
      </c>
      <c r="AS686" s="3">
        <f t="shared" ca="1" si="221"/>
        <v>3.581940570107512E-2</v>
      </c>
      <c r="AT686" s="3">
        <f t="shared" ca="1" si="221"/>
        <v>3.6516699130062918E-2</v>
      </c>
      <c r="AU686" s="3">
        <f t="shared" ca="1" si="221"/>
        <v>3.7274222027647096E-2</v>
      </c>
      <c r="AV686" s="3">
        <f t="shared" ca="1" si="221"/>
        <v>3.8079065587425097E-2</v>
      </c>
      <c r="AW686" s="3">
        <f t="shared" ca="1" si="220"/>
        <v>3.8919199300815721E-2</v>
      </c>
      <c r="AX686" s="3">
        <f t="shared" ca="1" si="219"/>
        <v>3.9786624469832471E-2</v>
      </c>
      <c r="AY686" s="3">
        <f t="shared" ca="1" si="219"/>
        <v>4.068059024238517E-2</v>
      </c>
      <c r="AZ686" s="3">
        <f t="shared" ca="1" si="210"/>
        <v>4.1604349686354972E-2</v>
      </c>
      <c r="BC686" s="3">
        <f ca="1">-MC!BC686</f>
        <v>0.30993246642004202</v>
      </c>
      <c r="BD686" s="3">
        <f ca="1">-MC!BD686</f>
        <v>-1.7810649383258426</v>
      </c>
      <c r="BE686" s="3">
        <f ca="1">-MC!BE686</f>
        <v>0.449027462938278</v>
      </c>
    </row>
    <row r="687" spans="1:57" x14ac:dyDescent="0.5">
      <c r="A687" s="3">
        <f t="shared" si="211"/>
        <v>6.7499999999999005</v>
      </c>
      <c r="B687" s="3">
        <f t="shared" ca="1" si="224"/>
        <v>4.6784477665144319E-2</v>
      </c>
      <c r="C687" s="3">
        <f t="shared" ca="1" si="224"/>
        <v>4.797767183887567E-2</v>
      </c>
      <c r="D687" s="3">
        <f t="shared" ca="1" si="224"/>
        <v>4.8974858517175625E-2</v>
      </c>
      <c r="E687" s="3">
        <f t="shared" ca="1" si="224"/>
        <v>4.9785893670513413E-2</v>
      </c>
      <c r="F687" s="3">
        <f t="shared" ca="1" si="224"/>
        <v>5.0419451246209751E-2</v>
      </c>
      <c r="G687" s="3">
        <f t="shared" ca="1" si="224"/>
        <v>5.088335337236731E-2</v>
      </c>
      <c r="H687" s="3">
        <f t="shared" ca="1" si="224"/>
        <v>5.1184868313820735E-2</v>
      </c>
      <c r="I687" s="3">
        <f t="shared" ca="1" si="224"/>
        <v>5.1330973137046161E-2</v>
      </c>
      <c r="J687" s="3">
        <f t="shared" ca="1" si="224"/>
        <v>5.1328618674090394E-2</v>
      </c>
      <c r="K687" s="3">
        <f t="shared" ca="1" si="224"/>
        <v>5.1185011665073547E-2</v>
      </c>
      <c r="L687" s="3">
        <f t="shared" ca="1" si="224"/>
        <v>5.0907893680707195E-2</v>
      </c>
      <c r="M687" s="3">
        <f t="shared" ca="1" si="224"/>
        <v>5.0505774953609688E-2</v>
      </c>
      <c r="N687" s="3">
        <f t="shared" ca="1" si="224"/>
        <v>4.998808129918314E-2</v>
      </c>
      <c r="O687" s="3">
        <f t="shared" ca="1" si="224"/>
        <v>4.9365190057901784E-2</v>
      </c>
      <c r="P687" s="3">
        <f t="shared" ca="1" si="224"/>
        <v>4.8648356193505958E-2</v>
      </c>
      <c r="Q687" s="3">
        <f t="shared" ca="1" si="224"/>
        <v>4.7849551373655069E-2</v>
      </c>
      <c r="R687" s="3">
        <f t="shared" ca="1" si="223"/>
        <v>4.6981250162950718E-2</v>
      </c>
      <c r="S687" s="3">
        <f t="shared" ca="1" si="223"/>
        <v>4.605619746780229E-2</v>
      </c>
      <c r="T687" s="3">
        <f t="shared" ca="1" si="223"/>
        <v>4.5087183870691008E-2</v>
      </c>
      <c r="U687" s="3">
        <f t="shared" ca="1" si="223"/>
        <v>4.4086845845011789E-2</v>
      </c>
      <c r="V687" s="3">
        <f t="shared" ca="1" si="223"/>
        <v>4.3067500009515459E-2</v>
      </c>
      <c r="W687" s="3">
        <f t="shared" ca="1" si="223"/>
        <v>4.2041015686693585E-2</v>
      </c>
      <c r="X687" s="3">
        <f t="shared" ca="1" si="223"/>
        <v>4.1018726886424155E-2</v>
      </c>
      <c r="Y687" s="3">
        <f t="shared" ca="1" si="223"/>
        <v>4.0011381700521202E-2</v>
      </c>
      <c r="Z687" s="3">
        <f t="shared" ca="1" si="223"/>
        <v>3.9029123324666785E-2</v>
      </c>
      <c r="AA687" s="3">
        <f t="shared" ca="1" si="223"/>
        <v>3.8081493504319393E-2</v>
      </c>
      <c r="AB687" s="3">
        <f t="shared" ca="1" si="223"/>
        <v>3.7177447932228887E-2</v>
      </c>
      <c r="AC687" s="3">
        <f t="shared" ca="1" si="223"/>
        <v>3.6325375164723873E-2</v>
      </c>
      <c r="AD687" s="3">
        <f t="shared" ca="1" si="223"/>
        <v>3.5533115377055821E-2</v>
      </c>
      <c r="AE687" s="3">
        <f t="shared" ca="1" si="223"/>
        <v>3.4807980393157148E-2</v>
      </c>
      <c r="AF687" s="3">
        <f t="shared" ca="1" si="223"/>
        <v>3.4156778951186101E-2</v>
      </c>
      <c r="AG687" s="3">
        <f t="shared" ca="1" si="222"/>
        <v>3.3585849167868068E-2</v>
      </c>
      <c r="AH687" s="3">
        <f t="shared" ca="1" si="221"/>
        <v>3.3101093763131847E-2</v>
      </c>
      <c r="AI687" s="3">
        <f t="shared" ca="1" si="221"/>
        <v>3.2708004844272512E-2</v>
      </c>
      <c r="AJ687" s="3">
        <f t="shared" ca="1" si="221"/>
        <v>3.2411656876830265E-2</v>
      </c>
      <c r="AK687" s="3">
        <f t="shared" ca="1" si="221"/>
        <v>3.2216641773613386E-2</v>
      </c>
      <c r="AL687" s="3">
        <f t="shared" ca="1" si="221"/>
        <v>3.2126921405640038E-2</v>
      </c>
      <c r="AM687" s="3">
        <f t="shared" ca="1" si="221"/>
        <v>3.2145582880032317E-2</v>
      </c>
      <c r="AN687" s="3">
        <f t="shared" ca="1" si="221"/>
        <v>3.2274502878451301E-2</v>
      </c>
      <c r="AO687" s="3">
        <f t="shared" ca="1" si="221"/>
        <v>3.2513958633774952E-2</v>
      </c>
      <c r="AP687" s="3">
        <f t="shared" ca="1" si="221"/>
        <v>3.2862257047143233E-2</v>
      </c>
      <c r="AQ687" s="3">
        <f t="shared" ca="1" si="221"/>
        <v>3.3315472890962525E-2</v>
      </c>
      <c r="AR687" s="3">
        <f t="shared" ca="1" si="221"/>
        <v>3.3867372031758929E-2</v>
      </c>
      <c r="AS687" s="3">
        <f t="shared" ca="1" si="221"/>
        <v>3.450954175663961E-2</v>
      </c>
      <c r="AT687" s="3">
        <f t="shared" ca="1" si="221"/>
        <v>3.5231689810237922E-2</v>
      </c>
      <c r="AU687" s="3">
        <f t="shared" ca="1" si="221"/>
        <v>3.6022084148868719E-2</v>
      </c>
      <c r="AV687" s="3">
        <f t="shared" ca="1" si="221"/>
        <v>3.686829957287488E-2</v>
      </c>
      <c r="AW687" s="3">
        <f t="shared" ca="1" si="220"/>
        <v>3.7758853228014318E-2</v>
      </c>
      <c r="AX687" s="3">
        <f t="shared" ca="1" si="219"/>
        <v>3.8686359728643184E-2</v>
      </c>
      <c r="AY687" s="3">
        <f t="shared" ca="1" si="219"/>
        <v>3.9650618399604619E-2</v>
      </c>
      <c r="AZ687" s="3">
        <f t="shared" ca="1" si="210"/>
        <v>4.065469366953503E-2</v>
      </c>
      <c r="BC687" s="3">
        <f ca="1">-MC!BC687</f>
        <v>-1.4481009099954099</v>
      </c>
      <c r="BD687" s="3">
        <f ca="1">-MC!BD687</f>
        <v>-0.81227214754166965</v>
      </c>
      <c r="BE687" s="3">
        <f ca="1">-MC!BE687</f>
        <v>1.0636661091086115</v>
      </c>
    </row>
    <row r="688" spans="1:57" x14ac:dyDescent="0.5">
      <c r="A688" s="3">
        <f t="shared" si="211"/>
        <v>6.7599999999999003</v>
      </c>
      <c r="B688" s="3">
        <f t="shared" ca="1" si="224"/>
        <v>4.6688087715469437E-2</v>
      </c>
      <c r="C688" s="3">
        <f t="shared" ca="1" si="224"/>
        <v>4.8026062433776523E-2</v>
      </c>
      <c r="D688" s="3">
        <f t="shared" ca="1" si="224"/>
        <v>4.9151205732951293E-2</v>
      </c>
      <c r="E688" s="3">
        <f t="shared" ca="1" si="224"/>
        <v>5.0074047743335688E-2</v>
      </c>
      <c r="F688" s="3">
        <f t="shared" ca="1" si="224"/>
        <v>5.0803940348139114E-2</v>
      </c>
      <c r="G688" s="3">
        <f t="shared" ca="1" si="224"/>
        <v>5.1349387244282958E-2</v>
      </c>
      <c r="H688" s="3">
        <f t="shared" ca="1" si="224"/>
        <v>5.1718341644183805E-2</v>
      </c>
      <c r="I688" s="3">
        <f t="shared" ca="1" si="224"/>
        <v>5.1918469390312819E-2</v>
      </c>
      <c r="J688" s="3">
        <f t="shared" ca="1" si="224"/>
        <v>5.1957414620615525E-2</v>
      </c>
      <c r="K688" s="3">
        <f t="shared" ca="1" si="224"/>
        <v>5.184308216101776E-2</v>
      </c>
      <c r="L688" s="3">
        <f t="shared" ca="1" si="224"/>
        <v>5.1583915819240961E-2</v>
      </c>
      <c r="M688" s="3">
        <f t="shared" ca="1" si="224"/>
        <v>5.1189130711982125E-2</v>
      </c>
      <c r="N688" s="3">
        <f t="shared" ca="1" si="224"/>
        <v>5.0668858163478964E-2</v>
      </c>
      <c r="O688" s="3">
        <f t="shared" ca="1" si="224"/>
        <v>5.0034179613597088E-2</v>
      </c>
      <c r="P688" s="3">
        <f t="shared" ca="1" si="224"/>
        <v>4.9297051106008814E-2</v>
      </c>
      <c r="Q688" s="3">
        <f t="shared" ca="1" si="224"/>
        <v>4.8470141411318286E-2</v>
      </c>
      <c r="R688" s="3">
        <f t="shared" ca="1" si="223"/>
        <v>4.7566617917469654E-2</v>
      </c>
      <c r="S688" s="3">
        <f t="shared" ca="1" si="223"/>
        <v>4.65999142791063E-2</v>
      </c>
      <c r="T688" s="3">
        <f t="shared" ca="1" si="223"/>
        <v>4.5583506272744032E-2</v>
      </c>
      <c r="U688" s="3">
        <f t="shared" ca="1" si="223"/>
        <v>4.45307126945284E-2</v>
      </c>
      <c r="V688" s="3">
        <f t="shared" ca="1" si="223"/>
        <v>4.3454530363939557E-2</v>
      </c>
      <c r="W688" s="3">
        <f t="shared" ca="1" si="223"/>
        <v>4.2367507437160369E-2</v>
      </c>
      <c r="X688" s="3">
        <f t="shared" ca="1" si="223"/>
        <v>4.1281656090947028E-2</v>
      </c>
      <c r="Y688" s="3">
        <f t="shared" ca="1" si="223"/>
        <v>4.0208402489495913E-2</v>
      </c>
      <c r="Z688" s="3">
        <f t="shared" ca="1" si="223"/>
        <v>3.9158568184621753E-2</v>
      </c>
      <c r="AA688" s="3">
        <f t="shared" ca="1" si="223"/>
        <v>3.8142373722696146E-2</v>
      </c>
      <c r="AB688" s="3">
        <f t="shared" ca="1" si="223"/>
        <v>3.7169454029001327E-2</v>
      </c>
      <c r="AC688" s="3">
        <f t="shared" ca="1" si="223"/>
        <v>3.62488772339618E-2</v>
      </c>
      <c r="AD688" s="3">
        <f t="shared" ca="1" si="223"/>
        <v>3.5389163366073721E-2</v>
      </c>
      <c r="AE688" s="3">
        <f t="shared" ca="1" si="223"/>
        <v>3.459830439964387E-2</v>
      </c>
      <c r="AF688" s="3">
        <f t="shared" ca="1" si="223"/>
        <v>3.3883789580977826E-2</v>
      </c>
      <c r="AG688" s="3">
        <f t="shared" ca="1" si="222"/>
        <v>3.3252637870231208E-2</v>
      </c>
      <c r="AH688" s="3">
        <f t="shared" ca="1" si="221"/>
        <v>3.271143288741115E-2</v>
      </c>
      <c r="AI688" s="3">
        <f t="shared" ca="1" si="221"/>
        <v>3.2266347000553149E-2</v>
      </c>
      <c r="AJ688" s="3">
        <f t="shared" ca="1" si="221"/>
        <v>3.1923133091581631E-2</v>
      </c>
      <c r="AK688" s="3">
        <f t="shared" ca="1" si="221"/>
        <v>3.1687057960963487E-2</v>
      </c>
      <c r="AL688" s="3">
        <f t="shared" ca="1" si="221"/>
        <v>3.1562752877988702E-2</v>
      </c>
      <c r="AM688" s="3">
        <f t="shared" ca="1" si="221"/>
        <v>3.1553967042916832E-2</v>
      </c>
      <c r="AN688" s="3">
        <f t="shared" ca="1" si="221"/>
        <v>3.1663230882494488E-2</v>
      </c>
      <c r="AO688" s="3">
        <f t="shared" ca="1" si="221"/>
        <v>3.189146743726843E-2</v>
      </c>
      <c r="AP688" s="3">
        <f t="shared" ca="1" si="221"/>
        <v>3.2237623733922083E-2</v>
      </c>
      <c r="AQ688" s="3">
        <f t="shared" ca="1" si="221"/>
        <v>3.2698412790227879E-2</v>
      </c>
      <c r="AR688" s="3">
        <f t="shared" ca="1" si="221"/>
        <v>3.3268241111736416E-2</v>
      </c>
      <c r="AS688" s="3">
        <f t="shared" ca="1" si="221"/>
        <v>3.3939342556658328E-2</v>
      </c>
      <c r="AT688" s="3">
        <f t="shared" ca="1" si="221"/>
        <v>3.4702080386045712E-2</v>
      </c>
      <c r="AU688" s="3">
        <f t="shared" ca="1" si="221"/>
        <v>3.5545393391318826E-2</v>
      </c>
      <c r="AV688" s="3">
        <f t="shared" ca="1" si="221"/>
        <v>3.6457560578950679E-2</v>
      </c>
      <c r="AW688" s="3">
        <f t="shared" ca="1" si="220"/>
        <v>3.7427867380631218E-2</v>
      </c>
      <c r="AX688" s="3">
        <f t="shared" ca="1" si="219"/>
        <v>3.8449759778783899E-2</v>
      </c>
      <c r="AY688" s="3">
        <f t="shared" ca="1" si="219"/>
        <v>3.9523791817294429E-2</v>
      </c>
      <c r="AZ688" s="3">
        <f t="shared" ca="1" si="210"/>
        <v>4.0652861918221178E-2</v>
      </c>
      <c r="BC688" s="3">
        <f ca="1">-MC!BC688</f>
        <v>3.9710193453965204E-2</v>
      </c>
      <c r="BD688" s="3">
        <f ca="1">-MC!BD688</f>
        <v>-1.3833127667780838</v>
      </c>
      <c r="BE688" s="3">
        <f ca="1">-MC!BE688</f>
        <v>1.3424864997433001</v>
      </c>
    </row>
    <row r="689" spans="1:57" x14ac:dyDescent="0.5">
      <c r="A689" s="3">
        <f t="shared" si="211"/>
        <v>6.7699999999999001</v>
      </c>
      <c r="B689" s="3">
        <f t="shared" ca="1" si="224"/>
        <v>4.6806263620644252E-2</v>
      </c>
      <c r="C689" s="3">
        <f t="shared" ca="1" si="224"/>
        <v>4.822963910537359E-2</v>
      </c>
      <c r="D689" s="3">
        <f t="shared" ca="1" si="224"/>
        <v>4.9431389033872113E-2</v>
      </c>
      <c r="E689" s="3">
        <f t="shared" ca="1" si="224"/>
        <v>5.0422374198186154E-2</v>
      </c>
      <c r="F689" s="3">
        <f t="shared" ca="1" si="224"/>
        <v>5.1212280916383794E-2</v>
      </c>
      <c r="G689" s="3">
        <f t="shared" ca="1" si="224"/>
        <v>5.1809950948091765E-2</v>
      </c>
      <c r="H689" s="3">
        <f t="shared" ca="1" si="224"/>
        <v>5.2223678956188242E-2</v>
      </c>
      <c r="I689" s="3">
        <f t="shared" ca="1" si="224"/>
        <v>5.2461476076048848E-2</v>
      </c>
      <c r="J689" s="3">
        <f t="shared" ca="1" si="224"/>
        <v>5.253133627342732E-2</v>
      </c>
      <c r="K689" s="3">
        <f t="shared" ca="1" si="224"/>
        <v>5.2441518969390713E-2</v>
      </c>
      <c r="L689" s="3">
        <f t="shared" ca="1" si="224"/>
        <v>5.2200826687923065E-2</v>
      </c>
      <c r="M689" s="3">
        <f t="shared" ca="1" si="224"/>
        <v>5.1818835868606507E-2</v>
      </c>
      <c r="N689" s="3">
        <f t="shared" ca="1" si="224"/>
        <v>5.1306039742636859E-2</v>
      </c>
      <c r="O689" s="3">
        <f t="shared" ca="1" si="224"/>
        <v>5.0673880215193291E-2</v>
      </c>
      <c r="P689" s="3">
        <f t="shared" ca="1" si="224"/>
        <v>4.9934670756651721E-2</v>
      </c>
      <c r="Q689" s="3">
        <f t="shared" ca="1" si="224"/>
        <v>4.9101433581280357E-2</v>
      </c>
      <c r="R689" s="3">
        <f t="shared" ca="1" si="223"/>
        <v>4.8187685245175103E-2</v>
      </c>
      <c r="S689" s="3">
        <f t="shared" ca="1" si="223"/>
        <v>4.7207204506440725E-2</v>
      </c>
      <c r="T689" s="3">
        <f t="shared" ca="1" si="223"/>
        <v>4.6173808704513299E-2</v>
      </c>
      <c r="U689" s="3">
        <f t="shared" ca="1" si="223"/>
        <v>4.5101155342159964E-2</v>
      </c>
      <c r="V689" s="3">
        <f t="shared" ca="1" si="223"/>
        <v>4.4002577838560798E-2</v>
      </c>
      <c r="W689" s="3">
        <f t="shared" ca="1" si="223"/>
        <v>4.2890959596565095E-2</v>
      </c>
      <c r="X689" s="3">
        <f t="shared" ca="1" si="223"/>
        <v>4.1778647384228693E-2</v>
      </c>
      <c r="Y689" s="3">
        <f t="shared" ca="1" si="223"/>
        <v>4.0677401870116703E-2</v>
      </c>
      <c r="Z689" s="3">
        <f t="shared" ca="1" si="223"/>
        <v>3.9598379397383497E-2</v>
      </c>
      <c r="AA689" s="3">
        <f t="shared" ca="1" si="223"/>
        <v>3.8552135748257547E-2</v>
      </c>
      <c r="AB689" s="3">
        <f t="shared" ca="1" si="223"/>
        <v>3.7548641513696107E-2</v>
      </c>
      <c r="AC689" s="3">
        <f t="shared" ca="1" si="223"/>
        <v>3.6597300830113921E-2</v>
      </c>
      <c r="AD689" s="3">
        <f t="shared" ca="1" si="223"/>
        <v>3.5706970011505801E-2</v>
      </c>
      <c r="AE689" s="3">
        <f t="shared" ca="1" si="223"/>
        <v>3.4885977616019706E-2</v>
      </c>
      <c r="AF689" s="3">
        <f t="shared" ca="1" si="223"/>
        <v>3.4142149831125596E-2</v>
      </c>
      <c r="AG689" s="3">
        <f t="shared" ca="1" si="222"/>
        <v>3.3482842887853657E-2</v>
      </c>
      <c r="AH689" s="3">
        <f t="shared" ca="1" si="221"/>
        <v>3.2914977719813956E-2</v>
      </c>
      <c r="AI689" s="3">
        <f t="shared" ca="1" si="221"/>
        <v>3.2445063345206665E-2</v>
      </c>
      <c r="AJ689" s="3">
        <f t="shared" ca="1" si="221"/>
        <v>3.2079187418077318E-2</v>
      </c>
      <c r="AK689" s="3">
        <f t="shared" ca="1" si="221"/>
        <v>3.1822947943075018E-2</v>
      </c>
      <c r="AL689" s="3">
        <f t="shared" ca="1" si="221"/>
        <v>3.1681301867970281E-2</v>
      </c>
      <c r="AM689" s="3">
        <f t="shared" ca="1" si="221"/>
        <v>3.1658316745510444E-2</v>
      </c>
      <c r="AN689" s="3">
        <f t="shared" ca="1" si="221"/>
        <v>3.1756833015090712E-2</v>
      </c>
      <c r="AO689" s="3">
        <f t="shared" ca="1" si="221"/>
        <v>3.1978075837595474E-2</v>
      </c>
      <c r="AP689" s="3">
        <f t="shared" ca="1" si="221"/>
        <v>3.2321288753959461E-2</v>
      </c>
      <c r="AQ689" s="3">
        <f t="shared" ca="1" si="221"/>
        <v>3.2783479501505688E-2</v>
      </c>
      <c r="AR689" s="3">
        <f t="shared" ca="1" si="221"/>
        <v>3.3359351769762215E-2</v>
      </c>
      <c r="AS689" s="3">
        <f t="shared" ca="1" si="221"/>
        <v>3.4041442593260814E-2</v>
      </c>
      <c r="AT689" s="3">
        <f t="shared" ca="1" si="221"/>
        <v>3.4820427482157433E-2</v>
      </c>
      <c r="AU689" s="3">
        <f t="shared" ca="1" si="221"/>
        <v>3.5685573156709595E-2</v>
      </c>
      <c r="AV689" s="3">
        <f t="shared" ca="1" si="221"/>
        <v>3.6625520537427854E-2</v>
      </c>
      <c r="AW689" s="3">
        <f t="shared" ca="1" si="220"/>
        <v>3.7629981029888272E-2</v>
      </c>
      <c r="AX689" s="3">
        <f t="shared" ca="1" si="219"/>
        <v>3.8692886877912482E-2</v>
      </c>
      <c r="AY689" s="3">
        <f t="shared" ca="1" si="219"/>
        <v>3.9815184856227724E-2</v>
      </c>
      <c r="AZ689" s="3">
        <f t="shared" ca="1" si="210"/>
        <v>4.099896269748831E-2</v>
      </c>
      <c r="BC689" s="3">
        <f ca="1">-MC!BC689</f>
        <v>0.5519354331453048</v>
      </c>
      <c r="BD689" s="3">
        <f ca="1">-MC!BD689</f>
        <v>-0.48090487576796193</v>
      </c>
      <c r="BE689" s="3">
        <f ca="1">-MC!BE689</f>
        <v>0.91471301520807469</v>
      </c>
    </row>
    <row r="690" spans="1:57" x14ac:dyDescent="0.5">
      <c r="A690" s="3">
        <f t="shared" si="211"/>
        <v>6.7799999999998999</v>
      </c>
      <c r="B690" s="3">
        <f t="shared" ca="1" si="224"/>
        <v>4.6324823815722491E-2</v>
      </c>
      <c r="C690" s="3">
        <f t="shared" ca="1" si="224"/>
        <v>4.7684208746886142E-2</v>
      </c>
      <c r="D690" s="3">
        <f t="shared" ca="1" si="224"/>
        <v>4.8825674603049651E-2</v>
      </c>
      <c r="E690" s="3">
        <f t="shared" ca="1" si="224"/>
        <v>4.9759976658407819E-2</v>
      </c>
      <c r="F690" s="3">
        <f t="shared" ca="1" si="224"/>
        <v>5.0496699483425334E-2</v>
      </c>
      <c r="G690" s="3">
        <f t="shared" ca="1" si="224"/>
        <v>5.1044586713170428E-2</v>
      </c>
      <c r="H690" s="3">
        <f t="shared" ca="1" si="224"/>
        <v>5.1411838282812733E-2</v>
      </c>
      <c r="I690" s="3">
        <f t="shared" ca="1" si="224"/>
        <v>5.1606374456311409E-2</v>
      </c>
      <c r="J690" s="3">
        <f t="shared" ca="1" si="224"/>
        <v>5.16361028675561E-2</v>
      </c>
      <c r="K690" s="3">
        <f t="shared" ca="1" si="224"/>
        <v>5.1509201360158498E-2</v>
      </c>
      <c r="L690" s="3">
        <f t="shared" ca="1" si="224"/>
        <v>5.1234394971478699E-2</v>
      </c>
      <c r="M690" s="3">
        <f t="shared" ca="1" si="224"/>
        <v>5.0821185220646457E-2</v>
      </c>
      <c r="N690" s="3">
        <f t="shared" ca="1" si="224"/>
        <v>5.0279990961963811E-2</v>
      </c>
      <c r="O690" s="3">
        <f t="shared" ca="1" si="224"/>
        <v>4.9622178250132307E-2</v>
      </c>
      <c r="P690" s="3">
        <f t="shared" ca="1" si="224"/>
        <v>4.8859981647551669E-2</v>
      </c>
      <c r="Q690" s="3">
        <f t="shared" ca="1" si="224"/>
        <v>4.800634047162497E-2</v>
      </c>
      <c r="R690" s="3">
        <f t="shared" ca="1" si="223"/>
        <v>4.7074684110287042E-2</v>
      </c>
      <c r="S690" s="3">
        <f t="shared" ca="1" si="223"/>
        <v>4.6078700099274228E-2</v>
      </c>
      <c r="T690" s="3">
        <f t="shared" ca="1" si="223"/>
        <v>4.5032111028797922E-2</v>
      </c>
      <c r="U690" s="3">
        <f t="shared" ca="1" si="223"/>
        <v>4.3948476811089425E-2</v>
      </c>
      <c r="V690" s="3">
        <f t="shared" ca="1" si="223"/>
        <v>4.2841031182949081E-2</v>
      </c>
      <c r="W690" s="3">
        <f t="shared" ca="1" si="223"/>
        <v>4.1722556525766286E-2</v>
      </c>
      <c r="X690" s="3">
        <f t="shared" ca="1" si="223"/>
        <v>4.0605297942138928E-2</v>
      </c>
      <c r="Y690" s="3">
        <f t="shared" ca="1" si="223"/>
        <v>3.9500914355721263E-2</v>
      </c>
      <c r="Z690" s="3">
        <f t="shared" ca="1" si="223"/>
        <v>3.8420460654878683E-2</v>
      </c>
      <c r="AA690" s="3">
        <f t="shared" ca="1" si="223"/>
        <v>3.7374391611273892E-2</v>
      </c>
      <c r="AB690" s="3">
        <f t="shared" ca="1" si="223"/>
        <v>3.6372577233326472E-2</v>
      </c>
      <c r="AC690" s="3">
        <f t="shared" ca="1" si="223"/>
        <v>3.5424321414012604E-2</v>
      </c>
      <c r="AD690" s="3">
        <f t="shared" ca="1" si="223"/>
        <v>3.4538380503773621E-2</v>
      </c>
      <c r="AE690" s="3">
        <f t="shared" ca="1" si="223"/>
        <v>3.3722983396726136E-2</v>
      </c>
      <c r="AF690" s="3">
        <f t="shared" ca="1" si="223"/>
        <v>3.2985856973079694E-2</v>
      </c>
      <c r="AG690" s="3">
        <f t="shared" ca="1" si="222"/>
        <v>3.2334258480574626E-2</v>
      </c>
      <c r="AH690" s="3">
        <f t="shared" ca="1" si="221"/>
        <v>3.1775009898136183E-2</v>
      </c>
      <c r="AI690" s="3">
        <f t="shared" ca="1" si="221"/>
        <v>3.1314520601549371E-2</v>
      </c>
      <c r="AJ690" s="3">
        <f t="shared" ca="1" si="221"/>
        <v>3.0958776690603023E-2</v>
      </c>
      <c r="AK690" s="3">
        <f t="shared" ca="1" si="221"/>
        <v>3.0713271008595482E-2</v>
      </c>
      <c r="AL690" s="3">
        <f t="shared" ca="1" si="221"/>
        <v>3.0582849780238921E-2</v>
      </c>
      <c r="AM690" s="3">
        <f t="shared" ca="1" si="221"/>
        <v>3.0571462488952695E-2</v>
      </c>
      <c r="AN690" s="3">
        <f t="shared" ca="1" si="221"/>
        <v>3.0681823173915379E-2</v>
      </c>
      <c r="AO690" s="3">
        <f t="shared" ca="1" si="221"/>
        <v>3.09150227492083E-2</v>
      </c>
      <c r="AP690" s="3">
        <f t="shared" ca="1" si="221"/>
        <v>3.1270164979104495E-2</v>
      </c>
      <c r="AQ690" s="3">
        <f t="shared" ca="1" si="221"/>
        <v>3.174411611474709E-2</v>
      </c>
      <c r="AR690" s="3">
        <f t="shared" ca="1" si="221"/>
        <v>3.2331440894469494E-2</v>
      </c>
      <c r="AS690" s="3">
        <f t="shared" ca="1" si="221"/>
        <v>3.3024543455561307E-2</v>
      </c>
      <c r="AT690" s="3">
        <f t="shared" ca="1" si="221"/>
        <v>3.3813975615857986E-2</v>
      </c>
      <c r="AU690" s="3">
        <f t="shared" ca="1" si="221"/>
        <v>3.4688896449139334E-2</v>
      </c>
      <c r="AV690" s="3">
        <f t="shared" ca="1" si="221"/>
        <v>3.5637873816131461E-2</v>
      </c>
      <c r="AW690" s="3">
        <f t="shared" ca="1" si="220"/>
        <v>3.6650610047027764E-2</v>
      </c>
      <c r="AX690" s="3">
        <f t="shared" ca="1" si="219"/>
        <v>3.7721085521417945E-2</v>
      </c>
      <c r="AY690" s="3">
        <f t="shared" ca="1" si="219"/>
        <v>3.8850179421446876E-2</v>
      </c>
      <c r="AZ690" s="3">
        <f t="shared" ca="1" si="210"/>
        <v>4.0038619913123331E-2</v>
      </c>
      <c r="BC690" s="3">
        <f ca="1">-MC!BC690</f>
        <v>-1.6114198117306735</v>
      </c>
      <c r="BD690" s="3">
        <f ca="1">-MC!BD690</f>
        <v>-0.37693848522782591</v>
      </c>
      <c r="BE690" s="3">
        <f ca="1">-MC!BE690</f>
        <v>-0.8257387260297735</v>
      </c>
    </row>
    <row r="691" spans="1:57" x14ac:dyDescent="0.5">
      <c r="A691" s="3">
        <f t="shared" si="211"/>
        <v>6.7899999999998997</v>
      </c>
      <c r="B691" s="3">
        <f t="shared" ca="1" si="224"/>
        <v>4.6033731024828918E-2</v>
      </c>
      <c r="C691" s="3">
        <f t="shared" ca="1" si="224"/>
        <v>4.7486725751376899E-2</v>
      </c>
      <c r="D691" s="3">
        <f t="shared" ca="1" si="224"/>
        <v>4.8713498870203278E-2</v>
      </c>
      <c r="E691" s="3">
        <f t="shared" ca="1" si="224"/>
        <v>4.972509494695436E-2</v>
      </c>
      <c r="F691" s="3">
        <f t="shared" ca="1" si="224"/>
        <v>5.0531391610850393E-2</v>
      </c>
      <c r="G691" s="3">
        <f t="shared" ca="1" si="224"/>
        <v>5.1141429174236204E-2</v>
      </c>
      <c r="H691" s="3">
        <f t="shared" ca="1" si="224"/>
        <v>5.1563707655596765E-2</v>
      </c>
      <c r="I691" s="3">
        <f t="shared" ca="1" si="224"/>
        <v>5.1806451272163906E-2</v>
      </c>
      <c r="J691" s="3">
        <f t="shared" ca="1" si="224"/>
        <v>5.1877876154949411E-2</v>
      </c>
      <c r="K691" s="3">
        <f t="shared" ca="1" si="224"/>
        <v>5.1786473385824296E-2</v>
      </c>
      <c r="L691" s="3">
        <f t="shared" ca="1" si="224"/>
        <v>5.1541285300746253E-2</v>
      </c>
      <c r="M691" s="3">
        <f t="shared" ca="1" si="224"/>
        <v>5.1152133243161861E-2</v>
      </c>
      <c r="N691" s="3">
        <f t="shared" ca="1" si="224"/>
        <v>5.062975639490578E-2</v>
      </c>
      <c r="O691" s="3">
        <f t="shared" ca="1" si="224"/>
        <v>4.998583963295003E-2</v>
      </c>
      <c r="P691" s="3">
        <f t="shared" ca="1" si="224"/>
        <v>4.9232933265838455E-2</v>
      </c>
      <c r="Q691" s="3">
        <f t="shared" ca="1" si="224"/>
        <v>4.8384288362581088E-2</v>
      </c>
      <c r="R691" s="3">
        <f t="shared" ca="1" si="223"/>
        <v>4.7453641795765659E-2</v>
      </c>
      <c r="S691" s="3">
        <f t="shared" ca="1" si="223"/>
        <v>4.6454984542121013E-2</v>
      </c>
      <c r="T691" s="3">
        <f t="shared" ca="1" si="223"/>
        <v>4.5402339119705717E-2</v>
      </c>
      <c r="U691" s="3">
        <f t="shared" ca="1" si="223"/>
        <v>4.4309562542276408E-2</v>
      </c>
      <c r="V691" s="3">
        <f t="shared" ca="1" si="223"/>
        <v>4.3190183571370173E-2</v>
      </c>
      <c r="W691" s="3">
        <f t="shared" ca="1" si="223"/>
        <v>4.2057278287934617E-2</v>
      </c>
      <c r="X691" s="3">
        <f t="shared" ca="1" si="223"/>
        <v>4.092338486141868E-2</v>
      </c>
      <c r="Y691" s="3">
        <f t="shared" ca="1" si="223"/>
        <v>3.9800455210266275E-2</v>
      </c>
      <c r="Z691" s="3">
        <f t="shared" ca="1" si="223"/>
        <v>3.8699837510836339E-2</v>
      </c>
      <c r="AA691" s="3">
        <f t="shared" ca="1" si="223"/>
        <v>3.7632280266684456E-2</v>
      </c>
      <c r="AB691" s="3">
        <f t="shared" ca="1" si="223"/>
        <v>3.6607947644372578E-2</v>
      </c>
      <c r="AC691" s="3">
        <f t="shared" ca="1" si="223"/>
        <v>3.5636438032934085E-2</v>
      </c>
      <c r="AD691" s="3">
        <f t="shared" ca="1" si="223"/>
        <v>3.4726802559145349E-2</v>
      </c>
      <c r="AE691" s="3">
        <f t="shared" ca="1" si="223"/>
        <v>3.388756519412512E-2</v>
      </c>
      <c r="AF691" s="3">
        <f t="shared" ca="1" si="223"/>
        <v>3.3126748251200017E-2</v>
      </c>
      <c r="AG691" s="3">
        <f t="shared" ca="1" si="222"/>
        <v>3.2451904729290673E-2</v>
      </c>
      <c r="AH691" s="3">
        <f t="shared" ca="1" si="221"/>
        <v>3.1870152372780999E-2</v>
      </c>
      <c r="AI691" s="3">
        <f t="shared" ca="1" si="221"/>
        <v>3.1388195610702052E-2</v>
      </c>
      <c r="AJ691" s="3">
        <f t="shared" ca="1" si="221"/>
        <v>3.1012313650342176E-2</v>
      </c>
      <c r="AK691" s="3">
        <f t="shared" ca="1" si="221"/>
        <v>3.0748288796312844E-2</v>
      </c>
      <c r="AL691" s="3">
        <f t="shared" ca="1" si="221"/>
        <v>3.0601251137240583E-2</v>
      </c>
      <c r="AM691" s="3">
        <f t="shared" ca="1" si="221"/>
        <v>3.057542665449706E-2</v>
      </c>
      <c r="AN691" s="3">
        <f t="shared" ca="1" si="221"/>
        <v>3.0673797564010553E-2</v>
      </c>
      <c r="AO691" s="3">
        <f t="shared" ca="1" si="221"/>
        <v>3.0897715156360223E-2</v>
      </c>
      <c r="AP691" s="3">
        <f t="shared" ca="1" si="221"/>
        <v>3.1246538118865103E-2</v>
      </c>
      <c r="AQ691" s="3">
        <f t="shared" ca="1" si="221"/>
        <v>3.1717386001086229E-2</v>
      </c>
      <c r="AR691" s="3">
        <f t="shared" ca="1" si="221"/>
        <v>3.2305079445139474E-2</v>
      </c>
      <c r="AS691" s="3">
        <f t="shared" ca="1" si="221"/>
        <v>3.3002284609068754E-2</v>
      </c>
      <c r="AT691" s="3">
        <f t="shared" ca="1" si="221"/>
        <v>3.3799824673203964E-2</v>
      </c>
      <c r="AU691" s="3">
        <f t="shared" ca="1" si="221"/>
        <v>3.4687146490479125E-2</v>
      </c>
      <c r="AV691" s="3">
        <f t="shared" ca="1" si="221"/>
        <v>3.5653140875421999E-2</v>
      </c>
      <c r="AW691" s="3">
        <f t="shared" ca="1" si="220"/>
        <v>3.668789696096441E-2</v>
      </c>
      <c r="AX691" s="3">
        <f t="shared" ca="1" si="219"/>
        <v>3.778583568179518E-2</v>
      </c>
      <c r="AY691" s="3">
        <f t="shared" ca="1" si="219"/>
        <v>3.8948137521893633E-2</v>
      </c>
      <c r="AZ691" s="3">
        <f t="shared" ca="1" si="210"/>
        <v>4.0174635671279921E-2</v>
      </c>
      <c r="BC691" s="3">
        <f ca="1">-MC!BC691</f>
        <v>0.24085308869120059</v>
      </c>
      <c r="BD691" s="3">
        <f ca="1">-MC!BD691</f>
        <v>-0.15509272848723565</v>
      </c>
      <c r="BE691" s="3">
        <f ca="1">-MC!BE691</f>
        <v>1.1121042445087612</v>
      </c>
    </row>
    <row r="692" spans="1:57" x14ac:dyDescent="0.5">
      <c r="A692" s="3">
        <f t="shared" si="211"/>
        <v>6.7999999999998995</v>
      </c>
      <c r="B692" s="3">
        <f t="shared" ca="1" si="224"/>
        <v>4.8377862963065371E-2</v>
      </c>
      <c r="C692" s="3">
        <f t="shared" ca="1" si="224"/>
        <v>4.9738038433155989E-2</v>
      </c>
      <c r="D692" s="3">
        <f t="shared" ca="1" si="224"/>
        <v>5.0875348738226023E-2</v>
      </c>
      <c r="E692" s="3">
        <f t="shared" ca="1" si="224"/>
        <v>5.1800802616238664E-2</v>
      </c>
      <c r="F692" s="3">
        <f t="shared" ca="1" si="224"/>
        <v>5.2524245633059463E-2</v>
      </c>
      <c r="G692" s="3">
        <f t="shared" ca="1" si="224"/>
        <v>5.3054689651949871E-2</v>
      </c>
      <c r="H692" s="3">
        <f t="shared" ca="1" si="224"/>
        <v>5.3400609657628662E-2</v>
      </c>
      <c r="I692" s="3">
        <f t="shared" ca="1" si="224"/>
        <v>5.3570208716996623E-2</v>
      </c>
      <c r="J692" s="3">
        <f t="shared" ca="1" si="224"/>
        <v>5.3571686358529713E-2</v>
      </c>
      <c r="K692" s="3">
        <f t="shared" ca="1" si="224"/>
        <v>5.3413521789084331E-2</v>
      </c>
      <c r="L692" s="3">
        <f t="shared" ca="1" si="224"/>
        <v>5.3104749499249447E-2</v>
      </c>
      <c r="M692" s="3">
        <f t="shared" ca="1" si="224"/>
        <v>5.2655185472372079E-2</v>
      </c>
      <c r="N692" s="3">
        <f t="shared" ca="1" si="224"/>
        <v>5.2075563993233563E-2</v>
      </c>
      <c r="O692" s="3">
        <f t="shared" ca="1" si="224"/>
        <v>5.1377563505073158E-2</v>
      </c>
      <c r="P692" s="3">
        <f t="shared" ca="1" si="224"/>
        <v>5.0573724788207368E-2</v>
      </c>
      <c r="Q692" s="3">
        <f t="shared" ca="1" si="224"/>
        <v>4.9677285383433425E-2</v>
      </c>
      <c r="R692" s="3">
        <f t="shared" ca="1" si="223"/>
        <v>4.8701964372638025E-2</v>
      </c>
      <c r="S692" s="3">
        <f t="shared" ca="1" si="223"/>
        <v>4.7661730908798917E-2</v>
      </c>
      <c r="T692" s="3">
        <f t="shared" ca="1" si="223"/>
        <v>4.6570582186814681E-2</v>
      </c>
      <c r="U692" s="3">
        <f t="shared" ca="1" si="223"/>
        <v>4.5442347085950831E-2</v>
      </c>
      <c r="V692" s="3">
        <f t="shared" ca="1" si="223"/>
        <v>4.4290524171496912E-2</v>
      </c>
      <c r="W692" s="3">
        <f t="shared" ca="1" si="223"/>
        <v>4.3128158016823896E-2</v>
      </c>
      <c r="X692" s="3">
        <f t="shared" ca="1" si="223"/>
        <v>4.1967754662309842E-2</v>
      </c>
      <c r="Y692" s="3">
        <f t="shared" ca="1" si="223"/>
        <v>4.0821233832571698E-2</v>
      </c>
      <c r="Z692" s="3">
        <f t="shared" ca="1" si="223"/>
        <v>3.969991180635922E-2</v>
      </c>
      <c r="AA692" s="3">
        <f t="shared" ca="1" si="223"/>
        <v>3.861450563316516E-2</v>
      </c>
      <c r="AB692" s="3">
        <f t="shared" ca="1" si="223"/>
        <v>3.7575148449971431E-2</v>
      </c>
      <c r="AC692" s="3">
        <f t="shared" ca="1" si="223"/>
        <v>3.6591407952993468E-2</v>
      </c>
      <c r="AD692" s="3">
        <f t="shared" ca="1" si="223"/>
        <v>3.5672304856875309E-2</v>
      </c>
      <c r="AE692" s="3">
        <f t="shared" ca="1" si="223"/>
        <v>3.4826333022379453E-2</v>
      </c>
      <c r="AF692" s="3">
        <f t="shared" ca="1" si="223"/>
        <v>3.4061485007830135E-2</v>
      </c>
      <c r="AG692" s="3">
        <f t="shared" ca="1" si="222"/>
        <v>3.338528436913317E-2</v>
      </c>
      <c r="AH692" s="3">
        <f t="shared" ca="1" si="221"/>
        <v>3.2804819407406163E-2</v>
      </c>
      <c r="AI692" s="3">
        <f t="shared" ca="1" si="221"/>
        <v>3.2326764371530578E-2</v>
      </c>
      <c r="AJ692" s="3">
        <f t="shared" ca="1" si="221"/>
        <v>3.1957366308889852E-2</v>
      </c>
      <c r="AK692" s="3">
        <f t="shared" ca="1" si="221"/>
        <v>3.1702371678979907E-2</v>
      </c>
      <c r="AL692" s="3">
        <f t="shared" ca="1" si="221"/>
        <v>3.1566869092541673E-2</v>
      </c>
      <c r="AM692" s="3">
        <f t="shared" ca="1" si="221"/>
        <v>3.155503566799437E-2</v>
      </c>
      <c r="AN692" s="3">
        <f t="shared" ca="1" si="221"/>
        <v>3.1669796447530235E-2</v>
      </c>
      <c r="AO692" s="3">
        <f t="shared" ca="1" si="221"/>
        <v>3.1912437794676535E-2</v>
      </c>
      <c r="AP692" s="3">
        <f t="shared" ca="1" si="221"/>
        <v>3.2282248092825032E-2</v>
      </c>
      <c r="AQ692" s="3">
        <f t="shared" ca="1" si="221"/>
        <v>3.2776275047581252E-2</v>
      </c>
      <c r="AR692" s="3">
        <f t="shared" ca="1" si="221"/>
        <v>3.3389270132702258E-2</v>
      </c>
      <c r="AS692" s="3">
        <f t="shared" ca="1" si="221"/>
        <v>3.4113836519340378E-2</v>
      </c>
      <c r="AT692" s="3">
        <f t="shared" ca="1" si="221"/>
        <v>3.4940743884172454E-2</v>
      </c>
      <c r="AU692" s="3">
        <f t="shared" ca="1" si="221"/>
        <v>3.5859402368298959E-2</v>
      </c>
      <c r="AV692" s="3">
        <f t="shared" ca="1" si="221"/>
        <v>3.6858701822547343E-2</v>
      </c>
      <c r="AW692" s="3">
        <f t="shared" ca="1" si="220"/>
        <v>3.7928794063154359E-2</v>
      </c>
      <c r="AX692" s="3">
        <f t="shared" ca="1" si="219"/>
        <v>3.9064212600361956E-2</v>
      </c>
      <c r="AY692" s="3">
        <f t="shared" ca="1" si="219"/>
        <v>4.0266090099946743E-2</v>
      </c>
      <c r="AZ692" s="3">
        <f t="shared" ca="1" si="210"/>
        <v>4.1532960486626511E-2</v>
      </c>
      <c r="BC692" s="3">
        <f ca="1">-MC!BC692</f>
        <v>1.9440235163316117</v>
      </c>
      <c r="BD692" s="3">
        <f ca="1">-MC!BD692</f>
        <v>-1.130546204751516</v>
      </c>
      <c r="BE692" s="3">
        <f ca="1">-MC!BE692</f>
        <v>-1.3952848511424065</v>
      </c>
    </row>
    <row r="693" spans="1:57" x14ac:dyDescent="0.5">
      <c r="A693" s="3">
        <f t="shared" si="211"/>
        <v>6.8099999999998992</v>
      </c>
      <c r="B693" s="3">
        <f t="shared" ca="1" si="224"/>
        <v>4.8005979164851678E-2</v>
      </c>
      <c r="C693" s="3">
        <f t="shared" ca="1" si="224"/>
        <v>4.9366166559005518E-2</v>
      </c>
      <c r="D693" s="3">
        <f t="shared" ca="1" si="224"/>
        <v>5.0502516898649853E-2</v>
      </c>
      <c r="E693" s="3">
        <f t="shared" ca="1" si="224"/>
        <v>5.1426083003049079E-2</v>
      </c>
      <c r="F693" s="3">
        <f t="shared" ca="1" si="224"/>
        <v>5.2146758280697168E-2</v>
      </c>
      <c r="G693" s="3">
        <f t="shared" ca="1" si="224"/>
        <v>5.2673606047776267E-2</v>
      </c>
      <c r="H693" s="3">
        <f t="shared" ca="1" si="224"/>
        <v>5.3015156166605362E-2</v>
      </c>
      <c r="I693" s="3">
        <f t="shared" ca="1" si="224"/>
        <v>5.3179670478407819E-2</v>
      </c>
      <c r="J693" s="3">
        <f t="shared" ca="1" si="224"/>
        <v>5.3175411837371921E-2</v>
      </c>
      <c r="K693" s="3">
        <f t="shared" ca="1" si="224"/>
        <v>5.3010927489630093E-2</v>
      </c>
      <c r="L693" s="3">
        <f t="shared" ca="1" si="224"/>
        <v>5.2695323963805649E-2</v>
      </c>
      <c r="M693" s="3">
        <f t="shared" ca="1" si="224"/>
        <v>5.2238491726104716E-2</v>
      </c>
      <c r="N693" s="3">
        <f t="shared" ca="1" si="224"/>
        <v>5.1651239967219417E-2</v>
      </c>
      <c r="O693" s="3">
        <f t="shared" ca="1" si="224"/>
        <v>5.0945320468464096E-2</v>
      </c>
      <c r="P693" s="3">
        <f t="shared" ca="1" si="224"/>
        <v>5.0133344235625904E-2</v>
      </c>
      <c r="Q693" s="3">
        <f t="shared" ca="1" si="224"/>
        <v>4.9228615029737237E-2</v>
      </c>
      <c r="R693" s="3">
        <f t="shared" ca="1" si="223"/>
        <v>4.8244913895020468E-2</v>
      </c>
      <c r="S693" s="3">
        <f t="shared" ca="1" si="223"/>
        <v>4.7196267924411776E-2</v>
      </c>
      <c r="T693" s="3">
        <f t="shared" ca="1" si="223"/>
        <v>4.6096728767120863E-2</v>
      </c>
      <c r="U693" s="3">
        <f t="shared" ca="1" si="223"/>
        <v>4.4960176960384714E-2</v>
      </c>
      <c r="V693" s="3">
        <f t="shared" ca="1" si="223"/>
        <v>4.380016068071646E-2</v>
      </c>
      <c r="W693" s="3">
        <f t="shared" ca="1" si="223"/>
        <v>4.2629772815178262E-2</v>
      </c>
      <c r="X693" s="3">
        <f t="shared" ca="1" si="223"/>
        <v>4.1461567107479898E-2</v>
      </c>
      <c r="Y693" s="3">
        <f t="shared" ca="1" si="223"/>
        <v>4.0307510928033433E-2</v>
      </c>
      <c r="Z693" s="3">
        <f t="shared" ca="1" si="223"/>
        <v>3.917896850054807E-2</v>
      </c>
      <c r="AA693" s="3">
        <f t="shared" ca="1" si="223"/>
        <v>3.8086705262641109E-2</v>
      </c>
      <c r="AB693" s="3">
        <f t="shared" ca="1" si="223"/>
        <v>3.7040903162147386E-2</v>
      </c>
      <c r="AC693" s="3">
        <f t="shared" ca="1" si="223"/>
        <v>3.6051179041775815E-2</v>
      </c>
      <c r="AD693" s="3">
        <f t="shared" ca="1" si="223"/>
        <v>3.512660304377134E-2</v>
      </c>
      <c r="AE693" s="3">
        <f t="shared" ca="1" si="223"/>
        <v>3.4275718759345E-2</v>
      </c>
      <c r="AF693" s="3">
        <f t="shared" ca="1" si="223"/>
        <v>3.3506568831756109E-2</v>
      </c>
      <c r="AG693" s="3">
        <f t="shared" ca="1" si="222"/>
        <v>3.2826727207588363E-2</v>
      </c>
      <c r="AH693" s="3">
        <f t="shared" ca="1" si="221"/>
        <v>3.2243332563653117E-2</v>
      </c>
      <c r="AI693" s="3">
        <f t="shared" ca="1" si="221"/>
        <v>3.1763108762784834E-2</v>
      </c>
      <c r="AJ693" s="3">
        <f t="shared" ca="1" si="221"/>
        <v>3.1392350452455552E-2</v>
      </c>
      <c r="AK693" s="3">
        <f t="shared" ca="1" si="221"/>
        <v>3.1136847968087963E-2</v>
      </c>
      <c r="AL693" s="3">
        <f t="shared" ca="1" si="221"/>
        <v>3.1001728128533773E-2</v>
      </c>
      <c r="AM693" s="3">
        <f t="shared" ca="1" si="221"/>
        <v>3.0991198856741807E-2</v>
      </c>
      <c r="AN693" s="3">
        <f t="shared" ca="1" si="221"/>
        <v>3.1108207699799665E-2</v>
      </c>
      <c r="AO693" s="3">
        <f t="shared" ca="1" si="221"/>
        <v>3.135405582034291E-2</v>
      </c>
      <c r="AP693" s="3">
        <f t="shared" ca="1" si="221"/>
        <v>3.1728041100733212E-2</v>
      </c>
      <c r="AQ693" s="3">
        <f t="shared" ca="1" si="221"/>
        <v>3.2227219289830203E-2</v>
      </c>
      <c r="AR693" s="3">
        <f t="shared" ca="1" si="221"/>
        <v>3.2846352650359227E-2</v>
      </c>
      <c r="AS693" s="3">
        <f t="shared" ca="1" si="221"/>
        <v>3.3578061389943507E-2</v>
      </c>
      <c r="AT693" s="3">
        <f t="shared" ca="1" si="221"/>
        <v>3.4413141851140916E-2</v>
      </c>
      <c r="AU693" s="3">
        <f t="shared" ca="1" si="221"/>
        <v>3.534104801187879E-2</v>
      </c>
      <c r="AV693" s="3">
        <f t="shared" ca="1" si="221"/>
        <v>3.6350749865922065E-2</v>
      </c>
      <c r="AW693" s="3">
        <f t="shared" ca="1" si="220"/>
        <v>3.7432542744355111E-2</v>
      </c>
      <c r="AX693" s="3">
        <f t="shared" ca="1" si="219"/>
        <v>3.8581149358795613E-2</v>
      </c>
      <c r="AY693" s="3">
        <f t="shared" ca="1" si="219"/>
        <v>3.9797709361573182E-2</v>
      </c>
      <c r="AZ693" s="3">
        <f t="shared" ca="1" si="210"/>
        <v>4.1079547299550864E-2</v>
      </c>
      <c r="BC693" s="3">
        <f ca="1">-MC!BC693</f>
        <v>-0.76402321531458295</v>
      </c>
      <c r="BD693" s="3">
        <f ca="1">-MC!BD693</f>
        <v>-0.23100490802657436</v>
      </c>
      <c r="BE693" s="3">
        <f ca="1">-MC!BE693</f>
        <v>-2.1200701629454421E-2</v>
      </c>
    </row>
    <row r="694" spans="1:57" x14ac:dyDescent="0.5">
      <c r="A694" s="3">
        <f t="shared" si="211"/>
        <v>6.819999999999899</v>
      </c>
      <c r="B694" s="3">
        <f t="shared" ca="1" si="224"/>
        <v>4.7538806769041507E-2</v>
      </c>
      <c r="C694" s="3">
        <f t="shared" ca="1" si="224"/>
        <v>4.898720533335648E-2</v>
      </c>
      <c r="D694" s="3">
        <f t="shared" ca="1" si="224"/>
        <v>5.0206072663437226E-2</v>
      </c>
      <c r="E694" s="3">
        <f t="shared" ca="1" si="224"/>
        <v>5.1206615463326131E-2</v>
      </c>
      <c r="F694" s="3">
        <f t="shared" ca="1" si="224"/>
        <v>5.199888478460174E-2</v>
      </c>
      <c r="G694" s="3">
        <f t="shared" ca="1" si="224"/>
        <v>5.2592105193110736E-2</v>
      </c>
      <c r="H694" s="3">
        <f t="shared" ca="1" si="224"/>
        <v>5.2994971234957056E-2</v>
      </c>
      <c r="I694" s="3">
        <f t="shared" ca="1" si="224"/>
        <v>5.3215913344964706E-2</v>
      </c>
      <c r="J694" s="3">
        <f t="shared" ca="1" si="224"/>
        <v>5.3263367525555848E-2</v>
      </c>
      <c r="K694" s="3">
        <f t="shared" ca="1" si="224"/>
        <v>5.314605887036436E-2</v>
      </c>
      <c r="L694" s="3">
        <f t="shared" ca="1" si="224"/>
        <v>5.2873275723194689E-2</v>
      </c>
      <c r="M694" s="3">
        <f t="shared" ca="1" si="224"/>
        <v>5.2455092769823367E-2</v>
      </c>
      <c r="N694" s="3">
        <f t="shared" ca="1" si="224"/>
        <v>5.1902503803746877E-2</v>
      </c>
      <c r="O694" s="3">
        <f t="shared" ca="1" si="224"/>
        <v>5.1227443610352807E-2</v>
      </c>
      <c r="P694" s="3">
        <f t="shared" ca="1" si="224"/>
        <v>5.0442703069044546E-2</v>
      </c>
      <c r="Q694" s="3">
        <f t="shared" ca="1" si="224"/>
        <v>4.9561761804181925E-2</v>
      </c>
      <c r="R694" s="3">
        <f t="shared" ca="1" si="223"/>
        <v>4.859857247012573E-2</v>
      </c>
      <c r="S694" s="3">
        <f t="shared" ca="1" si="223"/>
        <v>4.7567329758307901E-2</v>
      </c>
      <c r="T694" s="3">
        <f t="shared" ca="1" si="223"/>
        <v>4.6482249444572736E-2</v>
      </c>
      <c r="U694" s="3">
        <f t="shared" ca="1" si="223"/>
        <v>4.535737341144401E-2</v>
      </c>
      <c r="V694" s="3">
        <f t="shared" ca="1" si="223"/>
        <v>4.4206409148958063E-2</v>
      </c>
      <c r="W694" s="3">
        <f t="shared" ca="1" si="223"/>
        <v>4.3042607573911332E-2</v>
      </c>
      <c r="X694" s="3">
        <f t="shared" ca="1" si="223"/>
        <v>4.187867986044487E-2</v>
      </c>
      <c r="Y694" s="3">
        <f t="shared" ca="1" si="223"/>
        <v>4.072675075899939E-2</v>
      </c>
      <c r="Z694" s="3">
        <f t="shared" ca="1" si="223"/>
        <v>3.9598342175357161E-2</v>
      </c>
      <c r="AA694" s="3">
        <f t="shared" ca="1" si="223"/>
        <v>3.850437767196483E-2</v>
      </c>
      <c r="AB694" s="3">
        <f t="shared" ca="1" si="223"/>
        <v>3.7455197742473273E-2</v>
      </c>
      <c r="AC694" s="3">
        <f t="shared" ca="1" si="223"/>
        <v>3.6460578109957287E-2</v>
      </c>
      <c r="AD694" s="3">
        <f t="shared" ca="1" si="223"/>
        <v>3.5529748078569963E-2</v>
      </c>
      <c r="AE694" s="3">
        <f t="shared" ca="1" si="223"/>
        <v>3.4671410705310879E-2</v>
      </c>
      <c r="AF694" s="3">
        <f t="shared" ca="1" si="223"/>
        <v>3.3893768452739552E-2</v>
      </c>
      <c r="AG694" s="3">
        <f t="shared" ca="1" si="222"/>
        <v>3.320455538606816E-2</v>
      </c>
      <c r="AH694" s="3">
        <f t="shared" ca="1" si="221"/>
        <v>3.2611070270817256E-2</v>
      </c>
      <c r="AI694" s="3">
        <f t="shared" ca="1" si="221"/>
        <v>3.2120196271747309E-2</v>
      </c>
      <c r="AJ694" s="3">
        <f t="shared" ca="1" si="221"/>
        <v>3.1738385290185973E-2</v>
      </c>
      <c r="AK694" s="3">
        <f t="shared" ca="1" si="221"/>
        <v>3.1471581152376686E-2</v>
      </c>
      <c r="AL694" s="3">
        <f t="shared" ca="1" si="221"/>
        <v>3.1325058465460569E-2</v>
      </c>
      <c r="AM694" s="3">
        <f t="shared" ca="1" si="221"/>
        <v>3.1303165519173635E-2</v>
      </c>
      <c r="AN694" s="3">
        <f t="shared" ca="1" si="221"/>
        <v>3.1408981939633401E-2</v>
      </c>
      <c r="AO694" s="3">
        <f t="shared" ca="1" si="221"/>
        <v>3.1643933310831214E-2</v>
      </c>
      <c r="AP694" s="3">
        <f t="shared" ca="1" si="221"/>
        <v>3.2007436713234604E-2</v>
      </c>
      <c r="AQ694" s="3">
        <f t="shared" ca="1" si="221"/>
        <v>3.2496665722121898E-2</v>
      </c>
      <c r="AR694" s="3">
        <f t="shared" ca="1" si="221"/>
        <v>3.3106503242387023E-2</v>
      </c>
      <c r="AS694" s="3">
        <f t="shared" ca="1" si="221"/>
        <v>3.3829696438962574E-2</v>
      </c>
      <c r="AT694" s="3">
        <f t="shared" ca="1" si="221"/>
        <v>3.4657178391956665E-2</v>
      </c>
      <c r="AU694" s="3">
        <f t="shared" ca="1" si="221"/>
        <v>3.5578557370495957E-2</v>
      </c>
      <c r="AV694" s="3">
        <f t="shared" ca="1" si="221"/>
        <v>3.6582994506971361E-2</v>
      </c>
      <c r="AW694" s="3">
        <f t="shared" ca="1" si="220"/>
        <v>3.7661039289295706E-2</v>
      </c>
      <c r="AX694" s="3">
        <f t="shared" ca="1" si="220"/>
        <v>3.8807709714416237E-2</v>
      </c>
      <c r="AY694" s="3">
        <f t="shared" ca="1" si="220"/>
        <v>4.0024237822177657E-2</v>
      </c>
      <c r="AZ694" s="3">
        <f t="shared" ca="1" si="210"/>
        <v>4.1306866996433572E-2</v>
      </c>
      <c r="BC694" s="3">
        <f ca="1">-MC!BC694</f>
        <v>0.39397826162705663</v>
      </c>
      <c r="BD694" s="3">
        <f ca="1">-MC!BD694</f>
        <v>0.45413984010783803</v>
      </c>
      <c r="BE694" s="3">
        <f ca="1">-MC!BE694</f>
        <v>1.2339585512047222</v>
      </c>
    </row>
    <row r="695" spans="1:57" x14ac:dyDescent="0.5">
      <c r="A695" s="3">
        <f t="shared" si="211"/>
        <v>6.8299999999998988</v>
      </c>
      <c r="B695" s="3">
        <f t="shared" ca="1" si="224"/>
        <v>4.6374858591233158E-2</v>
      </c>
      <c r="C695" s="3">
        <f t="shared" ca="1" si="224"/>
        <v>4.7850221702786785E-2</v>
      </c>
      <c r="D695" s="3">
        <f t="shared" ca="1" si="224"/>
        <v>4.9097710427866585E-2</v>
      </c>
      <c r="E695" s="3">
        <f t="shared" ca="1" si="224"/>
        <v>5.012838266826674E-2</v>
      </c>
      <c r="F695" s="3">
        <f t="shared" ca="1" si="224"/>
        <v>5.0952144428589648E-2</v>
      </c>
      <c r="G695" s="3">
        <f t="shared" ca="1" si="224"/>
        <v>5.1578078830836649E-2</v>
      </c>
      <c r="H695" s="3">
        <f t="shared" ca="1" si="224"/>
        <v>5.2014742420900623E-2</v>
      </c>
      <c r="I695" s="3">
        <f t="shared" ca="1" si="224"/>
        <v>5.2270431556106556E-2</v>
      </c>
      <c r="J695" s="3">
        <f t="shared" ca="1" si="224"/>
        <v>5.2353452718903522E-2</v>
      </c>
      <c r="K695" s="3">
        <f t="shared" ca="1" si="224"/>
        <v>5.2272406167588159E-2</v>
      </c>
      <c r="L695" s="3">
        <f t="shared" ca="1" si="224"/>
        <v>5.20364593470415E-2</v>
      </c>
      <c r="M695" s="3">
        <f t="shared" ca="1" si="224"/>
        <v>5.1655568408082872E-2</v>
      </c>
      <c r="N695" s="3">
        <f t="shared" ca="1" si="224"/>
        <v>5.1140608952846146E-2</v>
      </c>
      <c r="O695" s="3">
        <f t="shared" ca="1" si="224"/>
        <v>5.0503395945990723E-2</v>
      </c>
      <c r="P695" s="3">
        <f t="shared" ca="1" si="224"/>
        <v>4.9756597298138153E-2</v>
      </c>
      <c r="Q695" s="3">
        <f t="shared" ca="1" si="224"/>
        <v>4.8913565649719583E-2</v>
      </c>
      <c r="R695" s="3">
        <f t="shared" ca="1" si="223"/>
        <v>4.798812242280906E-2</v>
      </c>
      <c r="S695" s="3">
        <f t="shared" ca="1" si="223"/>
        <v>4.699432707570475E-2</v>
      </c>
      <c r="T695" s="3">
        <f t="shared" ca="1" si="223"/>
        <v>4.5946256693066276E-2</v>
      </c>
      <c r="U695" s="3">
        <f t="shared" ca="1" si="223"/>
        <v>4.4857811699876612E-2</v>
      </c>
      <c r="V695" s="3">
        <f t="shared" ca="1" si="223"/>
        <v>4.3742556111827223E-2</v>
      </c>
      <c r="W695" s="3">
        <f t="shared" ca="1" si="223"/>
        <v>4.2613596101270461E-2</v>
      </c>
      <c r="X695" s="3">
        <f t="shared" ca="1" si="223"/>
        <v>4.1483497509578263E-2</v>
      </c>
      <c r="Y695" s="3">
        <f t="shared" ca="1" si="223"/>
        <v>4.0364239711068589E-2</v>
      </c>
      <c r="Z695" s="3">
        <f t="shared" ca="1" si="223"/>
        <v>3.9267199540259562E-2</v>
      </c>
      <c r="AA695" s="3">
        <f t="shared" ca="1" si="223"/>
        <v>3.8203155930654618E-2</v>
      </c>
      <c r="AB695" s="3">
        <f t="shared" ca="1" si="223"/>
        <v>3.718230516621935E-2</v>
      </c>
      <c r="AC695" s="3">
        <f t="shared" ca="1" si="223"/>
        <v>3.6214279093832971E-2</v>
      </c>
      <c r="AD695" s="3">
        <f t="shared" ca="1" si="223"/>
        <v>3.5308163423442021E-2</v>
      </c>
      <c r="AE695" s="3">
        <f t="shared" ca="1" si="223"/>
        <v>3.4472517922712519E-2</v>
      </c>
      <c r="AF695" s="3">
        <f t="shared" ca="1" si="223"/>
        <v>3.3715402117298461E-2</v>
      </c>
      <c r="AG695" s="3">
        <f t="shared" ca="1" si="222"/>
        <v>3.3044407428249795E-2</v>
      </c>
      <c r="AH695" s="3">
        <f t="shared" ca="1" si="221"/>
        <v>3.2466689931868298E-2</v>
      </c>
      <c r="AI695" s="3">
        <f t="shared" ca="1" si="221"/>
        <v>3.1988989291686712E-2</v>
      </c>
      <c r="AJ695" s="3">
        <f t="shared" ca="1" si="221"/>
        <v>3.1617611825435328E-2</v>
      </c>
      <c r="AK695" s="3">
        <f t="shared" ca="1" si="221"/>
        <v>3.1358351973935362E-2</v>
      </c>
      <c r="AL695" s="3">
        <f t="shared" ca="1" si="221"/>
        <v>3.1216329221995003E-2</v>
      </c>
      <c r="AM695" s="3">
        <f t="shared" ca="1" si="221"/>
        <v>3.1195729298189999E-2</v>
      </c>
      <c r="AN695" s="3">
        <f t="shared" ca="1" si="221"/>
        <v>3.1299460992321969E-2</v>
      </c>
      <c r="AO695" s="3">
        <f t="shared" ca="1" si="221"/>
        <v>3.1528771443080764E-2</v>
      </c>
      <c r="AP695" s="3">
        <f t="shared" ca="1" si="221"/>
        <v>3.1882894139413691E-2</v>
      </c>
      <c r="AQ695" s="3">
        <f t="shared" ca="1" si="221"/>
        <v>3.2358817777140461E-2</v>
      </c>
      <c r="AR695" s="3">
        <f t="shared" ca="1" si="221"/>
        <v>3.2951243267434101E-2</v>
      </c>
      <c r="AS695" s="3">
        <f t="shared" ca="1" si="221"/>
        <v>3.3652742165949073E-2</v>
      </c>
      <c r="AT695" s="3">
        <f t="shared" ca="1" si="221"/>
        <v>3.445408187922442E-2</v>
      </c>
      <c r="AU695" s="3">
        <f t="shared" ca="1" si="221"/>
        <v>3.534472294234231E-2</v>
      </c>
      <c r="AV695" s="3">
        <f t="shared" ca="1" si="221"/>
        <v>3.6313716124491399E-2</v>
      </c>
      <c r="AW695" s="3">
        <f t="shared" ca="1" si="221"/>
        <v>3.7351563130790667E-2</v>
      </c>
      <c r="AX695" s="3">
        <f t="shared" ref="AX695:AY710" ca="1" si="225">AX694+AX$2*$B$7+(AX$3*$BC695+AX$4*$BD695+AX$5*$BE695)*SQRT($B$7)+(AY694-AX694)/(AY$11-AX$11)*$B$7</f>
        <v>3.8453270423368317E-2</v>
      </c>
      <c r="AY695" s="3">
        <f t="shared" ca="1" si="225"/>
        <v>3.9619836196381354E-2</v>
      </c>
      <c r="AZ695" s="3">
        <f t="shared" ca="1" si="210"/>
        <v>4.0846125069115918E-2</v>
      </c>
      <c r="BC695" s="3">
        <f ca="1">-MC!BC695</f>
        <v>-0.710059774769908</v>
      </c>
      <c r="BD695" s="3">
        <f ca="1">-MC!BD695</f>
        <v>1.1216144023286123</v>
      </c>
      <c r="BE695" s="3">
        <f ca="1">-MC!BE695</f>
        <v>0.71020322675920688</v>
      </c>
    </row>
    <row r="696" spans="1:57" x14ac:dyDescent="0.5">
      <c r="A696" s="3">
        <f t="shared" si="211"/>
        <v>6.8399999999998986</v>
      </c>
      <c r="B696" s="3">
        <f t="shared" ca="1" si="224"/>
        <v>4.5710107012868956E-2</v>
      </c>
      <c r="C696" s="3">
        <f t="shared" ca="1" si="224"/>
        <v>4.7242845881713062E-2</v>
      </c>
      <c r="D696" s="3">
        <f t="shared" ca="1" si="224"/>
        <v>4.8538824586790853E-2</v>
      </c>
      <c r="E696" s="3">
        <f t="shared" ca="1" si="224"/>
        <v>4.9609486006940234E-2</v>
      </c>
      <c r="F696" s="3">
        <f t="shared" ca="1" si="224"/>
        <v>5.0465124876036507E-2</v>
      </c>
      <c r="G696" s="3">
        <f t="shared" ca="1" si="224"/>
        <v>5.1115216645294802E-2</v>
      </c>
      <c r="H696" s="3">
        <f t="shared" ca="1" si="224"/>
        <v>5.1568713643037639E-2</v>
      </c>
      <c r="I696" s="3">
        <f t="shared" ca="1" si="224"/>
        <v>5.1834311944427974E-2</v>
      </c>
      <c r="J696" s="3">
        <f t="shared" ca="1" si="224"/>
        <v>5.192072230982097E-2</v>
      </c>
      <c r="K696" s="3">
        <f t="shared" ca="1" si="224"/>
        <v>5.1836953945090719E-2</v>
      </c>
      <c r="L696" s="3">
        <f t="shared" ca="1" si="224"/>
        <v>5.1592587147660657E-2</v>
      </c>
      <c r="M696" s="3">
        <f t="shared" ca="1" si="224"/>
        <v>5.1197993244451206E-2</v>
      </c>
      <c r="N696" s="3">
        <f t="shared" ca="1" si="224"/>
        <v>5.0664463317832815E-2</v>
      </c>
      <c r="O696" s="3">
        <f t="shared" ca="1" si="224"/>
        <v>5.0004226152962065E-2</v>
      </c>
      <c r="P696" s="3">
        <f t="shared" ca="1" si="224"/>
        <v>4.9230360315562161E-2</v>
      </c>
      <c r="Q696" s="3">
        <f t="shared" ca="1" si="224"/>
        <v>4.8356625081354895E-2</v>
      </c>
      <c r="R696" s="3">
        <f t="shared" ca="1" si="223"/>
        <v>4.7397244264297062E-2</v>
      </c>
      <c r="S696" s="3">
        <f t="shared" ca="1" si="223"/>
        <v>4.6366675724578497E-2</v>
      </c>
      <c r="T696" s="3">
        <f t="shared" ca="1" si="223"/>
        <v>4.5279391504533494E-2</v>
      </c>
      <c r="U696" s="3">
        <f t="shared" ca="1" si="223"/>
        <v>4.4149684235454574E-2</v>
      </c>
      <c r="V696" s="3">
        <f t="shared" ca="1" si="223"/>
        <v>4.2991508137472823E-2</v>
      </c>
      <c r="W696" s="3">
        <f t="shared" ca="1" si="223"/>
        <v>4.1818358330916426E-2</v>
      </c>
      <c r="X696" s="3">
        <f t="shared" ca="1" si="223"/>
        <v>4.0643189027707624E-2</v>
      </c>
      <c r="Y696" s="3">
        <f t="shared" ca="1" si="223"/>
        <v>3.9478367936325233E-2</v>
      </c>
      <c r="Z696" s="3">
        <f t="shared" ca="1" si="223"/>
        <v>3.83356605330561E-2</v>
      </c>
      <c r="AA696" s="3">
        <f t="shared" ca="1" si="223"/>
        <v>3.7226234835032082E-2</v>
      </c>
      <c r="AB696" s="3">
        <f t="shared" ca="1" si="223"/>
        <v>3.6160676627389698E-2</v>
      </c>
      <c r="AC696" s="3">
        <f t="shared" ca="1" si="223"/>
        <v>3.5149007590638853E-2</v>
      </c>
      <c r="AD696" s="3">
        <f t="shared" ca="1" si="223"/>
        <v>3.4200703550803416E-2</v>
      </c>
      <c r="AE696" s="3">
        <f t="shared" ca="1" si="223"/>
        <v>3.3324714697450887E-2</v>
      </c>
      <c r="AF696" s="3">
        <f t="shared" ca="1" si="223"/>
        <v>3.2529491329371059E-2</v>
      </c>
      <c r="AG696" s="3">
        <f t="shared" ca="1" si="222"/>
        <v>3.1823015926736954E-2</v>
      </c>
      <c r="AH696" s="3">
        <f t="shared" ca="1" si="221"/>
        <v>3.1212835564577865E-2</v>
      </c>
      <c r="AI696" s="3">
        <f t="shared" ca="1" si="221"/>
        <v>3.0706080067737875E-2</v>
      </c>
      <c r="AJ696" s="3">
        <f t="shared" ca="1" si="221"/>
        <v>3.0309443798499851E-2</v>
      </c>
      <c r="AK696" s="3">
        <f t="shared" ca="1" si="221"/>
        <v>3.0029105401711033E-2</v>
      </c>
      <c r="AL696" s="3">
        <f t="shared" ca="1" si="221"/>
        <v>2.9870562795256586E-2</v>
      </c>
      <c r="AM696" s="3">
        <f t="shared" ca="1" si="221"/>
        <v>2.9838372685235336E-2</v>
      </c>
      <c r="AN696" s="3">
        <f t="shared" ca="1" si="221"/>
        <v>2.9935806577139751E-2</v>
      </c>
      <c r="AO696" s="3">
        <f t="shared" ca="1" si="221"/>
        <v>3.0164466765620249E-2</v>
      </c>
      <c r="AP696" s="3">
        <f t="shared" ca="1" si="221"/>
        <v>3.0523936826531626E-2</v>
      </c>
      <c r="AQ696" s="3">
        <f t="shared" ca="1" si="221"/>
        <v>3.1011554338136169E-2</v>
      </c>
      <c r="AR696" s="3">
        <f t="shared" ca="1" si="221"/>
        <v>3.1622372049761316E-2</v>
      </c>
      <c r="AS696" s="3">
        <f t="shared" ca="1" si="221"/>
        <v>3.2349319810684028E-2</v>
      </c>
      <c r="AT696" s="3">
        <f t="shared" ca="1" si="221"/>
        <v>3.3183533416851214E-2</v>
      </c>
      <c r="AU696" s="3">
        <f t="shared" ca="1" si="221"/>
        <v>3.4114860120903881E-2</v>
      </c>
      <c r="AV696" s="3">
        <f t="shared" ca="1" si="221"/>
        <v>3.5132775284623032E-2</v>
      </c>
      <c r="AW696" s="3">
        <f t="shared" ca="1" si="221"/>
        <v>3.6228267259479738E-2</v>
      </c>
      <c r="AX696" s="3">
        <f t="shared" ca="1" si="225"/>
        <v>3.7396860230752262E-2</v>
      </c>
      <c r="AY696" s="3">
        <f t="shared" ca="1" si="225"/>
        <v>3.8639829352718751E-2</v>
      </c>
      <c r="AZ696" s="3">
        <f t="shared" ca="1" si="210"/>
        <v>3.9951349318911152E-2</v>
      </c>
      <c r="BC696" s="3">
        <f ca="1">-MC!BC696</f>
        <v>-1.4258048608460463</v>
      </c>
      <c r="BD696" s="3">
        <f ca="1">-MC!BD696</f>
        <v>-1.1409469120628906</v>
      </c>
      <c r="BE696" s="3">
        <f ca="1">-MC!BE696</f>
        <v>0.38553631865587601</v>
      </c>
    </row>
    <row r="697" spans="1:57" x14ac:dyDescent="0.5">
      <c r="A697" s="3">
        <f t="shared" si="211"/>
        <v>6.8499999999998984</v>
      </c>
      <c r="B697" s="3">
        <f t="shared" ca="1" si="224"/>
        <v>4.4842521930516126E-2</v>
      </c>
      <c r="C697" s="3">
        <f t="shared" ca="1" si="224"/>
        <v>4.6348495802492756E-2</v>
      </c>
      <c r="D697" s="3">
        <f t="shared" ca="1" si="224"/>
        <v>4.7619077134233377E-2</v>
      </c>
      <c r="E697" s="3">
        <f t="shared" ca="1" si="224"/>
        <v>4.866566947900805E-2</v>
      </c>
      <c r="F697" s="3">
        <f t="shared" ca="1" si="224"/>
        <v>4.949853199430769E-2</v>
      </c>
      <c r="G697" s="3">
        <f t="shared" ca="1" si="224"/>
        <v>5.0127108151969399E-2</v>
      </c>
      <c r="H697" s="3">
        <f t="shared" ca="1" si="224"/>
        <v>5.0560321763797364E-2</v>
      </c>
      <c r="I697" s="3">
        <f t="shared" ca="1" si="224"/>
        <v>5.0806844336337732E-2</v>
      </c>
      <c r="J697" s="3">
        <f t="shared" ca="1" si="224"/>
        <v>5.0875366623589068E-2</v>
      </c>
      <c r="K697" s="3">
        <f t="shared" ca="1" si="224"/>
        <v>5.077488247944608E-2</v>
      </c>
      <c r="L697" s="3">
        <f t="shared" ca="1" si="224"/>
        <v>5.0514960722689642E-2</v>
      </c>
      <c r="M697" s="3">
        <f t="shared" ca="1" si="224"/>
        <v>5.0105963484767861E-2</v>
      </c>
      <c r="N697" s="3">
        <f t="shared" ca="1" si="224"/>
        <v>4.9559172917436833E-2</v>
      </c>
      <c r="O697" s="3">
        <f t="shared" ca="1" si="224"/>
        <v>4.888680718538628E-2</v>
      </c>
      <c r="P697" s="3">
        <f t="shared" ca="1" si="224"/>
        <v>4.8101931051388713E-2</v>
      </c>
      <c r="Q697" s="3">
        <f t="shared" ca="1" si="224"/>
        <v>4.7218285963932287E-2</v>
      </c>
      <c r="R697" s="3">
        <f t="shared" ca="1" si="223"/>
        <v>4.625007367140057E-2</v>
      </c>
      <c r="S697" s="3">
        <f t="shared" ca="1" si="223"/>
        <v>4.5211725989334615E-2</v>
      </c>
      <c r="T697" s="3">
        <f t="shared" ca="1" si="223"/>
        <v>4.411768548505994E-2</v>
      </c>
      <c r="U697" s="3">
        <f t="shared" ca="1" si="223"/>
        <v>4.2982212578485092E-2</v>
      </c>
      <c r="V697" s="3">
        <f t="shared" ca="1" si="223"/>
        <v>4.181922729139536E-2</v>
      </c>
      <c r="W697" s="3">
        <f t="shared" ca="1" si="223"/>
        <v>4.0642189302890139E-2</v>
      </c>
      <c r="X697" s="3">
        <f t="shared" ca="1" si="223"/>
        <v>3.946401681705803E-2</v>
      </c>
      <c r="Y697" s="3">
        <f t="shared" ca="1" si="223"/>
        <v>3.8297041505034733E-2</v>
      </c>
      <c r="Z697" s="3">
        <f t="shared" ca="1" si="223"/>
        <v>3.7152993116056902E-2</v>
      </c>
      <c r="AA697" s="3">
        <f t="shared" ca="1" si="223"/>
        <v>3.6043004381579508E-2</v>
      </c>
      <c r="AB697" s="3">
        <f t="shared" ca="1" si="223"/>
        <v>3.497762621690309E-2</v>
      </c>
      <c r="AC697" s="3">
        <f t="shared" ca="1" si="223"/>
        <v>3.3966845764161008E-2</v>
      </c>
      <c r="AD697" s="3">
        <f t="shared" ca="1" si="223"/>
        <v>3.3020104593914842E-2</v>
      </c>
      <c r="AE697" s="3">
        <f t="shared" ca="1" si="223"/>
        <v>3.2146318947002116E-2</v>
      </c>
      <c r="AF697" s="3">
        <f t="shared" ca="1" si="223"/>
        <v>3.135390552341203E-2</v>
      </c>
      <c r="AG697" s="3">
        <f t="shared" ca="1" si="222"/>
        <v>3.065081348357665E-2</v>
      </c>
      <c r="AH697" s="3">
        <f t="shared" ca="1" si="221"/>
        <v>3.0044556506848313E-2</v>
      </c>
      <c r="AI697" s="3">
        <f t="shared" ca="1" si="221"/>
        <v>2.9542230159391149E-2</v>
      </c>
      <c r="AJ697" s="3">
        <f t="shared" ca="1" si="221"/>
        <v>2.915049239357393E-2</v>
      </c>
      <c r="AK697" s="3">
        <f t="shared" ca="1" si="221"/>
        <v>2.8875481565194813E-2</v>
      </c>
      <c r="AL697" s="3">
        <f t="shared" ca="1" si="221"/>
        <v>2.8722649498448726E-2</v>
      </c>
      <c r="AM697" s="3">
        <f t="shared" ca="1" si="221"/>
        <v>2.8696499334064804E-2</v>
      </c>
      <c r="AN697" s="3">
        <f t="shared" ca="1" si="221"/>
        <v>2.8800240764375613E-2</v>
      </c>
      <c r="AO697" s="3">
        <f t="shared" ca="1" si="221"/>
        <v>2.9035406760954958E-2</v>
      </c>
      <c r="AP697" s="3">
        <f t="shared" ca="1" si="221"/>
        <v>2.940150658481968E-2</v>
      </c>
      <c r="AQ697" s="3">
        <f t="shared" ca="1" si="221"/>
        <v>2.989580237813276E-2</v>
      </c>
      <c r="AR697" s="3">
        <f t="shared" ca="1" si="221"/>
        <v>3.0513274479829267E-2</v>
      </c>
      <c r="AS697" s="3">
        <f t="shared" ca="1" si="221"/>
        <v>3.1246786857068252E-2</v>
      </c>
      <c r="AT697" s="3">
        <f t="shared" ca="1" si="221"/>
        <v>3.2087419684111357E-2</v>
      </c>
      <c r="AU697" s="3">
        <f t="shared" ca="1" si="221"/>
        <v>3.3024983311002988E-2</v>
      </c>
      <c r="AV697" s="3">
        <f t="shared" ca="1" si="221"/>
        <v>3.4048954555535527E-2</v>
      </c>
      <c r="AW697" s="3">
        <f t="shared" ca="1" si="221"/>
        <v>3.5150384659412004E-2</v>
      </c>
      <c r="AX697" s="3">
        <f t="shared" ca="1" si="225"/>
        <v>3.6324886338144007E-2</v>
      </c>
      <c r="AY697" s="3">
        <f t="shared" ca="1" si="225"/>
        <v>3.7573567990757187E-2</v>
      </c>
      <c r="AZ697" s="3">
        <f t="shared" ca="1" si="210"/>
        <v>3.8889327250998168E-2</v>
      </c>
      <c r="BC697" s="3">
        <f ca="1">-MC!BC697</f>
        <v>-1.7339612737165844</v>
      </c>
      <c r="BD697" s="3">
        <f ca="1">-MC!BD697</f>
        <v>-0.18113754947747474</v>
      </c>
      <c r="BE697" s="3">
        <f ca="1">-MC!BE697</f>
        <v>-0.32077239792258627</v>
      </c>
    </row>
    <row r="698" spans="1:57" x14ac:dyDescent="0.5">
      <c r="A698" s="3">
        <f t="shared" si="211"/>
        <v>6.8599999999998982</v>
      </c>
      <c r="B698" s="3">
        <f t="shared" ca="1" si="224"/>
        <v>4.475296755998192E-2</v>
      </c>
      <c r="C698" s="3">
        <f t="shared" ca="1" si="224"/>
        <v>4.6222252511034914E-2</v>
      </c>
      <c r="D698" s="3">
        <f t="shared" ca="1" si="224"/>
        <v>4.7459922161244714E-2</v>
      </c>
      <c r="E698" s="3">
        <f t="shared" ca="1" si="224"/>
        <v>4.8477223967716261E-2</v>
      </c>
      <c r="F698" s="3">
        <f t="shared" ca="1" si="224"/>
        <v>4.9284264737915265E-2</v>
      </c>
      <c r="G698" s="3">
        <f t="shared" ca="1" si="224"/>
        <v>4.989033918797707E-2</v>
      </c>
      <c r="H698" s="3">
        <f t="shared" ca="1" si="224"/>
        <v>5.0304225846564618E-2</v>
      </c>
      <c r="I698" s="3">
        <f t="shared" ca="1" si="224"/>
        <v>5.053445489727152E-2</v>
      </c>
      <c r="J698" s="3">
        <f t="shared" ca="1" si="224"/>
        <v>5.0589580335246333E-2</v>
      </c>
      <c r="K698" s="3">
        <f t="shared" ca="1" si="224"/>
        <v>5.0478463894290206E-2</v>
      </c>
      <c r="L698" s="3">
        <f t="shared" ca="1" si="224"/>
        <v>5.0210546114623889E-2</v>
      </c>
      <c r="M698" s="3">
        <f t="shared" ca="1" si="224"/>
        <v>4.9796063091939423E-2</v>
      </c>
      <c r="N698" s="3">
        <f t="shared" ca="1" si="224"/>
        <v>4.9246171168000549E-2</v>
      </c>
      <c r="O698" s="3">
        <f t="shared" ca="1" si="224"/>
        <v>4.8572960977799527E-2</v>
      </c>
      <c r="P698" s="3">
        <f t="shared" ca="1" si="224"/>
        <v>4.778936655509157E-2</v>
      </c>
      <c r="Q698" s="3">
        <f t="shared" ca="1" si="224"/>
        <v>4.6908994590783452E-2</v>
      </c>
      <c r="R698" s="3">
        <f t="shared" ca="1" si="223"/>
        <v>4.5945907842523101E-2</v>
      </c>
      <c r="S698" s="3">
        <f t="shared" ca="1" si="223"/>
        <v>4.491439516701462E-2</v>
      </c>
      <c r="T698" s="3">
        <f t="shared" ca="1" si="223"/>
        <v>4.3828752756266326E-2</v>
      </c>
      <c r="U698" s="3">
        <f t="shared" ca="1" si="223"/>
        <v>4.2703091933482609E-2</v>
      </c>
      <c r="V698" s="3">
        <f t="shared" ca="1" si="223"/>
        <v>4.1551181651664382E-2</v>
      </c>
      <c r="W698" s="3">
        <f t="shared" ca="1" si="223"/>
        <v>4.0386329291769184E-2</v>
      </c>
      <c r="X698" s="3">
        <f t="shared" ca="1" si="223"/>
        <v>3.9221300203880885E-2</v>
      </c>
      <c r="Y698" s="3">
        <f t="shared" ca="1" si="223"/>
        <v>3.806827318241697E-2</v>
      </c>
      <c r="Z698" s="3">
        <f t="shared" ca="1" si="223"/>
        <v>3.6938825412810426E-2</v>
      </c>
      <c r="AA698" s="3">
        <f t="shared" ca="1" si="223"/>
        <v>3.5843937503575229E-2</v>
      </c>
      <c r="AB698" s="3">
        <f t="shared" ca="1" si="223"/>
        <v>3.4794008661224181E-2</v>
      </c>
      <c r="AC698" s="3">
        <f t="shared" ca="1" si="223"/>
        <v>3.3798874649591457E-2</v>
      </c>
      <c r="AD698" s="3">
        <f t="shared" ca="1" si="223"/>
        <v>3.2867825944330055E-2</v>
      </c>
      <c r="AE698" s="3">
        <f t="shared" ca="1" si="223"/>
        <v>3.2009627998965159E-2</v>
      </c>
      <c r="AF698" s="3">
        <f t="shared" ca="1" si="223"/>
        <v>3.1232547074685642E-2</v>
      </c>
      <c r="AG698" s="3">
        <f t="shared" ca="1" si="222"/>
        <v>3.054438216508296E-2</v>
      </c>
      <c r="AH698" s="3">
        <f t="shared" ca="1" si="221"/>
        <v>2.9952496690991488E-2</v>
      </c>
      <c r="AI698" s="3">
        <f t="shared" ca="1" si="221"/>
        <v>2.9463835071289787E-2</v>
      </c>
      <c r="AJ698" s="3">
        <f t="shared" ca="1" si="221"/>
        <v>2.9084901925268903E-2</v>
      </c>
      <c r="AK698" s="3">
        <f t="shared" ca="1" si="221"/>
        <v>2.8821678358004144E-2</v>
      </c>
      <c r="AL698" s="3">
        <f t="shared" ca="1" si="221"/>
        <v>2.8679453104985677E-2</v>
      </c>
      <c r="AM698" s="3">
        <f t="shared" ca="1" si="221"/>
        <v>2.8662558731036198E-2</v>
      </c>
      <c r="AN698" s="3">
        <f t="shared" ca="1" si="221"/>
        <v>2.8774026119549108E-2</v>
      </c>
      <c r="AO698" s="3">
        <f t="shared" ca="1" si="221"/>
        <v>2.9015201973605433E-2</v>
      </c>
      <c r="AP698" s="3">
        <f t="shared" ca="1" si="221"/>
        <v>2.9385404371377894E-2</v>
      </c>
      <c r="AQ698" s="3">
        <f t="shared" ca="1" si="221"/>
        <v>2.9881703233863365E-2</v>
      </c>
      <c r="AR698" s="3">
        <f t="shared" ca="1" si="221"/>
        <v>3.0498889774589099E-2</v>
      </c>
      <c r="AS698" s="3">
        <f t="shared" ca="1" si="221"/>
        <v>3.1229645438223954E-2</v>
      </c>
      <c r="AT698" s="3">
        <f t="shared" ca="1" si="221"/>
        <v>3.2064878306145149E-2</v>
      </c>
      <c r="AU698" s="3">
        <f t="shared" ca="1" si="221"/>
        <v>3.2994245747391696E-2</v>
      </c>
      <c r="AV698" s="3">
        <f t="shared" ca="1" si="221"/>
        <v>3.4007110418870848E-2</v>
      </c>
      <c r="AW698" s="3">
        <f t="shared" ca="1" si="221"/>
        <v>3.5094470119736668E-2</v>
      </c>
      <c r="AX698" s="3">
        <f t="shared" ca="1" si="225"/>
        <v>3.625190414444341E-2</v>
      </c>
      <c r="AY698" s="3">
        <f t="shared" ca="1" si="225"/>
        <v>3.7480215085092666E-2</v>
      </c>
      <c r="AZ698" s="3">
        <f t="shared" ca="1" si="210"/>
        <v>3.8770961675992449E-2</v>
      </c>
      <c r="BC698" s="3">
        <f ca="1">-MC!BC698</f>
        <v>-0.26171670862446028</v>
      </c>
      <c r="BD698" s="3">
        <f ca="1">-MC!BD698</f>
        <v>0.26789652491445626</v>
      </c>
      <c r="BE698" s="3">
        <f ca="1">-MC!BE698</f>
        <v>-0.30291651738436975</v>
      </c>
    </row>
    <row r="699" spans="1:57" x14ac:dyDescent="0.5">
      <c r="A699" s="3">
        <f t="shared" si="211"/>
        <v>6.869999999999898</v>
      </c>
      <c r="B699" s="3">
        <f t="shared" ca="1" si="224"/>
        <v>4.6342957247976081E-2</v>
      </c>
      <c r="C699" s="3">
        <f t="shared" ca="1" si="224"/>
        <v>4.773980664405246E-2</v>
      </c>
      <c r="D699" s="3">
        <f t="shared" ca="1" si="224"/>
        <v>4.8907509185315737E-2</v>
      </c>
      <c r="E699" s="3">
        <f t="shared" ca="1" si="224"/>
        <v>4.9857291106009352E-2</v>
      </c>
      <c r="F699" s="3">
        <f t="shared" ca="1" si="224"/>
        <v>5.0599241733841123E-2</v>
      </c>
      <c r="G699" s="3">
        <f t="shared" ca="1" si="224"/>
        <v>5.1142641897076631E-2</v>
      </c>
      <c r="H699" s="3">
        <f t="shared" ca="1" si="224"/>
        <v>5.1496259718822206E-2</v>
      </c>
      <c r="I699" s="3">
        <f t="shared" ca="1" si="224"/>
        <v>5.1668618949381802E-2</v>
      </c>
      <c r="J699" s="3">
        <f t="shared" ca="1" si="224"/>
        <v>5.1668271716209899E-2</v>
      </c>
      <c r="K699" s="3">
        <f t="shared" ca="1" si="224"/>
        <v>5.1504082508225586E-2</v>
      </c>
      <c r="L699" s="3">
        <f t="shared" ca="1" si="224"/>
        <v>5.1185498430326423E-2</v>
      </c>
      <c r="M699" s="3">
        <f t="shared" ca="1" si="224"/>
        <v>5.0722764345344451E-2</v>
      </c>
      <c r="N699" s="3">
        <f t="shared" ca="1" si="224"/>
        <v>5.0127045549037796E-2</v>
      </c>
      <c r="O699" s="3">
        <f t="shared" ca="1" si="224"/>
        <v>4.9410439881095676E-2</v>
      </c>
      <c r="P699" s="3">
        <f t="shared" ca="1" si="224"/>
        <v>4.8585885364065565E-2</v>
      </c>
      <c r="Q699" s="3">
        <f t="shared" ca="1" si="224"/>
        <v>4.7666988644990575E-2</v>
      </c>
      <c r="R699" s="3">
        <f t="shared" ca="1" si="223"/>
        <v>4.6667808209801799E-2</v>
      </c>
      <c r="S699" s="3">
        <f t="shared" ca="1" si="223"/>
        <v>4.5602624686417632E-2</v>
      </c>
      <c r="T699" s="3">
        <f t="shared" ca="1" si="223"/>
        <v>4.4485722635482242E-2</v>
      </c>
      <c r="U699" s="3">
        <f t="shared" ca="1" si="223"/>
        <v>4.3331199042435112E-2</v>
      </c>
      <c r="V699" s="3">
        <f t="shared" ca="1" si="223"/>
        <v>4.2152806565286423E-2</v>
      </c>
      <c r="W699" s="3">
        <f t="shared" ca="1" si="223"/>
        <v>4.0963835074115468E-2</v>
      </c>
      <c r="X699" s="3">
        <f t="shared" ca="1" si="223"/>
        <v>3.9777031862927907E-2</v>
      </c>
      <c r="Y699" s="3">
        <f t="shared" ca="1" si="223"/>
        <v>3.8604557654062135E-2</v>
      </c>
      <c r="Z699" s="3">
        <f t="shared" ca="1" si="223"/>
        <v>3.7457971876345565E-2</v>
      </c>
      <c r="AA699" s="3">
        <f t="shared" ca="1" si="223"/>
        <v>3.6348237822015045E-2</v>
      </c>
      <c r="AB699" s="3">
        <f t="shared" ca="1" si="223"/>
        <v>3.5285737793786257E-2</v>
      </c>
      <c r="AC699" s="3">
        <f t="shared" ca="1" si="223"/>
        <v>3.4280290981242821E-2</v>
      </c>
      <c r="AD699" s="3">
        <f t="shared" ca="1" si="223"/>
        <v>3.3341171569661904E-2</v>
      </c>
      <c r="AE699" s="3">
        <f t="shared" ca="1" si="223"/>
        <v>3.2477129030607406E-2</v>
      </c>
      <c r="AF699" s="3">
        <f t="shared" ca="1" si="223"/>
        <v>3.1696413990287907E-2</v>
      </c>
      <c r="AG699" s="3">
        <f t="shared" ca="1" si="222"/>
        <v>3.1006810072001522E-2</v>
      </c>
      <c r="AH699" s="3">
        <f t="shared" ca="1" si="222"/>
        <v>3.0415665218670142E-2</v>
      </c>
      <c r="AI699" s="3">
        <f t="shared" ca="1" si="222"/>
        <v>2.992990745655174E-2</v>
      </c>
      <c r="AJ699" s="3">
        <f t="shared" ca="1" si="222"/>
        <v>2.9556022791887557E-2</v>
      </c>
      <c r="AK699" s="3">
        <f t="shared" ca="1" si="222"/>
        <v>2.9299969760651232E-2</v>
      </c>
      <c r="AL699" s="3">
        <f t="shared" ca="1" si="222"/>
        <v>2.9167008658264982E-2</v>
      </c>
      <c r="AM699" s="3">
        <f t="shared" ca="1" si="222"/>
        <v>2.916143610736522E-2</v>
      </c>
      <c r="AN699" s="3">
        <f t="shared" ca="1" si="222"/>
        <v>2.9286238831595937E-2</v>
      </c>
      <c r="AO699" s="3">
        <f t="shared" ca="1" si="222"/>
        <v>2.9542711965639182E-2</v>
      </c>
      <c r="AP699" s="3">
        <f t="shared" ca="1" si="222"/>
        <v>2.9930117182437935E-2</v>
      </c>
      <c r="AQ699" s="3">
        <f t="shared" ca="1" si="222"/>
        <v>3.0445467042118965E-2</v>
      </c>
      <c r="AR699" s="3">
        <f t="shared" ca="1" si="222"/>
        <v>3.1083498563240879E-2</v>
      </c>
      <c r="AS699" s="3">
        <f t="shared" ca="1" si="222"/>
        <v>3.1836845674955289E-2</v>
      </c>
      <c r="AT699" s="3">
        <f t="shared" ca="1" si="222"/>
        <v>3.2696379546373382E-2</v>
      </c>
      <c r="AU699" s="3">
        <f t="shared" ca="1" si="222"/>
        <v>3.3651740140312018E-2</v>
      </c>
      <c r="AV699" s="3">
        <f t="shared" ca="1" si="222"/>
        <v>3.469231196554088E-2</v>
      </c>
      <c r="AW699" s="3">
        <f t="shared" ref="AW699:AY714" ca="1" si="226">AW698+AW$2*$B$7+(AW$3*$BC699+AW$4*$BD699+AW$5*$BE699)*SQRT($B$7)+(AX698-AW698)/(AX$11-AW$11)*$B$7</f>
        <v>3.5809174577475698E-2</v>
      </c>
      <c r="AX699" s="3">
        <f t="shared" ca="1" si="225"/>
        <v>3.6998003200176904E-2</v>
      </c>
      <c r="AY699" s="3">
        <f t="shared" ca="1" si="225"/>
        <v>3.8259408755352546E-2</v>
      </c>
      <c r="AZ699" s="3">
        <f t="shared" ca="1" si="210"/>
        <v>3.9583865493389186E-2</v>
      </c>
      <c r="BC699" s="3">
        <f ca="1">-MC!BC699</f>
        <v>1.1188409165295505</v>
      </c>
      <c r="BD699" s="3">
        <f ca="1">-MC!BD699</f>
        <v>-0.91392120635070118</v>
      </c>
      <c r="BE699" s="3">
        <f ca="1">-MC!BE699</f>
        <v>-1.0863222218213959</v>
      </c>
    </row>
    <row r="700" spans="1:57" x14ac:dyDescent="0.5">
      <c r="A700" s="3">
        <f t="shared" si="211"/>
        <v>6.8799999999998978</v>
      </c>
      <c r="B700" s="3">
        <f t="shared" ca="1" si="224"/>
        <v>4.6780806736272079E-2</v>
      </c>
      <c r="C700" s="3">
        <f t="shared" ca="1" si="224"/>
        <v>4.8036287318671614E-2</v>
      </c>
      <c r="D700" s="3">
        <f t="shared" ca="1" si="224"/>
        <v>4.9077065498394079E-2</v>
      </c>
      <c r="E700" s="3">
        <f t="shared" ca="1" si="224"/>
        <v>4.9913799697189329E-2</v>
      </c>
      <c r="F700" s="3">
        <f t="shared" ca="1" si="224"/>
        <v>5.0556015170350875E-2</v>
      </c>
      <c r="G700" s="3">
        <f t="shared" ca="1" si="224"/>
        <v>5.1012432263426638E-2</v>
      </c>
      <c r="H700" s="3">
        <f t="shared" ca="1" si="224"/>
        <v>5.1291262108917497E-2</v>
      </c>
      <c r="I700" s="3">
        <f t="shared" ca="1" si="224"/>
        <v>5.1400475450655472E-2</v>
      </c>
      <c r="J700" s="3">
        <f t="shared" ca="1" si="224"/>
        <v>5.1348075976363074E-2</v>
      </c>
      <c r="K700" s="3">
        <f t="shared" ca="1" si="224"/>
        <v>5.114238434177433E-2</v>
      </c>
      <c r="L700" s="3">
        <f t="shared" ca="1" si="224"/>
        <v>5.0792307596018667E-2</v>
      </c>
      <c r="M700" s="3">
        <f t="shared" ca="1" si="224"/>
        <v>5.0307552708311089E-2</v>
      </c>
      <c r="N700" s="3">
        <f t="shared" ca="1" si="224"/>
        <v>4.9698747228923958E-2</v>
      </c>
      <c r="O700" s="3">
        <f t="shared" ca="1" si="224"/>
        <v>4.8977449473431196E-2</v>
      </c>
      <c r="P700" s="3">
        <f t="shared" ca="1" si="224"/>
        <v>4.8156054708025246E-2</v>
      </c>
      <c r="Q700" s="3">
        <f t="shared" ca="1" si="224"/>
        <v>4.7247622786834344E-2</v>
      </c>
      <c r="R700" s="3">
        <f t="shared" ca="1" si="223"/>
        <v>4.6265661180437186E-2</v>
      </c>
      <c r="S700" s="3">
        <f t="shared" ca="1" si="223"/>
        <v>4.5223895555420703E-2</v>
      </c>
      <c r="T700" s="3">
        <f t="shared" ca="1" si="223"/>
        <v>4.4136052122442752E-2</v>
      </c>
      <c r="U700" s="3">
        <f t="shared" ca="1" si="223"/>
        <v>4.3015666825539214E-2</v>
      </c>
      <c r="V700" s="3">
        <f t="shared" ca="1" si="223"/>
        <v>4.1875929338917622E-2</v>
      </c>
      <c r="W700" s="3">
        <f t="shared" ca="1" si="223"/>
        <v>4.072956534638085E-2</v>
      </c>
      <c r="X700" s="3">
        <f t="shared" ca="1" si="223"/>
        <v>3.9588757421042141E-2</v>
      </c>
      <c r="Y700" s="3">
        <f t="shared" ca="1" si="223"/>
        <v>3.846510155497615E-2</v>
      </c>
      <c r="Z700" s="3">
        <f t="shared" ca="1" si="223"/>
        <v>3.7369592764717061E-2</v>
      </c>
      <c r="AA700" s="3">
        <f t="shared" ca="1" si="223"/>
        <v>3.6312630369980052E-2</v>
      </c>
      <c r="AB700" s="3">
        <f t="shared" ca="1" si="223"/>
        <v>3.5304033111780445E-2</v>
      </c>
      <c r="AC700" s="3">
        <f t="shared" ca="1" si="223"/>
        <v>3.4353056946634625E-2</v>
      </c>
      <c r="AD700" s="3">
        <f t="shared" ca="1" si="223"/>
        <v>3.3468413111118027E-2</v>
      </c>
      <c r="AE700" s="3">
        <f t="shared" ca="1" si="223"/>
        <v>3.2658288437278769E-2</v>
      </c>
      <c r="AF700" s="3">
        <f t="shared" ca="1" si="223"/>
        <v>3.1930371257144659E-2</v>
      </c>
      <c r="AG700" s="3">
        <f t="shared" ca="1" si="223"/>
        <v>3.1291883157073937E-2</v>
      </c>
      <c r="AH700" s="3">
        <f t="shared" ref="AH700:AW715" ca="1" si="227">AH699+AH$2*$B$7+(AH$3*$BC700+AH$4*$BD700+AH$5*$BE700)*SQRT($B$7)+(AI699-AH699)/(AI$11-AH$11)*$B$7</f>
        <v>3.0749609919287678E-2</v>
      </c>
      <c r="AI700" s="3">
        <f t="shared" ca="1" si="227"/>
        <v>3.030991646852051E-2</v>
      </c>
      <c r="AJ700" s="3">
        <f t="shared" ca="1" si="227"/>
        <v>2.9978723454348655E-2</v>
      </c>
      <c r="AK700" s="3">
        <f t="shared" ca="1" si="227"/>
        <v>2.9761420061730604E-2</v>
      </c>
      <c r="AL700" s="3">
        <f t="shared" ca="1" si="227"/>
        <v>2.9662691331484071E-2</v>
      </c>
      <c r="AM700" s="3">
        <f t="shared" ca="1" si="227"/>
        <v>2.9686251115213759E-2</v>
      </c>
      <c r="AN700" s="3">
        <f t="shared" ca="1" si="227"/>
        <v>2.9834495164147091E-2</v>
      </c>
      <c r="AO700" s="3">
        <f t="shared" ca="1" si="227"/>
        <v>3.0108120283336343E-2</v>
      </c>
      <c r="AP700" s="3">
        <f t="shared" ca="1" si="227"/>
        <v>3.0505785056887787E-2</v>
      </c>
      <c r="AQ700" s="3">
        <f t="shared" ca="1" si="227"/>
        <v>3.1023898082881942E-2</v>
      </c>
      <c r="AR700" s="3">
        <f t="shared" ca="1" si="227"/>
        <v>3.1656595654003625E-2</v>
      </c>
      <c r="AS700" s="3">
        <f t="shared" ca="1" si="227"/>
        <v>3.2395917731458057E-2</v>
      </c>
      <c r="AT700" s="3">
        <f t="shared" ca="1" si="227"/>
        <v>3.3232152297717116E-2</v>
      </c>
      <c r="AU700" s="3">
        <f t="shared" ca="1" si="227"/>
        <v>3.4154376030043003E-2</v>
      </c>
      <c r="AV700" s="3">
        <f t="shared" ca="1" si="227"/>
        <v>3.5151449822661655E-2</v>
      </c>
      <c r="AW700" s="3">
        <f t="shared" ca="1" si="226"/>
        <v>3.6213988606223199E-2</v>
      </c>
      <c r="AX700" s="3">
        <f t="shared" ca="1" si="225"/>
        <v>3.7337211117900074E-2</v>
      </c>
      <c r="AY700" s="3">
        <f t="shared" ca="1" si="225"/>
        <v>3.852097208824206E-2</v>
      </c>
      <c r="AZ700" s="3">
        <f t="shared" ca="1" si="210"/>
        <v>3.9754123998246307E-2</v>
      </c>
      <c r="BC700" s="3">
        <f ca="1">-MC!BC700</f>
        <v>0.11184565542867642</v>
      </c>
      <c r="BD700" s="3">
        <f ca="1">-MC!BD700</f>
        <v>0.87220043554007365</v>
      </c>
      <c r="BE700" s="3">
        <f ca="1">-MC!BE700</f>
        <v>-1.364418197225417</v>
      </c>
    </row>
    <row r="701" spans="1:57" x14ac:dyDescent="0.5">
      <c r="A701" s="3">
        <f t="shared" si="211"/>
        <v>6.8899999999998975</v>
      </c>
      <c r="B701" s="3">
        <f t="shared" ca="1" si="224"/>
        <v>4.7024916213063712E-2</v>
      </c>
      <c r="C701" s="3">
        <f t="shared" ca="1" si="224"/>
        <v>4.8243070907211145E-2</v>
      </c>
      <c r="D701" s="3">
        <f t="shared" ca="1" si="224"/>
        <v>4.9250823470970644E-2</v>
      </c>
      <c r="E701" s="3">
        <f t="shared" ca="1" si="224"/>
        <v>5.0058648347663125E-2</v>
      </c>
      <c r="F701" s="3">
        <f t="shared" ca="1" si="224"/>
        <v>5.0675890551224768E-2</v>
      </c>
      <c r="G701" s="3">
        <f t="shared" ca="1" si="224"/>
        <v>5.1111093773591153E-2</v>
      </c>
      <c r="H701" s="3">
        <f t="shared" ca="1" si="224"/>
        <v>5.1372295995603418E-2</v>
      </c>
      <c r="I701" s="3">
        <f t="shared" ca="1" si="224"/>
        <v>5.1467298805219525E-2</v>
      </c>
      <c r="J701" s="3">
        <f t="shared" ca="1" si="224"/>
        <v>5.1403941301823991E-2</v>
      </c>
      <c r="K701" s="3">
        <f t="shared" ca="1" si="224"/>
        <v>5.1190384142777191E-2</v>
      </c>
      <c r="L701" s="3">
        <f t="shared" ca="1" si="224"/>
        <v>5.0835378123946499E-2</v>
      </c>
      <c r="M701" s="3">
        <f t="shared" ca="1" si="224"/>
        <v>5.0348476083155555E-2</v>
      </c>
      <c r="N701" s="3">
        <f t="shared" ca="1" si="224"/>
        <v>4.974015154888143E-2</v>
      </c>
      <c r="O701" s="3">
        <f t="shared" ca="1" si="224"/>
        <v>4.9021807007201018E-2</v>
      </c>
      <c r="P701" s="3">
        <f t="shared" ca="1" si="224"/>
        <v>4.8205678646483577E-2</v>
      </c>
      <c r="Q701" s="3">
        <f t="shared" ref="Q701:AG715" ca="1" si="228">Q700+Q$2*$B$7+(Q$3*$BC701+Q$4*$BD701+Q$5*$BE701)*SQRT($B$7)+(R700-Q700)/(R$11-Q$11)*$B$7</f>
        <v>4.7304663202756787E-2</v>
      </c>
      <c r="R701" s="3">
        <f t="shared" ca="1" si="228"/>
        <v>4.6332100811590414E-2</v>
      </c>
      <c r="S701" s="3">
        <f t="shared" ca="1" si="228"/>
        <v>4.5301545869729884E-2</v>
      </c>
      <c r="T701" s="3">
        <f t="shared" ca="1" si="228"/>
        <v>4.4226549943281464E-2</v>
      </c>
      <c r="U701" s="3">
        <f t="shared" ca="1" si="228"/>
        <v>4.3120471655292515E-2</v>
      </c>
      <c r="V701" s="3">
        <f t="shared" ca="1" si="228"/>
        <v>4.1996321431381475E-2</v>
      </c>
      <c r="W701" s="3">
        <f t="shared" ca="1" si="228"/>
        <v>4.0866644517645566E-2</v>
      </c>
      <c r="X701" s="3">
        <f t="shared" ca="1" si="228"/>
        <v>3.9743442525381235E-2</v>
      </c>
      <c r="Y701" s="3">
        <f t="shared" ca="1" si="228"/>
        <v>3.8638130482021853E-2</v>
      </c>
      <c r="Z701" s="3">
        <f t="shared" ca="1" si="228"/>
        <v>3.7561522759866878E-2</v>
      </c>
      <c r="AA701" s="3">
        <f t="shared" ca="1" si="228"/>
        <v>3.6523838473589303E-2</v>
      </c>
      <c r="AB701" s="3">
        <f t="shared" ca="1" si="228"/>
        <v>3.5534716568339793E-2</v>
      </c>
      <c r="AC701" s="3">
        <f t="shared" ca="1" si="228"/>
        <v>3.4603233532517888E-2</v>
      </c>
      <c r="AD701" s="3">
        <f t="shared" ca="1" si="228"/>
        <v>3.3737921419444053E-2</v>
      </c>
      <c r="AE701" s="3">
        <f t="shared" ca="1" si="228"/>
        <v>3.2946788187820375E-2</v>
      </c>
      <c r="AF701" s="3">
        <f t="shared" ca="1" si="228"/>
        <v>3.2237343639901779E-2</v>
      </c>
      <c r="AG701" s="3">
        <f t="shared" ca="1" si="228"/>
        <v>3.1616631081894463E-2</v>
      </c>
      <c r="AH701" s="3">
        <f t="shared" ca="1" si="227"/>
        <v>3.1091257875765291E-2</v>
      </c>
      <c r="AI701" s="3">
        <f t="shared" ca="1" si="227"/>
        <v>3.0667409558885774E-2</v>
      </c>
      <c r="AJ701" s="3">
        <f t="shared" ca="1" si="227"/>
        <v>3.0350825103543165E-2</v>
      </c>
      <c r="AK701" s="3">
        <f t="shared" ca="1" si="227"/>
        <v>3.0146707984872081E-2</v>
      </c>
      <c r="AL701" s="3">
        <f t="shared" ca="1" si="227"/>
        <v>3.0059551598020241E-2</v>
      </c>
      <c r="AM701" s="3">
        <f t="shared" ca="1" si="227"/>
        <v>3.0092870618796008E-2</v>
      </c>
      <c r="AN701" s="3">
        <f t="shared" ca="1" si="227"/>
        <v>3.0248853438129018E-2</v>
      </c>
      <c r="AO701" s="3">
        <f t="shared" ca="1" si="227"/>
        <v>3.0527982195520706E-2</v>
      </c>
      <c r="AP701" s="3">
        <f t="shared" ca="1" si="227"/>
        <v>3.0928696128039491E-2</v>
      </c>
      <c r="AQ701" s="3">
        <f t="shared" ca="1" si="227"/>
        <v>3.1447183695706156E-2</v>
      </c>
      <c r="AR701" s="3">
        <f t="shared" ca="1" si="227"/>
        <v>3.2077364359753328E-2</v>
      </c>
      <c r="AS701" s="3">
        <f t="shared" ca="1" si="227"/>
        <v>3.281106808832903E-2</v>
      </c>
      <c r="AT701" s="3">
        <f t="shared" ca="1" si="227"/>
        <v>3.3638383834550589E-2</v>
      </c>
      <c r="AU701" s="3">
        <f t="shared" ca="1" si="227"/>
        <v>3.4548209542808829E-2</v>
      </c>
      <c r="AV701" s="3">
        <f t="shared" ca="1" si="227"/>
        <v>3.5529267431844549E-2</v>
      </c>
      <c r="AW701" s="3">
        <f t="shared" ca="1" si="226"/>
        <v>3.6572091729562904E-2</v>
      </c>
      <c r="AX701" s="3">
        <f t="shared" ca="1" si="225"/>
        <v>3.767182245142596E-2</v>
      </c>
      <c r="AY701" s="3">
        <f t="shared" ca="1" si="225"/>
        <v>3.8827924584523686E-2</v>
      </c>
      <c r="AZ701" s="3">
        <f t="shared" ca="1" si="210"/>
        <v>4.0028318239978627E-2</v>
      </c>
      <c r="BC701" s="3">
        <f ca="1">-MC!BC701</f>
        <v>0.35427187153687534</v>
      </c>
      <c r="BD701" s="3">
        <f ca="1">-MC!BD701</f>
        <v>0.39475624436114209</v>
      </c>
      <c r="BE701" s="3">
        <f ca="1">-MC!BE701</f>
        <v>-0.27696424332799108</v>
      </c>
    </row>
    <row r="702" spans="1:57" x14ac:dyDescent="0.5">
      <c r="A702" s="3">
        <f t="shared" si="211"/>
        <v>6.8999999999998973</v>
      </c>
      <c r="B702" s="3">
        <f t="shared" ref="B702:Q717" ca="1" si="229">B701+B$2*$B$7+(B$3*$BC702+B$4*$BD702+B$5*$BE702)*SQRT($B$7)+(C701-B701)/(C$11-B$11)*$B$7</f>
        <v>4.860719373028706E-2</v>
      </c>
      <c r="C702" s="3">
        <f t="shared" ca="1" si="229"/>
        <v>4.9726625977174033E-2</v>
      </c>
      <c r="D702" s="3">
        <f t="shared" ca="1" si="229"/>
        <v>5.0641222472424655E-2</v>
      </c>
      <c r="E702" s="3">
        <f t="shared" ca="1" si="229"/>
        <v>5.136130978086631E-2</v>
      </c>
      <c r="F702" s="3">
        <f t="shared" ca="1" si="229"/>
        <v>5.1896088772026706E-2</v>
      </c>
      <c r="G702" s="3">
        <f t="shared" ca="1" si="229"/>
        <v>5.2253962579462104E-2</v>
      </c>
      <c r="H702" s="3">
        <f t="shared" ca="1" si="229"/>
        <v>5.2442832137463584E-2</v>
      </c>
      <c r="I702" s="3">
        <f t="shared" ca="1" si="229"/>
        <v>5.2470365994659741E-2</v>
      </c>
      <c r="J702" s="3">
        <f t="shared" ca="1" si="229"/>
        <v>5.2344274779090344E-2</v>
      </c>
      <c r="K702" s="3">
        <f t="shared" ca="1" si="229"/>
        <v>5.2072595249838302E-2</v>
      </c>
      <c r="L702" s="3">
        <f t="shared" ca="1" si="229"/>
        <v>5.1663958017140341E-2</v>
      </c>
      <c r="M702" s="3">
        <f t="shared" ca="1" si="229"/>
        <v>5.1127797814814607E-2</v>
      </c>
      <c r="N702" s="3">
        <f t="shared" ca="1" si="229"/>
        <v>5.0474470138582819E-2</v>
      </c>
      <c r="O702" s="3">
        <f t="shared" ca="1" si="229"/>
        <v>4.9715257605252285E-2</v>
      </c>
      <c r="P702" s="3">
        <f t="shared" ca="1" si="229"/>
        <v>4.8862273269757499E-2</v>
      </c>
      <c r="Q702" s="3">
        <f t="shared" ca="1" si="228"/>
        <v>4.7928286690881373E-2</v>
      </c>
      <c r="R702" s="3">
        <f t="shared" ca="1" si="228"/>
        <v>4.6926506615682068E-2</v>
      </c>
      <c r="S702" s="3">
        <f t="shared" ca="1" si="228"/>
        <v>4.5870352128763281E-2</v>
      </c>
      <c r="T702" s="3">
        <f t="shared" ca="1" si="228"/>
        <v>4.4773236123344898E-2</v>
      </c>
      <c r="U702" s="3">
        <f t="shared" ca="1" si="228"/>
        <v>4.3648375888127713E-2</v>
      </c>
      <c r="V702" s="3">
        <f t="shared" ca="1" si="228"/>
        <v>4.2508638601552726E-2</v>
      </c>
      <c r="W702" s="3">
        <f t="shared" ca="1" si="228"/>
        <v>4.1366425086723224E-2</v>
      </c>
      <c r="X702" s="3">
        <f t="shared" ca="1" si="228"/>
        <v>4.0233592018256353E-2</v>
      </c>
      <c r="Y702" s="3">
        <f t="shared" ca="1" si="228"/>
        <v>3.9121409490546287E-2</v>
      </c>
      <c r="Z702" s="3">
        <f t="shared" ca="1" si="228"/>
        <v>3.8040547265635591E-2</v>
      </c>
      <c r="AA702" s="3">
        <f t="shared" ca="1" si="228"/>
        <v>3.7001080286532567E-2</v>
      </c>
      <c r="AB702" s="3">
        <f t="shared" ca="1" si="228"/>
        <v>3.6012503734272165E-2</v>
      </c>
      <c r="AC702" s="3">
        <f t="shared" ca="1" si="228"/>
        <v>3.5083750660028265E-2</v>
      </c>
      <c r="AD702" s="3">
        <f t="shared" ca="1" si="228"/>
        <v>3.4223209965258537E-2</v>
      </c>
      <c r="AE702" s="3">
        <f t="shared" ca="1" si="228"/>
        <v>3.3438746767384425E-2</v>
      </c>
      <c r="AF702" s="3">
        <f t="shared" ca="1" si="228"/>
        <v>3.2737728369074404E-2</v>
      </c>
      <c r="AG702" s="3">
        <f t="shared" ca="1" si="228"/>
        <v>3.2127055818774501E-2</v>
      </c>
      <c r="AH702" s="3">
        <f t="shared" ca="1" si="227"/>
        <v>3.1613194064049194E-2</v>
      </c>
      <c r="AI702" s="3">
        <f t="shared" ca="1" si="227"/>
        <v>3.1202185234302311E-2</v>
      </c>
      <c r="AJ702" s="3">
        <f t="shared" ca="1" si="227"/>
        <v>3.0899622569075417E-2</v>
      </c>
      <c r="AK702" s="3">
        <f t="shared" ca="1" si="227"/>
        <v>3.0710559740156278E-2</v>
      </c>
      <c r="AL702" s="3">
        <f t="shared" ca="1" si="227"/>
        <v>3.0639334371614074E-2</v>
      </c>
      <c r="AM702" s="3">
        <f t="shared" ca="1" si="227"/>
        <v>3.0689297824964757E-2</v>
      </c>
      <c r="AN702" s="3">
        <f t="shared" ca="1" si="227"/>
        <v>3.086246700992909E-2</v>
      </c>
      <c r="AO702" s="3">
        <f t="shared" ca="1" si="227"/>
        <v>3.1159145332021881E-2</v>
      </c>
      <c r="AP702" s="3">
        <f t="shared" ca="1" si="227"/>
        <v>3.1577588690647231E-2</v>
      </c>
      <c r="AQ702" s="3">
        <f t="shared" ca="1" si="227"/>
        <v>3.2113801499092313E-2</v>
      </c>
      <c r="AR702" s="3">
        <f t="shared" ca="1" si="227"/>
        <v>3.276152254909942E-2</v>
      </c>
      <c r="AS702" s="3">
        <f t="shared" ca="1" si="227"/>
        <v>3.35124080602274E-2</v>
      </c>
      <c r="AT702" s="3">
        <f t="shared" ca="1" si="227"/>
        <v>3.4356384387362653E-2</v>
      </c>
      <c r="AU702" s="3">
        <f t="shared" ca="1" si="227"/>
        <v>3.5282207568366322E-2</v>
      </c>
      <c r="AV702" s="3">
        <f t="shared" ca="1" si="227"/>
        <v>3.6278498331142835E-2</v>
      </c>
      <c r="AW702" s="3">
        <f t="shared" ca="1" si="226"/>
        <v>3.7335746265667033E-2</v>
      </c>
      <c r="AX702" s="3">
        <f t="shared" ca="1" si="225"/>
        <v>3.8449042470449599E-2</v>
      </c>
      <c r="AY702" s="3">
        <f t="shared" ca="1" si="225"/>
        <v>3.9617487361786337E-2</v>
      </c>
      <c r="AZ702" s="3">
        <f t="shared" ca="1" si="210"/>
        <v>4.082822534186277E-2</v>
      </c>
      <c r="BC702" s="3">
        <f ca="1">-MC!BC702</f>
        <v>1.0857270321274521</v>
      </c>
      <c r="BD702" s="3">
        <f ca="1">-MC!BD702</f>
        <v>-0.64952274707693558</v>
      </c>
      <c r="BE702" s="3">
        <f ca="1">-MC!BE702</f>
        <v>-1.3234240334980596</v>
      </c>
    </row>
    <row r="703" spans="1:57" x14ac:dyDescent="0.5">
      <c r="A703" s="3">
        <f t="shared" si="211"/>
        <v>6.9099999999998971</v>
      </c>
      <c r="B703" s="3">
        <f t="shared" ca="1" si="229"/>
        <v>4.946534784125832E-2</v>
      </c>
      <c r="C703" s="3">
        <f t="shared" ca="1" si="229"/>
        <v>5.0594528184539724E-2</v>
      </c>
      <c r="D703" s="3">
        <f t="shared" ca="1" si="229"/>
        <v>5.1518206636665696E-2</v>
      </c>
      <c r="E703" s="3">
        <f t="shared" ca="1" si="229"/>
        <v>5.2246720555752517E-2</v>
      </c>
      <c r="F703" s="3">
        <f t="shared" ca="1" si="229"/>
        <v>5.2789285335740718E-2</v>
      </c>
      <c r="G703" s="3">
        <f t="shared" ca="1" si="229"/>
        <v>5.3154322219144588E-2</v>
      </c>
      <c r="H703" s="3">
        <f t="shared" ca="1" si="229"/>
        <v>5.3349753770950283E-2</v>
      </c>
      <c r="I703" s="3">
        <f t="shared" ca="1" si="229"/>
        <v>5.3383274188917439E-2</v>
      </c>
      <c r="J703" s="3">
        <f t="shared" ca="1" si="229"/>
        <v>5.326262431830317E-2</v>
      </c>
      <c r="K703" s="3">
        <f t="shared" ca="1" si="229"/>
        <v>5.2995875691266597E-2</v>
      </c>
      <c r="L703" s="3">
        <f t="shared" ca="1" si="229"/>
        <v>5.2591697371147009E-2</v>
      </c>
      <c r="M703" s="3">
        <f t="shared" ca="1" si="229"/>
        <v>5.2059564586282817E-2</v>
      </c>
      <c r="N703" s="3">
        <f t="shared" ca="1" si="229"/>
        <v>5.1409873360010815E-2</v>
      </c>
      <c r="O703" s="3">
        <f t="shared" ca="1" si="229"/>
        <v>5.0653944971686168E-2</v>
      </c>
      <c r="P703" s="3">
        <f t="shared" ca="1" si="229"/>
        <v>4.9803927859033134E-2</v>
      </c>
      <c r="Q703" s="3">
        <f t="shared" ca="1" si="228"/>
        <v>4.8872622916465248E-2</v>
      </c>
      <c r="R703" s="3">
        <f t="shared" ca="1" si="228"/>
        <v>4.7873266021157206E-2</v>
      </c>
      <c r="S703" s="3">
        <f t="shared" ca="1" si="228"/>
        <v>4.6819299475456801E-2</v>
      </c>
      <c r="T703" s="3">
        <f t="shared" ca="1" si="228"/>
        <v>4.5724156043569067E-2</v>
      </c>
      <c r="U703" s="3">
        <f t="shared" ca="1" si="228"/>
        <v>4.4601070238692357E-2</v>
      </c>
      <c r="V703" s="3">
        <f t="shared" ca="1" si="228"/>
        <v>4.3462924565674625E-2</v>
      </c>
      <c r="W703" s="3">
        <f t="shared" ca="1" si="228"/>
        <v>4.232213401145226E-2</v>
      </c>
      <c r="X703" s="3">
        <f t="shared" ca="1" si="228"/>
        <v>4.1190568911136628E-2</v>
      </c>
      <c r="Y703" s="3">
        <f t="shared" ca="1" si="228"/>
        <v>4.0079513029639087E-2</v>
      </c>
      <c r="Z703" s="3">
        <f t="shared" ca="1" si="228"/>
        <v>3.8999650124617889E-2</v>
      </c>
      <c r="AA703" s="3">
        <f t="shared" ca="1" si="228"/>
        <v>3.7961069572668357E-2</v>
      </c>
      <c r="AB703" s="3">
        <f t="shared" ca="1" si="228"/>
        <v>3.6973281394348252E-2</v>
      </c>
      <c r="AC703" s="3">
        <f t="shared" ca="1" si="228"/>
        <v>3.6045233806413793E-2</v>
      </c>
      <c r="AD703" s="3">
        <f t="shared" ca="1" si="228"/>
        <v>3.5185331161772214E-2</v>
      </c>
      <c r="AE703" s="3">
        <f t="shared" ca="1" si="228"/>
        <v>3.440145434049896E-2</v>
      </c>
      <c r="AF703" s="3">
        <f t="shared" ca="1" si="228"/>
        <v>3.3700986747613272E-2</v>
      </c>
      <c r="AG703" s="3">
        <f t="shared" ca="1" si="228"/>
        <v>3.3090845767768939E-2</v>
      </c>
      <c r="AH703" s="3">
        <f t="shared" ca="1" si="227"/>
        <v>3.2577512511357452E-2</v>
      </c>
      <c r="AI703" s="3">
        <f t="shared" ca="1" si="227"/>
        <v>3.2167044250420135E-2</v>
      </c>
      <c r="AJ703" s="3">
        <f t="shared" ca="1" si="227"/>
        <v>3.1865047007441562E-2</v>
      </c>
      <c r="AK703" s="3">
        <f t="shared" ca="1" si="227"/>
        <v>3.1676583128608771E-2</v>
      </c>
      <c r="AL703" s="3">
        <f t="shared" ca="1" si="227"/>
        <v>3.1605992913148841E-2</v>
      </c>
      <c r="AM703" s="3">
        <f t="shared" ca="1" si="227"/>
        <v>3.1656622842047719E-2</v>
      </c>
      <c r="AN703" s="3">
        <f t="shared" ca="1" si="227"/>
        <v>3.1830476795862463E-2</v>
      </c>
      <c r="AO703" s="3">
        <f t="shared" ca="1" si="227"/>
        <v>3.2127837951148451E-2</v>
      </c>
      <c r="AP703" s="3">
        <f t="shared" ca="1" si="227"/>
        <v>3.2546937452564796E-2</v>
      </c>
      <c r="AQ703" s="3">
        <f t="shared" ca="1" si="227"/>
        <v>3.3083754331310652E-2</v>
      </c>
      <c r="AR703" s="3">
        <f t="shared" ca="1" si="227"/>
        <v>3.3732005445156761E-2</v>
      </c>
      <c r="AS703" s="3">
        <f t="shared" ca="1" si="227"/>
        <v>3.4483332085180667E-2</v>
      </c>
      <c r="AT703" s="3">
        <f t="shared" ca="1" si="227"/>
        <v>3.5327657018972621E-2</v>
      </c>
      <c r="AU703" s="3">
        <f t="shared" ca="1" si="227"/>
        <v>3.6253753783278664E-2</v>
      </c>
      <c r="AV703" s="3">
        <f t="shared" ca="1" si="227"/>
        <v>3.7250301349325714E-2</v>
      </c>
      <c r="AW703" s="3">
        <f t="shared" ca="1" si="226"/>
        <v>3.8307903180678615E-2</v>
      </c>
      <c r="AX703" s="3">
        <f t="shared" ca="1" si="225"/>
        <v>3.9421753742920521E-2</v>
      </c>
      <c r="AY703" s="3">
        <f t="shared" ca="1" si="225"/>
        <v>4.0590739255890983E-2</v>
      </c>
      <c r="AZ703" s="3">
        <f t="shared" ca="1" si="210"/>
        <v>4.1801442492790296E-2</v>
      </c>
      <c r="BC703" s="3">
        <f ca="1">-MC!BC703</f>
        <v>1.4739135319025278</v>
      </c>
      <c r="BD703" s="3">
        <f ca="1">-MC!BD703</f>
        <v>7.2046548334878224E-2</v>
      </c>
      <c r="BE703" s="3">
        <f ca="1">-MC!BE703</f>
        <v>0.18194013499344752</v>
      </c>
    </row>
    <row r="704" spans="1:57" x14ac:dyDescent="0.5">
      <c r="A704" s="3">
        <f t="shared" si="211"/>
        <v>6.9199999999998969</v>
      </c>
      <c r="B704" s="3">
        <f t="shared" ca="1" si="229"/>
        <v>4.7772875976606212E-2</v>
      </c>
      <c r="C704" s="3">
        <f t="shared" ca="1" si="229"/>
        <v>4.8961789443502872E-2</v>
      </c>
      <c r="D704" s="3">
        <f t="shared" ca="1" si="229"/>
        <v>4.9944165499400291E-2</v>
      </c>
      <c r="E704" s="3">
        <f t="shared" ca="1" si="229"/>
        <v>5.0730286185337106E-2</v>
      </c>
      <c r="F704" s="3">
        <f t="shared" ca="1" si="229"/>
        <v>5.1329315306368584E-2</v>
      </c>
      <c r="G704" s="3">
        <f t="shared" ca="1" si="229"/>
        <v>5.1749626099412756E-2</v>
      </c>
      <c r="H704" s="3">
        <f t="shared" ca="1" si="229"/>
        <v>5.1999096655530569E-2</v>
      </c>
      <c r="I704" s="3">
        <f t="shared" ca="1" si="229"/>
        <v>5.2085380727985423E-2</v>
      </c>
      <c r="J704" s="3">
        <f t="shared" ca="1" si="229"/>
        <v>5.2016183285379942E-2</v>
      </c>
      <c r="K704" s="3">
        <f t="shared" ca="1" si="229"/>
        <v>5.1799544521560964E-2</v>
      </c>
      <c r="L704" s="3">
        <f t="shared" ca="1" si="229"/>
        <v>5.144410580880969E-2</v>
      </c>
      <c r="M704" s="3">
        <f t="shared" ca="1" si="229"/>
        <v>5.0959316685657688E-2</v>
      </c>
      <c r="N704" s="3">
        <f t="shared" ca="1" si="229"/>
        <v>5.0355547480766476E-2</v>
      </c>
      <c r="O704" s="3">
        <f t="shared" ca="1" si="229"/>
        <v>4.9644091885454891E-2</v>
      </c>
      <c r="P704" s="3">
        <f t="shared" ca="1" si="229"/>
        <v>4.8837067454304772E-2</v>
      </c>
      <c r="Q704" s="3">
        <f t="shared" ca="1" si="228"/>
        <v>4.7947240148260982E-2</v>
      </c>
      <c r="R704" s="3">
        <f t="shared" ca="1" si="228"/>
        <v>4.6987806711378283E-2</v>
      </c>
      <c r="S704" s="3">
        <f t="shared" ca="1" si="228"/>
        <v>4.5972166411824382E-2</v>
      </c>
      <c r="T704" s="3">
        <f t="shared" ca="1" si="228"/>
        <v>4.4913705646870715E-2</v>
      </c>
      <c r="U704" s="3">
        <f t="shared" ca="1" si="228"/>
        <v>4.3825609931262346E-2</v>
      </c>
      <c r="V704" s="3">
        <f t="shared" ca="1" si="228"/>
        <v>4.272071088801372E-2</v>
      </c>
      <c r="W704" s="3">
        <f t="shared" ca="1" si="228"/>
        <v>4.1611371472838506E-2</v>
      </c>
      <c r="X704" s="3">
        <f t="shared" ca="1" si="228"/>
        <v>4.050940949655378E-2</v>
      </c>
      <c r="Y704" s="3">
        <f t="shared" ca="1" si="228"/>
        <v>3.942605621610102E-2</v>
      </c>
      <c r="Z704" s="3">
        <f t="shared" ca="1" si="228"/>
        <v>3.8371943208524578E-2</v>
      </c>
      <c r="AA704" s="3">
        <f t="shared" ca="1" si="228"/>
        <v>3.7357108107136522E-2</v>
      </c>
      <c r="AB704" s="3">
        <f t="shared" ca="1" si="228"/>
        <v>3.6391009593549593E-2</v>
      </c>
      <c r="AC704" s="3">
        <f t="shared" ca="1" si="228"/>
        <v>3.5482544870830676E-2</v>
      </c>
      <c r="AD704" s="3">
        <f t="shared" ca="1" si="228"/>
        <v>3.4640067564571664E-2</v>
      </c>
      <c r="AE704" s="3">
        <f t="shared" ca="1" si="228"/>
        <v>3.3871408139306919E-2</v>
      </c>
      <c r="AF704" s="3">
        <f t="shared" ca="1" si="228"/>
        <v>3.3183899922094577E-2</v>
      </c>
      <c r="AG704" s="3">
        <f t="shared" ca="1" si="228"/>
        <v>3.2584410445339558E-2</v>
      </c>
      <c r="AH704" s="3">
        <f t="shared" ca="1" si="227"/>
        <v>3.2079370776867587E-2</v>
      </c>
      <c r="AI704" s="3">
        <f t="shared" ca="1" si="227"/>
        <v>3.167478709917456E-2</v>
      </c>
      <c r="AJ704" s="3">
        <f t="shared" ca="1" si="227"/>
        <v>3.1376211950528192E-2</v>
      </c>
      <c r="AK704" s="3">
        <f t="shared" ca="1" si="227"/>
        <v>3.118865004654094E-2</v>
      </c>
      <c r="AL704" s="3">
        <f t="shared" ca="1" si="227"/>
        <v>3.1116378025495026E-2</v>
      </c>
      <c r="AM704" s="3">
        <f t="shared" ca="1" si="227"/>
        <v>3.1162671139884697E-2</v>
      </c>
      <c r="AN704" s="3">
        <f t="shared" ca="1" si="227"/>
        <v>3.1329453912118395E-2</v>
      </c>
      <c r="AO704" s="3">
        <f t="shared" ca="1" si="227"/>
        <v>3.1616923014287333E-2</v>
      </c>
      <c r="AP704" s="3">
        <f t="shared" ca="1" si="227"/>
        <v>3.2023218638769793E-2</v>
      </c>
      <c r="AQ704" s="3">
        <f t="shared" ca="1" si="227"/>
        <v>3.2544228318650198E-2</v>
      </c>
      <c r="AR704" s="3">
        <f t="shared" ca="1" si="227"/>
        <v>3.3173580932848536E-2</v>
      </c>
      <c r="AS704" s="3">
        <f t="shared" ca="1" si="227"/>
        <v>3.3902836885795755E-2</v>
      </c>
      <c r="AT704" s="3">
        <f t="shared" ca="1" si="227"/>
        <v>3.472184959452055E-2</v>
      </c>
      <c r="AU704" s="3">
        <f t="shared" ca="1" si="227"/>
        <v>3.5619344724553623E-2</v>
      </c>
      <c r="AV704" s="3">
        <f t="shared" ca="1" si="227"/>
        <v>3.6583994418060713E-2</v>
      </c>
      <c r="AW704" s="3">
        <f t="shared" ca="1" si="226"/>
        <v>3.7606449617077299E-2</v>
      </c>
      <c r="AX704" s="3">
        <f t="shared" ca="1" si="225"/>
        <v>3.868193561799943E-2</v>
      </c>
      <c r="AY704" s="3">
        <f t="shared" ca="1" si="225"/>
        <v>3.980905131057081E-2</v>
      </c>
      <c r="AZ704" s="3">
        <f t="shared" ca="1" si="210"/>
        <v>4.0973774393893415E-2</v>
      </c>
      <c r="BC704" s="3">
        <f ca="1">-MC!BC704</f>
        <v>-1.2500211060799939</v>
      </c>
      <c r="BD704" s="3">
        <f ca="1">-MC!BD704</f>
        <v>1.1071164102322797</v>
      </c>
      <c r="BE704" s="3">
        <f ca="1">-MC!BE704</f>
        <v>1.0892340713422026</v>
      </c>
    </row>
    <row r="705" spans="1:57" x14ac:dyDescent="0.5">
      <c r="A705" s="3">
        <f t="shared" si="211"/>
        <v>6.9299999999998967</v>
      </c>
      <c r="B705" s="3">
        <f t="shared" ca="1" si="229"/>
        <v>4.8516284127350678E-2</v>
      </c>
      <c r="C705" s="3">
        <f t="shared" ca="1" si="229"/>
        <v>4.9562679920300078E-2</v>
      </c>
      <c r="D705" s="3">
        <f t="shared" ca="1" si="229"/>
        <v>5.0412197687147144E-2</v>
      </c>
      <c r="E705" s="3">
        <f t="shared" ca="1" si="229"/>
        <v>5.1074819991417997E-2</v>
      </c>
      <c r="F705" s="3">
        <f t="shared" ca="1" si="229"/>
        <v>5.1559414885949735E-2</v>
      </c>
      <c r="G705" s="3">
        <f t="shared" ca="1" si="229"/>
        <v>5.1874063437698834E-2</v>
      </c>
      <c r="H705" s="3">
        <f t="shared" ca="1" si="229"/>
        <v>5.202635510939093E-2</v>
      </c>
      <c r="I705" s="3">
        <f t="shared" ca="1" si="229"/>
        <v>5.20236590661513E-2</v>
      </c>
      <c r="J705" s="3">
        <f t="shared" ca="1" si="229"/>
        <v>5.1873400255696228E-2</v>
      </c>
      <c r="K705" s="3">
        <f t="shared" ca="1" si="229"/>
        <v>5.1583343371506662E-2</v>
      </c>
      <c r="L705" s="3">
        <f t="shared" ca="1" si="229"/>
        <v>5.116185789983204E-2</v>
      </c>
      <c r="M705" s="3">
        <f t="shared" ca="1" si="229"/>
        <v>5.0618123454301001E-2</v>
      </c>
      <c r="N705" s="3">
        <f t="shared" ca="1" si="229"/>
        <v>4.9962240396033877E-2</v>
      </c>
      <c r="O705" s="3">
        <f t="shared" ca="1" si="229"/>
        <v>4.9205230527412352E-2</v>
      </c>
      <c r="P705" s="3">
        <f t="shared" ca="1" si="229"/>
        <v>4.8358936203870606E-2</v>
      </c>
      <c r="Q705" s="3">
        <f t="shared" ca="1" si="228"/>
        <v>4.7435844133893131E-2</v>
      </c>
      <c r="R705" s="3">
        <f t="shared" ca="1" si="228"/>
        <v>4.6448867615394823E-2</v>
      </c>
      <c r="S705" s="3">
        <f t="shared" ca="1" si="228"/>
        <v>4.5411118580709571E-2</v>
      </c>
      <c r="T705" s="3">
        <f t="shared" ca="1" si="228"/>
        <v>4.4335692772546072E-2</v>
      </c>
      <c r="U705" s="3">
        <f t="shared" ca="1" si="228"/>
        <v>4.3235482434529827E-2</v>
      </c>
      <c r="V705" s="3">
        <f t="shared" ca="1" si="228"/>
        <v>4.2123024049855261E-2</v>
      </c>
      <c r="W705" s="3">
        <f t="shared" ca="1" si="228"/>
        <v>4.1010384298153228E-2</v>
      </c>
      <c r="X705" s="3">
        <f t="shared" ca="1" si="228"/>
        <v>3.9909084231274268E-2</v>
      </c>
      <c r="Y705" s="3">
        <f t="shared" ca="1" si="228"/>
        <v>3.8830058369738407E-2</v>
      </c>
      <c r="Z705" s="3">
        <f t="shared" ca="1" si="228"/>
        <v>3.7783641883724024E-2</v>
      </c>
      <c r="AA705" s="3">
        <f t="shared" ca="1" si="228"/>
        <v>3.6779576436347966E-2</v>
      </c>
      <c r="AB705" s="3">
        <f t="shared" ca="1" si="228"/>
        <v>3.5827025141784395E-2</v>
      </c>
      <c r="AC705" s="3">
        <f t="shared" ca="1" si="228"/>
        <v>3.4934589960139623E-2</v>
      </c>
      <c r="AD705" s="3">
        <f t="shared" ca="1" si="228"/>
        <v>3.4110329560926994E-2</v>
      </c>
      <c r="AE705" s="3">
        <f t="shared" ca="1" si="228"/>
        <v>3.3361779764892685E-2</v>
      </c>
      <c r="AF705" s="3">
        <f t="shared" ca="1" si="228"/>
        <v>3.2695979590649273E-2</v>
      </c>
      <c r="AG705" s="3">
        <f t="shared" ca="1" si="228"/>
        <v>3.2119502479547778E-2</v>
      </c>
      <c r="AH705" s="3">
        <f t="shared" ca="1" si="227"/>
        <v>3.1638485200909838E-2</v>
      </c>
      <c r="AI705" s="3">
        <f t="shared" ca="1" si="227"/>
        <v>3.1258638564793814E-2</v>
      </c>
      <c r="AJ705" s="3">
        <f t="shared" ca="1" si="227"/>
        <v>3.0985217307324699E-2</v>
      </c>
      <c r="AK705" s="3">
        <f t="shared" ca="1" si="227"/>
        <v>3.0822924157934268E-2</v>
      </c>
      <c r="AL705" s="3">
        <f t="shared" ca="1" si="227"/>
        <v>3.0775727707610237E-2</v>
      </c>
      <c r="AM705" s="3">
        <f t="shared" ca="1" si="227"/>
        <v>3.0846587582763332E-2</v>
      </c>
      <c r="AN705" s="3">
        <f t="shared" ca="1" si="227"/>
        <v>3.1037104569728351E-2</v>
      </c>
      <c r="AO705" s="3">
        <f t="shared" ca="1" si="227"/>
        <v>3.1347144512177315E-2</v>
      </c>
      <c r="AP705" s="3">
        <f t="shared" ca="1" si="227"/>
        <v>3.1774512404292285E-2</v>
      </c>
      <c r="AQ705" s="3">
        <f t="shared" ca="1" si="227"/>
        <v>3.2314760116429544E-2</v>
      </c>
      <c r="AR705" s="3">
        <f t="shared" ca="1" si="227"/>
        <v>3.2961184455503709E-2</v>
      </c>
      <c r="AS705" s="3">
        <f t="shared" ca="1" si="227"/>
        <v>3.3705020935022124E-2</v>
      </c>
      <c r="AT705" s="3">
        <f t="shared" ca="1" si="227"/>
        <v>3.4535809816040167E-2</v>
      </c>
      <c r="AU705" s="3">
        <f t="shared" ca="1" si="227"/>
        <v>3.5441985478717554E-2</v>
      </c>
      <c r="AV705" s="3">
        <f t="shared" ca="1" si="227"/>
        <v>3.6411970087310806E-2</v>
      </c>
      <c r="AW705" s="3">
        <f t="shared" ca="1" si="226"/>
        <v>3.7436217494374167E-2</v>
      </c>
      <c r="AX705" s="3">
        <f t="shared" ca="1" si="225"/>
        <v>3.8509733228899723E-2</v>
      </c>
      <c r="AY705" s="3">
        <f t="shared" ca="1" si="225"/>
        <v>3.9630578260656565E-2</v>
      </c>
      <c r="AZ705" s="3">
        <f t="shared" ca="1" si="210"/>
        <v>4.078397528779517E-2</v>
      </c>
      <c r="BC705" s="3">
        <f ca="1">-MC!BC705</f>
        <v>-0.48679526456299005</v>
      </c>
      <c r="BD705" s="3">
        <f ca="1">-MC!BD705</f>
        <v>-0.50028396367061401</v>
      </c>
      <c r="BE705" s="3">
        <f ca="1">-MC!BE705</f>
        <v>-1.7992045208158824</v>
      </c>
    </row>
    <row r="706" spans="1:57" x14ac:dyDescent="0.5">
      <c r="A706" s="3">
        <f t="shared" si="211"/>
        <v>6.9399999999998965</v>
      </c>
      <c r="B706" s="3">
        <f t="shared" ca="1" si="229"/>
        <v>4.7856137297332568E-2</v>
      </c>
      <c r="C706" s="3">
        <f t="shared" ca="1" si="229"/>
        <v>4.8874781184097972E-2</v>
      </c>
      <c r="D706" s="3">
        <f t="shared" ca="1" si="229"/>
        <v>4.9698162268063312E-2</v>
      </c>
      <c r="E706" s="3">
        <f t="shared" ca="1" si="229"/>
        <v>5.0336212155031083E-2</v>
      </c>
      <c r="F706" s="3">
        <f t="shared" ca="1" si="229"/>
        <v>5.0797751662548296E-2</v>
      </c>
      <c r="G706" s="3">
        <f t="shared" ca="1" si="229"/>
        <v>5.109081820372538E-2</v>
      </c>
      <c r="H706" s="3">
        <f t="shared" ca="1" si="229"/>
        <v>5.1222961139039548E-2</v>
      </c>
      <c r="I706" s="3">
        <f t="shared" ca="1" si="229"/>
        <v>5.1201513582105992E-2</v>
      </c>
      <c r="J706" s="3">
        <f t="shared" ca="1" si="229"/>
        <v>5.1033868995448019E-2</v>
      </c>
      <c r="K706" s="3">
        <f t="shared" ca="1" si="229"/>
        <v>5.0727765089750333E-2</v>
      </c>
      <c r="L706" s="3">
        <f t="shared" ca="1" si="229"/>
        <v>5.0291547949736164E-2</v>
      </c>
      <c r="M706" s="3">
        <f t="shared" ca="1" si="229"/>
        <v>4.9734375708561422E-2</v>
      </c>
      <c r="N706" s="3">
        <f t="shared" ca="1" si="229"/>
        <v>4.9066327166660317E-2</v>
      </c>
      <c r="O706" s="3">
        <f t="shared" ca="1" si="229"/>
        <v>4.8298400616556117E-2</v>
      </c>
      <c r="P706" s="3">
        <f t="shared" ca="1" si="229"/>
        <v>4.7442411578752078E-2</v>
      </c>
      <c r="Q706" s="3">
        <f t="shared" ca="1" si="228"/>
        <v>4.6510815870681677E-2</v>
      </c>
      <c r="R706" s="3">
        <f t="shared" ca="1" si="228"/>
        <v>4.5516491711609076E-2</v>
      </c>
      <c r="S706" s="3">
        <f t="shared" ca="1" si="228"/>
        <v>4.4472512076942694E-2</v>
      </c>
      <c r="T706" s="3">
        <f t="shared" ca="1" si="228"/>
        <v>4.339193044778035E-2</v>
      </c>
      <c r="U706" s="3">
        <f t="shared" ca="1" si="228"/>
        <v>4.2287594204536913E-2</v>
      </c>
      <c r="V706" s="3">
        <f t="shared" ca="1" si="228"/>
        <v>4.1171993113144553E-2</v>
      </c>
      <c r="W706" s="3">
        <f t="shared" ca="1" si="228"/>
        <v>4.0057146012776546E-2</v>
      </c>
      <c r="X706" s="3">
        <f t="shared" ca="1" si="228"/>
        <v>3.8954525642050798E-2</v>
      </c>
      <c r="Y706" s="3">
        <f t="shared" ca="1" si="228"/>
        <v>3.7875018236939971E-2</v>
      </c>
      <c r="Z706" s="3">
        <f t="shared" ca="1" si="228"/>
        <v>3.6828911014772835E-2</v>
      </c>
      <c r="AA706" s="3">
        <f t="shared" ca="1" si="228"/>
        <v>3.5825898121809127E-2</v>
      </c>
      <c r="AB706" s="3">
        <f t="shared" ca="1" si="228"/>
        <v>3.4875095556556955E-2</v>
      </c>
      <c r="AC706" s="3">
        <f t="shared" ca="1" si="228"/>
        <v>3.3985058487182682E-2</v>
      </c>
      <c r="AD706" s="3">
        <f t="shared" ca="1" si="228"/>
        <v>3.3163799078649865E-2</v>
      </c>
      <c r="AE706" s="3">
        <f t="shared" ca="1" si="228"/>
        <v>3.2418806959906322E-2</v>
      </c>
      <c r="AF706" s="3">
        <f t="shared" ca="1" si="228"/>
        <v>3.1757075290749892E-2</v>
      </c>
      <c r="AG706" s="3">
        <f t="shared" ca="1" si="228"/>
        <v>3.1185131862611619E-2</v>
      </c>
      <c r="AH706" s="3">
        <f t="shared" ca="1" si="227"/>
        <v>3.0709067570113394E-2</v>
      </c>
      <c r="AI706" s="3">
        <f t="shared" ca="1" si="227"/>
        <v>3.0334546247564896E-2</v>
      </c>
      <c r="AJ706" s="3">
        <f t="shared" ca="1" si="227"/>
        <v>3.0066773190550608E-2</v>
      </c>
      <c r="AK706" s="3">
        <f t="shared" ca="1" si="227"/>
        <v>2.991039746638231E-2</v>
      </c>
      <c r="AL706" s="3">
        <f t="shared" ca="1" si="227"/>
        <v>2.9869327912460407E-2</v>
      </c>
      <c r="AM706" s="3">
        <f t="shared" ca="1" si="227"/>
        <v>2.9946456812195266E-2</v>
      </c>
      <c r="AN706" s="3">
        <f t="shared" ca="1" si="227"/>
        <v>3.0143309519284109E-2</v>
      </c>
      <c r="AO706" s="3">
        <f t="shared" ca="1" si="227"/>
        <v>3.0459669406867184E-2</v>
      </c>
      <c r="AP706" s="3">
        <f t="shared" ca="1" si="227"/>
        <v>3.0893254706922668E-2</v>
      </c>
      <c r="AQ706" s="3">
        <f t="shared" ca="1" si="227"/>
        <v>3.1439530144176137E-2</v>
      </c>
      <c r="AR706" s="3">
        <f t="shared" ca="1" si="227"/>
        <v>3.2091709042441421E-2</v>
      </c>
      <c r="AS706" s="3">
        <f t="shared" ca="1" si="227"/>
        <v>3.2840950704284257E-2</v>
      </c>
      <c r="AT706" s="3">
        <f t="shared" ca="1" si="227"/>
        <v>3.3676731117481699E-2</v>
      </c>
      <c r="AU706" s="3">
        <f t="shared" ca="1" si="227"/>
        <v>3.4587442648254717E-2</v>
      </c>
      <c r="AV706" s="3">
        <f t="shared" ca="1" si="227"/>
        <v>3.5561506986002113E-2</v>
      </c>
      <c r="AW706" s="3">
        <f t="shared" ca="1" si="226"/>
        <v>3.658942888552142E-2</v>
      </c>
      <c r="AX706" s="3">
        <f t="shared" ca="1" si="225"/>
        <v>3.7666236190632314E-2</v>
      </c>
      <c r="AY706" s="3">
        <f t="shared" ca="1" si="225"/>
        <v>3.8789696054792704E-2</v>
      </c>
      <c r="AZ706" s="3">
        <f t="shared" ca="1" si="210"/>
        <v>3.9944640828410968E-2</v>
      </c>
      <c r="BC706" s="3">
        <f ca="1">-MC!BC706</f>
        <v>-1.3832085750574512</v>
      </c>
      <c r="BD706" s="3">
        <f ca="1">-MC!BD706</f>
        <v>-0.14418703096893104</v>
      </c>
      <c r="BE706" s="3">
        <f ca="1">-MC!BE706</f>
        <v>-0.33077050554249254</v>
      </c>
    </row>
    <row r="707" spans="1:57" x14ac:dyDescent="0.5">
      <c r="A707" s="3">
        <f t="shared" si="211"/>
        <v>6.9499999999998963</v>
      </c>
      <c r="B707" s="3">
        <f t="shared" ca="1" si="229"/>
        <v>4.7267743675608931E-2</v>
      </c>
      <c r="C707" s="3">
        <f t="shared" ca="1" si="229"/>
        <v>4.8398618061613677E-2</v>
      </c>
      <c r="D707" s="3">
        <f t="shared" ca="1" si="229"/>
        <v>4.9319003693683493E-2</v>
      </c>
      <c r="E707" s="3">
        <f t="shared" ca="1" si="229"/>
        <v>5.0039475438675679E-2</v>
      </c>
      <c r="F707" s="3">
        <f t="shared" ca="1" si="229"/>
        <v>5.0569501094805833E-2</v>
      </c>
      <c r="G707" s="3">
        <f t="shared" ca="1" si="229"/>
        <v>5.0917768636700049E-2</v>
      </c>
      <c r="H707" s="3">
        <f t="shared" ca="1" si="229"/>
        <v>5.1092481547931688E-2</v>
      </c>
      <c r="I707" s="3">
        <f t="shared" ca="1" si="229"/>
        <v>5.1101631126261968E-2</v>
      </c>
      <c r="J707" s="3">
        <f t="shared" ca="1" si="229"/>
        <v>5.095327358339892E-2</v>
      </c>
      <c r="K707" s="3">
        <f t="shared" ca="1" si="229"/>
        <v>5.0655813863186204E-2</v>
      </c>
      <c r="L707" s="3">
        <f t="shared" ca="1" si="229"/>
        <v>5.0218268831571669E-2</v>
      </c>
      <c r="M707" s="3">
        <f t="shared" ca="1" si="229"/>
        <v>4.9650469283964022E-2</v>
      </c>
      <c r="N707" s="3">
        <f t="shared" ca="1" si="229"/>
        <v>4.8963166565457676E-2</v>
      </c>
      <c r="O707" s="3">
        <f t="shared" ca="1" si="229"/>
        <v>4.8168029536545809E-2</v>
      </c>
      <c r="P707" s="3">
        <f t="shared" ca="1" si="229"/>
        <v>4.727754094600814E-2</v>
      </c>
      <c r="Q707" s="3">
        <f t="shared" ca="1" si="228"/>
        <v>4.6304819780804918E-2</v>
      </c>
      <c r="R707" s="3">
        <f t="shared" ca="1" si="228"/>
        <v>4.5263403248313828E-2</v>
      </c>
      <c r="S707" s="3">
        <f t="shared" ca="1" si="228"/>
        <v>4.4167019445253905E-2</v>
      </c>
      <c r="T707" s="3">
        <f t="shared" ca="1" si="228"/>
        <v>4.3029373683409887E-2</v>
      </c>
      <c r="U707" s="3">
        <f t="shared" ca="1" si="228"/>
        <v>4.1863962587234745E-2</v>
      </c>
      <c r="V707" s="3">
        <f t="shared" ca="1" si="228"/>
        <v>4.0683923327264254E-2</v>
      </c>
      <c r="W707" s="3">
        <f t="shared" ca="1" si="228"/>
        <v>3.9501921037088411E-2</v>
      </c>
      <c r="X707" s="3">
        <f t="shared" ca="1" si="228"/>
        <v>3.833007428699596E-2</v>
      </c>
      <c r="Y707" s="3">
        <f t="shared" ca="1" si="228"/>
        <v>3.7179915179375932E-2</v>
      </c>
      <c r="Z707" s="3">
        <f t="shared" ca="1" si="228"/>
        <v>3.6062377131757119E-2</v>
      </c>
      <c r="AA707" s="3">
        <f t="shared" ca="1" si="228"/>
        <v>3.4987800925895755E-2</v>
      </c>
      <c r="AB707" s="3">
        <f t="shared" ca="1" si="228"/>
        <v>3.3965949595438173E-2</v>
      </c>
      <c r="AC707" s="3">
        <f t="shared" ca="1" si="228"/>
        <v>3.3006025666688393E-2</v>
      </c>
      <c r="AD707" s="3">
        <f t="shared" ca="1" si="228"/>
        <v>3.2116688950644977E-2</v>
      </c>
      <c r="AE707" s="3">
        <f t="shared" ca="1" si="228"/>
        <v>3.1306077035446835E-2</v>
      </c>
      <c r="AF707" s="3">
        <f t="shared" ca="1" si="228"/>
        <v>3.058183137058474E-2</v>
      </c>
      <c r="AG707" s="3">
        <f t="shared" ca="1" si="228"/>
        <v>2.9951128237403968E-2</v>
      </c>
      <c r="AH707" s="3">
        <f t="shared" ca="1" si="227"/>
        <v>2.9420706778135429E-2</v>
      </c>
      <c r="AI707" s="3">
        <f t="shared" ca="1" si="227"/>
        <v>2.8996877946374081E-2</v>
      </c>
      <c r="AJ707" s="3">
        <f t="shared" ca="1" si="227"/>
        <v>2.8685491657062072E-2</v>
      </c>
      <c r="AK707" s="3">
        <f t="shared" ca="1" si="227"/>
        <v>2.8491837337891637E-2</v>
      </c>
      <c r="AL707" s="3">
        <f t="shared" ca="1" si="227"/>
        <v>2.8420458065217376E-2</v>
      </c>
      <c r="AM707" s="3">
        <f t="shared" ca="1" si="227"/>
        <v>2.8474872761986333E-2</v>
      </c>
      <c r="AN707" s="3">
        <f t="shared" ca="1" si="227"/>
        <v>2.8657225352830051E-2</v>
      </c>
      <c r="AO707" s="3">
        <f t="shared" ca="1" si="227"/>
        <v>2.8967910798853337E-2</v>
      </c>
      <c r="AP707" s="3">
        <f t="shared" ca="1" si="227"/>
        <v>2.9405254706491725E-2</v>
      </c>
      <c r="AQ707" s="3">
        <f t="shared" ca="1" si="227"/>
        <v>2.9965328872420458E-2</v>
      </c>
      <c r="AR707" s="3">
        <f t="shared" ca="1" si="227"/>
        <v>3.0641957427125558E-2</v>
      </c>
      <c r="AS707" s="3">
        <f t="shared" ca="1" si="227"/>
        <v>3.1426917845314178E-2</v>
      </c>
      <c r="AT707" s="3">
        <f t="shared" ca="1" si="227"/>
        <v>3.2310316431001636E-2</v>
      </c>
      <c r="AU707" s="3">
        <f t="shared" ca="1" si="227"/>
        <v>3.3281198511581539E-2</v>
      </c>
      <c r="AV707" s="3">
        <f t="shared" ca="1" si="227"/>
        <v>3.432868047346678E-2</v>
      </c>
      <c r="AW707" s="3">
        <f t="shared" ca="1" si="226"/>
        <v>3.5444011546279637E-2</v>
      </c>
      <c r="AX707" s="3">
        <f t="shared" ca="1" si="225"/>
        <v>3.662292971037439E-2</v>
      </c>
      <c r="AY707" s="3">
        <f t="shared" ca="1" si="225"/>
        <v>3.7863600516598914E-2</v>
      </c>
      <c r="AZ707" s="3">
        <f t="shared" ca="1" si="210"/>
        <v>3.9151189260622603E-2</v>
      </c>
      <c r="BC707" s="3">
        <f ca="1">-MC!BC707</f>
        <v>-1.2341352457575496</v>
      </c>
      <c r="BD707" s="3">
        <f ca="1">-MC!BD707</f>
        <v>-1.6774451793491467</v>
      </c>
      <c r="BE707" s="3">
        <f ca="1">-MC!BE707</f>
        <v>0.8666718654093275</v>
      </c>
    </row>
    <row r="708" spans="1:57" x14ac:dyDescent="0.5">
      <c r="A708" s="3">
        <f t="shared" si="211"/>
        <v>6.959999999999896</v>
      </c>
      <c r="B708" s="3">
        <f t="shared" ca="1" si="229"/>
        <v>4.7415372410696689E-2</v>
      </c>
      <c r="C708" s="3">
        <f t="shared" ca="1" si="229"/>
        <v>4.8694624821665415E-2</v>
      </c>
      <c r="D708" s="3">
        <f t="shared" ca="1" si="229"/>
        <v>4.9750316206833685E-2</v>
      </c>
      <c r="E708" s="3">
        <f t="shared" ca="1" si="229"/>
        <v>5.0593482411134164E-2</v>
      </c>
      <c r="F708" s="3">
        <f t="shared" ca="1" si="229"/>
        <v>5.1234055927696233E-2</v>
      </c>
      <c r="G708" s="3">
        <f t="shared" ca="1" si="229"/>
        <v>5.1681193006521554E-2</v>
      </c>
      <c r="H708" s="3">
        <f t="shared" ca="1" si="229"/>
        <v>5.1943568978128893E-2</v>
      </c>
      <c r="I708" s="3">
        <f t="shared" ca="1" si="229"/>
        <v>5.2029651058354519E-2</v>
      </c>
      <c r="J708" s="3">
        <f t="shared" ca="1" si="229"/>
        <v>5.1947975940398981E-2</v>
      </c>
      <c r="K708" s="3">
        <f t="shared" ca="1" si="229"/>
        <v>5.1707433514854441E-2</v>
      </c>
      <c r="L708" s="3">
        <f t="shared" ca="1" si="229"/>
        <v>5.1317529109142238E-2</v>
      </c>
      <c r="M708" s="3">
        <f t="shared" ca="1" si="229"/>
        <v>5.0788583821200266E-2</v>
      </c>
      <c r="N708" s="3">
        <f t="shared" ca="1" si="229"/>
        <v>5.0131839143877616E-2</v>
      </c>
      <c r="O708" s="3">
        <f t="shared" ca="1" si="229"/>
        <v>4.9359452081471772E-2</v>
      </c>
      <c r="P708" s="3">
        <f t="shared" ca="1" si="229"/>
        <v>4.8484390172492203E-2</v>
      </c>
      <c r="Q708" s="3">
        <f t="shared" ca="1" si="228"/>
        <v>4.7520253132425937E-2</v>
      </c>
      <c r="R708" s="3">
        <f t="shared" ca="1" si="228"/>
        <v>4.6481054722056388E-2</v>
      </c>
      <c r="S708" s="3">
        <f t="shared" ca="1" si="228"/>
        <v>4.5380995736229002E-2</v>
      </c>
      <c r="T708" s="3">
        <f t="shared" ca="1" si="228"/>
        <v>4.4234250908310728E-2</v>
      </c>
      <c r="U708" s="3">
        <f t="shared" ca="1" si="228"/>
        <v>4.305478371263223E-2</v>
      </c>
      <c r="V708" s="3">
        <f t="shared" ca="1" si="228"/>
        <v>4.1856196344757415E-2</v>
      </c>
      <c r="W708" s="3">
        <f t="shared" ca="1" si="228"/>
        <v>4.0651617866066359E-2</v>
      </c>
      <c r="X708" s="3">
        <f t="shared" ca="1" si="228"/>
        <v>3.9453630321841821E-2</v>
      </c>
      <c r="Y708" s="3">
        <f t="shared" ca="1" si="228"/>
        <v>3.8274229330193144E-2</v>
      </c>
      <c r="Z708" s="3">
        <f t="shared" ca="1" si="228"/>
        <v>3.7124812160183332E-2</v>
      </c>
      <c r="AA708" s="3">
        <f t="shared" ca="1" si="228"/>
        <v>3.6016183879686248E-2</v>
      </c>
      <c r="AB708" s="3">
        <f t="shared" ca="1" si="228"/>
        <v>3.4958572206574695E-2</v>
      </c>
      <c r="AC708" s="3">
        <f t="shared" ca="1" si="228"/>
        <v>3.3961644673676558E-2</v>
      </c>
      <c r="AD708" s="3">
        <f t="shared" ca="1" si="228"/>
        <v>3.3034526386916813E-2</v>
      </c>
      <c r="AE708" s="3">
        <f t="shared" ca="1" si="228"/>
        <v>3.2185820542863772E-2</v>
      </c>
      <c r="AF708" s="3">
        <f t="shared" ca="1" si="228"/>
        <v>3.1423634527333807E-2</v>
      </c>
      <c r="AG708" s="3">
        <f t="shared" ca="1" si="228"/>
        <v>3.0755610749368629E-2</v>
      </c>
      <c r="AH708" s="3">
        <f t="shared" ca="1" si="227"/>
        <v>3.0188954218869943E-2</v>
      </c>
      <c r="AI708" s="3">
        <f t="shared" ca="1" si="227"/>
        <v>2.9730440601347705E-2</v>
      </c>
      <c r="AJ708" s="3">
        <f t="shared" ca="1" si="227"/>
        <v>2.9386381988550474E-2</v>
      </c>
      <c r="AK708" s="3">
        <f t="shared" ca="1" si="227"/>
        <v>2.9162525688750662E-2</v>
      </c>
      <c r="AL708" s="3">
        <f t="shared" ca="1" si="227"/>
        <v>2.9063866507896996E-2</v>
      </c>
      <c r="AM708" s="3">
        <f t="shared" ca="1" si="227"/>
        <v>2.909436748972942E-2</v>
      </c>
      <c r="AN708" s="3">
        <f t="shared" ca="1" si="227"/>
        <v>2.9256608632782666E-2</v>
      </c>
      <c r="AO708" s="3">
        <f t="shared" ca="1" si="227"/>
        <v>2.9551414044484237E-2</v>
      </c>
      <c r="AP708" s="3">
        <f t="shared" ca="1" si="227"/>
        <v>2.9977534342305136E-2</v>
      </c>
      <c r="AQ708" s="3">
        <f t="shared" ca="1" si="227"/>
        <v>3.0531466112192998E-2</v>
      </c>
      <c r="AR708" s="3">
        <f t="shared" ca="1" si="227"/>
        <v>3.1207462081243677E-2</v>
      </c>
      <c r="AS708" s="3">
        <f t="shared" ca="1" si="227"/>
        <v>3.1997735781815979E-2</v>
      </c>
      <c r="AT708" s="3">
        <f t="shared" ca="1" si="227"/>
        <v>3.2892841929690414E-2</v>
      </c>
      <c r="AU708" s="3">
        <f t="shared" ca="1" si="227"/>
        <v>3.3882297290778345E-2</v>
      </c>
      <c r="AV708" s="3">
        <f t="shared" ca="1" si="227"/>
        <v>3.4955731586691227E-2</v>
      </c>
      <c r="AW708" s="3">
        <f t="shared" ca="1" si="226"/>
        <v>3.6104955477738565E-2</v>
      </c>
      <c r="AX708" s="3">
        <f t="shared" ca="1" si="225"/>
        <v>3.7326228488654613E-2</v>
      </c>
      <c r="AY708" s="3">
        <f t="shared" ca="1" si="225"/>
        <v>3.8617930901262913E-2</v>
      </c>
      <c r="AZ708" s="3">
        <f t="shared" ca="1" si="210"/>
        <v>3.9965063279650076E-2</v>
      </c>
      <c r="BC708" s="3">
        <f ca="1">-MC!BC708</f>
        <v>1.3378202061574109</v>
      </c>
      <c r="BD708" s="3">
        <f ca="1">-MC!BD708</f>
        <v>-0.24718166707403633</v>
      </c>
      <c r="BE708" s="3">
        <f ca="1">-MC!BE708</f>
        <v>1.7328202358477505</v>
      </c>
    </row>
    <row r="709" spans="1:57" x14ac:dyDescent="0.5">
      <c r="A709" s="3">
        <f t="shared" si="211"/>
        <v>6.9699999999998958</v>
      </c>
      <c r="B709" s="3">
        <f t="shared" ca="1" si="229"/>
        <v>4.6845328828741171E-2</v>
      </c>
      <c r="C709" s="3">
        <f t="shared" ca="1" si="229"/>
        <v>4.8046626767114901E-2</v>
      </c>
      <c r="D709" s="3">
        <f t="shared" ca="1" si="229"/>
        <v>4.903399624032205E-2</v>
      </c>
      <c r="E709" s="3">
        <f t="shared" ca="1" si="229"/>
        <v>4.9818063634712619E-2</v>
      </c>
      <c r="F709" s="3">
        <f t="shared" ca="1" si="229"/>
        <v>5.0408355698944161E-2</v>
      </c>
      <c r="G709" s="3">
        <f t="shared" ca="1" si="229"/>
        <v>5.0813626518830479E-2</v>
      </c>
      <c r="H709" s="3">
        <f t="shared" ca="1" si="229"/>
        <v>5.1042152842263495E-2</v>
      </c>
      <c r="I709" s="3">
        <f t="shared" ca="1" si="229"/>
        <v>5.1102007383428065E-2</v>
      </c>
      <c r="J709" s="3">
        <f t="shared" ca="1" si="229"/>
        <v>5.1001336895327536E-2</v>
      </c>
      <c r="K709" s="3">
        <f t="shared" ca="1" si="229"/>
        <v>5.0748645774602245E-2</v>
      </c>
      <c r="L709" s="3">
        <f t="shared" ca="1" si="229"/>
        <v>5.0353057335973297E-2</v>
      </c>
      <c r="M709" s="3">
        <f t="shared" ca="1" si="229"/>
        <v>4.9824512465817476E-2</v>
      </c>
      <c r="N709" s="3">
        <f t="shared" ca="1" si="229"/>
        <v>4.9173872253664687E-2</v>
      </c>
      <c r="O709" s="3">
        <f t="shared" ca="1" si="229"/>
        <v>4.8412911269540435E-2</v>
      </c>
      <c r="P709" s="3">
        <f t="shared" ca="1" si="229"/>
        <v>4.755421124946501E-2</v>
      </c>
      <c r="Q709" s="3">
        <f t="shared" ca="1" si="228"/>
        <v>4.6610982042954982E-2</v>
      </c>
      <c r="R709" s="3">
        <f t="shared" ca="1" si="228"/>
        <v>4.5596843376099094E-2</v>
      </c>
      <c r="S709" s="3">
        <f t="shared" ca="1" si="228"/>
        <v>4.4525598165343475E-2</v>
      </c>
      <c r="T709" s="3">
        <f t="shared" ca="1" si="228"/>
        <v>4.3411020003208373E-2</v>
      </c>
      <c r="U709" s="3">
        <f t="shared" ca="1" si="228"/>
        <v>4.2266668666410323E-2</v>
      </c>
      <c r="V709" s="3">
        <f t="shared" ca="1" si="228"/>
        <v>4.1105740842601761E-2</v>
      </c>
      <c r="W709" s="3">
        <f t="shared" ca="1" si="228"/>
        <v>3.9940959000902103E-2</v>
      </c>
      <c r="X709" s="3">
        <f t="shared" ca="1" si="228"/>
        <v>3.8784498151407824E-2</v>
      </c>
      <c r="Y709" s="3">
        <f t="shared" ca="1" si="228"/>
        <v>3.7647946923670017E-2</v>
      </c>
      <c r="Z709" s="3">
        <f t="shared" ca="1" si="228"/>
        <v>3.6542295935982745E-2</v>
      </c>
      <c r="AA709" s="3">
        <f t="shared" ca="1" si="228"/>
        <v>3.5477944039304841E-2</v>
      </c>
      <c r="AB709" s="3">
        <f t="shared" ca="1" si="228"/>
        <v>3.4464713131186701E-2</v>
      </c>
      <c r="AC709" s="3">
        <f t="shared" ca="1" si="228"/>
        <v>3.3511865245753295E-2</v>
      </c>
      <c r="AD709" s="3">
        <f t="shared" ca="1" si="228"/>
        <v>3.2628120279131236E-2</v>
      </c>
      <c r="AE709" s="3">
        <f t="shared" ca="1" si="228"/>
        <v>3.1821676531881345E-2</v>
      </c>
      <c r="AF709" s="3">
        <f t="shared" ca="1" si="228"/>
        <v>3.1100236818978184E-2</v>
      </c>
      <c r="AG709" s="3">
        <f t="shared" ca="1" si="228"/>
        <v>3.0471039160964535E-2</v>
      </c>
      <c r="AH709" s="3">
        <f t="shared" ca="1" si="227"/>
        <v>2.9940883901302971E-2</v>
      </c>
      <c r="AI709" s="3">
        <f t="shared" ca="1" si="227"/>
        <v>2.9516140855721441E-2</v>
      </c>
      <c r="AJ709" s="3">
        <f t="shared" ca="1" si="227"/>
        <v>2.9202713695855555E-2</v>
      </c>
      <c r="AK709" s="3">
        <f t="shared" ca="1" si="227"/>
        <v>2.9005936976543363E-2</v>
      </c>
      <c r="AL709" s="3">
        <f t="shared" ca="1" si="227"/>
        <v>2.8930386570156848E-2</v>
      </c>
      <c r="AM709" s="3">
        <f t="shared" ca="1" si="227"/>
        <v>2.8979598969296246E-2</v>
      </c>
      <c r="AN709" s="3">
        <f t="shared" ca="1" si="227"/>
        <v>2.9155719596853036E-2</v>
      </c>
      <c r="AO709" s="3">
        <f t="shared" ca="1" si="227"/>
        <v>2.9459131112876839E-2</v>
      </c>
      <c r="AP709" s="3">
        <f t="shared" ca="1" si="227"/>
        <v>2.9888138630444032E-2</v>
      </c>
      <c r="AQ709" s="3">
        <f t="shared" ca="1" si="227"/>
        <v>3.0438793089926568E-2</v>
      </c>
      <c r="AR709" s="3">
        <f t="shared" ca="1" si="227"/>
        <v>3.1104905453256147E-2</v>
      </c>
      <c r="AS709" s="3">
        <f t="shared" ca="1" si="227"/>
        <v>3.1878255046530662E-2</v>
      </c>
      <c r="AT709" s="3">
        <f t="shared" ca="1" si="227"/>
        <v>3.2748974946836026E-2</v>
      </c>
      <c r="AU709" s="3">
        <f t="shared" ca="1" si="227"/>
        <v>3.3706183685540153E-2</v>
      </c>
      <c r="AV709" s="3">
        <f t="shared" ca="1" si="227"/>
        <v>3.4739154770368021E-2</v>
      </c>
      <c r="AW709" s="3">
        <f t="shared" ca="1" si="226"/>
        <v>3.5839388983595365E-2</v>
      </c>
      <c r="AX709" s="3">
        <f t="shared" ca="1" si="225"/>
        <v>3.7002790747073501E-2</v>
      </c>
      <c r="AY709" s="3">
        <f t="shared" ca="1" si="225"/>
        <v>3.8227076973355638E-2</v>
      </c>
      <c r="AZ709" s="3">
        <f t="shared" ca="1" si="210"/>
        <v>3.9496046038022849E-2</v>
      </c>
      <c r="BC709" s="3">
        <f ca="1">-MC!BC709</f>
        <v>-0.82353694722468962</v>
      </c>
      <c r="BD709" s="3">
        <f ca="1">-MC!BD709</f>
        <v>0.96610001705410742</v>
      </c>
      <c r="BE709" s="3">
        <f ca="1">-MC!BE709</f>
        <v>-0.58424832583405362</v>
      </c>
    </row>
    <row r="710" spans="1:57" x14ac:dyDescent="0.5">
      <c r="A710" s="3">
        <f t="shared" si="211"/>
        <v>6.9799999999998956</v>
      </c>
      <c r="B710" s="3">
        <f t="shared" ca="1" si="229"/>
        <v>4.566094060780599E-2</v>
      </c>
      <c r="C710" s="3">
        <f t="shared" ca="1" si="229"/>
        <v>4.6927819005088162E-2</v>
      </c>
      <c r="D710" s="3">
        <f t="shared" ca="1" si="229"/>
        <v>4.7977338727033046E-2</v>
      </c>
      <c r="E710" s="3">
        <f t="shared" ca="1" si="229"/>
        <v>4.8820194410516611E-2</v>
      </c>
      <c r="F710" s="3">
        <f t="shared" ca="1" si="229"/>
        <v>4.9465984766156768E-2</v>
      </c>
      <c r="G710" s="3">
        <f t="shared" ca="1" si="229"/>
        <v>4.9923539422037123E-2</v>
      </c>
      <c r="H710" s="3">
        <f t="shared" ca="1" si="229"/>
        <v>5.0201214259868739E-2</v>
      </c>
      <c r="I710" s="3">
        <f t="shared" ca="1" si="229"/>
        <v>5.0307165218240586E-2</v>
      </c>
      <c r="J710" s="3">
        <f t="shared" ca="1" si="229"/>
        <v>5.0249626833710204E-2</v>
      </c>
      <c r="K710" s="3">
        <f t="shared" ca="1" si="229"/>
        <v>5.0037195713417582E-2</v>
      </c>
      <c r="L710" s="3">
        <f t="shared" ca="1" si="229"/>
        <v>4.967909083023285E-2</v>
      </c>
      <c r="M710" s="3">
        <f t="shared" ca="1" si="229"/>
        <v>4.9185350489962969E-2</v>
      </c>
      <c r="N710" s="3">
        <f t="shared" ca="1" si="229"/>
        <v>4.8566932973026077E-2</v>
      </c>
      <c r="O710" s="3">
        <f t="shared" ca="1" si="229"/>
        <v>4.783570798263781E-2</v>
      </c>
      <c r="P710" s="3">
        <f t="shared" ca="1" si="229"/>
        <v>4.7004349005886133E-2</v>
      </c>
      <c r="Q710" s="3">
        <f t="shared" ca="1" si="228"/>
        <v>4.6086153577769122E-2</v>
      </c>
      <c r="R710" s="3">
        <f t="shared" ca="1" si="228"/>
        <v>4.5094824947633221E-2</v>
      </c>
      <c r="S710" s="3">
        <f t="shared" ca="1" si="228"/>
        <v>4.4044245723102761E-2</v>
      </c>
      <c r="T710" s="3">
        <f t="shared" ca="1" si="228"/>
        <v>4.2948265939542409E-2</v>
      </c>
      <c r="U710" s="3">
        <f t="shared" ca="1" si="228"/>
        <v>4.1820519274675075E-2</v>
      </c>
      <c r="V710" s="3">
        <f t="shared" ca="1" si="228"/>
        <v>4.0674274521381212E-2</v>
      </c>
      <c r="W710" s="3">
        <f t="shared" ca="1" si="228"/>
        <v>3.9522325182487522E-2</v>
      </c>
      <c r="X710" s="3">
        <f t="shared" ca="1" si="228"/>
        <v>3.8376916868663222E-2</v>
      </c>
      <c r="Y710" s="3">
        <f t="shared" ca="1" si="228"/>
        <v>3.7249708862483404E-2</v>
      </c>
      <c r="Z710" s="3">
        <f t="shared" ca="1" si="228"/>
        <v>3.6151762774976733E-2</v>
      </c>
      <c r="AA710" s="3">
        <f t="shared" ca="1" si="228"/>
        <v>3.509354888294533E-2</v>
      </c>
      <c r="AB710" s="3">
        <f t="shared" ca="1" si="228"/>
        <v>3.4084960904876033E-2</v>
      </c>
      <c r="AC710" s="3">
        <f t="shared" ca="1" si="228"/>
        <v>3.3135333016795443E-2</v>
      </c>
      <c r="AD710" s="3">
        <f t="shared" ca="1" si="228"/>
        <v>3.2253457546134116E-2</v>
      </c>
      <c r="AE710" s="3">
        <f t="shared" ca="1" si="228"/>
        <v>3.1447605538775125E-2</v>
      </c>
      <c r="AF710" s="3">
        <f t="shared" ca="1" si="228"/>
        <v>3.0725552877324577E-2</v>
      </c>
      <c r="AG710" s="3">
        <f t="shared" ca="1" si="228"/>
        <v>3.0094610823093962E-2</v>
      </c>
      <c r="AH710" s="3">
        <f t="shared" ca="1" si="227"/>
        <v>2.956165266426633E-2</v>
      </c>
      <c r="AI710" s="3">
        <f t="shared" ca="1" si="227"/>
        <v>2.9133119950207474E-2</v>
      </c>
      <c r="AJ710" s="3">
        <f t="shared" ca="1" si="227"/>
        <v>2.8814985480600085E-2</v>
      </c>
      <c r="AK710" s="3">
        <f t="shared" ca="1" si="227"/>
        <v>2.8612648568071459E-2</v>
      </c>
      <c r="AL710" s="3">
        <f t="shared" ca="1" si="227"/>
        <v>2.8530743633892058E-2</v>
      </c>
      <c r="AM710" s="3">
        <f t="shared" ca="1" si="227"/>
        <v>2.8572858093858785E-2</v>
      </c>
      <c r="AN710" s="3">
        <f t="shared" ca="1" si="227"/>
        <v>2.8741180292611648E-2</v>
      </c>
      <c r="AO710" s="3">
        <f t="shared" ca="1" si="227"/>
        <v>2.9036128996508506E-2</v>
      </c>
      <c r="AP710" s="3">
        <f t="shared" ca="1" si="227"/>
        <v>2.9456041446233958E-2</v>
      </c>
      <c r="AQ710" s="3">
        <f t="shared" ca="1" si="227"/>
        <v>2.999700064901897E-2</v>
      </c>
      <c r="AR710" s="3">
        <f t="shared" ca="1" si="227"/>
        <v>3.0652853587635608E-2</v>
      </c>
      <c r="AS710" s="3">
        <f t="shared" ca="1" si="227"/>
        <v>3.1415423268098638E-2</v>
      </c>
      <c r="AT710" s="3">
        <f t="shared" ca="1" si="227"/>
        <v>3.2274899231708884E-2</v>
      </c>
      <c r="AU710" s="3">
        <f t="shared" ca="1" si="227"/>
        <v>3.3220480250530406E-2</v>
      </c>
      <c r="AV710" s="3">
        <f t="shared" ca="1" si="227"/>
        <v>3.4241562179945194E-2</v>
      </c>
      <c r="AW710" s="3">
        <f t="shared" ca="1" si="226"/>
        <v>3.5329812654524728E-2</v>
      </c>
      <c r="AX710" s="3">
        <f t="shared" ca="1" si="225"/>
        <v>3.6481252462736091E-2</v>
      </c>
      <c r="AY710" s="3">
        <f t="shared" ca="1" si="225"/>
        <v>3.769340200630391E-2</v>
      </c>
      <c r="AZ710" s="3">
        <f t="shared" ca="1" si="210"/>
        <v>3.8949574093448174E-2</v>
      </c>
      <c r="BC710" s="3">
        <f ca="1">-MC!BC710</f>
        <v>-0.82569002677225178</v>
      </c>
      <c r="BD710" s="3">
        <f ca="1">-MC!BD710</f>
        <v>0.57124045174020033</v>
      </c>
      <c r="BE710" s="3">
        <f ca="1">-MC!BE710</f>
        <v>0.99833738787747084</v>
      </c>
    </row>
    <row r="711" spans="1:57" x14ac:dyDescent="0.5">
      <c r="A711" s="3">
        <f t="shared" si="211"/>
        <v>6.9899999999998954</v>
      </c>
      <c r="B711" s="3">
        <f t="shared" ca="1" si="229"/>
        <v>4.6066111937884811E-2</v>
      </c>
      <c r="C711" s="3">
        <f t="shared" ca="1" si="229"/>
        <v>4.7280678148244805E-2</v>
      </c>
      <c r="D711" s="3">
        <f t="shared" ca="1" si="229"/>
        <v>4.8282048542079382E-2</v>
      </c>
      <c r="E711" s="3">
        <f t="shared" ca="1" si="229"/>
        <v>4.9080768117981573E-2</v>
      </c>
      <c r="F711" s="3">
        <f t="shared" ca="1" si="229"/>
        <v>4.9686289657098259E-2</v>
      </c>
      <c r="G711" s="3">
        <f t="shared" ca="1" si="229"/>
        <v>5.0107300438576238E-2</v>
      </c>
      <c r="H711" s="3">
        <f t="shared" ca="1" si="229"/>
        <v>5.0352017596719832E-2</v>
      </c>
      <c r="I711" s="3">
        <f t="shared" ca="1" si="229"/>
        <v>5.0428462422667554E-2</v>
      </c>
      <c r="J711" s="3">
        <f t="shared" ca="1" si="229"/>
        <v>5.0344739362032438E-2</v>
      </c>
      <c r="K711" s="3">
        <f t="shared" ca="1" si="229"/>
        <v>5.0109319338369554E-2</v>
      </c>
      <c r="L711" s="3">
        <f t="shared" ca="1" si="229"/>
        <v>4.9731299054886081E-2</v>
      </c>
      <c r="M711" s="3">
        <f t="shared" ca="1" si="229"/>
        <v>4.9220596269210729E-2</v>
      </c>
      <c r="N711" s="3">
        <f t="shared" ca="1" si="229"/>
        <v>4.8588048448458328E-2</v>
      </c>
      <c r="O711" s="3">
        <f t="shared" ca="1" si="229"/>
        <v>4.7845402398354601E-2</v>
      </c>
      <c r="P711" s="3">
        <f t="shared" ca="1" si="229"/>
        <v>4.700520531270589E-2</v>
      </c>
      <c r="Q711" s="3">
        <f t="shared" ca="1" si="228"/>
        <v>4.6080624365709713E-2</v>
      </c>
      <c r="R711" s="3">
        <f t="shared" ca="1" si="228"/>
        <v>4.5085228290291025E-2</v>
      </c>
      <c r="S711" s="3">
        <f t="shared" ca="1" si="228"/>
        <v>4.4032761357248124E-2</v>
      </c>
      <c r="T711" s="3">
        <f t="shared" ca="1" si="228"/>
        <v>4.2936932030915725E-2</v>
      </c>
      <c r="U711" s="3">
        <f t="shared" ca="1" si="228"/>
        <v>4.181122989106998E-2</v>
      </c>
      <c r="V711" s="3">
        <f t="shared" ca="1" si="228"/>
        <v>4.0668777851351354E-2</v>
      </c>
      <c r="W711" s="3">
        <f t="shared" ca="1" si="228"/>
        <v>3.9522222476593545E-2</v>
      </c>
      <c r="X711" s="3">
        <f t="shared" ca="1" si="228"/>
        <v>3.8383662016049966E-2</v>
      </c>
      <c r="Y711" s="3">
        <f t="shared" ca="1" si="228"/>
        <v>3.7264608449076329E-2</v>
      </c>
      <c r="Z711" s="3">
        <f t="shared" ca="1" si="228"/>
        <v>3.6175976425060492E-2</v>
      </c>
      <c r="AA711" s="3">
        <f t="shared" ca="1" si="228"/>
        <v>3.512808969151214E-2</v>
      </c>
      <c r="AB711" s="3">
        <f t="shared" ca="1" si="228"/>
        <v>3.4130695831236263E-2</v>
      </c>
      <c r="AC711" s="3">
        <f t="shared" ca="1" si="228"/>
        <v>3.3192983204911576E-2</v>
      </c>
      <c r="AD711" s="3">
        <f t="shared" ca="1" si="228"/>
        <v>3.2323598614515336E-2</v>
      </c>
      <c r="AE711" s="3">
        <f t="shared" ca="1" si="228"/>
        <v>3.1530667894661489E-2</v>
      </c>
      <c r="AF711" s="3">
        <f t="shared" ca="1" si="228"/>
        <v>3.0821822036012813E-2</v>
      </c>
      <c r="AG711" s="3">
        <f t="shared" ca="1" si="228"/>
        <v>3.0204227571690983E-2</v>
      </c>
      <c r="AH711" s="3">
        <f t="shared" ca="1" si="227"/>
        <v>2.9684612747340283E-2</v>
      </c>
      <c r="AI711" s="3">
        <f t="shared" ca="1" si="227"/>
        <v>2.9269272830814947E-2</v>
      </c>
      <c r="AJ711" s="3">
        <f t="shared" ca="1" si="227"/>
        <v>2.8964031699402003E-2</v>
      </c>
      <c r="AK711" s="3">
        <f t="shared" ca="1" si="227"/>
        <v>2.8774135336302596E-2</v>
      </c>
      <c r="AL711" s="3">
        <f t="shared" ca="1" si="227"/>
        <v>2.8704058596134042E-2</v>
      </c>
      <c r="AM711" s="3">
        <f t="shared" ca="1" si="227"/>
        <v>2.8757221694823365E-2</v>
      </c>
      <c r="AN711" s="3">
        <f t="shared" ca="1" si="227"/>
        <v>2.8935637799412706E-2</v>
      </c>
      <c r="AO711" s="3">
        <f t="shared" ca="1" si="227"/>
        <v>2.9239543739956582E-2</v>
      </c>
      <c r="AP711" s="3">
        <f t="shared" ca="1" si="227"/>
        <v>2.9667090920495246E-2</v>
      </c>
      <c r="AQ711" s="3">
        <f t="shared" ca="1" si="227"/>
        <v>3.0214176531160711E-2</v>
      </c>
      <c r="AR711" s="3">
        <f t="shared" ca="1" si="227"/>
        <v>3.0874465765709354E-2</v>
      </c>
      <c r="AS711" s="3">
        <f t="shared" ca="1" si="227"/>
        <v>3.1639607602721199E-2</v>
      </c>
      <c r="AT711" s="3">
        <f t="shared" ca="1" si="227"/>
        <v>3.249963056020401E-2</v>
      </c>
      <c r="AU711" s="3">
        <f t="shared" ca="1" si="227"/>
        <v>3.3443596530019624E-2</v>
      </c>
      <c r="AV711" s="3">
        <f t="shared" ca="1" si="227"/>
        <v>3.4460806642262247E-2</v>
      </c>
      <c r="AW711" s="3">
        <f t="shared" ca="1" si="226"/>
        <v>3.5542876411047905E-2</v>
      </c>
      <c r="AX711" s="3">
        <f t="shared" ca="1" si="226"/>
        <v>3.6685718770872976E-2</v>
      </c>
      <c r="AY711" s="3">
        <f t="shared" ca="1" si="226"/>
        <v>3.7886433868465283E-2</v>
      </c>
      <c r="AZ711" s="3">
        <f t="shared" ca="1" si="210"/>
        <v>3.9127653898889524E-2</v>
      </c>
      <c r="BC711" s="3">
        <f ca="1">-MC!BC711</f>
        <v>0.17908882852035379</v>
      </c>
      <c r="BD711" s="3">
        <f ca="1">-MC!BD711</f>
        <v>1.594341028243651E-2</v>
      </c>
      <c r="BE711" s="3">
        <f ca="1">-MC!BE711</f>
        <v>-0.5690527354736048</v>
      </c>
    </row>
    <row r="712" spans="1:57" x14ac:dyDescent="0.5">
      <c r="A712" s="3">
        <f t="shared" si="211"/>
        <v>6.9999999999998952</v>
      </c>
      <c r="B712" s="3">
        <f t="shared" ca="1" si="229"/>
        <v>4.6696946716769661E-2</v>
      </c>
      <c r="C712" s="3">
        <f t="shared" ca="1" si="229"/>
        <v>4.781199524194376E-2</v>
      </c>
      <c r="D712" s="3">
        <f t="shared" ca="1" si="229"/>
        <v>4.8722043292586968E-2</v>
      </c>
      <c r="E712" s="3">
        <f t="shared" ca="1" si="229"/>
        <v>4.9437343822577293E-2</v>
      </c>
      <c r="F712" s="3">
        <f t="shared" ca="1" si="229"/>
        <v>4.9967061274592883E-2</v>
      </c>
      <c r="G712" s="3">
        <f t="shared" ca="1" si="229"/>
        <v>5.031959817026601E-2</v>
      </c>
      <c r="H712" s="3">
        <f t="shared" ca="1" si="229"/>
        <v>5.0502890497885027E-2</v>
      </c>
      <c r="I712" s="3">
        <f t="shared" ca="1" si="229"/>
        <v>5.0524682511659758E-2</v>
      </c>
      <c r="J712" s="3">
        <f t="shared" ca="1" si="229"/>
        <v>5.0392806173797558E-2</v>
      </c>
      <c r="K712" s="3">
        <f t="shared" ca="1" si="229"/>
        <v>5.0115464311938696E-2</v>
      </c>
      <c r="L712" s="3">
        <f t="shared" ca="1" si="229"/>
        <v>4.9701488913448721E-2</v>
      </c>
      <c r="M712" s="3">
        <f t="shared" ca="1" si="229"/>
        <v>4.9160534701867251E-2</v>
      </c>
      <c r="N712" s="3">
        <f t="shared" ca="1" si="229"/>
        <v>4.850317580871373E-2</v>
      </c>
      <c r="O712" s="3">
        <f t="shared" ca="1" si="229"/>
        <v>4.7740893593699797E-2</v>
      </c>
      <c r="P712" s="3">
        <f t="shared" ca="1" si="229"/>
        <v>4.6885966395391422E-2</v>
      </c>
      <c r="Q712" s="3">
        <f t="shared" ca="1" si="228"/>
        <v>4.5951288463464801E-2</v>
      </c>
      <c r="R712" s="3">
        <f t="shared" ca="1" si="228"/>
        <v>4.4950151457406981E-2</v>
      </c>
      <c r="S712" s="3">
        <f t="shared" ca="1" si="228"/>
        <v>4.3896018765897771E-2</v>
      </c>
      <c r="T712" s="3">
        <f t="shared" ca="1" si="228"/>
        <v>4.2802314751095277E-2</v>
      </c>
      <c r="U712" s="3">
        <f t="shared" ca="1" si="228"/>
        <v>4.168224237859465E-2</v>
      </c>
      <c r="V712" s="3">
        <f t="shared" ca="1" si="228"/>
        <v>4.0548636181012974E-2</v>
      </c>
      <c r="W712" s="3">
        <f t="shared" ca="1" si="228"/>
        <v>3.9413853296114153E-2</v>
      </c>
      <c r="X712" s="3">
        <f t="shared" ca="1" si="228"/>
        <v>3.8289702132291353E-2</v>
      </c>
      <c r="Y712" s="3">
        <f t="shared" ca="1" si="228"/>
        <v>3.7187404891904134E-2</v>
      </c>
      <c r="Z712" s="3">
        <f t="shared" ca="1" si="228"/>
        <v>3.6117586790738176E-2</v>
      </c>
      <c r="AA712" s="3">
        <f t="shared" ca="1" si="228"/>
        <v>3.5090282574274566E-2</v>
      </c>
      <c r="AB712" s="3">
        <f t="shared" ca="1" si="228"/>
        <v>3.4114951215434806E-2</v>
      </c>
      <c r="AC712" s="3">
        <f t="shared" ca="1" si="228"/>
        <v>3.3200492784739258E-2</v>
      </c>
      <c r="AD712" s="3">
        <f t="shared" ca="1" si="228"/>
        <v>3.2355266084387213E-2</v>
      </c>
      <c r="AE712" s="3">
        <f t="shared" ca="1" si="228"/>
        <v>3.1587109263501646E-2</v>
      </c>
      <c r="AF712" s="3">
        <f t="shared" ca="1" si="228"/>
        <v>3.090336594346875E-2</v>
      </c>
      <c r="AG712" s="3">
        <f t="shared" ca="1" si="228"/>
        <v>3.0310915442325042E-2</v>
      </c>
      <c r="AH712" s="3">
        <f t="shared" ca="1" si="227"/>
        <v>2.9816198457788243E-2</v>
      </c>
      <c r="AI712" s="3">
        <f t="shared" ca="1" si="227"/>
        <v>2.9425221442774985E-2</v>
      </c>
      <c r="AJ712" s="3">
        <f t="shared" ca="1" si="227"/>
        <v>2.9143516783427689E-2</v>
      </c>
      <c r="AK712" s="3">
        <f t="shared" ca="1" si="227"/>
        <v>2.8976034528168455E-2</v>
      </c>
      <c r="AL712" s="3">
        <f t="shared" ca="1" si="227"/>
        <v>2.8926947331688765E-2</v>
      </c>
      <c r="AM712" s="3">
        <f t="shared" ca="1" si="227"/>
        <v>2.8999365569882866E-2</v>
      </c>
      <c r="AN712" s="3">
        <f t="shared" ca="1" si="227"/>
        <v>2.9194984616412564E-2</v>
      </c>
      <c r="AO712" s="3">
        <f t="shared" ca="1" si="227"/>
        <v>2.9513716806413865E-2</v>
      </c>
      <c r="AP712" s="3">
        <f t="shared" ca="1" si="227"/>
        <v>2.9953385227065244E-2</v>
      </c>
      <c r="AQ712" s="3">
        <f t="shared" ca="1" si="227"/>
        <v>3.050955885135307E-2</v>
      </c>
      <c r="AR712" s="3">
        <f t="shared" ca="1" si="227"/>
        <v>3.1175578758641305E-2</v>
      </c>
      <c r="AS712" s="3">
        <f t="shared" ca="1" si="227"/>
        <v>3.1942777679549714E-2</v>
      </c>
      <c r="AT712" s="3">
        <f t="shared" ca="1" si="227"/>
        <v>3.2800881111046475E-2</v>
      </c>
      <c r="AU712" s="3">
        <f t="shared" ca="1" si="227"/>
        <v>3.3738672427281124E-2</v>
      </c>
      <c r="AV712" s="3">
        <f t="shared" ca="1" si="227"/>
        <v>3.4745216404548404E-2</v>
      </c>
      <c r="AW712" s="3">
        <f t="shared" ca="1" si="226"/>
        <v>3.5811932841230215E-2</v>
      </c>
      <c r="AX712" s="3">
        <f t="shared" ca="1" si="226"/>
        <v>3.6934478089223371E-2</v>
      </c>
      <c r="AY712" s="3">
        <f t="shared" ca="1" si="226"/>
        <v>3.8109384352487362E-2</v>
      </c>
      <c r="AZ712" s="3">
        <f t="shared" ca="1" si="210"/>
        <v>3.9318544696801259E-2</v>
      </c>
      <c r="BC712" s="3">
        <f ca="1">-MC!BC712</f>
        <v>0.15891090458645518</v>
      </c>
      <c r="BD712" s="3">
        <f ca="1">-MC!BD712</f>
        <v>7.0175090807743423E-2</v>
      </c>
      <c r="BE712" s="3">
        <f ca="1">-MC!BE712</f>
        <v>-1.1141823025291053</v>
      </c>
    </row>
    <row r="713" spans="1:57" x14ac:dyDescent="0.5">
      <c r="A713" s="3">
        <f t="shared" si="211"/>
        <v>7.009999999999895</v>
      </c>
      <c r="B713" s="3">
        <f t="shared" ca="1" si="229"/>
        <v>4.7331447312472831E-2</v>
      </c>
      <c r="C713" s="3">
        <f t="shared" ca="1" si="229"/>
        <v>4.8344852072750168E-2</v>
      </c>
      <c r="D713" s="3">
        <f t="shared" ca="1" si="229"/>
        <v>4.9159814646673197E-2</v>
      </c>
      <c r="E713" s="3">
        <f t="shared" ca="1" si="229"/>
        <v>4.9786390749110711E-2</v>
      </c>
      <c r="F713" s="3">
        <f t="shared" ca="1" si="229"/>
        <v>5.0233551287472054E-2</v>
      </c>
      <c r="G713" s="3">
        <f t="shared" ca="1" si="229"/>
        <v>5.0509508829685822E-2</v>
      </c>
      <c r="H713" s="3">
        <f t="shared" ca="1" si="229"/>
        <v>5.062201303178699E-2</v>
      </c>
      <c r="I713" s="3">
        <f t="shared" ca="1" si="229"/>
        <v>5.057862593370803E-2</v>
      </c>
      <c r="J713" s="3">
        <f t="shared" ca="1" si="229"/>
        <v>5.0387001833581295E-2</v>
      </c>
      <c r="K713" s="3">
        <f t="shared" ca="1" si="229"/>
        <v>5.0055170262314569E-2</v>
      </c>
      <c r="L713" s="3">
        <f t="shared" ca="1" si="229"/>
        <v>4.9591793256647698E-2</v>
      </c>
      <c r="M713" s="3">
        <f t="shared" ca="1" si="229"/>
        <v>4.9006357231581942E-2</v>
      </c>
      <c r="N713" s="3">
        <f t="shared" ca="1" si="229"/>
        <v>4.8309267672413843E-2</v>
      </c>
      <c r="O713" s="3">
        <f t="shared" ca="1" si="229"/>
        <v>4.7511835156237282E-2</v>
      </c>
      <c r="P713" s="3">
        <f t="shared" ca="1" si="229"/>
        <v>4.662616381657312E-2</v>
      </c>
      <c r="Q713" s="3">
        <f t="shared" ca="1" si="228"/>
        <v>4.566496962717876E-2</v>
      </c>
      <c r="R713" s="3">
        <f t="shared" ca="1" si="228"/>
        <v>4.4641361829510576E-2</v>
      </c>
      <c r="S713" s="3">
        <f t="shared" ca="1" si="228"/>
        <v>4.3568617597309602E-2</v>
      </c>
      <c r="T713" s="3">
        <f t="shared" ca="1" si="228"/>
        <v>4.2459971871898095E-2</v>
      </c>
      <c r="U713" s="3">
        <f t="shared" ca="1" si="228"/>
        <v>4.1328435700934245E-2</v>
      </c>
      <c r="V713" s="3">
        <f t="shared" ca="1" si="228"/>
        <v>4.018664994667167E-2</v>
      </c>
      <c r="W713" s="3">
        <f t="shared" ca="1" si="228"/>
        <v>3.9046777043109535E-2</v>
      </c>
      <c r="X713" s="3">
        <f t="shared" ca="1" si="228"/>
        <v>3.79204302906389E-2</v>
      </c>
      <c r="Y713" s="3">
        <f t="shared" ca="1" si="228"/>
        <v>3.6818636853071927E-2</v>
      </c>
      <c r="Z713" s="3">
        <f t="shared" ca="1" si="228"/>
        <v>3.5751827252804451E-2</v>
      </c>
      <c r="AA713" s="3">
        <f t="shared" ca="1" si="228"/>
        <v>3.472984197271272E-2</v>
      </c>
      <c r="AB713" s="3">
        <f t="shared" ca="1" si="228"/>
        <v>3.3761946113810108E-2</v>
      </c>
      <c r="AC713" s="3">
        <f t="shared" ca="1" si="228"/>
        <v>3.2856846193847107E-2</v>
      </c>
      <c r="AD713" s="3">
        <f t="shared" ca="1" si="228"/>
        <v>3.2022707753111626E-2</v>
      </c>
      <c r="AE713" s="3">
        <f t="shared" ca="1" si="228"/>
        <v>3.1267175993140835E-2</v>
      </c>
      <c r="AF713" s="3">
        <f t="shared" ca="1" si="228"/>
        <v>3.0597401900709031E-2</v>
      </c>
      <c r="AG713" s="3">
        <f t="shared" ca="1" si="228"/>
        <v>3.0020072303691605E-2</v>
      </c>
      <c r="AH713" s="3">
        <f t="shared" ca="1" si="227"/>
        <v>2.9541435058120354E-2</v>
      </c>
      <c r="AI713" s="3">
        <f t="shared" ca="1" si="227"/>
        <v>2.9167302480031038E-2</v>
      </c>
      <c r="AJ713" s="3">
        <f t="shared" ca="1" si="227"/>
        <v>2.8903010107129635E-2</v>
      </c>
      <c r="AK713" s="3">
        <f t="shared" ca="1" si="227"/>
        <v>2.8753306659337129E-2</v>
      </c>
      <c r="AL713" s="3">
        <f t="shared" ca="1" si="227"/>
        <v>2.8722157170197903E-2</v>
      </c>
      <c r="AM713" s="3">
        <f t="shared" ca="1" si="227"/>
        <v>2.8812456748087318E-2</v>
      </c>
      <c r="AN713" s="3">
        <f t="shared" ca="1" si="227"/>
        <v>2.9025677570836957E-2</v>
      </c>
      <c r="AO713" s="3">
        <f t="shared" ca="1" si="227"/>
        <v>2.9361502133806318E-2</v>
      </c>
      <c r="AP713" s="3">
        <f t="shared" ca="1" si="227"/>
        <v>2.9817519940887265E-2</v>
      </c>
      <c r="AQ713" s="3">
        <f t="shared" ca="1" si="227"/>
        <v>3.0389066561556464E-2</v>
      </c>
      <c r="AR713" s="3">
        <f t="shared" ca="1" si="227"/>
        <v>3.1069253849694965E-2</v>
      </c>
      <c r="AS713" s="3">
        <f t="shared" ca="1" si="227"/>
        <v>3.1849193284081548E-2</v>
      </c>
      <c r="AT713" s="3">
        <f t="shared" ca="1" si="227"/>
        <v>3.2718402562292206E-2</v>
      </c>
      <c r="AU713" s="3">
        <f t="shared" ca="1" si="227"/>
        <v>3.366548211562332E-2</v>
      </c>
      <c r="AV713" s="3">
        <f t="shared" ca="1" si="227"/>
        <v>3.4679355910912306E-2</v>
      </c>
      <c r="AW713" s="3">
        <f t="shared" ca="1" si="226"/>
        <v>3.5751341545050511E-2</v>
      </c>
      <c r="AX713" s="3">
        <f t="shared" ca="1" si="226"/>
        <v>3.6876927291712665E-2</v>
      </c>
      <c r="AY713" s="3">
        <f t="shared" ca="1" si="226"/>
        <v>3.8052168719940445E-2</v>
      </c>
      <c r="AZ713" s="3">
        <f t="shared" ca="1" si="210"/>
        <v>3.925845429742951E-2</v>
      </c>
      <c r="BC713" s="3">
        <f ca="1">-MC!BC713</f>
        <v>-0.24811488568403739</v>
      </c>
      <c r="BD713" s="3">
        <f ca="1">-MC!BD713</f>
        <v>-0.43922723692218568</v>
      </c>
      <c r="BE713" s="3">
        <f ca="1">-MC!BE713</f>
        <v>-1.295691952972283</v>
      </c>
    </row>
    <row r="714" spans="1:57" x14ac:dyDescent="0.5">
      <c r="A714" s="3">
        <f t="shared" si="211"/>
        <v>7.0199999999998948</v>
      </c>
      <c r="B714" s="3">
        <f t="shared" ca="1" si="229"/>
        <v>4.6834372058815306E-2</v>
      </c>
      <c r="C714" s="3">
        <f t="shared" ca="1" si="229"/>
        <v>4.7800719995570784E-2</v>
      </c>
      <c r="D714" s="3">
        <f t="shared" ca="1" si="229"/>
        <v>4.8571842496205275E-2</v>
      </c>
      <c r="E714" s="3">
        <f t="shared" ca="1" si="229"/>
        <v>4.9157689327033127E-2</v>
      </c>
      <c r="F714" s="3">
        <f t="shared" ca="1" si="229"/>
        <v>4.9567129148206171E-2</v>
      </c>
      <c r="G714" s="3">
        <f t="shared" ca="1" si="229"/>
        <v>4.9808275862758267E-2</v>
      </c>
      <c r="H714" s="3">
        <f t="shared" ca="1" si="229"/>
        <v>4.9888784093210528E-2</v>
      </c>
      <c r="I714" s="3">
        <f t="shared" ca="1" si="229"/>
        <v>4.9816124972602079E-2</v>
      </c>
      <c r="J714" s="3">
        <f t="shared" ca="1" si="229"/>
        <v>4.9597866438717109E-2</v>
      </c>
      <c r="K714" s="3">
        <f t="shared" ca="1" si="229"/>
        <v>4.9241956009033E-2</v>
      </c>
      <c r="L714" s="3">
        <f t="shared" ca="1" si="229"/>
        <v>4.8756977018885622E-2</v>
      </c>
      <c r="M714" s="3">
        <f t="shared" ca="1" si="229"/>
        <v>4.815233878436416E-2</v>
      </c>
      <c r="N714" s="3">
        <f t="shared" ca="1" si="229"/>
        <v>4.7438369318194326E-2</v>
      </c>
      <c r="O714" s="3">
        <f t="shared" ca="1" si="229"/>
        <v>4.6626299562783663E-2</v>
      </c>
      <c r="P714" s="3">
        <f t="shared" ca="1" si="229"/>
        <v>4.5728150581570412E-2</v>
      </c>
      <c r="Q714" s="3">
        <f t="shared" ca="1" si="228"/>
        <v>4.4756551205930924E-2</v>
      </c>
      <c r="R714" s="3">
        <f t="shared" ca="1" si="228"/>
        <v>4.3724519399732702E-2</v>
      </c>
      <c r="S714" s="3">
        <f t="shared" ca="1" si="228"/>
        <v>4.264523727404005E-2</v>
      </c>
      <c r="T714" s="3">
        <f t="shared" ca="1" si="228"/>
        <v>4.1531841515777289E-2</v>
      </c>
      <c r="U714" s="3">
        <f t="shared" ca="1" si="228"/>
        <v>4.039724243599712E-2</v>
      </c>
      <c r="V714" s="3">
        <f t="shared" ca="1" si="228"/>
        <v>3.9253978422301633E-2</v>
      </c>
      <c r="W714" s="3">
        <f t="shared" ca="1" si="228"/>
        <v>3.8114108413220465E-2</v>
      </c>
      <c r="X714" s="3">
        <f t="shared" ca="1" si="228"/>
        <v>3.698914181891165E-2</v>
      </c>
      <c r="Y714" s="3">
        <f t="shared" ca="1" si="228"/>
        <v>3.5890001987923061E-2</v>
      </c>
      <c r="Z714" s="3">
        <f t="shared" ca="1" si="228"/>
        <v>3.4827015974256345E-2</v>
      </c>
      <c r="AA714" s="3">
        <f t="shared" ca="1" si="228"/>
        <v>3.3809921222376846E-2</v>
      </c>
      <c r="AB714" s="3">
        <f t="shared" ca="1" si="228"/>
        <v>3.2847880184152536E-2</v>
      </c>
      <c r="AC714" s="3">
        <f t="shared" ca="1" si="228"/>
        <v>3.1949497046761151E-2</v>
      </c>
      <c r="AD714" s="3">
        <f t="shared" ca="1" si="228"/>
        <v>3.1122835311245732E-2</v>
      </c>
      <c r="AE714" s="3">
        <f t="shared" ca="1" si="228"/>
        <v>3.037543845419708E-2</v>
      </c>
      <c r="AF714" s="3">
        <f t="shared" ca="1" si="228"/>
        <v>2.9714356047046576E-2</v>
      </c>
      <c r="AG714" s="3">
        <f t="shared" ca="1" si="228"/>
        <v>2.9146173636857963E-2</v>
      </c>
      <c r="AH714" s="3">
        <f t="shared" ca="1" si="227"/>
        <v>2.8677037428453178E-2</v>
      </c>
      <c r="AI714" s="3">
        <f t="shared" ca="1" si="227"/>
        <v>2.8312656763135984E-2</v>
      </c>
      <c r="AJ714" s="3">
        <f t="shared" ca="1" si="227"/>
        <v>2.8058261456954572E-2</v>
      </c>
      <c r="AK714" s="3">
        <f t="shared" ca="1" si="227"/>
        <v>2.791848999185588E-2</v>
      </c>
      <c r="AL714" s="3">
        <f t="shared" ca="1" si="227"/>
        <v>2.7897190843689711E-2</v>
      </c>
      <c r="AM714" s="3">
        <f t="shared" ca="1" si="227"/>
        <v>2.7997134911126292E-2</v>
      </c>
      <c r="AN714" s="3">
        <f t="shared" ca="1" si="227"/>
        <v>2.8219662259668023E-2</v>
      </c>
      <c r="AO714" s="3">
        <f t="shared" ca="1" si="227"/>
        <v>2.8564316686407659E-2</v>
      </c>
      <c r="AP714" s="3">
        <f t="shared" ca="1" si="227"/>
        <v>2.9028545331925969E-2</v>
      </c>
      <c r="AQ714" s="3">
        <f t="shared" ca="1" si="227"/>
        <v>2.9607541662130414E-2</v>
      </c>
      <c r="AR714" s="3">
        <f t="shared" ca="1" si="227"/>
        <v>3.0294279681271949E-2</v>
      </c>
      <c r="AS714" s="3">
        <f t="shared" ca="1" si="227"/>
        <v>3.1079741101717302E-2</v>
      </c>
      <c r="AT714" s="3">
        <f t="shared" ca="1" si="227"/>
        <v>3.1953327535161044E-2</v>
      </c>
      <c r="AU714" s="3">
        <f t="shared" ca="1" si="227"/>
        <v>3.290354852909428E-2</v>
      </c>
      <c r="AV714" s="3">
        <f t="shared" ca="1" si="227"/>
        <v>3.3919279229436411E-2</v>
      </c>
      <c r="AW714" s="3">
        <f t="shared" ca="1" si="226"/>
        <v>3.4991824930433554E-2</v>
      </c>
      <c r="AX714" s="3">
        <f t="shared" ca="1" si="226"/>
        <v>3.6116590872784432E-2</v>
      </c>
      <c r="AY714" s="3">
        <f t="shared" ca="1" si="226"/>
        <v>3.7289246647729556E-2</v>
      </c>
      <c r="AZ714" s="3">
        <f t="shared" ca="1" si="210"/>
        <v>3.8490841631858577E-2</v>
      </c>
      <c r="BC714" s="3">
        <f ca="1">-MC!BC714</f>
        <v>-1.2902412695239684</v>
      </c>
      <c r="BD714" s="3">
        <f ca="1">-MC!BD714</f>
        <v>-0.13461035776208341</v>
      </c>
      <c r="BE714" s="3">
        <f ca="1">-MC!BE714</f>
        <v>-0.55674554329937997</v>
      </c>
    </row>
    <row r="715" spans="1:57" x14ac:dyDescent="0.5">
      <c r="A715" s="3">
        <f t="shared" si="211"/>
        <v>7.0299999999998946</v>
      </c>
      <c r="B715" s="3">
        <f t="shared" ca="1" si="229"/>
        <v>4.6917870263176932E-2</v>
      </c>
      <c r="C715" s="3">
        <f t="shared" ca="1" si="229"/>
        <v>4.793662727638788E-2</v>
      </c>
      <c r="D715" s="3">
        <f t="shared" ca="1" si="229"/>
        <v>4.8746118141507325E-2</v>
      </c>
      <c r="E715" s="3">
        <f t="shared" ca="1" si="229"/>
        <v>4.9356974348177408E-2</v>
      </c>
      <c r="F715" s="3">
        <f t="shared" ca="1" si="229"/>
        <v>4.9778749978796055E-2</v>
      </c>
      <c r="G715" s="3">
        <f t="shared" ca="1" si="229"/>
        <v>5.0020247941986347E-2</v>
      </c>
      <c r="H715" s="3">
        <f t="shared" ca="1" si="229"/>
        <v>5.0089815507144274E-2</v>
      </c>
      <c r="I715" s="3">
        <f t="shared" ca="1" si="229"/>
        <v>4.9995620589202851E-2</v>
      </c>
      <c r="J715" s="3">
        <f t="shared" ca="1" si="229"/>
        <v>4.9745932450392792E-2</v>
      </c>
      <c r="K715" s="3">
        <f t="shared" ca="1" si="229"/>
        <v>4.9349404258857942E-2</v>
      </c>
      <c r="L715" s="3">
        <f t="shared" ca="1" si="229"/>
        <v>4.8815328278436369E-2</v>
      </c>
      <c r="M715" s="3">
        <f t="shared" ca="1" si="229"/>
        <v>4.8153824316688326E-2</v>
      </c>
      <c r="N715" s="3">
        <f t="shared" ca="1" si="229"/>
        <v>4.7375930468382746E-2</v>
      </c>
      <c r="O715" s="3">
        <f t="shared" ca="1" si="229"/>
        <v>4.6493585570389212E-2</v>
      </c>
      <c r="P715" s="3">
        <f t="shared" ca="1" si="229"/>
        <v>4.5519515132473744E-2</v>
      </c>
      <c r="Q715" s="3">
        <f t="shared" ca="1" si="228"/>
        <v>4.4467048358783783E-2</v>
      </c>
      <c r="R715" s="3">
        <f t="shared" ca="1" si="228"/>
        <v>4.3349899457752569E-2</v>
      </c>
      <c r="S715" s="3">
        <f t="shared" ca="1" si="228"/>
        <v>4.2181943011789562E-2</v>
      </c>
      <c r="T715" s="3">
        <f t="shared" ca="1" si="228"/>
        <v>4.0977005001633364E-2</v>
      </c>
      <c r="U715" s="3">
        <f t="shared" ca="1" si="228"/>
        <v>3.9748682564826561E-2</v>
      </c>
      <c r="V715" s="3">
        <f t="shared" ca="1" si="228"/>
        <v>3.8510199191759707E-2</v>
      </c>
      <c r="W715" s="3">
        <f t="shared" ca="1" si="228"/>
        <v>3.7274297915453981E-2</v>
      </c>
      <c r="X715" s="3">
        <f t="shared" ca="1" si="228"/>
        <v>3.605317185519008E-2</v>
      </c>
      <c r="Y715" s="3">
        <f t="shared" ca="1" si="228"/>
        <v>3.4858428149045349E-2</v>
      </c>
      <c r="Z715" s="3">
        <f t="shared" ca="1" si="228"/>
        <v>3.3701077989083235E-2</v>
      </c>
      <c r="AA715" s="3">
        <f t="shared" ca="1" si="228"/>
        <v>3.2591543386999822E-2</v>
      </c>
      <c r="AB715" s="3">
        <f t="shared" ca="1" si="228"/>
        <v>3.1539671749745458E-2</v>
      </c>
      <c r="AC715" s="3">
        <f t="shared" ca="1" si="228"/>
        <v>3.0554752537608035E-2</v>
      </c>
      <c r="AD715" s="3">
        <f t="shared" ca="1" si="228"/>
        <v>2.9645534816528013E-2</v>
      </c>
      <c r="AE715" s="3">
        <f t="shared" ca="1" si="228"/>
        <v>2.8820247942198236E-2</v>
      </c>
      <c r="AF715" s="3">
        <f t="shared" ca="1" si="228"/>
        <v>2.8086627671254128E-2</v>
      </c>
      <c r="AG715" s="3">
        <f t="shared" ca="1" si="228"/>
        <v>2.7451945860396149E-2</v>
      </c>
      <c r="AH715" s="3">
        <f t="shared" ca="1" si="227"/>
        <v>2.6923034634622277E-2</v>
      </c>
      <c r="AI715" s="3">
        <f t="shared" ca="1" si="227"/>
        <v>2.650628790342208E-2</v>
      </c>
      <c r="AJ715" s="3">
        <f t="shared" ca="1" si="227"/>
        <v>2.6207617268715996E-2</v>
      </c>
      <c r="AK715" s="3">
        <f t="shared" ca="1" si="227"/>
        <v>2.6032338445938812E-2</v>
      </c>
      <c r="AL715" s="3">
        <f t="shared" ca="1" si="227"/>
        <v>2.598497079806189E-2</v>
      </c>
      <c r="AM715" s="3">
        <f t="shared" ca="1" si="227"/>
        <v>2.6068948453854178E-2</v>
      </c>
      <c r="AN715" s="3">
        <f t="shared" ca="1" si="227"/>
        <v>2.6286266832626463E-2</v>
      </c>
      <c r="AO715" s="3">
        <f t="shared" ca="1" si="227"/>
        <v>2.6637118557760225E-2</v>
      </c>
      <c r="AP715" s="3">
        <f t="shared" ca="1" si="227"/>
        <v>2.711959600957629E-2</v>
      </c>
      <c r="AQ715" s="3">
        <f t="shared" ca="1" si="227"/>
        <v>2.772953823334804E-2</v>
      </c>
      <c r="AR715" s="3">
        <f t="shared" ca="1" si="227"/>
        <v>2.846056914321702E-2</v>
      </c>
      <c r="AS715" s="3">
        <f t="shared" ca="1" si="227"/>
        <v>2.9304328556604871E-2</v>
      </c>
      <c r="AT715" s="3">
        <f t="shared" ca="1" si="227"/>
        <v>3.0250890101222592E-2</v>
      </c>
      <c r="AU715" s="3">
        <f t="shared" ca="1" si="227"/>
        <v>3.1289460879870078E-2</v>
      </c>
      <c r="AV715" s="3">
        <f t="shared" ca="1" si="227"/>
        <v>3.2409655545770515E-2</v>
      </c>
      <c r="AW715" s="3">
        <f t="shared" ca="1" si="227"/>
        <v>3.3603553273774518E-2</v>
      </c>
      <c r="AX715" s="3">
        <f t="shared" ref="AX715:AY730" ca="1" si="230">AX714+AX$2*$B$7+(AX$3*$BC715+AX$4*$BD715+AX$5*$BE715)*SQRT($B$7)+(AY714-AX714)/(AY$11-AX$11)*$B$7</f>
        <v>3.4867257810564614E-2</v>
      </c>
      <c r="AY715" s="3">
        <f t="shared" ca="1" si="230"/>
        <v>3.6196841305170403E-2</v>
      </c>
      <c r="AZ715" s="3">
        <f t="shared" ca="1" si="210"/>
        <v>3.7573850521555527E-2</v>
      </c>
      <c r="BC715" s="3">
        <f ca="1">-MC!BC715</f>
        <v>-1.5128562328186002</v>
      </c>
      <c r="BD715" s="3">
        <f ca="1">-MC!BD715</f>
        <v>-2.7077113936917847</v>
      </c>
      <c r="BE715" s="3">
        <f ca="1">-MC!BE715</f>
        <v>-0.1558256296029068</v>
      </c>
    </row>
    <row r="716" spans="1:57" x14ac:dyDescent="0.5">
      <c r="A716" s="3">
        <f t="shared" si="211"/>
        <v>7.0399999999998943</v>
      </c>
      <c r="B716" s="3">
        <f t="shared" ca="1" si="229"/>
        <v>4.5977729030576002E-2</v>
      </c>
      <c r="C716" s="3">
        <f t="shared" ca="1" si="229"/>
        <v>4.7052141874499347E-2</v>
      </c>
      <c r="D716" s="3">
        <f t="shared" ca="1" si="229"/>
        <v>4.7912541258868811E-2</v>
      </c>
      <c r="E716" s="3">
        <f t="shared" ca="1" si="229"/>
        <v>4.8569718037136889E-2</v>
      </c>
      <c r="F716" s="3">
        <f t="shared" ca="1" si="229"/>
        <v>4.9033389352118623E-2</v>
      </c>
      <c r="G716" s="3">
        <f t="shared" ca="1" si="229"/>
        <v>4.9312524757356202E-2</v>
      </c>
      <c r="H716" s="3">
        <f t="shared" ca="1" si="229"/>
        <v>4.9415641818325043E-2</v>
      </c>
      <c r="I716" s="3">
        <f t="shared" ca="1" si="229"/>
        <v>4.9351082889207282E-2</v>
      </c>
      <c r="J716" s="3">
        <f t="shared" ca="1" si="229"/>
        <v>4.912729620970871E-2</v>
      </c>
      <c r="K716" s="3">
        <f t="shared" ca="1" si="229"/>
        <v>4.8753118230700526E-2</v>
      </c>
      <c r="L716" s="3">
        <f t="shared" ca="1" si="229"/>
        <v>4.8238027742286554E-2</v>
      </c>
      <c r="M716" s="3">
        <f t="shared" ca="1" si="229"/>
        <v>4.7592332601813732E-2</v>
      </c>
      <c r="N716" s="3">
        <f t="shared" ca="1" si="229"/>
        <v>4.6827258508846739E-2</v>
      </c>
      <c r="O716" s="3">
        <f t="shared" ca="1" si="229"/>
        <v>4.5954929692258714E-2</v>
      </c>
      <c r="P716" s="3">
        <f t="shared" ca="1" si="229"/>
        <v>4.4988253593176458E-2</v>
      </c>
      <c r="Q716" s="3">
        <f t="shared" ca="1" si="229"/>
        <v>4.3940737272458598E-2</v>
      </c>
      <c r="R716" s="3">
        <f t="shared" ref="R716:AW723" ca="1" si="231">R715+R$2*$B$7+(R$3*$BC716+R$4*$BD716+R$5*$BE716)*SQRT($B$7)+(S715-R715)/(S$11-R$11)*$B$7</f>
        <v>4.2826268674143859E-2</v>
      </c>
      <c r="S716" s="3">
        <f t="shared" ca="1" si="231"/>
        <v>4.1658892354940399E-2</v>
      </c>
      <c r="T716" s="3">
        <f t="shared" ca="1" si="231"/>
        <v>4.0452601106558787E-2</v>
      </c>
      <c r="U716" s="3">
        <f t="shared" ca="1" si="231"/>
        <v>3.9221156425061653E-2</v>
      </c>
      <c r="V716" s="3">
        <f t="shared" ca="1" si="231"/>
        <v>3.7977944449966231E-2</v>
      </c>
      <c r="W716" s="3">
        <f t="shared" ca="1" si="231"/>
        <v>3.6735869867582038E-2</v>
      </c>
      <c r="X716" s="3">
        <f t="shared" ca="1" si="231"/>
        <v>3.550728707442475E-2</v>
      </c>
      <c r="Y716" s="3">
        <f t="shared" ca="1" si="231"/>
        <v>3.4303964571575994E-2</v>
      </c>
      <c r="Z716" s="3">
        <f t="shared" ca="1" si="231"/>
        <v>3.3137075264248562E-2</v>
      </c>
      <c r="AA716" s="3">
        <f t="shared" ca="1" si="231"/>
        <v>3.2017203305630487E-2</v>
      </c>
      <c r="AB716" s="3">
        <f t="shared" ca="1" si="231"/>
        <v>3.0954358630619225E-2</v>
      </c>
      <c r="AC716" s="3">
        <f t="shared" ca="1" si="231"/>
        <v>2.9957993544952728E-2</v>
      </c>
      <c r="AD716" s="3">
        <f t="shared" ca="1" si="231"/>
        <v>2.9037020252257146E-2</v>
      </c>
      <c r="AE716" s="3">
        <f t="shared" ca="1" si="231"/>
        <v>2.8199831559953575E-2</v>
      </c>
      <c r="AF716" s="3">
        <f t="shared" ca="1" si="231"/>
        <v>2.7454326978874306E-2</v>
      </c>
      <c r="AG716" s="3">
        <f t="shared" ca="1" si="231"/>
        <v>2.6807942234071479E-2</v>
      </c>
      <c r="AH716" s="3">
        <f t="shared" ca="1" si="231"/>
        <v>2.6267672910183469E-2</v>
      </c>
      <c r="AI716" s="3">
        <f t="shared" ca="1" si="231"/>
        <v>2.5840074995743558E-2</v>
      </c>
      <c r="AJ716" s="3">
        <f t="shared" ca="1" si="231"/>
        <v>2.5531219354000899E-2</v>
      </c>
      <c r="AK716" s="3">
        <f t="shared" ca="1" si="231"/>
        <v>2.5346576373454992E-2</v>
      </c>
      <c r="AL716" s="3">
        <f t="shared" ca="1" si="231"/>
        <v>2.5290813717562463E-2</v>
      </c>
      <c r="AM716" s="3">
        <f t="shared" ca="1" si="231"/>
        <v>2.5367506154169342E-2</v>
      </c>
      <c r="AN716" s="3">
        <f t="shared" ca="1" si="231"/>
        <v>2.5578781892348593E-2</v>
      </c>
      <c r="AO716" s="3">
        <f t="shared" ca="1" si="231"/>
        <v>2.5924959876543596E-2</v>
      </c>
      <c r="AP716" s="3">
        <f t="shared" ca="1" si="231"/>
        <v>2.6404255300111944E-2</v>
      </c>
      <c r="AQ716" s="3">
        <f t="shared" ca="1" si="231"/>
        <v>2.7012630440807591E-2</v>
      </c>
      <c r="AR716" s="3">
        <f t="shared" ca="1" si="231"/>
        <v>2.7743836853070143E-2</v>
      </c>
      <c r="AS716" s="3">
        <f t="shared" ca="1" si="231"/>
        <v>2.8589650304099538E-2</v>
      </c>
      <c r="AT716" s="3">
        <f t="shared" ca="1" si="231"/>
        <v>2.9540294514913225E-2</v>
      </c>
      <c r="AU716" s="3">
        <f t="shared" ca="1" si="231"/>
        <v>3.0585152549163969E-2</v>
      </c>
      <c r="AV716" s="3">
        <f t="shared" ca="1" si="231"/>
        <v>3.1714056821348931E-2</v>
      </c>
      <c r="AW716" s="3">
        <f t="shared" ca="1" si="231"/>
        <v>3.2919336445934956E-2</v>
      </c>
      <c r="AX716" s="3">
        <f t="shared" ca="1" si="230"/>
        <v>3.4197265323128674E-2</v>
      </c>
      <c r="AY716" s="3">
        <f t="shared" ca="1" si="230"/>
        <v>3.5543797622844632E-2</v>
      </c>
      <c r="AZ716" s="3">
        <f t="shared" ca="1" si="210"/>
        <v>3.6940075384925247E-2</v>
      </c>
      <c r="BC716" s="3">
        <f ca="1">-MC!BC716</f>
        <v>-0.99215685679104837</v>
      </c>
      <c r="BD716" s="3">
        <f ca="1">-MC!BD716</f>
        <v>-2.6137461732740341E-2</v>
      </c>
      <c r="BE716" s="3">
        <f ca="1">-MC!BE716</f>
        <v>0.69840747447015783</v>
      </c>
    </row>
    <row r="717" spans="1:57" x14ac:dyDescent="0.5">
      <c r="A717" s="3">
        <f t="shared" si="211"/>
        <v>7.0499999999998941</v>
      </c>
      <c r="B717" s="3">
        <f t="shared" ca="1" si="229"/>
        <v>4.3963325577850036E-2</v>
      </c>
      <c r="C717" s="3">
        <f t="shared" ca="1" si="229"/>
        <v>4.5112032922592395E-2</v>
      </c>
      <c r="D717" s="3">
        <f t="shared" ca="1" si="229"/>
        <v>4.604687134257935E-2</v>
      </c>
      <c r="E717" s="3">
        <f t="shared" ca="1" si="229"/>
        <v>4.677848662749317E-2</v>
      </c>
      <c r="F717" s="3">
        <f t="shared" ca="1" si="229"/>
        <v>4.7316454550743355E-2</v>
      </c>
      <c r="G717" s="3">
        <f t="shared" ca="1" si="229"/>
        <v>4.7669606882301686E-2</v>
      </c>
      <c r="H717" s="3">
        <f t="shared" ca="1" si="229"/>
        <v>4.784632706507369E-2</v>
      </c>
      <c r="I717" s="3">
        <f t="shared" ca="1" si="229"/>
        <v>4.7854827481742447E-2</v>
      </c>
      <c r="J717" s="3">
        <f t="shared" ca="1" si="229"/>
        <v>4.7703430934081144E-2</v>
      </c>
      <c r="K717" s="3">
        <f t="shared" ca="1" si="229"/>
        <v>4.7400852719046406E-2</v>
      </c>
      <c r="L717" s="3">
        <f t="shared" ca="1" si="229"/>
        <v>4.69564536819655E-2</v>
      </c>
      <c r="M717" s="3">
        <f t="shared" ca="1" si="229"/>
        <v>4.6380425219559526E-2</v>
      </c>
      <c r="N717" s="3">
        <f t="shared" ca="1" si="229"/>
        <v>4.5683876090420371E-2</v>
      </c>
      <c r="O717" s="3">
        <f t="shared" ca="1" si="229"/>
        <v>4.4878811344699142E-2</v>
      </c>
      <c r="P717" s="3">
        <f t="shared" ca="1" si="229"/>
        <v>4.3978015771877731E-2</v>
      </c>
      <c r="Q717" s="3">
        <f t="shared" ca="1" si="229"/>
        <v>4.2994869705591125E-2</v>
      </c>
      <c r="R717" s="3">
        <f t="shared" ca="1" si="231"/>
        <v>4.1943130248744687E-2</v>
      </c>
      <c r="S717" s="3">
        <f t="shared" ca="1" si="231"/>
        <v>4.0836707367566033E-2</v>
      </c>
      <c r="T717" s="3">
        <f t="shared" ca="1" si="231"/>
        <v>3.9689456114175937E-2</v>
      </c>
      <c r="U717" s="3">
        <f t="shared" ca="1" si="231"/>
        <v>3.8514997807456493E-2</v>
      </c>
      <c r="V717" s="3">
        <f t="shared" ca="1" si="231"/>
        <v>3.7326576714622153E-2</v>
      </c>
      <c r="W717" s="3">
        <f t="shared" ca="1" si="231"/>
        <v>3.6136954666236995E-2</v>
      </c>
      <c r="X717" s="3">
        <f t="shared" ca="1" si="231"/>
        <v>3.4958342836254333E-2</v>
      </c>
      <c r="Y717" s="3">
        <f t="shared" ca="1" si="231"/>
        <v>3.3802366594250267E-2</v>
      </c>
      <c r="Z717" s="3">
        <f t="shared" ca="1" si="231"/>
        <v>3.2680056065641103E-2</v>
      </c>
      <c r="AA717" s="3">
        <f t="shared" ca="1" si="231"/>
        <v>3.1601853051323181E-2</v>
      </c>
      <c r="AB717" s="3">
        <f t="shared" ca="1" si="231"/>
        <v>3.0577625518978427E-2</v>
      </c>
      <c r="AC717" s="3">
        <f t="shared" ca="1" si="231"/>
        <v>2.9616684124126862E-2</v>
      </c>
      <c r="AD717" s="3">
        <f t="shared" ca="1" si="231"/>
        <v>2.8727799712848463E-2</v>
      </c>
      <c r="AE717" s="3">
        <f t="shared" ca="1" si="231"/>
        <v>2.7919224048829228E-2</v>
      </c>
      <c r="AF717" s="3">
        <f t="shared" ca="1" si="231"/>
        <v>2.7198715897868715E-2</v>
      </c>
      <c r="AG717" s="3">
        <f t="shared" ca="1" si="231"/>
        <v>2.6573570343683798E-2</v>
      </c>
      <c r="AH717" s="3">
        <f t="shared" ca="1" si="231"/>
        <v>2.6050641901428612E-2</v>
      </c>
      <c r="AI717" s="3">
        <f t="shared" ca="1" si="231"/>
        <v>2.5636344080813136E-2</v>
      </c>
      <c r="AJ717" s="3">
        <f t="shared" ca="1" si="231"/>
        <v>2.5336602413137253E-2</v>
      </c>
      <c r="AK717" s="3">
        <f t="shared" ca="1" si="231"/>
        <v>2.5156737331000871E-2</v>
      </c>
      <c r="AL717" s="3">
        <f t="shared" ca="1" si="231"/>
        <v>2.5101260143605003E-2</v>
      </c>
      <c r="AM717" s="3">
        <f t="shared" ca="1" si="231"/>
        <v>2.5173581599373763E-2</v>
      </c>
      <c r="AN717" s="3">
        <f t="shared" ca="1" si="231"/>
        <v>2.5375658066255566E-2</v>
      </c>
      <c r="AO717" s="3">
        <f t="shared" ca="1" si="231"/>
        <v>2.5707630238082486E-2</v>
      </c>
      <c r="AP717" s="3">
        <f t="shared" ca="1" si="231"/>
        <v>2.6167531628125039E-2</v>
      </c>
      <c r="AQ717" s="3">
        <f t="shared" ca="1" si="231"/>
        <v>2.6751143333261406E-2</v>
      </c>
      <c r="AR717" s="3">
        <f t="shared" ca="1" si="231"/>
        <v>2.7452040212906127E-2</v>
      </c>
      <c r="AS717" s="3">
        <f t="shared" ca="1" si="231"/>
        <v>2.8261829765395305E-2</v>
      </c>
      <c r="AT717" s="3">
        <f t="shared" ca="1" si="231"/>
        <v>2.9170581820891047E-2</v>
      </c>
      <c r="AU717" s="3">
        <f t="shared" ca="1" si="231"/>
        <v>3.0167551738394707E-2</v>
      </c>
      <c r="AV717" s="3">
        <f t="shared" ca="1" si="231"/>
        <v>3.1242485835731543E-2</v>
      </c>
      <c r="AW717" s="3">
        <f t="shared" ca="1" si="231"/>
        <v>3.2387657069750102E-2</v>
      </c>
      <c r="AX717" s="3">
        <f t="shared" ca="1" si="230"/>
        <v>3.35991992300156E-2</v>
      </c>
      <c r="AY717" s="3">
        <f t="shared" ca="1" si="230"/>
        <v>3.4872638270914705E-2</v>
      </c>
      <c r="AZ717" s="3">
        <f t="shared" ref="AZ717:AZ780" ca="1" si="232">AZ716+AZ$2*$B$7+(AZ$3*$BC717+AZ$4*$BD717+AZ$5*$BE717)*SQRT($B$7)+(AZ716-AY716)/(AZ$11-AY$11)*$B$7</f>
        <v>3.6188368706326607E-2</v>
      </c>
      <c r="BC717" s="3">
        <f ca="1">-MC!BC717</f>
        <v>-1.1040691216063827</v>
      </c>
      <c r="BD717" s="3">
        <f ca="1">-MC!BD717</f>
        <v>1.7708589021408345</v>
      </c>
      <c r="BE717" s="3">
        <f ca="1">-MC!BE717</f>
        <v>1.4652441639401763</v>
      </c>
    </row>
    <row r="718" spans="1:57" x14ac:dyDescent="0.5">
      <c r="A718" s="3">
        <f t="shared" ref="A718:A781" si="233">A717+0.01</f>
        <v>7.0599999999998939</v>
      </c>
      <c r="B718" s="3">
        <f t="shared" ref="B718:Q733" ca="1" si="234">B717+B$2*$B$7+(B$3*$BC718+B$4*$BD718+B$5*$BE718)*SQRT($B$7)+(C717-B717)/(C$11-B$11)*$B$7</f>
        <v>4.320475986943343E-2</v>
      </c>
      <c r="C718" s="3">
        <f t="shared" ca="1" si="234"/>
        <v>4.438837582839332E-2</v>
      </c>
      <c r="D718" s="3">
        <f t="shared" ca="1" si="234"/>
        <v>4.5357738724737862E-2</v>
      </c>
      <c r="E718" s="3">
        <f t="shared" ca="1" si="234"/>
        <v>4.6123446952278789E-2</v>
      </c>
      <c r="F718" s="3">
        <f t="shared" ca="1" si="234"/>
        <v>4.6695032580749141E-2</v>
      </c>
      <c r="G718" s="3">
        <f t="shared" ca="1" si="234"/>
        <v>4.7081287263782724E-2</v>
      </c>
      <c r="H718" s="3">
        <f t="shared" ca="1" si="234"/>
        <v>4.7290557998748969E-2</v>
      </c>
      <c r="I718" s="3">
        <f t="shared" ca="1" si="234"/>
        <v>4.7331024881515603E-2</v>
      </c>
      <c r="J718" s="3">
        <f t="shared" ca="1" si="234"/>
        <v>4.7210982955616002E-2</v>
      </c>
      <c r="K718" s="3">
        <f t="shared" ca="1" si="234"/>
        <v>4.6939124022287351E-2</v>
      </c>
      <c r="L718" s="3">
        <f t="shared" ca="1" si="234"/>
        <v>4.6524788605775781E-2</v>
      </c>
      <c r="M718" s="3">
        <f t="shared" ca="1" si="234"/>
        <v>4.5978149226581999E-2</v>
      </c>
      <c r="N718" s="3">
        <f t="shared" ca="1" si="234"/>
        <v>4.5310295251582498E-2</v>
      </c>
      <c r="O718" s="3">
        <f t="shared" ca="1" si="234"/>
        <v>4.453321007676031E-2</v>
      </c>
      <c r="P718" s="3">
        <f t="shared" ca="1" si="234"/>
        <v>4.3659653352453226E-2</v>
      </c>
      <c r="Q718" s="3">
        <f t="shared" ca="1" si="234"/>
        <v>4.2702976196806797E-2</v>
      </c>
      <c r="R718" s="3">
        <f t="shared" ca="1" si="231"/>
        <v>4.1676902390618463E-2</v>
      </c>
      <c r="S718" s="3">
        <f t="shared" ca="1" si="231"/>
        <v>4.0595304840665522E-2</v>
      </c>
      <c r="T718" s="3">
        <f t="shared" ca="1" si="231"/>
        <v>3.9471998404739528E-2</v>
      </c>
      <c r="U718" s="3">
        <f t="shared" ca="1" si="231"/>
        <v>3.8320561784651985E-2</v>
      </c>
      <c r="V718" s="3">
        <f t="shared" ca="1" si="231"/>
        <v>3.7154194949658111E-2</v>
      </c>
      <c r="W718" s="3">
        <f t="shared" ca="1" si="231"/>
        <v>3.5985614461252577E-2</v>
      </c>
      <c r="X718" s="3">
        <f t="shared" ca="1" si="231"/>
        <v>3.4826985866659901E-2</v>
      </c>
      <c r="Y718" s="3">
        <f t="shared" ca="1" si="231"/>
        <v>3.3689889004997219E-2</v>
      </c>
      <c r="Z718" s="3">
        <f t="shared" ca="1" si="231"/>
        <v>3.258530882444681E-2</v>
      </c>
      <c r="AA718" s="3">
        <f t="shared" ca="1" si="231"/>
        <v>3.1523642375327274E-2</v>
      </c>
      <c r="AB718" s="3">
        <f t="shared" ca="1" si="231"/>
        <v>3.0514713258457352E-2</v>
      </c>
      <c r="AC718" s="3">
        <f t="shared" ca="1" si="231"/>
        <v>2.9567788079004946E-2</v>
      </c>
      <c r="AD718" s="3">
        <f t="shared" ca="1" si="231"/>
        <v>2.8691593925792475E-2</v>
      </c>
      <c r="AE718" s="3">
        <f t="shared" ca="1" si="231"/>
        <v>2.78943391187573E-2</v>
      </c>
      <c r="AF718" s="3">
        <f t="shared" ca="1" si="231"/>
        <v>2.7183739274752566E-2</v>
      </c>
      <c r="AG718" s="3">
        <f t="shared" ca="1" si="231"/>
        <v>2.6567046421609314E-2</v>
      </c>
      <c r="AH718" s="3">
        <f t="shared" ca="1" si="231"/>
        <v>2.605107157082304E-2</v>
      </c>
      <c r="AI718" s="3">
        <f t="shared" ca="1" si="231"/>
        <v>2.5642183290230301E-2</v>
      </c>
      <c r="AJ718" s="3">
        <f t="shared" ca="1" si="231"/>
        <v>2.5346259280715093E-2</v>
      </c>
      <c r="AK718" s="3">
        <f t="shared" ca="1" si="231"/>
        <v>2.5168567485023011E-2</v>
      </c>
      <c r="AL718" s="3">
        <f t="shared" ca="1" si="231"/>
        <v>2.5113560298808516E-2</v>
      </c>
      <c r="AM718" s="3">
        <f t="shared" ca="1" si="231"/>
        <v>2.5184581888652153E-2</v>
      </c>
      <c r="AN718" s="3">
        <f t="shared" ca="1" si="231"/>
        <v>2.5383514247200447E-2</v>
      </c>
      <c r="AO718" s="3">
        <f t="shared" ca="1" si="231"/>
        <v>2.571041734309704E-2</v>
      </c>
      <c r="AP718" s="3">
        <f t="shared" ca="1" si="231"/>
        <v>2.6163240613521994E-2</v>
      </c>
      <c r="AQ718" s="3">
        <f t="shared" ca="1" si="231"/>
        <v>2.673768165820712E-2</v>
      </c>
      <c r="AR718" s="3">
        <f t="shared" ca="1" si="231"/>
        <v>2.7427236404077522E-2</v>
      </c>
      <c r="AS718" s="3">
        <f t="shared" ca="1" si="231"/>
        <v>2.822344196217802E-2</v>
      </c>
      <c r="AT718" s="3">
        <f t="shared" ca="1" si="231"/>
        <v>2.9116312389551854E-2</v>
      </c>
      <c r="AU718" s="3">
        <f t="shared" ca="1" si="231"/>
        <v>3.0095073766720961E-2</v>
      </c>
      <c r="AV718" s="3">
        <f t="shared" ca="1" si="231"/>
        <v>3.114948450763215E-2</v>
      </c>
      <c r="AW718" s="3">
        <f t="shared" ca="1" si="231"/>
        <v>3.2271857326467604E-2</v>
      </c>
      <c r="AX718" s="3">
        <f t="shared" ca="1" si="230"/>
        <v>3.3458277734065789E-2</v>
      </c>
      <c r="AY718" s="3">
        <f t="shared" ca="1" si="230"/>
        <v>3.4703934677089189E-2</v>
      </c>
      <c r="AZ718" s="3">
        <f t="shared" ca="1" si="232"/>
        <v>3.5988736769342458E-2</v>
      </c>
      <c r="BC718" s="3">
        <f ca="1">-MC!BC718</f>
        <v>-0.31040557735619068</v>
      </c>
      <c r="BD718" s="3">
        <f ca="1">-MC!BD718</f>
        <v>0.7264306477390452</v>
      </c>
      <c r="BE718" s="3">
        <f ca="1">-MC!BE718</f>
        <v>0.68110487734150649</v>
      </c>
    </row>
    <row r="719" spans="1:57" x14ac:dyDescent="0.5">
      <c r="A719" s="3">
        <f t="shared" si="233"/>
        <v>7.0699999999998937</v>
      </c>
      <c r="B719" s="3">
        <f t="shared" ca="1" si="234"/>
        <v>4.4180399870452663E-2</v>
      </c>
      <c r="C719" s="3">
        <f t="shared" ca="1" si="234"/>
        <v>4.5290618821737405E-2</v>
      </c>
      <c r="D719" s="3">
        <f t="shared" ca="1" si="234"/>
        <v>4.6188756784347557E-2</v>
      </c>
      <c r="E719" s="3">
        <f t="shared" ca="1" si="234"/>
        <v>4.6885410453842417E-2</v>
      </c>
      <c r="F719" s="3">
        <f t="shared" ca="1" si="234"/>
        <v>4.739011389179959E-2</v>
      </c>
      <c r="G719" s="3">
        <f t="shared" ca="1" si="234"/>
        <v>4.771166433270517E-2</v>
      </c>
      <c r="H719" s="3">
        <f t="shared" ca="1" si="234"/>
        <v>4.785841803534114E-2</v>
      </c>
      <c r="I719" s="3">
        <f t="shared" ca="1" si="234"/>
        <v>4.7838568523105654E-2</v>
      </c>
      <c r="J719" s="3">
        <f t="shared" ca="1" si="234"/>
        <v>4.7660428790316886E-2</v>
      </c>
      <c r="K719" s="3">
        <f t="shared" ca="1" si="234"/>
        <v>4.7332712829759607E-2</v>
      </c>
      <c r="L719" s="3">
        <f t="shared" ca="1" si="234"/>
        <v>4.6864786497270251E-2</v>
      </c>
      <c r="M719" s="3">
        <f t="shared" ca="1" si="234"/>
        <v>4.6266849050593487E-2</v>
      </c>
      <c r="N719" s="3">
        <f t="shared" ca="1" si="234"/>
        <v>4.5550016043415589E-2</v>
      </c>
      <c r="O719" s="3">
        <f t="shared" ca="1" si="234"/>
        <v>4.4726294771626235E-2</v>
      </c>
      <c r="P719" s="3">
        <f t="shared" ca="1" si="234"/>
        <v>4.3808465288666457E-2</v>
      </c>
      <c r="Q719" s="3">
        <f t="shared" ca="1" si="234"/>
        <v>4.2809895038834214E-2</v>
      </c>
      <c r="R719" s="3">
        <f t="shared" ca="1" si="231"/>
        <v>4.1744320029846432E-2</v>
      </c>
      <c r="S719" s="3">
        <f t="shared" ca="1" si="231"/>
        <v>4.0625621670106749E-2</v>
      </c>
      <c r="T719" s="3">
        <f t="shared" ca="1" si="231"/>
        <v>3.9467620198396905E-2</v>
      </c>
      <c r="U719" s="3">
        <f t="shared" ca="1" si="231"/>
        <v>3.8283897289614288E-2</v>
      </c>
      <c r="V719" s="3">
        <f t="shared" ca="1" si="231"/>
        <v>3.7087654219406907E-2</v>
      </c>
      <c r="W719" s="3">
        <f t="shared" ca="1" si="231"/>
        <v>3.5891607896821089E-2</v>
      </c>
      <c r="X719" s="3">
        <f t="shared" ca="1" si="231"/>
        <v>3.470792386805218E-2</v>
      </c>
      <c r="Y719" s="3">
        <f t="shared" ca="1" si="231"/>
        <v>3.3548182072597084E-2</v>
      </c>
      <c r="Z719" s="3">
        <f t="shared" ca="1" si="231"/>
        <v>3.2423367913711441E-2</v>
      </c>
      <c r="AA719" s="3">
        <f t="shared" ca="1" si="231"/>
        <v>3.1343879322584631E-2</v>
      </c>
      <c r="AB719" s="3">
        <f t="shared" ca="1" si="231"/>
        <v>3.0319541163276648E-2</v>
      </c>
      <c r="AC719" s="3">
        <f t="shared" ca="1" si="231"/>
        <v>2.9359621620239428E-2</v>
      </c>
      <c r="AD719" s="3">
        <f t="shared" ca="1" si="231"/>
        <v>2.847284965508225E-2</v>
      </c>
      <c r="AE719" s="3">
        <f t="shared" ca="1" si="231"/>
        <v>2.7667435773664102E-2</v>
      </c>
      <c r="AF719" s="3">
        <f t="shared" ca="1" si="231"/>
        <v>2.6951098069527193E-2</v>
      </c>
      <c r="AG719" s="3">
        <f t="shared" ca="1" si="231"/>
        <v>2.6331091129435488E-2</v>
      </c>
      <c r="AH719" s="3">
        <f t="shared" ca="1" si="231"/>
        <v>2.5814228056235802E-2</v>
      </c>
      <c r="AI719" s="3">
        <f t="shared" ca="1" si="231"/>
        <v>2.5406878041894648E-2</v>
      </c>
      <c r="AJ719" s="3">
        <f t="shared" ca="1" si="231"/>
        <v>2.5114916487465621E-2</v>
      </c>
      <c r="AK719" s="3">
        <f t="shared" ca="1" si="231"/>
        <v>2.4943604341140381E-2</v>
      </c>
      <c r="AL719" s="3">
        <f t="shared" ca="1" si="231"/>
        <v>2.4897380555435149E-2</v>
      </c>
      <c r="AM719" s="3">
        <f t="shared" ca="1" si="231"/>
        <v>2.4979568182991962E-2</v>
      </c>
      <c r="AN719" s="3">
        <f t="shared" ca="1" si="231"/>
        <v>2.5192020337931966E-2</v>
      </c>
      <c r="AO719" s="3">
        <f t="shared" ca="1" si="231"/>
        <v>2.5534761820466569E-2</v>
      </c>
      <c r="AP719" s="3">
        <f t="shared" ca="1" si="231"/>
        <v>2.6005703627038506E-2</v>
      </c>
      <c r="AQ719" s="3">
        <f t="shared" ca="1" si="231"/>
        <v>2.6600505575300581E-2</v>
      </c>
      <c r="AR719" s="3">
        <f t="shared" ca="1" si="231"/>
        <v>2.7312630454366674E-2</v>
      </c>
      <c r="AS719" s="3">
        <f t="shared" ca="1" si="231"/>
        <v>2.813359090404801E-2</v>
      </c>
      <c r="AT719" s="3">
        <f t="shared" ca="1" si="231"/>
        <v>2.9053391361935989E-2</v>
      </c>
      <c r="AU719" s="3">
        <f t="shared" ca="1" si="231"/>
        <v>3.0061275081339382E-2</v>
      </c>
      <c r="AV719" s="3">
        <f t="shared" ca="1" si="231"/>
        <v>3.1147058749325034E-2</v>
      </c>
      <c r="AW719" s="3">
        <f t="shared" ca="1" si="231"/>
        <v>3.2303138700461795E-2</v>
      </c>
      <c r="AX719" s="3">
        <f t="shared" ca="1" si="230"/>
        <v>3.3525592016055671E-2</v>
      </c>
      <c r="AY719" s="3">
        <f t="shared" ca="1" si="230"/>
        <v>3.4809313280972191E-2</v>
      </c>
      <c r="AZ719" s="3">
        <f t="shared" ca="1" si="232"/>
        <v>3.6133843475622866E-2</v>
      </c>
      <c r="BC719" s="3">
        <f ca="1">-MC!BC719</f>
        <v>7.6033471794930918E-2</v>
      </c>
      <c r="BD719" s="3">
        <f ca="1">-MC!BD719</f>
        <v>-1.0231637930528619</v>
      </c>
      <c r="BE719" s="3">
        <f ca="1">-MC!BE719</f>
        <v>-1.1349565381840439</v>
      </c>
    </row>
    <row r="720" spans="1:57" x14ac:dyDescent="0.5">
      <c r="A720" s="3">
        <f t="shared" si="233"/>
        <v>7.0799999999998935</v>
      </c>
      <c r="B720" s="3">
        <f t="shared" ca="1" si="234"/>
        <v>4.5088006353504184E-2</v>
      </c>
      <c r="C720" s="3">
        <f t="shared" ca="1" si="234"/>
        <v>4.6048300805222382E-2</v>
      </c>
      <c r="D720" s="3">
        <f t="shared" ca="1" si="234"/>
        <v>4.6814929724870787E-2</v>
      </c>
      <c r="E720" s="3">
        <f t="shared" ca="1" si="234"/>
        <v>4.7397717275961648E-2</v>
      </c>
      <c r="F720" s="3">
        <f t="shared" ca="1" si="234"/>
        <v>4.7805428676100707E-2</v>
      </c>
      <c r="G720" s="3">
        <f t="shared" ca="1" si="234"/>
        <v>4.8046095906640961E-2</v>
      </c>
      <c r="H720" s="3">
        <f t="shared" ca="1" si="234"/>
        <v>4.8127313663502751E-2</v>
      </c>
      <c r="I720" s="3">
        <f t="shared" ca="1" si="234"/>
        <v>4.805651808048314E-2</v>
      </c>
      <c r="J720" s="3">
        <f t="shared" ca="1" si="234"/>
        <v>4.7841269279903807E-2</v>
      </c>
      <c r="K720" s="3">
        <f t="shared" ca="1" si="234"/>
        <v>4.7489532601301364E-2</v>
      </c>
      <c r="L720" s="3">
        <f t="shared" ca="1" si="234"/>
        <v>4.7009928352619051E-2</v>
      </c>
      <c r="M720" s="3">
        <f t="shared" ca="1" si="234"/>
        <v>4.641191161024024E-2</v>
      </c>
      <c r="N720" s="3">
        <f t="shared" ca="1" si="234"/>
        <v>4.5705853161326339E-2</v>
      </c>
      <c r="O720" s="3">
        <f t="shared" ca="1" si="234"/>
        <v>4.4903013224141038E-2</v>
      </c>
      <c r="P720" s="3">
        <f t="shared" ca="1" si="234"/>
        <v>4.4015421266093001E-2</v>
      </c>
      <c r="Q720" s="3">
        <f t="shared" ca="1" si="234"/>
        <v>4.3055690068051378E-2</v>
      </c>
      <c r="R720" s="3">
        <f t="shared" ca="1" si="231"/>
        <v>4.2036796882550131E-2</v>
      </c>
      <c r="S720" s="3">
        <f t="shared" ca="1" si="231"/>
        <v>4.0971860649609934E-2</v>
      </c>
      <c r="T720" s="3">
        <f t="shared" ca="1" si="231"/>
        <v>3.9873936033248063E-2</v>
      </c>
      <c r="U720" s="3">
        <f t="shared" ca="1" si="231"/>
        <v>3.8755836740517337E-2</v>
      </c>
      <c r="V720" s="3">
        <f t="shared" ca="1" si="231"/>
        <v>3.7629994426685159E-2</v>
      </c>
      <c r="W720" s="3">
        <f t="shared" ca="1" si="231"/>
        <v>3.6508355433781323E-2</v>
      </c>
      <c r="X720" s="3">
        <f t="shared" ca="1" si="231"/>
        <v>3.5402314401403595E-2</v>
      </c>
      <c r="Y720" s="3">
        <f t="shared" ca="1" si="231"/>
        <v>3.4322680468925955E-2</v>
      </c>
      <c r="Z720" s="3">
        <f t="shared" ca="1" si="231"/>
        <v>3.3279668595596772E-2</v>
      </c>
      <c r="AA720" s="3">
        <f t="shared" ca="1" si="231"/>
        <v>3.2282906693527028E-2</v>
      </c>
      <c r="AB720" s="3">
        <f t="shared" ca="1" si="231"/>
        <v>3.1341449988742262E-2</v>
      </c>
      <c r="AC720" s="3">
        <f t="shared" ca="1" si="231"/>
        <v>3.0463797343251914E-2</v>
      </c>
      <c r="AD720" s="3">
        <f t="shared" ca="1" si="231"/>
        <v>2.9657908690118244E-2</v>
      </c>
      <c r="AE720" s="3">
        <f t="shared" ca="1" si="231"/>
        <v>2.8931225819340638E-2</v>
      </c>
      <c r="AF720" s="3">
        <f t="shared" ca="1" si="231"/>
        <v>2.8290698395198668E-2</v>
      </c>
      <c r="AG720" s="3">
        <f t="shared" ca="1" si="231"/>
        <v>2.7742812646441017E-2</v>
      </c>
      <c r="AH720" s="3">
        <f t="shared" ca="1" si="231"/>
        <v>2.7293612830324814E-2</v>
      </c>
      <c r="AI720" s="3">
        <f t="shared" ca="1" si="231"/>
        <v>2.6948697796870744E-2</v>
      </c>
      <c r="AJ720" s="3">
        <f t="shared" ca="1" si="231"/>
        <v>2.6713169645810945E-2</v>
      </c>
      <c r="AK720" s="3">
        <f t="shared" ca="1" si="231"/>
        <v>2.6591511294214894E-2</v>
      </c>
      <c r="AL720" s="3">
        <f t="shared" ca="1" si="231"/>
        <v>2.6587377190447972E-2</v>
      </c>
      <c r="AM720" s="3">
        <f t="shared" ca="1" si="231"/>
        <v>2.6703298210325407E-2</v>
      </c>
      <c r="AN720" s="3">
        <f t="shared" ca="1" si="231"/>
        <v>2.6940327556048246E-2</v>
      </c>
      <c r="AO720" s="3">
        <f t="shared" ca="1" si="231"/>
        <v>2.7297683886352984E-2</v>
      </c>
      <c r="AP720" s="3">
        <f t="shared" ca="1" si="231"/>
        <v>2.7772468862521618E-2</v>
      </c>
      <c r="AQ720" s="3">
        <f t="shared" ca="1" si="231"/>
        <v>2.8359533705416728E-2</v>
      </c>
      <c r="AR720" s="3">
        <f t="shared" ca="1" si="231"/>
        <v>2.9051537332075942E-2</v>
      </c>
      <c r="AS720" s="3">
        <f t="shared" ca="1" si="231"/>
        <v>2.983919730051594E-2</v>
      </c>
      <c r="AT720" s="3">
        <f t="shared" ca="1" si="231"/>
        <v>3.0711738057124498E-2</v>
      </c>
      <c r="AU720" s="3">
        <f t="shared" ca="1" si="231"/>
        <v>3.1657649942407287E-2</v>
      </c>
      <c r="AV720" s="3">
        <f t="shared" ca="1" si="231"/>
        <v>3.266603751589995E-2</v>
      </c>
      <c r="AW720" s="3">
        <f t="shared" ca="1" si="231"/>
        <v>3.3728607983963051E-2</v>
      </c>
      <c r="AX720" s="3">
        <f t="shared" ca="1" si="230"/>
        <v>3.4840653372128265E-2</v>
      </c>
      <c r="AY720" s="3">
        <f t="shared" ca="1" si="230"/>
        <v>3.5996001530435667E-2</v>
      </c>
      <c r="AZ720" s="3">
        <f t="shared" ca="1" si="232"/>
        <v>3.717302897536482E-2</v>
      </c>
      <c r="BC720" s="3">
        <f ca="1">-MC!BC720</f>
        <v>1.4832744243236959</v>
      </c>
      <c r="BD720" s="3">
        <f ca="1">-MC!BD720</f>
        <v>1.7862306995462935</v>
      </c>
      <c r="BE720" s="3">
        <f ca="1">-MC!BE720</f>
        <v>-1.1931790512653624</v>
      </c>
    </row>
    <row r="721" spans="1:57" x14ac:dyDescent="0.5">
      <c r="A721" s="3">
        <f t="shared" si="233"/>
        <v>7.0899999999998933</v>
      </c>
      <c r="B721" s="3">
        <f t="shared" ca="1" si="234"/>
        <v>4.4237180345959283E-2</v>
      </c>
      <c r="C721" s="3">
        <f t="shared" ca="1" si="234"/>
        <v>4.5142856860393217E-2</v>
      </c>
      <c r="D721" s="3">
        <f t="shared" ca="1" si="234"/>
        <v>4.5864116713533076E-2</v>
      </c>
      <c r="E721" s="3">
        <f t="shared" ca="1" si="234"/>
        <v>4.6410356045791794E-2</v>
      </c>
      <c r="F721" s="3">
        <f t="shared" ca="1" si="234"/>
        <v>4.6789915737806283E-2</v>
      </c>
      <c r="G721" s="3">
        <f t="shared" ca="1" si="234"/>
        <v>4.7010407026788131E-2</v>
      </c>
      <c r="H721" s="3">
        <f t="shared" ca="1" si="234"/>
        <v>4.7079007564447474E-2</v>
      </c>
      <c r="I721" s="3">
        <f t="shared" ca="1" si="234"/>
        <v>4.7002740620518638E-2</v>
      </c>
      <c r="J721" s="3">
        <f t="shared" ca="1" si="234"/>
        <v>4.6788757964888024E-2</v>
      </c>
      <c r="K721" s="3">
        <f t="shared" ca="1" si="234"/>
        <v>4.6444620781137425E-2</v>
      </c>
      <c r="L721" s="3">
        <f t="shared" ca="1" si="234"/>
        <v>4.5978548291833794E-2</v>
      </c>
      <c r="M721" s="3">
        <f t="shared" ca="1" si="234"/>
        <v>4.5399595815482176E-2</v>
      </c>
      <c r="N721" s="3">
        <f t="shared" ca="1" si="234"/>
        <v>4.471773376168333E-2</v>
      </c>
      <c r="O721" s="3">
        <f t="shared" ca="1" si="234"/>
        <v>4.3943819636093083E-2</v>
      </c>
      <c r="P721" s="3">
        <f t="shared" ca="1" si="234"/>
        <v>4.3089476673726056E-2</v>
      </c>
      <c r="Q721" s="3">
        <f t="shared" ca="1" si="234"/>
        <v>4.2166907345373768E-2</v>
      </c>
      <c r="R721" s="3">
        <f t="shared" ca="1" si="231"/>
        <v>4.1188674509309443E-2</v>
      </c>
      <c r="S721" s="3">
        <f t="shared" ca="1" si="231"/>
        <v>4.016747901022942E-2</v>
      </c>
      <c r="T721" s="3">
        <f t="shared" ca="1" si="231"/>
        <v>3.9115954324711169E-2</v>
      </c>
      <c r="U721" s="3">
        <f t="shared" ca="1" si="231"/>
        <v>3.8046490594098453E-2</v>
      </c>
      <c r="V721" s="3">
        <f t="shared" ca="1" si="231"/>
        <v>3.6971094269531608E-2</v>
      </c>
      <c r="W721" s="3">
        <f t="shared" ca="1" si="231"/>
        <v>3.5901285554418516E-2</v>
      </c>
      <c r="X721" s="3">
        <f t="shared" ca="1" si="231"/>
        <v>3.4848032619075132E-2</v>
      </c>
      <c r="Y721" s="3">
        <f t="shared" ca="1" si="231"/>
        <v>3.3821718245061042E-2</v>
      </c>
      <c r="Z721" s="3">
        <f t="shared" ca="1" si="231"/>
        <v>3.2832131391302179E-2</v>
      </c>
      <c r="AA721" s="3">
        <f t="shared" ca="1" si="231"/>
        <v>3.1888474393638268E-2</v>
      </c>
      <c r="AB721" s="3">
        <f t="shared" ca="1" si="231"/>
        <v>3.0999377281558473E-2</v>
      </c>
      <c r="AC721" s="3">
        <f t="shared" ca="1" si="231"/>
        <v>3.0172914035693898E-2</v>
      </c>
      <c r="AD721" s="3">
        <f t="shared" ca="1" si="231"/>
        <v>2.9416620001999776E-2</v>
      </c>
      <c r="AE721" s="3">
        <f t="shared" ca="1" si="231"/>
        <v>2.8737512695534095E-2</v>
      </c>
      <c r="AF721" s="3">
        <f t="shared" ca="1" si="231"/>
        <v>2.8142117787924973E-2</v>
      </c>
      <c r="AG721" s="3">
        <f t="shared" ca="1" si="231"/>
        <v>2.763649757534058E-2</v>
      </c>
      <c r="AH721" s="3">
        <f t="shared" ca="1" si="231"/>
        <v>2.722627187470748E-2</v>
      </c>
      <c r="AI721" s="3">
        <f t="shared" ca="1" si="231"/>
        <v>2.6916613570099265E-2</v>
      </c>
      <c r="AJ721" s="3">
        <f t="shared" ca="1" si="231"/>
        <v>2.6712195800516866E-2</v>
      </c>
      <c r="AK721" s="3">
        <f t="shared" ca="1" si="231"/>
        <v>2.6617067757633232E-2</v>
      </c>
      <c r="AL721" s="3">
        <f t="shared" ca="1" si="231"/>
        <v>2.6634443667395657E-2</v>
      </c>
      <c r="AM721" s="3">
        <f t="shared" ca="1" si="231"/>
        <v>2.6766406509276922E-2</v>
      </c>
      <c r="AN721" s="3">
        <f t="shared" ca="1" si="231"/>
        <v>2.7013553884153142E-2</v>
      </c>
      <c r="AO721" s="3">
        <f t="shared" ca="1" si="231"/>
        <v>2.7374642680598426E-2</v>
      </c>
      <c r="AP721" s="3">
        <f t="shared" ca="1" si="231"/>
        <v>2.7846309674687694E-2</v>
      </c>
      <c r="AQ721" s="3">
        <f t="shared" ca="1" si="231"/>
        <v>2.8422942020173838E-2</v>
      </c>
      <c r="AR721" s="3">
        <f t="shared" ca="1" si="231"/>
        <v>2.9096739373010102E-2</v>
      </c>
      <c r="AS721" s="3">
        <f t="shared" ca="1" si="231"/>
        <v>2.9857968946416711E-2</v>
      </c>
      <c r="AT721" s="3">
        <f t="shared" ca="1" si="231"/>
        <v>3.0695420172332052E-2</v>
      </c>
      <c r="AU721" s="3">
        <f t="shared" ca="1" si="231"/>
        <v>3.1597175729350405E-2</v>
      </c>
      <c r="AV721" s="3">
        <f t="shared" ca="1" si="231"/>
        <v>3.2551972944648906E-2</v>
      </c>
      <c r="AW721" s="3">
        <f t="shared" ca="1" si="231"/>
        <v>3.3551172413014765E-2</v>
      </c>
      <c r="AX721" s="3">
        <f t="shared" ca="1" si="230"/>
        <v>3.4589619905810561E-2</v>
      </c>
      <c r="AY721" s="3">
        <f t="shared" ca="1" si="230"/>
        <v>3.5660419018855014E-2</v>
      </c>
      <c r="AZ721" s="3">
        <f t="shared" ca="1" si="232"/>
        <v>3.6741532122022899E-2</v>
      </c>
      <c r="BC721" s="3">
        <f ca="1">-MC!BC721</f>
        <v>-0.72674590351998525</v>
      </c>
      <c r="BD721" s="3">
        <f ca="1">-MC!BD721</f>
        <v>1.383193846933616</v>
      </c>
      <c r="BE721" s="3">
        <f ca="1">-MC!BE721</f>
        <v>-0.1878727247995764</v>
      </c>
    </row>
    <row r="722" spans="1:57" x14ac:dyDescent="0.5">
      <c r="A722" s="3">
        <f t="shared" si="233"/>
        <v>7.0999999999998931</v>
      </c>
      <c r="B722" s="3">
        <f t="shared" ca="1" si="234"/>
        <v>4.3632382772395492E-2</v>
      </c>
      <c r="C722" s="3">
        <f t="shared" ca="1" si="234"/>
        <v>4.4549748281099588E-2</v>
      </c>
      <c r="D722" s="3">
        <f t="shared" ca="1" si="234"/>
        <v>4.5279969020589894E-2</v>
      </c>
      <c r="E722" s="3">
        <f t="shared" ca="1" si="234"/>
        <v>4.5832564363965621E-2</v>
      </c>
      <c r="F722" s="3">
        <f t="shared" ca="1" si="234"/>
        <v>4.6216002108814394E-2</v>
      </c>
      <c r="G722" s="3">
        <f t="shared" ca="1" si="234"/>
        <v>4.6438024004267997E-2</v>
      </c>
      <c r="H722" s="3">
        <f t="shared" ca="1" si="234"/>
        <v>4.6505941923492319E-2</v>
      </c>
      <c r="I722" s="3">
        <f t="shared" ca="1" si="234"/>
        <v>4.6426917544454473E-2</v>
      </c>
      <c r="J722" s="3">
        <f t="shared" ca="1" si="234"/>
        <v>4.620824555059818E-2</v>
      </c>
      <c r="K722" s="3">
        <f t="shared" ca="1" si="234"/>
        <v>4.5857634213024995E-2</v>
      </c>
      <c r="L722" s="3">
        <f t="shared" ca="1" si="234"/>
        <v>4.5383452877538505E-2</v>
      </c>
      <c r="M722" s="3">
        <f t="shared" ca="1" si="234"/>
        <v>4.4794908274434782E-2</v>
      </c>
      <c r="N722" s="3">
        <f t="shared" ca="1" si="234"/>
        <v>4.4102121571115996E-2</v>
      </c>
      <c r="O722" s="3">
        <f t="shared" ca="1" si="234"/>
        <v>4.3316098672297361E-2</v>
      </c>
      <c r="P722" s="3">
        <f t="shared" ca="1" si="234"/>
        <v>4.244860768110878E-2</v>
      </c>
      <c r="Q722" s="3">
        <f t="shared" ca="1" si="234"/>
        <v>4.1511991858643453E-2</v>
      </c>
      <c r="R722" s="3">
        <f t="shared" ca="1" si="231"/>
        <v>4.0518950776955609E-2</v>
      </c>
      <c r="S722" s="3">
        <f t="shared" ca="1" si="231"/>
        <v>3.9482318305637927E-2</v>
      </c>
      <c r="T722" s="3">
        <f t="shared" ca="1" si="231"/>
        <v>3.8414857868325658E-2</v>
      </c>
      <c r="U722" s="3">
        <f t="shared" ca="1" si="231"/>
        <v>3.7329087189948158E-2</v>
      </c>
      <c r="V722" s="3">
        <f t="shared" ca="1" si="231"/>
        <v>3.6237138680891783E-2</v>
      </c>
      <c r="W722" s="3">
        <f t="shared" ca="1" si="231"/>
        <v>3.515065758139229E-2</v>
      </c>
      <c r="X722" s="3">
        <f t="shared" ca="1" si="231"/>
        <v>3.4080736776776158E-2</v>
      </c>
      <c r="Y722" s="3">
        <f t="shared" ca="1" si="231"/>
        <v>3.3037883880001423E-2</v>
      </c>
      <c r="Z722" s="3">
        <f t="shared" ca="1" si="231"/>
        <v>3.2032013040215586E-2</v>
      </c>
      <c r="AA722" s="3">
        <f t="shared" ca="1" si="231"/>
        <v>3.1072452206644802E-2</v>
      </c>
      <c r="AB722" s="3">
        <f t="shared" ca="1" si="231"/>
        <v>3.0167957400608014E-2</v>
      </c>
      <c r="AC722" s="3">
        <f t="shared" ca="1" si="231"/>
        <v>2.9326728909306404E-2</v>
      </c>
      <c r="AD722" s="3">
        <f t="shared" ca="1" si="231"/>
        <v>2.8556428679894486E-2</v>
      </c>
      <c r="AE722" s="3">
        <f t="shared" ca="1" si="231"/>
        <v>2.7864201140197629E-2</v>
      </c>
      <c r="AF722" s="3">
        <f t="shared" ca="1" si="231"/>
        <v>2.7256699152456914E-2</v>
      </c>
      <c r="AG722" s="3">
        <f t="shared" ca="1" si="231"/>
        <v>2.6740112252167981E-2</v>
      </c>
      <c r="AH722" s="3">
        <f t="shared" ca="1" si="231"/>
        <v>2.6320186967477489E-2</v>
      </c>
      <c r="AI722" s="3">
        <f t="shared" ca="1" si="231"/>
        <v>2.6002221338679257E-2</v>
      </c>
      <c r="AJ722" s="3">
        <f t="shared" ca="1" si="231"/>
        <v>2.5791010630812673E-2</v>
      </c>
      <c r="AK722" s="3">
        <f t="shared" ca="1" si="231"/>
        <v>2.5690721362276729E-2</v>
      </c>
      <c r="AL722" s="3">
        <f t="shared" ca="1" si="231"/>
        <v>2.5704678565185133E-2</v>
      </c>
      <c r="AM722" s="3">
        <f t="shared" ca="1" si="231"/>
        <v>2.5835068350631558E-2</v>
      </c>
      <c r="AN722" s="3">
        <f t="shared" ca="1" si="231"/>
        <v>2.6082583776853421E-2</v>
      </c>
      <c r="AO722" s="3">
        <f t="shared" ca="1" si="231"/>
        <v>2.6446071082024555E-2</v>
      </c>
      <c r="AP722" s="3">
        <f t="shared" ca="1" si="231"/>
        <v>2.6922253355437735E-2</v>
      </c>
      <c r="AQ722" s="3">
        <f t="shared" ca="1" si="231"/>
        <v>2.7505604961919651E-2</v>
      </c>
      <c r="AR722" s="3">
        <f t="shared" ca="1" si="231"/>
        <v>2.8188417656727933E-2</v>
      </c>
      <c r="AS722" s="3">
        <f t="shared" ca="1" si="231"/>
        <v>2.8961059796956259E-2</v>
      </c>
      <c r="AT722" s="3">
        <f t="shared" ca="1" si="231"/>
        <v>2.981243752920739E-2</v>
      </c>
      <c r="AU722" s="3">
        <f t="shared" ca="1" si="231"/>
        <v>3.0730777860818258E-2</v>
      </c>
      <c r="AV722" s="3">
        <f t="shared" ca="1" si="231"/>
        <v>3.1705002481086195E-2</v>
      </c>
      <c r="AW722" s="3">
        <f t="shared" ca="1" si="231"/>
        <v>3.2726674562436116E-2</v>
      </c>
      <c r="AX722" s="3">
        <f t="shared" ca="1" si="230"/>
        <v>3.3790739244123458E-2</v>
      </c>
      <c r="AY722" s="3">
        <f t="shared" ca="1" si="230"/>
        <v>3.4890133251960907E-2</v>
      </c>
      <c r="AZ722" s="3">
        <f t="shared" ca="1" si="232"/>
        <v>3.60031915801435E-2</v>
      </c>
      <c r="BC722" s="3">
        <f ca="1">-MC!BC722</f>
        <v>-1.1988127106633257</v>
      </c>
      <c r="BD722" s="3">
        <f ca="1">-MC!BD722</f>
        <v>-0.46583138420750991</v>
      </c>
      <c r="BE722" s="3">
        <f ca="1">-MC!BE722</f>
        <v>3.7196788214730603E-2</v>
      </c>
    </row>
    <row r="723" spans="1:57" x14ac:dyDescent="0.5">
      <c r="A723" s="3">
        <f t="shared" si="233"/>
        <v>7.1099999999998929</v>
      </c>
      <c r="B723" s="3">
        <f t="shared" ca="1" si="234"/>
        <v>4.359273117328176E-2</v>
      </c>
      <c r="C723" s="3">
        <f t="shared" ca="1" si="234"/>
        <v>4.4543229186158641E-2</v>
      </c>
      <c r="D723" s="3">
        <f t="shared" ca="1" si="234"/>
        <v>4.5301808628415763E-2</v>
      </c>
      <c r="E723" s="3">
        <f t="shared" ca="1" si="234"/>
        <v>4.5878188836274668E-2</v>
      </c>
      <c r="F723" s="3">
        <f t="shared" ca="1" si="234"/>
        <v>4.6281041252923823E-2</v>
      </c>
      <c r="G723" s="3">
        <f t="shared" ca="1" si="234"/>
        <v>4.6518314870356667E-2</v>
      </c>
      <c r="H723" s="3">
        <f t="shared" ca="1" si="234"/>
        <v>4.6597532523681116E-2</v>
      </c>
      <c r="I723" s="3">
        <f t="shared" ca="1" si="234"/>
        <v>4.6526071045954326E-2</v>
      </c>
      <c r="J723" s="3">
        <f t="shared" ca="1" si="234"/>
        <v>4.6311444774407309E-2</v>
      </c>
      <c r="K723" s="3">
        <f t="shared" ca="1" si="234"/>
        <v>4.5961585785126491E-2</v>
      </c>
      <c r="L723" s="3">
        <f t="shared" ca="1" si="234"/>
        <v>4.5485090229673918E-2</v>
      </c>
      <c r="M723" s="3">
        <f t="shared" ca="1" si="234"/>
        <v>4.4891392893807627E-2</v>
      </c>
      <c r="N723" s="3">
        <f t="shared" ca="1" si="234"/>
        <v>4.4190842312307119E-2</v>
      </c>
      <c r="O723" s="3">
        <f t="shared" ca="1" si="234"/>
        <v>4.3394669375078875E-2</v>
      </c>
      <c r="P723" s="3">
        <f t="shared" ca="1" si="234"/>
        <v>4.2514863628562521E-2</v>
      </c>
      <c r="Q723" s="3">
        <f t="shared" ca="1" si="234"/>
        <v>4.1563985699373293E-2</v>
      </c>
      <c r="R723" s="3">
        <f t="shared" ca="1" si="231"/>
        <v>4.0554948456319469E-2</v>
      </c>
      <c r="S723" s="3">
        <f t="shared" ca="1" si="231"/>
        <v>3.9500795389084041E-2</v>
      </c>
      <c r="T723" s="3">
        <f t="shared" ca="1" si="231"/>
        <v>3.8414496477841356E-2</v>
      </c>
      <c r="U723" s="3">
        <f t="shared" ca="1" si="231"/>
        <v>3.7308773655370303E-2</v>
      </c>
      <c r="V723" s="3">
        <f t="shared" ca="1" si="231"/>
        <v>3.6195961929605641E-2</v>
      </c>
      <c r="W723" s="3">
        <f t="shared" ca="1" si="231"/>
        <v>3.508790822792543E-2</v>
      </c>
      <c r="X723" s="3">
        <f t="shared" ca="1" si="231"/>
        <v>3.3995906809745131E-2</v>
      </c>
      <c r="Y723" s="3">
        <f t="shared" ca="1" si="231"/>
        <v>3.2930666783348474E-2</v>
      </c>
      <c r="Z723" s="3">
        <f t="shared" ca="1" si="231"/>
        <v>3.1902304153318552E-2</v>
      </c>
      <c r="AA723" s="3">
        <f t="shared" ca="1" si="231"/>
        <v>3.0920349146587575E-2</v>
      </c>
      <c r="AB723" s="3">
        <f t="shared" ca="1" si="231"/>
        <v>2.9993760439349815E-2</v>
      </c>
      <c r="AC723" s="3">
        <f t="shared" ca="1" si="231"/>
        <v>2.9130941288019855E-2</v>
      </c>
      <c r="AD723" s="3">
        <f t="shared" ca="1" si="231"/>
        <v>2.8339756903933606E-2</v>
      </c>
      <c r="AE723" s="3">
        <f t="shared" ca="1" si="231"/>
        <v>2.7627555289991473E-2</v>
      </c>
      <c r="AF723" s="3">
        <f t="shared" ca="1" si="231"/>
        <v>2.7001193156772529E-2</v>
      </c>
      <c r="AG723" s="3">
        <f t="shared" ca="1" si="231"/>
        <v>2.6467063925288494E-2</v>
      </c>
      <c r="AH723" s="3">
        <f t="shared" ca="1" si="231"/>
        <v>2.603111746055687E-2</v>
      </c>
      <c r="AI723" s="3">
        <f t="shared" ca="1" si="231"/>
        <v>2.5698853555238804E-2</v>
      </c>
      <c r="AJ723" s="3">
        <f t="shared" ca="1" si="231"/>
        <v>2.5475266161176645E-2</v>
      </c>
      <c r="AK723" s="3">
        <f t="shared" ca="1" si="231"/>
        <v>2.536471564983498E-2</v>
      </c>
      <c r="AL723" s="3">
        <f t="shared" ca="1" si="231"/>
        <v>2.5370714362753767E-2</v>
      </c>
      <c r="AM723" s="3">
        <f t="shared" ca="1" si="231"/>
        <v>2.549562804591313E-2</v>
      </c>
      <c r="AN723" s="3">
        <f t="shared" ca="1" si="231"/>
        <v>2.5740321749507297E-2</v>
      </c>
      <c r="AO723" s="3">
        <f t="shared" ca="1" si="231"/>
        <v>2.6103807657332934E-2</v>
      </c>
      <c r="AP723" s="3">
        <f t="shared" ca="1" si="231"/>
        <v>2.6582971846608537E-2</v>
      </c>
      <c r="AQ723" s="3">
        <f t="shared" ca="1" si="231"/>
        <v>2.7172452647749954E-2</v>
      </c>
      <c r="AR723" s="3">
        <f t="shared" ca="1" si="231"/>
        <v>2.7864710752961319E-2</v>
      </c>
      <c r="AS723" s="3">
        <f t="shared" ca="1" si="231"/>
        <v>2.8650292631376344E-2</v>
      </c>
      <c r="AT723" s="3">
        <f t="shared" ca="1" si="231"/>
        <v>2.9518298353294462E-2</v>
      </c>
      <c r="AU723" s="3">
        <f t="shared" ca="1" si="231"/>
        <v>3.0457176712213558E-2</v>
      </c>
      <c r="AV723" s="3">
        <f t="shared" ca="1" si="231"/>
        <v>3.1456110780612258E-2</v>
      </c>
      <c r="AW723" s="3">
        <f t="shared" ref="AW723:AY738" ca="1" si="235">AW722+AW$2*$B$7+(AW$3*$BC723+AW$4*$BD723+AW$5*$BE723)*SQRT($B$7)+(AX722-AW722)/(AX$11-AW$11)*$B$7</f>
        <v>3.2506940901109033E-2</v>
      </c>
      <c r="AX723" s="3">
        <f t="shared" ca="1" si="230"/>
        <v>3.3604782912844931E-2</v>
      </c>
      <c r="AY723" s="3">
        <f t="shared" ca="1" si="230"/>
        <v>3.4742494118263904E-2</v>
      </c>
      <c r="AZ723" s="3">
        <f t="shared" ca="1" si="232"/>
        <v>3.5898784333541128E-2</v>
      </c>
      <c r="BC723" s="3">
        <f ca="1">-MC!BC723</f>
        <v>-0.197409911707636</v>
      </c>
      <c r="BD723" s="3">
        <f ca="1">-MC!BD723</f>
        <v>-0.55035477581738856</v>
      </c>
      <c r="BE723" s="3">
        <f ca="1">-MC!BE723</f>
        <v>0.26688323473287046</v>
      </c>
    </row>
    <row r="724" spans="1:57" x14ac:dyDescent="0.5">
      <c r="A724" s="3">
        <f t="shared" si="233"/>
        <v>7.1199999999998926</v>
      </c>
      <c r="B724" s="3">
        <f t="shared" ca="1" si="234"/>
        <v>4.3849654326010047E-2</v>
      </c>
      <c r="C724" s="3">
        <f t="shared" ca="1" si="234"/>
        <v>4.4770897352516249E-2</v>
      </c>
      <c r="D724" s="3">
        <f t="shared" ca="1" si="234"/>
        <v>4.5502775981565248E-2</v>
      </c>
      <c r="E724" s="3">
        <f t="shared" ca="1" si="234"/>
        <v>4.6054910169245449E-2</v>
      </c>
      <c r="F724" s="3">
        <f t="shared" ca="1" si="234"/>
        <v>4.6435875659386332E-2</v>
      </c>
      <c r="G724" s="3">
        <f t="shared" ca="1" si="234"/>
        <v>4.6653529344319579E-2</v>
      </c>
      <c r="H724" s="3">
        <f t="shared" ca="1" si="234"/>
        <v>4.6715305688053058E-2</v>
      </c>
      <c r="I724" s="3">
        <f t="shared" ca="1" si="234"/>
        <v>4.6628497351802883E-2</v>
      </c>
      <c r="J724" s="3">
        <f t="shared" ca="1" si="234"/>
        <v>4.6400538992706276E-2</v>
      </c>
      <c r="K724" s="3">
        <f t="shared" ca="1" si="234"/>
        <v>4.6039287134944963E-2</v>
      </c>
      <c r="L724" s="3">
        <f t="shared" ca="1" si="234"/>
        <v>4.5553265343928485E-2</v>
      </c>
      <c r="M724" s="3">
        <f t="shared" ca="1" si="234"/>
        <v>4.4951837030210134E-2</v>
      </c>
      <c r="N724" s="3">
        <f t="shared" ca="1" si="234"/>
        <v>4.4245278631397982E-2</v>
      </c>
      <c r="O724" s="3">
        <f t="shared" ca="1" si="234"/>
        <v>4.3444746534847097E-2</v>
      </c>
      <c r="P724" s="3">
        <f t="shared" ca="1" si="234"/>
        <v>4.2562152231846062E-2</v>
      </c>
      <c r="Q724" s="3">
        <f t="shared" ca="1" si="234"/>
        <v>4.160997421625174E-2</v>
      </c>
      <c r="R724" s="3">
        <f t="shared" ref="R724:AV732" ca="1" si="236">R723+R$2*$B$7+(R$3*$BC724+R$4*$BD724+R$5*$BE724)*SQRT($B$7)+(S723-R723)/(S$11-R$11)*$B$7</f>
        <v>4.060103916318817E-2</v>
      </c>
      <c r="S724" s="3">
        <f t="shared" ca="1" si="236"/>
        <v>3.9548300704252574E-2</v>
      </c>
      <c r="T724" s="3">
        <f t="shared" ca="1" si="236"/>
        <v>3.8464635912279589E-2</v>
      </c>
      <c r="U724" s="3">
        <f t="shared" ca="1" si="236"/>
        <v>3.736267147878658E-2</v>
      </c>
      <c r="V724" s="3">
        <f t="shared" ca="1" si="236"/>
        <v>3.6254645574143554E-2</v>
      </c>
      <c r="W724" s="3">
        <f t="shared" ca="1" si="236"/>
        <v>3.5152307389704755E-2</v>
      </c>
      <c r="X724" s="3">
        <f t="shared" ca="1" si="236"/>
        <v>3.4066853144494362E-2</v>
      </c>
      <c r="Y724" s="3">
        <f t="shared" ca="1" si="236"/>
        <v>3.3008894032418933E-2</v>
      </c>
      <c r="Z724" s="3">
        <f t="shared" ca="1" si="236"/>
        <v>3.1988448505037556E-2</v>
      </c>
      <c r="AA724" s="3">
        <f t="shared" ca="1" si="236"/>
        <v>3.1014949657626821E-2</v>
      </c>
      <c r="AB724" s="3">
        <f t="shared" ca="1" si="236"/>
        <v>3.0097259410638066E-2</v>
      </c>
      <c r="AC724" s="3">
        <f t="shared" ca="1" si="236"/>
        <v>2.9243684578693616E-2</v>
      </c>
      <c r="AD724" s="3">
        <f t="shared" ca="1" si="236"/>
        <v>2.8461994226623603E-2</v>
      </c>
      <c r="AE724" s="3">
        <f t="shared" ca="1" si="236"/>
        <v>2.7759440520963699E-2</v>
      </c>
      <c r="AF724" s="3">
        <f t="shared" ca="1" si="236"/>
        <v>2.7142784604469505E-2</v>
      </c>
      <c r="AG724" s="3">
        <f t="shared" ca="1" si="236"/>
        <v>2.6618324355790868E-2</v>
      </c>
      <c r="AH724" s="3">
        <f t="shared" ca="1" si="236"/>
        <v>2.6191913528221041E-2</v>
      </c>
      <c r="AI724" s="3">
        <f t="shared" ca="1" si="236"/>
        <v>2.5868954188572175E-2</v>
      </c>
      <c r="AJ724" s="3">
        <f t="shared" ca="1" si="236"/>
        <v>2.5654339461909804E-2</v>
      </c>
      <c r="AK724" s="3">
        <f t="shared" ca="1" si="236"/>
        <v>2.5552324024986285E-2</v>
      </c>
      <c r="AL724" s="3">
        <f t="shared" ca="1" si="236"/>
        <v>2.5566307958371993E-2</v>
      </c>
      <c r="AM724" s="3">
        <f t="shared" ca="1" si="236"/>
        <v>2.5698537073169884E-2</v>
      </c>
      <c r="AN724" s="3">
        <f t="shared" ca="1" si="236"/>
        <v>2.5949748873699288E-2</v>
      </c>
      <c r="AO724" s="3">
        <f t="shared" ca="1" si="236"/>
        <v>2.6318822013320722E-2</v>
      </c>
      <c r="AP724" s="3">
        <f t="shared" ca="1" si="236"/>
        <v>2.6802506159826635E-2</v>
      </c>
      <c r="AQ724" s="3">
        <f t="shared" ca="1" si="236"/>
        <v>2.7395304291744155E-2</v>
      </c>
      <c r="AR724" s="3">
        <f t="shared" ca="1" si="236"/>
        <v>2.8089546804820755E-2</v>
      </c>
      <c r="AS724" s="3">
        <f t="shared" ca="1" si="236"/>
        <v>2.8875659179558276E-2</v>
      </c>
      <c r="AT724" s="3">
        <f t="shared" ca="1" si="236"/>
        <v>2.9742636550297082E-2</v>
      </c>
      <c r="AU724" s="3">
        <f t="shared" ca="1" si="236"/>
        <v>3.0678850871731382E-2</v>
      </c>
      <c r="AV724" s="3">
        <f t="shared" ca="1" si="236"/>
        <v>3.1673447498356308E-2</v>
      </c>
      <c r="AW724" s="3">
        <f t="shared" ca="1" si="235"/>
        <v>3.2718242396672696E-2</v>
      </c>
      <c r="AX724" s="3">
        <f t="shared" ca="1" si="230"/>
        <v>3.3808217686337086E-2</v>
      </c>
      <c r="AY724" s="3">
        <f t="shared" ca="1" si="230"/>
        <v>3.4935860914426638E-2</v>
      </c>
      <c r="AZ724" s="3">
        <f t="shared" ca="1" si="232"/>
        <v>3.6079851511961768E-2</v>
      </c>
      <c r="BC724" s="3">
        <f ca="1">-MC!BC724</f>
        <v>0.20907539596381763</v>
      </c>
      <c r="BD724" s="3">
        <f ca="1">-MC!BD724</f>
        <v>8.3997870119553397E-2</v>
      </c>
      <c r="BE724" s="3">
        <f ca="1">-MC!BE724</f>
        <v>-0.28067237894247832</v>
      </c>
    </row>
    <row r="725" spans="1:57" x14ac:dyDescent="0.5">
      <c r="A725" s="3">
        <f t="shared" si="233"/>
        <v>7.1299999999998924</v>
      </c>
      <c r="B725" s="3">
        <f t="shared" ca="1" si="234"/>
        <v>4.3990758235567133E-2</v>
      </c>
      <c r="C725" s="3">
        <f t="shared" ca="1" si="234"/>
        <v>4.4869526405991116E-2</v>
      </c>
      <c r="D725" s="3">
        <f t="shared" ca="1" si="234"/>
        <v>4.5560642416869648E-2</v>
      </c>
      <c r="E725" s="3">
        <f t="shared" ca="1" si="234"/>
        <v>4.6073696676816246E-2</v>
      </c>
      <c r="F725" s="3">
        <f t="shared" ca="1" si="234"/>
        <v>4.6417239061338121E-2</v>
      </c>
      <c r="G725" s="3">
        <f t="shared" ca="1" si="234"/>
        <v>4.6599104196719164E-2</v>
      </c>
      <c r="H725" s="3">
        <f t="shared" ca="1" si="234"/>
        <v>4.6626708018895152E-2</v>
      </c>
      <c r="I725" s="3">
        <f t="shared" ca="1" si="234"/>
        <v>4.6507328866118851E-2</v>
      </c>
      <c r="J725" s="3">
        <f t="shared" ca="1" si="234"/>
        <v>4.6248391557040233E-2</v>
      </c>
      <c r="K725" s="3">
        <f t="shared" ca="1" si="234"/>
        <v>4.5857746882294104E-2</v>
      </c>
      <c r="L725" s="3">
        <f t="shared" ca="1" si="234"/>
        <v>4.5343915604399244E-2</v>
      </c>
      <c r="M725" s="3">
        <f t="shared" ca="1" si="234"/>
        <v>4.4716259503307598E-2</v>
      </c>
      <c r="N725" s="3">
        <f t="shared" ca="1" si="234"/>
        <v>4.3985052630390979E-2</v>
      </c>
      <c r="O725" s="3">
        <f t="shared" ca="1" si="234"/>
        <v>4.3161446558443804E-2</v>
      </c>
      <c r="P725" s="3">
        <f t="shared" ca="1" si="234"/>
        <v>4.2257344401094223E-2</v>
      </c>
      <c r="Q725" s="3">
        <f t="shared" ca="1" si="234"/>
        <v>4.1285212197264963E-2</v>
      </c>
      <c r="R725" s="3">
        <f t="shared" ca="1" si="236"/>
        <v>4.0257860114150543E-2</v>
      </c>
      <c r="S725" s="3">
        <f t="shared" ca="1" si="236"/>
        <v>3.9188221623320113E-2</v>
      </c>
      <c r="T725" s="3">
        <f t="shared" ca="1" si="236"/>
        <v>3.8089150602632883E-2</v>
      </c>
      <c r="U725" s="3">
        <f t="shared" ca="1" si="236"/>
        <v>3.6973248229461429E-2</v>
      </c>
      <c r="V725" s="3">
        <f t="shared" ca="1" si="236"/>
        <v>3.5852725577684548E-2</v>
      </c>
      <c r="W725" s="3">
        <f t="shared" ca="1" si="236"/>
        <v>3.47393038555881E-2</v>
      </c>
      <c r="X725" s="3">
        <f t="shared" ca="1" si="236"/>
        <v>3.3644151003368004E-2</v>
      </c>
      <c r="Y725" s="3">
        <f t="shared" ca="1" si="236"/>
        <v>3.2577850066823462E-2</v>
      </c>
      <c r="Z725" s="3">
        <f t="shared" ca="1" si="236"/>
        <v>3.1550391711959697E-2</v>
      </c>
      <c r="AA725" s="3">
        <f t="shared" ca="1" si="236"/>
        <v>3.0571181668958683E-2</v>
      </c>
      <c r="AB725" s="3">
        <f t="shared" ca="1" si="236"/>
        <v>2.9649054867850598E-2</v>
      </c>
      <c r="AC725" s="3">
        <f t="shared" ca="1" si="236"/>
        <v>2.879229144641398E-2</v>
      </c>
      <c r="AD725" s="3">
        <f t="shared" ca="1" si="236"/>
        <v>2.800863408821877E-2</v>
      </c>
      <c r="AE725" s="3">
        <f t="shared" ca="1" si="236"/>
        <v>2.7305308887849492E-2</v>
      </c>
      <c r="AF725" s="3">
        <f t="shared" ca="1" si="236"/>
        <v>2.6689051179790257E-2</v>
      </c>
      <c r="AG725" s="3">
        <f t="shared" ca="1" si="236"/>
        <v>2.6166133047984552E-2</v>
      </c>
      <c r="AH725" s="3">
        <f t="shared" ca="1" si="236"/>
        <v>2.5742381860761634E-2</v>
      </c>
      <c r="AI725" s="3">
        <f t="shared" ca="1" si="236"/>
        <v>2.542317165610887E-2</v>
      </c>
      <c r="AJ725" s="3">
        <f t="shared" ca="1" si="236"/>
        <v>2.5213364393999016E-2</v>
      </c>
      <c r="AK725" s="3">
        <f t="shared" ca="1" si="236"/>
        <v>2.511717868418982E-2</v>
      </c>
      <c r="AL725" s="3">
        <f t="shared" ca="1" si="236"/>
        <v>2.5137971951846669E-2</v>
      </c>
      <c r="AM725" s="3">
        <f t="shared" ca="1" si="236"/>
        <v>2.5277939680018156E-2</v>
      </c>
      <c r="AN725" s="3">
        <f t="shared" ca="1" si="236"/>
        <v>2.5537761466500244E-2</v>
      </c>
      <c r="AO725" s="3">
        <f t="shared" ca="1" si="236"/>
        <v>2.5916252135680256E-2</v>
      </c>
      <c r="AP725" s="3">
        <f t="shared" ca="1" si="236"/>
        <v>2.6410094726118105E-2</v>
      </c>
      <c r="AQ725" s="3">
        <f t="shared" ca="1" si="236"/>
        <v>2.7013726724603594E-2</v>
      </c>
      <c r="AR725" s="3">
        <f t="shared" ca="1" si="236"/>
        <v>2.7719418175626783E-2</v>
      </c>
      <c r="AS725" s="3">
        <f t="shared" ca="1" si="236"/>
        <v>2.8517543651153856E-2</v>
      </c>
      <c r="AT725" s="3">
        <f t="shared" ca="1" si="236"/>
        <v>2.939706367055198E-2</v>
      </c>
      <c r="AU725" s="3">
        <f t="shared" ca="1" si="236"/>
        <v>3.0346343891170836E-2</v>
      </c>
      <c r="AV725" s="3">
        <f t="shared" ca="1" si="236"/>
        <v>3.1354561975402137E-2</v>
      </c>
      <c r="AW725" s="3">
        <f t="shared" ca="1" si="235"/>
        <v>3.2413577085804508E-2</v>
      </c>
      <c r="AX725" s="3">
        <f t="shared" ca="1" si="230"/>
        <v>3.3518302660875098E-2</v>
      </c>
      <c r="AY725" s="3">
        <f t="shared" ca="1" si="230"/>
        <v>3.4660933038771255E-2</v>
      </c>
      <c r="AZ725" s="3">
        <f t="shared" ca="1" si="232"/>
        <v>3.5820232264912752E-2</v>
      </c>
      <c r="BC725" s="3">
        <f ca="1">-MC!BC725</f>
        <v>-0.50424480919152792</v>
      </c>
      <c r="BD725" s="3">
        <f ca="1">-MC!BD725</f>
        <v>-0.45368546139675647</v>
      </c>
      <c r="BE725" s="3">
        <f ca="1">-MC!BE725</f>
        <v>-0.60114931027566954</v>
      </c>
    </row>
    <row r="726" spans="1:57" x14ac:dyDescent="0.5">
      <c r="A726" s="3">
        <f t="shared" si="233"/>
        <v>7.1399999999998922</v>
      </c>
      <c r="B726" s="3">
        <f t="shared" ca="1" si="234"/>
        <v>4.3301356319720721E-2</v>
      </c>
      <c r="C726" s="3">
        <f t="shared" ca="1" si="234"/>
        <v>4.416666055674779E-2</v>
      </c>
      <c r="D726" s="3">
        <f t="shared" ca="1" si="234"/>
        <v>4.4849652407928743E-2</v>
      </c>
      <c r="E726" s="3">
        <f t="shared" ca="1" si="234"/>
        <v>4.5359640668650496E-2</v>
      </c>
      <c r="F726" s="3">
        <f t="shared" ca="1" si="234"/>
        <v>4.5704897278808679E-2</v>
      </c>
      <c r="G726" s="3">
        <f t="shared" ca="1" si="234"/>
        <v>4.5892982534064153E-2</v>
      </c>
      <c r="H726" s="3">
        <f t="shared" ca="1" si="234"/>
        <v>4.5931041787048016E-2</v>
      </c>
      <c r="I726" s="3">
        <f t="shared" ca="1" si="234"/>
        <v>4.5826087003404417E-2</v>
      </c>
      <c r="J726" s="3">
        <f t="shared" ca="1" si="234"/>
        <v>4.5585281106060117E-2</v>
      </c>
      <c r="K726" s="3">
        <f t="shared" ca="1" si="234"/>
        <v>4.5216217071381376E-2</v>
      </c>
      <c r="L726" s="3">
        <f t="shared" ca="1" si="234"/>
        <v>4.4727160743107196E-2</v>
      </c>
      <c r="M726" s="3">
        <f t="shared" ca="1" si="234"/>
        <v>4.4127220116140738E-2</v>
      </c>
      <c r="N726" s="3">
        <f t="shared" ca="1" si="234"/>
        <v>4.3426414667716268E-2</v>
      </c>
      <c r="O726" s="3">
        <f t="shared" ca="1" si="234"/>
        <v>4.2635638945470809E-2</v>
      </c>
      <c r="P726" s="3">
        <f t="shared" ca="1" si="234"/>
        <v>4.1766535464491807E-2</v>
      </c>
      <c r="Q726" s="3">
        <f t="shared" ca="1" si="234"/>
        <v>4.0831305588373196E-2</v>
      </c>
      <c r="R726" s="3">
        <f t="shared" ca="1" si="236"/>
        <v>3.9842490764003223E-2</v>
      </c>
      <c r="S726" s="3">
        <f t="shared" ca="1" si="236"/>
        <v>3.8812752102889245E-2</v>
      </c>
      <c r="T726" s="3">
        <f t="shared" ca="1" si="236"/>
        <v>3.7754668102196902E-2</v>
      </c>
      <c r="U726" s="3">
        <f t="shared" ca="1" si="236"/>
        <v>3.6680562254172253E-2</v>
      </c>
      <c r="V726" s="3">
        <f t="shared" ca="1" si="236"/>
        <v>3.5602366379136607E-2</v>
      </c>
      <c r="W726" s="3">
        <f t="shared" ca="1" si="236"/>
        <v>3.453152155705743E-2</v>
      </c>
      <c r="X726" s="3">
        <f t="shared" ca="1" si="236"/>
        <v>3.3478915312582049E-2</v>
      </c>
      <c r="Y726" s="3">
        <f t="shared" ca="1" si="236"/>
        <v>3.2454850411318618E-2</v>
      </c>
      <c r="Z726" s="3">
        <f t="shared" ca="1" si="236"/>
        <v>3.146903760279289E-2</v>
      </c>
      <c r="AA726" s="3">
        <f t="shared" ca="1" si="236"/>
        <v>3.0530603120250931E-2</v>
      </c>
      <c r="AB726" s="3">
        <f t="shared" ca="1" si="236"/>
        <v>2.9648102770238525E-2</v>
      </c>
      <c r="AC726" s="3">
        <f t="shared" ca="1" si="236"/>
        <v>2.8829537880267337E-2</v>
      </c>
      <c r="AD726" s="3">
        <f t="shared" ca="1" si="236"/>
        <v>2.808237261949852E-2</v>
      </c>
      <c r="AE726" s="3">
        <f t="shared" ca="1" si="236"/>
        <v>2.7413554876504268E-2</v>
      </c>
      <c r="AF726" s="3">
        <f t="shared" ca="1" si="236"/>
        <v>2.6829542038433733E-2</v>
      </c>
      <c r="AG726" s="3">
        <f t="shared" ca="1" si="236"/>
        <v>2.6336328243384124E-2</v>
      </c>
      <c r="AH726" s="3">
        <f t="shared" ca="1" si="236"/>
        <v>2.5939462302508716E-2</v>
      </c>
      <c r="AI726" s="3">
        <f t="shared" ca="1" si="236"/>
        <v>2.5644038022909953E-2</v>
      </c>
      <c r="AJ726" s="3">
        <f t="shared" ca="1" si="236"/>
        <v>2.5454633962095012E-2</v>
      </c>
      <c r="AK726" s="3">
        <f t="shared" ca="1" si="236"/>
        <v>2.5375180391724043E-2</v>
      </c>
      <c r="AL726" s="3">
        <f t="shared" ca="1" si="236"/>
        <v>2.5408739788769695E-2</v>
      </c>
      <c r="AM726" s="3">
        <f t="shared" ca="1" si="236"/>
        <v>2.5557205017322046E-2</v>
      </c>
      <c r="AN726" s="3">
        <f t="shared" ca="1" si="236"/>
        <v>2.5820945510869917E-2</v>
      </c>
      <c r="AO726" s="3">
        <f t="shared" ca="1" si="236"/>
        <v>2.6198460069487492E-2</v>
      </c>
      <c r="AP726" s="3">
        <f t="shared" ca="1" si="236"/>
        <v>2.6686112985917266E-2</v>
      </c>
      <c r="AQ726" s="3">
        <f t="shared" ca="1" si="236"/>
        <v>2.7278024218686546E-2</v>
      </c>
      <c r="AR726" s="3">
        <f t="shared" ca="1" si="236"/>
        <v>2.7966151510547651E-2</v>
      </c>
      <c r="AS726" s="3">
        <f t="shared" ca="1" si="236"/>
        <v>2.8740566711467581E-2</v>
      </c>
      <c r="AT726" s="3">
        <f t="shared" ca="1" si="236"/>
        <v>2.9589944152858101E-2</v>
      </c>
      <c r="AU726" s="3">
        <f t="shared" ca="1" si="236"/>
        <v>3.0502391827494431E-2</v>
      </c>
      <c r="AV726" s="3">
        <f t="shared" ca="1" si="236"/>
        <v>3.1466867784093307E-2</v>
      </c>
      <c r="AW726" s="3">
        <f t="shared" ca="1" si="235"/>
        <v>3.2475020004392029E-2</v>
      </c>
      <c r="AX726" s="3">
        <f t="shared" ca="1" si="230"/>
        <v>3.3521436615838368E-2</v>
      </c>
      <c r="AY726" s="3">
        <f t="shared" ca="1" si="230"/>
        <v>3.4597774164801483E-2</v>
      </c>
      <c r="AZ726" s="3">
        <f t="shared" ca="1" si="232"/>
        <v>3.5682621049901754E-2</v>
      </c>
      <c r="BC726" s="3">
        <f ca="1">-MC!BC726</f>
        <v>-0.23746498611458478</v>
      </c>
      <c r="BD726" s="3">
        <f ca="1">-MC!BD726</f>
        <v>1.2232452126554705</v>
      </c>
      <c r="BE726" s="3">
        <f ca="1">-MC!BE726</f>
        <v>0.2509525483042534</v>
      </c>
    </row>
    <row r="727" spans="1:57" x14ac:dyDescent="0.5">
      <c r="A727" s="3">
        <f t="shared" si="233"/>
        <v>7.149999999999892</v>
      </c>
      <c r="B727" s="3">
        <f t="shared" ca="1" si="234"/>
        <v>4.407313702760917E-2</v>
      </c>
      <c r="C727" s="3">
        <f t="shared" ca="1" si="234"/>
        <v>4.5018671446590067E-2</v>
      </c>
      <c r="D727" s="3">
        <f t="shared" ca="1" si="234"/>
        <v>4.5772546024810422E-2</v>
      </c>
      <c r="E727" s="3">
        <f t="shared" ca="1" si="234"/>
        <v>4.6344442504113979E-2</v>
      </c>
      <c r="F727" s="3">
        <f t="shared" ca="1" si="234"/>
        <v>4.6743009447015718E-2</v>
      </c>
      <c r="G727" s="3">
        <f t="shared" ca="1" si="234"/>
        <v>4.6976187379630996E-2</v>
      </c>
      <c r="H727" s="3">
        <f t="shared" ca="1" si="234"/>
        <v>4.7051505641631283E-2</v>
      </c>
      <c r="I727" s="3">
        <f t="shared" ca="1" si="234"/>
        <v>4.6976364401720982E-2</v>
      </c>
      <c r="J727" s="3">
        <f t="shared" ca="1" si="234"/>
        <v>4.6758319254863893E-2</v>
      </c>
      <c r="K727" s="3">
        <f t="shared" ca="1" si="234"/>
        <v>4.6405359907198643E-2</v>
      </c>
      <c r="L727" s="3">
        <f t="shared" ca="1" si="234"/>
        <v>4.5926151792490232E-2</v>
      </c>
      <c r="M727" s="3">
        <f t="shared" ca="1" si="234"/>
        <v>4.5330203590942399E-2</v>
      </c>
      <c r="N727" s="3">
        <f t="shared" ca="1" si="234"/>
        <v>4.4627934642762643E-2</v>
      </c>
      <c r="O727" s="3">
        <f t="shared" ca="1" si="234"/>
        <v>4.3830636885094039E-2</v>
      </c>
      <c r="P727" s="3">
        <f t="shared" ca="1" si="234"/>
        <v>4.2950346639078756E-2</v>
      </c>
      <c r="Q727" s="3">
        <f t="shared" ca="1" si="234"/>
        <v>4.1999654998213509E-2</v>
      </c>
      <c r="R727" s="3">
        <f t="shared" ca="1" si="236"/>
        <v>4.0991489102416324E-2</v>
      </c>
      <c r="S727" s="3">
        <f t="shared" ca="1" si="236"/>
        <v>3.9938892128851267E-2</v>
      </c>
      <c r="T727" s="3">
        <f t="shared" ca="1" si="236"/>
        <v>3.8854821634032914E-2</v>
      </c>
      <c r="U727" s="3">
        <f t="shared" ca="1" si="236"/>
        <v>3.7751977879843343E-2</v>
      </c>
      <c r="V727" s="3">
        <f t="shared" ca="1" si="236"/>
        <v>3.6642667901682274E-2</v>
      </c>
      <c r="W727" s="3">
        <f t="shared" ca="1" si="236"/>
        <v>3.5538707131585356E-2</v>
      </c>
      <c r="X727" s="3">
        <f t="shared" ca="1" si="236"/>
        <v>3.4451357167489621E-2</v>
      </c>
      <c r="Y727" s="3">
        <f t="shared" ca="1" si="236"/>
        <v>3.3391294988217551E-2</v>
      </c>
      <c r="Z727" s="3">
        <f t="shared" ca="1" si="236"/>
        <v>3.2368605921337439E-2</v>
      </c>
      <c r="AA727" s="3">
        <f t="shared" ca="1" si="236"/>
        <v>3.1392791196759633E-2</v>
      </c>
      <c r="AB727" s="3">
        <f t="shared" ca="1" si="236"/>
        <v>3.0472781989941033E-2</v>
      </c>
      <c r="AC727" s="3">
        <f t="shared" ca="1" si="236"/>
        <v>2.961695531017473E-2</v>
      </c>
      <c r="AD727" s="3">
        <f t="shared" ca="1" si="236"/>
        <v>2.8833151304512177E-2</v>
      </c>
      <c r="AE727" s="3">
        <f t="shared" ca="1" si="236"/>
        <v>2.8128694146817925E-2</v>
      </c>
      <c r="AF727" s="3">
        <f t="shared" ca="1" si="236"/>
        <v>2.7510417763067098E-2</v>
      </c>
      <c r="AG727" s="3">
        <f t="shared" ca="1" si="236"/>
        <v>2.6984692819415183E-2</v>
      </c>
      <c r="AH727" s="3">
        <f t="shared" ca="1" si="236"/>
        <v>2.6557444022496435E-2</v>
      </c>
      <c r="AI727" s="3">
        <f t="shared" ca="1" si="236"/>
        <v>2.623413937122792E-2</v>
      </c>
      <c r="AJ727" s="3">
        <f t="shared" ca="1" si="236"/>
        <v>2.6019728408069747E-2</v>
      </c>
      <c r="AK727" s="3">
        <f t="shared" ca="1" si="236"/>
        <v>2.5918507420513708E-2</v>
      </c>
      <c r="AL727" s="3">
        <f t="shared" ca="1" si="236"/>
        <v>2.5933898270055558E-2</v>
      </c>
      <c r="AM727" s="3">
        <f t="shared" ca="1" si="236"/>
        <v>2.6068145537051026E-2</v>
      </c>
      <c r="AN727" s="3">
        <f t="shared" ca="1" si="236"/>
        <v>2.6321962859612833E-2</v>
      </c>
      <c r="AO727" s="3">
        <f t="shared" ca="1" si="236"/>
        <v>2.6694187445203073E-2</v>
      </c>
      <c r="AP727" s="3">
        <f t="shared" ca="1" si="236"/>
        <v>2.7181519351229085E-2</v>
      </c>
      <c r="AQ727" s="3">
        <f t="shared" ca="1" si="236"/>
        <v>2.7778415598617327E-2</v>
      </c>
      <c r="AR727" s="3">
        <f t="shared" ca="1" si="236"/>
        <v>2.8477176306108281E-2</v>
      </c>
      <c r="AS727" s="3">
        <f t="shared" ca="1" si="236"/>
        <v>2.9268225418481803E-2</v>
      </c>
      <c r="AT727" s="3">
        <f t="shared" ca="1" si="236"/>
        <v>3.0140606135793026E-2</v>
      </c>
      <c r="AU727" s="3">
        <f t="shared" ca="1" si="236"/>
        <v>3.1082824033391836E-2</v>
      </c>
      <c r="AV727" s="3">
        <f t="shared" ca="1" si="236"/>
        <v>3.2084272201108224E-2</v>
      </c>
      <c r="AW727" s="3">
        <f t="shared" ca="1" si="235"/>
        <v>3.3137039643384755E-2</v>
      </c>
      <c r="AX727" s="3">
        <f t="shared" ca="1" si="230"/>
        <v>3.4236039413136188E-2</v>
      </c>
      <c r="AY727" s="3">
        <f t="shared" ca="1" si="230"/>
        <v>3.5373051993974426E-2</v>
      </c>
      <c r="AZ727" s="3">
        <f t="shared" ca="1" si="232"/>
        <v>3.6527311327029757E-2</v>
      </c>
      <c r="BC727" s="3">
        <f ca="1">-MC!BC727</f>
        <v>1.3148591558128251</v>
      </c>
      <c r="BD727" s="3">
        <f ca="1">-MC!BD727</f>
        <v>-0.76081662936302674</v>
      </c>
      <c r="BE727" s="3">
        <f ca="1">-MC!BE727</f>
        <v>0.76126843198881833</v>
      </c>
    </row>
    <row r="728" spans="1:57" x14ac:dyDescent="0.5">
      <c r="A728" s="3">
        <f t="shared" si="233"/>
        <v>7.1599999999998918</v>
      </c>
      <c r="B728" s="3">
        <f t="shared" ca="1" si="234"/>
        <v>4.3900342252967982E-2</v>
      </c>
      <c r="C728" s="3">
        <f t="shared" ca="1" si="234"/>
        <v>4.4842909795465936E-2</v>
      </c>
      <c r="D728" s="3">
        <f t="shared" ca="1" si="234"/>
        <v>4.5591490934301031E-2</v>
      </c>
      <c r="E728" s="3">
        <f t="shared" ca="1" si="234"/>
        <v>4.6155894239104434E-2</v>
      </c>
      <c r="F728" s="3">
        <f t="shared" ca="1" si="234"/>
        <v>4.654489877497453E-2</v>
      </c>
      <c r="G728" s="3">
        <f t="shared" ca="1" si="234"/>
        <v>4.6766579181420208E-2</v>
      </c>
      <c r="H728" s="3">
        <f t="shared" ca="1" si="234"/>
        <v>4.6828602677281055E-2</v>
      </c>
      <c r="I728" s="3">
        <f t="shared" ca="1" si="234"/>
        <v>4.6738511531508604E-2</v>
      </c>
      <c r="J728" s="3">
        <f t="shared" ca="1" si="234"/>
        <v>4.650400790006573E-2</v>
      </c>
      <c r="K728" s="3">
        <f t="shared" ca="1" si="234"/>
        <v>4.613323208387584E-2</v>
      </c>
      <c r="L728" s="3">
        <f t="shared" ca="1" si="234"/>
        <v>4.5635002936442778E-2</v>
      </c>
      <c r="M728" s="3">
        <f t="shared" ca="1" si="234"/>
        <v>4.5018983614631643E-2</v>
      </c>
      <c r="N728" s="3">
        <f t="shared" ca="1" si="234"/>
        <v>4.4295747079961152E-2</v>
      </c>
      <c r="O728" s="3">
        <f t="shared" ca="1" si="234"/>
        <v>4.3476736395218742E-2</v>
      </c>
      <c r="P728" s="3">
        <f t="shared" ca="1" si="234"/>
        <v>4.2574135413885626E-2</v>
      </c>
      <c r="Q728" s="3">
        <f t="shared" ca="1" si="234"/>
        <v>4.1600678686431178E-2</v>
      </c>
      <c r="R728" s="3">
        <f t="shared" ca="1" si="236"/>
        <v>4.056943278106305E-2</v>
      </c>
      <c r="S728" s="3">
        <f t="shared" ca="1" si="236"/>
        <v>3.9493576688283225E-2</v>
      </c>
      <c r="T728" s="3">
        <f t="shared" ca="1" si="236"/>
        <v>3.83862007859683E-2</v>
      </c>
      <c r="U728" s="3">
        <f t="shared" ca="1" si="236"/>
        <v>3.7260135882352524E-2</v>
      </c>
      <c r="V728" s="3">
        <f t="shared" ca="1" si="236"/>
        <v>3.6127818018461204E-2</v>
      </c>
      <c r="W728" s="3">
        <f t="shared" ca="1" si="236"/>
        <v>3.5001190780629916E-2</v>
      </c>
      <c r="X728" s="3">
        <f t="shared" ca="1" si="236"/>
        <v>3.3891643650691236E-2</v>
      </c>
      <c r="Y728" s="3">
        <f t="shared" ca="1" si="236"/>
        <v>3.2809981635785877E-2</v>
      </c>
      <c r="Z728" s="3">
        <f t="shared" ca="1" si="236"/>
        <v>3.1766418457704441E-2</v>
      </c>
      <c r="AA728" s="3">
        <f t="shared" ca="1" si="236"/>
        <v>3.0770584158273842E-2</v>
      </c>
      <c r="AB728" s="3">
        <f t="shared" ca="1" si="236"/>
        <v>2.9831539095926826E-2</v>
      </c>
      <c r="AC728" s="3">
        <f t="shared" ca="1" si="236"/>
        <v>2.8957789775467438E-2</v>
      </c>
      <c r="AD728" s="3">
        <f t="shared" ca="1" si="236"/>
        <v>2.8157306135792804E-2</v>
      </c>
      <c r="AE728" s="3">
        <f t="shared" ca="1" si="236"/>
        <v>2.7437542448937851E-2</v>
      </c>
      <c r="AF728" s="3">
        <f t="shared" ca="1" si="236"/>
        <v>2.680546298729565E-2</v>
      </c>
      <c r="AG728" s="3">
        <f t="shared" ca="1" si="236"/>
        <v>2.6267568740235763E-2</v>
      </c>
      <c r="AH728" s="3">
        <f t="shared" ca="1" si="236"/>
        <v>2.5829914083607443E-2</v>
      </c>
      <c r="AI728" s="3">
        <f t="shared" ca="1" si="236"/>
        <v>2.5498094951812472E-2</v>
      </c>
      <c r="AJ728" s="3">
        <f t="shared" ca="1" si="236"/>
        <v>2.5277185580688803E-2</v>
      </c>
      <c r="AK728" s="3">
        <f t="shared" ca="1" si="236"/>
        <v>2.5171601948741053E-2</v>
      </c>
      <c r="AL728" s="3">
        <f t="shared" ca="1" si="236"/>
        <v>2.5184878956430255E-2</v>
      </c>
      <c r="AM728" s="3">
        <f t="shared" ca="1" si="236"/>
        <v>2.5319366557952302E-2</v>
      </c>
      <c r="AN728" s="3">
        <f t="shared" ca="1" si="236"/>
        <v>2.5575876287906429E-2</v>
      </c>
      <c r="AO728" s="3">
        <f t="shared" ca="1" si="236"/>
        <v>2.595333751609552E-2</v>
      </c>
      <c r="AP728" s="3">
        <f t="shared" ca="1" si="236"/>
        <v>2.6448539898353787E-2</v>
      </c>
      <c r="AQ728" s="3">
        <f t="shared" ca="1" si="236"/>
        <v>2.7056031432085945E-2</v>
      </c>
      <c r="AR728" s="3">
        <f t="shared" ca="1" si="236"/>
        <v>2.7768208614204488E-2</v>
      </c>
      <c r="AS728" s="3">
        <f t="shared" ca="1" si="236"/>
        <v>2.8575601627586062E-2</v>
      </c>
      <c r="AT728" s="3">
        <f t="shared" ca="1" si="236"/>
        <v>2.946737692301514E-2</v>
      </c>
      <c r="AU728" s="3">
        <f t="shared" ca="1" si="236"/>
        <v>3.0432192215394383E-2</v>
      </c>
      <c r="AV728" s="3">
        <f t="shared" ca="1" si="236"/>
        <v>3.145962956310621E-2</v>
      </c>
      <c r="AW728" s="3">
        <f t="shared" ca="1" si="235"/>
        <v>3.2541970479161041E-2</v>
      </c>
      <c r="AX728" s="3">
        <f t="shared" ca="1" si="230"/>
        <v>3.3674202729983456E-2</v>
      </c>
      <c r="AY728" s="3">
        <f t="shared" ca="1" si="230"/>
        <v>3.48479949763408E-2</v>
      </c>
      <c r="AZ728" s="3">
        <f t="shared" ca="1" si="232"/>
        <v>3.6042792850508799E-2</v>
      </c>
      <c r="BC728" s="3">
        <f ca="1">-MC!BC728</f>
        <v>-0.82610234038626373</v>
      </c>
      <c r="BD728" s="3">
        <f ca="1">-MC!BD728</f>
        <v>-0.68535093036034045</v>
      </c>
      <c r="BE728" s="3">
        <f ca="1">-MC!BE728</f>
        <v>-0.20162291327371307</v>
      </c>
    </row>
    <row r="729" spans="1:57" x14ac:dyDescent="0.5">
      <c r="A729" s="3">
        <f t="shared" si="233"/>
        <v>7.1699999999998916</v>
      </c>
      <c r="B729" s="3">
        <f t="shared" ca="1" si="234"/>
        <v>4.225926663782785E-2</v>
      </c>
      <c r="C729" s="3">
        <f t="shared" ca="1" si="234"/>
        <v>4.3294753687081709E-2</v>
      </c>
      <c r="D729" s="3">
        <f t="shared" ca="1" si="234"/>
        <v>4.4125779146196829E-2</v>
      </c>
      <c r="E729" s="3">
        <f t="shared" ca="1" si="234"/>
        <v>4.4762565558306641E-2</v>
      </c>
      <c r="F729" s="3">
        <f t="shared" ca="1" si="234"/>
        <v>4.5214309635528083E-2</v>
      </c>
      <c r="G729" s="3">
        <f t="shared" ca="1" si="234"/>
        <v>4.5489507278298001E-2</v>
      </c>
      <c r="H729" s="3">
        <f t="shared" ca="1" si="234"/>
        <v>4.5596250741264631E-2</v>
      </c>
      <c r="I729" s="3">
        <f t="shared" ca="1" si="234"/>
        <v>4.5542511555060602E-2</v>
      </c>
      <c r="J729" s="3">
        <f t="shared" ca="1" si="234"/>
        <v>4.5336425589542512E-2</v>
      </c>
      <c r="K729" s="3">
        <f t="shared" ca="1" si="234"/>
        <v>4.4986570869136579E-2</v>
      </c>
      <c r="L729" s="3">
        <f t="shared" ca="1" si="234"/>
        <v>4.4502206760442878E-2</v>
      </c>
      <c r="M729" s="3">
        <f t="shared" ca="1" si="234"/>
        <v>4.3893437952099788E-2</v>
      </c>
      <c r="N729" s="3">
        <f t="shared" ca="1" si="234"/>
        <v>4.3171278049242846E-2</v>
      </c>
      <c r="O729" s="3">
        <f t="shared" ca="1" si="234"/>
        <v>4.2347608240656719E-2</v>
      </c>
      <c r="P729" s="3">
        <f t="shared" ca="1" si="234"/>
        <v>4.1435046902873231E-2</v>
      </c>
      <c r="Q729" s="3">
        <f t="shared" ca="1" si="234"/>
        <v>4.0446759034979698E-2</v>
      </c>
      <c r="R729" s="3">
        <f t="shared" ca="1" si="236"/>
        <v>3.9396237633393331E-2</v>
      </c>
      <c r="S729" s="3">
        <f t="shared" ca="1" si="236"/>
        <v>3.8297084514333425E-2</v>
      </c>
      <c r="T729" s="3">
        <f t="shared" ca="1" si="236"/>
        <v>3.7162809903757345E-2</v>
      </c>
      <c r="U729" s="3">
        <f t="shared" ca="1" si="236"/>
        <v>3.6006662197655921E-2</v>
      </c>
      <c r="V729" s="3">
        <f t="shared" ca="1" si="236"/>
        <v>3.484149349787246E-2</v>
      </c>
      <c r="W729" s="3">
        <f t="shared" ca="1" si="236"/>
        <v>3.3679662611853331E-2</v>
      </c>
      <c r="X729" s="3">
        <f t="shared" ca="1" si="236"/>
        <v>3.2532973980434039E-2</v>
      </c>
      <c r="Y729" s="3">
        <f t="shared" ca="1" si="236"/>
        <v>3.1412647718610541E-2</v>
      </c>
      <c r="Z729" s="3">
        <f t="shared" ca="1" si="236"/>
        <v>3.0329313022968585E-2</v>
      </c>
      <c r="AA729" s="3">
        <f t="shared" ca="1" si="236"/>
        <v>2.9293015826891755E-2</v>
      </c>
      <c r="AB729" s="3">
        <f t="shared" ca="1" si="236"/>
        <v>2.8313232750258308E-2</v>
      </c>
      <c r="AC729" s="3">
        <f t="shared" ca="1" si="236"/>
        <v>2.7398886871528853E-2</v>
      </c>
      <c r="AD729" s="3">
        <f t="shared" ca="1" si="236"/>
        <v>2.6558364999791632E-2</v>
      </c>
      <c r="AE729" s="3">
        <f t="shared" ca="1" si="236"/>
        <v>2.5799538582435836E-2</v>
      </c>
      <c r="AF729" s="3">
        <f t="shared" ca="1" si="236"/>
        <v>2.5129789310027347E-2</v>
      </c>
      <c r="AG729" s="3">
        <f t="shared" ca="1" si="236"/>
        <v>2.4556035554288747E-2</v>
      </c>
      <c r="AH729" s="3">
        <f t="shared" ca="1" si="236"/>
        <v>2.4084748397828631E-2</v>
      </c>
      <c r="AI729" s="3">
        <f t="shared" ca="1" si="236"/>
        <v>2.3721938717910292E-2</v>
      </c>
      <c r="AJ729" s="3">
        <f t="shared" ca="1" si="236"/>
        <v>2.347309241592117E-2</v>
      </c>
      <c r="AK729" s="3">
        <f t="shared" ca="1" si="236"/>
        <v>2.3343032100556684E-2</v>
      </c>
      <c r="AL729" s="3">
        <f t="shared" ca="1" si="236"/>
        <v>2.3335692630159589E-2</v>
      </c>
      <c r="AM729" s="3">
        <f t="shared" ca="1" si="236"/>
        <v>2.3453816255437802E-2</v>
      </c>
      <c r="AN729" s="3">
        <f t="shared" ca="1" si="236"/>
        <v>2.36985993650131E-2</v>
      </c>
      <c r="AO729" s="3">
        <f t="shared" ca="1" si="236"/>
        <v>2.4069350511969817E-2</v>
      </c>
      <c r="AP729" s="3">
        <f t="shared" ca="1" si="236"/>
        <v>2.4563236050349001E-2</v>
      </c>
      <c r="AQ729" s="3">
        <f t="shared" ca="1" si="236"/>
        <v>2.5175182134286433E-2</v>
      </c>
      <c r="AR729" s="3">
        <f t="shared" ca="1" si="236"/>
        <v>2.5897968908284063E-2</v>
      </c>
      <c r="AS729" s="3">
        <f t="shared" ca="1" si="236"/>
        <v>2.6722520205786908E-2</v>
      </c>
      <c r="AT729" s="3">
        <f t="shared" ca="1" si="236"/>
        <v>2.7638413378304187E-2</v>
      </c>
      <c r="AU729" s="3">
        <f t="shared" ca="1" si="236"/>
        <v>2.8634746089090269E-2</v>
      </c>
      <c r="AV729" s="3">
        <f t="shared" ca="1" si="236"/>
        <v>2.9701576508099254E-2</v>
      </c>
      <c r="AW729" s="3">
        <f t="shared" ca="1" si="235"/>
        <v>3.0831663373227177E-2</v>
      </c>
      <c r="AX729" s="3">
        <f t="shared" ca="1" si="230"/>
        <v>3.2020352505900317E-2</v>
      </c>
      <c r="AY729" s="3">
        <f t="shared" ca="1" si="230"/>
        <v>3.3259494286540167E-2</v>
      </c>
      <c r="AZ729" s="3">
        <f t="shared" ca="1" si="232"/>
        <v>3.4528953699452067E-2</v>
      </c>
      <c r="BC729" s="3">
        <f ca="1">-MC!BC729</f>
        <v>-2.3454116892211339</v>
      </c>
      <c r="BD729" s="3">
        <f ca="1">-MC!BD729</f>
        <v>-0.78542944694513483</v>
      </c>
      <c r="BE729" s="3">
        <f ca="1">-MC!BE729</f>
        <v>0.90727182519449912</v>
      </c>
    </row>
    <row r="730" spans="1:57" x14ac:dyDescent="0.5">
      <c r="A730" s="3">
        <f t="shared" si="233"/>
        <v>7.1799999999998914</v>
      </c>
      <c r="B730" s="3">
        <f t="shared" ca="1" si="234"/>
        <v>4.1092937509428266E-2</v>
      </c>
      <c r="C730" s="3">
        <f t="shared" ca="1" si="234"/>
        <v>4.2206970368939611E-2</v>
      </c>
      <c r="D730" s="3">
        <f t="shared" ca="1" si="234"/>
        <v>4.3108618899086251E-2</v>
      </c>
      <c r="E730" s="3">
        <f t="shared" ca="1" si="234"/>
        <v>4.380840271142504E-2</v>
      </c>
      <c r="F730" s="3">
        <f t="shared" ca="1" si="234"/>
        <v>4.4315819258820464E-2</v>
      </c>
      <c r="G730" s="3">
        <f t="shared" ca="1" si="234"/>
        <v>4.4639668799585773E-2</v>
      </c>
      <c r="H730" s="3">
        <f t="shared" ca="1" si="234"/>
        <v>4.47883517301461E-2</v>
      </c>
      <c r="I730" s="3">
        <f t="shared" ca="1" si="234"/>
        <v>4.4770151953310258E-2</v>
      </c>
      <c r="J730" s="3">
        <f t="shared" ca="1" si="234"/>
        <v>4.4593522154471571E-2</v>
      </c>
      <c r="K730" s="3">
        <f t="shared" ca="1" si="234"/>
        <v>4.4267361158801748E-2</v>
      </c>
      <c r="L730" s="3">
        <f t="shared" ca="1" si="234"/>
        <v>4.3801251887821448E-2</v>
      </c>
      <c r="M730" s="3">
        <f t="shared" ca="1" si="234"/>
        <v>4.3205623565630041E-2</v>
      </c>
      <c r="N730" s="3">
        <f t="shared" ca="1" si="234"/>
        <v>4.2491813412078298E-2</v>
      </c>
      <c r="O730" s="3">
        <f t="shared" ca="1" si="234"/>
        <v>4.1672023691340009E-2</v>
      </c>
      <c r="P730" s="3">
        <f t="shared" ca="1" si="234"/>
        <v>4.0759190242959764E-2</v>
      </c>
      <c r="Q730" s="3">
        <f t="shared" ca="1" si="234"/>
        <v>3.9766791455685478E-2</v>
      </c>
      <c r="R730" s="3">
        <f t="shared" ca="1" si="236"/>
        <v>3.8708629703544904E-2</v>
      </c>
      <c r="S730" s="3">
        <f t="shared" ca="1" si="236"/>
        <v>3.7598612590372733E-2</v>
      </c>
      <c r="T730" s="3">
        <f t="shared" ca="1" si="236"/>
        <v>3.6450553166451419E-2</v>
      </c>
      <c r="U730" s="3">
        <f t="shared" ca="1" si="236"/>
        <v>3.5278000406440455E-2</v>
      </c>
      <c r="V730" s="3">
        <f t="shared" ca="1" si="236"/>
        <v>3.4094105477657795E-2</v>
      </c>
      <c r="W730" s="3">
        <f t="shared" ca="1" si="236"/>
        <v>3.2911525424869269E-2</v>
      </c>
      <c r="X730" s="3">
        <f t="shared" ca="1" si="236"/>
        <v>3.1742362672341179E-2</v>
      </c>
      <c r="Y730" s="3">
        <f t="shared" ca="1" si="236"/>
        <v>3.0598135471714333E-2</v>
      </c>
      <c r="Z730" s="3">
        <f t="shared" ca="1" si="236"/>
        <v>2.9489771524155696E-2</v>
      </c>
      <c r="AA730" s="3">
        <f t="shared" ca="1" si="236"/>
        <v>2.8427615683454106E-2</v>
      </c>
      <c r="AB730" s="3">
        <f t="shared" ca="1" si="236"/>
        <v>2.742144385862837E-2</v>
      </c>
      <c r="AC730" s="3">
        <f t="shared" ca="1" si="236"/>
        <v>2.6480478729177179E-2</v>
      </c>
      <c r="AD730" s="3">
        <f t="shared" ca="1" si="236"/>
        <v>2.5613407001933965E-2</v>
      </c>
      <c r="AE730" s="3">
        <f t="shared" ca="1" si="236"/>
        <v>2.4828400325949376E-2</v>
      </c>
      <c r="AF730" s="3">
        <f t="shared" ca="1" si="236"/>
        <v>2.413314083069653E-2</v>
      </c>
      <c r="AG730" s="3">
        <f t="shared" ca="1" si="236"/>
        <v>2.3534847278189983E-2</v>
      </c>
      <c r="AH730" s="3">
        <f t="shared" ca="1" si="236"/>
        <v>2.3040290443970518E-2</v>
      </c>
      <c r="AI730" s="3">
        <f t="shared" ca="1" si="236"/>
        <v>2.265577910406753E-2</v>
      </c>
      <c r="AJ730" s="3">
        <f t="shared" ca="1" si="236"/>
        <v>2.2387093746161588E-2</v>
      </c>
      <c r="AK730" s="3">
        <f t="shared" ca="1" si="236"/>
        <v>2.2239346497143549E-2</v>
      </c>
      <c r="AL730" s="3">
        <f t="shared" ca="1" si="236"/>
        <v>2.2216755041461322E-2</v>
      </c>
      <c r="AM730" s="3">
        <f t="shared" ca="1" si="236"/>
        <v>2.232233679893587E-2</v>
      </c>
      <c r="AN730" s="3">
        <f t="shared" ca="1" si="236"/>
        <v>2.2557555920247517E-2</v>
      </c>
      <c r="AO730" s="3">
        <f t="shared" ca="1" si="236"/>
        <v>2.292198311351137E-2</v>
      </c>
      <c r="AP730" s="3">
        <f t="shared" ca="1" si="236"/>
        <v>2.3413044481596614E-2</v>
      </c>
      <c r="AQ730" s="3">
        <f t="shared" ca="1" si="236"/>
        <v>2.4025927466638092E-2</v>
      </c>
      <c r="AR730" s="3">
        <f t="shared" ca="1" si="236"/>
        <v>2.4753679082237599E-2</v>
      </c>
      <c r="AS730" s="3">
        <f t="shared" ca="1" si="236"/>
        <v>2.5587500178862476E-2</v>
      </c>
      <c r="AT730" s="3">
        <f t="shared" ca="1" si="236"/>
        <v>2.6517262611150044E-2</v>
      </c>
      <c r="AU730" s="3">
        <f t="shared" ca="1" si="236"/>
        <v>2.7532387735421597E-2</v>
      </c>
      <c r="AV730" s="3">
        <f t="shared" ca="1" si="236"/>
        <v>2.8623292876920024E-2</v>
      </c>
      <c r="AW730" s="3">
        <f t="shared" ca="1" si="235"/>
        <v>2.9783094636480104E-2</v>
      </c>
      <c r="AX730" s="3">
        <f t="shared" ca="1" si="230"/>
        <v>3.1007376385273684E-2</v>
      </c>
      <c r="AY730" s="3">
        <f t="shared" ca="1" si="230"/>
        <v>3.2288057997474737E-2</v>
      </c>
      <c r="AZ730" s="3">
        <f t="shared" ca="1" si="232"/>
        <v>3.3605112203739219E-2</v>
      </c>
      <c r="BC730" s="3">
        <f ca="1">-MC!BC730</f>
        <v>-1.4308779177061037</v>
      </c>
      <c r="BD730" s="3">
        <f ca="1">-MC!BD730</f>
        <v>-0.3948450216626016</v>
      </c>
      <c r="BE730" s="3">
        <f ca="1">-MC!BE730</f>
        <v>0.85739249314530763</v>
      </c>
    </row>
    <row r="731" spans="1:57" x14ac:dyDescent="0.5">
      <c r="A731" s="3">
        <f t="shared" si="233"/>
        <v>7.1899999999998911</v>
      </c>
      <c r="B731" s="3">
        <f t="shared" ca="1" si="234"/>
        <v>4.1542010823140775E-2</v>
      </c>
      <c r="C731" s="3">
        <f t="shared" ca="1" si="234"/>
        <v>4.2580425977381521E-2</v>
      </c>
      <c r="D731" s="3">
        <f t="shared" ca="1" si="234"/>
        <v>4.3412188406119705E-2</v>
      </c>
      <c r="E731" s="3">
        <f t="shared" ca="1" si="234"/>
        <v>4.4047622688924794E-2</v>
      </c>
      <c r="F731" s="3">
        <f t="shared" ca="1" si="234"/>
        <v>4.449603491789407E-2</v>
      </c>
      <c r="G731" s="3">
        <f t="shared" ca="1" si="234"/>
        <v>4.4766037611037889E-2</v>
      </c>
      <c r="H731" s="3">
        <f t="shared" ca="1" si="234"/>
        <v>4.4865847217308942E-2</v>
      </c>
      <c r="I731" s="3">
        <f t="shared" ca="1" si="234"/>
        <v>4.4803567926702113E-2</v>
      </c>
      <c r="J731" s="3">
        <f t="shared" ca="1" si="234"/>
        <v>4.4587477145994321E-2</v>
      </c>
      <c r="K731" s="3">
        <f t="shared" ca="1" si="234"/>
        <v>4.4226302382328941E-2</v>
      </c>
      <c r="L731" s="3">
        <f t="shared" ca="1" si="234"/>
        <v>4.3729457957900716E-2</v>
      </c>
      <c r="M731" s="3">
        <f t="shared" ca="1" si="234"/>
        <v>4.310720543999777E-2</v>
      </c>
      <c r="N731" s="3">
        <f t="shared" ca="1" si="234"/>
        <v>4.2370713438542269E-2</v>
      </c>
      <c r="O731" s="3">
        <f t="shared" ca="1" si="234"/>
        <v>4.1532013046992271E-2</v>
      </c>
      <c r="P731" s="3">
        <f t="shared" ca="1" si="234"/>
        <v>4.0603865312580784E-2</v>
      </c>
      <c r="Q731" s="3">
        <f t="shared" ca="1" si="234"/>
        <v>3.9599569759618015E-2</v>
      </c>
      <c r="R731" s="3">
        <f t="shared" ca="1" si="236"/>
        <v>3.8532745894085001E-2</v>
      </c>
      <c r="S731" s="3">
        <f t="shared" ca="1" si="236"/>
        <v>3.7417114874308745E-2</v>
      </c>
      <c r="T731" s="3">
        <f t="shared" ca="1" si="236"/>
        <v>3.6266300356126317E-2</v>
      </c>
      <c r="U731" s="3">
        <f t="shared" ca="1" si="236"/>
        <v>3.5093659688744686E-2</v>
      </c>
      <c r="V731" s="3">
        <f t="shared" ca="1" si="236"/>
        <v>3.3912150914536032E-2</v>
      </c>
      <c r="W731" s="3">
        <f t="shared" ca="1" si="236"/>
        <v>3.2734237136650551E-2</v>
      </c>
      <c r="X731" s="3">
        <f t="shared" ca="1" si="236"/>
        <v>3.15718265919923E-2</v>
      </c>
      <c r="Y731" s="3">
        <f t="shared" ca="1" si="236"/>
        <v>3.0436243502348366E-2</v>
      </c>
      <c r="Z731" s="3">
        <f t="shared" ca="1" si="236"/>
        <v>2.9338221907926076E-2</v>
      </c>
      <c r="AA731" s="3">
        <f t="shared" ca="1" si="236"/>
        <v>2.8287913416436924E-2</v>
      </c>
      <c r="AB731" s="3">
        <f t="shared" ca="1" si="236"/>
        <v>2.729490105842089E-2</v>
      </c>
      <c r="AC731" s="3">
        <f t="shared" ca="1" si="236"/>
        <v>2.6368214946491574E-2</v>
      </c>
      <c r="AD731" s="3">
        <f t="shared" ca="1" si="236"/>
        <v>2.5516349517448609E-2</v>
      </c>
      <c r="AE731" s="3">
        <f t="shared" ca="1" si="236"/>
        <v>2.4747284452891698E-2</v>
      </c>
      <c r="AF731" s="3">
        <f t="shared" ca="1" si="236"/>
        <v>2.4068510146371569E-2</v>
      </c>
      <c r="AG731" s="3">
        <f t="shared" ca="1" si="236"/>
        <v>2.3487053562390236E-2</v>
      </c>
      <c r="AH731" s="3">
        <f t="shared" ca="1" si="236"/>
        <v>2.300949295968004E-2</v>
      </c>
      <c r="AI731" s="3">
        <f t="shared" ca="1" si="236"/>
        <v>2.2641942772929691E-2</v>
      </c>
      <c r="AJ731" s="3">
        <f t="shared" ca="1" si="236"/>
        <v>2.238998580089362E-2</v>
      </c>
      <c r="AK731" s="3">
        <f t="shared" ca="1" si="236"/>
        <v>2.2258531380959005E-2</v>
      </c>
      <c r="AL731" s="3">
        <f t="shared" ca="1" si="236"/>
        <v>2.2251587696681736E-2</v>
      </c>
      <c r="AM731" s="3">
        <f t="shared" ca="1" si="236"/>
        <v>2.2371955014997429E-2</v>
      </c>
      <c r="AN731" s="3">
        <f t="shared" ca="1" si="236"/>
        <v>2.2620872962647066E-2</v>
      </c>
      <c r="AO731" s="3">
        <f t="shared" ca="1" si="236"/>
        <v>2.2997682180795172E-2</v>
      </c>
      <c r="AP731" s="3">
        <f t="shared" ca="1" si="236"/>
        <v>2.3499576378065157E-2</v>
      </c>
      <c r="AQ731" s="3">
        <f t="shared" ca="1" si="236"/>
        <v>2.4121512222355632E-2</v>
      </c>
      <c r="AR731" s="3">
        <f t="shared" ca="1" si="236"/>
        <v>2.4856311625469363E-2</v>
      </c>
      <c r="AS731" s="3">
        <f t="shared" ca="1" si="236"/>
        <v>2.5694960630760825E-2</v>
      </c>
      <c r="AT731" s="3">
        <f t="shared" ca="1" si="236"/>
        <v>2.6627134005936883E-2</v>
      </c>
      <c r="AU731" s="3">
        <f t="shared" ca="1" si="236"/>
        <v>2.7642085335772892E-2</v>
      </c>
      <c r="AV731" s="3">
        <f t="shared" ca="1" si="236"/>
        <v>2.8730098901096197E-2</v>
      </c>
      <c r="AW731" s="3">
        <f t="shared" ca="1" si="235"/>
        <v>2.9884154585559153E-2</v>
      </c>
      <c r="AX731" s="3">
        <f t="shared" ca="1" si="235"/>
        <v>3.1099577775101986E-2</v>
      </c>
      <c r="AY731" s="3">
        <f t="shared" ca="1" si="235"/>
        <v>3.2367866428845801E-2</v>
      </c>
      <c r="AZ731" s="3">
        <f t="shared" ca="1" si="232"/>
        <v>3.3668485595777009E-2</v>
      </c>
      <c r="BC731" s="3">
        <f ca="1">-MC!BC731</f>
        <v>-2.4925772048485229E-2</v>
      </c>
      <c r="BD731" s="3">
        <f ca="1">-MC!BD731</f>
        <v>-7.6366421281726105E-2</v>
      </c>
      <c r="BE731" s="3">
        <f ca="1">-MC!BE731</f>
        <v>-0.87495317918928617</v>
      </c>
    </row>
    <row r="732" spans="1:57" x14ac:dyDescent="0.5">
      <c r="A732" s="3">
        <f t="shared" si="233"/>
        <v>7.1999999999998909</v>
      </c>
      <c r="B732" s="3">
        <f t="shared" ca="1" si="234"/>
        <v>4.1177442032743448E-2</v>
      </c>
      <c r="C732" s="3">
        <f t="shared" ca="1" si="234"/>
        <v>4.2231052620071083E-2</v>
      </c>
      <c r="D732" s="3">
        <f t="shared" ca="1" si="234"/>
        <v>4.3080692868606489E-2</v>
      </c>
      <c r="E732" s="3">
        <f t="shared" ca="1" si="234"/>
        <v>4.3736504471535508E-2</v>
      </c>
      <c r="F732" s="3">
        <f t="shared" ca="1" si="234"/>
        <v>4.4207614304776856E-2</v>
      </c>
      <c r="G732" s="3">
        <f t="shared" ca="1" si="234"/>
        <v>4.4502459294073954E-2</v>
      </c>
      <c r="H732" s="3">
        <f t="shared" ca="1" si="234"/>
        <v>4.4629084097779562E-2</v>
      </c>
      <c r="I732" s="3">
        <f t="shared" ca="1" si="234"/>
        <v>4.4595425353937956E-2</v>
      </c>
      <c r="J732" s="3">
        <f t="shared" ca="1" si="234"/>
        <v>4.4409597342100753E-2</v>
      </c>
      <c r="K732" s="3">
        <f t="shared" ca="1" si="234"/>
        <v>4.4080168377936393E-2</v>
      </c>
      <c r="L732" s="3">
        <f t="shared" ca="1" si="234"/>
        <v>4.3616396275343347E-2</v>
      </c>
      <c r="M732" s="3">
        <f t="shared" ca="1" si="234"/>
        <v>4.3028386997915495E-2</v>
      </c>
      <c r="N732" s="3">
        <f t="shared" ca="1" si="234"/>
        <v>4.2327152566610023E-2</v>
      </c>
      <c r="O732" s="3">
        <f t="shared" ca="1" si="234"/>
        <v>4.1524564903916657E-2</v>
      </c>
      <c r="P732" s="3">
        <f t="shared" ca="1" si="234"/>
        <v>4.0633222255493692E-2</v>
      </c>
      <c r="Q732" s="3">
        <f t="shared" ca="1" si="234"/>
        <v>3.9666257273320772E-2</v>
      </c>
      <c r="R732" s="3">
        <f t="shared" ca="1" si="236"/>
        <v>3.8637118595962368E-2</v>
      </c>
      <c r="S732" s="3">
        <f t="shared" ca="1" si="236"/>
        <v>3.7559352949438365E-2</v>
      </c>
      <c r="T732" s="3">
        <f t="shared" ca="1" si="236"/>
        <v>3.6446406622699691E-2</v>
      </c>
      <c r="U732" s="3">
        <f t="shared" ca="1" si="236"/>
        <v>3.5311457381690239E-2</v>
      </c>
      <c r="V732" s="3">
        <f t="shared" ca="1" si="236"/>
        <v>3.4167282199682403E-2</v>
      </c>
      <c r="W732" s="3">
        <f t="shared" ca="1" si="236"/>
        <v>3.302616230547515E-2</v>
      </c>
      <c r="X732" s="3">
        <f t="shared" ca="1" si="236"/>
        <v>3.189982382393982E-2</v>
      </c>
      <c r="Y732" s="3">
        <f t="shared" ref="Y732:AV742" ca="1" si="237">Y731+Y$2*$B$7+(Y$3*$BC732+Y$4*$BD732+Y$5*$BE732)*SQRT($B$7)+(Z731-Y731)/(Z$11-Y$11)*$B$7</f>
        <v>3.0799409026567005E-2</v>
      </c>
      <c r="Z732" s="3">
        <f t="shared" ca="1" si="237"/>
        <v>2.9735470373081392E-2</v>
      </c>
      <c r="AA732" s="3">
        <f t="shared" ca="1" si="237"/>
        <v>2.8717978304648454E-2</v>
      </c>
      <c r="AB732" s="3">
        <f t="shared" ca="1" si="237"/>
        <v>2.775633505174057E-2</v>
      </c>
      <c r="AC732" s="3">
        <f t="shared" ca="1" si="237"/>
        <v>2.6859390238202625E-2</v>
      </c>
      <c r="AD732" s="3">
        <f t="shared" ca="1" si="237"/>
        <v>2.6035458109031465E-2</v>
      </c>
      <c r="AE732" s="3">
        <f t="shared" ca="1" si="237"/>
        <v>2.5292338455185765E-2</v>
      </c>
      <c r="AF732" s="3">
        <f t="shared" ca="1" si="237"/>
        <v>2.4637342005241415E-2</v>
      </c>
      <c r="AG732" s="3">
        <f t="shared" ca="1" si="237"/>
        <v>2.4077315983981322E-2</v>
      </c>
      <c r="AH732" s="3">
        <f t="shared" ca="1" si="237"/>
        <v>2.3618658169018081E-2</v>
      </c>
      <c r="AI732" s="3">
        <f t="shared" ca="1" si="237"/>
        <v>2.3267300658927376E-2</v>
      </c>
      <c r="AJ732" s="3">
        <f t="shared" ca="1" si="237"/>
        <v>2.3028640533705288E-2</v>
      </c>
      <c r="AK732" s="3">
        <f t="shared" ca="1" si="237"/>
        <v>2.2907396279186903E-2</v>
      </c>
      <c r="AL732" s="3">
        <f t="shared" ca="1" si="237"/>
        <v>2.2907378497175578E-2</v>
      </c>
      <c r="AM732" s="3">
        <f t="shared" ca="1" si="237"/>
        <v>2.303118222647985E-2</v>
      </c>
      <c r="AN732" s="3">
        <f t="shared" ca="1" si="237"/>
        <v>2.3279834531220494E-2</v>
      </c>
      <c r="AO732" s="3">
        <f t="shared" ca="1" si="237"/>
        <v>2.3652458011244888E-2</v>
      </c>
      <c r="AP732" s="3">
        <f t="shared" ca="1" si="237"/>
        <v>2.4146026085510221E-2</v>
      </c>
      <c r="AQ732" s="3">
        <f t="shared" ca="1" si="237"/>
        <v>2.4755276833306961E-2</v>
      </c>
      <c r="AR732" s="3">
        <f t="shared" ca="1" si="237"/>
        <v>2.5472819342711922E-2</v>
      </c>
      <c r="AS732" s="3">
        <f t="shared" ca="1" si="237"/>
        <v>2.6289437276549706E-2</v>
      </c>
      <c r="AT732" s="3">
        <f t="shared" ca="1" si="237"/>
        <v>2.7194620974083775E-2</v>
      </c>
      <c r="AU732" s="3">
        <f t="shared" ca="1" si="237"/>
        <v>2.8177469015265497E-2</v>
      </c>
      <c r="AV732" s="3">
        <f t="shared" ca="1" si="237"/>
        <v>2.9228144635230692E-2</v>
      </c>
      <c r="AW732" s="3">
        <f t="shared" ca="1" si="235"/>
        <v>3.0339500647267644E-2</v>
      </c>
      <c r="AX732" s="3">
        <f t="shared" ca="1" si="235"/>
        <v>3.1506613245667899E-2</v>
      </c>
      <c r="AY732" s="3">
        <f t="shared" ca="1" si="235"/>
        <v>3.2720568831346712E-2</v>
      </c>
      <c r="AZ732" s="3">
        <f t="shared" ca="1" si="232"/>
        <v>3.3960427839051198E-2</v>
      </c>
      <c r="BC732" s="3">
        <f ca="1">-MC!BC732</f>
        <v>0.44935350421045328</v>
      </c>
      <c r="BD732" s="3">
        <f ca="1">-MC!BD732</f>
        <v>1.1355784787840149</v>
      </c>
      <c r="BE732" s="3">
        <f ca="1">-MC!BE732</f>
        <v>0.56924045376350207</v>
      </c>
    </row>
    <row r="733" spans="1:57" x14ac:dyDescent="0.5">
      <c r="A733" s="3">
        <f t="shared" si="233"/>
        <v>7.2099999999998907</v>
      </c>
      <c r="B733" s="3">
        <f t="shared" ca="1" si="234"/>
        <v>4.0710308010332319E-2</v>
      </c>
      <c r="C733" s="3">
        <f t="shared" ca="1" si="234"/>
        <v>4.1667214239118518E-2</v>
      </c>
      <c r="D733" s="3">
        <f t="shared" ca="1" si="234"/>
        <v>4.2428416886195565E-2</v>
      </c>
      <c r="E733" s="3">
        <f t="shared" ca="1" si="234"/>
        <v>4.3003758164731606E-2</v>
      </c>
      <c r="F733" s="3">
        <f t="shared" ca="1" si="234"/>
        <v>4.3402069139906893E-2</v>
      </c>
      <c r="G733" s="3">
        <f t="shared" ca="1" si="234"/>
        <v>4.3631494554193108E-2</v>
      </c>
      <c r="H733" s="3">
        <f t="shared" ca="1" si="234"/>
        <v>4.3699790693077931E-2</v>
      </c>
      <c r="I733" s="3">
        <f t="shared" ca="1" si="234"/>
        <v>4.3614610064111374E-2</v>
      </c>
      <c r="J733" s="3">
        <f t="shared" ca="1" si="234"/>
        <v>4.3383787231296635E-2</v>
      </c>
      <c r="K733" s="3">
        <f t="shared" ca="1" si="234"/>
        <v>4.3015614705452641E-2</v>
      </c>
      <c r="L733" s="3">
        <f t="shared" ca="1" si="234"/>
        <v>4.2519077143235495E-2</v>
      </c>
      <c r="M733" s="3">
        <f t="shared" ca="1" si="234"/>
        <v>4.1904008217801263E-2</v>
      </c>
      <c r="N733" s="3">
        <f t="shared" ca="1" si="234"/>
        <v>4.1181146642463952E-2</v>
      </c>
      <c r="O733" s="3">
        <f t="shared" ca="1" si="234"/>
        <v>4.0362088429094688E-2</v>
      </c>
      <c r="P733" s="3">
        <f t="shared" ca="1" si="234"/>
        <v>3.9459152273323785E-2</v>
      </c>
      <c r="Q733" s="3">
        <f t="shared" ref="Q733:AF748" ca="1" si="238">Q732+Q$2*$B$7+(Q$3*$BC733+Q$4*$BD733+Q$5*$BE733)*SQRT($B$7)+(R732-Q732)/(R$11-Q$11)*$B$7</f>
        <v>3.8485187207860455E-2</v>
      </c>
      <c r="R733" s="3">
        <f t="shared" ca="1" si="238"/>
        <v>3.7453354265516658E-2</v>
      </c>
      <c r="S733" s="3">
        <f t="shared" ca="1" si="238"/>
        <v>3.6376909014275441E-2</v>
      </c>
      <c r="T733" s="3">
        <f t="shared" ca="1" si="238"/>
        <v>3.5269003664835895E-2</v>
      </c>
      <c r="U733" s="3">
        <f t="shared" ca="1" si="238"/>
        <v>3.4142519703123986E-2</v>
      </c>
      <c r="V733" s="3">
        <f t="shared" ca="1" si="238"/>
        <v>3.300993635016912E-2</v>
      </c>
      <c r="W733" s="3">
        <f t="shared" ca="1" si="238"/>
        <v>3.1883236288627284E-2</v>
      </c>
      <c r="X733" s="3">
        <f t="shared" ca="1" si="238"/>
        <v>3.0773846867533667E-2</v>
      </c>
      <c r="Y733" s="3">
        <f t="shared" ca="1" si="237"/>
        <v>2.9692611748440515E-2</v>
      </c>
      <c r="Z733" s="3">
        <f t="shared" ca="1" si="237"/>
        <v>2.8649785151830455E-2</v>
      </c>
      <c r="AA733" s="3">
        <f t="shared" ca="1" si="237"/>
        <v>2.7655039692614361E-2</v>
      </c>
      <c r="AB733" s="3">
        <f t="shared" ca="1" si="237"/>
        <v>2.6717480140384855E-2</v>
      </c>
      <c r="AC733" s="3">
        <f t="shared" ca="1" si="237"/>
        <v>2.5845658969119278E-2</v>
      </c>
      <c r="AD733" s="3">
        <f t="shared" ca="1" si="237"/>
        <v>2.5047593570996778E-2</v>
      </c>
      <c r="AE733" s="3">
        <f t="shared" ca="1" si="237"/>
        <v>2.4330787183810192E-2</v>
      </c>
      <c r="AF733" s="3">
        <f t="shared" ca="1" si="237"/>
        <v>2.3702254202627535E-2</v>
      </c>
      <c r="AG733" s="3">
        <f t="shared" ca="1" si="237"/>
        <v>2.3168545430646455E-2</v>
      </c>
      <c r="AH733" s="3">
        <f t="shared" ca="1" si="237"/>
        <v>2.2735761460221802E-2</v>
      </c>
      <c r="AI733" s="3">
        <f t="shared" ca="1" si="237"/>
        <v>2.2409535319125162E-2</v>
      </c>
      <c r="AJ733" s="3">
        <f t="shared" ca="1" si="237"/>
        <v>2.2194961598900265E-2</v>
      </c>
      <c r="AK733" s="3">
        <f t="shared" ca="1" si="237"/>
        <v>2.2096451132187951E-2</v>
      </c>
      <c r="AL733" s="3">
        <f t="shared" ca="1" si="237"/>
        <v>2.2117500119073409E-2</v>
      </c>
      <c r="AM733" s="3">
        <f t="shared" ca="1" si="237"/>
        <v>2.2260381556510091E-2</v>
      </c>
      <c r="AN733" s="3">
        <f t="shared" ca="1" si="237"/>
        <v>2.2525793169386483E-2</v>
      </c>
      <c r="AO733" s="3">
        <f t="shared" ca="1" si="237"/>
        <v>2.2912522804227689E-2</v>
      </c>
      <c r="AP733" s="3">
        <f t="shared" ca="1" si="237"/>
        <v>2.3417206957307705E-2</v>
      </c>
      <c r="AQ733" s="3">
        <f t="shared" ca="1" si="237"/>
        <v>2.4034248567568348E-2</v>
      </c>
      <c r="AR733" s="3">
        <f t="shared" ca="1" si="237"/>
        <v>2.4755927441186262E-2</v>
      </c>
      <c r="AS733" s="3">
        <f t="shared" ca="1" si="237"/>
        <v>2.5572708552459758E-2</v>
      </c>
      <c r="AT733" s="3">
        <f t="shared" ca="1" si="237"/>
        <v>2.6473781733643148E-2</v>
      </c>
      <c r="AU733" s="3">
        <f t="shared" ca="1" si="237"/>
        <v>2.7447974572008312E-2</v>
      </c>
      <c r="AV733" s="3">
        <f t="shared" ca="1" si="237"/>
        <v>2.8485212469467953E-2</v>
      </c>
      <c r="AW733" s="3">
        <f t="shared" ca="1" si="235"/>
        <v>2.9578102059482456E-2</v>
      </c>
      <c r="AX733" s="3">
        <f t="shared" ca="1" si="235"/>
        <v>3.0721350430325395E-2</v>
      </c>
      <c r="AY733" s="3">
        <f t="shared" ca="1" si="235"/>
        <v>3.190551589654736E-2</v>
      </c>
      <c r="AZ733" s="3">
        <f t="shared" ca="1" si="232"/>
        <v>3.3109274245726059E-2</v>
      </c>
      <c r="BC733" s="3">
        <f ca="1">-MC!BC733</f>
        <v>-1.4566016113970939</v>
      </c>
      <c r="BD733" s="3">
        <f ca="1">-MC!BD733</f>
        <v>0.15232388411332831</v>
      </c>
      <c r="BE733" s="3">
        <f ca="1">-MC!BE733</f>
        <v>-1.0580791076482683</v>
      </c>
    </row>
    <row r="734" spans="1:57" x14ac:dyDescent="0.5">
      <c r="A734" s="3">
        <f t="shared" si="233"/>
        <v>7.2199999999998905</v>
      </c>
      <c r="B734" s="3">
        <f t="shared" ref="B734:Q749" ca="1" si="239">B733+B$2*$B$7+(B$3*$BC734+B$4*$BD734+B$5*$BE734)*SQRT($B$7)+(C733-B733)/(C$11-B$11)*$B$7</f>
        <v>4.1492247840551076E-2</v>
      </c>
      <c r="C734" s="3">
        <f t="shared" ca="1" si="239"/>
        <v>4.2305881362570262E-2</v>
      </c>
      <c r="D734" s="3">
        <f t="shared" ca="1" si="239"/>
        <v>4.2936470701115434E-2</v>
      </c>
      <c r="E734" s="3">
        <f t="shared" ca="1" si="239"/>
        <v>4.3393395013626532E-2</v>
      </c>
      <c r="F734" s="3">
        <f t="shared" ca="1" si="239"/>
        <v>4.368502597799858E-2</v>
      </c>
      <c r="G734" s="3">
        <f t="shared" ca="1" si="239"/>
        <v>4.3819052580543555E-2</v>
      </c>
      <c r="H734" s="3">
        <f t="shared" ca="1" si="239"/>
        <v>4.3802779169635382E-2</v>
      </c>
      <c r="I734" s="3">
        <f t="shared" ca="1" si="239"/>
        <v>4.3643410561532633E-2</v>
      </c>
      <c r="J734" s="3">
        <f t="shared" ca="1" si="239"/>
        <v>4.334833803380797E-2</v>
      </c>
      <c r="K734" s="3">
        <f t="shared" ca="1" si="239"/>
        <v>4.2925414696286836E-2</v>
      </c>
      <c r="L734" s="3">
        <f t="shared" ca="1" si="239"/>
        <v>4.2383188416622981E-2</v>
      </c>
      <c r="M734" s="3">
        <f t="shared" ca="1" si="239"/>
        <v>4.1731056908094449E-2</v>
      </c>
      <c r="N734" s="3">
        <f t="shared" ca="1" si="239"/>
        <v>4.0979321875216454E-2</v>
      </c>
      <c r="O734" s="3">
        <f t="shared" ca="1" si="239"/>
        <v>4.013913969735726E-2</v>
      </c>
      <c r="P734" s="3">
        <f t="shared" ca="1" si="239"/>
        <v>3.9222385789638228E-2</v>
      </c>
      <c r="Q734" s="3">
        <f t="shared" ca="1" si="238"/>
        <v>3.8241461836672423E-2</v>
      </c>
      <c r="R734" s="3">
        <f t="shared" ca="1" si="238"/>
        <v>3.72090775453775E-2</v>
      </c>
      <c r="S734" s="3">
        <f t="shared" ca="1" si="238"/>
        <v>3.6138033618199276E-2</v>
      </c>
      <c r="T734" s="3">
        <f t="shared" ca="1" si="238"/>
        <v>3.5041024494453593E-2</v>
      </c>
      <c r="U734" s="3">
        <f t="shared" ca="1" si="238"/>
        <v>3.3930471701507876E-2</v>
      </c>
      <c r="V734" s="3">
        <f t="shared" ca="1" si="238"/>
        <v>3.2818393043174458E-2</v>
      </c>
      <c r="W734" s="3">
        <f t="shared" ca="1" si="238"/>
        <v>3.1716309002276392E-2</v>
      </c>
      <c r="X734" s="3">
        <f t="shared" ca="1" si="238"/>
        <v>3.0635184506234567E-2</v>
      </c>
      <c r="Y734" s="3">
        <f t="shared" ca="1" si="237"/>
        <v>2.9585400964980704E-2</v>
      </c>
      <c r="Z734" s="3">
        <f t="shared" ca="1" si="237"/>
        <v>2.8576750718919047E-2</v>
      </c>
      <c r="AA734" s="3">
        <f t="shared" ca="1" si="237"/>
        <v>2.7618444914917259E-2</v>
      </c>
      <c r="AB734" s="3">
        <f t="shared" ca="1" si="237"/>
        <v>2.6719127218812352E-2</v>
      </c>
      <c r="AC734" s="3">
        <f t="shared" ca="1" si="237"/>
        <v>2.5886889311559035E-2</v>
      </c>
      <c r="AD734" s="3">
        <f t="shared" ca="1" si="237"/>
        <v>2.5129288089415683E-2</v>
      </c>
      <c r="AE734" s="3">
        <f t="shared" ca="1" si="237"/>
        <v>2.4453366592306368E-2</v>
      </c>
      <c r="AF734" s="3">
        <f t="shared" ca="1" si="237"/>
        <v>2.3865679230933586E-2</v>
      </c>
      <c r="AG734" s="3">
        <f t="shared" ca="1" si="237"/>
        <v>2.3372316722540178E-2</v>
      </c>
      <c r="AH734" s="3">
        <f t="shared" ca="1" si="237"/>
        <v>2.2978918787416223E-2</v>
      </c>
      <c r="AI734" s="3">
        <f t="shared" ca="1" si="237"/>
        <v>2.2690655665080158E-2</v>
      </c>
      <c r="AJ734" s="3">
        <f t="shared" ca="1" si="237"/>
        <v>2.2512155706232422E-2</v>
      </c>
      <c r="AK734" s="3">
        <f t="shared" ca="1" si="237"/>
        <v>2.244735830625303E-2</v>
      </c>
      <c r="AL734" s="3">
        <f t="shared" ca="1" si="237"/>
        <v>2.2499281461610177E-2</v>
      </c>
      <c r="AM734" s="3">
        <f t="shared" ca="1" si="237"/>
        <v>2.2669712332358587E-2</v>
      </c>
      <c r="AN734" s="3">
        <f t="shared" ca="1" si="237"/>
        <v>2.2958855546776558E-2</v>
      </c>
      <c r="AO734" s="3">
        <f t="shared" ca="1" si="237"/>
        <v>2.3365000505583614E-2</v>
      </c>
      <c r="AP734" s="3">
        <f t="shared" ca="1" si="237"/>
        <v>2.3884283168921144E-2</v>
      </c>
      <c r="AQ734" s="3">
        <f t="shared" ca="1" si="237"/>
        <v>2.4510607803455191E-2</v>
      </c>
      <c r="AR734" s="3">
        <f t="shared" ca="1" si="237"/>
        <v>2.5235761496233609E-2</v>
      </c>
      <c r="AS734" s="3">
        <f t="shared" ca="1" si="237"/>
        <v>2.6049727247562673E-2</v>
      </c>
      <c r="AT734" s="3">
        <f t="shared" ca="1" si="237"/>
        <v>2.6941231323878032E-2</v>
      </c>
      <c r="AU734" s="3">
        <f t="shared" ca="1" si="237"/>
        <v>2.7898667333865115E-2</v>
      </c>
      <c r="AV734" s="3">
        <f t="shared" ca="1" si="237"/>
        <v>2.8911559030185316E-2</v>
      </c>
      <c r="AW734" s="3">
        <f t="shared" ca="1" si="235"/>
        <v>2.9972100758851223E-2</v>
      </c>
      <c r="AX734" s="3">
        <f t="shared" ca="1" si="235"/>
        <v>3.1074463673415403E-2</v>
      </c>
      <c r="AY734" s="3">
        <f t="shared" ca="1" si="235"/>
        <v>3.2208517221751602E-2</v>
      </c>
      <c r="AZ734" s="3">
        <f t="shared" ca="1" si="232"/>
        <v>3.3352522798896778E-2</v>
      </c>
      <c r="BC734" s="3">
        <f ca="1">-MC!BC734</f>
        <v>0.20982855307274484</v>
      </c>
      <c r="BD734" s="3">
        <f ca="1">-MC!BD734</f>
        <v>0.32099379445793552</v>
      </c>
      <c r="BE734" s="3">
        <f ca="1">-MC!BE734</f>
        <v>-1.5619497852584026</v>
      </c>
    </row>
    <row r="735" spans="1:57" x14ac:dyDescent="0.5">
      <c r="A735" s="3">
        <f t="shared" si="233"/>
        <v>7.2299999999998903</v>
      </c>
      <c r="B735" s="3">
        <f t="shared" ca="1" si="239"/>
        <v>4.0869892919294139E-2</v>
      </c>
      <c r="C735" s="3">
        <f t="shared" ca="1" si="239"/>
        <v>4.1627791619973341E-2</v>
      </c>
      <c r="D735" s="3">
        <f t="shared" ca="1" si="239"/>
        <v>4.221149122633696E-2</v>
      </c>
      <c r="E735" s="3">
        <f t="shared" ca="1" si="239"/>
        <v>4.2629968179099136E-2</v>
      </c>
      <c r="F735" s="3">
        <f t="shared" ca="1" si="239"/>
        <v>4.2891195107125711E-2</v>
      </c>
      <c r="G735" s="3">
        <f t="shared" ca="1" si="239"/>
        <v>4.3002465582583416E-2</v>
      </c>
      <c r="H735" s="3">
        <f t="shared" ca="1" si="239"/>
        <v>4.2970692367282404E-2</v>
      </c>
      <c r="I735" s="3">
        <f t="shared" ca="1" si="239"/>
        <v>4.2802692939920582E-2</v>
      </c>
      <c r="J735" s="3">
        <f t="shared" ca="1" si="239"/>
        <v>4.2505475634982325E-2</v>
      </c>
      <c r="K735" s="3">
        <f t="shared" ca="1" si="239"/>
        <v>4.2086514479173005E-2</v>
      </c>
      <c r="L735" s="3">
        <f t="shared" ca="1" si="239"/>
        <v>4.155398083336001E-2</v>
      </c>
      <c r="M735" s="3">
        <f t="shared" ca="1" si="239"/>
        <v>4.0916896695598511E-2</v>
      </c>
      <c r="N735" s="3">
        <f t="shared" ca="1" si="239"/>
        <v>4.0185186974764364E-2</v>
      </c>
      <c r="O735" s="3">
        <f t="shared" ca="1" si="239"/>
        <v>3.9369628610396404E-2</v>
      </c>
      <c r="P735" s="3">
        <f t="shared" ca="1" si="239"/>
        <v>3.8481713921388841E-2</v>
      </c>
      <c r="Q735" s="3">
        <f t="shared" ca="1" si="238"/>
        <v>3.7533457430336162E-2</v>
      </c>
      <c r="R735" s="3">
        <f t="shared" ca="1" si="238"/>
        <v>3.6537177713102408E-2</v>
      </c>
      <c r="S735" s="3">
        <f t="shared" ca="1" si="238"/>
        <v>3.5505280814112784E-2</v>
      </c>
      <c r="T735" s="3">
        <f t="shared" ca="1" si="238"/>
        <v>3.4450063623189905E-2</v>
      </c>
      <c r="U735" s="3">
        <f t="shared" ca="1" si="238"/>
        <v>3.3383547945603047E-2</v>
      </c>
      <c r="V735" s="3">
        <f t="shared" ca="1" si="238"/>
        <v>3.2317350417928679E-2</v>
      </c>
      <c r="W735" s="3">
        <f t="shared" ca="1" si="238"/>
        <v>3.1262589584354836E-2</v>
      </c>
      <c r="X735" s="3">
        <f t="shared" ca="1" si="238"/>
        <v>3.0229828219721533E-2</v>
      </c>
      <c r="Y735" s="3">
        <f t="shared" ca="1" si="237"/>
        <v>2.9229045755404349E-2</v>
      </c>
      <c r="Z735" s="3">
        <f t="shared" ca="1" si="237"/>
        <v>2.8269632925603375E-2</v>
      </c>
      <c r="AA735" s="3">
        <f t="shared" ca="1" si="237"/>
        <v>2.7360399682062372E-2</v>
      </c>
      <c r="AB735" s="3">
        <f t="shared" ca="1" si="237"/>
        <v>2.6509588858710933E-2</v>
      </c>
      <c r="AC735" s="3">
        <f t="shared" ca="1" si="237"/>
        <v>2.5724891615056714E-2</v>
      </c>
      <c r="AD735" s="3">
        <f t="shared" ca="1" si="237"/>
        <v>2.5013464623031906E-2</v>
      </c>
      <c r="AE735" s="3">
        <f t="shared" ca="1" si="237"/>
        <v>2.4381950994595416E-2</v>
      </c>
      <c r="AF735" s="3">
        <f t="shared" ca="1" si="237"/>
        <v>2.3836505419685978E-2</v>
      </c>
      <c r="AG735" s="3">
        <f t="shared" ca="1" si="237"/>
        <v>2.3382818779502969E-2</v>
      </c>
      <c r="AH735" s="3">
        <f t="shared" ca="1" si="237"/>
        <v>2.3026130149581468E-2</v>
      </c>
      <c r="AI735" s="3">
        <f t="shared" ca="1" si="237"/>
        <v>2.2771207177768503E-2</v>
      </c>
      <c r="AJ735" s="3">
        <f t="shared" ca="1" si="237"/>
        <v>2.2622272135626412E-2</v>
      </c>
      <c r="AK735" s="3">
        <f t="shared" ca="1" si="237"/>
        <v>2.2582853111580804E-2</v>
      </c>
      <c r="AL735" s="3">
        <f t="shared" ca="1" si="237"/>
        <v>2.2655550011450788E-2</v>
      </c>
      <c r="AM735" s="3">
        <f t="shared" ca="1" si="237"/>
        <v>2.2841724278831667E-2</v>
      </c>
      <c r="AN735" s="3">
        <f t="shared" ca="1" si="237"/>
        <v>2.3141147604041193E-2</v>
      </c>
      <c r="AO735" s="3">
        <f t="shared" ca="1" si="237"/>
        <v>2.3551671165820298E-2</v>
      </c>
      <c r="AP735" s="3">
        <f t="shared" ca="1" si="237"/>
        <v>2.4068990691088449E-2</v>
      </c>
      <c r="AQ735" s="3">
        <f t="shared" ca="1" si="237"/>
        <v>2.4686572158932402E-2</v>
      </c>
      <c r="AR735" s="3">
        <f t="shared" ca="1" si="237"/>
        <v>2.5395770417807485E-2</v>
      </c>
      <c r="AS735" s="3">
        <f t="shared" ca="1" si="237"/>
        <v>2.6186147127824952E-2</v>
      </c>
      <c r="AT735" s="3">
        <f t="shared" ca="1" si="237"/>
        <v>2.7046025846979977E-2</v>
      </c>
      <c r="AU735" s="3">
        <f t="shared" ca="1" si="237"/>
        <v>2.7963427117591779E-2</v>
      </c>
      <c r="AV735" s="3">
        <f t="shared" ca="1" si="237"/>
        <v>2.8927533095940053E-2</v>
      </c>
      <c r="AW735" s="3">
        <f t="shared" ca="1" si="235"/>
        <v>2.9930183633277672E-2</v>
      </c>
      <c r="AX735" s="3">
        <f t="shared" ca="1" si="235"/>
        <v>3.096507115543062E-2</v>
      </c>
      <c r="AY735" s="3">
        <f t="shared" ca="1" si="235"/>
        <v>3.2021441998712048E-2</v>
      </c>
      <c r="AZ735" s="3">
        <f t="shared" ca="1" si="232"/>
        <v>3.3077404536185497E-2</v>
      </c>
      <c r="BC735" s="3">
        <f ca="1">-MC!BC735</f>
        <v>-0.48807087213518141</v>
      </c>
      <c r="BD735" s="3">
        <f ca="1">-MC!BD735</f>
        <v>1.2422295500857103</v>
      </c>
      <c r="BE735" s="3">
        <f ca="1">-MC!BE735</f>
        <v>-0.24636144903652379</v>
      </c>
    </row>
    <row r="736" spans="1:57" x14ac:dyDescent="0.5">
      <c r="A736" s="3">
        <f t="shared" si="233"/>
        <v>7.2399999999998901</v>
      </c>
      <c r="B736" s="3">
        <f t="shared" ca="1" si="239"/>
        <v>4.0453826153598722E-2</v>
      </c>
      <c r="C736" s="3">
        <f t="shared" ca="1" si="239"/>
        <v>4.1324912371055754E-2</v>
      </c>
      <c r="D736" s="3">
        <f t="shared" ca="1" si="239"/>
        <v>4.2008064887630557E-2</v>
      </c>
      <c r="E736" s="3">
        <f t="shared" ca="1" si="239"/>
        <v>4.2512820575906184E-2</v>
      </c>
      <c r="F736" s="3">
        <f t="shared" ca="1" si="239"/>
        <v>4.284771616365779E-2</v>
      </c>
      <c r="G736" s="3">
        <f t="shared" ca="1" si="239"/>
        <v>4.3020612960699277E-2</v>
      </c>
      <c r="H736" s="3">
        <f t="shared" ca="1" si="239"/>
        <v>4.3038995302497898E-2</v>
      </c>
      <c r="I736" s="3">
        <f t="shared" ca="1" si="239"/>
        <v>4.2910256493321121E-2</v>
      </c>
      <c r="J736" s="3">
        <f t="shared" ca="1" si="239"/>
        <v>4.2641985077005215E-2</v>
      </c>
      <c r="K736" s="3">
        <f t="shared" ca="1" si="239"/>
        <v>4.2242239123902944E-2</v>
      </c>
      <c r="L736" s="3">
        <f t="shared" ca="1" si="239"/>
        <v>4.1719776579167381E-2</v>
      </c>
      <c r="M736" s="3">
        <f t="shared" ca="1" si="239"/>
        <v>4.1084206779263312E-2</v>
      </c>
      <c r="N736" s="3">
        <f t="shared" ca="1" si="239"/>
        <v>4.0346040859784243E-2</v>
      </c>
      <c r="O736" s="3">
        <f t="shared" ca="1" si="239"/>
        <v>3.9516639322552401E-2</v>
      </c>
      <c r="P736" s="3">
        <f t="shared" ca="1" si="239"/>
        <v>3.8608074384159821E-2</v>
      </c>
      <c r="Q736" s="3">
        <f t="shared" ca="1" si="238"/>
        <v>3.7632936401042504E-2</v>
      </c>
      <c r="R736" s="3">
        <f t="shared" ca="1" si="238"/>
        <v>3.6604115822712335E-2</v>
      </c>
      <c r="S736" s="3">
        <f t="shared" ca="1" si="238"/>
        <v>3.5534587052985254E-2</v>
      </c>
      <c r="T736" s="3">
        <f t="shared" ca="1" si="238"/>
        <v>3.4437212463979357E-2</v>
      </c>
      <c r="U736" s="3">
        <f t="shared" ca="1" si="238"/>
        <v>3.3324577185203798E-2</v>
      </c>
      <c r="V736" s="3">
        <f t="shared" ca="1" si="238"/>
        <v>3.2208859745812009E-2</v>
      </c>
      <c r="W736" s="3">
        <f t="shared" ca="1" si="238"/>
        <v>3.1101739822318872E-2</v>
      </c>
      <c r="X736" s="3">
        <f t="shared" ca="1" si="238"/>
        <v>3.0014341115704835E-2</v>
      </c>
      <c r="Y736" s="3">
        <f t="shared" ca="1" si="237"/>
        <v>2.8957204161477165E-2</v>
      </c>
      <c r="Z736" s="3">
        <f t="shared" ca="1" si="237"/>
        <v>2.7940281171094202E-2</v>
      </c>
      <c r="AA736" s="3">
        <f t="shared" ca="1" si="237"/>
        <v>2.6972943983680931E-2</v>
      </c>
      <c r="AB736" s="3">
        <f t="shared" ca="1" si="237"/>
        <v>2.6063997682709533E-2</v>
      </c>
      <c r="AC736" s="3">
        <f t="shared" ca="1" si="237"/>
        <v>2.5221695987423822E-2</v>
      </c>
      <c r="AD736" s="3">
        <f t="shared" ca="1" si="237"/>
        <v>2.4453758426597829E-2</v>
      </c>
      <c r="AE736" s="3">
        <f t="shared" ca="1" si="237"/>
        <v>2.3767391263610112E-2</v>
      </c>
      <c r="AF736" s="3">
        <f t="shared" ca="1" si="237"/>
        <v>2.3169312540570856E-2</v>
      </c>
      <c r="AG736" s="3">
        <f t="shared" ca="1" si="237"/>
        <v>2.2665776361702535E-2</v>
      </c>
      <c r="AH736" s="3">
        <f t="shared" ca="1" si="237"/>
        <v>2.2262584194087692E-2</v>
      </c>
      <c r="AI736" s="3">
        <f t="shared" ca="1" si="237"/>
        <v>2.196506409939342E-2</v>
      </c>
      <c r="AJ736" s="3">
        <f t="shared" ca="1" si="237"/>
        <v>2.1777995240728418E-2</v>
      </c>
      <c r="AK736" s="3">
        <f t="shared" ca="1" si="237"/>
        <v>2.1705457339130797E-2</v>
      </c>
      <c r="AL736" s="3">
        <f t="shared" ca="1" si="237"/>
        <v>2.1750595132495169E-2</v>
      </c>
      <c r="AM736" s="3">
        <f t="shared" ca="1" si="237"/>
        <v>2.1915307278768191E-2</v>
      </c>
      <c r="AN736" s="3">
        <f t="shared" ca="1" si="237"/>
        <v>2.2199895499867506E-2</v>
      </c>
      <c r="AO736" s="3">
        <f t="shared" ca="1" si="237"/>
        <v>2.2602735787571382E-2</v>
      </c>
      <c r="AP736" s="3">
        <f t="shared" ca="1" si="237"/>
        <v>2.3120046749731019E-2</v>
      </c>
      <c r="AQ736" s="3">
        <f t="shared" ca="1" si="237"/>
        <v>2.3745819274074407E-2</v>
      </c>
      <c r="AR736" s="3">
        <f t="shared" ca="1" si="237"/>
        <v>2.4471939263673113E-2</v>
      </c>
      <c r="AS736" s="3">
        <f t="shared" ca="1" si="237"/>
        <v>2.5288510486319245E-2</v>
      </c>
      <c r="AT736" s="3">
        <f t="shared" ca="1" si="237"/>
        <v>2.6184417459649785E-2</v>
      </c>
      <c r="AU736" s="3">
        <f t="shared" ca="1" si="237"/>
        <v>2.7148271364258233E-2</v>
      </c>
      <c r="AV736" s="3">
        <f t="shared" ca="1" si="237"/>
        <v>2.8169875577315821E-2</v>
      </c>
      <c r="AW736" s="3">
        <f t="shared" ca="1" si="235"/>
        <v>2.9241676045897162E-2</v>
      </c>
      <c r="AX736" s="3">
        <f t="shared" ca="1" si="235"/>
        <v>3.0357846655665779E-2</v>
      </c>
      <c r="AY736" s="3">
        <f t="shared" ca="1" si="235"/>
        <v>3.1507983108406773E-2</v>
      </c>
      <c r="AZ736" s="3">
        <f t="shared" ca="1" si="232"/>
        <v>3.2671214097582869E-2</v>
      </c>
      <c r="BC736" s="3">
        <f ca="1">-MC!BC736</f>
        <v>-0.61495140541852233</v>
      </c>
      <c r="BD736" s="3">
        <f ca="1">-MC!BD736</f>
        <v>-1.2418463146154455</v>
      </c>
      <c r="BE736" s="3">
        <f ca="1">-MC!BE736</f>
        <v>1.0049920588225563</v>
      </c>
    </row>
    <row r="737" spans="1:57" x14ac:dyDescent="0.5">
      <c r="A737" s="3">
        <f t="shared" si="233"/>
        <v>7.2499999999998899</v>
      </c>
      <c r="B737" s="3">
        <f t="shared" ca="1" si="239"/>
        <v>3.9529173509913279E-2</v>
      </c>
      <c r="C737" s="3">
        <f t="shared" ca="1" si="239"/>
        <v>4.0465055068236506E-2</v>
      </c>
      <c r="D737" s="3">
        <f t="shared" ca="1" si="239"/>
        <v>4.1213969248666341E-2</v>
      </c>
      <c r="E737" s="3">
        <f t="shared" ca="1" si="239"/>
        <v>4.1785279599149065E-2</v>
      </c>
      <c r="F737" s="3">
        <f t="shared" ca="1" si="239"/>
        <v>4.218735318929738E-2</v>
      </c>
      <c r="G737" s="3">
        <f t="shared" ca="1" si="239"/>
        <v>4.2427885313446052E-2</v>
      </c>
      <c r="H737" s="3">
        <f t="shared" ca="1" si="239"/>
        <v>4.2514198135911174E-2</v>
      </c>
      <c r="I737" s="3">
        <f t="shared" ca="1" si="239"/>
        <v>4.245352704435891E-2</v>
      </c>
      <c r="J737" s="3">
        <f t="shared" ca="1" si="239"/>
        <v>4.2253307038816836E-2</v>
      </c>
      <c r="K737" s="3">
        <f t="shared" ca="1" si="239"/>
        <v>4.1921446454251346E-2</v>
      </c>
      <c r="L737" s="3">
        <f t="shared" ca="1" si="239"/>
        <v>4.1466556005337191E-2</v>
      </c>
      <c r="M737" s="3">
        <f t="shared" ca="1" si="239"/>
        <v>4.0898098514868406E-2</v>
      </c>
      <c r="N737" s="3">
        <f t="shared" ca="1" si="239"/>
        <v>4.022643746202096E-2</v>
      </c>
      <c r="O737" s="3">
        <f t="shared" ca="1" si="239"/>
        <v>3.946278300776225E-2</v>
      </c>
      <c r="P737" s="3">
        <f t="shared" ca="1" si="239"/>
        <v>3.8619053355258497E-2</v>
      </c>
      <c r="Q737" s="3">
        <f t="shared" ca="1" si="238"/>
        <v>3.7707680785736844E-2</v>
      </c>
      <c r="R737" s="3">
        <f t="shared" ca="1" si="238"/>
        <v>3.674139372222536E-2</v>
      </c>
      <c r="S737" s="3">
        <f t="shared" ca="1" si="238"/>
        <v>3.5733001040542313E-2</v>
      </c>
      <c r="T737" s="3">
        <f t="shared" ca="1" si="238"/>
        <v>3.4695196722093653E-2</v>
      </c>
      <c r="U737" s="3">
        <f t="shared" ca="1" si="238"/>
        <v>3.3640395362148648E-2</v>
      </c>
      <c r="V737" s="3">
        <f t="shared" ca="1" si="238"/>
        <v>3.2580603537386177E-2</v>
      </c>
      <c r="W737" s="3">
        <f t="shared" ca="1" si="238"/>
        <v>3.1527328222677758E-2</v>
      </c>
      <c r="X737" s="3">
        <f t="shared" ca="1" si="238"/>
        <v>3.0491520218857544E-2</v>
      </c>
      <c r="Y737" s="3">
        <f t="shared" ca="1" si="237"/>
        <v>2.9483547343180538E-2</v>
      </c>
      <c r="Z737" s="3">
        <f t="shared" ca="1" si="237"/>
        <v>2.8513189462719284E-2</v>
      </c>
      <c r="AA737" s="3">
        <f t="shared" ca="1" si="237"/>
        <v>2.7589646481376698E-2</v>
      </c>
      <c r="AB737" s="3">
        <f t="shared" ca="1" si="237"/>
        <v>2.6721551908524918E-2</v>
      </c>
      <c r="AC737" s="3">
        <f t="shared" ca="1" si="237"/>
        <v>2.5916988199239523E-2</v>
      </c>
      <c r="AD737" s="3">
        <f t="shared" ca="1" si="237"/>
        <v>2.518350391518142E-2</v>
      </c>
      <c r="AE737" s="3">
        <f t="shared" ca="1" si="237"/>
        <v>2.4528134645317359E-2</v>
      </c>
      <c r="AF737" s="3">
        <f t="shared" ca="1" si="237"/>
        <v>2.395742795149949E-2</v>
      </c>
      <c r="AG737" s="3">
        <f t="shared" ca="1" si="237"/>
        <v>2.3477467314497361E-2</v>
      </c>
      <c r="AH737" s="3">
        <f t="shared" ca="1" si="237"/>
        <v>2.3093882723539939E-2</v>
      </c>
      <c r="AI737" s="3">
        <f t="shared" ca="1" si="237"/>
        <v>2.2811828753822379E-2</v>
      </c>
      <c r="AJ737" s="3">
        <f t="shared" ca="1" si="237"/>
        <v>2.2635907524974564E-2</v>
      </c>
      <c r="AK737" s="3">
        <f t="shared" ca="1" si="237"/>
        <v>2.2570016424789861E-2</v>
      </c>
      <c r="AL737" s="3">
        <f t="shared" ca="1" si="237"/>
        <v>2.2617111041037391E-2</v>
      </c>
      <c r="AM737" s="3">
        <f t="shared" ca="1" si="237"/>
        <v>2.2778893272513624E-2</v>
      </c>
      <c r="AN737" s="3">
        <f t="shared" ca="1" si="237"/>
        <v>2.3055460938518336E-2</v>
      </c>
      <c r="AO737" s="3">
        <f t="shared" ca="1" si="237"/>
        <v>2.3444980975378515E-2</v>
      </c>
      <c r="AP737" s="3">
        <f t="shared" ca="1" si="237"/>
        <v>2.3943461082584761E-2</v>
      </c>
      <c r="AQ737" s="3">
        <f t="shared" ca="1" si="237"/>
        <v>2.4544683349579308E-2</v>
      </c>
      <c r="AR737" s="3">
        <f t="shared" ca="1" si="237"/>
        <v>2.524033112526473E-2</v>
      </c>
      <c r="AS737" s="3">
        <f t="shared" ca="1" si="237"/>
        <v>2.6020316832306711E-2</v>
      </c>
      <c r="AT737" s="3">
        <f t="shared" ca="1" si="237"/>
        <v>2.6873352711710173E-2</v>
      </c>
      <c r="AU737" s="3">
        <f t="shared" ca="1" si="237"/>
        <v>2.7787907364148736E-2</v>
      </c>
      <c r="AV737" s="3">
        <f t="shared" ca="1" si="237"/>
        <v>2.8753671255337267E-2</v>
      </c>
      <c r="AW737" s="3">
        <f t="shared" ca="1" si="235"/>
        <v>2.9762960105605925E-2</v>
      </c>
      <c r="AX737" s="3">
        <f t="shared" ca="1" si="235"/>
        <v>3.0809692788721952E-2</v>
      </c>
      <c r="AY737" s="3">
        <f t="shared" ca="1" si="235"/>
        <v>3.1883093961194431E-2</v>
      </c>
      <c r="AZ737" s="3">
        <f t="shared" ca="1" si="232"/>
        <v>3.2962288343785916E-2</v>
      </c>
      <c r="BC737" s="3">
        <f ca="1">-MC!BC737</f>
        <v>0.51608970522717446</v>
      </c>
      <c r="BD737" s="3">
        <f ca="1">-MC!BD737</f>
        <v>1.7800320426806966</v>
      </c>
      <c r="BE737" s="3">
        <f ca="1">-MC!BE737</f>
        <v>1.3490256569667256</v>
      </c>
    </row>
    <row r="738" spans="1:57" x14ac:dyDescent="0.5">
      <c r="A738" s="3">
        <f t="shared" si="233"/>
        <v>7.2599999999998897</v>
      </c>
      <c r="B738" s="3">
        <f t="shared" ca="1" si="239"/>
        <v>3.8754262229501228E-2</v>
      </c>
      <c r="C738" s="3">
        <f t="shared" ca="1" si="239"/>
        <v>3.9678690825804483E-2</v>
      </c>
      <c r="D738" s="3">
        <f t="shared" ca="1" si="239"/>
        <v>4.0424911283525107E-2</v>
      </c>
      <c r="E738" s="3">
        <f t="shared" ca="1" si="239"/>
        <v>4.1001812446467882E-2</v>
      </c>
      <c r="F738" s="3">
        <f t="shared" ca="1" si="239"/>
        <v>4.1417290346102489E-2</v>
      </c>
      <c r="G738" s="3">
        <f t="shared" ca="1" si="239"/>
        <v>4.1678572885336919E-2</v>
      </c>
      <c r="H738" s="3">
        <f t="shared" ca="1" si="239"/>
        <v>4.1792518689592877E-2</v>
      </c>
      <c r="I738" s="3">
        <f t="shared" ca="1" si="239"/>
        <v>4.1765903864556843E-2</v>
      </c>
      <c r="J738" s="3">
        <f t="shared" ca="1" si="239"/>
        <v>4.1605708489781942E-2</v>
      </c>
      <c r="K738" s="3">
        <f t="shared" ca="1" si="239"/>
        <v>4.1319389762112121E-2</v>
      </c>
      <c r="L738" s="3">
        <f t="shared" ca="1" si="239"/>
        <v>4.0915109727245748E-2</v>
      </c>
      <c r="M738" s="3">
        <f t="shared" ca="1" si="239"/>
        <v>4.040188321861695E-2</v>
      </c>
      <c r="N738" s="3">
        <f t="shared" ca="1" si="239"/>
        <v>3.9789624552461204E-2</v>
      </c>
      <c r="O738" s="3">
        <f t="shared" ca="1" si="239"/>
        <v>3.9089092022605423E-2</v>
      </c>
      <c r="P738" s="3">
        <f t="shared" ca="1" si="239"/>
        <v>3.831174828472015E-2</v>
      </c>
      <c r="Q738" s="3">
        <f t="shared" ca="1" si="238"/>
        <v>3.7469566012963938E-2</v>
      </c>
      <c r="R738" s="3">
        <f t="shared" ca="1" si="238"/>
        <v>3.657481008101654E-2</v>
      </c>
      <c r="S738" s="3">
        <f t="shared" ca="1" si="238"/>
        <v>3.5639822326610046E-2</v>
      </c>
      <c r="T738" s="3">
        <f t="shared" ca="1" si="238"/>
        <v>3.4676826844733485E-2</v>
      </c>
      <c r="U738" s="3">
        <f t="shared" ca="1" si="238"/>
        <v>3.3697766215217334E-2</v>
      </c>
      <c r="V738" s="3">
        <f t="shared" ca="1" si="238"/>
        <v>3.2714173594448316E-2</v>
      </c>
      <c r="W738" s="3">
        <f t="shared" ca="1" si="238"/>
        <v>3.1737081798850292E-2</v>
      </c>
      <c r="X738" s="3">
        <f t="shared" ca="1" si="238"/>
        <v>3.0776967279914816E-2</v>
      </c>
      <c r="Y738" s="3">
        <f t="shared" ca="1" si="237"/>
        <v>2.9843723691287703E-2</v>
      </c>
      <c r="Z738" s="3">
        <f t="shared" ca="1" si="237"/>
        <v>2.8946657111004769E-2</v>
      </c>
      <c r="AA738" s="3">
        <f t="shared" ca="1" si="237"/>
        <v>2.8094494062135079E-2</v>
      </c>
      <c r="AB738" s="3">
        <f t="shared" ca="1" si="237"/>
        <v>2.7295395033315149E-2</v>
      </c>
      <c r="AC738" s="3">
        <f t="shared" ca="1" si="237"/>
        <v>2.6556969768559199E-2</v>
      </c>
      <c r="AD738" s="3">
        <f t="shared" ca="1" si="237"/>
        <v>2.5886294415434823E-2</v>
      </c>
      <c r="AE738" s="3">
        <f t="shared" ca="1" si="237"/>
        <v>2.5289932439545814E-2</v>
      </c>
      <c r="AF738" s="3">
        <f t="shared" ca="1" si="237"/>
        <v>2.4773959466788169E-2</v>
      </c>
      <c r="AG738" s="3">
        <f t="shared" ca="1" si="237"/>
        <v>2.4343986884556284E-2</v>
      </c>
      <c r="AH738" s="3">
        <f t="shared" ca="1" si="237"/>
        <v>2.4005171711218951E-2</v>
      </c>
      <c r="AI738" s="3">
        <f t="shared" ca="1" si="237"/>
        <v>2.3762193511525042E-2</v>
      </c>
      <c r="AJ738" s="3">
        <f t="shared" ca="1" si="237"/>
        <v>2.3619175802996082E-2</v>
      </c>
      <c r="AK738" s="3">
        <f t="shared" ca="1" si="237"/>
        <v>2.3579532051008857E-2</v>
      </c>
      <c r="AL738" s="3">
        <f t="shared" ca="1" si="237"/>
        <v>2.3645727088192275E-2</v>
      </c>
      <c r="AM738" s="3">
        <f t="shared" ca="1" si="237"/>
        <v>2.3818964458489061E-2</v>
      </c>
      <c r="AN738" s="3">
        <f t="shared" ca="1" si="237"/>
        <v>2.4098836522690219E-2</v>
      </c>
      <c r="AO738" s="3">
        <f t="shared" ca="1" si="237"/>
        <v>2.4482999671779065E-2</v>
      </c>
      <c r="AP738" s="3">
        <f t="shared" ca="1" si="237"/>
        <v>2.4966949286252871E-2</v>
      </c>
      <c r="AQ738" s="3">
        <f t="shared" ca="1" si="237"/>
        <v>2.5543957329316226E-2</v>
      </c>
      <c r="AR738" s="3">
        <f t="shared" ca="1" si="237"/>
        <v>2.6205203367049349E-2</v>
      </c>
      <c r="AS738" s="3">
        <f t="shared" ca="1" si="237"/>
        <v>2.6940107405527162E-2</v>
      </c>
      <c r="AT738" s="3">
        <f t="shared" ca="1" si="237"/>
        <v>2.7736908550222553E-2</v>
      </c>
      <c r="AU738" s="3">
        <f t="shared" ca="1" si="237"/>
        <v>2.8583631962424312E-2</v>
      </c>
      <c r="AV738" s="3">
        <f t="shared" ca="1" si="237"/>
        <v>2.9469553397250957E-2</v>
      </c>
      <c r="AW738" s="3">
        <f t="shared" ca="1" si="235"/>
        <v>3.038655439975094E-2</v>
      </c>
      <c r="AX738" s="3">
        <f t="shared" ca="1" si="235"/>
        <v>3.1327995058293402E-2</v>
      </c>
      <c r="AY738" s="3">
        <f t="shared" ca="1" si="235"/>
        <v>3.2282434872728721E-2</v>
      </c>
      <c r="AZ738" s="3">
        <f t="shared" ca="1" si="232"/>
        <v>3.3228839244265361E-2</v>
      </c>
      <c r="BC738" s="3">
        <f ca="1">-MC!BC738</f>
        <v>0.42626434719491968</v>
      </c>
      <c r="BD738" s="3">
        <f ca="1">-MC!BD738</f>
        <v>2.2285230853080642</v>
      </c>
      <c r="BE738" s="3">
        <f ca="1">-MC!BE738</f>
        <v>0.57920434698545709</v>
      </c>
    </row>
    <row r="739" spans="1:57" x14ac:dyDescent="0.5">
      <c r="A739" s="3">
        <f t="shared" si="233"/>
        <v>7.2699999999998894</v>
      </c>
      <c r="B739" s="3">
        <f t="shared" ca="1" si="239"/>
        <v>4.0668963392348365E-2</v>
      </c>
      <c r="C739" s="3">
        <f t="shared" ca="1" si="239"/>
        <v>4.1520344639258473E-2</v>
      </c>
      <c r="D739" s="3">
        <f t="shared" ca="1" si="239"/>
        <v>4.2196278306204163E-2</v>
      </c>
      <c r="E739" s="3">
        <f t="shared" ca="1" si="239"/>
        <v>4.2705619008293415E-2</v>
      </c>
      <c r="F739" s="3">
        <f t="shared" ca="1" si="239"/>
        <v>4.3056232213911978E-2</v>
      </c>
      <c r="G739" s="3">
        <f t="shared" ca="1" si="239"/>
        <v>4.3255318913716437E-2</v>
      </c>
      <c r="H739" s="3">
        <f t="shared" ca="1" si="239"/>
        <v>4.330971468149715E-2</v>
      </c>
      <c r="I739" s="3">
        <f t="shared" ca="1" si="239"/>
        <v>4.3226176830315773E-2</v>
      </c>
      <c r="J739" s="3">
        <f t="shared" ca="1" si="239"/>
        <v>4.301167099702273E-2</v>
      </c>
      <c r="K739" s="3">
        <f t="shared" ca="1" si="239"/>
        <v>4.2673643691847216E-2</v>
      </c>
      <c r="L739" s="3">
        <f t="shared" ca="1" si="239"/>
        <v>4.2220248707228285E-2</v>
      </c>
      <c r="M739" s="3">
        <f t="shared" ca="1" si="239"/>
        <v>4.1660493265893273E-2</v>
      </c>
      <c r="N739" s="3">
        <f t="shared" ca="1" si="239"/>
        <v>4.1004282869177899E-2</v>
      </c>
      <c r="O739" s="3">
        <f t="shared" ca="1" si="239"/>
        <v>4.0262364272286244E-2</v>
      </c>
      <c r="P739" s="3">
        <f t="shared" ca="1" si="239"/>
        <v>3.9446184904326456E-2</v>
      </c>
      <c r="Q739" s="3">
        <f t="shared" ca="1" si="238"/>
        <v>3.8567698155667629E-2</v>
      </c>
      <c r="R739" s="3">
        <f t="shared" ca="1" si="238"/>
        <v>3.7639145682991218E-2</v>
      </c>
      <c r="S739" s="3">
        <f t="shared" ca="1" si="238"/>
        <v>3.6672842631101231E-2</v>
      </c>
      <c r="T739" s="3">
        <f t="shared" ca="1" si="238"/>
        <v>3.568098356811409E-2</v>
      </c>
      <c r="U739" s="3">
        <f t="shared" ca="1" si="238"/>
        <v>3.4675479432449148E-2</v>
      </c>
      <c r="V739" s="3">
        <f t="shared" ca="1" si="238"/>
        <v>3.3667830347562613E-2</v>
      </c>
      <c r="W739" s="3">
        <f t="shared" ca="1" si="238"/>
        <v>3.2669035369737531E-2</v>
      </c>
      <c r="X739" s="3">
        <f t="shared" ca="1" si="238"/>
        <v>3.1689537006962261E-2</v>
      </c>
      <c r="Y739" s="3">
        <f t="shared" ca="1" si="237"/>
        <v>3.0739195158889634E-2</v>
      </c>
      <c r="Z739" s="3">
        <f t="shared" ca="1" si="237"/>
        <v>2.982728252480752E-2</v>
      </c>
      <c r="AA739" s="3">
        <f t="shared" ca="1" si="237"/>
        <v>2.8962492656277851E-2</v>
      </c>
      <c r="AB739" s="3">
        <f t="shared" ca="1" si="237"/>
        <v>2.8152953429519737E-2</v>
      </c>
      <c r="AC739" s="3">
        <f t="shared" ca="1" si="237"/>
        <v>2.740624228555015E-2</v>
      </c>
      <c r="AD739" s="3">
        <f t="shared" ca="1" si="237"/>
        <v>2.6729403365782719E-2</v>
      </c>
      <c r="AE739" s="3">
        <f t="shared" ca="1" si="237"/>
        <v>2.6128968418331153E-2</v>
      </c>
      <c r="AF739" s="3">
        <f t="shared" ca="1" si="237"/>
        <v>2.5610981532111665E-2</v>
      </c>
      <c r="AG739" s="3">
        <f t="shared" ca="1" si="237"/>
        <v>2.5181022385718527E-2</v>
      </c>
      <c r="AH739" s="3">
        <f t="shared" ca="1" si="237"/>
        <v>2.4844215387993394E-2</v>
      </c>
      <c r="AI739" s="3">
        <f t="shared" ca="1" si="237"/>
        <v>2.4605205423530341E-2</v>
      </c>
      <c r="AJ739" s="3">
        <f t="shared" ca="1" si="237"/>
        <v>2.446807770346111E-2</v>
      </c>
      <c r="AK739" s="3">
        <f t="shared" ca="1" si="237"/>
        <v>2.4436202036216183E-2</v>
      </c>
      <c r="AL739" s="3">
        <f t="shared" ca="1" si="237"/>
        <v>2.4511992749414728E-2</v>
      </c>
      <c r="AM739" s="3">
        <f t="shared" ca="1" si="237"/>
        <v>2.4696595292197355E-2</v>
      </c>
      <c r="AN739" s="3">
        <f t="shared" ca="1" si="237"/>
        <v>2.4989536867234353E-2</v>
      </c>
      <c r="AO739" s="3">
        <f t="shared" ca="1" si="237"/>
        <v>2.5388403686817104E-2</v>
      </c>
      <c r="AP739" s="3">
        <f t="shared" ca="1" si="237"/>
        <v>2.5888619258429411E-2</v>
      </c>
      <c r="AQ739" s="3">
        <f t="shared" ca="1" si="237"/>
        <v>2.6483385948031266E-2</v>
      </c>
      <c r="AR739" s="3">
        <f t="shared" ca="1" si="237"/>
        <v>2.71638201683299E-2</v>
      </c>
      <c r="AS739" s="3">
        <f t="shared" ca="1" si="237"/>
        <v>2.7919290296555398E-2</v>
      </c>
      <c r="AT739" s="3">
        <f t="shared" ca="1" si="237"/>
        <v>2.8738003298696295E-2</v>
      </c>
      <c r="AU739" s="3">
        <f t="shared" ca="1" si="237"/>
        <v>2.9607981873357069E-2</v>
      </c>
      <c r="AV739" s="3">
        <f t="shared" ca="1" si="237"/>
        <v>3.0518527077890909E-2</v>
      </c>
      <c r="AW739" s="3">
        <f t="shared" ref="AW739:AY754" ca="1" si="240">AW738+AW$2*$B$7+(AW$3*$BC739+AW$4*$BD739+AW$5*$BE739)*SQRT($B$7)+(AX738-AW738)/(AX$11-AW$11)*$B$7</f>
        <v>3.1461524191986986E-2</v>
      </c>
      <c r="AX739" s="3">
        <f t="shared" ca="1" si="240"/>
        <v>3.2430212793315871E-2</v>
      </c>
      <c r="AY739" s="3">
        <f t="shared" ca="1" si="240"/>
        <v>3.3412937743936041E-2</v>
      </c>
      <c r="AZ739" s="3">
        <f t="shared" ca="1" si="232"/>
        <v>3.4389225287078093E-2</v>
      </c>
      <c r="BC739" s="3">
        <f ca="1">-MC!BC739</f>
        <v>1.6701535026897982</v>
      </c>
      <c r="BD739" s="3">
        <f ca="1">-MC!BD739</f>
        <v>-0.85707458337751685</v>
      </c>
      <c r="BE739" s="3">
        <f ca="1">-MC!BE739</f>
        <v>-1.089050795178129</v>
      </c>
    </row>
    <row r="740" spans="1:57" x14ac:dyDescent="0.5">
      <c r="A740" s="3">
        <f t="shared" si="233"/>
        <v>7.2799999999998892</v>
      </c>
      <c r="B740" s="3">
        <f t="shared" ca="1" si="239"/>
        <v>3.9240752639409023E-2</v>
      </c>
      <c r="C740" s="3">
        <f t="shared" ca="1" si="239"/>
        <v>4.0207852637135263E-2</v>
      </c>
      <c r="D740" s="3">
        <f t="shared" ca="1" si="239"/>
        <v>4.0990189222002808E-2</v>
      </c>
      <c r="E740" s="3">
        <f t="shared" ca="1" si="239"/>
        <v>4.1596927309316092E-2</v>
      </c>
      <c r="F740" s="3">
        <f t="shared" ca="1" si="239"/>
        <v>4.2036246332974592E-2</v>
      </c>
      <c r="G740" s="3">
        <f t="shared" ca="1" si="239"/>
        <v>4.2315664904176889E-2</v>
      </c>
      <c r="H740" s="3">
        <f t="shared" ca="1" si="239"/>
        <v>4.2442340085843126E-2</v>
      </c>
      <c r="I740" s="3">
        <f t="shared" ca="1" si="239"/>
        <v>4.2423354940989574E-2</v>
      </c>
      <c r="J740" s="3">
        <f t="shared" ca="1" si="239"/>
        <v>4.2266005194466737E-2</v>
      </c>
      <c r="K740" s="3">
        <f t="shared" ca="1" si="239"/>
        <v>4.1978071174137148E-2</v>
      </c>
      <c r="L740" s="3">
        <f t="shared" ca="1" si="239"/>
        <v>4.1568042887612601E-2</v>
      </c>
      <c r="M740" s="3">
        <f t="shared" ca="1" si="239"/>
        <v>4.1045264378410808E-2</v>
      </c>
      <c r="N740" s="3">
        <f t="shared" ca="1" si="239"/>
        <v>4.0419976734074242E-2</v>
      </c>
      <c r="O740" s="3">
        <f t="shared" ca="1" si="239"/>
        <v>3.9703259553006381E-2</v>
      </c>
      <c r="P740" s="3">
        <f t="shared" ca="1" si="239"/>
        <v>3.8906889412189428E-2</v>
      </c>
      <c r="Q740" s="3">
        <f t="shared" ca="1" si="238"/>
        <v>3.804314479511986E-2</v>
      </c>
      <c r="R740" s="3">
        <f t="shared" ca="1" si="238"/>
        <v>3.7124588527543217E-2</v>
      </c>
      <c r="S740" s="3">
        <f t="shared" ca="1" si="238"/>
        <v>3.6163853460237559E-2</v>
      </c>
      <c r="T740" s="3">
        <f t="shared" ca="1" si="238"/>
        <v>3.5173449047736935E-2</v>
      </c>
      <c r="U740" s="3">
        <f t="shared" ca="1" si="238"/>
        <v>3.4165599014800166E-2</v>
      </c>
      <c r="V740" s="3">
        <f t="shared" ca="1" si="238"/>
        <v>3.3152114892989769E-2</v>
      </c>
      <c r="W740" s="3">
        <f t="shared" ca="1" si="238"/>
        <v>3.2144306430361709E-2</v>
      </c>
      <c r="X740" s="3">
        <f t="shared" ca="1" si="238"/>
        <v>3.1152926650772357E-2</v>
      </c>
      <c r="Y740" s="3">
        <f t="shared" ca="1" si="237"/>
        <v>3.0188146162967479E-2</v>
      </c>
      <c r="Z740" s="3">
        <f t="shared" ca="1" si="237"/>
        <v>2.9259548751212807E-2</v>
      </c>
      <c r="AA740" s="3">
        <f t="shared" ca="1" si="237"/>
        <v>2.8376139458325938E-2</v>
      </c>
      <c r="AB740" s="3">
        <f t="shared" ca="1" si="237"/>
        <v>2.7546358009877984E-2</v>
      </c>
      <c r="AC740" s="3">
        <f t="shared" ca="1" si="237"/>
        <v>2.6778094005406539E-2</v>
      </c>
      <c r="AD740" s="3">
        <f t="shared" ca="1" si="237"/>
        <v>2.6078704041525545E-2</v>
      </c>
      <c r="AE740" s="3">
        <f t="shared" ca="1" si="237"/>
        <v>2.5455032608049832E-2</v>
      </c>
      <c r="AF740" s="3">
        <f t="shared" ca="1" si="237"/>
        <v>2.4913436709060429E-2</v>
      </c>
      <c r="AG740" s="3">
        <f t="shared" ca="1" si="237"/>
        <v>2.4459808751917951E-2</v>
      </c>
      <c r="AH740" s="3">
        <f t="shared" ca="1" si="237"/>
        <v>2.4099584950105352E-2</v>
      </c>
      <c r="AI740" s="3">
        <f t="shared" ca="1" si="237"/>
        <v>2.3837719891118225E-2</v>
      </c>
      <c r="AJ740" s="3">
        <f t="shared" ca="1" si="237"/>
        <v>2.3678604828268404E-2</v>
      </c>
      <c r="AK740" s="3">
        <f t="shared" ca="1" si="237"/>
        <v>2.3625910231659785E-2</v>
      </c>
      <c r="AL740" s="3">
        <f t="shared" ca="1" si="237"/>
        <v>2.3682344227686964E-2</v>
      </c>
      <c r="AM740" s="3">
        <f t="shared" ca="1" si="237"/>
        <v>2.3849338485003067E-2</v>
      </c>
      <c r="AN740" s="3">
        <f t="shared" ca="1" si="237"/>
        <v>2.4126699403327234E-2</v>
      </c>
      <c r="AO740" s="3">
        <f t="shared" ca="1" si="237"/>
        <v>2.4512287437953497E-2</v>
      </c>
      <c r="AP740" s="3">
        <f t="shared" ca="1" si="237"/>
        <v>2.5001798724448569E-2</v>
      </c>
      <c r="AQ740" s="3">
        <f t="shared" ca="1" si="237"/>
        <v>2.5588710615986273E-2</v>
      </c>
      <c r="AR740" s="3">
        <f t="shared" ca="1" si="237"/>
        <v>2.6264421057972429E-2</v>
      </c>
      <c r="AS740" s="3">
        <f t="shared" ca="1" si="237"/>
        <v>2.7018591644160483E-2</v>
      </c>
      <c r="AT740" s="3">
        <f t="shared" ca="1" si="237"/>
        <v>2.7839742250171634E-2</v>
      </c>
      <c r="AU740" s="3">
        <f t="shared" ca="1" si="237"/>
        <v>2.8716238122805417E-2</v>
      </c>
      <c r="AV740" s="3">
        <f t="shared" ca="1" si="237"/>
        <v>2.9637749645878828E-2</v>
      </c>
      <c r="AW740" s="3">
        <f t="shared" ca="1" si="240"/>
        <v>3.0596507804395962E-2</v>
      </c>
      <c r="AX740" s="3">
        <f t="shared" ca="1" si="240"/>
        <v>3.1585974238367967E-2</v>
      </c>
      <c r="AY740" s="3">
        <f t="shared" ca="1" si="240"/>
        <v>3.2594639137238708E-2</v>
      </c>
      <c r="AZ740" s="3">
        <f t="shared" ca="1" si="232"/>
        <v>3.3602890864293036E-2</v>
      </c>
      <c r="BC740" s="3">
        <f ca="1">-MC!BC740</f>
        <v>-1.161371506784949</v>
      </c>
      <c r="BD740" s="3">
        <f ca="1">-MC!BD740</f>
        <v>5.56905950461557E-2</v>
      </c>
      <c r="BE740" s="3">
        <f ca="1">-MC!BE740</f>
        <v>1.4284167033101056</v>
      </c>
    </row>
    <row r="741" spans="1:57" x14ac:dyDescent="0.5">
      <c r="A741" s="3">
        <f t="shared" si="233"/>
        <v>7.289999999999889</v>
      </c>
      <c r="B741" s="3">
        <f t="shared" ca="1" si="239"/>
        <v>3.8241912118480686E-2</v>
      </c>
      <c r="C741" s="3">
        <f t="shared" ca="1" si="239"/>
        <v>3.920391775056066E-2</v>
      </c>
      <c r="D741" s="3">
        <f t="shared" ca="1" si="239"/>
        <v>3.9981691296280708E-2</v>
      </c>
      <c r="E741" s="3">
        <f t="shared" ca="1" si="239"/>
        <v>4.0584369799235194E-2</v>
      </c>
      <c r="F741" s="3">
        <f t="shared" ca="1" si="239"/>
        <v>4.1020108486724986E-2</v>
      </c>
      <c r="G741" s="3">
        <f t="shared" ca="1" si="239"/>
        <v>4.1296405422649556E-2</v>
      </c>
      <c r="H741" s="3">
        <f t="shared" ca="1" si="239"/>
        <v>4.1420400999062447E-2</v>
      </c>
      <c r="I741" s="3">
        <f t="shared" ca="1" si="239"/>
        <v>4.139916587048257E-2</v>
      </c>
      <c r="J741" s="3">
        <f t="shared" ca="1" si="239"/>
        <v>4.1239987679140298E-2</v>
      </c>
      <c r="K741" s="3">
        <f t="shared" ca="1" si="239"/>
        <v>4.0950642373269425E-2</v>
      </c>
      <c r="L741" s="3">
        <f t="shared" ca="1" si="239"/>
        <v>4.0539617942553945E-2</v>
      </c>
      <c r="M741" s="3">
        <f t="shared" ca="1" si="239"/>
        <v>4.0016256981397394E-2</v>
      </c>
      <c r="N741" s="3">
        <f t="shared" ca="1" si="239"/>
        <v>3.9390797863475976E-2</v>
      </c>
      <c r="O741" s="3">
        <f t="shared" ca="1" si="239"/>
        <v>3.8674314711273194E-2</v>
      </c>
      <c r="P741" s="3">
        <f t="shared" ca="1" si="239"/>
        <v>3.7878574923337481E-2</v>
      </c>
      <c r="Q741" s="3">
        <f t="shared" ca="1" si="238"/>
        <v>3.7015843752598553E-2</v>
      </c>
      <c r="R741" s="3">
        <f t="shared" ca="1" si="238"/>
        <v>3.6098666879391353E-2</v>
      </c>
      <c r="S741" s="3">
        <f t="shared" ca="1" si="238"/>
        <v>3.5139656558864002E-2</v>
      </c>
      <c r="T741" s="3">
        <f t="shared" ca="1" si="238"/>
        <v>3.4151298844753708E-2</v>
      </c>
      <c r="U741" s="3">
        <f t="shared" ca="1" si="238"/>
        <v>3.3145791975381256E-2</v>
      </c>
      <c r="V741" s="3">
        <f t="shared" ca="1" si="238"/>
        <v>3.2134920630875884E-2</v>
      </c>
      <c r="W741" s="3">
        <f t="shared" ca="1" si="238"/>
        <v>3.1129967002335529E-2</v>
      </c>
      <c r="X741" s="3">
        <f t="shared" ca="1" si="238"/>
        <v>3.0141656388136189E-2</v>
      </c>
      <c r="Y741" s="3">
        <f t="shared" ca="1" si="237"/>
        <v>2.9180131868421371E-2</v>
      </c>
      <c r="Z741" s="3">
        <f t="shared" ca="1" si="237"/>
        <v>2.8254950075347361E-2</v>
      </c>
      <c r="AA741" s="3">
        <f t="shared" ca="1" si="237"/>
        <v>2.7375089304936467E-2</v>
      </c>
      <c r="AB741" s="3">
        <f t="shared" ca="1" si="237"/>
        <v>2.6548962893082291E-2</v>
      </c>
      <c r="AC741" s="3">
        <f t="shared" ca="1" si="237"/>
        <v>2.5784434358563771E-2</v>
      </c>
      <c r="AD741" s="3">
        <f t="shared" ca="1" si="237"/>
        <v>2.5088834513712292E-2</v>
      </c>
      <c r="AE741" s="3">
        <f t="shared" ca="1" si="237"/>
        <v>2.4468982348300215E-2</v>
      </c>
      <c r="AF741" s="3">
        <f t="shared" ca="1" si="237"/>
        <v>2.3931209532632523E-2</v>
      </c>
      <c r="AG741" s="3">
        <f t="shared" ca="1" si="237"/>
        <v>2.3481382939140802E-2</v>
      </c>
      <c r="AH741" s="3">
        <f t="shared" ca="1" si="237"/>
        <v>2.312491229870163E-2</v>
      </c>
      <c r="AI741" s="3">
        <f t="shared" ca="1" si="237"/>
        <v>2.2866723583284808E-2</v>
      </c>
      <c r="AJ741" s="3">
        <f t="shared" ca="1" si="237"/>
        <v>2.2711175735559249E-2</v>
      </c>
      <c r="AK741" s="3">
        <f t="shared" ca="1" si="237"/>
        <v>2.2661901504831432E-2</v>
      </c>
      <c r="AL741" s="3">
        <f t="shared" ca="1" si="237"/>
        <v>2.2721564419473241E-2</v>
      </c>
      <c r="AM741" s="3">
        <f t="shared" ca="1" si="237"/>
        <v>2.2891543981988161E-2</v>
      </c>
      <c r="AN741" s="3">
        <f t="shared" ca="1" si="237"/>
        <v>2.3171587444850393E-2</v>
      </c>
      <c r="AO741" s="3">
        <f t="shared" ca="1" si="237"/>
        <v>2.3559491228845333E-2</v>
      </c>
      <c r="AP741" s="3">
        <f t="shared" ca="1" si="237"/>
        <v>2.4050885899592353E-2</v>
      </c>
      <c r="AQ741" s="3">
        <f t="shared" ca="1" si="237"/>
        <v>2.4639185683175916E-2</v>
      </c>
      <c r="AR741" s="3">
        <f t="shared" ca="1" si="237"/>
        <v>2.5315732046164056E-2</v>
      </c>
      <c r="AS741" s="3">
        <f t="shared" ca="1" si="237"/>
        <v>2.6070141947482882E-2</v>
      </c>
      <c r="AT741" s="3">
        <f t="shared" ca="1" si="237"/>
        <v>2.6890910519944626E-2</v>
      </c>
      <c r="AU741" s="3">
        <f t="shared" ca="1" si="237"/>
        <v>2.7766407848896384E-2</v>
      </c>
      <c r="AV741" s="3">
        <f t="shared" ca="1" si="237"/>
        <v>2.8686334926983095E-2</v>
      </c>
      <c r="AW741" s="3">
        <f t="shared" ca="1" si="240"/>
        <v>2.9642927726451423E-2</v>
      </c>
      <c r="AX741" s="3">
        <f t="shared" ca="1" si="240"/>
        <v>3.0629530169741091E-2</v>
      </c>
      <c r="AY741" s="3">
        <f t="shared" ca="1" si="240"/>
        <v>3.1634453864321871E-2</v>
      </c>
      <c r="AZ741" s="3">
        <f t="shared" ca="1" si="232"/>
        <v>3.2638473321205667E-2</v>
      </c>
      <c r="BC741" s="3">
        <f ca="1">-MC!BC741</f>
        <v>-1.5466793330391591</v>
      </c>
      <c r="BD741" s="3">
        <f ca="1">-MC!BD741</f>
        <v>6.7056185007769109E-2</v>
      </c>
      <c r="BE741" s="3">
        <f ca="1">-MC!BE741</f>
        <v>-5.9441709286023325E-4</v>
      </c>
    </row>
    <row r="742" spans="1:57" x14ac:dyDescent="0.5">
      <c r="A742" s="3">
        <f t="shared" si="233"/>
        <v>7.2999999999998888</v>
      </c>
      <c r="B742" s="3">
        <f t="shared" ca="1" si="239"/>
        <v>3.8183563685196736E-2</v>
      </c>
      <c r="C742" s="3">
        <f t="shared" ca="1" si="239"/>
        <v>3.9267669451287221E-2</v>
      </c>
      <c r="D742" s="3">
        <f t="shared" ca="1" si="239"/>
        <v>4.0156991643547107E-2</v>
      </c>
      <c r="E742" s="3">
        <f t="shared" ca="1" si="239"/>
        <v>4.0861035439985816E-2</v>
      </c>
      <c r="F742" s="3">
        <f t="shared" ca="1" si="239"/>
        <v>4.1388327867314514E-2</v>
      </c>
      <c r="G742" s="3">
        <f t="shared" ca="1" si="239"/>
        <v>4.1746742452485094E-2</v>
      </c>
      <c r="H742" s="3">
        <f t="shared" ca="1" si="239"/>
        <v>4.1943798934754806E-2</v>
      </c>
      <c r="I742" s="3">
        <f t="shared" ca="1" si="239"/>
        <v>4.1986951579485642E-2</v>
      </c>
      <c r="J742" s="3">
        <f t="shared" ca="1" si="239"/>
        <v>4.1883875953170571E-2</v>
      </c>
      <c r="K742" s="3">
        <f t="shared" ca="1" si="239"/>
        <v>4.1642739604471561E-2</v>
      </c>
      <c r="L742" s="3">
        <f t="shared" ca="1" si="239"/>
        <v>4.1272424449344008E-2</v>
      </c>
      <c r="M742" s="3">
        <f t="shared" ca="1" si="239"/>
        <v>4.0782667540605111E-2</v>
      </c>
      <c r="N742" s="3">
        <f t="shared" ca="1" si="239"/>
        <v>4.0184100415646649E-2</v>
      </c>
      <c r="O742" s="3">
        <f t="shared" ca="1" si="239"/>
        <v>3.9488187579804761E-2</v>
      </c>
      <c r="P742" s="3">
        <f t="shared" ca="1" si="239"/>
        <v>3.8707083104974359E-2</v>
      </c>
      <c r="Q742" s="3">
        <f t="shared" ca="1" si="238"/>
        <v>3.7853434868044433E-2</v>
      </c>
      <c r="R742" s="3">
        <f t="shared" ca="1" si="238"/>
        <v>3.6940167267757847E-2</v>
      </c>
      <c r="S742" s="3">
        <f t="shared" ca="1" si="238"/>
        <v>3.5980267840352326E-2</v>
      </c>
      <c r="T742" s="3">
        <f t="shared" ca="1" si="238"/>
        <v>3.4986595129878333E-2</v>
      </c>
      <c r="U742" s="3">
        <f t="shared" ca="1" si="238"/>
        <v>3.3971717793741613E-2</v>
      </c>
      <c r="V742" s="3">
        <f t="shared" ca="1" si="238"/>
        <v>3.2947789579350538E-2</v>
      </c>
      <c r="W742" s="3">
        <f t="shared" ca="1" si="238"/>
        <v>3.1926461050297464E-2</v>
      </c>
      <c r="X742" s="3">
        <f t="shared" ca="1" si="238"/>
        <v>3.0918825716238479E-2</v>
      </c>
      <c r="Y742" s="3">
        <f t="shared" ca="1" si="237"/>
        <v>2.9935395069067599E-2</v>
      </c>
      <c r="Z742" s="3">
        <f t="shared" ca="1" si="237"/>
        <v>2.8986094529760847E-2</v>
      </c>
      <c r="AA742" s="3">
        <f t="shared" ca="1" si="237"/>
        <v>2.8080271587510499E-2</v>
      </c>
      <c r="AB742" s="3">
        <f t="shared" ca="1" si="237"/>
        <v>2.7226709127533937E-2</v>
      </c>
      <c r="AC742" s="3">
        <f t="shared" ca="1" si="237"/>
        <v>2.6433640526603852E-2</v>
      </c>
      <c r="AD742" s="3">
        <f t="shared" ca="1" si="237"/>
        <v>2.5708766751276788E-2</v>
      </c>
      <c r="AE742" s="3">
        <f t="shared" ca="1" si="237"/>
        <v>2.505927722743086E-2</v>
      </c>
      <c r="AF742" s="3">
        <f t="shared" ca="1" si="237"/>
        <v>2.4491874220394859E-2</v>
      </c>
      <c r="AG742" s="3">
        <f t="shared" ca="1" si="237"/>
        <v>2.401279498154069E-2</v>
      </c>
      <c r="AH742" s="3">
        <f t="shared" ca="1" si="237"/>
        <v>2.3627818649303071E-2</v>
      </c>
      <c r="AI742" s="3">
        <f t="shared" ca="1" si="237"/>
        <v>2.3342238439046571E-2</v>
      </c>
      <c r="AJ742" s="3">
        <f t="shared" ca="1" si="237"/>
        <v>2.3160776807417002E-2</v>
      </c>
      <c r="AK742" s="3">
        <f t="shared" ca="1" si="237"/>
        <v>2.3087424578201815E-2</v>
      </c>
      <c r="AL742" s="3">
        <f t="shared" ca="1" si="237"/>
        <v>2.3125196463210547E-2</v>
      </c>
      <c r="AM742" s="3">
        <f t="shared" ca="1" si="237"/>
        <v>2.3275815591998043E-2</v>
      </c>
      <c r="AN742" s="3">
        <f t="shared" ref="AN742:AY757" ca="1" si="241">AN741+AN$2*$B$7+(AN$3*$BC742+AN$4*$BD742+AN$5*$BE742)*SQRT($B$7)+(AO741-AN741)/(AO$11-AN$11)*$B$7</f>
        <v>2.3539365904871195E-2</v>
      </c>
      <c r="AO742" s="3">
        <f t="shared" ca="1" si="241"/>
        <v>2.3913975690220884E-2</v>
      </c>
      <c r="AP742" s="3">
        <f t="shared" ca="1" si="241"/>
        <v>2.4395605925399209E-2</v>
      </c>
      <c r="AQ742" s="3">
        <f t="shared" ca="1" si="241"/>
        <v>2.4978003775189214E-2</v>
      </c>
      <c r="AR742" s="3">
        <f t="shared" ca="1" si="241"/>
        <v>2.5652850397024248E-2</v>
      </c>
      <c r="AS742" s="3">
        <f t="shared" ca="1" si="241"/>
        <v>2.6410114445666356E-2</v>
      </c>
      <c r="AT742" s="3">
        <f t="shared" ca="1" si="241"/>
        <v>2.7238662835568844E-2</v>
      </c>
      <c r="AU742" s="3">
        <f t="shared" ca="1" si="241"/>
        <v>2.8127266938854867E-2</v>
      </c>
      <c r="AV742" s="3">
        <f t="shared" ca="1" si="241"/>
        <v>2.9066053777388516E-2</v>
      </c>
      <c r="AW742" s="3">
        <f t="shared" ca="1" si="240"/>
        <v>3.0047657789385635E-2</v>
      </c>
      <c r="AX742" s="3">
        <f t="shared" ca="1" si="240"/>
        <v>3.1065699895249384E-2</v>
      </c>
      <c r="AY742" s="3">
        <f t="shared" ca="1" si="240"/>
        <v>3.2108720347892354E-2</v>
      </c>
      <c r="AZ742" s="3">
        <f t="shared" ca="1" si="232"/>
        <v>3.3158277837239486E-2</v>
      </c>
      <c r="BC742" s="3">
        <f ca="1">-MC!BC742</f>
        <v>0.86861849321032647</v>
      </c>
      <c r="BD742" s="3">
        <f ca="1">-MC!BD742</f>
        <v>-0.14293036351528698</v>
      </c>
      <c r="BE742" s="3">
        <f ca="1">-MC!BE742</f>
        <v>1.4461132789602607</v>
      </c>
    </row>
    <row r="743" spans="1:57" x14ac:dyDescent="0.5">
      <c r="A743" s="3">
        <f t="shared" si="233"/>
        <v>7.3099999999998886</v>
      </c>
      <c r="B743" s="3">
        <f t="shared" ca="1" si="239"/>
        <v>3.7571299601798933E-2</v>
      </c>
      <c r="C743" s="3">
        <f t="shared" ca="1" si="239"/>
        <v>3.8750695462036119E-2</v>
      </c>
      <c r="D743" s="3">
        <f t="shared" ca="1" si="239"/>
        <v>3.9730705137423876E-2</v>
      </c>
      <c r="E743" s="3">
        <f t="shared" ca="1" si="239"/>
        <v>4.0520917586436812E-2</v>
      </c>
      <c r="F743" s="3">
        <f t="shared" ca="1" si="239"/>
        <v>4.1129947281219464E-2</v>
      </c>
      <c r="G743" s="3">
        <f t="shared" ca="1" si="239"/>
        <v>4.1565758862209402E-2</v>
      </c>
      <c r="H743" s="3">
        <f t="shared" ca="1" si="239"/>
        <v>4.183596707389059E-2</v>
      </c>
      <c r="I743" s="3">
        <f t="shared" ca="1" si="239"/>
        <v>4.1948125451486747E-2</v>
      </c>
      <c r="J743" s="3">
        <f t="shared" ca="1" si="239"/>
        <v>4.1910013132026962E-2</v>
      </c>
      <c r="K743" s="3">
        <f t="shared" ca="1" si="239"/>
        <v>4.1729904883868484E-2</v>
      </c>
      <c r="L743" s="3">
        <f t="shared" ca="1" si="239"/>
        <v>4.1416792132631164E-2</v>
      </c>
      <c r="M743" s="3">
        <f t="shared" ca="1" si="239"/>
        <v>4.0980521936402149E-2</v>
      </c>
      <c r="N743" s="3">
        <f t="shared" ca="1" si="239"/>
        <v>4.0431834513421756E-2</v>
      </c>
      <c r="O743" s="3">
        <f t="shared" ca="1" si="239"/>
        <v>3.9782300250438871E-2</v>
      </c>
      <c r="P743" s="3">
        <f t="shared" ca="1" si="239"/>
        <v>3.9044175384457376E-2</v>
      </c>
      <c r="Q743" s="3">
        <f t="shared" ca="1" si="238"/>
        <v>3.8230205910964724E-2</v>
      </c>
      <c r="R743" s="3">
        <f t="shared" ca="1" si="238"/>
        <v>3.7353410451115579E-2</v>
      </c>
      <c r="S743" s="3">
        <f t="shared" ca="1" si="238"/>
        <v>3.6426867339171963E-2</v>
      </c>
      <c r="T743" s="3">
        <f t="shared" ca="1" si="238"/>
        <v>3.546352314082326E-2</v>
      </c>
      <c r="U743" s="3">
        <f t="shared" ca="1" si="238"/>
        <v>3.4476032478274278E-2</v>
      </c>
      <c r="V743" s="3">
        <f t="shared" ca="1" si="238"/>
        <v>3.3476633725067075E-2</v>
      </c>
      <c r="W743" s="3">
        <f t="shared" ca="1" si="238"/>
        <v>3.247706138681436E-2</v>
      </c>
      <c r="X743" s="3">
        <f t="shared" ca="1" si="238"/>
        <v>3.1488492761211961E-2</v>
      </c>
      <c r="Y743" s="3">
        <f t="shared" ca="1" si="238"/>
        <v>3.0521523332196002E-2</v>
      </c>
      <c r="Z743" s="3">
        <f t="shared" ca="1" si="238"/>
        <v>2.9586162890399486E-2</v>
      </c>
      <c r="AA743" s="3">
        <f t="shared" ca="1" si="238"/>
        <v>2.869184369805796E-2</v>
      </c>
      <c r="AB743" s="3">
        <f t="shared" ca="1" si="238"/>
        <v>2.7847433768636212E-2</v>
      </c>
      <c r="AC743" s="3">
        <f t="shared" ca="1" si="238"/>
        <v>2.7061251915575551E-2</v>
      </c>
      <c r="AD743" s="3">
        <f t="shared" ca="1" si="238"/>
        <v>2.6341084838045523E-2</v>
      </c>
      <c r="AE743" s="3">
        <f t="shared" ca="1" si="238"/>
        <v>2.5694207973958581E-2</v>
      </c>
      <c r="AF743" s="3">
        <f t="shared" ca="1" si="238"/>
        <v>2.5127409752095885E-2</v>
      </c>
      <c r="AG743" s="3">
        <f t="shared" ref="AG743:AV758" ca="1" si="242">AG742+AG$2*$B$7+(AG$3*$BC743+AG$4*$BD743+AG$5*$BE743)*SQRT($B$7)+(AH742-AG742)/(AH$11-AG$11)*$B$7</f>
        <v>2.4647013356092248E-2</v>
      </c>
      <c r="AH743" s="3">
        <f t="shared" ca="1" si="242"/>
        <v>2.4258882861407489E-2</v>
      </c>
      <c r="AI743" s="3">
        <f t="shared" ca="1" si="242"/>
        <v>2.396839422496282E-2</v>
      </c>
      <c r="AJ743" s="3">
        <f t="shared" ca="1" si="242"/>
        <v>2.3780348881341257E-2</v>
      </c>
      <c r="AK743" s="3">
        <f t="shared" ca="1" si="242"/>
        <v>2.3698811163740594E-2</v>
      </c>
      <c r="AL743" s="3">
        <f t="shared" ca="1" si="242"/>
        <v>2.3726862389030517E-2</v>
      </c>
      <c r="AM743" s="3">
        <f t="shared" ca="1" si="242"/>
        <v>2.3866284747783101E-2</v>
      </c>
      <c r="AN743" s="3">
        <f t="shared" ca="1" si="241"/>
        <v>2.4117214344483592E-2</v>
      </c>
      <c r="AO743" s="3">
        <f t="shared" ca="1" si="241"/>
        <v>2.4477826878761159E-2</v>
      </c>
      <c r="AP743" s="3">
        <f t="shared" ca="1" si="241"/>
        <v>2.4944129362990147E-2</v>
      </c>
      <c r="AQ743" s="3">
        <f t="shared" ca="1" si="241"/>
        <v>2.5509917608445763E-2</v>
      </c>
      <c r="AR743" s="3">
        <f t="shared" ca="1" si="241"/>
        <v>2.6166928276276313E-2</v>
      </c>
      <c r="AS743" s="3">
        <f t="shared" ca="1" si="241"/>
        <v>2.6905197691546104E-2</v>
      </c>
      <c r="AT743" s="3">
        <f t="shared" ca="1" si="241"/>
        <v>2.7713680713202443E-2</v>
      </c>
      <c r="AU743" s="3">
        <f t="shared" ca="1" si="241"/>
        <v>2.8581266067743645E-2</v>
      </c>
      <c r="AV743" s="3">
        <f t="shared" ca="1" si="241"/>
        <v>2.9498221827738178E-2</v>
      </c>
      <c r="AW743" s="3">
        <f t="shared" ca="1" si="240"/>
        <v>3.0457294040761182E-2</v>
      </c>
      <c r="AX743" s="3">
        <f t="shared" ca="1" si="240"/>
        <v>3.1452095230879065E-2</v>
      </c>
      <c r="AY743" s="3">
        <f t="shared" ca="1" si="240"/>
        <v>3.2471120979866888E-2</v>
      </c>
      <c r="AZ743" s="3">
        <f t="shared" ca="1" si="232"/>
        <v>3.3496265220246561E-2</v>
      </c>
      <c r="BC743" s="3">
        <f ca="1">-MC!BC743</f>
        <v>0.59334852036768648</v>
      </c>
      <c r="BD743" s="3">
        <f ca="1">-MC!BD743</f>
        <v>0.9167803231241729</v>
      </c>
      <c r="BE743" s="3">
        <f ca="1">-MC!BE743</f>
        <v>1.4512712077331464</v>
      </c>
    </row>
    <row r="744" spans="1:57" x14ac:dyDescent="0.5">
      <c r="A744" s="3">
        <f t="shared" si="233"/>
        <v>7.3199999999998884</v>
      </c>
      <c r="B744" s="3">
        <f t="shared" ca="1" si="239"/>
        <v>3.7049520331327905E-2</v>
      </c>
      <c r="C744" s="3">
        <f t="shared" ca="1" si="239"/>
        <v>3.8445652433178219E-2</v>
      </c>
      <c r="D744" s="3">
        <f t="shared" ca="1" si="239"/>
        <v>3.962401483238432E-2</v>
      </c>
      <c r="E744" s="3">
        <f t="shared" ca="1" si="239"/>
        <v>4.0594836311747262E-2</v>
      </c>
      <c r="F744" s="3">
        <f t="shared" ca="1" si="239"/>
        <v>4.1367374832767902E-2</v>
      </c>
      <c r="G744" s="3">
        <f t="shared" ca="1" si="239"/>
        <v>4.1950242197766219E-2</v>
      </c>
      <c r="H744" s="3">
        <f t="shared" ca="1" si="239"/>
        <v>4.2351704212307474E-2</v>
      </c>
      <c r="I744" s="3">
        <f t="shared" ca="1" si="239"/>
        <v>4.257996973805251E-2</v>
      </c>
      <c r="J744" s="3">
        <f t="shared" ca="1" si="239"/>
        <v>4.2643477526111619E-2</v>
      </c>
      <c r="K744" s="3">
        <f t="shared" ca="1" si="239"/>
        <v>4.2551165580898609E-2</v>
      </c>
      <c r="L744" s="3">
        <f t="shared" ca="1" si="239"/>
        <v>4.2312690818171794E-2</v>
      </c>
      <c r="M744" s="3">
        <f t="shared" ca="1" si="239"/>
        <v>4.1938566245361741E-2</v>
      </c>
      <c r="N744" s="3">
        <f t="shared" ca="1" si="239"/>
        <v>4.1440196676130504E-2</v>
      </c>
      <c r="O744" s="3">
        <f t="shared" ca="1" si="239"/>
        <v>4.0829814274875531E-2</v>
      </c>
      <c r="P744" s="3">
        <f t="shared" ca="1" si="239"/>
        <v>4.0120333333341349E-2</v>
      </c>
      <c r="Q744" s="3">
        <f t="shared" ca="1" si="238"/>
        <v>3.9325153858252061E-2</v>
      </c>
      <c r="R744" s="3">
        <f t="shared" ca="1" si="238"/>
        <v>3.8457944595248261E-2</v>
      </c>
      <c r="S744" s="3">
        <f t="shared" ca="1" si="238"/>
        <v>3.7532430591650477E-2</v>
      </c>
      <c r="T744" s="3">
        <f t="shared" ca="1" si="238"/>
        <v>3.6562202364212107E-2</v>
      </c>
      <c r="U744" s="3">
        <f t="shared" ca="1" si="238"/>
        <v>3.5560556443725619E-2</v>
      </c>
      <c r="V744" s="3">
        <f t="shared" ca="1" si="238"/>
        <v>3.4540371786746391E-2</v>
      </c>
      <c r="W744" s="3">
        <f t="shared" ca="1" si="238"/>
        <v>3.3514022808389762E-2</v>
      </c>
      <c r="X744" s="3">
        <f t="shared" ca="1" si="238"/>
        <v>3.2493326569033261E-2</v>
      </c>
      <c r="Y744" s="3">
        <f t="shared" ca="1" si="238"/>
        <v>3.1489518522769315E-2</v>
      </c>
      <c r="Z744" s="3">
        <f t="shared" ca="1" si="238"/>
        <v>3.051324880851752E-2</v>
      </c>
      <c r="AA744" s="3">
        <f t="shared" ca="1" si="238"/>
        <v>2.9574590439222691E-2</v>
      </c>
      <c r="AB744" s="3">
        <f t="shared" ca="1" si="238"/>
        <v>2.8683052533327334E-2</v>
      </c>
      <c r="AC744" s="3">
        <f t="shared" ca="1" si="238"/>
        <v>2.7847595317422171E-2</v>
      </c>
      <c r="AD744" s="3">
        <f t="shared" ca="1" si="238"/>
        <v>2.7076647199440071E-2</v>
      </c>
      <c r="AE744" s="3">
        <f t="shared" ca="1" si="238"/>
        <v>2.6378125602918086E-2</v>
      </c>
      <c r="AF744" s="3">
        <f t="shared" ca="1" si="238"/>
        <v>2.5759461086027859E-2</v>
      </c>
      <c r="AG744" s="3">
        <f t="shared" ca="1" si="242"/>
        <v>2.5227618715324251E-2</v>
      </c>
      <c r="AH744" s="3">
        <f t="shared" ca="1" si="242"/>
        <v>2.4789103429944719E-2</v>
      </c>
      <c r="AI744" s="3">
        <f t="shared" ca="1" si="242"/>
        <v>2.4449929823656621E-2</v>
      </c>
      <c r="AJ744" s="3">
        <f t="shared" ca="1" si="242"/>
        <v>2.421553417017154E-2</v>
      </c>
      <c r="AK744" s="3">
        <f t="shared" ca="1" si="242"/>
        <v>2.4090610144572516E-2</v>
      </c>
      <c r="AL744" s="3">
        <f t="shared" ca="1" si="242"/>
        <v>2.4078861488470417E-2</v>
      </c>
      <c r="AM744" s="3">
        <f t="shared" ca="1" si="242"/>
        <v>2.4182685286079673E-2</v>
      </c>
      <c r="AN744" s="3">
        <f t="shared" ca="1" si="241"/>
        <v>2.4402825681566986E-2</v>
      </c>
      <c r="AO744" s="3">
        <f t="shared" ca="1" si="241"/>
        <v>2.4738061728837381E-2</v>
      </c>
      <c r="AP744" s="3">
        <f t="shared" ca="1" si="241"/>
        <v>2.5185002498078767E-2</v>
      </c>
      <c r="AQ744" s="3">
        <f t="shared" ca="1" si="241"/>
        <v>2.5738048554764848E-2</v>
      </c>
      <c r="AR744" s="3">
        <f t="shared" ca="1" si="241"/>
        <v>2.6389548277652535E-2</v>
      </c>
      <c r="AS744" s="3">
        <f t="shared" ca="1" si="241"/>
        <v>2.7130162038154149E-2</v>
      </c>
      <c r="AT744" s="3">
        <f t="shared" ca="1" si="241"/>
        <v>2.7949489198470508E-2</v>
      </c>
      <c r="AU744" s="3">
        <f t="shared" ca="1" si="241"/>
        <v>2.883709228396357E-2</v>
      </c>
      <c r="AV744" s="3">
        <f t="shared" ca="1" si="241"/>
        <v>2.9783935799641177E-2</v>
      </c>
      <c r="AW744" s="3">
        <f t="shared" ca="1" si="240"/>
        <v>3.0783430972885755E-2</v>
      </c>
      <c r="AX744" s="3">
        <f t="shared" ca="1" si="240"/>
        <v>3.1829737176492831E-2</v>
      </c>
      <c r="AY744" s="3">
        <f t="shared" ca="1" si="240"/>
        <v>3.2911868889936531E-2</v>
      </c>
      <c r="AZ744" s="3">
        <f t="shared" ca="1" si="232"/>
        <v>3.4012612924951946E-2</v>
      </c>
      <c r="BC744" s="3">
        <f ca="1">-MC!BC744</f>
        <v>0.94627673040188309</v>
      </c>
      <c r="BD744" s="3">
        <f ca="1">-MC!BD744</f>
        <v>-0.17871757783443254</v>
      </c>
      <c r="BE744" s="3">
        <f ca="1">-MC!BE744</f>
        <v>2.5626835371674521</v>
      </c>
    </row>
    <row r="745" spans="1:57" x14ac:dyDescent="0.5">
      <c r="A745" s="3">
        <f t="shared" si="233"/>
        <v>7.3299999999998882</v>
      </c>
      <c r="B745" s="3">
        <f t="shared" ca="1" si="239"/>
        <v>3.6880471968700645E-2</v>
      </c>
      <c r="C745" s="3">
        <f t="shared" ca="1" si="239"/>
        <v>3.8266640904451033E-2</v>
      </c>
      <c r="D745" s="3">
        <f t="shared" ca="1" si="239"/>
        <v>3.9433729943610357E-2</v>
      </c>
      <c r="E745" s="3">
        <f t="shared" ca="1" si="239"/>
        <v>4.0392051236094642E-2</v>
      </c>
      <c r="F745" s="3">
        <f t="shared" ca="1" si="239"/>
        <v>4.1150949775699448E-2</v>
      </c>
      <c r="G745" s="3">
        <f t="shared" ca="1" si="239"/>
        <v>4.1719128074099054E-2</v>
      </c>
      <c r="H745" s="3">
        <f t="shared" ca="1" si="239"/>
        <v>4.2104946552735036E-2</v>
      </c>
      <c r="I745" s="3">
        <f t="shared" ca="1" si="239"/>
        <v>4.2316712954946101E-2</v>
      </c>
      <c r="J745" s="3">
        <f t="shared" ca="1" si="239"/>
        <v>4.2362969187851186E-2</v>
      </c>
      <c r="K745" s="3">
        <f t="shared" ca="1" si="239"/>
        <v>4.2252760006490163E-2</v>
      </c>
      <c r="L745" s="3">
        <f t="shared" ca="1" si="239"/>
        <v>4.1995851295431819E-2</v>
      </c>
      <c r="M745" s="3">
        <f t="shared" ca="1" si="239"/>
        <v>4.1602865453859592E-2</v>
      </c>
      <c r="N745" s="3">
        <f t="shared" ca="1" si="239"/>
        <v>4.1085315303989713E-2</v>
      </c>
      <c r="O745" s="3">
        <f t="shared" ca="1" si="239"/>
        <v>4.0455538182897904E-2</v>
      </c>
      <c r="P745" s="3">
        <f t="shared" ca="1" si="239"/>
        <v>3.9726549825687192E-2</v>
      </c>
      <c r="Q745" s="3">
        <f t="shared" ca="1" si="238"/>
        <v>3.8911847642071173E-2</v>
      </c>
      <c r="R745" s="3">
        <f t="shared" ca="1" si="238"/>
        <v>3.8025193903435735E-2</v>
      </c>
      <c r="S745" s="3">
        <f t="shared" ca="1" si="238"/>
        <v>3.7080403784407912E-2</v>
      </c>
      <c r="T745" s="3">
        <f t="shared" ca="1" si="238"/>
        <v>3.6091155181443499E-2</v>
      </c>
      <c r="U745" s="3">
        <f t="shared" ca="1" si="238"/>
        <v>3.5070829976899004E-2</v>
      </c>
      <c r="V745" s="3">
        <f t="shared" ca="1" si="238"/>
        <v>3.4032391166360816E-2</v>
      </c>
      <c r="W745" s="3">
        <f t="shared" ca="1" si="238"/>
        <v>3.2988296540998392E-2</v>
      </c>
      <c r="X745" s="3">
        <f t="shared" ca="1" si="238"/>
        <v>3.1950446397508332E-2</v>
      </c>
      <c r="Y745" s="3">
        <f t="shared" ca="1" si="238"/>
        <v>3.0930159637189876E-2</v>
      </c>
      <c r="Z745" s="3">
        <f t="shared" ca="1" si="238"/>
        <v>2.9938170224785555E-2</v>
      </c>
      <c r="AA745" s="3">
        <f t="shared" ca="1" si="238"/>
        <v>2.8984635400522717E-2</v>
      </c>
      <c r="AB745" s="3">
        <f t="shared" ca="1" si="238"/>
        <v>2.8079148863472923E-2</v>
      </c>
      <c r="AC745" s="3">
        <f t="shared" ca="1" si="238"/>
        <v>2.7230755728776465E-2</v>
      </c>
      <c r="AD745" s="3">
        <f t="shared" ca="1" si="238"/>
        <v>2.6447969588154666E-2</v>
      </c>
      <c r="AE745" s="3">
        <f t="shared" ca="1" si="238"/>
        <v>2.5738793323132388E-2</v>
      </c>
      <c r="AF745" s="3">
        <f t="shared" ca="1" si="238"/>
        <v>2.5110743085830244E-2</v>
      </c>
      <c r="AG745" s="3">
        <f t="shared" ca="1" si="242"/>
        <v>2.4570869274826185E-2</v>
      </c>
      <c r="AH745" s="3">
        <f t="shared" ca="1" si="242"/>
        <v>2.4125761117886561E-2</v>
      </c>
      <c r="AI745" s="3">
        <f t="shared" ca="1" si="242"/>
        <v>2.3781515239158436E-2</v>
      </c>
      <c r="AJ745" s="3">
        <f t="shared" ca="1" si="242"/>
        <v>2.3543646111024986E-2</v>
      </c>
      <c r="AK745" s="3">
        <f t="shared" ca="1" si="242"/>
        <v>2.3416920081599499E-2</v>
      </c>
      <c r="AL745" s="3">
        <f t="shared" ca="1" si="242"/>
        <v>2.3405106636099956E-2</v>
      </c>
      <c r="AM745" s="3">
        <f t="shared" ca="1" si="242"/>
        <v>2.3510661084791804E-2</v>
      </c>
      <c r="AN745" s="3">
        <f t="shared" ca="1" si="241"/>
        <v>2.3734378987302993E-2</v>
      </c>
      <c r="AO745" s="3">
        <f t="shared" ca="1" si="241"/>
        <v>2.4075086195373057E-2</v>
      </c>
      <c r="AP745" s="3">
        <f t="shared" ca="1" si="241"/>
        <v>2.4529437360419046E-2</v>
      </c>
      <c r="AQ745" s="3">
        <f t="shared" ca="1" si="241"/>
        <v>2.5091881410869273E-2</v>
      </c>
      <c r="AR745" s="3">
        <f t="shared" ca="1" si="241"/>
        <v>2.5754822159151931E-2</v>
      </c>
      <c r="AS745" s="3">
        <f t="shared" ca="1" si="241"/>
        <v>2.6508987901653357E-2</v>
      </c>
      <c r="AT745" s="3">
        <f t="shared" ca="1" si="241"/>
        <v>2.734406655922798E-2</v>
      </c>
      <c r="AU745" s="3">
        <f t="shared" ca="1" si="241"/>
        <v>2.8249738378260805E-2</v>
      </c>
      <c r="AV745" s="3">
        <f t="shared" ca="1" si="241"/>
        <v>2.9217107140634312E-2</v>
      </c>
      <c r="AW745" s="3">
        <f t="shared" ca="1" si="240"/>
        <v>3.0239690356404531E-2</v>
      </c>
      <c r="AX745" s="3">
        <f t="shared" ca="1" si="240"/>
        <v>3.1311637157563417E-2</v>
      </c>
      <c r="AY745" s="3">
        <f t="shared" ca="1" si="240"/>
        <v>3.2421931870402314E-2</v>
      </c>
      <c r="AZ745" s="3">
        <f t="shared" ca="1" si="232"/>
        <v>3.3553429921169539E-2</v>
      </c>
      <c r="BC745" s="3">
        <f ca="1">-MC!BC745</f>
        <v>-0.78668309716475004</v>
      </c>
      <c r="BD745" s="3">
        <f ca="1">-MC!BD745</f>
        <v>-0.55095891096104666</v>
      </c>
      <c r="BE745" s="3">
        <f ca="1">-MC!BE745</f>
        <v>-0.23779128383359094</v>
      </c>
    </row>
    <row r="746" spans="1:57" x14ac:dyDescent="0.5">
      <c r="A746" s="3">
        <f t="shared" si="233"/>
        <v>7.3399999999998879</v>
      </c>
      <c r="B746" s="3">
        <f t="shared" ca="1" si="239"/>
        <v>3.5798231002812674E-2</v>
      </c>
      <c r="C746" s="3">
        <f t="shared" ca="1" si="239"/>
        <v>3.7253058156844224E-2</v>
      </c>
      <c r="D746" s="3">
        <f t="shared" ca="1" si="239"/>
        <v>3.8480492687853321E-2</v>
      </c>
      <c r="E746" s="3">
        <f t="shared" ca="1" si="239"/>
        <v>3.9491183433760853E-2</v>
      </c>
      <c r="F746" s="3">
        <f t="shared" ca="1" si="239"/>
        <v>4.0294815741784618E-2</v>
      </c>
      <c r="G746" s="3">
        <f t="shared" ca="1" si="239"/>
        <v>4.0900436158669944E-2</v>
      </c>
      <c r="H746" s="3">
        <f t="shared" ca="1" si="239"/>
        <v>4.1316753054637098E-2</v>
      </c>
      <c r="I746" s="3">
        <f t="shared" ca="1" si="239"/>
        <v>4.1552426387775593E-2</v>
      </c>
      <c r="J746" s="3">
        <f t="shared" ca="1" si="239"/>
        <v>4.1616354540691659E-2</v>
      </c>
      <c r="K746" s="3">
        <f t="shared" ca="1" si="239"/>
        <v>4.1517942311001282E-2</v>
      </c>
      <c r="L746" s="3">
        <f t="shared" ca="1" si="239"/>
        <v>4.1267317808128881E-2</v>
      </c>
      <c r="M746" s="3">
        <f t="shared" ca="1" si="239"/>
        <v>4.0875466042933122E-2</v>
      </c>
      <c r="N746" s="3">
        <f t="shared" ca="1" si="239"/>
        <v>4.035426103705321E-2</v>
      </c>
      <c r="O746" s="3">
        <f t="shared" ca="1" si="239"/>
        <v>3.9716398473243091E-2</v>
      </c>
      <c r="P746" s="3">
        <f t="shared" ca="1" si="239"/>
        <v>3.8975248696743216E-2</v>
      </c>
      <c r="Q746" s="3">
        <f t="shared" ca="1" si="238"/>
        <v>3.8144659690298136E-2</v>
      </c>
      <c r="R746" s="3">
        <f t="shared" ca="1" si="238"/>
        <v>3.7238740430656572E-2</v>
      </c>
      <c r="S746" s="3">
        <f t="shared" ca="1" si="238"/>
        <v>3.6271649412386316E-2</v>
      </c>
      <c r="T746" s="3">
        <f t="shared" ca="1" si="238"/>
        <v>3.5257405118669101E-2</v>
      </c>
      <c r="U746" s="3">
        <f t="shared" ca="1" si="238"/>
        <v>3.4209728004761172E-2</v>
      </c>
      <c r="V746" s="3">
        <f t="shared" ca="1" si="238"/>
        <v>3.3141918339606703E-2</v>
      </c>
      <c r="W746" s="3">
        <f t="shared" ca="1" si="238"/>
        <v>3.206677053522089E-2</v>
      </c>
      <c r="X746" s="3">
        <f t="shared" ca="1" si="238"/>
        <v>3.0996521376423478E-2</v>
      </c>
      <c r="Y746" s="3">
        <f t="shared" ca="1" si="238"/>
        <v>2.9942826466879187E-2</v>
      </c>
      <c r="Z746" s="3">
        <f t="shared" ca="1" si="238"/>
        <v>2.8916756852768993E-2</v>
      </c>
      <c r="AA746" s="3">
        <f t="shared" ca="1" si="238"/>
        <v>2.7928807256256041E-2</v>
      </c>
      <c r="AB746" s="3">
        <f t="shared" ca="1" si="238"/>
        <v>2.6988909210785672E-2</v>
      </c>
      <c r="AC746" s="3">
        <f t="shared" ca="1" si="238"/>
        <v>2.6106445973538863E-2</v>
      </c>
      <c r="AD746" s="3">
        <f t="shared" ca="1" si="238"/>
        <v>2.5290269573095697E-2</v>
      </c>
      <c r="AE746" s="3">
        <f t="shared" ca="1" si="238"/>
        <v>2.45487215992744E-2</v>
      </c>
      <c r="AF746" s="3">
        <f t="shared" ca="1" si="238"/>
        <v>2.3889657040492358E-2</v>
      </c>
      <c r="AG746" s="3">
        <f t="shared" ca="1" si="242"/>
        <v>2.3320464854069065E-2</v>
      </c>
      <c r="AH746" s="3">
        <f t="shared" ca="1" si="242"/>
        <v>2.2848071758821104E-2</v>
      </c>
      <c r="AI746" s="3">
        <f t="shared" ca="1" si="242"/>
        <v>2.2478909580227406E-2</v>
      </c>
      <c r="AJ746" s="3">
        <f t="shared" ca="1" si="242"/>
        <v>2.221882412641624E-2</v>
      </c>
      <c r="AK746" s="3">
        <f t="shared" ca="1" si="242"/>
        <v>2.2072907527529002E-2</v>
      </c>
      <c r="AL746" s="3">
        <f t="shared" ca="1" si="242"/>
        <v>2.2045248109625999E-2</v>
      </c>
      <c r="AM746" s="3">
        <f t="shared" ca="1" si="242"/>
        <v>2.213861252039822E-2</v>
      </c>
      <c r="AN746" s="3">
        <f t="shared" ca="1" si="241"/>
        <v>2.2354100890168663E-2</v>
      </c>
      <c r="AO746" s="3">
        <f t="shared" ca="1" si="241"/>
        <v>2.2690839091765575E-2</v>
      </c>
      <c r="AP746" s="3">
        <f t="shared" ca="1" si="241"/>
        <v>2.3145780661055999E-2</v>
      </c>
      <c r="AQ746" s="3">
        <f t="shared" ca="1" si="241"/>
        <v>2.3713676278423509E-2</v>
      </c>
      <c r="AR746" s="3">
        <f t="shared" ca="1" si="241"/>
        <v>2.4387238687379964E-2</v>
      </c>
      <c r="AS746" s="3">
        <f t="shared" ca="1" si="241"/>
        <v>2.5157517769545633E-2</v>
      </c>
      <c r="AT746" s="3">
        <f t="shared" ca="1" si="241"/>
        <v>2.6014543835262274E-2</v>
      </c>
      <c r="AU746" s="3">
        <f t="shared" ca="1" si="241"/>
        <v>2.6948368530641299E-2</v>
      </c>
      <c r="AV746" s="3">
        <f t="shared" ca="1" si="241"/>
        <v>2.7950487502142123E-2</v>
      </c>
      <c r="AW746" s="3">
        <f t="shared" ca="1" si="240"/>
        <v>2.9014775459611168E-2</v>
      </c>
      <c r="AX746" s="3">
        <f t="shared" ca="1" si="240"/>
        <v>3.0135624143575557E-2</v>
      </c>
      <c r="AY746" s="3">
        <f t="shared" ca="1" si="240"/>
        <v>3.1302242950084117E-2</v>
      </c>
      <c r="AZ746" s="3">
        <f t="shared" ca="1" si="232"/>
        <v>3.2497755974867301E-2</v>
      </c>
      <c r="BC746" s="3">
        <f ca="1">-MC!BC746</f>
        <v>-1.6502757839769284</v>
      </c>
      <c r="BD746" s="3">
        <f ca="1">-MC!BD746</f>
        <v>-0.72318933404269004</v>
      </c>
      <c r="BE746" s="3">
        <f ca="1">-MC!BE746</f>
        <v>0.64398129621422573</v>
      </c>
    </row>
    <row r="747" spans="1:57" x14ac:dyDescent="0.5">
      <c r="A747" s="3">
        <f t="shared" si="233"/>
        <v>7.3499999999998877</v>
      </c>
      <c r="B747" s="3">
        <f t="shared" ca="1" si="239"/>
        <v>3.6736129282409227E-2</v>
      </c>
      <c r="C747" s="3">
        <f t="shared" ca="1" si="239"/>
        <v>3.8223625001978456E-2</v>
      </c>
      <c r="D747" s="3">
        <f t="shared" ca="1" si="239"/>
        <v>3.9474822847327784E-2</v>
      </c>
      <c r="E747" s="3">
        <f t="shared" ca="1" si="239"/>
        <v>4.0500803914373225E-2</v>
      </c>
      <c r="F747" s="3">
        <f t="shared" ca="1" si="239"/>
        <v>4.1311689474069685E-2</v>
      </c>
      <c r="G747" s="3">
        <f t="shared" ca="1" si="239"/>
        <v>4.1916965683189582E-2</v>
      </c>
      <c r="H747" s="3">
        <f t="shared" ca="1" si="239"/>
        <v>4.2325784442733189E-2</v>
      </c>
      <c r="I747" s="3">
        <f t="shared" ca="1" si="239"/>
        <v>4.2547253507437481E-2</v>
      </c>
      <c r="J747" s="3">
        <f t="shared" ca="1" si="239"/>
        <v>4.259072330341962E-2</v>
      </c>
      <c r="K747" s="3">
        <f t="shared" ca="1" si="239"/>
        <v>4.24660542111992E-2</v>
      </c>
      <c r="L747" s="3">
        <f t="shared" ca="1" si="239"/>
        <v>4.2183832069474535E-2</v>
      </c>
      <c r="M747" s="3">
        <f t="shared" ca="1" si="239"/>
        <v>4.1755499969216389E-2</v>
      </c>
      <c r="N747" s="3">
        <f t="shared" ca="1" si="239"/>
        <v>4.1193388571093927E-2</v>
      </c>
      <c r="O747" s="3">
        <f t="shared" ca="1" si="239"/>
        <v>4.0510647325510393E-2</v>
      </c>
      <c r="P747" s="3">
        <f t="shared" ca="1" si="239"/>
        <v>3.9721096603783417E-2</v>
      </c>
      <c r="Q747" s="3">
        <f t="shared" ca="1" si="238"/>
        <v>3.8839030381017041E-2</v>
      </c>
      <c r="R747" s="3">
        <f t="shared" ca="1" si="238"/>
        <v>3.787899976829627E-2</v>
      </c>
      <c r="S747" s="3">
        <f t="shared" ca="1" si="238"/>
        <v>3.6855602022147244E-2</v>
      </c>
      <c r="T747" s="3">
        <f t="shared" ca="1" si="238"/>
        <v>3.5783291668883006E-2</v>
      </c>
      <c r="U747" s="3">
        <f t="shared" ca="1" si="238"/>
        <v>3.467622320735058E-2</v>
      </c>
      <c r="V747" s="3">
        <f t="shared" ca="1" si="238"/>
        <v>3.3548129663483583E-2</v>
      </c>
      <c r="W747" s="3">
        <f t="shared" ca="1" si="238"/>
        <v>3.2412237564170381E-2</v>
      </c>
      <c r="X747" s="3">
        <f t="shared" ca="1" si="238"/>
        <v>3.1281215683320616E-2</v>
      </c>
      <c r="Y747" s="3">
        <f t="shared" ca="1" si="238"/>
        <v>3.0167151831227812E-2</v>
      </c>
      <c r="Z747" s="3">
        <f t="shared" ca="1" si="238"/>
        <v>2.9081549640203253E-2</v>
      </c>
      <c r="AA747" s="3">
        <f t="shared" ca="1" si="238"/>
        <v>2.8035336818076517E-2</v>
      </c>
      <c r="AB747" s="3">
        <f t="shared" ca="1" si="238"/>
        <v>2.7038878235501964E-2</v>
      </c>
      <c r="AC747" s="3">
        <f t="shared" ca="1" si="238"/>
        <v>2.6101990794279495E-2</v>
      </c>
      <c r="AD747" s="3">
        <f t="shared" ca="1" si="238"/>
        <v>2.5233960461958551E-2</v>
      </c>
      <c r="AE747" s="3">
        <f t="shared" ca="1" si="238"/>
        <v>2.4443563035892672E-2</v>
      </c>
      <c r="AF747" s="3">
        <f t="shared" ca="1" si="238"/>
        <v>2.3739087831926801E-2</v>
      </c>
      <c r="AG747" s="3">
        <f t="shared" ca="1" si="242"/>
        <v>2.312835784145004E-2</v>
      </c>
      <c r="AH747" s="3">
        <f t="shared" ca="1" si="242"/>
        <v>2.2618732725216736E-2</v>
      </c>
      <c r="AI747" s="3">
        <f t="shared" ca="1" si="242"/>
        <v>2.2217074929407832E-2</v>
      </c>
      <c r="AJ747" s="3">
        <f t="shared" ca="1" si="242"/>
        <v>2.1929656983504246E-2</v>
      </c>
      <c r="AK747" s="3">
        <f t="shared" ca="1" si="242"/>
        <v>2.1761992157533664E-2</v>
      </c>
      <c r="AL747" s="3">
        <f t="shared" ca="1" si="242"/>
        <v>2.1718582965012254E-2</v>
      </c>
      <c r="AM747" s="3">
        <f t="shared" ca="1" si="242"/>
        <v>2.1802602752403848E-2</v>
      </c>
      <c r="AN747" s="3">
        <f t="shared" ca="1" si="241"/>
        <v>2.2015551626416247E-2</v>
      </c>
      <c r="AO747" s="3">
        <f t="shared" ca="1" si="241"/>
        <v>2.2356950954915532E-2</v>
      </c>
      <c r="AP747" s="3">
        <f t="shared" ca="1" si="241"/>
        <v>2.2824148712250726E-2</v>
      </c>
      <c r="AQ747" s="3">
        <f t="shared" ca="1" si="241"/>
        <v>2.341229297102513E-2</v>
      </c>
      <c r="AR747" s="3">
        <f t="shared" ca="1" si="241"/>
        <v>2.4114501155599162E-2</v>
      </c>
      <c r="AS747" s="3">
        <f t="shared" ca="1" si="241"/>
        <v>2.4922240645593983E-2</v>
      </c>
      <c r="AT747" s="3">
        <f t="shared" ca="1" si="241"/>
        <v>2.5825980217725347E-2</v>
      </c>
      <c r="AU747" s="3">
        <f t="shared" ca="1" si="241"/>
        <v>2.6816238823809981E-2</v>
      </c>
      <c r="AV747" s="3">
        <f t="shared" ca="1" si="241"/>
        <v>2.7884998778270397E-2</v>
      </c>
      <c r="AW747" s="3">
        <f t="shared" ca="1" si="240"/>
        <v>2.9026585195600189E-2</v>
      </c>
      <c r="AX747" s="3">
        <f t="shared" ca="1" si="240"/>
        <v>3.0235727570767989E-2</v>
      </c>
      <c r="AY747" s="3">
        <f t="shared" ca="1" si="240"/>
        <v>3.1501956738256481E-2</v>
      </c>
      <c r="AZ747" s="3">
        <f t="shared" ca="1" si="232"/>
        <v>3.2808601768963587E-2</v>
      </c>
      <c r="BC747" s="3">
        <f ca="1">-MC!BC747</f>
        <v>0.41044643856977192</v>
      </c>
      <c r="BD747" s="3">
        <f ca="1">-MC!BD747</f>
        <v>-1.7070183161180559</v>
      </c>
      <c r="BE747" s="3">
        <f ca="1">-MC!BE747</f>
        <v>-7.9461143769757214E-2</v>
      </c>
    </row>
    <row r="748" spans="1:57" x14ac:dyDescent="0.5">
      <c r="A748" s="3">
        <f t="shared" si="233"/>
        <v>7.3599999999998875</v>
      </c>
      <c r="B748" s="3">
        <f t="shared" ca="1" si="239"/>
        <v>3.5876062732397566E-2</v>
      </c>
      <c r="C748" s="3">
        <f t="shared" ca="1" si="239"/>
        <v>3.746826875930364E-2</v>
      </c>
      <c r="D748" s="3">
        <f t="shared" ca="1" si="239"/>
        <v>3.8817178357731852E-2</v>
      </c>
      <c r="E748" s="3">
        <f t="shared" ca="1" si="239"/>
        <v>3.9934074046160881E-2</v>
      </c>
      <c r="F748" s="3">
        <f t="shared" ca="1" si="239"/>
        <v>4.0829282184261233E-2</v>
      </c>
      <c r="G748" s="3">
        <f t="shared" ca="1" si="239"/>
        <v>4.1512497708500157E-2</v>
      </c>
      <c r="H748" s="3">
        <f t="shared" ca="1" si="239"/>
        <v>4.1993085227228E-2</v>
      </c>
      <c r="I748" s="3">
        <f t="shared" ca="1" si="239"/>
        <v>4.2280369468019136E-2</v>
      </c>
      <c r="J748" s="3">
        <f t="shared" ca="1" si="239"/>
        <v>4.2383922062542226E-2</v>
      </c>
      <c r="K748" s="3">
        <f t="shared" ca="1" si="239"/>
        <v>4.2313828108400571E-2</v>
      </c>
      <c r="L748" s="3">
        <f t="shared" ca="1" si="239"/>
        <v>4.2080900271835843E-2</v>
      </c>
      <c r="M748" s="3">
        <f t="shared" ca="1" si="239"/>
        <v>4.169680878636195E-2</v>
      </c>
      <c r="N748" s="3">
        <f t="shared" ca="1" si="239"/>
        <v>4.1174109985503103E-2</v>
      </c>
      <c r="O748" s="3">
        <f t="shared" ca="1" si="239"/>
        <v>4.0526176103733096E-2</v>
      </c>
      <c r="P748" s="3">
        <f t="shared" ca="1" si="239"/>
        <v>3.9767046549025083E-2</v>
      </c>
      <c r="Q748" s="3">
        <f t="shared" ca="1" si="238"/>
        <v>3.8911230302934821E-2</v>
      </c>
      <c r="R748" s="3">
        <f t="shared" ca="1" si="238"/>
        <v>3.7973489634688759E-2</v>
      </c>
      <c r="S748" s="3">
        <f t="shared" ca="1" si="238"/>
        <v>3.6968629599647501E-2</v>
      </c>
      <c r="T748" s="3">
        <f t="shared" ca="1" si="238"/>
        <v>3.5911309818517312E-2</v>
      </c>
      <c r="U748" s="3">
        <f t="shared" ca="1" si="238"/>
        <v>3.4815887899256666E-2</v>
      </c>
      <c r="V748" s="3">
        <f t="shared" ca="1" si="238"/>
        <v>3.3696298703198971E-2</v>
      </c>
      <c r="W748" s="3">
        <f t="shared" ca="1" si="238"/>
        <v>3.2565969960842822E-2</v>
      </c>
      <c r="X748" s="3">
        <f t="shared" ca="1" si="238"/>
        <v>3.1437771530791213E-2</v>
      </c>
      <c r="Y748" s="3">
        <f t="shared" ca="1" si="238"/>
        <v>3.0323992528809202E-2</v>
      </c>
      <c r="Z748" s="3">
        <f t="shared" ca="1" si="238"/>
        <v>2.9236338272581805E-2</v>
      </c>
      <c r="AA748" s="3">
        <f t="shared" ca="1" si="238"/>
        <v>2.8185938553888571E-2</v>
      </c>
      <c r="AB748" s="3">
        <f t="shared" ca="1" si="238"/>
        <v>2.7183360677993776E-2</v>
      </c>
      <c r="AC748" s="3">
        <f t="shared" ca="1" si="238"/>
        <v>2.6238624288455956E-2</v>
      </c>
      <c r="AD748" s="3">
        <f t="shared" ca="1" si="238"/>
        <v>2.5361218388417914E-2</v>
      </c>
      <c r="AE748" s="3">
        <f t="shared" ca="1" si="238"/>
        <v>2.4560122076419048E-2</v>
      </c>
      <c r="AF748" s="3">
        <f t="shared" ca="1" si="238"/>
        <v>2.3843828081117402E-2</v>
      </c>
      <c r="AG748" s="3">
        <f t="shared" ca="1" si="242"/>
        <v>2.3220362497381738E-2</v>
      </c>
      <c r="AH748" s="3">
        <f t="shared" ca="1" si="242"/>
        <v>2.2697286972732152E-2</v>
      </c>
      <c r="AI748" s="3">
        <f t="shared" ca="1" si="242"/>
        <v>2.2281663587317299E-2</v>
      </c>
      <c r="AJ748" s="3">
        <f t="shared" ca="1" si="242"/>
        <v>2.1979960571594123E-2</v>
      </c>
      <c r="AK748" s="3">
        <f t="shared" ca="1" si="242"/>
        <v>2.1797881287680683E-2</v>
      </c>
      <c r="AL748" s="3">
        <f t="shared" ca="1" si="242"/>
        <v>2.1740111378028049E-2</v>
      </c>
      <c r="AM748" s="3">
        <f t="shared" ca="1" si="242"/>
        <v>2.1809999844677828E-2</v>
      </c>
      <c r="AN748" s="3">
        <f t="shared" ca="1" si="241"/>
        <v>2.2009215772348375E-2</v>
      </c>
      <c r="AO748" s="3">
        <f t="shared" ca="1" si="241"/>
        <v>2.2337445094065184E-2</v>
      </c>
      <c r="AP748" s="3">
        <f t="shared" ca="1" si="241"/>
        <v>2.2792199372986717E-2</v>
      </c>
      <c r="AQ748" s="3">
        <f t="shared" ca="1" si="241"/>
        <v>2.3368793310961273E-2</v>
      </c>
      <c r="AR748" s="3">
        <f t="shared" ca="1" si="241"/>
        <v>2.4060518360793565E-2</v>
      </c>
      <c r="AS748" s="3">
        <f t="shared" ca="1" si="241"/>
        <v>2.4859028910725802E-2</v>
      </c>
      <c r="AT748" s="3">
        <f t="shared" ca="1" si="241"/>
        <v>2.5755001871887069E-2</v>
      </c>
      <c r="AU748" s="3">
        <f t="shared" ca="1" si="241"/>
        <v>2.6739192980297252E-2</v>
      </c>
      <c r="AV748" s="3">
        <f t="shared" ca="1" si="241"/>
        <v>2.7803839584328333E-2</v>
      </c>
      <c r="AW748" s="3">
        <f t="shared" ca="1" si="240"/>
        <v>2.8943484041369667E-2</v>
      </c>
      <c r="AX748" s="3">
        <f t="shared" ca="1" si="240"/>
        <v>3.0152962365763931E-2</v>
      </c>
      <c r="AY748" s="3">
        <f t="shared" ca="1" si="240"/>
        <v>3.142189359241504E-2</v>
      </c>
      <c r="AZ748" s="3">
        <f t="shared" ca="1" si="232"/>
        <v>3.2733346326238845E-2</v>
      </c>
      <c r="BC748" s="3">
        <f ca="1">-MC!BC748</f>
        <v>-6.1873113027288262E-2</v>
      </c>
      <c r="BD748" s="3">
        <f ca="1">-MC!BD748</f>
        <v>0.46977888821667424</v>
      </c>
      <c r="BE748" s="3">
        <f ca="1">-MC!BE748</f>
        <v>1.4375843813528038</v>
      </c>
    </row>
    <row r="749" spans="1:57" x14ac:dyDescent="0.5">
      <c r="A749" s="3">
        <f t="shared" si="233"/>
        <v>7.3699999999998873</v>
      </c>
      <c r="B749" s="3">
        <f t="shared" ca="1" si="239"/>
        <v>3.4811417973053989E-2</v>
      </c>
      <c r="C749" s="3">
        <f t="shared" ca="1" si="239"/>
        <v>3.6410836276230159E-2</v>
      </c>
      <c r="D749" s="3">
        <f t="shared" ca="1" si="239"/>
        <v>3.7767315023947576E-2</v>
      </c>
      <c r="E749" s="3">
        <f t="shared" ca="1" si="239"/>
        <v>3.8892098128613321E-2</v>
      </c>
      <c r="F749" s="3">
        <f t="shared" ca="1" si="239"/>
        <v>3.9795477010475803E-2</v>
      </c>
      <c r="G749" s="3">
        <f t="shared" ca="1" si="239"/>
        <v>4.0487115362292908E-2</v>
      </c>
      <c r="H749" s="3">
        <f t="shared" ca="1" si="239"/>
        <v>4.0976350483117499E-2</v>
      </c>
      <c r="I749" s="3">
        <f t="shared" ca="1" si="239"/>
        <v>4.1272484056058337E-2</v>
      </c>
      <c r="J749" s="3">
        <f t="shared" ca="1" si="239"/>
        <v>4.1385068886608936E-2</v>
      </c>
      <c r="K749" s="3">
        <f t="shared" ca="1" si="239"/>
        <v>4.1324174729708167E-2</v>
      </c>
      <c r="L749" s="3">
        <f t="shared" ca="1" si="239"/>
        <v>4.1100600983483802E-2</v>
      </c>
      <c r="M749" s="3">
        <f t="shared" ca="1" si="239"/>
        <v>4.0726004892641804E-2</v>
      </c>
      <c r="N749" s="3">
        <f t="shared" ca="1" si="239"/>
        <v>4.0212928303828444E-2</v>
      </c>
      <c r="O749" s="3">
        <f t="shared" ca="1" si="239"/>
        <v>3.9574726058682466E-2</v>
      </c>
      <c r="P749" s="3">
        <f t="shared" ca="1" si="239"/>
        <v>3.8825416419271196E-2</v>
      </c>
      <c r="Q749" s="3">
        <f t="shared" ca="1" si="239"/>
        <v>3.797948319467858E-2</v>
      </c>
      <c r="R749" s="3">
        <f t="shared" ref="R749:AG764" ca="1" si="243">R748+R$2*$B$7+(R$3*$BC749+R$4*$BD749+R$5*$BE749)*SQRT($B$7)+(S748-R748)/(S$11-R$11)*$B$7</f>
        <v>3.7051659643129058E-2</v>
      </c>
      <c r="S749" s="3">
        <f t="shared" ca="1" si="243"/>
        <v>3.6056718462771621E-2</v>
      </c>
      <c r="T749" s="3">
        <f t="shared" ca="1" si="243"/>
        <v>3.5009284227042796E-2</v>
      </c>
      <c r="U749" s="3">
        <f t="shared" ca="1" si="243"/>
        <v>3.392367752558096E-2</v>
      </c>
      <c r="V749" s="3">
        <f t="shared" ca="1" si="243"/>
        <v>3.2813794940526254E-2</v>
      </c>
      <c r="W749" s="3">
        <f t="shared" ca="1" si="243"/>
        <v>3.1693025301651849E-2</v>
      </c>
      <c r="X749" s="3">
        <f t="shared" ca="1" si="243"/>
        <v>3.0574199454712347E-2</v>
      </c>
      <c r="Y749" s="3">
        <f t="shared" ca="1" si="243"/>
        <v>2.9469567726585114E-2</v>
      </c>
      <c r="Z749" s="3">
        <f t="shared" ca="1" si="243"/>
        <v>2.8390797026343097E-2</v>
      </c>
      <c r="AA749" s="3">
        <f t="shared" ca="1" si="243"/>
        <v>2.7348979134771727E-2</v>
      </c>
      <c r="AB749" s="3">
        <f t="shared" ca="1" si="243"/>
        <v>2.6354643695930876E-2</v>
      </c>
      <c r="AC749" s="3">
        <f t="shared" ca="1" si="243"/>
        <v>2.5417772999057106E-2</v>
      </c>
      <c r="AD749" s="3">
        <f t="shared" ca="1" si="243"/>
        <v>2.4547818986241133E-2</v>
      </c>
      <c r="AE749" s="3">
        <f t="shared" ca="1" si="243"/>
        <v>2.3753723957483472E-2</v>
      </c>
      <c r="AF749" s="3">
        <f t="shared" ca="1" si="243"/>
        <v>2.304394394611128E-2</v>
      </c>
      <c r="AG749" s="3">
        <f t="shared" ca="1" si="242"/>
        <v>2.2426468026181423E-2</v>
      </c>
      <c r="AH749" s="3">
        <f t="shared" ca="1" si="242"/>
        <v>2.1908819682966468E-2</v>
      </c>
      <c r="AI749" s="3">
        <f t="shared" ca="1" si="242"/>
        <v>2.1498020449965669E-2</v>
      </c>
      <c r="AJ749" s="3">
        <f t="shared" ca="1" si="242"/>
        <v>2.1200494044476968E-2</v>
      </c>
      <c r="AK749" s="3">
        <f t="shared" ca="1" si="242"/>
        <v>2.1021893679488396E-2</v>
      </c>
      <c r="AL749" s="3">
        <f t="shared" ca="1" si="242"/>
        <v>2.0966847874961492E-2</v>
      </c>
      <c r="AM749" s="3">
        <f t="shared" ca="1" si="242"/>
        <v>2.1038641053006978E-2</v>
      </c>
      <c r="AN749" s="3">
        <f t="shared" ca="1" si="241"/>
        <v>2.1238871086139456E-2</v>
      </c>
      <c r="AO749" s="3">
        <f t="shared" ca="1" si="241"/>
        <v>2.1567148351059533E-2</v>
      </c>
      <c r="AP749" s="3">
        <f t="shared" ca="1" si="241"/>
        <v>2.2020907958586522E-2</v>
      </c>
      <c r="AQ749" s="3">
        <f t="shared" ca="1" si="241"/>
        <v>2.2595391285840399E-2</v>
      </c>
      <c r="AR749" s="3">
        <f t="shared" ca="1" si="241"/>
        <v>2.3283823971716428E-2</v>
      </c>
      <c r="AS749" s="3">
        <f t="shared" ca="1" si="241"/>
        <v>2.4077807733636401E-2</v>
      </c>
      <c r="AT749" s="3">
        <f t="shared" ca="1" si="241"/>
        <v>2.4967988088181226E-2</v>
      </c>
      <c r="AU749" s="3">
        <f t="shared" ca="1" si="241"/>
        <v>2.5945117818611581E-2</v>
      </c>
      <c r="AV749" s="3">
        <f t="shared" ca="1" si="241"/>
        <v>2.7001448449470555E-2</v>
      </c>
      <c r="AW749" s="3">
        <f t="shared" ca="1" si="240"/>
        <v>2.8131497264615519E-2</v>
      </c>
      <c r="AX749" s="3">
        <f t="shared" ca="1" si="240"/>
        <v>2.9329966329426849E-2</v>
      </c>
      <c r="AY749" s="3">
        <f t="shared" ca="1" si="240"/>
        <v>3.0586315803944324E-2</v>
      </c>
      <c r="AZ749" s="3">
        <f t="shared" ca="1" si="232"/>
        <v>3.1883076821584984E-2</v>
      </c>
      <c r="BC749" s="3">
        <f ca="1">-MC!BC749</f>
        <v>-1.358984692035917</v>
      </c>
      <c r="BD749" s="3">
        <f ca="1">-MC!BD749</f>
        <v>0.31321759806820371</v>
      </c>
      <c r="BE749" s="3">
        <f ca="1">-MC!BE749</f>
        <v>0.23402070184007684</v>
      </c>
    </row>
    <row r="750" spans="1:57" x14ac:dyDescent="0.5">
      <c r="A750" s="3">
        <f t="shared" si="233"/>
        <v>7.3799999999998871</v>
      </c>
      <c r="B750" s="3">
        <f t="shared" ref="B750:Q765" ca="1" si="244">B749+B$2*$B$7+(B$3*$BC750+B$4*$BD750+B$5*$BE750)*SQRT($B$7)+(C749-B749)/(C$11-B$11)*$B$7</f>
        <v>3.5227422696511503E-2</v>
      </c>
      <c r="C750" s="3">
        <f t="shared" ca="1" si="244"/>
        <v>3.6645339137025737E-2</v>
      </c>
      <c r="D750" s="3">
        <f t="shared" ca="1" si="244"/>
        <v>3.7837916346557088E-2</v>
      </c>
      <c r="E750" s="3">
        <f t="shared" ca="1" si="244"/>
        <v>3.8815727698265509E-2</v>
      </c>
      <c r="F750" s="3">
        <f t="shared" ca="1" si="244"/>
        <v>3.9588397740383002E-2</v>
      </c>
      <c r="G750" s="3">
        <f t="shared" ca="1" si="244"/>
        <v>4.0164926994137796E-2</v>
      </c>
      <c r="H750" s="3">
        <f t="shared" ca="1" si="244"/>
        <v>4.0553993528073345E-2</v>
      </c>
      <c r="I750" s="3">
        <f t="shared" ca="1" si="244"/>
        <v>4.0764244058690072E-2</v>
      </c>
      <c r="J750" s="3">
        <f t="shared" ca="1" si="244"/>
        <v>4.0804580628468007E-2</v>
      </c>
      <c r="K750" s="3">
        <f t="shared" ca="1" si="244"/>
        <v>4.0684425684664065E-2</v>
      </c>
      <c r="L750" s="3">
        <f t="shared" ca="1" si="244"/>
        <v>4.0413933356369669E-2</v>
      </c>
      <c r="M750" s="3">
        <f t="shared" ca="1" si="244"/>
        <v>4.0004115863012911E-2</v>
      </c>
      <c r="N750" s="3">
        <f t="shared" ca="1" si="244"/>
        <v>3.946686849973443E-2</v>
      </c>
      <c r="O750" s="3">
        <f t="shared" ca="1" si="244"/>
        <v>3.8814896633767963E-2</v>
      </c>
      <c r="P750" s="3">
        <f t="shared" ca="1" si="244"/>
        <v>3.8061565294235114E-2</v>
      </c>
      <c r="Q750" s="3">
        <f t="shared" ca="1" si="244"/>
        <v>3.7220701034468909E-2</v>
      </c>
      <c r="R750" s="3">
        <f t="shared" ca="1" si="243"/>
        <v>3.6306376028259008E-2</v>
      </c>
      <c r="S750" s="3">
        <f t="shared" ca="1" si="243"/>
        <v>3.5332698556233097E-2</v>
      </c>
      <c r="T750" s="3">
        <f t="shared" ca="1" si="243"/>
        <v>3.4313626098628397E-2</v>
      </c>
      <c r="U750" s="3">
        <f t="shared" ca="1" si="243"/>
        <v>3.3262810195037198E-2</v>
      </c>
      <c r="V750" s="3">
        <f t="shared" ca="1" si="243"/>
        <v>3.2193477129467171E-2</v>
      </c>
      <c r="W750" s="3">
        <f t="shared" ca="1" si="243"/>
        <v>3.1118344822215052E-2</v>
      </c>
      <c r="X750" s="3">
        <f t="shared" ca="1" si="243"/>
        <v>3.0049573104157748E-2</v>
      </c>
      <c r="Y750" s="3">
        <f t="shared" ca="1" si="243"/>
        <v>2.8998741514381862E-2</v>
      </c>
      <c r="Z750" s="3">
        <f t="shared" ca="1" si="243"/>
        <v>2.7976846554792104E-2</v>
      </c>
      <c r="AA750" s="3">
        <f t="shared" ca="1" si="243"/>
        <v>2.6994309995667036E-2</v>
      </c>
      <c r="AB750" s="3">
        <f t="shared" ca="1" si="243"/>
        <v>2.6060991819491224E-2</v>
      </c>
      <c r="AC750" s="3">
        <f t="shared" ca="1" si="243"/>
        <v>2.5186204960536106E-2</v>
      </c>
      <c r="AD750" s="3">
        <f t="shared" ca="1" si="243"/>
        <v>2.4378732298582034E-2</v>
      </c>
      <c r="AE750" s="3">
        <f t="shared" ca="1" si="243"/>
        <v>2.3646847330646245E-2</v>
      </c>
      <c r="AF750" s="3">
        <f t="shared" ca="1" si="243"/>
        <v>2.2998337381706858E-2</v>
      </c>
      <c r="AG750" s="3">
        <f t="shared" ca="1" si="242"/>
        <v>2.2440522475671562E-2</v>
      </c>
      <c r="AH750" s="3">
        <f t="shared" ca="1" si="242"/>
        <v>2.1980255881368829E-2</v>
      </c>
      <c r="AI750" s="3">
        <f t="shared" ca="1" si="242"/>
        <v>2.1623886499809765E-2</v>
      </c>
      <c r="AJ750" s="3">
        <f t="shared" ca="1" si="242"/>
        <v>2.1377161415905351E-2</v>
      </c>
      <c r="AK750" s="3">
        <f t="shared" ca="1" si="242"/>
        <v>2.1245051547537849E-2</v>
      </c>
      <c r="AL750" s="3">
        <f t="shared" ca="1" si="242"/>
        <v>2.123149613652189E-2</v>
      </c>
      <c r="AM750" s="3">
        <f t="shared" ca="1" si="242"/>
        <v>2.1339082885883313E-2</v>
      </c>
      <c r="AN750" s="3">
        <f t="shared" ca="1" si="241"/>
        <v>2.1568706362541993E-2</v>
      </c>
      <c r="AO750" s="3">
        <f t="shared" ca="1" si="241"/>
        <v>2.1919269362444829E-2</v>
      </c>
      <c r="AP750" s="3">
        <f t="shared" ca="1" si="241"/>
        <v>2.238749860011564E-2</v>
      </c>
      <c r="AQ750" s="3">
        <f t="shared" ca="1" si="241"/>
        <v>2.2967930271653926E-2</v>
      </c>
      <c r="AR750" s="3">
        <f t="shared" ca="1" si="241"/>
        <v>2.3653092458398715E-2</v>
      </c>
      <c r="AS750" s="3">
        <f t="shared" ca="1" si="241"/>
        <v>2.4433902625968298E-2</v>
      </c>
      <c r="AT750" s="3">
        <f t="shared" ca="1" si="241"/>
        <v>2.5300343458722639E-2</v>
      </c>
      <c r="AU750" s="3">
        <f t="shared" ca="1" si="241"/>
        <v>2.6242533123233269E-2</v>
      </c>
      <c r="AV750" s="3">
        <f t="shared" ca="1" si="241"/>
        <v>2.7252104528711761E-2</v>
      </c>
      <c r="AW750" s="3">
        <f t="shared" ca="1" si="240"/>
        <v>2.8322915701466361E-2</v>
      </c>
      <c r="AX750" s="3">
        <f t="shared" ca="1" si="240"/>
        <v>2.9448902252888563E-2</v>
      </c>
      <c r="AY750" s="3">
        <f t="shared" ca="1" si="240"/>
        <v>3.0618725889712761E-2</v>
      </c>
      <c r="AZ750" s="3">
        <f t="shared" ca="1" si="232"/>
        <v>3.181380121605961E-2</v>
      </c>
      <c r="BC750" s="3">
        <f ca="1">-MC!BC750</f>
        <v>-0.29609252835409894</v>
      </c>
      <c r="BD750" s="3">
        <f ca="1">-MC!BD750</f>
        <v>0.84901677178961155</v>
      </c>
      <c r="BE750" s="3">
        <f ca="1">-MC!BE750</f>
        <v>-1.8447491379138645</v>
      </c>
    </row>
    <row r="751" spans="1:57" x14ac:dyDescent="0.5">
      <c r="A751" s="3">
        <f t="shared" si="233"/>
        <v>7.3899999999998869</v>
      </c>
      <c r="B751" s="3">
        <f t="shared" ca="1" si="244"/>
        <v>3.6423531406937833E-2</v>
      </c>
      <c r="C751" s="3">
        <f t="shared" ca="1" si="244"/>
        <v>3.7862699755751163E-2</v>
      </c>
      <c r="D751" s="3">
        <f t="shared" ca="1" si="244"/>
        <v>3.9067076534141258E-2</v>
      </c>
      <c r="E751" s="3">
        <f t="shared" ca="1" si="244"/>
        <v>4.0047717901352663E-2</v>
      </c>
      <c r="F751" s="3">
        <f t="shared" ca="1" si="244"/>
        <v>4.0814734859597829E-2</v>
      </c>
      <c r="G751" s="3">
        <f t="shared" ca="1" si="244"/>
        <v>4.1377618089382839E-2</v>
      </c>
      <c r="H751" s="3">
        <f t="shared" ca="1" si="244"/>
        <v>4.1745539766006881E-2</v>
      </c>
      <c r="I751" s="3">
        <f t="shared" ca="1" si="244"/>
        <v>4.1927644975421036E-2</v>
      </c>
      <c r="J751" s="3">
        <f t="shared" ca="1" si="244"/>
        <v>4.193333831818561E-2</v>
      </c>
      <c r="K751" s="3">
        <f t="shared" ca="1" si="244"/>
        <v>4.1772548226635585E-2</v>
      </c>
      <c r="L751" s="3">
        <f t="shared" ca="1" si="244"/>
        <v>4.1455936817688305E-2</v>
      </c>
      <c r="M751" s="3">
        <f t="shared" ca="1" si="244"/>
        <v>4.0995024506956558E-2</v>
      </c>
      <c r="N751" s="3">
        <f t="shared" ca="1" si="244"/>
        <v>4.0402213231604485E-2</v>
      </c>
      <c r="O751" s="3">
        <f t="shared" ca="1" si="244"/>
        <v>3.9690712061277097E-2</v>
      </c>
      <c r="P751" s="3">
        <f t="shared" ca="1" si="244"/>
        <v>3.8874385963681306E-2</v>
      </c>
      <c r="Q751" s="3">
        <f t="shared" ca="1" si="244"/>
        <v>3.7967557411812625E-2</v>
      </c>
      <c r="R751" s="3">
        <f t="shared" ca="1" si="243"/>
        <v>3.6984790680351348E-2</v>
      </c>
      <c r="S751" s="3">
        <f t="shared" ca="1" si="243"/>
        <v>3.5940682830877389E-2</v>
      </c>
      <c r="T751" s="3">
        <f t="shared" ca="1" si="243"/>
        <v>3.4849677463278855E-2</v>
      </c>
      <c r="U751" s="3">
        <f t="shared" ca="1" si="243"/>
        <v>3.3725910294127331E-2</v>
      </c>
      <c r="V751" s="3">
        <f t="shared" ca="1" si="243"/>
        <v>3.2583090549058238E-2</v>
      </c>
      <c r="W751" s="3">
        <f t="shared" ca="1" si="243"/>
        <v>3.1434418488770981E-2</v>
      </c>
      <c r="X751" s="3">
        <f t="shared" ca="1" si="243"/>
        <v>3.0292536185793608E-2</v>
      </c>
      <c r="Y751" s="3">
        <f t="shared" ca="1" si="243"/>
        <v>2.9169505651021537E-2</v>
      </c>
      <c r="Z751" s="3">
        <f t="shared" ca="1" si="243"/>
        <v>2.8076806239111584E-2</v>
      </c>
      <c r="AA751" s="3">
        <f t="shared" ca="1" si="243"/>
        <v>2.7025342968801176E-2</v>
      </c>
      <c r="AB751" s="3">
        <f t="shared" ca="1" si="243"/>
        <v>2.6025459419118893E-2</v>
      </c>
      <c r="AC751" s="3">
        <f t="shared" ca="1" si="243"/>
        <v>2.5086952427211259E-2</v>
      </c>
      <c r="AD751" s="3">
        <f t="shared" ca="1" si="243"/>
        <v>2.4219089067721921E-2</v>
      </c>
      <c r="AE751" s="3">
        <f t="shared" ca="1" si="243"/>
        <v>2.3430627288564623E-2</v>
      </c>
      <c r="AF751" s="3">
        <f t="shared" ca="1" si="243"/>
        <v>2.2729838951519567E-2</v>
      </c>
      <c r="AG751" s="3">
        <f t="shared" ca="1" si="242"/>
        <v>2.212452825900648E-2</v>
      </c>
      <c r="AH751" s="3">
        <f t="shared" ca="1" si="242"/>
        <v>2.1622031467075972E-2</v>
      </c>
      <c r="AI751" s="3">
        <f t="shared" ca="1" si="242"/>
        <v>2.1229178016240132E-2</v>
      </c>
      <c r="AJ751" s="3">
        <f t="shared" ca="1" si="242"/>
        <v>2.0952191497755721E-2</v>
      </c>
      <c r="AK751" s="3">
        <f t="shared" ca="1" si="242"/>
        <v>2.0796513646725523E-2</v>
      </c>
      <c r="AL751" s="3">
        <f t="shared" ca="1" si="242"/>
        <v>2.0766547529985607E-2</v>
      </c>
      <c r="AM751" s="3">
        <f t="shared" ca="1" si="242"/>
        <v>2.0865337251733857E-2</v>
      </c>
      <c r="AN751" s="3">
        <f t="shared" ca="1" si="241"/>
        <v>2.1094227239779349E-2</v>
      </c>
      <c r="AO751" s="3">
        <f t="shared" ca="1" si="241"/>
        <v>2.1452565944991554E-2</v>
      </c>
      <c r="AP751" s="3">
        <f t="shared" ca="1" si="241"/>
        <v>2.1937525001891407E-2</v>
      </c>
      <c r="AQ751" s="3">
        <f t="shared" ca="1" si="241"/>
        <v>2.2544088830014328E-2</v>
      </c>
      <c r="AR751" s="3">
        <f t="shared" ca="1" si="241"/>
        <v>2.3265241471245285E-2</v>
      </c>
      <c r="AS751" s="3">
        <f t="shared" ca="1" si="241"/>
        <v>2.4092369819777831E-2</v>
      </c>
      <c r="AT751" s="3">
        <f t="shared" ca="1" si="241"/>
        <v>2.5015947544048726E-2</v>
      </c>
      <c r="AU751" s="3">
        <f t="shared" ca="1" si="241"/>
        <v>2.6026611765954628E-2</v>
      </c>
      <c r="AV751" s="3">
        <f t="shared" ca="1" si="241"/>
        <v>2.7116529218518353E-2</v>
      </c>
      <c r="AW751" s="3">
        <f t="shared" ca="1" si="240"/>
        <v>2.8280049778557345E-2</v>
      </c>
      <c r="AX751" s="3">
        <f t="shared" ca="1" si="240"/>
        <v>2.9511495215474991E-2</v>
      </c>
      <c r="AY751" s="3">
        <f t="shared" ca="1" si="240"/>
        <v>3.0799875673167599E-2</v>
      </c>
      <c r="AZ751" s="3">
        <f t="shared" ca="1" si="232"/>
        <v>3.2126968006104491E-2</v>
      </c>
      <c r="BC751" s="3">
        <f ca="1">-MC!BC751</f>
        <v>0.39108934614480351</v>
      </c>
      <c r="BD751" s="3">
        <f ca="1">-MC!BD751</f>
        <v>-2.120891541449577</v>
      </c>
      <c r="BE751" s="3">
        <f ca="1">-MC!BE751</f>
        <v>-0.34089939865441643</v>
      </c>
    </row>
    <row r="752" spans="1:57" x14ac:dyDescent="0.5">
      <c r="A752" s="3">
        <f t="shared" si="233"/>
        <v>7.3999999999998867</v>
      </c>
      <c r="B752" s="3">
        <f t="shared" ca="1" si="244"/>
        <v>3.603852374246664E-2</v>
      </c>
      <c r="C752" s="3">
        <f t="shared" ca="1" si="244"/>
        <v>3.7387192311589768E-2</v>
      </c>
      <c r="D752" s="3">
        <f t="shared" ca="1" si="244"/>
        <v>3.8515511948542365E-2</v>
      </c>
      <c r="E752" s="3">
        <f t="shared" ca="1" si="244"/>
        <v>3.9433886291393834E-2</v>
      </c>
      <c r="F752" s="3">
        <f t="shared" ca="1" si="244"/>
        <v>4.0151777489825388E-2</v>
      </c>
      <c r="G752" s="3">
        <f t="shared" ca="1" si="244"/>
        <v>4.0678031081952871E-2</v>
      </c>
      <c r="H752" s="3">
        <f t="shared" ca="1" si="244"/>
        <v>4.1021178054467457E-2</v>
      </c>
      <c r="I752" s="3">
        <f t="shared" ca="1" si="244"/>
        <v>4.1189726565925844E-2</v>
      </c>
      <c r="J752" s="3">
        <f t="shared" ca="1" si="244"/>
        <v>4.1192448462890906E-2</v>
      </c>
      <c r="K752" s="3">
        <f t="shared" ca="1" si="244"/>
        <v>4.1038642822213013E-2</v>
      </c>
      <c r="L752" s="3">
        <f t="shared" ca="1" si="244"/>
        <v>4.0738344372184966E-2</v>
      </c>
      <c r="M752" s="3">
        <f t="shared" ca="1" si="244"/>
        <v>4.0302446312903376E-2</v>
      </c>
      <c r="N752" s="3">
        <f t="shared" ca="1" si="244"/>
        <v>3.9742721784145986E-2</v>
      </c>
      <c r="O752" s="3">
        <f t="shared" ca="1" si="244"/>
        <v>3.9071748102074928E-2</v>
      </c>
      <c r="P752" s="3">
        <f t="shared" ca="1" si="244"/>
        <v>3.8302754711986318E-2</v>
      </c>
      <c r="Q752" s="3">
        <f t="shared" ca="1" si="244"/>
        <v>3.7449424549545078E-2</v>
      </c>
      <c r="R752" s="3">
        <f t="shared" ca="1" si="243"/>
        <v>3.6525678543305726E-2</v>
      </c>
      <c r="S752" s="3">
        <f t="shared" ca="1" si="243"/>
        <v>3.5545467101956711E-2</v>
      </c>
      <c r="T752" s="3">
        <f t="shared" ca="1" si="243"/>
        <v>3.4522584525565961E-2</v>
      </c>
      <c r="U752" s="3">
        <f t="shared" ca="1" si="243"/>
        <v>3.3470515302359685E-2</v>
      </c>
      <c r="V752" s="3">
        <f t="shared" ca="1" si="243"/>
        <v>3.2402316206958909E-2</v>
      </c>
      <c r="W752" s="3">
        <f t="shared" ca="1" si="243"/>
        <v>3.1330534457873017E-2</v>
      </c>
      <c r="X752" s="3">
        <f t="shared" ca="1" si="243"/>
        <v>3.0267158993266735E-2</v>
      </c>
      <c r="Y752" s="3">
        <f t="shared" ca="1" si="243"/>
        <v>2.9223598922845487E-2</v>
      </c>
      <c r="Z752" s="3">
        <f t="shared" ca="1" si="243"/>
        <v>2.8210681081314692E-2</v>
      </c>
      <c r="AA752" s="3">
        <f t="shared" ca="1" si="243"/>
        <v>2.7238658362214709E-2</v>
      </c>
      <c r="AB752" s="3">
        <f t="shared" ca="1" si="243"/>
        <v>2.6317222566627101E-2</v>
      </c>
      <c r="AC752" s="3">
        <f t="shared" ca="1" si="243"/>
        <v>2.5455519059795598E-2</v>
      </c>
      <c r="AD752" s="3">
        <f t="shared" ca="1" si="243"/>
        <v>2.4662163735730162E-2</v>
      </c>
      <c r="AE752" s="3">
        <f t="shared" ca="1" si="243"/>
        <v>2.3945263614341513E-2</v>
      </c>
      <c r="AF752" s="3">
        <f t="shared" ca="1" si="243"/>
        <v>2.3312439706428489E-2</v>
      </c>
      <c r="AG752" s="3">
        <f t="shared" ca="1" si="242"/>
        <v>2.2770844988479411E-2</v>
      </c>
      <c r="AH752" s="3">
        <f t="shared" ca="1" si="242"/>
        <v>2.2327163274194956E-2</v>
      </c>
      <c r="AI752" s="3">
        <f t="shared" ca="1" si="242"/>
        <v>2.1987569082307451E-2</v>
      </c>
      <c r="AJ752" s="3">
        <f t="shared" ca="1" si="242"/>
        <v>2.1757627016019285E-2</v>
      </c>
      <c r="AK752" s="3">
        <f t="shared" ca="1" si="242"/>
        <v>2.1642114107192131E-2</v>
      </c>
      <c r="AL752" s="3">
        <f t="shared" ca="1" si="242"/>
        <v>2.1644761718588878E-2</v>
      </c>
      <c r="AM752" s="3">
        <f t="shared" ca="1" si="242"/>
        <v>2.1767934844156143E-2</v>
      </c>
      <c r="AN752" s="3">
        <f t="shared" ca="1" si="241"/>
        <v>2.2012292307855234E-2</v>
      </c>
      <c r="AO752" s="3">
        <f t="shared" ca="1" si="241"/>
        <v>2.2376492820162013E-2</v>
      </c>
      <c r="AP752" s="3">
        <f t="shared" ca="1" si="241"/>
        <v>2.2857017621045698E-2</v>
      </c>
      <c r="AQ752" s="3">
        <f t="shared" ca="1" si="241"/>
        <v>2.3448164127602165E-2</v>
      </c>
      <c r="AR752" s="3">
        <f t="shared" ca="1" si="241"/>
        <v>2.4142237231005267E-2</v>
      </c>
      <c r="AS752" s="3">
        <f t="shared" ca="1" si="241"/>
        <v>2.4929958304516199E-2</v>
      </c>
      <c r="AT752" s="3">
        <f t="shared" ca="1" si="241"/>
        <v>2.5801157179455848E-2</v>
      </c>
      <c r="AU752" s="3">
        <f t="shared" ca="1" si="241"/>
        <v>2.6745854849798068E-2</v>
      </c>
      <c r="AV752" s="3">
        <f t="shared" ca="1" si="241"/>
        <v>2.7755615652293241E-2</v>
      </c>
      <c r="AW752" s="3">
        <f t="shared" ca="1" si="240"/>
        <v>2.8824143819800412E-2</v>
      </c>
      <c r="AX752" s="3">
        <f t="shared" ca="1" si="240"/>
        <v>2.9945011144700211E-2</v>
      </c>
      <c r="AY752" s="3">
        <f t="shared" ca="1" si="240"/>
        <v>3.1106441103696959E-2</v>
      </c>
      <c r="AZ752" s="3">
        <f t="shared" ca="1" si="232"/>
        <v>3.2289160972269595E-2</v>
      </c>
      <c r="BC752" s="3">
        <f ca="1">-MC!BC752</f>
        <v>0.18052800255153301</v>
      </c>
      <c r="BD752" s="3">
        <f ca="1">-MC!BD752</f>
        <v>2.0337180446885843</v>
      </c>
      <c r="BE752" s="3">
        <f ca="1">-MC!BE752</f>
        <v>-0.40713871682470071</v>
      </c>
    </row>
    <row r="753" spans="1:57" x14ac:dyDescent="0.5">
      <c r="A753" s="3">
        <f t="shared" si="233"/>
        <v>7.4099999999998865</v>
      </c>
      <c r="B753" s="3">
        <f t="shared" ca="1" si="244"/>
        <v>3.5892189089225396E-2</v>
      </c>
      <c r="C753" s="3">
        <f t="shared" ca="1" si="244"/>
        <v>3.7273081633117593E-2</v>
      </c>
      <c r="D753" s="3">
        <f t="shared" ca="1" si="244"/>
        <v>3.8437373017584826E-2</v>
      </c>
      <c r="E753" s="3">
        <f t="shared" ca="1" si="244"/>
        <v>3.9395196325344745E-2</v>
      </c>
      <c r="F753" s="3">
        <f t="shared" ca="1" si="244"/>
        <v>4.0155746820200656E-2</v>
      </c>
      <c r="G753" s="3">
        <f t="shared" ca="1" si="244"/>
        <v>4.0727606869404326E-2</v>
      </c>
      <c r="H753" s="3">
        <f t="shared" ca="1" si="244"/>
        <v>4.1119048248713708E-2</v>
      </c>
      <c r="I753" s="3">
        <f t="shared" ca="1" si="244"/>
        <v>4.1338324165209564E-2</v>
      </c>
      <c r="J753" s="3">
        <f t="shared" ca="1" si="244"/>
        <v>4.1393955671878112E-2</v>
      </c>
      <c r="K753" s="3">
        <f t="shared" ca="1" si="244"/>
        <v>4.1294994421872809E-2</v>
      </c>
      <c r="L753" s="3">
        <f t="shared" ca="1" si="244"/>
        <v>4.1051229650774637E-2</v>
      </c>
      <c r="M753" s="3">
        <f t="shared" ca="1" si="244"/>
        <v>4.067330920397709E-2</v>
      </c>
      <c r="N753" s="3">
        <f t="shared" ca="1" si="244"/>
        <v>4.0172759257200139E-2</v>
      </c>
      <c r="O753" s="3">
        <f t="shared" ca="1" si="244"/>
        <v>3.9561907190194971E-2</v>
      </c>
      <c r="P753" s="3">
        <f t="shared" ca="1" si="244"/>
        <v>3.8853728737999027E-2</v>
      </c>
      <c r="Q753" s="3">
        <f t="shared" ca="1" si="244"/>
        <v>3.8061649115221252E-2</v>
      </c>
      <c r="R753" s="3">
        <f t="shared" ca="1" si="243"/>
        <v>3.7199327730605587E-2</v>
      </c>
      <c r="S753" s="3">
        <f t="shared" ca="1" si="243"/>
        <v>3.6280450179460966E-2</v>
      </c>
      <c r="T753" s="3">
        <f t="shared" ca="1" si="243"/>
        <v>3.5318543315915142E-2</v>
      </c>
      <c r="U753" s="3">
        <f t="shared" ca="1" si="243"/>
        <v>3.4326822267846079E-2</v>
      </c>
      <c r="V753" s="3">
        <f t="shared" ca="1" si="243"/>
        <v>3.3318073239487413E-2</v>
      </c>
      <c r="W753" s="3">
        <f t="shared" ca="1" si="243"/>
        <v>3.2304572297765559E-2</v>
      </c>
      <c r="X753" s="3">
        <f t="shared" ca="1" si="243"/>
        <v>3.1298037143595893E-2</v>
      </c>
      <c r="Y753" s="3">
        <f t="shared" ca="1" si="243"/>
        <v>3.0309605885569149E-2</v>
      </c>
      <c r="Z753" s="3">
        <f t="shared" ca="1" si="243"/>
        <v>2.9349834738784934E-2</v>
      </c>
      <c r="AA753" s="3">
        <f t="shared" ca="1" si="243"/>
        <v>2.8428706370982063E-2</v>
      </c>
      <c r="AB753" s="3">
        <f t="shared" ca="1" si="243"/>
        <v>2.7555642703866474E-2</v>
      </c>
      <c r="AC753" s="3">
        <f t="shared" ca="1" si="243"/>
        <v>2.6739519529055015E-2</v>
      </c>
      <c r="AD753" s="3">
        <f t="shared" ca="1" si="243"/>
        <v>2.5988683457427074E-2</v>
      </c>
      <c r="AE753" s="3">
        <f t="shared" ca="1" si="243"/>
        <v>2.5310972474881309E-2</v>
      </c>
      <c r="AF753" s="3">
        <f t="shared" ca="1" si="243"/>
        <v>2.4713738626186692E-2</v>
      </c>
      <c r="AG753" s="3">
        <f t="shared" ca="1" si="242"/>
        <v>2.4203865530022295E-2</v>
      </c>
      <c r="AH753" s="3">
        <f t="shared" ca="1" si="242"/>
        <v>2.378776640060078E-2</v>
      </c>
      <c r="AI753" s="3">
        <f t="shared" ca="1" si="242"/>
        <v>2.3471342645999729E-2</v>
      </c>
      <c r="AJ753" s="3">
        <f t="shared" ca="1" si="242"/>
        <v>2.325988165951394E-2</v>
      </c>
      <c r="AK753" s="3">
        <f t="shared" ca="1" si="242"/>
        <v>2.3157877522197858E-2</v>
      </c>
      <c r="AL753" s="3">
        <f t="shared" ca="1" si="242"/>
        <v>2.3168771637068132E-2</v>
      </c>
      <c r="AM753" s="3">
        <f t="shared" ca="1" si="242"/>
        <v>2.32946316503987E-2</v>
      </c>
      <c r="AN753" s="3">
        <f t="shared" ca="1" si="241"/>
        <v>2.3535812592022698E-2</v>
      </c>
      <c r="AO753" s="3">
        <f t="shared" ca="1" si="241"/>
        <v>2.3890665311389749E-2</v>
      </c>
      <c r="AP753" s="3">
        <f t="shared" ca="1" si="241"/>
        <v>2.4355362614210087E-2</v>
      </c>
      <c r="AQ753" s="3">
        <f t="shared" ca="1" si="241"/>
        <v>2.4923896964625141E-2</v>
      </c>
      <c r="AR753" s="3">
        <f t="shared" ca="1" si="241"/>
        <v>2.558827626814374E-2</v>
      </c>
      <c r="AS753" s="3">
        <f t="shared" ca="1" si="241"/>
        <v>2.6338938703221564E-2</v>
      </c>
      <c r="AT753" s="3">
        <f t="shared" ca="1" si="241"/>
        <v>2.7165452710698E-2</v>
      </c>
      <c r="AU753" s="3">
        <f t="shared" ca="1" si="241"/>
        <v>2.8057605323707626E-2</v>
      </c>
      <c r="AV753" s="3">
        <f t="shared" ca="1" si="241"/>
        <v>2.9006739510225178E-2</v>
      </c>
      <c r="AW753" s="3">
        <f t="shared" ca="1" si="240"/>
        <v>3.000629366494053E-2</v>
      </c>
      <c r="AX753" s="3">
        <f t="shared" ca="1" si="240"/>
        <v>3.1049470761858693E-2</v>
      </c>
      <c r="AY753" s="3">
        <f t="shared" ca="1" si="240"/>
        <v>3.2124084244706544E-2</v>
      </c>
      <c r="AZ753" s="3">
        <f t="shared" ca="1" si="232"/>
        <v>3.3210563133316329E-2</v>
      </c>
      <c r="BC753" s="3">
        <f ca="1">-MC!BC753</f>
        <v>1.4686365927463685</v>
      </c>
      <c r="BD753" s="3">
        <f ca="1">-MC!BD753</f>
        <v>1.8278263050206505</v>
      </c>
      <c r="BE753" s="3">
        <f ca="1">-MC!BE753</f>
        <v>0.98441497538136069</v>
      </c>
    </row>
    <row r="754" spans="1:57" x14ac:dyDescent="0.5">
      <c r="A754" s="3">
        <f t="shared" si="233"/>
        <v>7.4199999999998862</v>
      </c>
      <c r="B754" s="3">
        <f t="shared" ca="1" si="244"/>
        <v>3.6371711873144745E-2</v>
      </c>
      <c r="C754" s="3">
        <f t="shared" ca="1" si="244"/>
        <v>3.780351370563375E-2</v>
      </c>
      <c r="D754" s="3">
        <f t="shared" ca="1" si="244"/>
        <v>3.9007551342450576E-2</v>
      </c>
      <c r="E754" s="3">
        <f t="shared" ca="1" si="244"/>
        <v>3.9994484410000933E-2</v>
      </c>
      <c r="F754" s="3">
        <f t="shared" ca="1" si="244"/>
        <v>4.0774038386160817E-2</v>
      </c>
      <c r="G754" s="3">
        <f t="shared" ca="1" si="244"/>
        <v>4.1355329572166866E-2</v>
      </c>
      <c r="H754" s="3">
        <f t="shared" ca="1" si="244"/>
        <v>4.1747167643683268E-2</v>
      </c>
      <c r="I754" s="3">
        <f t="shared" ca="1" si="244"/>
        <v>4.1958347965123176E-2</v>
      </c>
      <c r="J754" s="3">
        <f t="shared" ca="1" si="244"/>
        <v>4.1997937888944056E-2</v>
      </c>
      <c r="K754" s="3">
        <f t="shared" ca="1" si="244"/>
        <v>4.1875538708872513E-2</v>
      </c>
      <c r="L754" s="3">
        <f t="shared" ca="1" si="244"/>
        <v>4.160149119618816E-2</v>
      </c>
      <c r="M754" s="3">
        <f t="shared" ca="1" si="244"/>
        <v>4.1186994835044649E-2</v>
      </c>
      <c r="N754" s="3">
        <f t="shared" ca="1" si="244"/>
        <v>4.0644125803307396E-2</v>
      </c>
      <c r="O754" s="3">
        <f t="shared" ca="1" si="244"/>
        <v>3.9985758494490056E-2</v>
      </c>
      <c r="P754" s="3">
        <f t="shared" ca="1" si="244"/>
        <v>3.9225411878805759E-2</v>
      </c>
      <c r="Q754" s="3">
        <f t="shared" ca="1" si="244"/>
        <v>3.8377050399482707E-2</v>
      </c>
      <c r="R754" s="3">
        <f t="shared" ca="1" si="243"/>
        <v>3.7454868905233196E-2</v>
      </c>
      <c r="S754" s="3">
        <f t="shared" ca="1" si="243"/>
        <v>3.6473085150985775E-2</v>
      </c>
      <c r="T754" s="3">
        <f t="shared" ca="1" si="243"/>
        <v>3.5445755532290187E-2</v>
      </c>
      <c r="U754" s="3">
        <f t="shared" ca="1" si="243"/>
        <v>3.438662281812567E-2</v>
      </c>
      <c r="V754" s="3">
        <f t="shared" ca="1" si="243"/>
        <v>3.3308999656364913E-2</v>
      </c>
      <c r="W754" s="3">
        <f t="shared" ca="1" si="243"/>
        <v>3.2225687986288346E-2</v>
      </c>
      <c r="X754" s="3">
        <f t="shared" ca="1" si="243"/>
        <v>3.1148931301934996E-2</v>
      </c>
      <c r="Y754" s="3">
        <f t="shared" ca="1" si="243"/>
        <v>3.0090393744061441E-2</v>
      </c>
      <c r="Z754" s="3">
        <f t="shared" ca="1" si="243"/>
        <v>2.9061157941687867E-2</v>
      </c>
      <c r="AA754" s="3">
        <f t="shared" ca="1" si="243"/>
        <v>2.8071733369330394E-2</v>
      </c>
      <c r="AB754" s="3">
        <f t="shared" ca="1" si="243"/>
        <v>2.7132069101084639E-2</v>
      </c>
      <c r="AC754" s="3">
        <f t="shared" ca="1" si="243"/>
        <v>2.625156838640081E-2</v>
      </c>
      <c r="AD754" s="3">
        <f t="shared" ca="1" si="243"/>
        <v>2.5439105583660422E-2</v>
      </c>
      <c r="AE754" s="3">
        <f t="shared" ca="1" si="243"/>
        <v>2.4703046671760036E-2</v>
      </c>
      <c r="AF754" s="3">
        <f t="shared" ca="1" si="243"/>
        <v>2.4051271747253505E-2</v>
      </c>
      <c r="AG754" s="3">
        <f t="shared" ca="1" si="242"/>
        <v>2.3491192071827392E-2</v>
      </c>
      <c r="AH754" s="3">
        <f t="shared" ca="1" si="242"/>
        <v>2.3029747235633335E-2</v>
      </c>
      <c r="AI754" s="3">
        <f t="shared" ca="1" si="242"/>
        <v>2.2673362479759446E-2</v>
      </c>
      <c r="AJ754" s="3">
        <f t="shared" ca="1" si="242"/>
        <v>2.2427844898425257E-2</v>
      </c>
      <c r="AK754" s="3">
        <f t="shared" ca="1" si="242"/>
        <v>2.2298202507349534E-2</v>
      </c>
      <c r="AL754" s="3">
        <f t="shared" ca="1" si="242"/>
        <v>2.2288383627694485E-2</v>
      </c>
      <c r="AM754" s="3">
        <f t="shared" ca="1" si="242"/>
        <v>2.2400955454782576E-2</v>
      </c>
      <c r="AN754" s="3">
        <f t="shared" ca="1" si="241"/>
        <v>2.2636766168631139E-2</v>
      </c>
      <c r="AO754" s="3">
        <f t="shared" ca="1" si="241"/>
        <v>2.299465577184923E-2</v>
      </c>
      <c r="AP754" s="3">
        <f t="shared" ca="1" si="241"/>
        <v>2.3471285731164516E-2</v>
      </c>
      <c r="AQ754" s="3">
        <f t="shared" ca="1" si="241"/>
        <v>2.4061140742760088E-2</v>
      </c>
      <c r="AR754" s="3">
        <f t="shared" ca="1" si="241"/>
        <v>2.4756729027947264E-2</v>
      </c>
      <c r="AS754" s="3">
        <f t="shared" ca="1" si="241"/>
        <v>2.5549003032113021E-2</v>
      </c>
      <c r="AT754" s="3">
        <f t="shared" ca="1" si="241"/>
        <v>2.6428067379858419E-2</v>
      </c>
      <c r="AU754" s="3">
        <f t="shared" ca="1" si="241"/>
        <v>2.7384272420970343E-2</v>
      </c>
      <c r="AV754" s="3">
        <f t="shared" ca="1" si="241"/>
        <v>2.8409535890910349E-2</v>
      </c>
      <c r="AW754" s="3">
        <f t="shared" ca="1" si="240"/>
        <v>2.9497825312245332E-2</v>
      </c>
      <c r="AX754" s="3">
        <f t="shared" ca="1" si="240"/>
        <v>3.0642771041962984E-2</v>
      </c>
      <c r="AY754" s="3">
        <f t="shared" ca="1" si="240"/>
        <v>3.1832575752009658E-2</v>
      </c>
      <c r="AZ754" s="3">
        <f t="shared" ca="1" si="232"/>
        <v>3.3048361687410453E-2</v>
      </c>
      <c r="BC754" s="3">
        <f ca="1">-MC!BC754</f>
        <v>-0.31243685207190186</v>
      </c>
      <c r="BD754" s="3">
        <f ca="1">-MC!BD754</f>
        <v>-1.9265101936492961</v>
      </c>
      <c r="BE754" s="3">
        <f ca="1">-MC!BE754</f>
        <v>6.8094302755921099E-2</v>
      </c>
    </row>
    <row r="755" spans="1:57" x14ac:dyDescent="0.5">
      <c r="A755" s="3">
        <f t="shared" si="233"/>
        <v>7.429999999999886</v>
      </c>
      <c r="B755" s="3">
        <f t="shared" ca="1" si="244"/>
        <v>3.8022634911985036E-2</v>
      </c>
      <c r="C755" s="3">
        <f t="shared" ca="1" si="244"/>
        <v>3.9350442871742615E-2</v>
      </c>
      <c r="D755" s="3">
        <f t="shared" ca="1" si="244"/>
        <v>4.0462373836532596E-2</v>
      </c>
      <c r="E755" s="3">
        <f t="shared" ca="1" si="244"/>
        <v>4.1368600527987284E-2</v>
      </c>
      <c r="F755" s="3">
        <f t="shared" ca="1" si="244"/>
        <v>4.2078365190584478E-2</v>
      </c>
      <c r="G755" s="3">
        <f t="shared" ca="1" si="244"/>
        <v>4.2600304616994968E-2</v>
      </c>
      <c r="H755" s="3">
        <f t="shared" ca="1" si="244"/>
        <v>4.2942752946068585E-2</v>
      </c>
      <c r="I755" s="3">
        <f t="shared" ca="1" si="244"/>
        <v>4.3114034260524486E-2</v>
      </c>
      <c r="J755" s="3">
        <f t="shared" ca="1" si="244"/>
        <v>4.3122748757244304E-2</v>
      </c>
      <c r="K755" s="3">
        <f t="shared" ca="1" si="244"/>
        <v>4.297803388656115E-2</v>
      </c>
      <c r="L755" s="3">
        <f t="shared" ca="1" si="244"/>
        <v>4.2689768435645377E-2</v>
      </c>
      <c r="M755" s="3">
        <f t="shared" ca="1" si="244"/>
        <v>4.2268689972809345E-2</v>
      </c>
      <c r="N755" s="3">
        <f t="shared" ca="1" si="244"/>
        <v>4.1726411096427135E-2</v>
      </c>
      <c r="O755" s="3">
        <f t="shared" ca="1" si="244"/>
        <v>4.1075339616333986E-2</v>
      </c>
      <c r="P755" s="3">
        <f t="shared" ca="1" si="244"/>
        <v>4.0328524135918462E-2</v>
      </c>
      <c r="Q755" s="3">
        <f t="shared" ca="1" si="244"/>
        <v>3.9499454729385847E-2</v>
      </c>
      <c r="R755" s="3">
        <f t="shared" ca="1" si="243"/>
        <v>3.8601848097940705E-2</v>
      </c>
      <c r="S755" s="3">
        <f t="shared" ca="1" si="243"/>
        <v>3.7649440581898092E-2</v>
      </c>
      <c r="T755" s="3">
        <f t="shared" ca="1" si="243"/>
        <v>3.6655804558354189E-2</v>
      </c>
      <c r="U755" s="3">
        <f t="shared" ca="1" si="243"/>
        <v>3.5634196891571136E-2</v>
      </c>
      <c r="V755" s="3">
        <f t="shared" ca="1" si="243"/>
        <v>3.4597443139765829E-2</v>
      </c>
      <c r="W755" s="3">
        <f t="shared" ca="1" si="243"/>
        <v>3.355785759111897E-2</v>
      </c>
      <c r="X755" s="3">
        <f t="shared" ca="1" si="243"/>
        <v>3.2527196015704953E-2</v>
      </c>
      <c r="Y755" s="3">
        <f t="shared" ca="1" si="243"/>
        <v>3.151663507221214E-2</v>
      </c>
      <c r="Z755" s="3">
        <f t="shared" ca="1" si="243"/>
        <v>3.0536770289569304E-2</v>
      </c>
      <c r="AA755" s="3">
        <f t="shared" ca="1" si="243"/>
        <v>2.9597624434112978E-2</v>
      </c>
      <c r="AB755" s="3">
        <f t="shared" ca="1" si="243"/>
        <v>2.8708660216568194E-2</v>
      </c>
      <c r="AC755" s="3">
        <f t="shared" ca="1" si="243"/>
        <v>2.7878794828142754E-2</v>
      </c>
      <c r="AD755" s="3">
        <f t="shared" ca="1" si="243"/>
        <v>2.7116416857761085E-2</v>
      </c>
      <c r="AE755" s="3">
        <f t="shared" ca="1" si="243"/>
        <v>2.6429406756624252E-2</v>
      </c>
      <c r="AF755" s="3">
        <f t="shared" ca="1" si="243"/>
        <v>2.5825159143026296E-2</v>
      </c>
      <c r="AG755" s="3">
        <f t="shared" ca="1" si="242"/>
        <v>2.5310599374450772E-2</v>
      </c>
      <c r="AH755" s="3">
        <f t="shared" ca="1" si="242"/>
        <v>2.4892179844260582E-2</v>
      </c>
      <c r="AI755" s="3">
        <f t="shared" ca="1" si="242"/>
        <v>2.457583602204352E-2</v>
      </c>
      <c r="AJ755" s="3">
        <f t="shared" ca="1" si="242"/>
        <v>2.43668810657495E-2</v>
      </c>
      <c r="AK755" s="3">
        <f t="shared" ca="1" si="242"/>
        <v>2.4269823263562099E-2</v>
      </c>
      <c r="AL755" s="3">
        <f t="shared" ca="1" si="242"/>
        <v>2.4288104185538006E-2</v>
      </c>
      <c r="AM755" s="3">
        <f t="shared" ca="1" si="242"/>
        <v>2.4423776926201797E-2</v>
      </c>
      <c r="AN755" s="3">
        <f t="shared" ca="1" si="241"/>
        <v>2.4677169213945357E-2</v>
      </c>
      <c r="AO755" s="3">
        <f t="shared" ca="1" si="241"/>
        <v>2.5046596672825196E-2</v>
      </c>
      <c r="AP755" s="3">
        <f t="shared" ca="1" si="241"/>
        <v>2.552819598013777E-2</v>
      </c>
      <c r="AQ755" s="3">
        <f t="shared" ca="1" si="241"/>
        <v>2.6115930703913909E-2</v>
      </c>
      <c r="AR755" s="3">
        <f t="shared" ca="1" si="241"/>
        <v>2.6801796138420864E-2</v>
      </c>
      <c r="AS755" s="3">
        <f t="shared" ca="1" si="241"/>
        <v>2.7576245912444366E-2</v>
      </c>
      <c r="AT755" s="3">
        <f t="shared" ca="1" si="241"/>
        <v>2.842890785513583E-2</v>
      </c>
      <c r="AU755" s="3">
        <f t="shared" ca="1" si="241"/>
        <v>2.9349682340082003E-2</v>
      </c>
      <c r="AV755" s="3">
        <f t="shared" ca="1" si="241"/>
        <v>3.0330047435569923E-2</v>
      </c>
      <c r="AW755" s="3">
        <f t="shared" ca="1" si="241"/>
        <v>3.136348423527649E-2</v>
      </c>
      <c r="AX755" s="3">
        <f t="shared" ca="1" si="241"/>
        <v>3.2443036194207658E-2</v>
      </c>
      <c r="AY755" s="3">
        <f t="shared" ca="1" si="241"/>
        <v>3.3556287770599602E-2</v>
      </c>
      <c r="AZ755" s="3">
        <f t="shared" ca="1" si="232"/>
        <v>3.4683744731905435E-2</v>
      </c>
      <c r="BC755" s="3">
        <f ca="1">-MC!BC755</f>
        <v>2.431142002307197</v>
      </c>
      <c r="BD755" s="3">
        <f ca="1">-MC!BD755</f>
        <v>1.0091014626046597</v>
      </c>
      <c r="BE755" s="3">
        <f ca="1">-MC!BE755</f>
        <v>-0.87944364903218997</v>
      </c>
    </row>
    <row r="756" spans="1:57" x14ac:dyDescent="0.5">
      <c r="A756" s="3">
        <f t="shared" si="233"/>
        <v>7.4399999999998858</v>
      </c>
      <c r="B756" s="3">
        <f t="shared" ca="1" si="244"/>
        <v>3.8056213380921855E-2</v>
      </c>
      <c r="C756" s="3">
        <f t="shared" ca="1" si="244"/>
        <v>3.9281985737236971E-2</v>
      </c>
      <c r="D756" s="3">
        <f t="shared" ca="1" si="244"/>
        <v>4.030289135681929E-2</v>
      </c>
      <c r="E756" s="3">
        <f t="shared" ca="1" si="244"/>
        <v>4.1128661394810612E-2</v>
      </c>
      <c r="F756" s="3">
        <f t="shared" ca="1" si="244"/>
        <v>4.1768100201642573E-2</v>
      </c>
      <c r="G756" s="3">
        <f t="shared" ca="1" si="244"/>
        <v>4.2229410405710543E-2</v>
      </c>
      <c r="H756" s="3">
        <f t="shared" ca="1" si="244"/>
        <v>4.2520495959007767E-2</v>
      </c>
      <c r="I756" s="3">
        <f t="shared" ca="1" si="244"/>
        <v>4.264925500993718E-2</v>
      </c>
      <c r="J756" s="3">
        <f t="shared" ca="1" si="244"/>
        <v>4.2623865930903608E-2</v>
      </c>
      <c r="K756" s="3">
        <f t="shared" ca="1" si="244"/>
        <v>4.2453047630887739E-2</v>
      </c>
      <c r="L756" s="3">
        <f t="shared" ca="1" si="244"/>
        <v>4.2146262179171404E-2</v>
      </c>
      <c r="M756" s="3">
        <f t="shared" ca="1" si="244"/>
        <v>4.1713830459808074E-2</v>
      </c>
      <c r="N756" s="3">
        <f t="shared" ca="1" si="244"/>
        <v>4.1166946696452142E-2</v>
      </c>
      <c r="O756" s="3">
        <f t="shared" ca="1" si="244"/>
        <v>4.0517597304452889E-2</v>
      </c>
      <c r="P756" s="3">
        <f t="shared" ca="1" si="244"/>
        <v>3.9778405705185718E-2</v>
      </c>
      <c r="Q756" s="3">
        <f t="shared" ca="1" si="244"/>
        <v>3.8962432793118715E-2</v>
      </c>
      <c r="R756" s="3">
        <f t="shared" ca="1" si="243"/>
        <v>3.8082962321461966E-2</v>
      </c>
      <c r="S756" s="3">
        <f t="shared" ca="1" si="243"/>
        <v>3.7153294428695624E-2</v>
      </c>
      <c r="T756" s="3">
        <f t="shared" ca="1" si="243"/>
        <v>3.618656270059243E-2</v>
      </c>
      <c r="U756" s="3">
        <f t="shared" ca="1" si="243"/>
        <v>3.5195583337854046E-2</v>
      </c>
      <c r="V756" s="3">
        <f t="shared" ca="1" si="243"/>
        <v>3.4192740062668057E-2</v>
      </c>
      <c r="W756" s="3">
        <f t="shared" ca="1" si="243"/>
        <v>3.3189904775513548E-2</v>
      </c>
      <c r="X756" s="3">
        <f t="shared" ca="1" si="243"/>
        <v>3.2198390792193596E-2</v>
      </c>
      <c r="Y756" s="3">
        <f t="shared" ca="1" si="243"/>
        <v>3.1228932561823269E-2</v>
      </c>
      <c r="Z756" s="3">
        <f t="shared" ca="1" si="243"/>
        <v>3.0291683785933551E-2</v>
      </c>
      <c r="AA756" s="3">
        <f t="shared" ca="1" si="243"/>
        <v>2.9396225794432948E-2</v>
      </c>
      <c r="AB756" s="3">
        <f t="shared" ca="1" si="243"/>
        <v>2.8551580205633868E-2</v>
      </c>
      <c r="AC756" s="3">
        <f t="shared" ca="1" si="243"/>
        <v>2.7766223423132796E-2</v>
      </c>
      <c r="AD756" s="3">
        <f t="shared" ca="1" si="243"/>
        <v>2.7048103536087689E-2</v>
      </c>
      <c r="AE756" s="3">
        <f t="shared" ca="1" si="243"/>
        <v>2.6404660733848222E-2</v>
      </c>
      <c r="AF756" s="3">
        <f t="shared" ca="1" si="243"/>
        <v>2.5842849412785151E-2</v>
      </c>
      <c r="AG756" s="3">
        <f t="shared" ca="1" si="242"/>
        <v>2.5369154265182683E-2</v>
      </c>
      <c r="AH756" s="3">
        <f t="shared" ca="1" si="242"/>
        <v>2.4989585700976154E-2</v>
      </c>
      <c r="AI756" s="3">
        <f t="shared" ca="1" si="242"/>
        <v>2.4709634599813034E-2</v>
      </c>
      <c r="AJ756" s="3">
        <f t="shared" ca="1" si="242"/>
        <v>2.4534165332403698E-2</v>
      </c>
      <c r="AK756" s="3">
        <f t="shared" ca="1" si="242"/>
        <v>2.4467231583780516E-2</v>
      </c>
      <c r="AL756" s="3">
        <f t="shared" ca="1" si="242"/>
        <v>2.4511813290756194E-2</v>
      </c>
      <c r="AM756" s="3">
        <f t="shared" ca="1" si="242"/>
        <v>2.4669494584896257E-2</v>
      </c>
      <c r="AN756" s="3">
        <f t="shared" ca="1" si="241"/>
        <v>2.4940127929283993E-2</v>
      </c>
      <c r="AO756" s="3">
        <f t="shared" ca="1" si="241"/>
        <v>2.5321549826061177E-2</v>
      </c>
      <c r="AP756" s="3">
        <f t="shared" ca="1" si="241"/>
        <v>2.580941750117402E-2</v>
      </c>
      <c r="AQ756" s="3">
        <f t="shared" ca="1" si="241"/>
        <v>2.6397218823378643E-2</v>
      </c>
      <c r="AR756" s="3">
        <f t="shared" ca="1" si="241"/>
        <v>2.7076481706962471E-2</v>
      </c>
      <c r="AS756" s="3">
        <f t="shared" ca="1" si="241"/>
        <v>2.7837206669388413E-2</v>
      </c>
      <c r="AT756" s="3">
        <f t="shared" ca="1" si="241"/>
        <v>2.8668590545598616E-2</v>
      </c>
      <c r="AU756" s="3">
        <f t="shared" ca="1" si="241"/>
        <v>2.9560129204015587E-2</v>
      </c>
      <c r="AV756" s="3">
        <f t="shared" ca="1" si="241"/>
        <v>3.0502905375372927E-2</v>
      </c>
      <c r="AW756" s="3">
        <f t="shared" ca="1" si="241"/>
        <v>3.1489956979851089E-2</v>
      </c>
      <c r="AX756" s="3">
        <f t="shared" ca="1" si="241"/>
        <v>3.251378520909512E-2</v>
      </c>
      <c r="AY756" s="3">
        <f t="shared" ca="1" si="241"/>
        <v>3.3561401607209163E-2</v>
      </c>
      <c r="AZ756" s="3">
        <f t="shared" ca="1" si="232"/>
        <v>3.4612988575289966E-2</v>
      </c>
      <c r="BC756" s="3">
        <f ca="1">-MC!BC756</f>
        <v>-0.22398870684816785</v>
      </c>
      <c r="BD756" s="3">
        <f ca="1">-MC!BD756</f>
        <v>0.80519663763641169</v>
      </c>
      <c r="BE756" s="3">
        <f ca="1">-MC!BE756</f>
        <v>-0.92078218752540586</v>
      </c>
    </row>
    <row r="757" spans="1:57" x14ac:dyDescent="0.5">
      <c r="A757" s="3">
        <f t="shared" si="233"/>
        <v>7.4499999999998856</v>
      </c>
      <c r="B757" s="3">
        <f t="shared" ca="1" si="244"/>
        <v>3.8924353165137218E-2</v>
      </c>
      <c r="C757" s="3">
        <f t="shared" ca="1" si="244"/>
        <v>4.0202451161871225E-2</v>
      </c>
      <c r="D757" s="3">
        <f t="shared" ca="1" si="244"/>
        <v>4.1268144485686241E-2</v>
      </c>
      <c r="E757" s="3">
        <f t="shared" ca="1" si="244"/>
        <v>4.2131486862781189E-2</v>
      </c>
      <c r="F757" s="3">
        <f t="shared" ca="1" si="244"/>
        <v>4.2801608888235719E-2</v>
      </c>
      <c r="G757" s="3">
        <f t="shared" ca="1" si="244"/>
        <v>4.3287043169816908E-2</v>
      </c>
      <c r="H757" s="3">
        <f t="shared" ca="1" si="244"/>
        <v>4.359602762181098E-2</v>
      </c>
      <c r="I757" s="3">
        <f t="shared" ca="1" si="244"/>
        <v>4.3736798604600204E-2</v>
      </c>
      <c r="J757" s="3">
        <f t="shared" ca="1" si="244"/>
        <v>4.3717876795873828E-2</v>
      </c>
      <c r="K757" s="3">
        <f t="shared" ca="1" si="244"/>
        <v>4.354832666382815E-2</v>
      </c>
      <c r="L757" s="3">
        <f t="shared" ca="1" si="244"/>
        <v>4.3237957624627857E-2</v>
      </c>
      <c r="M757" s="3">
        <f t="shared" ca="1" si="244"/>
        <v>4.2797437908357036E-2</v>
      </c>
      <c r="N757" s="3">
        <f t="shared" ca="1" si="244"/>
        <v>4.2238307367653834E-2</v>
      </c>
      <c r="O757" s="3">
        <f t="shared" ca="1" si="244"/>
        <v>4.1572895011729789E-2</v>
      </c>
      <c r="P757" s="3">
        <f t="shared" ca="1" si="244"/>
        <v>4.081416306409142E-2</v>
      </c>
      <c r="Q757" s="3">
        <f t="shared" ca="1" si="244"/>
        <v>3.9975507228203234E-2</v>
      </c>
      <c r="R757" s="3">
        <f t="shared" ca="1" si="243"/>
        <v>3.9070542308302772E-2</v>
      </c>
      <c r="S757" s="3">
        <f t="shared" ca="1" si="243"/>
        <v>3.8112896253344269E-2</v>
      </c>
      <c r="T757" s="3">
        <f t="shared" ca="1" si="243"/>
        <v>3.7116027884431052E-2</v>
      </c>
      <c r="U757" s="3">
        <f t="shared" ca="1" si="243"/>
        <v>3.6093076779353674E-2</v>
      </c>
      <c r="V757" s="3">
        <f t="shared" ca="1" si="243"/>
        <v>3.5056748877335737E-2</v>
      </c>
      <c r="W757" s="3">
        <f t="shared" ca="1" si="243"/>
        <v>3.4019237753922058E-2</v>
      </c>
      <c r="X757" s="3">
        <f t="shared" ca="1" si="243"/>
        <v>3.2992178339637114E-2</v>
      </c>
      <c r="Y757" s="3">
        <f t="shared" ca="1" si="243"/>
        <v>3.1986626945764943E-2</v>
      </c>
      <c r="Z757" s="3">
        <f t="shared" ca="1" si="243"/>
        <v>3.1013059518356888E-2</v>
      </c>
      <c r="AA757" s="3">
        <f t="shared" ca="1" si="243"/>
        <v>3.0081380021872512E-2</v>
      </c>
      <c r="AB757" s="3">
        <f t="shared" ca="1" si="243"/>
        <v>2.9200933052406362E-2</v>
      </c>
      <c r="AC757" s="3">
        <f t="shared" ca="1" si="243"/>
        <v>2.8380518295799271E-2</v>
      </c>
      <c r="AD757" s="3">
        <f t="shared" ca="1" si="243"/>
        <v>2.7628407410299781E-2</v>
      </c>
      <c r="AE757" s="3">
        <f t="shared" ca="1" si="243"/>
        <v>2.6952364388303493E-2</v>
      </c>
      <c r="AF757" s="3">
        <f t="shared" ca="1" si="243"/>
        <v>2.6359667459491112E-2</v>
      </c>
      <c r="AG757" s="3">
        <f t="shared" ca="1" si="242"/>
        <v>2.5857124688681697E-2</v>
      </c>
      <c r="AH757" s="3">
        <f t="shared" ca="1" si="242"/>
        <v>2.5451068514351503E-2</v>
      </c>
      <c r="AI757" s="3">
        <f t="shared" ca="1" si="242"/>
        <v>2.5147309206360467E-2</v>
      </c>
      <c r="AJ757" s="3">
        <f t="shared" ca="1" si="242"/>
        <v>2.4951026295959938E-2</v>
      </c>
      <c r="AK757" s="3">
        <f t="shared" ca="1" si="242"/>
        <v>2.4866582788527977E-2</v>
      </c>
      <c r="AL757" s="3">
        <f t="shared" ca="1" si="242"/>
        <v>2.4897260905137768E-2</v>
      </c>
      <c r="AM757" s="3">
        <f t="shared" ca="1" si="242"/>
        <v>2.5044939752447547E-2</v>
      </c>
      <c r="AN757" s="3">
        <f t="shared" ca="1" si="241"/>
        <v>2.5309760515198645E-2</v>
      </c>
      <c r="AO757" s="3">
        <f t="shared" ca="1" si="241"/>
        <v>2.5689844631128139E-2</v>
      </c>
      <c r="AP757" s="3">
        <f t="shared" ca="1" si="241"/>
        <v>2.6181134013972266E-2</v>
      </c>
      <c r="AQ757" s="3">
        <f t="shared" ca="1" si="241"/>
        <v>2.6777405063697093E-2</v>
      </c>
      <c r="AR757" s="3">
        <f t="shared" ca="1" si="241"/>
        <v>2.7470482664082117E-2</v>
      </c>
      <c r="AS757" s="3">
        <f t="shared" ca="1" si="241"/>
        <v>2.8250678727708447E-2</v>
      </c>
      <c r="AT757" s="3">
        <f t="shared" ca="1" si="241"/>
        <v>2.9107523689188619E-2</v>
      </c>
      <c r="AU757" s="3">
        <f t="shared" ca="1" si="241"/>
        <v>3.0030873159231884E-2</v>
      </c>
      <c r="AV757" s="3">
        <f t="shared" ca="1" si="241"/>
        <v>3.1012177638398294E-2</v>
      </c>
      <c r="AW757" s="3">
        <f t="shared" ca="1" si="241"/>
        <v>3.2044793955673313E-2</v>
      </c>
      <c r="AX757" s="3">
        <f t="shared" ca="1" si="241"/>
        <v>3.312144449042443E-2</v>
      </c>
      <c r="AY757" s="3">
        <f t="shared" ca="1" si="241"/>
        <v>3.4229336927678017E-2</v>
      </c>
      <c r="AZ757" s="3">
        <f t="shared" ca="1" si="232"/>
        <v>3.5349305529899282E-2</v>
      </c>
      <c r="BC757" s="3">
        <f ca="1">-MC!BC757</f>
        <v>1.1191408353546386</v>
      </c>
      <c r="BD757" s="3">
        <f ca="1">-MC!BD757</f>
        <v>-0.88118381971685622</v>
      </c>
      <c r="BE757" s="3">
        <f ca="1">-MC!BE757</f>
        <v>0.39879272808156863</v>
      </c>
    </row>
    <row r="758" spans="1:57" x14ac:dyDescent="0.5">
      <c r="A758" s="3">
        <f t="shared" si="233"/>
        <v>7.4599999999998854</v>
      </c>
      <c r="B758" s="3">
        <f t="shared" ca="1" si="244"/>
        <v>3.8719016018250507E-2</v>
      </c>
      <c r="C758" s="3">
        <f t="shared" ca="1" si="244"/>
        <v>3.9955955486523309E-2</v>
      </c>
      <c r="D758" s="3">
        <f t="shared" ca="1" si="244"/>
        <v>4.0986305918691499E-2</v>
      </c>
      <c r="E758" s="3">
        <f t="shared" ca="1" si="244"/>
        <v>4.1819863007097294E-2</v>
      </c>
      <c r="F758" s="3">
        <f t="shared" ca="1" si="244"/>
        <v>4.2465502987777154E-2</v>
      </c>
      <c r="G758" s="3">
        <f t="shared" ca="1" si="244"/>
        <v>4.2931507849142632E-2</v>
      </c>
      <c r="H758" s="3">
        <f t="shared" ca="1" si="244"/>
        <v>4.3225868874380999E-2</v>
      </c>
      <c r="I758" s="3">
        <f t="shared" ca="1" si="244"/>
        <v>4.3356580039334264E-2</v>
      </c>
      <c r="J758" s="3">
        <f t="shared" ca="1" si="244"/>
        <v>4.3331923713669097E-2</v>
      </c>
      <c r="K758" s="3">
        <f t="shared" ca="1" si="244"/>
        <v>4.3160729282165064E-2</v>
      </c>
      <c r="L758" s="3">
        <f t="shared" ca="1" si="244"/>
        <v>4.285257282946698E-2</v>
      </c>
      <c r="M758" s="3">
        <f t="shared" ca="1" si="244"/>
        <v>4.241788921896298E-2</v>
      </c>
      <c r="N758" s="3">
        <f t="shared" ca="1" si="244"/>
        <v>4.1867983193186853E-2</v>
      </c>
      <c r="O758" s="3">
        <f t="shared" ca="1" si="244"/>
        <v>4.1214945600992106E-2</v>
      </c>
      <c r="P758" s="3">
        <f t="shared" ca="1" si="244"/>
        <v>4.0471496709768011E-2</v>
      </c>
      <c r="Q758" s="3">
        <f t="shared" ca="1" si="244"/>
        <v>3.9650786278430453E-2</v>
      </c>
      <c r="R758" s="3">
        <f t="shared" ca="1" si="243"/>
        <v>3.8766179419047697E-2</v>
      </c>
      <c r="S758" s="3">
        <f t="shared" ca="1" si="243"/>
        <v>3.7831051161159535E-2</v>
      </c>
      <c r="T758" s="3">
        <f t="shared" ca="1" si="243"/>
        <v>3.6858604845649359E-2</v>
      </c>
      <c r="U758" s="3">
        <f t="shared" ca="1" si="243"/>
        <v>3.5861722725809911E-2</v>
      </c>
      <c r="V758" s="3">
        <f t="shared" ca="1" si="243"/>
        <v>3.4852852268675724E-2</v>
      </c>
      <c r="W758" s="3">
        <f t="shared" ca="1" si="243"/>
        <v>3.3843928045264801E-2</v>
      </c>
      <c r="X758" s="3">
        <f t="shared" ca="1" si="243"/>
        <v>3.2846325927386302E-2</v>
      </c>
      <c r="Y758" s="3">
        <f t="shared" ca="1" si="243"/>
        <v>3.1870843417754605E-2</v>
      </c>
      <c r="Z758" s="3">
        <f t="shared" ca="1" si="243"/>
        <v>3.0927698036356362E-2</v>
      </c>
      <c r="AA758" s="3">
        <f t="shared" ca="1" si="243"/>
        <v>3.0026535710681135E-2</v>
      </c>
      <c r="AB758" s="3">
        <f t="shared" ca="1" si="243"/>
        <v>2.9176443342309198E-2</v>
      </c>
      <c r="AC758" s="3">
        <f t="shared" ca="1" si="243"/>
        <v>2.838596322667699E-2</v>
      </c>
      <c r="AD758" s="3">
        <f t="shared" ca="1" si="243"/>
        <v>2.7663109917417078E-2</v>
      </c>
      <c r="AE758" s="3">
        <f t="shared" ca="1" si="243"/>
        <v>2.7015390532190608E-2</v>
      </c>
      <c r="AF758" s="3">
        <f t="shared" ca="1" si="243"/>
        <v>2.6449826446387058E-2</v>
      </c>
      <c r="AG758" s="3">
        <f t="shared" ca="1" si="242"/>
        <v>2.5972968392094807E-2</v>
      </c>
      <c r="AH758" s="3">
        <f t="shared" ca="1" si="242"/>
        <v>2.5590890105178787E-2</v>
      </c>
      <c r="AI758" s="3">
        <f t="shared" ca="1" si="242"/>
        <v>2.5309140482732306E-2</v>
      </c>
      <c r="AJ758" s="3">
        <f t="shared" ca="1" si="242"/>
        <v>2.513263342135812E-2</v>
      </c>
      <c r="AK758" s="3">
        <f t="shared" ca="1" si="242"/>
        <v>2.506546042767261E-2</v>
      </c>
      <c r="AL758" s="3">
        <f t="shared" ca="1" si="242"/>
        <v>2.5110625182440418E-2</v>
      </c>
      <c r="AM758" s="3">
        <f t="shared" ca="1" si="242"/>
        <v>2.5269720963958131E-2</v>
      </c>
      <c r="AN758" s="3">
        <f t="shared" ca="1" si="242"/>
        <v>2.5542596924518195E-2</v>
      </c>
      <c r="AO758" s="3">
        <f t="shared" ca="1" si="242"/>
        <v>2.5927078754111234E-2</v>
      </c>
      <c r="AP758" s="3">
        <f t="shared" ca="1" si="242"/>
        <v>2.6418812452746233E-2</v>
      </c>
      <c r="AQ758" s="3">
        <f t="shared" ca="1" si="242"/>
        <v>2.7011282441979187E-2</v>
      </c>
      <c r="AR758" s="3">
        <f t="shared" ca="1" si="242"/>
        <v>2.7696030185208515E-2</v>
      </c>
      <c r="AS758" s="3">
        <f t="shared" ca="1" si="242"/>
        <v>2.8463098755838918E-2</v>
      </c>
      <c r="AT758" s="3">
        <f t="shared" ca="1" si="242"/>
        <v>2.9301772032619969E-2</v>
      </c>
      <c r="AU758" s="3">
        <f t="shared" ca="1" si="242"/>
        <v>3.0201684850712795E-2</v>
      </c>
      <c r="AV758" s="3">
        <f t="shared" ca="1" si="242"/>
        <v>3.11540738248978E-2</v>
      </c>
      <c r="AW758" s="3">
        <f t="shared" ref="AW758:AY773" ca="1" si="245">AW757+AW$2*$B$7+(AW$3*$BC758+AW$4*$BD758+AW$5*$BE758)*SQRT($B$7)+(AX757-AW757)/(AX$11-AW$11)*$B$7</f>
        <v>3.2152032060158167E-2</v>
      </c>
      <c r="AX758" s="3">
        <f t="shared" ca="1" si="245"/>
        <v>3.3187921944262122E-2</v>
      </c>
      <c r="AY758" s="3">
        <f t="shared" ca="1" si="245"/>
        <v>3.4248575739181539E-2</v>
      </c>
      <c r="AZ758" s="3">
        <f t="shared" ca="1" si="232"/>
        <v>3.531472374123705E-2</v>
      </c>
      <c r="BC758" s="3">
        <f ca="1">-MC!BC758</f>
        <v>-0.11536831574840622</v>
      </c>
      <c r="BD758" s="3">
        <f ca="1">-MC!BD758</f>
        <v>0.73459037109337721</v>
      </c>
      <c r="BE758" s="3">
        <f ca="1">-MC!BE758</f>
        <v>-0.22007521691618948</v>
      </c>
    </row>
    <row r="759" spans="1:57" x14ac:dyDescent="0.5">
      <c r="A759" s="3">
        <f t="shared" si="233"/>
        <v>7.4699999999998852</v>
      </c>
      <c r="B759" s="3">
        <f t="shared" ca="1" si="244"/>
        <v>3.8631799889116122E-2</v>
      </c>
      <c r="C759" s="3">
        <f t="shared" ca="1" si="244"/>
        <v>3.988226982507425E-2</v>
      </c>
      <c r="D759" s="3">
        <f t="shared" ca="1" si="244"/>
        <v>4.0923836707279705E-2</v>
      </c>
      <c r="E759" s="3">
        <f t="shared" ca="1" si="244"/>
        <v>4.1766395617630216E-2</v>
      </c>
      <c r="F759" s="3">
        <f t="shared" ca="1" si="244"/>
        <v>4.2418925857828776E-2</v>
      </c>
      <c r="G759" s="3">
        <f t="shared" ca="1" si="244"/>
        <v>4.2889816226612511E-2</v>
      </c>
      <c r="H759" s="3">
        <f t="shared" ca="1" si="244"/>
        <v>4.3187168810916859E-2</v>
      </c>
      <c r="I759" s="3">
        <f t="shared" ca="1" si="244"/>
        <v>4.3319092633489917E-2</v>
      </c>
      <c r="J759" s="3">
        <f t="shared" ca="1" si="244"/>
        <v>4.3293989170383823E-2</v>
      </c>
      <c r="K759" s="3">
        <f t="shared" ca="1" si="244"/>
        <v>4.3120810107915332E-2</v>
      </c>
      <c r="L759" s="3">
        <f t="shared" ca="1" si="244"/>
        <v>4.2809255548421819E-2</v>
      </c>
      <c r="M759" s="3">
        <f t="shared" ca="1" si="244"/>
        <v>4.2369884303643274E-2</v>
      </c>
      <c r="N759" s="3">
        <f t="shared" ca="1" si="244"/>
        <v>4.1814123294919993E-2</v>
      </c>
      <c r="O759" s="3">
        <f t="shared" ca="1" si="244"/>
        <v>4.115418248474826E-2</v>
      </c>
      <c r="P759" s="3">
        <f t="shared" ca="1" si="244"/>
        <v>4.0402897454547421E-2</v>
      </c>
      <c r="Q759" s="3">
        <f t="shared" ca="1" si="244"/>
        <v>3.9573529293648282E-2</v>
      </c>
      <c r="R759" s="3">
        <f t="shared" ca="1" si="243"/>
        <v>3.8679550707320917E-2</v>
      </c>
      <c r="S759" s="3">
        <f t="shared" ca="1" si="243"/>
        <v>3.7734441104390504E-2</v>
      </c>
      <c r="T759" s="3">
        <f t="shared" ca="1" si="243"/>
        <v>3.6751505658550905E-2</v>
      </c>
      <c r="U759" s="3">
        <f t="shared" ca="1" si="243"/>
        <v>3.5743726625559198E-2</v>
      </c>
      <c r="V759" s="3">
        <f t="shared" ca="1" si="243"/>
        <v>3.4723650339530052E-2</v>
      </c>
      <c r="W759" s="3">
        <f t="shared" ca="1" si="243"/>
        <v>3.3703309715786854E-2</v>
      </c>
      <c r="X759" s="3">
        <f t="shared" ca="1" si="243"/>
        <v>3.2694178922342318E-2</v>
      </c>
      <c r="Y759" s="3">
        <f t="shared" ca="1" si="243"/>
        <v>3.1707154010907221E-2</v>
      </c>
      <c r="Z759" s="3">
        <f t="shared" ca="1" si="243"/>
        <v>3.0752551433101398E-2</v>
      </c>
      <c r="AA759" s="3">
        <f t="shared" ca="1" si="243"/>
        <v>2.9840116436209464E-2</v>
      </c>
      <c r="AB759" s="3">
        <f t="shared" ca="1" si="243"/>
        <v>2.8979035583295596E-2</v>
      </c>
      <c r="AC759" s="3">
        <f t="shared" ca="1" si="243"/>
        <v>2.8177951135023561E-2</v>
      </c>
      <c r="AD759" s="3">
        <f t="shared" ca="1" si="243"/>
        <v>2.7444977894923551E-2</v>
      </c>
      <c r="AE759" s="3">
        <f t="shared" ca="1" si="243"/>
        <v>2.6787723456247081E-2</v>
      </c>
      <c r="AF759" s="3">
        <f t="shared" ca="1" si="243"/>
        <v>2.621330968043958E-2</v>
      </c>
      <c r="AG759" s="3">
        <f t="shared" ca="1" si="243"/>
        <v>2.5728387289377094E-2</v>
      </c>
      <c r="AH759" s="3">
        <f t="shared" ref="AH759:AW774" ca="1" si="246">AH758+AH$2*$B$7+(AH$3*$BC759+AH$4*$BD759+AH$5*$BE759)*SQRT($B$7)+(AI758-AH758)/(AI$11-AH$11)*$B$7</f>
        <v>2.5339128612826094E-2</v>
      </c>
      <c r="AI759" s="3">
        <f t="shared" ca="1" si="246"/>
        <v>2.5051178439791572E-2</v>
      </c>
      <c r="AJ759" s="3">
        <f t="shared" ca="1" si="246"/>
        <v>2.4869542264861398E-2</v>
      </c>
      <c r="AK759" s="3">
        <f t="shared" ca="1" si="246"/>
        <v>2.4798397304975302E-2</v>
      </c>
      <c r="AL759" s="3">
        <f t="shared" ca="1" si="246"/>
        <v>2.4840825904744276E-2</v>
      </c>
      <c r="AM759" s="3">
        <f t="shared" ca="1" si="246"/>
        <v>2.4998492739937487E-2</v>
      </c>
      <c r="AN759" s="3">
        <f t="shared" ca="1" si="246"/>
        <v>2.5271312206008503E-2</v>
      </c>
      <c r="AO759" s="3">
        <f t="shared" ca="1" si="246"/>
        <v>2.5657171591797839E-2</v>
      </c>
      <c r="AP759" s="3">
        <f t="shared" ca="1" si="246"/>
        <v>2.6151778412209538E-2</v>
      </c>
      <c r="AQ759" s="3">
        <f t="shared" ca="1" si="246"/>
        <v>2.6748682631466063E-2</v>
      </c>
      <c r="AR759" s="3">
        <f t="shared" ca="1" si="246"/>
        <v>2.7439499934124815E-2</v>
      </c>
      <c r="AS759" s="3">
        <f t="shared" ca="1" si="246"/>
        <v>2.8214362349996316E-2</v>
      </c>
      <c r="AT759" s="3">
        <f t="shared" ca="1" si="246"/>
        <v>2.9062665067489443E-2</v>
      </c>
      <c r="AU759" s="3">
        <f t="shared" ca="1" si="246"/>
        <v>2.9974179633928517E-2</v>
      </c>
      <c r="AV759" s="3">
        <f t="shared" ca="1" si="246"/>
        <v>3.0940285131465822E-2</v>
      </c>
      <c r="AW759" s="3">
        <f t="shared" ca="1" si="245"/>
        <v>3.1954166365646255E-2</v>
      </c>
      <c r="AX759" s="3">
        <f t="shared" ca="1" si="245"/>
        <v>3.3008182773925684E-2</v>
      </c>
      <c r="AY759" s="3">
        <f t="shared" ca="1" si="245"/>
        <v>3.4089153974275609E-2</v>
      </c>
      <c r="AZ759" s="3">
        <f t="shared" ca="1" si="232"/>
        <v>3.5178197365267574E-2</v>
      </c>
      <c r="BC759" s="3">
        <f ca="1">-MC!BC759</f>
        <v>-0.25534583499794383</v>
      </c>
      <c r="BD759" s="3">
        <f ca="1">-MC!BD759</f>
        <v>-0.29995936336371809</v>
      </c>
      <c r="BE759" s="3">
        <f ca="1">-MC!BE759</f>
        <v>0.11457889049168912</v>
      </c>
    </row>
    <row r="760" spans="1:57" x14ac:dyDescent="0.5">
      <c r="A760" s="3">
        <f t="shared" si="233"/>
        <v>7.479999999999885</v>
      </c>
      <c r="B760" s="3">
        <f t="shared" ca="1" si="244"/>
        <v>3.8574406585940996E-2</v>
      </c>
      <c r="C760" s="3">
        <f t="shared" ca="1" si="244"/>
        <v>3.9756335242860472E-2</v>
      </c>
      <c r="D760" s="3">
        <f t="shared" ca="1" si="244"/>
        <v>4.0738693768679585E-2</v>
      </c>
      <c r="E760" s="3">
        <f t="shared" ca="1" si="244"/>
        <v>4.15309711166078E-2</v>
      </c>
      <c r="F760" s="3">
        <f t="shared" ca="1" si="244"/>
        <v>4.2141744137141807E-2</v>
      </c>
      <c r="G760" s="3">
        <f t="shared" ca="1" si="244"/>
        <v>4.2579002927446714E-2</v>
      </c>
      <c r="H760" s="3">
        <f t="shared" ca="1" si="244"/>
        <v>4.2850454871303303E-2</v>
      </c>
      <c r="I760" s="3">
        <f t="shared" ca="1" si="244"/>
        <v>4.2963818527789306E-2</v>
      </c>
      <c r="J760" s="3">
        <f t="shared" ca="1" si="244"/>
        <v>4.2927108951479359E-2</v>
      </c>
      <c r="K760" s="3">
        <f t="shared" ca="1" si="244"/>
        <v>4.2748894572784496E-2</v>
      </c>
      <c r="L760" s="3">
        <f t="shared" ca="1" si="244"/>
        <v>4.2438493918581829E-2</v>
      </c>
      <c r="M760" s="3">
        <f t="shared" ca="1" si="244"/>
        <v>4.2006084121806259E-2</v>
      </c>
      <c r="N760" s="3">
        <f t="shared" ca="1" si="244"/>
        <v>4.1462708629535328E-2</v>
      </c>
      <c r="O760" s="3">
        <f t="shared" ca="1" si="244"/>
        <v>4.0820190850149804E-2</v>
      </c>
      <c r="P760" s="3">
        <f t="shared" ca="1" si="244"/>
        <v>4.0090976007660789E-2</v>
      </c>
      <c r="Q760" s="3">
        <f t="shared" ca="1" si="244"/>
        <v>3.9287930855303743E-2</v>
      </c>
      <c r="R760" s="3">
        <f t="shared" ca="1" si="243"/>
        <v>3.8424130035506182E-2</v>
      </c>
      <c r="S760" s="3">
        <f t="shared" ca="1" si="243"/>
        <v>3.7512651693683181E-2</v>
      </c>
      <c r="T760" s="3">
        <f t="shared" ca="1" si="243"/>
        <v>3.6566397207966131E-2</v>
      </c>
      <c r="U760" s="3">
        <f t="shared" ca="1" si="243"/>
        <v>3.5597943222102732E-2</v>
      </c>
      <c r="V760" s="3">
        <f t="shared" ca="1" si="243"/>
        <v>3.4619429335066287E-2</v>
      </c>
      <c r="W760" s="3">
        <f t="shared" ca="1" si="243"/>
        <v>3.3642481213757514E-2</v>
      </c>
      <c r="X760" s="3">
        <f t="shared" ca="1" si="243"/>
        <v>3.2678165735682517E-2</v>
      </c>
      <c r="Y760" s="3">
        <f t="shared" ca="1" si="243"/>
        <v>3.1736971917435193E-2</v>
      </c>
      <c r="Z760" s="3">
        <f t="shared" ca="1" si="243"/>
        <v>3.082880955826578E-2</v>
      </c>
      <c r="AA760" s="3">
        <f t="shared" ca="1" si="243"/>
        <v>2.9963017640321714E-2</v>
      </c>
      <c r="AB760" s="3">
        <f t="shared" ca="1" si="243"/>
        <v>2.9148376802459922E-2</v>
      </c>
      <c r="AC760" s="3">
        <f t="shared" ca="1" si="243"/>
        <v>2.8393123684498894E-2</v>
      </c>
      <c r="AD760" s="3">
        <f t="shared" ca="1" si="243"/>
        <v>2.7704967752614277E-2</v>
      </c>
      <c r="AE760" s="3">
        <f t="shared" ca="1" si="243"/>
        <v>2.7091111484091254E-2</v>
      </c>
      <c r="AF760" s="3">
        <f t="shared" ca="1" si="243"/>
        <v>2.6558271624739827E-2</v>
      </c>
      <c r="AG760" s="3">
        <f t="shared" ca="1" si="243"/>
        <v>2.6112693266539967E-2</v>
      </c>
      <c r="AH760" s="3">
        <f t="shared" ca="1" si="246"/>
        <v>2.5760141687353869E-2</v>
      </c>
      <c r="AI760" s="3">
        <f t="shared" ca="1" si="246"/>
        <v>2.5505851890453665E-2</v>
      </c>
      <c r="AJ760" s="3">
        <f t="shared" ca="1" si="246"/>
        <v>2.5354415258893093E-2</v>
      </c>
      <c r="AK760" s="3">
        <f t="shared" ca="1" si="246"/>
        <v>2.5309588987239662E-2</v>
      </c>
      <c r="AL760" s="3">
        <f t="shared" ca="1" si="246"/>
        <v>2.5374028346857237E-2</v>
      </c>
      <c r="AM760" s="3">
        <f t="shared" ca="1" si="246"/>
        <v>2.5548963696135303E-2</v>
      </c>
      <c r="AN760" s="3">
        <f t="shared" ca="1" si="246"/>
        <v>2.583386900903633E-2</v>
      </c>
      <c r="AO760" s="3">
        <f t="shared" ca="1" si="246"/>
        <v>2.6226187579805594E-2</v>
      </c>
      <c r="AP760" s="3">
        <f t="shared" ca="1" si="246"/>
        <v>2.6721182927031618E-2</v>
      </c>
      <c r="AQ760" s="3">
        <f t="shared" ca="1" si="246"/>
        <v>2.731196513940716E-2</v>
      </c>
      <c r="AR760" s="3">
        <f t="shared" ca="1" si="246"/>
        <v>2.7989718825587529E-2</v>
      </c>
      <c r="AS760" s="3">
        <f t="shared" ca="1" si="246"/>
        <v>2.8744159827088119E-2</v>
      </c>
      <c r="AT760" s="3">
        <f t="shared" ca="1" si="246"/>
        <v>2.956428955826117E-2</v>
      </c>
      <c r="AU760" s="3">
        <f t="shared" ca="1" si="246"/>
        <v>3.0439510801932364E-2</v>
      </c>
      <c r="AV760" s="3">
        <f t="shared" ca="1" si="246"/>
        <v>3.1360838500523638E-2</v>
      </c>
      <c r="AW760" s="3">
        <f t="shared" ca="1" si="245"/>
        <v>3.2321041675358118E-2</v>
      </c>
      <c r="AX760" s="3">
        <f t="shared" ca="1" si="245"/>
        <v>3.3311971027939501E-2</v>
      </c>
      <c r="AY760" s="3">
        <f t="shared" ca="1" si="245"/>
        <v>3.4319935935397963E-2</v>
      </c>
      <c r="AZ760" s="3">
        <f t="shared" ca="1" si="232"/>
        <v>3.5325876005074808E-2</v>
      </c>
      <c r="BC760" s="3">
        <f ca="1">-MC!BC760</f>
        <v>0.15563621577454967</v>
      </c>
      <c r="BD760" s="3">
        <f ca="1">-MC!BD760</f>
        <v>1.0962045611926321</v>
      </c>
      <c r="BE760" s="3">
        <f ca="1">-MC!BE760</f>
        <v>-0.43653386080912604</v>
      </c>
    </row>
    <row r="761" spans="1:57" x14ac:dyDescent="0.5">
      <c r="A761" s="3">
        <f t="shared" si="233"/>
        <v>7.4899999999998847</v>
      </c>
      <c r="B761" s="3">
        <f t="shared" ca="1" si="244"/>
        <v>3.7670868779939713E-2</v>
      </c>
      <c r="C761" s="3">
        <f t="shared" ca="1" si="244"/>
        <v>3.8777323526892622E-2</v>
      </c>
      <c r="D761" s="3">
        <f t="shared" ca="1" si="244"/>
        <v>3.9695096412398254E-2</v>
      </c>
      <c r="E761" s="3">
        <f t="shared" ca="1" si="244"/>
        <v>4.0433195697496899E-2</v>
      </c>
      <c r="F761" s="3">
        <f t="shared" ca="1" si="244"/>
        <v>4.0999721219441065E-2</v>
      </c>
      <c r="G761" s="3">
        <f t="shared" ca="1" si="244"/>
        <v>4.1402189816761664E-2</v>
      </c>
      <c r="H761" s="3">
        <f t="shared" ca="1" si="244"/>
        <v>4.1647839617843942E-2</v>
      </c>
      <c r="I761" s="3">
        <f t="shared" ca="1" si="244"/>
        <v>4.1743924161908579E-2</v>
      </c>
      <c r="J761" s="3">
        <f t="shared" ca="1" si="244"/>
        <v>4.1697997508333591E-2</v>
      </c>
      <c r="K761" s="3">
        <f t="shared" ca="1" si="244"/>
        <v>4.1518170228202658E-2</v>
      </c>
      <c r="L761" s="3">
        <f t="shared" ca="1" si="244"/>
        <v>4.1213304633835178E-2</v>
      </c>
      <c r="M761" s="3">
        <f t="shared" ca="1" si="244"/>
        <v>4.0793121506421261E-2</v>
      </c>
      <c r="N761" s="3">
        <f t="shared" ca="1" si="244"/>
        <v>4.0268206120148087E-2</v>
      </c>
      <c r="O761" s="3">
        <f t="shared" ca="1" si="244"/>
        <v>3.9649920616184504E-2</v>
      </c>
      <c r="P761" s="3">
        <f t="shared" ca="1" si="244"/>
        <v>3.8950245144529085E-2</v>
      </c>
      <c r="Q761" s="3">
        <f t="shared" ca="1" si="244"/>
        <v>3.8181577410756451E-2</v>
      </c>
      <c r="R761" s="3">
        <f t="shared" ca="1" si="243"/>
        <v>3.7356519293409655E-2</v>
      </c>
      <c r="S761" s="3">
        <f t="shared" ca="1" si="243"/>
        <v>3.6487672986820076E-2</v>
      </c>
      <c r="T761" s="3">
        <f t="shared" ca="1" si="243"/>
        <v>3.558746140019714E-2</v>
      </c>
      <c r="U761" s="3">
        <f t="shared" ca="1" si="243"/>
        <v>3.4667980905785982E-2</v>
      </c>
      <c r="V761" s="3">
        <f t="shared" ca="1" si="243"/>
        <v>3.3740889720122368E-2</v>
      </c>
      <c r="W761" s="3">
        <f t="shared" ca="1" si="243"/>
        <v>3.2817331623812104E-2</v>
      </c>
      <c r="X761" s="3">
        <f t="shared" ca="1" si="243"/>
        <v>3.1907891571931954E-2</v>
      </c>
      <c r="Y761" s="3">
        <f t="shared" ca="1" si="243"/>
        <v>3.1022576916583312E-2</v>
      </c>
      <c r="Z761" s="3">
        <f t="shared" ca="1" si="243"/>
        <v>3.0170816175360923E-2</v>
      </c>
      <c r="AA761" s="3">
        <f t="shared" ca="1" si="243"/>
        <v>2.9361467435063095E-2</v>
      </c>
      <c r="AB761" s="3">
        <f t="shared" ca="1" si="243"/>
        <v>2.8602830779376191E-2</v>
      </c>
      <c r="AC761" s="3">
        <f t="shared" ca="1" si="243"/>
        <v>2.7902662595912692E-2</v>
      </c>
      <c r="AD761" s="3">
        <f t="shared" ca="1" si="243"/>
        <v>2.726819238089092E-2</v>
      </c>
      <c r="AE761" s="3">
        <f t="shared" ca="1" si="243"/>
        <v>2.6706142858605786E-2</v>
      </c>
      <c r="AF761" s="3">
        <f t="shared" ca="1" si="243"/>
        <v>2.6222751011916109E-2</v>
      </c>
      <c r="AG761" s="3">
        <f t="shared" ca="1" si="243"/>
        <v>2.582378163743506E-2</v>
      </c>
      <c r="AH761" s="3">
        <f t="shared" ca="1" si="246"/>
        <v>2.5514518269413453E-2</v>
      </c>
      <c r="AI761" s="3">
        <f t="shared" ca="1" si="246"/>
        <v>2.5299711401843977E-2</v>
      </c>
      <c r="AJ761" s="3">
        <f t="shared" ca="1" si="246"/>
        <v>2.5183463550998923E-2</v>
      </c>
      <c r="AK761" s="3">
        <f t="shared" ca="1" si="246"/>
        <v>2.5169037111025538E-2</v>
      </c>
      <c r="AL761" s="3">
        <f t="shared" ca="1" si="246"/>
        <v>2.5258585498127355E-2</v>
      </c>
      <c r="AM761" s="3">
        <f t="shared" ca="1" si="246"/>
        <v>2.5452829994201408E-2</v>
      </c>
      <c r="AN761" s="3">
        <f t="shared" ca="1" si="246"/>
        <v>2.5750729443226421E-2</v>
      </c>
      <c r="AO761" s="3">
        <f t="shared" ca="1" si="246"/>
        <v>2.6149208507787486E-2</v>
      </c>
      <c r="AP761" s="3">
        <f t="shared" ca="1" si="246"/>
        <v>2.6643012155542774E-2</v>
      </c>
      <c r="AQ761" s="3">
        <f t="shared" ca="1" si="246"/>
        <v>2.7224736138617343E-2</v>
      </c>
      <c r="AR761" s="3">
        <f t="shared" ca="1" si="246"/>
        <v>2.7885059650485988E-2</v>
      </c>
      <c r="AS761" s="3">
        <f t="shared" ca="1" si="246"/>
        <v>2.8613208155623203E-2</v>
      </c>
      <c r="AT761" s="3">
        <f t="shared" ca="1" si="246"/>
        <v>2.9397715157485207E-2</v>
      </c>
      <c r="AU761" s="3">
        <f t="shared" ca="1" si="246"/>
        <v>3.0227540129863849E-2</v>
      </c>
      <c r="AV761" s="3">
        <f t="shared" ca="1" si="246"/>
        <v>3.1093258205530345E-2</v>
      </c>
      <c r="AW761" s="3">
        <f t="shared" ca="1" si="245"/>
        <v>3.1987146125520893E-2</v>
      </c>
      <c r="AX761" s="3">
        <f t="shared" ca="1" si="245"/>
        <v>3.2900471188258694E-2</v>
      </c>
      <c r="AY761" s="3">
        <f t="shared" ca="1" si="245"/>
        <v>3.3818964541994255E-2</v>
      </c>
      <c r="AZ761" s="3">
        <f t="shared" ca="1" si="232"/>
        <v>3.4723518862201173E-2</v>
      </c>
      <c r="BC761" s="3">
        <f ca="1">-MC!BC761</f>
        <v>-1.005977708817885</v>
      </c>
      <c r="BD761" s="3">
        <f ca="1">-MC!BD761</f>
        <v>1.3723288445941781</v>
      </c>
      <c r="BE761" s="3">
        <f ca="1">-MC!BE761</f>
        <v>-0.4374283243281365</v>
      </c>
    </row>
    <row r="762" spans="1:57" x14ac:dyDescent="0.5">
      <c r="A762" s="3">
        <f t="shared" si="233"/>
        <v>7.4999999999998845</v>
      </c>
      <c r="B762" s="3">
        <f t="shared" ca="1" si="244"/>
        <v>3.6423930947317128E-2</v>
      </c>
      <c r="C762" s="3">
        <f t="shared" ca="1" si="244"/>
        <v>3.7527295807558383E-2</v>
      </c>
      <c r="D762" s="3">
        <f t="shared" ca="1" si="244"/>
        <v>3.8443259938807671E-2</v>
      </c>
      <c r="E762" s="3">
        <f t="shared" ca="1" si="244"/>
        <v>3.9180759765274735E-2</v>
      </c>
      <c r="F762" s="3">
        <f t="shared" ca="1" si="244"/>
        <v>3.9747826967820254E-2</v>
      </c>
      <c r="G762" s="3">
        <f t="shared" ca="1" si="244"/>
        <v>4.0151913988165845E-2</v>
      </c>
      <c r="H762" s="3">
        <f t="shared" ca="1" si="244"/>
        <v>4.0400198565772129E-2</v>
      </c>
      <c r="I762" s="3">
        <f t="shared" ca="1" si="244"/>
        <v>4.0499878082256066E-2</v>
      </c>
      <c r="J762" s="3">
        <f t="shared" ca="1" si="244"/>
        <v>4.0458454446276597E-2</v>
      </c>
      <c r="K762" s="3">
        <f t="shared" ca="1" si="244"/>
        <v>4.0283989184245549E-2</v>
      </c>
      <c r="L762" s="3">
        <f t="shared" ca="1" si="244"/>
        <v>3.9985297172941026E-2</v>
      </c>
      <c r="M762" s="3">
        <f t="shared" ca="1" si="244"/>
        <v>3.9572051587145565E-2</v>
      </c>
      <c r="N762" s="3">
        <f t="shared" ca="1" si="244"/>
        <v>3.905478824802968E-2</v>
      </c>
      <c r="O762" s="3">
        <f t="shared" ca="1" si="244"/>
        <v>3.8444816735174435E-2</v>
      </c>
      <c r="P762" s="3">
        <f t="shared" ca="1" si="244"/>
        <v>3.7754060826853043E-2</v>
      </c>
      <c r="Q762" s="3">
        <f t="shared" ca="1" si="244"/>
        <v>3.6994857888414952E-2</v>
      </c>
      <c r="R762" s="3">
        <f t="shared" ca="1" si="243"/>
        <v>3.6179745752534902E-2</v>
      </c>
      <c r="S762" s="3">
        <f t="shared" ca="1" si="243"/>
        <v>3.5321259393863928E-2</v>
      </c>
      <c r="T762" s="3">
        <f t="shared" ca="1" si="243"/>
        <v>3.4431751998398048E-2</v>
      </c>
      <c r="U762" s="3">
        <f t="shared" ca="1" si="243"/>
        <v>3.3523248426421244E-2</v>
      </c>
      <c r="V762" s="3">
        <f t="shared" ca="1" si="243"/>
        <v>3.2607334283714755E-2</v>
      </c>
      <c r="W762" s="3">
        <f t="shared" ca="1" si="243"/>
        <v>3.1695080245626922E-2</v>
      </c>
      <c r="X762" s="3">
        <f t="shared" ca="1" si="243"/>
        <v>3.0796998131724023E-2</v>
      </c>
      <c r="Y762" s="3">
        <f t="shared" ca="1" si="243"/>
        <v>2.9923022419031841E-2</v>
      </c>
      <c r="Z762" s="3">
        <f t="shared" ca="1" si="243"/>
        <v>2.9082509132975883E-2</v>
      </c>
      <c r="AA762" s="3">
        <f t="shared" ca="1" si="243"/>
        <v>2.8284244253569048E-2</v>
      </c>
      <c r="AB762" s="3">
        <f t="shared" ca="1" si="243"/>
        <v>2.7536456097146552E-2</v>
      </c>
      <c r="AC762" s="3">
        <f t="shared" ca="1" si="243"/>
        <v>2.6846829586519984E-2</v>
      </c>
      <c r="AD762" s="3">
        <f t="shared" ca="1" si="243"/>
        <v>2.622252303404982E-2</v>
      </c>
      <c r="AE762" s="3">
        <f t="shared" ca="1" si="243"/>
        <v>2.5670188192601615E-2</v>
      </c>
      <c r="AF762" s="3">
        <f t="shared" ca="1" si="243"/>
        <v>2.5195991053194828E-2</v>
      </c>
      <c r="AG762" s="3">
        <f t="shared" ca="1" si="243"/>
        <v>2.480562486987108E-2</v>
      </c>
      <c r="AH762" s="3">
        <f t="shared" ca="1" si="246"/>
        <v>2.4504300159716576E-2</v>
      </c>
      <c r="AI762" s="3">
        <f t="shared" ca="1" si="246"/>
        <v>2.4296691602054655E-2</v>
      </c>
      <c r="AJ762" s="3">
        <f t="shared" ca="1" si="246"/>
        <v>2.4186821509463528E-2</v>
      </c>
      <c r="AK762" s="3">
        <f t="shared" ca="1" si="246"/>
        <v>2.417786611633551E-2</v>
      </c>
      <c r="AL762" s="3">
        <f t="shared" ca="1" si="246"/>
        <v>2.42718856210473E-2</v>
      </c>
      <c r="AM762" s="3">
        <f t="shared" ca="1" si="246"/>
        <v>2.4469500889693796E-2</v>
      </c>
      <c r="AN762" s="3">
        <f t="shared" ca="1" si="246"/>
        <v>2.4769564347996573E-2</v>
      </c>
      <c r="AO762" s="3">
        <f t="shared" ca="1" si="246"/>
        <v>2.5168890810255289E-2</v>
      </c>
      <c r="AP762" s="3">
        <f t="shared" ca="1" si="246"/>
        <v>2.5662115559245136E-2</v>
      </c>
      <c r="AQ762" s="3">
        <f t="shared" ca="1" si="246"/>
        <v>2.6241728970711357E-2</v>
      </c>
      <c r="AR762" s="3">
        <f t="shared" ca="1" si="246"/>
        <v>2.689831390547117E-2</v>
      </c>
      <c r="AS762" s="3">
        <f t="shared" ca="1" si="246"/>
        <v>2.7621014682041197E-2</v>
      </c>
      <c r="AT762" s="3">
        <f t="shared" ca="1" si="246"/>
        <v>2.8398306166779016E-2</v>
      </c>
      <c r="AU762" s="3">
        <f t="shared" ca="1" si="246"/>
        <v>2.9219113376190445E-2</v>
      </c>
      <c r="AV762" s="3">
        <f t="shared" ca="1" si="246"/>
        <v>3.0073979365743388E-2</v>
      </c>
      <c r="AW762" s="3">
        <f t="shared" ca="1" si="245"/>
        <v>3.0955095555491377E-2</v>
      </c>
      <c r="AX762" s="3">
        <f t="shared" ca="1" si="245"/>
        <v>3.1853554726021277E-2</v>
      </c>
      <c r="AY762" s="3">
        <f t="shared" ca="1" si="245"/>
        <v>3.2754929204404315E-2</v>
      </c>
      <c r="AZ762" s="3">
        <f t="shared" ca="1" si="232"/>
        <v>3.3640712738558787E-2</v>
      </c>
      <c r="BC762" s="3">
        <f ca="1">-MC!BC762</f>
        <v>-1.7177330767319017</v>
      </c>
      <c r="BD762" s="3">
        <f ca="1">-MC!BD762</f>
        <v>0.32554976241814071</v>
      </c>
      <c r="BE762" s="3">
        <f ca="1">-MC!BE762</f>
        <v>0.10244637192379624</v>
      </c>
    </row>
    <row r="763" spans="1:57" x14ac:dyDescent="0.5">
      <c r="A763" s="3">
        <f t="shared" si="233"/>
        <v>7.5099999999998843</v>
      </c>
      <c r="B763" s="3">
        <f t="shared" ca="1" si="244"/>
        <v>3.5252951189575624E-2</v>
      </c>
      <c r="C763" s="3">
        <f t="shared" ca="1" si="244"/>
        <v>3.6548986140567834E-2</v>
      </c>
      <c r="D763" s="3">
        <f t="shared" ca="1" si="244"/>
        <v>3.7639275561517034E-2</v>
      </c>
      <c r="E763" s="3">
        <f t="shared" ca="1" si="244"/>
        <v>3.8533436387026949E-2</v>
      </c>
      <c r="F763" s="3">
        <f t="shared" ca="1" si="244"/>
        <v>3.9240184490373781E-2</v>
      </c>
      <c r="G763" s="3">
        <f t="shared" ca="1" si="244"/>
        <v>3.9767660270243282E-2</v>
      </c>
      <c r="H763" s="3">
        <f t="shared" ca="1" si="244"/>
        <v>4.0123733435413603E-2</v>
      </c>
      <c r="I763" s="3">
        <f t="shared" ca="1" si="244"/>
        <v>4.031629756365139E-2</v>
      </c>
      <c r="J763" s="3">
        <f t="shared" ca="1" si="244"/>
        <v>4.0353554748633176E-2</v>
      </c>
      <c r="K763" s="3">
        <f t="shared" ca="1" si="244"/>
        <v>4.0244269777897294E-2</v>
      </c>
      <c r="L763" s="3">
        <f t="shared" ca="1" si="244"/>
        <v>3.9997962362878933E-2</v>
      </c>
      <c r="M763" s="3">
        <f t="shared" ca="1" si="244"/>
        <v>3.9625010308636612E-2</v>
      </c>
      <c r="N763" s="3">
        <f t="shared" ca="1" si="244"/>
        <v>3.9136652194768494E-2</v>
      </c>
      <c r="O763" s="3">
        <f t="shared" ca="1" si="244"/>
        <v>3.8544897236680808E-2</v>
      </c>
      <c r="P763" s="3">
        <f t="shared" ca="1" si="244"/>
        <v>3.786236503516717E-2</v>
      </c>
      <c r="Q763" s="3">
        <f t="shared" ca="1" si="244"/>
        <v>3.7102084814854684E-2</v>
      </c>
      <c r="R763" s="3">
        <f t="shared" ca="1" si="243"/>
        <v>3.6277282572689293E-2</v>
      </c>
      <c r="S763" s="3">
        <f t="shared" ca="1" si="243"/>
        <v>3.5401178287186738E-2</v>
      </c>
      <c r="T763" s="3">
        <f t="shared" ca="1" si="243"/>
        <v>3.4486807658970407E-2</v>
      </c>
      <c r="U763" s="3">
        <f t="shared" ca="1" si="243"/>
        <v>3.3546876288002986E-2</v>
      </c>
      <c r="V763" s="3">
        <f t="shared" ca="1" si="243"/>
        <v>3.2593649433036859E-2</v>
      </c>
      <c r="W763" s="3">
        <f t="shared" ca="1" si="243"/>
        <v>3.163887693717355E-2</v>
      </c>
      <c r="X763" s="3">
        <f t="shared" ca="1" si="243"/>
        <v>3.0693749763293306E-2</v>
      </c>
      <c r="Y763" s="3">
        <f t="shared" ca="1" si="243"/>
        <v>2.9768881794620131E-2</v>
      </c>
      <c r="Z763" s="3">
        <f t="shared" ca="1" si="243"/>
        <v>2.8874308845733703E-2</v>
      </c>
      <c r="AA763" s="3">
        <f t="shared" ca="1" si="243"/>
        <v>2.8019497070265926E-2</v>
      </c>
      <c r="AB763" s="3">
        <f t="shared" ca="1" si="243"/>
        <v>2.7213355296867602E-2</v>
      </c>
      <c r="AC763" s="3">
        <f t="shared" ca="1" si="243"/>
        <v>2.6464249262784015E-2</v>
      </c>
      <c r="AD763" s="3">
        <f t="shared" ca="1" si="243"/>
        <v>2.5780018374382086E-2</v>
      </c>
      <c r="AE763" s="3">
        <f t="shared" ca="1" si="243"/>
        <v>2.5167995686305546E-2</v>
      </c>
      <c r="AF763" s="3">
        <f t="shared" ca="1" si="243"/>
        <v>2.4635028460335578E-2</v>
      </c>
      <c r="AG763" s="3">
        <f t="shared" ca="1" si="243"/>
        <v>2.4187490652066112E-2</v>
      </c>
      <c r="AH763" s="3">
        <f t="shared" ca="1" si="246"/>
        <v>2.3831271979084384E-2</v>
      </c>
      <c r="AI763" s="3">
        <f t="shared" ca="1" si="246"/>
        <v>2.3571723491879613E-2</v>
      </c>
      <c r="AJ763" s="3">
        <f t="shared" ca="1" si="246"/>
        <v>2.3413539453830436E-2</v>
      </c>
      <c r="AK763" s="3">
        <f t="shared" ca="1" si="246"/>
        <v>2.3360562072028537E-2</v>
      </c>
      <c r="AL763" s="3">
        <f t="shared" ca="1" si="246"/>
        <v>2.3415510456679986E-2</v>
      </c>
      <c r="AM763" s="3">
        <f t="shared" ca="1" si="246"/>
        <v>2.3579657211644175E-2</v>
      </c>
      <c r="AN763" s="3">
        <f t="shared" ca="1" si="246"/>
        <v>2.3852500549400697E-2</v>
      </c>
      <c r="AO763" s="3">
        <f t="shared" ca="1" si="246"/>
        <v>2.4231497712847549E-2</v>
      </c>
      <c r="AP763" s="3">
        <f t="shared" ca="1" si="246"/>
        <v>2.4711926659662733E-2</v>
      </c>
      <c r="AQ763" s="3">
        <f t="shared" ca="1" si="246"/>
        <v>2.528692484370185E-2</v>
      </c>
      <c r="AR763" s="3">
        <f t="shared" ca="1" si="246"/>
        <v>2.5947731370474264E-2</v>
      </c>
      <c r="AS763" s="3">
        <f t="shared" ca="1" si="246"/>
        <v>2.6684162136331634E-2</v>
      </c>
      <c r="AT763" s="3">
        <f t="shared" ca="1" si="246"/>
        <v>2.7485386127744874E-2</v>
      </c>
      <c r="AU763" s="3">
        <f t="shared" ca="1" si="246"/>
        <v>2.8341046225149154E-2</v>
      </c>
      <c r="AV763" s="3">
        <f t="shared" ca="1" si="246"/>
        <v>2.9242404615451214E-2</v>
      </c>
      <c r="AW763" s="3">
        <f t="shared" ca="1" si="245"/>
        <v>3.0182317887400566E-2</v>
      </c>
      <c r="AX763" s="3">
        <f t="shared" ca="1" si="245"/>
        <v>3.1152456891296601E-2</v>
      </c>
      <c r="AY763" s="3">
        <f t="shared" ca="1" si="245"/>
        <v>3.2139002604519476E-2</v>
      </c>
      <c r="AZ763" s="3">
        <f t="shared" ca="1" si="232"/>
        <v>3.3124823137813016E-2</v>
      </c>
      <c r="BC763" s="3">
        <f ca="1">-MC!BC763</f>
        <v>-0.69288112254097101</v>
      </c>
      <c r="BD763" s="3">
        <f ca="1">-MC!BD763</f>
        <v>-0.71775300122017871</v>
      </c>
      <c r="BE763" s="3">
        <f ca="1">-MC!BE763</f>
        <v>2.1107564934682888</v>
      </c>
    </row>
    <row r="764" spans="1:57" x14ac:dyDescent="0.5">
      <c r="A764" s="3">
        <f t="shared" si="233"/>
        <v>7.5199999999998841</v>
      </c>
      <c r="B764" s="3">
        <f t="shared" ca="1" si="244"/>
        <v>3.5010603855274103E-2</v>
      </c>
      <c r="C764" s="3">
        <f t="shared" ca="1" si="244"/>
        <v>3.6330156284766373E-2</v>
      </c>
      <c r="D764" s="3">
        <f t="shared" ca="1" si="244"/>
        <v>3.7439753034638833E-2</v>
      </c>
      <c r="E764" s="3">
        <f t="shared" ca="1" si="244"/>
        <v>3.8349198797605101E-2</v>
      </c>
      <c r="F764" s="3">
        <f t="shared" ca="1" si="244"/>
        <v>3.9067400888723382E-2</v>
      </c>
      <c r="G764" s="3">
        <f t="shared" ca="1" si="244"/>
        <v>3.9602694917966141E-2</v>
      </c>
      <c r="H764" s="3">
        <f t="shared" ca="1" si="244"/>
        <v>3.9963149822041168E-2</v>
      </c>
      <c r="I764" s="3">
        <f t="shared" ca="1" si="244"/>
        <v>4.0156862628717697E-2</v>
      </c>
      <c r="J764" s="3">
        <f t="shared" ca="1" si="244"/>
        <v>4.0192242852287507E-2</v>
      </c>
      <c r="K764" s="3">
        <f t="shared" ca="1" si="244"/>
        <v>4.007826574696155E-2</v>
      </c>
      <c r="L764" s="3">
        <f t="shared" ca="1" si="244"/>
        <v>3.9824663028819984E-2</v>
      </c>
      <c r="M764" s="3">
        <f t="shared" ca="1" si="244"/>
        <v>3.944202426983584E-2</v>
      </c>
      <c r="N764" s="3">
        <f t="shared" ca="1" si="244"/>
        <v>3.8941797919658364E-2</v>
      </c>
      <c r="O764" s="3">
        <f t="shared" ca="1" si="244"/>
        <v>3.8336199927328396E-2</v>
      </c>
      <c r="P764" s="3">
        <f t="shared" ca="1" si="244"/>
        <v>3.7638052810970546E-2</v>
      </c>
      <c r="Q764" s="3">
        <f t="shared" ca="1" si="244"/>
        <v>3.6860584754664992E-2</v>
      </c>
      <c r="R764" s="3">
        <f t="shared" ca="1" si="243"/>
        <v>3.6017217030496214E-2</v>
      </c>
      <c r="S764" s="3">
        <f t="shared" ca="1" si="243"/>
        <v>3.5121361745135443E-2</v>
      </c>
      <c r="T764" s="3">
        <f t="shared" ca="1" si="243"/>
        <v>3.4186244252409945E-2</v>
      </c>
      <c r="U764" s="3">
        <f t="shared" ca="1" si="243"/>
        <v>3.3224758044302465E-2</v>
      </c>
      <c r="V764" s="3">
        <f t="shared" ca="1" si="243"/>
        <v>3.2249355196907657E-2</v>
      </c>
      <c r="W764" s="3">
        <f t="shared" ca="1" si="243"/>
        <v>3.1271971894666968E-2</v>
      </c>
      <c r="X764" s="3">
        <f t="shared" ca="1" si="243"/>
        <v>3.0303985423107777E-2</v>
      </c>
      <c r="Y764" s="3">
        <f t="shared" ca="1" si="243"/>
        <v>2.9356196253386941E-2</v>
      </c>
      <c r="Z764" s="3">
        <f t="shared" ca="1" si="243"/>
        <v>2.8438827171003111E-2</v>
      </c>
      <c r="AA764" s="3">
        <f t="shared" ca="1" si="243"/>
        <v>2.756153168405661E-2</v>
      </c>
      <c r="AB764" s="3">
        <f t="shared" ca="1" si="243"/>
        <v>2.6733406313631698E-2</v>
      </c>
      <c r="AC764" s="3">
        <f t="shared" ca="1" si="243"/>
        <v>2.5963004791074308E-2</v>
      </c>
      <c r="AD764" s="3">
        <f t="shared" ca="1" si="243"/>
        <v>2.5258354794988738E-2</v>
      </c>
      <c r="AE764" s="3">
        <f t="shared" ca="1" si="243"/>
        <v>2.4626977855252068E-2</v>
      </c>
      <c r="AF764" s="3">
        <f t="shared" ca="1" si="243"/>
        <v>2.4075909667098518E-2</v>
      </c>
      <c r="AG764" s="3">
        <f t="shared" ca="1" si="243"/>
        <v>2.3611712031728797E-2</v>
      </c>
      <c r="AH764" s="3">
        <f t="shared" ca="1" si="246"/>
        <v>2.324046098471997E-2</v>
      </c>
      <c r="AI764" s="3">
        <f t="shared" ca="1" si="246"/>
        <v>2.296769103339533E-2</v>
      </c>
      <c r="AJ764" s="3">
        <f t="shared" ca="1" si="246"/>
        <v>2.2798275446447414E-2</v>
      </c>
      <c r="AK764" s="3">
        <f t="shared" ca="1" si="246"/>
        <v>2.2736229436525375E-2</v>
      </c>
      <c r="AL764" s="3">
        <f t="shared" ca="1" si="246"/>
        <v>2.2784438056258863E-2</v>
      </c>
      <c r="AM764" s="3">
        <f t="shared" ca="1" si="246"/>
        <v>2.2944332702327125E-2</v>
      </c>
      <c r="AN764" s="3">
        <f t="shared" ca="1" si="246"/>
        <v>2.3215564480880087E-2</v>
      </c>
      <c r="AO764" s="3">
        <f t="shared" ca="1" si="246"/>
        <v>2.3595740242415668E-2</v>
      </c>
      <c r="AP764" s="3">
        <f t="shared" ca="1" si="246"/>
        <v>2.4080287881654332E-2</v>
      </c>
      <c r="AQ764" s="3">
        <f t="shared" ca="1" si="246"/>
        <v>2.4662499287969174E-2</v>
      </c>
      <c r="AR764" s="3">
        <f t="shared" ca="1" si="246"/>
        <v>2.5333777292300057E-2</v>
      </c>
      <c r="AS764" s="3">
        <f t="shared" ca="1" si="246"/>
        <v>2.6084116993754753E-2</v>
      </c>
      <c r="AT764" s="3">
        <f t="shared" ca="1" si="246"/>
        <v>2.6902889147869324E-2</v>
      </c>
      <c r="AU764" s="3">
        <f t="shared" ca="1" si="246"/>
        <v>2.7779961698433987E-2</v>
      </c>
      <c r="AV764" s="3">
        <f t="shared" ca="1" si="246"/>
        <v>2.870682205861495E-2</v>
      </c>
      <c r="AW764" s="3">
        <f t="shared" ca="1" si="245"/>
        <v>2.967649741795355E-2</v>
      </c>
      <c r="AX764" s="3">
        <f t="shared" ca="1" si="245"/>
        <v>3.0680744482149126E-2</v>
      </c>
      <c r="AY764" s="3">
        <f t="shared" ca="1" si="245"/>
        <v>3.1705875367216592E-2</v>
      </c>
      <c r="AZ764" s="3">
        <f t="shared" ca="1" si="232"/>
        <v>3.2735314918258311E-2</v>
      </c>
      <c r="BC764" s="3">
        <f ca="1">-MC!BC764</f>
        <v>-0.6466884897127505</v>
      </c>
      <c r="BD764" s="3">
        <f ca="1">-MC!BD764</f>
        <v>-0.60340511700726829</v>
      </c>
      <c r="BE764" s="3">
        <f ca="1">-MC!BE764</f>
        <v>0.14105083842030819</v>
      </c>
    </row>
    <row r="765" spans="1:57" x14ac:dyDescent="0.5">
      <c r="A765" s="3">
        <f t="shared" si="233"/>
        <v>7.5299999999998839</v>
      </c>
      <c r="B765" s="3">
        <f t="shared" ca="1" si="244"/>
        <v>3.5226441496529079E-2</v>
      </c>
      <c r="C765" s="3">
        <f t="shared" ca="1" si="244"/>
        <v>3.6677468524290137E-2</v>
      </c>
      <c r="D765" s="3">
        <f t="shared" ca="1" si="244"/>
        <v>3.7907199193284669E-2</v>
      </c>
      <c r="E765" s="3">
        <f t="shared" ca="1" si="244"/>
        <v>3.8925835514230345E-2</v>
      </c>
      <c r="F765" s="3">
        <f t="shared" ca="1" si="244"/>
        <v>3.9742685805578139E-2</v>
      </c>
      <c r="G765" s="3">
        <f t="shared" ca="1" si="244"/>
        <v>4.0366490455140777E-2</v>
      </c>
      <c r="H765" s="3">
        <f t="shared" ca="1" si="244"/>
        <v>4.0805727198217859E-2</v>
      </c>
      <c r="I765" s="3">
        <f t="shared" ca="1" si="244"/>
        <v>4.1068906078214132E-2</v>
      </c>
      <c r="J765" s="3">
        <f t="shared" ca="1" si="244"/>
        <v>4.1164853577178466E-2</v>
      </c>
      <c r="K765" s="3">
        <f t="shared" ca="1" si="244"/>
        <v>4.1102964932974578E-2</v>
      </c>
      <c r="L765" s="3">
        <f t="shared" ca="1" si="244"/>
        <v>4.0893393347793662E-2</v>
      </c>
      <c r="M765" s="3">
        <f t="shared" ca="1" si="244"/>
        <v>4.054714960880669E-2</v>
      </c>
      <c r="N765" s="3">
        <f t="shared" ca="1" si="244"/>
        <v>4.0076101459206384E-2</v>
      </c>
      <c r="O765" s="3">
        <f t="shared" ca="1" si="244"/>
        <v>3.9492880991562763E-2</v>
      </c>
      <c r="P765" s="3">
        <f t="shared" ca="1" si="244"/>
        <v>3.8810723048394606E-2</v>
      </c>
      <c r="Q765" s="3">
        <f t="shared" ref="Q765:AG779" ca="1" si="247">Q764+Q$2*$B$7+(Q$3*$BC765+Q$4*$BD765+Q$5*$BE765)*SQRT($B$7)+(R764-Q764)/(R$11-Q$11)*$B$7</f>
        <v>3.8043264185769539E-2</v>
      </c>
      <c r="R765" s="3">
        <f t="shared" ca="1" si="247"/>
        <v>3.7204330374191637E-2</v>
      </c>
      <c r="S765" s="3">
        <f t="shared" ca="1" si="247"/>
        <v>3.6307735285209253E-2</v>
      </c>
      <c r="T765" s="3">
        <f t="shared" ca="1" si="247"/>
        <v>3.5367103376850555E-2</v>
      </c>
      <c r="U765" s="3">
        <f t="shared" ca="1" si="247"/>
        <v>3.4395725497845489E-2</v>
      </c>
      <c r="V765" s="3">
        <f t="shared" ca="1" si="247"/>
        <v>3.3406450018331632E-2</v>
      </c>
      <c r="W765" s="3">
        <f t="shared" ca="1" si="247"/>
        <v>3.2411608949937165E-2</v>
      </c>
      <c r="X765" s="3">
        <f t="shared" ca="1" si="247"/>
        <v>3.1422975392363023E-2</v>
      </c>
      <c r="Y765" s="3">
        <f t="shared" ca="1" si="247"/>
        <v>3.0451745898579335E-2</v>
      </c>
      <c r="Z765" s="3">
        <f t="shared" ca="1" si="247"/>
        <v>2.9508539718895388E-2</v>
      </c>
      <c r="AA765" s="3">
        <f t="shared" ca="1" si="247"/>
        <v>2.860340720885993E-2</v>
      </c>
      <c r="AB765" s="3">
        <f t="shared" ca="1" si="247"/>
        <v>2.7745842074244718E-2</v>
      </c>
      <c r="AC765" s="3">
        <f t="shared" ca="1" si="247"/>
        <v>2.6944795532279745E-2</v>
      </c>
      <c r="AD765" s="3">
        <f t="shared" ca="1" si="247"/>
        <v>2.620869302408731E-2</v>
      </c>
      <c r="AE765" s="3">
        <f t="shared" ca="1" si="247"/>
        <v>2.554545404016292E-2</v>
      </c>
      <c r="AF765" s="3">
        <f t="shared" ca="1" si="247"/>
        <v>2.4962512183657602E-2</v>
      </c>
      <c r="AG765" s="3">
        <f t="shared" ca="1" si="247"/>
        <v>2.4466826557047204E-2</v>
      </c>
      <c r="AH765" s="3">
        <f t="shared" ca="1" si="246"/>
        <v>2.4064868942896184E-2</v>
      </c>
      <c r="AI765" s="3">
        <f t="shared" ca="1" si="246"/>
        <v>2.3762566702552206E-2</v>
      </c>
      <c r="AJ765" s="3">
        <f t="shared" ca="1" si="246"/>
        <v>2.3565181476247268E-2</v>
      </c>
      <c r="AK765" s="3">
        <f t="shared" ca="1" si="246"/>
        <v>2.3477110827146007E-2</v>
      </c>
      <c r="AL765" s="3">
        <f t="shared" ca="1" si="246"/>
        <v>2.3501615093530263E-2</v>
      </c>
      <c r="AM765" s="3">
        <f t="shared" ca="1" si="246"/>
        <v>2.364049383313685E-2</v>
      </c>
      <c r="AN765" s="3">
        <f t="shared" ca="1" si="246"/>
        <v>2.3893760466285309E-2</v>
      </c>
      <c r="AO765" s="3">
        <f t="shared" ca="1" si="246"/>
        <v>2.4259380943883017E-2</v>
      </c>
      <c r="AP765" s="3">
        <f t="shared" ca="1" si="246"/>
        <v>2.4733142673883098E-2</v>
      </c>
      <c r="AQ765" s="3">
        <f t="shared" ca="1" si="246"/>
        <v>2.5308701653195091E-2</v>
      </c>
      <c r="AR765" s="3">
        <f t="shared" ca="1" si="246"/>
        <v>2.5977834233956568E-2</v>
      </c>
      <c r="AS765" s="3">
        <f t="shared" ca="1" si="246"/>
        <v>2.6730924655578275E-2</v>
      </c>
      <c r="AT765" s="3">
        <f t="shared" ca="1" si="246"/>
        <v>2.7557755394767919E-2</v>
      </c>
      <c r="AU765" s="3">
        <f t="shared" ca="1" si="246"/>
        <v>2.8448628948149542E-2</v>
      </c>
      <c r="AV765" s="3">
        <f t="shared" ca="1" si="246"/>
        <v>2.9395466348860165E-2</v>
      </c>
      <c r="AW765" s="3">
        <f t="shared" ca="1" si="245"/>
        <v>3.0391673178545797E-2</v>
      </c>
      <c r="AX765" s="3">
        <f t="shared" ca="1" si="245"/>
        <v>3.1429302390191115E-2</v>
      </c>
      <c r="AY765" s="3">
        <f t="shared" ca="1" si="245"/>
        <v>3.2495015236580958E-2</v>
      </c>
      <c r="AZ765" s="3">
        <f t="shared" ca="1" si="232"/>
        <v>3.357289097179169E-2</v>
      </c>
      <c r="BC765" s="3">
        <f ca="1">-MC!BC765</f>
        <v>1.3708188081481625</v>
      </c>
      <c r="BD765" s="3">
        <f ca="1">-MC!BD765</f>
        <v>-0.14268123406421829</v>
      </c>
      <c r="BE765" s="3">
        <f ca="1">-MC!BE765</f>
        <v>1.5636207598036487</v>
      </c>
    </row>
    <row r="766" spans="1:57" x14ac:dyDescent="0.5">
      <c r="A766" s="3">
        <f t="shared" si="233"/>
        <v>7.5399999999998837</v>
      </c>
      <c r="B766" s="3">
        <f t="shared" ref="B766:Q781" ca="1" si="248">B765+B$2*$B$7+(B$3*$BC766+B$4*$BD766+B$5*$BE766)*SQRT($B$7)+(C765-B765)/(C$11-B$11)*$B$7</f>
        <v>3.5865315721299397E-2</v>
      </c>
      <c r="C766" s="3">
        <f t="shared" ca="1" si="248"/>
        <v>3.7380012931894899E-2</v>
      </c>
      <c r="D766" s="3">
        <f t="shared" ca="1" si="248"/>
        <v>3.8664413530820965E-2</v>
      </c>
      <c r="E766" s="3">
        <f t="shared" ca="1" si="248"/>
        <v>3.9729104394011588E-2</v>
      </c>
      <c r="F766" s="3">
        <f t="shared" ca="1" si="248"/>
        <v>4.0583782392304042E-2</v>
      </c>
      <c r="G766" s="3">
        <f t="shared" ca="1" si="248"/>
        <v>4.1237580245270876E-2</v>
      </c>
      <c r="H766" s="3">
        <f t="shared" ca="1" si="248"/>
        <v>4.1699372044648887E-2</v>
      </c>
      <c r="I766" s="3">
        <f t="shared" ca="1" si="248"/>
        <v>4.1978068402025316E-2</v>
      </c>
      <c r="J766" s="3">
        <f t="shared" ca="1" si="248"/>
        <v>4.208290030102859E-2</v>
      </c>
      <c r="K766" s="3">
        <f t="shared" ca="1" si="248"/>
        <v>4.2023670466728863E-2</v>
      </c>
      <c r="L766" s="3">
        <f t="shared" ca="1" si="248"/>
        <v>4.1810941055514673E-2</v>
      </c>
      <c r="M766" s="3">
        <f t="shared" ca="1" si="248"/>
        <v>4.1456131504826362E-2</v>
      </c>
      <c r="N766" s="3">
        <f t="shared" ca="1" si="248"/>
        <v>4.0971516261904373E-2</v>
      </c>
      <c r="O766" s="3">
        <f t="shared" ca="1" si="248"/>
        <v>4.0370130959969761E-2</v>
      </c>
      <c r="P766" s="3">
        <f t="shared" ca="1" si="248"/>
        <v>3.9665610160391856E-2</v>
      </c>
      <c r="Q766" s="3">
        <f t="shared" ca="1" si="247"/>
        <v>3.8871986191258923E-2</v>
      </c>
      <c r="R766" s="3">
        <f t="shared" ca="1" si="247"/>
        <v>3.8003477132328309E-2</v>
      </c>
      <c r="S766" s="3">
        <f t="shared" ca="1" si="247"/>
        <v>3.7074285644316529E-2</v>
      </c>
      <c r="T766" s="3">
        <f t="shared" ca="1" si="247"/>
        <v>3.6098422728008089E-2</v>
      </c>
      <c r="U766" s="3">
        <f t="shared" ca="1" si="247"/>
        <v>3.508956404113061E-2</v>
      </c>
      <c r="V766" s="3">
        <f t="shared" ca="1" si="247"/>
        <v>3.4060941712031965E-2</v>
      </c>
      <c r="W766" s="3">
        <f t="shared" ca="1" si="247"/>
        <v>3.3025271052771393E-2</v>
      </c>
      <c r="X766" s="3">
        <f t="shared" ca="1" si="247"/>
        <v>3.1994708456080684E-2</v>
      </c>
      <c r="Y766" s="3">
        <f t="shared" ca="1" si="247"/>
        <v>3.0980834037907735E-2</v>
      </c>
      <c r="Z766" s="3">
        <f t="shared" ca="1" si="247"/>
        <v>2.9994650994529755E-2</v>
      </c>
      <c r="AA766" s="3">
        <f t="shared" ca="1" si="247"/>
        <v>2.9046594009193242E-2</v>
      </c>
      <c r="AB766" s="3">
        <f t="shared" ca="1" si="247"/>
        <v>2.8146541451885911E-2</v>
      </c>
      <c r="AC766" s="3">
        <f t="shared" ca="1" si="247"/>
        <v>2.7303829504759045E-2</v>
      </c>
      <c r="AD766" s="3">
        <f t="shared" ca="1" si="247"/>
        <v>2.6527268848919473E-2</v>
      </c>
      <c r="AE766" s="3">
        <f t="shared" ca="1" si="247"/>
        <v>2.5825164407931648E-2</v>
      </c>
      <c r="AF766" s="3">
        <f t="shared" ca="1" si="247"/>
        <v>2.5205335154235096E-2</v>
      </c>
      <c r="AG766" s="3">
        <f t="shared" ca="1" si="247"/>
        <v>2.4675124933999593E-2</v>
      </c>
      <c r="AH766" s="3">
        <f t="shared" ca="1" si="246"/>
        <v>2.4241388692422264E-2</v>
      </c>
      <c r="AI766" s="3">
        <f t="shared" ca="1" si="246"/>
        <v>2.3910434028729985E-2</v>
      </c>
      <c r="AJ766" s="3">
        <f t="shared" ca="1" si="246"/>
        <v>2.3687898307778267E-2</v>
      </c>
      <c r="AK766" s="3">
        <f t="shared" ca="1" si="246"/>
        <v>2.3578548775454507E-2</v>
      </c>
      <c r="AL766" s="3">
        <f t="shared" ca="1" si="246"/>
        <v>2.3586008386705389E-2</v>
      </c>
      <c r="AM766" s="3">
        <f t="shared" ca="1" si="246"/>
        <v>2.3712432216892055E-2</v>
      </c>
      <c r="AN766" s="3">
        <f t="shared" ca="1" si="246"/>
        <v>2.3958183409732998E-2</v>
      </c>
      <c r="AO766" s="3">
        <f t="shared" ca="1" si="246"/>
        <v>2.4321574498306065E-2</v>
      </c>
      <c r="AP766" s="3">
        <f t="shared" ca="1" si="246"/>
        <v>2.4798739969187644E-2</v>
      </c>
      <c r="AQ766" s="3">
        <f t="shared" ca="1" si="246"/>
        <v>2.5383687588601482E-2</v>
      </c>
      <c r="AR766" s="3">
        <f t="shared" ca="1" si="246"/>
        <v>2.6068555015769504E-2</v>
      </c>
      <c r="AS766" s="3">
        <f t="shared" ca="1" si="246"/>
        <v>2.6844103555527337E-2</v>
      </c>
      <c r="AT766" s="3">
        <f t="shared" ca="1" si="246"/>
        <v>2.7700515335892118E-2</v>
      </c>
      <c r="AU766" s="3">
        <f t="shared" ca="1" si="246"/>
        <v>2.8628514861168991E-2</v>
      </c>
      <c r="AV766" s="3">
        <f t="shared" ca="1" si="246"/>
        <v>2.9620443153412997E-2</v>
      </c>
      <c r="AW766" s="3">
        <f t="shared" ca="1" si="245"/>
        <v>3.0670070016982975E-2</v>
      </c>
      <c r="AX766" s="3">
        <f t="shared" ca="1" si="245"/>
        <v>3.1769733183443172E-2</v>
      </c>
      <c r="AY766" s="3">
        <f t="shared" ca="1" si="245"/>
        <v>3.2906436621296956E-2</v>
      </c>
      <c r="AZ766" s="3">
        <f t="shared" ca="1" si="232"/>
        <v>3.4064731294462823E-2</v>
      </c>
      <c r="BC766" s="3">
        <f ca="1">-MC!BC766</f>
        <v>0.74405692163642456</v>
      </c>
      <c r="BD766" s="3">
        <f ca="1">-MC!BD766</f>
        <v>-1.02788322426255</v>
      </c>
      <c r="BE766" s="3">
        <f ca="1">-MC!BE766</f>
        <v>0.49297185909407659</v>
      </c>
    </row>
    <row r="767" spans="1:57" x14ac:dyDescent="0.5">
      <c r="A767" s="3">
        <f t="shared" si="233"/>
        <v>7.5499999999998835</v>
      </c>
      <c r="B767" s="3">
        <f t="shared" ca="1" si="248"/>
        <v>3.622520320950999E-2</v>
      </c>
      <c r="C767" s="3">
        <f t="shared" ca="1" si="248"/>
        <v>3.7677960937934032E-2</v>
      </c>
      <c r="D767" s="3">
        <f t="shared" ca="1" si="248"/>
        <v>3.890654637831268E-2</v>
      </c>
      <c r="E767" s="3">
        <f t="shared" ca="1" si="248"/>
        <v>3.9921307888403187E-2</v>
      </c>
      <c r="F767" s="3">
        <f t="shared" ca="1" si="248"/>
        <v>4.0731707509880102E-2</v>
      </c>
      <c r="G767" s="3">
        <f t="shared" ca="1" si="248"/>
        <v>4.1346646917432887E-2</v>
      </c>
      <c r="H767" s="3">
        <f t="shared" ca="1" si="248"/>
        <v>4.177477318633397E-2</v>
      </c>
      <c r="I767" s="3">
        <f t="shared" ca="1" si="248"/>
        <v>4.2024774117884564E-2</v>
      </c>
      <c r="J767" s="3">
        <f t="shared" ca="1" si="248"/>
        <v>4.2105661799868702E-2</v>
      </c>
      <c r="K767" s="3">
        <f t="shared" ca="1" si="248"/>
        <v>4.2027023016766335E-2</v>
      </c>
      <c r="L767" s="3">
        <f t="shared" ca="1" si="248"/>
        <v>4.179920541594831E-2</v>
      </c>
      <c r="M767" s="3">
        <f t="shared" ca="1" si="248"/>
        <v>4.1433413589063439E-2</v>
      </c>
      <c r="N767" s="3">
        <f t="shared" ca="1" si="248"/>
        <v>4.0941705166995482E-2</v>
      </c>
      <c r="O767" s="3">
        <f t="shared" ca="1" si="248"/>
        <v>4.0336895790044035E-2</v>
      </c>
      <c r="P767" s="3">
        <f t="shared" ca="1" si="248"/>
        <v>3.9632396202355924E-2</v>
      </c>
      <c r="Q767" s="3">
        <f t="shared" ca="1" si="247"/>
        <v>3.8842010973648235E-2</v>
      </c>
      <c r="R767" s="3">
        <f t="shared" ca="1" si="247"/>
        <v>3.797972677339341E-2</v>
      </c>
      <c r="S767" s="3">
        <f t="shared" ca="1" si="247"/>
        <v>3.705951174541141E-2</v>
      </c>
      <c r="T767" s="3">
        <f t="shared" ca="1" si="247"/>
        <v>3.6095139941431452E-2</v>
      </c>
      <c r="U767" s="3">
        <f t="shared" ca="1" si="247"/>
        <v>3.5100048350026586E-2</v>
      </c>
      <c r="V767" s="3">
        <f t="shared" ca="1" si="247"/>
        <v>3.4087229391462963E-2</v>
      </c>
      <c r="W767" s="3">
        <f t="shared" ca="1" si="247"/>
        <v>3.3069158220946381E-2</v>
      </c>
      <c r="X767" s="3">
        <f t="shared" ca="1" si="247"/>
        <v>3.2057751072501951E-2</v>
      </c>
      <c r="Y767" s="3">
        <f t="shared" ca="1" si="247"/>
        <v>3.1064348175578675E-2</v>
      </c>
      <c r="Z767" s="3">
        <f t="shared" ca="1" si="247"/>
        <v>3.0099713222919815E-2</v>
      </c>
      <c r="AA767" s="3">
        <f t="shared" ca="1" si="247"/>
        <v>2.9174041775063504E-2</v>
      </c>
      <c r="AB767" s="3">
        <f t="shared" ca="1" si="247"/>
        <v>2.8296973415091055E-2</v>
      </c>
      <c r="AC767" s="3">
        <f t="shared" ca="1" si="247"/>
        <v>2.7477605838439827E-2</v>
      </c>
      <c r="AD767" s="3">
        <f t="shared" ca="1" si="247"/>
        <v>2.6724511512926409E-2</v>
      </c>
      <c r="AE767" s="3">
        <f t="shared" ca="1" si="247"/>
        <v>2.6045757336772109E-2</v>
      </c>
      <c r="AF767" s="3">
        <f t="shared" ca="1" si="247"/>
        <v>2.5448924182056597E-2</v>
      </c>
      <c r="AG767" s="3">
        <f t="shared" ca="1" si="247"/>
        <v>2.4941117149885873E-2</v>
      </c>
      <c r="AH767" s="3">
        <f t="shared" ca="1" si="246"/>
        <v>2.4528950832458197E-2</v>
      </c>
      <c r="AI767" s="3">
        <f t="shared" ca="1" si="246"/>
        <v>2.4218489519478067E-2</v>
      </c>
      <c r="AJ767" s="3">
        <f t="shared" ca="1" si="246"/>
        <v>2.4015122722450023E-2</v>
      </c>
      <c r="AK767" s="3">
        <f t="shared" ca="1" si="246"/>
        <v>2.3923363771526592E-2</v>
      </c>
      <c r="AL767" s="3">
        <f t="shared" ca="1" si="246"/>
        <v>2.3946574639202016E-2</v>
      </c>
      <c r="AM767" s="3">
        <f t="shared" ca="1" si="246"/>
        <v>2.4086642345440796E-2</v>
      </c>
      <c r="AN767" s="3">
        <f t="shared" ca="1" si="246"/>
        <v>2.4343656237399331E-2</v>
      </c>
      <c r="AO767" s="3">
        <f t="shared" ca="1" si="246"/>
        <v>2.4715651983118515E-2</v>
      </c>
      <c r="AP767" s="3">
        <f t="shared" ca="1" si="246"/>
        <v>2.5198487784475362E-2</v>
      </c>
      <c r="AQ767" s="3">
        <f t="shared" ca="1" si="246"/>
        <v>2.5785899910626752E-2</v>
      </c>
      <c r="AR767" s="3">
        <f t="shared" ca="1" si="246"/>
        <v>2.6469764185909298E-2</v>
      </c>
      <c r="AS767" s="3">
        <f t="shared" ca="1" si="246"/>
        <v>2.724059597516474E-2</v>
      </c>
      <c r="AT767" s="3">
        <f t="shared" ca="1" si="246"/>
        <v>2.8088354047710595E-2</v>
      </c>
      <c r="AU767" s="3">
        <f t="shared" ca="1" si="246"/>
        <v>2.9003561418021382E-2</v>
      </c>
      <c r="AV767" s="3">
        <f t="shared" ca="1" si="246"/>
        <v>2.9978354524609591E-2</v>
      </c>
      <c r="AW767" s="3">
        <f t="shared" ca="1" si="245"/>
        <v>3.1006242348527748E-2</v>
      </c>
      <c r="AX767" s="3">
        <f t="shared" ca="1" si="245"/>
        <v>3.2079225101525971E-2</v>
      </c>
      <c r="AY767" s="3">
        <f t="shared" ca="1" si="245"/>
        <v>3.3184028590572186E-2</v>
      </c>
      <c r="AZ767" s="3">
        <f t="shared" ca="1" si="232"/>
        <v>3.4304854031163852E-2</v>
      </c>
      <c r="BC767" s="3">
        <f ca="1">-MC!BC767</f>
        <v>0.28062677088862031</v>
      </c>
      <c r="BD767" s="3">
        <f ca="1">-MC!BD767</f>
        <v>0.35301015132959357</v>
      </c>
      <c r="BE767" s="3">
        <f ca="1">-MC!BE767</f>
        <v>-0.57819560175959239</v>
      </c>
    </row>
    <row r="768" spans="1:57" x14ac:dyDescent="0.5">
      <c r="A768" s="3">
        <f t="shared" si="233"/>
        <v>7.5599999999998833</v>
      </c>
      <c r="B768" s="3">
        <f t="shared" ca="1" si="248"/>
        <v>3.6279423564925015E-2</v>
      </c>
      <c r="C768" s="3">
        <f t="shared" ca="1" si="248"/>
        <v>3.7819770872060905E-2</v>
      </c>
      <c r="D768" s="3">
        <f t="shared" ca="1" si="248"/>
        <v>3.9130356467104756E-2</v>
      </c>
      <c r="E768" s="3">
        <f t="shared" ca="1" si="248"/>
        <v>4.0221682508972088E-2</v>
      </c>
      <c r="F768" s="3">
        <f t="shared" ca="1" si="248"/>
        <v>4.1103368531415052E-2</v>
      </c>
      <c r="G768" s="3">
        <f t="shared" ca="1" si="248"/>
        <v>4.1784477490363098E-2</v>
      </c>
      <c r="H768" s="3">
        <f t="shared" ca="1" si="248"/>
        <v>4.2273821774302597E-2</v>
      </c>
      <c r="I768" s="3">
        <f t="shared" ca="1" si="248"/>
        <v>4.2580258698092267E-2</v>
      </c>
      <c r="J768" s="3">
        <f t="shared" ca="1" si="248"/>
        <v>4.2712973758331566E-2</v>
      </c>
      <c r="K768" s="3">
        <f t="shared" ca="1" si="248"/>
        <v>4.2681730073096419E-2</v>
      </c>
      <c r="L768" s="3">
        <f t="shared" ca="1" si="248"/>
        <v>4.2497053019559222E-2</v>
      </c>
      <c r="M768" s="3">
        <f t="shared" ca="1" si="248"/>
        <v>4.2170324549720667E-2</v>
      </c>
      <c r="N768" s="3">
        <f t="shared" ca="1" si="248"/>
        <v>4.1713777660131256E-2</v>
      </c>
      <c r="O768" s="3">
        <f t="shared" ca="1" si="248"/>
        <v>4.1140400167237849E-2</v>
      </c>
      <c r="P768" s="3">
        <f t="shared" ca="1" si="248"/>
        <v>4.0463771164696509E-2</v>
      </c>
      <c r="Q768" s="3">
        <f t="shared" ca="1" si="247"/>
        <v>3.9697859636369584E-2</v>
      </c>
      <c r="R768" s="3">
        <f t="shared" ca="1" si="247"/>
        <v>3.8856813024867098E-2</v>
      </c>
      <c r="S768" s="3">
        <f t="shared" ca="1" si="247"/>
        <v>3.7954757154024021E-2</v>
      </c>
      <c r="T768" s="3">
        <f t="shared" ca="1" si="247"/>
        <v>3.7005621337666994E-2</v>
      </c>
      <c r="U768" s="3">
        <f t="shared" ca="1" si="247"/>
        <v>3.6022996119990693E-2</v>
      </c>
      <c r="V768" s="3">
        <f t="shared" ca="1" si="247"/>
        <v>3.5020026449758837E-2</v>
      </c>
      <c r="W768" s="3">
        <f t="shared" ca="1" si="247"/>
        <v>3.4009339570841415E-2</v>
      </c>
      <c r="X768" s="3">
        <f t="shared" ca="1" si="247"/>
        <v>3.300300380955578E-2</v>
      </c>
      <c r="Y768" s="3">
        <f t="shared" ca="1" si="247"/>
        <v>3.2012511762066022E-2</v>
      </c>
      <c r="Z768" s="3">
        <f t="shared" ca="1" si="247"/>
        <v>3.1048779870752708E-2</v>
      </c>
      <c r="AA768" s="3">
        <f t="shared" ca="1" si="247"/>
        <v>3.0122156825716364E-2</v>
      </c>
      <c r="AB768" s="3">
        <f t="shared" ca="1" si="247"/>
        <v>2.9242435674690467E-2</v>
      </c>
      <c r="AC768" s="3">
        <f t="shared" ca="1" si="247"/>
        <v>2.841886787742166E-2</v>
      </c>
      <c r="AD768" s="3">
        <f t="shared" ca="1" si="247"/>
        <v>2.7660179937749947E-2</v>
      </c>
      <c r="AE768" s="3">
        <f t="shared" ca="1" si="247"/>
        <v>2.6974592972607885E-2</v>
      </c>
      <c r="AF768" s="3">
        <f t="shared" ca="1" si="247"/>
        <v>2.6369841986375923E-2</v>
      </c>
      <c r="AG768" s="3">
        <f t="shared" ca="1" si="247"/>
        <v>2.5853185548492318E-2</v>
      </c>
      <c r="AH768" s="3">
        <f t="shared" ca="1" si="246"/>
        <v>2.5431390084580709E-2</v>
      </c>
      <c r="AI768" s="3">
        <f t="shared" ca="1" si="246"/>
        <v>2.5110668729501361E-2</v>
      </c>
      <c r="AJ768" s="3">
        <f t="shared" ca="1" si="246"/>
        <v>2.4896555265714902E-2</v>
      </c>
      <c r="AK768" s="3">
        <f t="shared" ca="1" si="246"/>
        <v>2.4793701211859347E-2</v>
      </c>
      <c r="AL768" s="3">
        <f t="shared" ca="1" si="246"/>
        <v>2.4805599662072339E-2</v>
      </c>
      <c r="AM768" s="3">
        <f t="shared" ca="1" si="246"/>
        <v>2.4934261711653149E-2</v>
      </c>
      <c r="AN768" s="3">
        <f t="shared" ca="1" si="246"/>
        <v>2.5179895095381318E-2</v>
      </c>
      <c r="AO768" s="3">
        <f t="shared" ca="1" si="246"/>
        <v>2.5540650873422246E-2</v>
      </c>
      <c r="AP768" s="3">
        <f t="shared" ca="1" si="246"/>
        <v>2.6012503304260953E-2</v>
      </c>
      <c r="AQ768" s="3">
        <f t="shared" ca="1" si="246"/>
        <v>2.6589309598785804E-2</v>
      </c>
      <c r="AR768" s="3">
        <f t="shared" ca="1" si="246"/>
        <v>2.7263076309900654E-2</v>
      </c>
      <c r="AS768" s="3">
        <f t="shared" ca="1" si="246"/>
        <v>2.8024465559633959E-2</v>
      </c>
      <c r="AT768" s="3">
        <f t="shared" ca="1" si="246"/>
        <v>2.8863605441535722E-2</v>
      </c>
      <c r="AU768" s="3">
        <f t="shared" ca="1" si="246"/>
        <v>2.9771209663930313E-2</v>
      </c>
      <c r="AV768" s="3">
        <f t="shared" ca="1" si="246"/>
        <v>3.0739601202547127E-2</v>
      </c>
      <c r="AW768" s="3">
        <f t="shared" ca="1" si="245"/>
        <v>3.1762418926756943E-2</v>
      </c>
      <c r="AX768" s="3">
        <f t="shared" ca="1" si="245"/>
        <v>3.283171896121604E-2</v>
      </c>
      <c r="AY768" s="3">
        <f t="shared" ca="1" si="245"/>
        <v>3.3934339765173904E-2</v>
      </c>
      <c r="AZ768" s="3">
        <f t="shared" ca="1" si="232"/>
        <v>3.5054643431905459E-2</v>
      </c>
      <c r="BC768" s="3">
        <f ca="1">-MC!BC768</f>
        <v>1.2114988171914041</v>
      </c>
      <c r="BD768" s="3">
        <f ca="1">-MC!BD768</f>
        <v>0.47345002477758324</v>
      </c>
      <c r="BE768" s="3">
        <f ca="1">-MC!BE768</f>
        <v>1.2325064481270216</v>
      </c>
    </row>
    <row r="769" spans="1:57" x14ac:dyDescent="0.5">
      <c r="A769" s="3">
        <f t="shared" si="233"/>
        <v>7.569999999999883</v>
      </c>
      <c r="B769" s="3">
        <f t="shared" ca="1" si="248"/>
        <v>3.6173256885187223E-2</v>
      </c>
      <c r="C769" s="3">
        <f t="shared" ca="1" si="248"/>
        <v>3.7681443956759937E-2</v>
      </c>
      <c r="D769" s="3">
        <f t="shared" ca="1" si="248"/>
        <v>3.8958581854073727E-2</v>
      </c>
      <c r="E769" s="3">
        <f t="shared" ca="1" si="248"/>
        <v>4.0015295003045008E-2</v>
      </c>
      <c r="F769" s="3">
        <f t="shared" ca="1" si="248"/>
        <v>4.086132889731104E-2</v>
      </c>
      <c r="G769" s="3">
        <f t="shared" ca="1" si="248"/>
        <v>4.1505876246704987E-2</v>
      </c>
      <c r="H769" s="3">
        <f t="shared" ca="1" si="248"/>
        <v>4.1957883228958298E-2</v>
      </c>
      <c r="I769" s="3">
        <f t="shared" ca="1" si="248"/>
        <v>4.2226345142416598E-2</v>
      </c>
      <c r="J769" s="3">
        <f t="shared" ca="1" si="248"/>
        <v>4.2320589343014636E-2</v>
      </c>
      <c r="K769" s="3">
        <f t="shared" ca="1" si="248"/>
        <v>4.2250523702372672E-2</v>
      </c>
      <c r="L769" s="3">
        <f t="shared" ca="1" si="248"/>
        <v>4.2026819712099914E-2</v>
      </c>
      <c r="M769" s="3">
        <f t="shared" ca="1" si="248"/>
        <v>4.166100503667948E-2</v>
      </c>
      <c r="N769" s="3">
        <f t="shared" ca="1" si="248"/>
        <v>4.1165456366562492E-2</v>
      </c>
      <c r="O769" s="3">
        <f t="shared" ca="1" si="248"/>
        <v>4.0553302009834549E-2</v>
      </c>
      <c r="P769" s="3">
        <f t="shared" ca="1" si="248"/>
        <v>3.9838257722977923E-2</v>
      </c>
      <c r="Q769" s="3">
        <f t="shared" ca="1" si="247"/>
        <v>3.9034425223204328E-2</v>
      </c>
      <c r="R769" s="3">
        <f t="shared" ca="1" si="247"/>
        <v>3.815608105642318E-2</v>
      </c>
      <c r="S769" s="3">
        <f t="shared" ca="1" si="247"/>
        <v>3.7217477070150343E-2</v>
      </c>
      <c r="T769" s="3">
        <f t="shared" ca="1" si="247"/>
        <v>3.623266619820463E-2</v>
      </c>
      <c r="U769" s="3">
        <f t="shared" ca="1" si="247"/>
        <v>3.5215360911884111E-2</v>
      </c>
      <c r="V769" s="3">
        <f t="shared" ca="1" si="247"/>
        <v>3.4178827071677659E-2</v>
      </c>
      <c r="W769" s="3">
        <f t="shared" ca="1" si="247"/>
        <v>3.3135812402216275E-2</v>
      </c>
      <c r="X769" s="3">
        <f t="shared" ca="1" si="247"/>
        <v>3.2098505719622236E-2</v>
      </c>
      <c r="Y769" s="3">
        <f t="shared" ca="1" si="247"/>
        <v>3.1078520386457451E-2</v>
      </c>
      <c r="Z769" s="3">
        <f t="shared" ca="1" si="247"/>
        <v>3.008689399436253E-2</v>
      </c>
      <c r="AA769" s="3">
        <f t="shared" ca="1" si="247"/>
        <v>2.9134096761726437E-2</v>
      </c>
      <c r="AB769" s="3">
        <f t="shared" ca="1" si="247"/>
        <v>2.8230043598952217E-2</v>
      </c>
      <c r="AC769" s="3">
        <f t="shared" ca="1" si="247"/>
        <v>2.7384108127554322E-2</v>
      </c>
      <c r="AD769" s="3">
        <f t="shared" ca="1" si="247"/>
        <v>2.6605139283074189E-2</v>
      </c>
      <c r="AE769" s="3">
        <f t="shared" ca="1" si="247"/>
        <v>2.5901480791451662E-2</v>
      </c>
      <c r="AF769" s="3">
        <f t="shared" ca="1" si="247"/>
        <v>2.5280990168112857E-2</v>
      </c>
      <c r="AG769" s="3">
        <f t="shared" ca="1" si="247"/>
        <v>2.4751047810154393E-2</v>
      </c>
      <c r="AH769" s="3">
        <f t="shared" ca="1" si="246"/>
        <v>2.4318540308884157E-2</v>
      </c>
      <c r="AI769" s="3">
        <f t="shared" ca="1" si="246"/>
        <v>2.3989797944858445E-2</v>
      </c>
      <c r="AJ769" s="3">
        <f t="shared" ca="1" si="246"/>
        <v>2.3770467041868797E-2</v>
      </c>
      <c r="AK769" s="3">
        <f t="shared" ca="1" si="246"/>
        <v>2.3665305557726137E-2</v>
      </c>
      <c r="AL769" s="3">
        <f t="shared" ca="1" si="246"/>
        <v>2.3677905959309593E-2</v>
      </c>
      <c r="AM769" s="3">
        <f t="shared" ca="1" si="246"/>
        <v>2.3810371695523219E-2</v>
      </c>
      <c r="AN769" s="3">
        <f t="shared" ca="1" si="246"/>
        <v>2.4062997220883977E-2</v>
      </c>
      <c r="AO769" s="3">
        <f t="shared" ca="1" si="246"/>
        <v>2.4434017392995701E-2</v>
      </c>
      <c r="AP769" s="3">
        <f t="shared" ca="1" si="246"/>
        <v>2.4919491016678133E-2</v>
      </c>
      <c r="AQ769" s="3">
        <f t="shared" ca="1" si="246"/>
        <v>2.5513364832312101E-2</v>
      </c>
      <c r="AR769" s="3">
        <f t="shared" ca="1" si="246"/>
        <v>2.6207744833965332E-2</v>
      </c>
      <c r="AS769" s="3">
        <f t="shared" ca="1" si="246"/>
        <v>2.699340874421817E-2</v>
      </c>
      <c r="AT769" s="3">
        <f t="shared" ca="1" si="246"/>
        <v>2.7860622800269706E-2</v>
      </c>
      <c r="AU769" s="3">
        <f t="shared" ca="1" si="246"/>
        <v>2.8800259713185759E-2</v>
      </c>
      <c r="AV769" s="3">
        <f t="shared" ca="1" si="246"/>
        <v>2.9804796254958899E-2</v>
      </c>
      <c r="AW769" s="3">
        <f t="shared" ca="1" si="245"/>
        <v>3.0867968095794167E-2</v>
      </c>
      <c r="AX769" s="3">
        <f t="shared" ca="1" si="245"/>
        <v>3.1981856800065787E-2</v>
      </c>
      <c r="AY769" s="3">
        <f t="shared" ca="1" si="245"/>
        <v>3.313338283583895E-2</v>
      </c>
      <c r="AZ769" s="3">
        <f t="shared" ca="1" si="232"/>
        <v>3.4307001130410193E-2</v>
      </c>
      <c r="BC769" s="3">
        <f ca="1">-MC!BC769</f>
        <v>-1.2707232390566938</v>
      </c>
      <c r="BD769" s="3">
        <f ca="1">-MC!BD769</f>
        <v>-1.0461778288566927</v>
      </c>
      <c r="BE769" s="3">
        <f ca="1">-MC!BE769</f>
        <v>-0.64855456735181605</v>
      </c>
    </row>
    <row r="770" spans="1:57" x14ac:dyDescent="0.5">
      <c r="A770" s="3">
        <f t="shared" si="233"/>
        <v>7.5799999999998828</v>
      </c>
      <c r="B770" s="3">
        <f t="shared" ca="1" si="248"/>
        <v>3.6719082703620058E-2</v>
      </c>
      <c r="C770" s="3">
        <f t="shared" ca="1" si="248"/>
        <v>3.8227384087657343E-2</v>
      </c>
      <c r="D770" s="3">
        <f t="shared" ca="1" si="248"/>
        <v>3.9507499876674033E-2</v>
      </c>
      <c r="E770" s="3">
        <f t="shared" ca="1" si="248"/>
        <v>4.0569889973343681E-2</v>
      </c>
      <c r="F770" s="3">
        <f t="shared" ca="1" si="248"/>
        <v>4.1424139042967607E-2</v>
      </c>
      <c r="G770" s="3">
        <f t="shared" ca="1" si="248"/>
        <v>4.2079282765888092E-2</v>
      </c>
      <c r="H770" s="3">
        <f t="shared" ca="1" si="248"/>
        <v>4.2544114328865054E-2</v>
      </c>
      <c r="I770" s="3">
        <f t="shared" ca="1" si="248"/>
        <v>4.2827480227146567E-2</v>
      </c>
      <c r="J770" s="3">
        <f t="shared" ca="1" si="248"/>
        <v>4.2938562869785431E-2</v>
      </c>
      <c r="K770" s="3">
        <f t="shared" ca="1" si="248"/>
        <v>4.2887128045062638E-2</v>
      </c>
      <c r="L770" s="3">
        <f t="shared" ca="1" si="248"/>
        <v>4.2683706486883709E-2</v>
      </c>
      <c r="M770" s="3">
        <f t="shared" ca="1" si="248"/>
        <v>4.2339684667741122E-2</v>
      </c>
      <c r="N770" s="3">
        <f t="shared" ca="1" si="248"/>
        <v>4.186729604383993E-2</v>
      </c>
      <c r="O770" s="3">
        <f t="shared" ca="1" si="248"/>
        <v>4.127952247422681E-2</v>
      </c>
      <c r="P770" s="3">
        <f t="shared" ca="1" si="248"/>
        <v>4.058992943551927E-2</v>
      </c>
      <c r="Q770" s="3">
        <f t="shared" ca="1" si="247"/>
        <v>3.9812464441575955E-2</v>
      </c>
      <c r="R770" s="3">
        <f t="shared" ca="1" si="247"/>
        <v>3.8961246215911877E-2</v>
      </c>
      <c r="S770" s="3">
        <f t="shared" ca="1" si="247"/>
        <v>3.8050365717548579E-2</v>
      </c>
      <c r="T770" s="3">
        <f t="shared" ca="1" si="247"/>
        <v>3.7093712602337854E-2</v>
      </c>
      <c r="U770" s="3">
        <f t="shared" ca="1" si="247"/>
        <v>3.6104834384272165E-2</v>
      </c>
      <c r="V770" s="3">
        <f t="shared" ca="1" si="247"/>
        <v>3.509683096284482E-2</v>
      </c>
      <c r="W770" s="3">
        <f t="shared" ca="1" si="247"/>
        <v>3.408228367952728E-2</v>
      </c>
      <c r="X770" s="3">
        <f t="shared" ca="1" si="247"/>
        <v>3.3073214981677188E-2</v>
      </c>
      <c r="Y770" s="3">
        <f t="shared" ca="1" si="247"/>
        <v>3.2081072141810066E-2</v>
      </c>
      <c r="Z770" s="3">
        <f t="shared" ca="1" si="247"/>
        <v>3.1116727044305712E-2</v>
      </c>
      <c r="AA770" s="3">
        <f t="shared" ca="1" si="247"/>
        <v>3.0190484578427722E-2</v>
      </c>
      <c r="AB770" s="3">
        <f t="shared" ca="1" si="247"/>
        <v>2.9312094659129241E-2</v>
      </c>
      <c r="AC770" s="3">
        <f t="shared" ca="1" si="247"/>
        <v>2.8490766210989775E-2</v>
      </c>
      <c r="AD770" s="3">
        <f t="shared" ca="1" si="247"/>
        <v>2.7735183740696868E-2</v>
      </c>
      <c r="AE770" s="3">
        <f t="shared" ca="1" si="247"/>
        <v>2.7053526717137004E-2</v>
      </c>
      <c r="AF770" s="3">
        <f t="shared" ca="1" si="247"/>
        <v>2.6453488289012776E-2</v>
      </c>
      <c r="AG770" s="3">
        <f t="shared" ca="1" si="247"/>
        <v>2.5942283783738265E-2</v>
      </c>
      <c r="AH770" s="3">
        <f t="shared" ca="1" si="246"/>
        <v>2.55266330338044E-2</v>
      </c>
      <c r="AI770" s="3">
        <f t="shared" ca="1" si="246"/>
        <v>2.5212696509274775E-2</v>
      </c>
      <c r="AJ770" s="3">
        <f t="shared" ca="1" si="246"/>
        <v>2.5005946089127259E-2</v>
      </c>
      <c r="AK770" s="3">
        <f t="shared" ca="1" si="246"/>
        <v>2.4910959164915619E-2</v>
      </c>
      <c r="AL770" s="3">
        <f t="shared" ca="1" si="246"/>
        <v>2.4931140571776301E-2</v>
      </c>
      <c r="AM770" s="3">
        <f t="shared" ca="1" si="246"/>
        <v>2.5068399135439377E-2</v>
      </c>
      <c r="AN770" s="3">
        <f t="shared" ca="1" si="246"/>
        <v>2.5322829107611803E-2</v>
      </c>
      <c r="AO770" s="3">
        <f t="shared" ca="1" si="246"/>
        <v>2.5692462294212352E-2</v>
      </c>
      <c r="AP770" s="3">
        <f t="shared" ca="1" si="246"/>
        <v>2.6173155281957215E-2</v>
      </c>
      <c r="AQ770" s="3">
        <f t="shared" ca="1" si="246"/>
        <v>2.6758657674851666E-2</v>
      </c>
      <c r="AR770" s="3">
        <f t="shared" ca="1" si="246"/>
        <v>2.7440888367213645E-2</v>
      </c>
      <c r="AS770" s="3">
        <f t="shared" ca="1" si="246"/>
        <v>2.8210454268935897E-2</v>
      </c>
      <c r="AT770" s="3">
        <f t="shared" ca="1" si="246"/>
        <v>2.9057473313947015E-2</v>
      </c>
      <c r="AU770" s="3">
        <f t="shared" ca="1" si="246"/>
        <v>2.9972690247823265E-2</v>
      </c>
      <c r="AV770" s="3">
        <f t="shared" ca="1" si="246"/>
        <v>3.0948447634810392E-2</v>
      </c>
      <c r="AW770" s="3">
        <f t="shared" ca="1" si="245"/>
        <v>3.1978289654623945E-2</v>
      </c>
      <c r="AX770" s="3">
        <f t="shared" ca="1" si="245"/>
        <v>3.3054037578636591E-2</v>
      </c>
      <c r="AY770" s="3">
        <f t="shared" ca="1" si="245"/>
        <v>3.4162407236131953E-2</v>
      </c>
      <c r="AZ770" s="3">
        <f t="shared" ca="1" si="232"/>
        <v>3.5287569479725799E-2</v>
      </c>
      <c r="BC770" s="3">
        <f ca="1">-MC!BC770</f>
        <v>1.5023955061074643</v>
      </c>
      <c r="BD770" s="3">
        <f ca="1">-MC!BD770</f>
        <v>0.85233978234052632</v>
      </c>
      <c r="BE770" s="3">
        <f ca="1">-MC!BE770</f>
        <v>0.31014203594079071</v>
      </c>
    </row>
    <row r="771" spans="1:57" x14ac:dyDescent="0.5">
      <c r="A771" s="3">
        <f t="shared" si="233"/>
        <v>7.5899999999998826</v>
      </c>
      <c r="B771" s="3">
        <f t="shared" ca="1" si="248"/>
        <v>3.6894057697508677E-2</v>
      </c>
      <c r="C771" s="3">
        <f t="shared" ca="1" si="248"/>
        <v>3.8493192551731698E-2</v>
      </c>
      <c r="D771" s="3">
        <f t="shared" ca="1" si="248"/>
        <v>3.9853907981174219E-2</v>
      </c>
      <c r="E771" s="3">
        <f t="shared" ca="1" si="248"/>
        <v>4.0987070676002303E-2</v>
      </c>
      <c r="F771" s="3">
        <f t="shared" ca="1" si="248"/>
        <v>4.1902675785995394E-2</v>
      </c>
      <c r="G771" s="3">
        <f t="shared" ca="1" si="248"/>
        <v>4.2610173279612494E-2</v>
      </c>
      <c r="H771" s="3">
        <f t="shared" ca="1" si="248"/>
        <v>4.3118774673236694E-2</v>
      </c>
      <c r="I771" s="3">
        <f t="shared" ca="1" si="248"/>
        <v>4.3437748972980028E-2</v>
      </c>
      <c r="J771" s="3">
        <f t="shared" ca="1" si="248"/>
        <v>4.3576704935121398E-2</v>
      </c>
      <c r="K771" s="3">
        <f t="shared" ca="1" si="248"/>
        <v>4.3545837527952463E-2</v>
      </c>
      <c r="L771" s="3">
        <f t="shared" ca="1" si="248"/>
        <v>4.3356107955826492E-2</v>
      </c>
      <c r="M771" s="3">
        <f t="shared" ca="1" si="248"/>
        <v>4.3019332695237458E-2</v>
      </c>
      <c r="N771" s="3">
        <f t="shared" ca="1" si="248"/>
        <v>4.2548173140685673E-2</v>
      </c>
      <c r="O771" s="3">
        <f t="shared" ca="1" si="248"/>
        <v>4.1956035862399578E-2</v>
      </c>
      <c r="P771" s="3">
        <f t="shared" ca="1" si="248"/>
        <v>4.1256907215499371E-2</v>
      </c>
      <c r="Q771" s="3">
        <f t="shared" ca="1" si="247"/>
        <v>4.0465151674947006E-2</v>
      </c>
      <c r="R771" s="3">
        <f t="shared" ca="1" si="247"/>
        <v>3.9595301317378276E-2</v>
      </c>
      <c r="S771" s="3">
        <f t="shared" ca="1" si="247"/>
        <v>3.8661857402368188E-2</v>
      </c>
      <c r="T771" s="3">
        <f t="shared" ca="1" si="247"/>
        <v>3.7679117511051928E-2</v>
      </c>
      <c r="U771" s="3">
        <f t="shared" ca="1" si="247"/>
        <v>3.6661035416879768E-2</v>
      </c>
      <c r="V771" s="3">
        <f t="shared" ca="1" si="247"/>
        <v>3.5621116286743373E-2</v>
      </c>
      <c r="W771" s="3">
        <f t="shared" ca="1" si="247"/>
        <v>3.4572346316079763E-2</v>
      </c>
      <c r="X771" s="3">
        <f t="shared" ca="1" si="247"/>
        <v>3.3527152825893532E-2</v>
      </c>
      <c r="Y771" s="3">
        <f t="shared" ca="1" si="247"/>
        <v>3.2497388243146727E-2</v>
      </c>
      <c r="Z771" s="3">
        <f t="shared" ca="1" si="247"/>
        <v>3.1494329989358236E-2</v>
      </c>
      <c r="AA771" s="3">
        <f t="shared" ca="1" si="247"/>
        <v>3.0528688868177022E-2</v>
      </c>
      <c r="AB771" s="3">
        <f t="shared" ca="1" si="247"/>
        <v>2.961062104191382E-2</v>
      </c>
      <c r="AC771" s="3">
        <f t="shared" ca="1" si="247"/>
        <v>2.8749741980412028E-2</v>
      </c>
      <c r="AD771" s="3">
        <f t="shared" ca="1" si="247"/>
        <v>2.7955143001778517E-2</v>
      </c>
      <c r="AE771" s="3">
        <f t="shared" ca="1" si="247"/>
        <v>2.7235410552490194E-2</v>
      </c>
      <c r="AF771" s="3">
        <f t="shared" ca="1" si="247"/>
        <v>2.6598644637304179E-2</v>
      </c>
      <c r="AG771" s="3">
        <f t="shared" ca="1" si="247"/>
        <v>2.605246671700651E-2</v>
      </c>
      <c r="AH771" s="3">
        <f t="shared" ca="1" si="246"/>
        <v>2.5604001041074863E-2</v>
      </c>
      <c r="AI771" s="3">
        <f t="shared" ca="1" si="246"/>
        <v>2.5259809413230912E-2</v>
      </c>
      <c r="AJ771" s="3">
        <f t="shared" ca="1" si="246"/>
        <v>2.5025760382047197E-2</v>
      </c>
      <c r="AK771" s="3">
        <f t="shared" ca="1" si="246"/>
        <v>2.490682186834782E-2</v>
      </c>
      <c r="AL771" s="3">
        <f t="shared" ca="1" si="246"/>
        <v>2.4906782172535127E-2</v>
      </c>
      <c r="AM771" s="3">
        <f t="shared" ca="1" si="246"/>
        <v>2.5027926622409685E-2</v>
      </c>
      <c r="AN771" s="3">
        <f t="shared" ca="1" si="246"/>
        <v>2.5270720446728158E-2</v>
      </c>
      <c r="AO771" s="3">
        <f t="shared" ca="1" si="246"/>
        <v>2.5633563653233094E-2</v>
      </c>
      <c r="AP771" s="3">
        <f t="shared" ca="1" si="246"/>
        <v>2.6112681949008891E-2</v>
      </c>
      <c r="AQ771" s="3">
        <f t="shared" ca="1" si="246"/>
        <v>2.6702199239255001E-2</v>
      </c>
      <c r="AR771" s="3">
        <f t="shared" ca="1" si="246"/>
        <v>2.7394418881118023E-2</v>
      </c>
      <c r="AS771" s="3">
        <f t="shared" ca="1" si="246"/>
        <v>2.8180348658828642E-2</v>
      </c>
      <c r="AT771" s="3">
        <f t="shared" ca="1" si="246"/>
        <v>2.905052984663779E-2</v>
      </c>
      <c r="AU771" s="3">
        <f t="shared" ca="1" si="246"/>
        <v>2.9996150336624242E-2</v>
      </c>
      <c r="AV771" s="3">
        <f t="shared" ca="1" si="246"/>
        <v>3.1009988576469263E-2</v>
      </c>
      <c r="AW771" s="3">
        <f t="shared" ca="1" si="245"/>
        <v>3.2085967116185866E-2</v>
      </c>
      <c r="AX771" s="3">
        <f t="shared" ca="1" si="245"/>
        <v>3.3216219284066796E-2</v>
      </c>
      <c r="AY771" s="3">
        <f t="shared" ca="1" si="245"/>
        <v>3.4387825918733309E-2</v>
      </c>
      <c r="AZ771" s="3">
        <f t="shared" ca="1" si="232"/>
        <v>3.558535670990521E-2</v>
      </c>
      <c r="BC771" s="3">
        <f ca="1">-MC!BC771</f>
        <v>0.47366214082032787</v>
      </c>
      <c r="BD771" s="3">
        <f ca="1">-MC!BD771</f>
        <v>-0.75335625814289209</v>
      </c>
      <c r="BE771" s="3">
        <f ca="1">-MC!BE771</f>
        <v>0.90033841723337638</v>
      </c>
    </row>
    <row r="772" spans="1:57" x14ac:dyDescent="0.5">
      <c r="A772" s="3">
        <f t="shared" si="233"/>
        <v>7.5999999999998824</v>
      </c>
      <c r="B772" s="3">
        <f t="shared" ca="1" si="248"/>
        <v>3.5637583650920783E-2</v>
      </c>
      <c r="C772" s="3">
        <f t="shared" ca="1" si="248"/>
        <v>3.7291661025510132E-2</v>
      </c>
      <c r="D772" s="3">
        <f t="shared" ca="1" si="248"/>
        <v>3.8708316365964376E-2</v>
      </c>
      <c r="E772" s="3">
        <f t="shared" ca="1" si="248"/>
        <v>3.989826070420683E-2</v>
      </c>
      <c r="F772" s="3">
        <f t="shared" ca="1" si="248"/>
        <v>4.0871337230892882E-2</v>
      </c>
      <c r="G772" s="3">
        <f t="shared" ca="1" si="248"/>
        <v>4.1636847763753405E-2</v>
      </c>
      <c r="H772" s="3">
        <f t="shared" ca="1" si="248"/>
        <v>4.2203859712744485E-2</v>
      </c>
      <c r="I772" s="3">
        <f t="shared" ca="1" si="248"/>
        <v>4.2581502151894386E-2</v>
      </c>
      <c r="J772" s="3">
        <f t="shared" ca="1" si="248"/>
        <v>4.2779247721688833E-2</v>
      </c>
      <c r="K772" s="3">
        <f t="shared" ca="1" si="248"/>
        <v>4.280715807656392E-2</v>
      </c>
      <c r="L772" s="3">
        <f t="shared" ca="1" si="248"/>
        <v>4.2676062362316768E-2</v>
      </c>
      <c r="M772" s="3">
        <f t="shared" ca="1" si="248"/>
        <v>4.2397644498453728E-2</v>
      </c>
      <c r="N772" s="3">
        <f t="shared" ca="1" si="248"/>
        <v>4.1984431233553138E-2</v>
      </c>
      <c r="O772" s="3">
        <f t="shared" ca="1" si="248"/>
        <v>4.1449691252696652E-2</v>
      </c>
      <c r="P772" s="3">
        <f t="shared" ca="1" si="248"/>
        <v>4.080726919148419E-2</v>
      </c>
      <c r="Q772" s="3">
        <f t="shared" ca="1" si="247"/>
        <v>4.0071383894146377E-2</v>
      </c>
      <c r="R772" s="3">
        <f t="shared" ca="1" si="247"/>
        <v>3.9256418209713484E-2</v>
      </c>
      <c r="S772" s="3">
        <f t="shared" ca="1" si="247"/>
        <v>3.8376721131133586E-2</v>
      </c>
      <c r="T772" s="3">
        <f t="shared" ca="1" si="247"/>
        <v>3.7446435611833792E-2</v>
      </c>
      <c r="U772" s="3">
        <f t="shared" ca="1" si="247"/>
        <v>3.6479359145206017E-2</v>
      </c>
      <c r="V772" s="3">
        <f t="shared" ca="1" si="247"/>
        <v>3.5488839637596636E-2</v>
      </c>
      <c r="W772" s="3">
        <f t="shared" ca="1" si="247"/>
        <v>3.4487705619126903E-2</v>
      </c>
      <c r="X772" s="3">
        <f t="shared" ca="1" si="247"/>
        <v>3.3488226770389359E-2</v>
      </c>
      <c r="Y772" s="3">
        <f t="shared" ca="1" si="247"/>
        <v>3.2502098160771452E-2</v>
      </c>
      <c r="Z772" s="3">
        <f t="shared" ca="1" si="247"/>
        <v>3.154044023680113E-2</v>
      </c>
      <c r="AA772" s="3">
        <f t="shared" ca="1" si="247"/>
        <v>3.0613807203497174E-2</v>
      </c>
      <c r="AB772" s="3">
        <f t="shared" ca="1" si="247"/>
        <v>2.9732198956811073E-2</v>
      </c>
      <c r="AC772" s="3">
        <f t="shared" ca="1" si="247"/>
        <v>2.890507499749824E-2</v>
      </c>
      <c r="AD772" s="3">
        <f t="shared" ca="1" si="247"/>
        <v>2.8141370938733319E-2</v>
      </c>
      <c r="AE772" s="3">
        <f t="shared" ca="1" si="247"/>
        <v>2.7449517682477956E-2</v>
      </c>
      <c r="AF772" s="3">
        <f t="shared" ca="1" si="247"/>
        <v>2.6837459555415156E-2</v>
      </c>
      <c r="AG772" s="3">
        <f t="shared" ca="1" si="247"/>
        <v>2.6312661597700255E-2</v>
      </c>
      <c r="AH772" s="3">
        <f t="shared" ca="1" si="246"/>
        <v>2.588208989445611E-2</v>
      </c>
      <c r="AI772" s="3">
        <f t="shared" ca="1" si="246"/>
        <v>2.5552144970106241E-2</v>
      </c>
      <c r="AJ772" s="3">
        <f t="shared" ca="1" si="246"/>
        <v>2.5328529400336391E-2</v>
      </c>
      <c r="AK772" s="3">
        <f t="shared" ca="1" si="246"/>
        <v>2.5216038974285936E-2</v>
      </c>
      <c r="AL772" s="3">
        <f t="shared" ca="1" si="246"/>
        <v>2.5218282798684238E-2</v>
      </c>
      <c r="AM772" s="3">
        <f t="shared" ca="1" si="246"/>
        <v>2.5337360073226969E-2</v>
      </c>
      <c r="AN772" s="3">
        <f t="shared" ca="1" si="246"/>
        <v>2.5573544428541001E-2</v>
      </c>
      <c r="AO772" s="3">
        <f t="shared" ca="1" si="246"/>
        <v>2.592504157288858E-2</v>
      </c>
      <c r="AP772" s="3">
        <f t="shared" ca="1" si="246"/>
        <v>2.6387883917663849E-2</v>
      </c>
      <c r="AQ772" s="3">
        <f t="shared" ca="1" si="246"/>
        <v>2.6956007352818157E-2</v>
      </c>
      <c r="AR772" s="3">
        <f t="shared" ca="1" si="246"/>
        <v>2.7621537506881962E-2</v>
      </c>
      <c r="AS772" s="3">
        <f t="shared" ca="1" si="246"/>
        <v>2.8375320968068614E-2</v>
      </c>
      <c r="AT772" s="3">
        <f t="shared" ca="1" si="246"/>
        <v>2.9207760227400004E-2</v>
      </c>
      <c r="AU772" s="3">
        <f t="shared" ca="1" si="246"/>
        <v>3.0109923658521102E-2</v>
      </c>
      <c r="AV772" s="3">
        <f t="shared" ca="1" si="246"/>
        <v>3.1074461922610961E-2</v>
      </c>
      <c r="AW772" s="3">
        <f t="shared" ca="1" si="245"/>
        <v>3.209511209403753E-2</v>
      </c>
      <c r="AX772" s="3">
        <f t="shared" ca="1" si="245"/>
        <v>3.316375809738701E-2</v>
      </c>
      <c r="AY772" s="3">
        <f t="shared" ca="1" si="245"/>
        <v>3.426728393749863E-2</v>
      </c>
      <c r="AZ772" s="3">
        <f t="shared" ca="1" si="232"/>
        <v>3.538990501337106E-2</v>
      </c>
      <c r="BC772" s="3">
        <f ca="1">-MC!BC772</f>
        <v>-0.2556121186992506</v>
      </c>
      <c r="BD772" s="3">
        <f ca="1">-MC!BD772</f>
        <v>1.5798907500453803</v>
      </c>
      <c r="BE772" s="3">
        <f ca="1">-MC!BE772</f>
        <v>1.1833831475917282</v>
      </c>
    </row>
    <row r="773" spans="1:57" x14ac:dyDescent="0.5">
      <c r="A773" s="3">
        <f t="shared" si="233"/>
        <v>7.6099999999998822</v>
      </c>
      <c r="B773" s="3">
        <f t="shared" ca="1" si="248"/>
        <v>3.7008739095210352E-2</v>
      </c>
      <c r="C773" s="3">
        <f t="shared" ca="1" si="248"/>
        <v>3.8805185838550721E-2</v>
      </c>
      <c r="D773" s="3">
        <f t="shared" ca="1" si="248"/>
        <v>4.0347281603009523E-2</v>
      </c>
      <c r="E773" s="3">
        <f t="shared" ca="1" si="248"/>
        <v>4.1646427405089032E-2</v>
      </c>
      <c r="F773" s="3">
        <f t="shared" ca="1" si="248"/>
        <v>4.2713160121327837E-2</v>
      </c>
      <c r="G773" s="3">
        <f t="shared" ca="1" si="248"/>
        <v>4.3557479068454023E-2</v>
      </c>
      <c r="H773" s="3">
        <f t="shared" ca="1" si="248"/>
        <v>4.4189153202322869E-2</v>
      </c>
      <c r="I773" s="3">
        <f t="shared" ca="1" si="248"/>
        <v>4.4618017310044042E-2</v>
      </c>
      <c r="J773" s="3">
        <f t="shared" ca="1" si="248"/>
        <v>4.4854253541188147E-2</v>
      </c>
      <c r="K773" s="3">
        <f t="shared" ca="1" si="248"/>
        <v>4.4908635830281048E-2</v>
      </c>
      <c r="L773" s="3">
        <f t="shared" ca="1" si="248"/>
        <v>4.4792706823434413E-2</v>
      </c>
      <c r="M773" s="3">
        <f t="shared" ca="1" si="248"/>
        <v>4.4518863410227615E-2</v>
      </c>
      <c r="N773" s="3">
        <f t="shared" ca="1" si="248"/>
        <v>4.4100343197371876E-2</v>
      </c>
      <c r="O773" s="3">
        <f t="shared" ca="1" si="248"/>
        <v>4.3551122476953905E-2</v>
      </c>
      <c r="P773" s="3">
        <f t="shared" ca="1" si="248"/>
        <v>4.2885749655668451E-2</v>
      </c>
      <c r="Q773" s="3">
        <f t="shared" ca="1" si="247"/>
        <v>4.2119143443916686E-2</v>
      </c>
      <c r="R773" s="3">
        <f t="shared" ca="1" si="247"/>
        <v>4.1266382971182243E-2</v>
      </c>
      <c r="S773" s="3">
        <f t="shared" ca="1" si="247"/>
        <v>4.0342510485403979E-2</v>
      </c>
      <c r="T773" s="3">
        <f t="shared" ca="1" si="247"/>
        <v>3.9362359848093262E-2</v>
      </c>
      <c r="U773" s="3">
        <f t="shared" ca="1" si="247"/>
        <v>3.834041782181323E-2</v>
      </c>
      <c r="V773" s="3">
        <f t="shared" ca="1" si="247"/>
        <v>3.729072061310891E-2</v>
      </c>
      <c r="W773" s="3">
        <f t="shared" ca="1" si="247"/>
        <v>3.6226784656123182E-2</v>
      </c>
      <c r="X773" s="3">
        <f t="shared" ca="1" si="247"/>
        <v>3.5161567565532612E-2</v>
      </c>
      <c r="Y773" s="3">
        <f t="shared" ca="1" si="247"/>
        <v>3.4107452629641079E-2</v>
      </c>
      <c r="Z773" s="3">
        <f t="shared" ca="1" si="247"/>
        <v>3.3076248896352113E-2</v>
      </c>
      <c r="AA773" s="3">
        <f t="shared" ca="1" si="247"/>
        <v>3.2079199547539079E-2</v>
      </c>
      <c r="AB773" s="3">
        <f t="shared" ca="1" si="247"/>
        <v>3.112699378757898E-2</v>
      </c>
      <c r="AC773" s="3">
        <f t="shared" ca="1" si="247"/>
        <v>3.0229780722261686E-2</v>
      </c>
      <c r="AD773" s="3">
        <f t="shared" ca="1" si="247"/>
        <v>2.9397185831877289E-2</v>
      </c>
      <c r="AE773" s="3">
        <f t="shared" ca="1" si="247"/>
        <v>2.8638330040040329E-2</v>
      </c>
      <c r="AF773" s="3">
        <f t="shared" ca="1" si="247"/>
        <v>2.7961847549347902E-2</v>
      </c>
      <c r="AG773" s="3">
        <f t="shared" ca="1" si="247"/>
        <v>2.7375892513289483E-2</v>
      </c>
      <c r="AH773" s="3">
        <f t="shared" ca="1" si="246"/>
        <v>2.6888118359173586E-2</v>
      </c>
      <c r="AI773" s="3">
        <f t="shared" ca="1" si="246"/>
        <v>2.6505609807093131E-2</v>
      </c>
      <c r="AJ773" s="3">
        <f t="shared" ca="1" si="246"/>
        <v>2.6234748905510443E-2</v>
      </c>
      <c r="AK773" s="3">
        <f t="shared" ca="1" si="246"/>
        <v>2.6081004739479739E-2</v>
      </c>
      <c r="AL773" s="3">
        <f t="shared" ca="1" si="246"/>
        <v>2.6048652652208085E-2</v>
      </c>
      <c r="AM773" s="3">
        <f t="shared" ca="1" si="246"/>
        <v>2.6140451174725104E-2</v>
      </c>
      <c r="AN773" s="3">
        <f t="shared" ca="1" si="246"/>
        <v>2.6357327854340199E-2</v>
      </c>
      <c r="AO773" s="3">
        <f t="shared" ca="1" si="246"/>
        <v>2.6698139688750434E-2</v>
      </c>
      <c r="AP773" s="3">
        <f t="shared" ca="1" si="246"/>
        <v>2.715957146810789E-2</v>
      </c>
      <c r="AQ773" s="3">
        <f t="shared" ca="1" si="246"/>
        <v>2.7736216841687766E-2</v>
      </c>
      <c r="AR773" s="3">
        <f t="shared" ca="1" si="246"/>
        <v>2.842086960889571E-2</v>
      </c>
      <c r="AS773" s="3">
        <f t="shared" ca="1" si="246"/>
        <v>2.9205061179022825E-2</v>
      </c>
      <c r="AT773" s="3">
        <f t="shared" ca="1" si="246"/>
        <v>3.0079901213997201E-2</v>
      </c>
      <c r="AU773" s="3">
        <f t="shared" ca="1" si="246"/>
        <v>3.1037183972507966E-2</v>
      </c>
      <c r="AV773" s="3">
        <f t="shared" ca="1" si="246"/>
        <v>3.2070276744288431E-2</v>
      </c>
      <c r="AW773" s="3">
        <f t="shared" ca="1" si="245"/>
        <v>3.3173575418339589E-2</v>
      </c>
      <c r="AX773" s="3">
        <f t="shared" ca="1" si="245"/>
        <v>3.4339561135778934E-2</v>
      </c>
      <c r="AY773" s="3">
        <f t="shared" ca="1" si="245"/>
        <v>3.5555763487364209E-2</v>
      </c>
      <c r="AZ773" s="3">
        <f t="shared" ca="1" si="232"/>
        <v>3.6807032814441587E-2</v>
      </c>
      <c r="BC773" s="3">
        <f ca="1">-MC!BC773</f>
        <v>2.2390003174870041</v>
      </c>
      <c r="BD773" s="3">
        <f ca="1">-MC!BD773</f>
        <v>-1.4535941318857946</v>
      </c>
      <c r="BE773" s="3">
        <f ca="1">-MC!BE773</f>
        <v>1.3023989031509373</v>
      </c>
    </row>
    <row r="774" spans="1:57" x14ac:dyDescent="0.5">
      <c r="A774" s="3">
        <f t="shared" si="233"/>
        <v>7.619999999999882</v>
      </c>
      <c r="B774" s="3">
        <f t="shared" ca="1" si="248"/>
        <v>3.594412674521795E-2</v>
      </c>
      <c r="C774" s="3">
        <f t="shared" ca="1" si="248"/>
        <v>3.772858814598886E-2</v>
      </c>
      <c r="D774" s="3">
        <f t="shared" ca="1" si="248"/>
        <v>3.9259251645645636E-2</v>
      </c>
      <c r="E774" s="3">
        <f t="shared" ca="1" si="248"/>
        <v>4.0547503635208669E-2</v>
      </c>
      <c r="F774" s="3">
        <f t="shared" ca="1" si="248"/>
        <v>4.1603870069275156E-2</v>
      </c>
      <c r="G774" s="3">
        <f t="shared" ca="1" si="248"/>
        <v>4.2438343160421534E-2</v>
      </c>
      <c r="H774" s="3">
        <f t="shared" ca="1" si="248"/>
        <v>4.3060688809659034E-2</v>
      </c>
      <c r="I774" s="3">
        <f t="shared" ca="1" si="248"/>
        <v>4.3480742909011903E-2</v>
      </c>
      <c r="J774" s="3">
        <f t="shared" ca="1" si="248"/>
        <v>4.3708692488468842E-2</v>
      </c>
      <c r="K774" s="3">
        <f t="shared" ca="1" si="248"/>
        <v>4.3755319102963083E-2</v>
      </c>
      <c r="L774" s="3">
        <f t="shared" ca="1" si="248"/>
        <v>4.3632174204229116E-2</v>
      </c>
      <c r="M774" s="3">
        <f t="shared" ca="1" si="248"/>
        <v>4.3351662925593656E-2</v>
      </c>
      <c r="N774" s="3">
        <f t="shared" ca="1" si="248"/>
        <v>4.2927028982791347E-2</v>
      </c>
      <c r="O774" s="3">
        <f t="shared" ca="1" si="248"/>
        <v>4.2372251514108866E-2</v>
      </c>
      <c r="P774" s="3">
        <f t="shared" ca="1" si="248"/>
        <v>4.1701877935150414E-2</v>
      </c>
      <c r="Q774" s="3">
        <f t="shared" ca="1" si="247"/>
        <v>4.0930822066686467E-2</v>
      </c>
      <c r="R774" s="3">
        <f t="shared" ca="1" si="247"/>
        <v>4.0074154574057899E-2</v>
      </c>
      <c r="S774" s="3">
        <f t="shared" ca="1" si="247"/>
        <v>3.9146906229169318E-2</v>
      </c>
      <c r="T774" s="3">
        <f t="shared" ca="1" si="247"/>
        <v>3.8163897084751187E-2</v>
      </c>
      <c r="U774" s="3">
        <f t="shared" ca="1" si="247"/>
        <v>3.7139598469071548E-2</v>
      </c>
      <c r="V774" s="3">
        <f t="shared" ca="1" si="247"/>
        <v>3.6088030196863623E-2</v>
      </c>
      <c r="W774" s="3">
        <f t="shared" ca="1" si="247"/>
        <v>3.5022691922806291E-2</v>
      </c>
      <c r="X774" s="3">
        <f t="shared" ca="1" si="247"/>
        <v>3.3956524517269909E-2</v>
      </c>
      <c r="Y774" s="3">
        <f t="shared" ca="1" si="247"/>
        <v>3.2901894811037072E-2</v>
      </c>
      <c r="Z774" s="3">
        <f t="shared" ca="1" si="247"/>
        <v>3.1870595776809577E-2</v>
      </c>
      <c r="AA774" s="3">
        <f t="shared" ca="1" si="247"/>
        <v>3.0873854895859903E-2</v>
      </c>
      <c r="AB774" s="3">
        <f t="shared" ca="1" si="247"/>
        <v>2.9922346002835856E-2</v>
      </c>
      <c r="AC774" s="3">
        <f t="shared" ca="1" si="247"/>
        <v>2.9026203129716495E-2</v>
      </c>
      <c r="AD774" s="3">
        <f t="shared" ca="1" si="247"/>
        <v>2.8195036942911218E-2</v>
      </c>
      <c r="AE774" s="3">
        <f t="shared" ca="1" si="247"/>
        <v>2.7437953700685788E-2</v>
      </c>
      <c r="AF774" s="3">
        <f t="shared" ca="1" si="247"/>
        <v>2.6763572782212908E-2</v>
      </c>
      <c r="AG774" s="3">
        <f t="shared" ca="1" si="247"/>
        <v>2.6180032734806333E-2</v>
      </c>
      <c r="AH774" s="3">
        <f t="shared" ca="1" si="246"/>
        <v>2.5694969580943011E-2</v>
      </c>
      <c r="AI774" s="3">
        <f t="shared" ca="1" si="246"/>
        <v>2.5315447457840527E-2</v>
      </c>
      <c r="AJ774" s="3">
        <f t="shared" ca="1" si="246"/>
        <v>2.504782307911365E-2</v>
      </c>
      <c r="AK774" s="3">
        <f t="shared" ca="1" si="246"/>
        <v>2.4897534000455811E-2</v>
      </c>
      <c r="AL774" s="3">
        <f t="shared" ca="1" si="246"/>
        <v>2.486881697936202E-2</v>
      </c>
      <c r="AM774" s="3">
        <f t="shared" ca="1" si="246"/>
        <v>2.4964385085815922E-2</v>
      </c>
      <c r="AN774" s="3">
        <f t="shared" ca="1" si="246"/>
        <v>2.5185115047177607E-2</v>
      </c>
      <c r="AO774" s="3">
        <f t="shared" ca="1" si="246"/>
        <v>2.5529810488278543E-2</v>
      </c>
      <c r="AP774" s="3">
        <f t="shared" ca="1" si="246"/>
        <v>2.5995104001553155E-2</v>
      </c>
      <c r="AQ774" s="3">
        <f t="shared" ca="1" si="246"/>
        <v>2.6575542519744654E-2</v>
      </c>
      <c r="AR774" s="3">
        <f t="shared" ca="1" si="246"/>
        <v>2.7263883662051017E-2</v>
      </c>
      <c r="AS774" s="3">
        <f t="shared" ca="1" si="246"/>
        <v>2.805163942175079E-2</v>
      </c>
      <c r="AT774" s="3">
        <f t="shared" ca="1" si="246"/>
        <v>2.8929922321874121E-2</v>
      </c>
      <c r="AU774" s="3">
        <f t="shared" ca="1" si="246"/>
        <v>2.9890547636937621E-2</v>
      </c>
      <c r="AV774" s="3">
        <f t="shared" ca="1" si="246"/>
        <v>3.0926893444863535E-2</v>
      </c>
      <c r="AW774" s="3">
        <f t="shared" ca="1" si="246"/>
        <v>3.2033308533236993E-2</v>
      </c>
      <c r="AX774" s="3">
        <f t="shared" ref="AX774:AY789" ca="1" si="249">AX773+AX$2*$B$7+(AX$3*$BC774+AX$4*$BD774+AX$5*$BE774)*SQRT($B$7)+(AY773-AX773)/(AY$11-AX$11)*$B$7</f>
        <v>3.3202167543007595E-2</v>
      </c>
      <c r="AY774" s="3">
        <f t="shared" ca="1" si="249"/>
        <v>3.442094075389332E-2</v>
      </c>
      <c r="AZ774" s="3">
        <f t="shared" ca="1" si="232"/>
        <v>3.5674076631859383E-2</v>
      </c>
      <c r="BC774" s="3">
        <f ca="1">-MC!BC774</f>
        <v>-1.8252907821446538</v>
      </c>
      <c r="BD774" s="3">
        <f ca="1">-MC!BD774</f>
        <v>-6.4623267878094026E-2</v>
      </c>
      <c r="BE774" s="3">
        <f ca="1">-MC!BE774</f>
        <v>-0.10578854874113475</v>
      </c>
    </row>
    <row r="775" spans="1:57" x14ac:dyDescent="0.5">
      <c r="A775" s="3">
        <f t="shared" si="233"/>
        <v>7.6299999999998818</v>
      </c>
      <c r="B775" s="3">
        <f t="shared" ca="1" si="248"/>
        <v>3.5687680249303563E-2</v>
      </c>
      <c r="C775" s="3">
        <f t="shared" ca="1" si="248"/>
        <v>3.7512113757820743E-2</v>
      </c>
      <c r="D775" s="3">
        <f t="shared" ca="1" si="248"/>
        <v>3.9081599350007122E-2</v>
      </c>
      <c r="E775" s="3">
        <f t="shared" ca="1" si="248"/>
        <v>4.0407513478170363E-2</v>
      </c>
      <c r="F775" s="3">
        <f t="shared" ca="1" si="248"/>
        <v>4.1500375864020354E-2</v>
      </c>
      <c r="G775" s="3">
        <f t="shared" ca="1" si="248"/>
        <v>4.2370176309666344E-2</v>
      </c>
      <c r="H775" s="3">
        <f t="shared" ca="1" si="248"/>
        <v>4.3026682357169006E-2</v>
      </c>
      <c r="I775" s="3">
        <f t="shared" ca="1" si="248"/>
        <v>4.3479735691675521E-2</v>
      </c>
      <c r="J775" s="3">
        <f t="shared" ca="1" si="248"/>
        <v>4.3739532891090796E-2</v>
      </c>
      <c r="K775" s="3">
        <f t="shared" ca="1" si="248"/>
        <v>4.381686776715802E-2</v>
      </c>
      <c r="L775" s="3">
        <f t="shared" ca="1" si="248"/>
        <v>4.372330517869534E-2</v>
      </c>
      <c r="M775" s="3">
        <f t="shared" ca="1" si="248"/>
        <v>4.3471263072780618E-2</v>
      </c>
      <c r="N775" s="3">
        <f t="shared" ca="1" si="248"/>
        <v>4.3073995821613753E-2</v>
      </c>
      <c r="O775" s="3">
        <f t="shared" ca="1" si="248"/>
        <v>4.2545489945633883E-2</v>
      </c>
      <c r="P775" s="3">
        <f t="shared" ca="1" si="248"/>
        <v>4.1900296404082195E-2</v>
      </c>
      <c r="Q775" s="3">
        <f t="shared" ca="1" si="247"/>
        <v>4.1153328669306502E-2</v>
      </c>
      <c r="R775" s="3">
        <f t="shared" ca="1" si="247"/>
        <v>4.0319653494965399E-2</v>
      </c>
      <c r="S775" s="3">
        <f t="shared" ca="1" si="247"/>
        <v>3.941429474297263E-2</v>
      </c>
      <c r="T775" s="3">
        <f t="shared" ca="1" si="247"/>
        <v>3.8452063237465771E-2</v>
      </c>
      <c r="U775" s="3">
        <f t="shared" ca="1" si="247"/>
        <v>3.744741946596572E-2</v>
      </c>
      <c r="V775" s="3">
        <f t="shared" ca="1" si="247"/>
        <v>3.6414371456339183E-2</v>
      </c>
      <c r="W775" s="3">
        <f t="shared" ca="1" si="247"/>
        <v>3.5366406697202507E-2</v>
      </c>
      <c r="X775" s="3">
        <f t="shared" ca="1" si="247"/>
        <v>3.4316453933053805E-2</v>
      </c>
      <c r="Y775" s="3">
        <f t="shared" ca="1" si="247"/>
        <v>3.3276868157499112E-2</v>
      </c>
      <c r="Z775" s="3">
        <f t="shared" ca="1" si="247"/>
        <v>3.2259430888228816E-2</v>
      </c>
      <c r="AA775" s="3">
        <f t="shared" ca="1" si="247"/>
        <v>3.1275358525230244E-2</v>
      </c>
      <c r="AB775" s="3">
        <f t="shared" ca="1" si="247"/>
        <v>3.0335314152038679E-2</v>
      </c>
      <c r="AC775" s="3">
        <f t="shared" ca="1" si="247"/>
        <v>2.944942134471927E-2</v>
      </c>
      <c r="AD775" s="3">
        <f t="shared" ca="1" si="247"/>
        <v>2.8627280571469672E-2</v>
      </c>
      <c r="AE775" s="3">
        <f t="shared" ca="1" si="247"/>
        <v>2.7877988034743673E-2</v>
      </c>
      <c r="AF775" s="3">
        <f t="shared" ca="1" si="247"/>
        <v>2.7210152887332844E-2</v>
      </c>
      <c r="AG775" s="3">
        <f t="shared" ca="1" si="247"/>
        <v>2.6631902647100424E-2</v>
      </c>
      <c r="AH775" s="3">
        <f t="shared" ref="AH775:AW790" ca="1" si="250">AH774+AH$2*$B$7+(AH$3*$BC775+AH$4*$BD775+AH$5*$BE775)*SQRT($B$7)+(AI774-AH774)/(AI$11-AH$11)*$B$7</f>
        <v>2.6150860480829222E-2</v>
      </c>
      <c r="AI775" s="3">
        <f t="shared" ca="1" si="250"/>
        <v>2.5774074460520342E-2</v>
      </c>
      <c r="AJ775" s="3">
        <f t="shared" ca="1" si="250"/>
        <v>2.5507880453749045E-2</v>
      </c>
      <c r="AK775" s="3">
        <f t="shared" ca="1" si="250"/>
        <v>2.5357688958419264E-2</v>
      </c>
      <c r="AL775" s="3">
        <f t="shared" ca="1" si="250"/>
        <v>2.5327702621505563E-2</v>
      </c>
      <c r="AM775" s="3">
        <f t="shared" ca="1" si="250"/>
        <v>2.542059355746586E-2</v>
      </c>
      <c r="AN775" s="3">
        <f t="shared" ca="1" si="250"/>
        <v>2.5637192235350909E-2</v>
      </c>
      <c r="AO775" s="3">
        <f t="shared" ca="1" si="250"/>
        <v>2.5976253543327849E-2</v>
      </c>
      <c r="AP775" s="3">
        <f t="shared" ca="1" si="250"/>
        <v>2.6434362598435471E-2</v>
      </c>
      <c r="AQ775" s="3">
        <f t="shared" ca="1" si="250"/>
        <v>2.7006024440309775E-2</v>
      </c>
      <c r="AR775" s="3">
        <f t="shared" ca="1" si="250"/>
        <v>2.7683965455923294E-2</v>
      </c>
      <c r="AS775" s="3">
        <f t="shared" ca="1" si="250"/>
        <v>2.8459683280782602E-2</v>
      </c>
      <c r="AT775" s="3">
        <f t="shared" ca="1" si="250"/>
        <v>2.932429827481273E-2</v>
      </c>
      <c r="AU775" s="3">
        <f t="shared" ca="1" si="250"/>
        <v>3.0269651136503296E-2</v>
      </c>
      <c r="AV775" s="3">
        <f t="shared" ca="1" si="250"/>
        <v>3.1289134186871702E-2</v>
      </c>
      <c r="AW775" s="3">
        <f t="shared" ca="1" si="250"/>
        <v>3.2377052536810461E-2</v>
      </c>
      <c r="AX775" s="3">
        <f t="shared" ca="1" si="249"/>
        <v>3.3525679883582168E-2</v>
      </c>
      <c r="AY775" s="3">
        <f t="shared" ca="1" si="249"/>
        <v>3.4722424957276517E-2</v>
      </c>
      <c r="AZ775" s="3">
        <f t="shared" ca="1" si="232"/>
        <v>3.5951361084851911E-2</v>
      </c>
      <c r="BC775" s="3">
        <f ca="1">-MC!BC775</f>
        <v>0.43577821166017028</v>
      </c>
      <c r="BD775" s="3">
        <f ca="1">-MC!BD775</f>
        <v>0.64109750776724983</v>
      </c>
      <c r="BE775" s="3">
        <f ca="1">-MC!BE775</f>
        <v>0.72486712039953627</v>
      </c>
    </row>
    <row r="776" spans="1:57" x14ac:dyDescent="0.5">
      <c r="A776" s="3">
        <f t="shared" si="233"/>
        <v>7.6399999999998816</v>
      </c>
      <c r="B776" s="3">
        <f t="shared" ca="1" si="248"/>
        <v>3.6106638497999582E-2</v>
      </c>
      <c r="C776" s="3">
        <f t="shared" ca="1" si="248"/>
        <v>3.7789360370883991E-2</v>
      </c>
      <c r="D776" s="3">
        <f t="shared" ca="1" si="248"/>
        <v>3.9232315797718846E-2</v>
      </c>
      <c r="E776" s="3">
        <f t="shared" ca="1" si="248"/>
        <v>4.0446277881842539E-2</v>
      </c>
      <c r="F776" s="3">
        <f t="shared" ca="1" si="248"/>
        <v>4.1441166704153008E-2</v>
      </c>
      <c r="G776" s="3">
        <f t="shared" ca="1" si="248"/>
        <v>4.2226376252949609E-2</v>
      </c>
      <c r="H776" s="3">
        <f t="shared" ca="1" si="248"/>
        <v>4.2811082310010878E-2</v>
      </c>
      <c r="I776" s="3">
        <f t="shared" ca="1" si="248"/>
        <v>4.3204538944329768E-2</v>
      </c>
      <c r="J776" s="3">
        <f t="shared" ca="1" si="248"/>
        <v>4.3416358851532208E-2</v>
      </c>
      <c r="K776" s="3">
        <f t="shared" ca="1" si="248"/>
        <v>4.3456754638803795E-2</v>
      </c>
      <c r="L776" s="3">
        <f t="shared" ca="1" si="248"/>
        <v>4.3336711075806618E-2</v>
      </c>
      <c r="M776" s="3">
        <f t="shared" ca="1" si="248"/>
        <v>4.3068065395850938E-2</v>
      </c>
      <c r="N776" s="3">
        <f t="shared" ca="1" si="248"/>
        <v>4.2663489077742617E-2</v>
      </c>
      <c r="O776" s="3">
        <f t="shared" ca="1" si="248"/>
        <v>4.2136382462929903E-2</v>
      </c>
      <c r="P776" s="3">
        <f t="shared" ca="1" si="248"/>
        <v>4.1500706492076704E-2</v>
      </c>
      <c r="Q776" s="3">
        <f t="shared" ca="1" si="247"/>
        <v>4.0770780733469972E-2</v>
      </c>
      <c r="R776" s="3">
        <f t="shared" ca="1" si="247"/>
        <v>3.9961074484746797E-2</v>
      </c>
      <c r="S776" s="3">
        <f t="shared" ca="1" si="247"/>
        <v>3.9086011167084961E-2</v>
      </c>
      <c r="T776" s="3">
        <f t="shared" ca="1" si="247"/>
        <v>3.8159798859413049E-2</v>
      </c>
      <c r="U776" s="3">
        <f t="shared" ca="1" si="247"/>
        <v>3.7196293705209375E-2</v>
      </c>
      <c r="V776" s="3">
        <f t="shared" ca="1" si="247"/>
        <v>3.6208898453517172E-2</v>
      </c>
      <c r="W776" s="3">
        <f t="shared" ca="1" si="247"/>
        <v>3.5210494943320993E-2</v>
      </c>
      <c r="X776" s="3">
        <f t="shared" ca="1" si="247"/>
        <v>3.4213406314647615E-2</v>
      </c>
      <c r="Y776" s="3">
        <f t="shared" ca="1" si="247"/>
        <v>3.3229382247196751E-2</v>
      </c>
      <c r="Z776" s="3">
        <f t="shared" ca="1" si="247"/>
        <v>3.2269599326748867E-2</v>
      </c>
      <c r="AA776" s="3">
        <f t="shared" ca="1" si="247"/>
        <v>3.1344669394236559E-2</v>
      </c>
      <c r="AB776" s="3">
        <f t="shared" ca="1" si="247"/>
        <v>3.0464651303613494E-2</v>
      </c>
      <c r="AC776" s="3">
        <f t="shared" ca="1" si="247"/>
        <v>2.9639064695811932E-2</v>
      </c>
      <c r="AD776" s="3">
        <f t="shared" ca="1" si="247"/>
        <v>2.8876906359292739E-2</v>
      </c>
      <c r="AE776" s="3">
        <f t="shared" ca="1" si="247"/>
        <v>2.8186668952913288E-2</v>
      </c>
      <c r="AF776" s="3">
        <f t="shared" ca="1" si="247"/>
        <v>2.7576357902649604E-2</v>
      </c>
      <c r="AG776" s="3">
        <f t="shared" ca="1" si="247"/>
        <v>2.7053496176016479E-2</v>
      </c>
      <c r="AH776" s="3">
        <f t="shared" ca="1" si="250"/>
        <v>2.6625100535539108E-2</v>
      </c>
      <c r="AI776" s="3">
        <f t="shared" ca="1" si="250"/>
        <v>2.6297609408012606E-2</v>
      </c>
      <c r="AJ776" s="3">
        <f t="shared" ca="1" si="250"/>
        <v>2.6076744206364685E-2</v>
      </c>
      <c r="AK776" s="3">
        <f t="shared" ca="1" si="250"/>
        <v>2.5967294745282109E-2</v>
      </c>
      <c r="AL776" s="3">
        <f t="shared" ca="1" si="250"/>
        <v>2.597283593994586E-2</v>
      </c>
      <c r="AM776" s="3">
        <f t="shared" ca="1" si="250"/>
        <v>2.6095405358859413E-2</v>
      </c>
      <c r="AN776" s="3">
        <f t="shared" ca="1" si="250"/>
        <v>2.6335193678824049E-2</v>
      </c>
      <c r="AO776" s="3">
        <f t="shared" ca="1" si="250"/>
        <v>2.6690313592194891E-2</v>
      </c>
      <c r="AP776" s="3">
        <f t="shared" ca="1" si="250"/>
        <v>2.7156709367887836E-2</v>
      </c>
      <c r="AQ776" s="3">
        <f t="shared" ca="1" si="250"/>
        <v>2.772825088127627E-2</v>
      </c>
      <c r="AR776" s="3">
        <f t="shared" ca="1" si="250"/>
        <v>2.83970401402233E-2</v>
      </c>
      <c r="AS776" s="3">
        <f t="shared" ca="1" si="250"/>
        <v>2.9153967381983822E-2</v>
      </c>
      <c r="AT776" s="3">
        <f t="shared" ca="1" si="250"/>
        <v>2.998956767074628E-2</v>
      </c>
      <c r="AU776" s="3">
        <f t="shared" ca="1" si="250"/>
        <v>3.0895113420982695E-2</v>
      </c>
      <c r="AV776" s="3">
        <f t="shared" ca="1" si="250"/>
        <v>3.1863416554036822E-2</v>
      </c>
      <c r="AW776" s="3">
        <f t="shared" ca="1" si="250"/>
        <v>3.2888143874395634E-2</v>
      </c>
      <c r="AX776" s="3">
        <f t="shared" ca="1" si="249"/>
        <v>3.3960875439142856E-2</v>
      </c>
      <c r="AY776" s="3">
        <f t="shared" ca="1" si="249"/>
        <v>3.5068358672579271E-2</v>
      </c>
      <c r="AZ776" s="3">
        <f t="shared" ca="1" si="232"/>
        <v>3.6193749213327561E-2</v>
      </c>
      <c r="BC776" s="3">
        <f ca="1">-MC!BC776</f>
        <v>0.23359483624795807</v>
      </c>
      <c r="BD776" s="3">
        <f ca="1">-MC!BD776</f>
        <v>1.0818983046402231</v>
      </c>
      <c r="BE776" s="3">
        <f ca="1">-MC!BE776</f>
        <v>-1.2988365919541076</v>
      </c>
    </row>
    <row r="777" spans="1:57" x14ac:dyDescent="0.5">
      <c r="A777" s="3">
        <f t="shared" si="233"/>
        <v>7.6499999999998813</v>
      </c>
      <c r="B777" s="3">
        <f t="shared" ca="1" si="248"/>
        <v>3.6129369373172633E-2</v>
      </c>
      <c r="C777" s="3">
        <f t="shared" ca="1" si="248"/>
        <v>3.7823770140564331E-2</v>
      </c>
      <c r="D777" s="3">
        <f t="shared" ca="1" si="248"/>
        <v>3.9273098624831207E-2</v>
      </c>
      <c r="E777" s="3">
        <f t="shared" ca="1" si="248"/>
        <v>4.0488398257040675E-2</v>
      </c>
      <c r="F777" s="3">
        <f t="shared" ca="1" si="248"/>
        <v>4.1479863156353908E-2</v>
      </c>
      <c r="G777" s="3">
        <f t="shared" ca="1" si="248"/>
        <v>4.2257165180866071E-2</v>
      </c>
      <c r="H777" s="3">
        <f t="shared" ca="1" si="248"/>
        <v>4.282976203749126E-2</v>
      </c>
      <c r="I777" s="3">
        <f t="shared" ca="1" si="248"/>
        <v>4.3207193856280864E-2</v>
      </c>
      <c r="J777" s="3">
        <f t="shared" ca="1" si="248"/>
        <v>4.339936310667139E-2</v>
      </c>
      <c r="K777" s="3">
        <f t="shared" ca="1" si="248"/>
        <v>4.3416774816134041E-2</v>
      </c>
      <c r="L777" s="3">
        <f t="shared" ca="1" si="248"/>
        <v>4.3270707255217748E-2</v>
      </c>
      <c r="M777" s="3">
        <f t="shared" ca="1" si="248"/>
        <v>4.29732905024078E-2</v>
      </c>
      <c r="N777" s="3">
        <f t="shared" ca="1" si="248"/>
        <v>4.2537486679939215E-2</v>
      </c>
      <c r="O777" s="3">
        <f t="shared" ca="1" si="248"/>
        <v>4.1976983476012773E-2</v>
      </c>
      <c r="P777" s="3">
        <f t="shared" ca="1" si="248"/>
        <v>4.1306025337540596E-2</v>
      </c>
      <c r="Q777" s="3">
        <f t="shared" ca="1" si="247"/>
        <v>4.0539211460244674E-2</v>
      </c>
      <c r="R777" s="3">
        <f t="shared" ca="1" si="247"/>
        <v>3.9691287228581486E-2</v>
      </c>
      <c r="S777" s="3">
        <f t="shared" ca="1" si="247"/>
        <v>3.8776949179438518E-2</v>
      </c>
      <c r="T777" s="3">
        <f t="shared" ca="1" si="247"/>
        <v>3.7810676217093823E-2</v>
      </c>
      <c r="U777" s="3">
        <f t="shared" ca="1" si="247"/>
        <v>3.6806593724822687E-2</v>
      </c>
      <c r="V777" s="3">
        <f t="shared" ca="1" si="247"/>
        <v>3.5778372767963834E-2</v>
      </c>
      <c r="W777" s="3">
        <f t="shared" ca="1" si="247"/>
        <v>3.4739163139308395E-2</v>
      </c>
      <c r="X777" s="3">
        <f t="shared" ca="1" si="247"/>
        <v>3.370155598275823E-2</v>
      </c>
      <c r="Y777" s="3">
        <f t="shared" ca="1" si="247"/>
        <v>3.2677569274281823E-2</v>
      </c>
      <c r="Z777" s="3">
        <f t="shared" ca="1" si="247"/>
        <v>3.1678648277741965E-2</v>
      </c>
      <c r="AA777" s="3">
        <f t="shared" ca="1" si="247"/>
        <v>3.0715673884141124E-2</v>
      </c>
      <c r="AB777" s="3">
        <f t="shared" ca="1" si="247"/>
        <v>2.9798974326275481E-2</v>
      </c>
      <c r="AC777" s="3">
        <f t="shared" ca="1" si="247"/>
        <v>2.8938338917587465E-2</v>
      </c>
      <c r="AD777" s="3">
        <f t="shared" ca="1" si="247"/>
        <v>2.8143034372059107E-2</v>
      </c>
      <c r="AE777" s="3">
        <f t="shared" ca="1" si="247"/>
        <v>2.7421823403822133E-2</v>
      </c>
      <c r="AF777" s="3">
        <f t="shared" ca="1" si="247"/>
        <v>2.678298129810151E-2</v>
      </c>
      <c r="AG777" s="3">
        <f t="shared" ca="1" si="247"/>
        <v>2.6234300037520544E-2</v>
      </c>
      <c r="AH777" s="3">
        <f t="shared" ca="1" si="250"/>
        <v>2.5783063518062994E-2</v>
      </c>
      <c r="AI777" s="3">
        <f t="shared" ca="1" si="250"/>
        <v>2.5435974027664298E-2</v>
      </c>
      <c r="AJ777" s="3">
        <f t="shared" ca="1" si="250"/>
        <v>2.5199012002568376E-2</v>
      </c>
      <c r="AK777" s="3">
        <f t="shared" ca="1" si="250"/>
        <v>2.507722003580844E-2</v>
      </c>
      <c r="AL777" s="3">
        <f t="shared" ca="1" si="250"/>
        <v>2.5074418777023828E-2</v>
      </c>
      <c r="AM777" s="3">
        <f t="shared" ca="1" si="250"/>
        <v>2.5192884746372799E-2</v>
      </c>
      <c r="AN777" s="3">
        <f t="shared" ca="1" si="250"/>
        <v>2.5433042382871061E-2</v>
      </c>
      <c r="AO777" s="3">
        <f t="shared" ca="1" si="250"/>
        <v>2.579323581255066E-2</v>
      </c>
      <c r="AP777" s="3">
        <f t="shared" ca="1" si="250"/>
        <v>2.6269642172416941E-2</v>
      </c>
      <c r="AQ777" s="3">
        <f t="shared" ca="1" si="250"/>
        <v>2.6856369991818892E-2</v>
      </c>
      <c r="AR777" s="3">
        <f t="shared" ca="1" si="250"/>
        <v>2.7545770841662487E-2</v>
      </c>
      <c r="AS777" s="3">
        <f t="shared" ca="1" si="250"/>
        <v>2.8329001605536405E-2</v>
      </c>
      <c r="AT777" s="3">
        <f t="shared" ca="1" si="250"/>
        <v>2.9196885994662011E-2</v>
      </c>
      <c r="AU777" s="3">
        <f t="shared" ca="1" si="250"/>
        <v>3.0141001499715759E-2</v>
      </c>
      <c r="AV777" s="3">
        <f t="shared" ca="1" si="250"/>
        <v>3.1154452086768272E-2</v>
      </c>
      <c r="AW777" s="3">
        <f t="shared" ca="1" si="250"/>
        <v>3.2231138749760663E-2</v>
      </c>
      <c r="AX777" s="3">
        <f t="shared" ca="1" si="249"/>
        <v>3.3362822154820726E-2</v>
      </c>
      <c r="AY777" s="3">
        <f t="shared" ca="1" si="249"/>
        <v>3.4536456895344549E-2</v>
      </c>
      <c r="AZ777" s="3">
        <f t="shared" ca="1" si="232"/>
        <v>3.5735458552852331E-2</v>
      </c>
      <c r="BC777" s="3">
        <f ca="1">-MC!BC777</f>
        <v>-0.78544067812863716</v>
      </c>
      <c r="BD777" s="3">
        <f ca="1">-MC!BD777</f>
        <v>-1.1711403123863837</v>
      </c>
      <c r="BE777" s="3">
        <f ca="1">-MC!BE777</f>
        <v>-0.16344031510642765</v>
      </c>
    </row>
    <row r="778" spans="1:57" x14ac:dyDescent="0.5">
      <c r="A778" s="3">
        <f t="shared" si="233"/>
        <v>7.6599999999998811</v>
      </c>
      <c r="B778" s="3">
        <f t="shared" ca="1" si="248"/>
        <v>3.4497857385549703E-2</v>
      </c>
      <c r="C778" s="3">
        <f t="shared" ca="1" si="248"/>
        <v>3.6369739034469668E-2</v>
      </c>
      <c r="D778" s="3">
        <f t="shared" ca="1" si="248"/>
        <v>3.7976910862058427E-2</v>
      </c>
      <c r="E778" s="3">
        <f t="shared" ca="1" si="248"/>
        <v>3.9331196541630524E-2</v>
      </c>
      <c r="F778" s="3">
        <f t="shared" ca="1" si="248"/>
        <v>4.0443574147548469E-2</v>
      </c>
      <c r="G778" s="3">
        <f t="shared" ca="1" si="248"/>
        <v>4.1324503329117489E-2</v>
      </c>
      <c r="H778" s="3">
        <f t="shared" ca="1" si="248"/>
        <v>4.1984233641413141E-2</v>
      </c>
      <c r="I778" s="3">
        <f t="shared" ca="1" si="248"/>
        <v>4.2433101190107708E-2</v>
      </c>
      <c r="J778" s="3">
        <f t="shared" ca="1" si="248"/>
        <v>4.2681808111685253E-2</v>
      </c>
      <c r="K778" s="3">
        <f t="shared" ca="1" si="248"/>
        <v>4.2741661715822034E-2</v>
      </c>
      <c r="L778" s="3">
        <f t="shared" ca="1" si="248"/>
        <v>4.2624743601147048E-2</v>
      </c>
      <c r="M778" s="3">
        <f t="shared" ca="1" si="248"/>
        <v>4.2343986487593126E-2</v>
      </c>
      <c r="N778" s="3">
        <f t="shared" ca="1" si="248"/>
        <v>4.1913152915198357E-2</v>
      </c>
      <c r="O778" s="3">
        <f t="shared" ca="1" si="248"/>
        <v>4.1346727682413424E-2</v>
      </c>
      <c r="P778" s="3">
        <f t="shared" ca="1" si="248"/>
        <v>4.0659748505129822E-2</v>
      </c>
      <c r="Q778" s="3">
        <f t="shared" ca="1" si="247"/>
        <v>3.9867603975999748E-2</v>
      </c>
      <c r="R778" s="3">
        <f t="shared" ca="1" si="247"/>
        <v>3.8985825347184269E-2</v>
      </c>
      <c r="S778" s="3">
        <f t="shared" ca="1" si="247"/>
        <v>3.8029892065780849E-2</v>
      </c>
      <c r="T778" s="3">
        <f t="shared" ca="1" si="247"/>
        <v>3.70150636700134E-2</v>
      </c>
      <c r="U778" s="3">
        <f t="shared" ca="1" si="247"/>
        <v>3.5956244604791597E-2</v>
      </c>
      <c r="V778" s="3">
        <f t="shared" ca="1" si="247"/>
        <v>3.4867884084807316E-2</v>
      </c>
      <c r="W778" s="3">
        <f t="shared" ca="1" si="247"/>
        <v>3.3763909697967061E-2</v>
      </c>
      <c r="X778" s="3">
        <f t="shared" ca="1" si="247"/>
        <v>3.2657690438203137E-2</v>
      </c>
      <c r="Y778" s="3">
        <f t="shared" ca="1" si="247"/>
        <v>3.1562022425696473E-2</v>
      </c>
      <c r="Z778" s="3">
        <f t="shared" ca="1" si="247"/>
        <v>3.0489129450139409E-2</v>
      </c>
      <c r="AA778" s="3">
        <f t="shared" ca="1" si="247"/>
        <v>2.9450671299487165E-2</v>
      </c>
      <c r="AB778" s="3">
        <f t="shared" ca="1" si="247"/>
        <v>2.8457755431559241E-2</v>
      </c>
      <c r="AC778" s="3">
        <f t="shared" ca="1" si="247"/>
        <v>2.7520950677675904E-2</v>
      </c>
      <c r="AD778" s="3">
        <f t="shared" ca="1" si="247"/>
        <v>2.6650303520242849E-2</v>
      </c>
      <c r="AE778" s="3">
        <f t="shared" ca="1" si="247"/>
        <v>2.5855356565053101E-2</v>
      </c>
      <c r="AF778" s="3">
        <f t="shared" ca="1" si="247"/>
        <v>2.5145164780005193E-2</v>
      </c>
      <c r="AG778" s="3">
        <f t="shared" ca="1" si="247"/>
        <v>2.4528298965505398E-2</v>
      </c>
      <c r="AH778" s="3">
        <f t="shared" ca="1" si="250"/>
        <v>2.4012819925857121E-2</v>
      </c>
      <c r="AI778" s="3">
        <f t="shared" ca="1" si="250"/>
        <v>2.3606203553687082E-2</v>
      </c>
      <c r="AJ778" s="3">
        <f t="shared" ca="1" si="250"/>
        <v>2.3315199023963458E-2</v>
      </c>
      <c r="AK778" s="3">
        <f t="shared" ca="1" si="250"/>
        <v>2.3145611407495593E-2</v>
      </c>
      <c r="AL778" s="3">
        <f t="shared" ca="1" si="250"/>
        <v>2.3102016793032552E-2</v>
      </c>
      <c r="AM778" s="3">
        <f t="shared" ca="1" si="250"/>
        <v>2.3187440388906015E-2</v>
      </c>
      <c r="AN778" s="3">
        <f t="shared" ca="1" si="250"/>
        <v>2.3403050190082823E-2</v>
      </c>
      <c r="AO778" s="3">
        <f t="shared" ca="1" si="250"/>
        <v>2.3747931625267626E-2</v>
      </c>
      <c r="AP778" s="3">
        <f t="shared" ca="1" si="250"/>
        <v>2.4219004655580387E-2</v>
      </c>
      <c r="AQ778" s="3">
        <f t="shared" ca="1" si="250"/>
        <v>2.481112652283449E-2</v>
      </c>
      <c r="AR778" s="3">
        <f t="shared" ca="1" si="250"/>
        <v>2.5517408542952036E-2</v>
      </c>
      <c r="AS778" s="3">
        <f t="shared" ca="1" si="250"/>
        <v>2.6329784526176913E-2</v>
      </c>
      <c r="AT778" s="3">
        <f t="shared" ca="1" si="250"/>
        <v>2.7239876999654293E-2</v>
      </c>
      <c r="AU778" s="3">
        <f t="shared" ca="1" si="250"/>
        <v>2.8240078109942945E-2</v>
      </c>
      <c r="AV778" s="3">
        <f t="shared" ca="1" si="250"/>
        <v>2.9324292551042356E-2</v>
      </c>
      <c r="AW778" s="3">
        <f t="shared" ca="1" si="250"/>
        <v>3.0487164275047014E-2</v>
      </c>
      <c r="AX778" s="3">
        <f t="shared" ca="1" si="249"/>
        <v>3.1721144928637257E-2</v>
      </c>
      <c r="AY778" s="3">
        <f t="shared" ca="1" si="249"/>
        <v>3.3013907170087967E-2</v>
      </c>
      <c r="AZ778" s="3">
        <f t="shared" ca="1" si="232"/>
        <v>3.4349481973072915E-2</v>
      </c>
      <c r="BC778" s="3">
        <f ca="1">-MC!BC778</f>
        <v>-2.0895576838812779</v>
      </c>
      <c r="BD778" s="3">
        <f ca="1">-MC!BD778</f>
        <v>-1.4115896795138267</v>
      </c>
      <c r="BE778" s="3">
        <f ca="1">-MC!BE778</f>
        <v>1.7338928643425966</v>
      </c>
    </row>
    <row r="779" spans="1:57" x14ac:dyDescent="0.5">
      <c r="A779" s="3">
        <f t="shared" si="233"/>
        <v>7.6699999999998809</v>
      </c>
      <c r="B779" s="3">
        <f t="shared" ca="1" si="248"/>
        <v>3.3912205607621551E-2</v>
      </c>
      <c r="C779" s="3">
        <f t="shared" ca="1" si="248"/>
        <v>3.5875873061266605E-2</v>
      </c>
      <c r="D779" s="3">
        <f t="shared" ca="1" si="248"/>
        <v>3.7563283434682529E-2</v>
      </c>
      <c r="E779" s="3">
        <f t="shared" ca="1" si="248"/>
        <v>3.8986739456601284E-2</v>
      </c>
      <c r="F779" s="3">
        <f t="shared" ca="1" si="248"/>
        <v>4.0157701972218074E-2</v>
      </c>
      <c r="G779" s="3">
        <f t="shared" ca="1" si="248"/>
        <v>4.1087117242098389E-2</v>
      </c>
      <c r="H779" s="3">
        <f t="shared" ca="1" si="248"/>
        <v>4.1785725490939632E-2</v>
      </c>
      <c r="I779" s="3">
        <f t="shared" ca="1" si="248"/>
        <v>4.2264357612774729E-2</v>
      </c>
      <c r="J779" s="3">
        <f t="shared" ca="1" si="248"/>
        <v>4.253421420234961E-2</v>
      </c>
      <c r="K779" s="3">
        <f t="shared" ca="1" si="248"/>
        <v>4.2607103611374278E-2</v>
      </c>
      <c r="L779" s="3">
        <f t="shared" ca="1" si="248"/>
        <v>4.2495609491736343E-2</v>
      </c>
      <c r="M779" s="3">
        <f t="shared" ca="1" si="248"/>
        <v>4.2213165899254466E-2</v>
      </c>
      <c r="N779" s="3">
        <f t="shared" ca="1" si="248"/>
        <v>4.1774034464529951E-2</v>
      </c>
      <c r="O779" s="3">
        <f t="shared" ca="1" si="248"/>
        <v>4.1193195758349149E-2</v>
      </c>
      <c r="P779" s="3">
        <f t="shared" ca="1" si="248"/>
        <v>4.0486179427053133E-2</v>
      </c>
      <c r="Q779" s="3">
        <f t="shared" ca="1" si="247"/>
        <v>3.9668862128550982E-2</v>
      </c>
      <c r="R779" s="3">
        <f t="shared" ca="1" si="247"/>
        <v>3.8757259662469658E-2</v>
      </c>
      <c r="S779" s="3">
        <f t="shared" ca="1" si="247"/>
        <v>3.7767333079502502E-2</v>
      </c>
      <c r="T779" s="3">
        <f t="shared" ca="1" si="247"/>
        <v>3.6714821259284249E-2</v>
      </c>
      <c r="U779" s="3">
        <f t="shared" ca="1" si="247"/>
        <v>3.5615106429024518E-2</v>
      </c>
      <c r="V779" s="3">
        <f t="shared" ca="1" si="247"/>
        <v>3.4483114684594765E-2</v>
      </c>
      <c r="W779" s="3">
        <f t="shared" ca="1" si="247"/>
        <v>3.333325014902639E-2</v>
      </c>
      <c r="X779" s="3">
        <f t="shared" ca="1" si="247"/>
        <v>3.2179358411076935E-2</v>
      </c>
      <c r="Y779" s="3">
        <f t="shared" ca="1" si="247"/>
        <v>3.1034712481683328E-2</v>
      </c>
      <c r="Z779" s="3">
        <f t="shared" ca="1" si="247"/>
        <v>2.9912013422701098E-2</v>
      </c>
      <c r="AA779" s="3">
        <f t="shared" ca="1" si="247"/>
        <v>2.8823398664510821E-2</v>
      </c>
      <c r="AB779" s="3">
        <f t="shared" ca="1" si="247"/>
        <v>2.7780453634723597E-2</v>
      </c>
      <c r="AC779" s="3">
        <f t="shared" ca="1" si="247"/>
        <v>2.6794225426459629E-2</v>
      </c>
      <c r="AD779" s="3">
        <f t="shared" ca="1" si="247"/>
        <v>2.5875239031924232E-2</v>
      </c>
      <c r="AE779" s="3">
        <f t="shared" ca="1" si="247"/>
        <v>2.5033515683303149E-2</v>
      </c>
      <c r="AF779" s="3">
        <f t="shared" ca="1" si="247"/>
        <v>2.4278588752781865E-2</v>
      </c>
      <c r="AG779" s="3">
        <f t="shared" ca="1" si="247"/>
        <v>2.3619506559271541E-2</v>
      </c>
      <c r="AH779" s="3">
        <f t="shared" ca="1" si="250"/>
        <v>2.3064805488233843E-2</v>
      </c>
      <c r="AI779" s="3">
        <f t="shared" ca="1" si="250"/>
        <v>2.2622433678578625E-2</v>
      </c>
      <c r="AJ779" s="3">
        <f t="shared" ca="1" si="250"/>
        <v>2.2299607657690554E-2</v>
      </c>
      <c r="AK779" s="3">
        <f t="shared" ca="1" si="250"/>
        <v>2.210259357229296E-2</v>
      </c>
      <c r="AL779" s="3">
        <f t="shared" ca="1" si="250"/>
        <v>2.2036421554137098E-2</v>
      </c>
      <c r="AM779" s="3">
        <f t="shared" ca="1" si="250"/>
        <v>2.2104564135994813E-2</v>
      </c>
      <c r="AN779" s="3">
        <f t="shared" ca="1" si="250"/>
        <v>2.2308631562629692E-2</v>
      </c>
      <c r="AO779" s="3">
        <f t="shared" ca="1" si="250"/>
        <v>2.2648149334759025E-2</v>
      </c>
      <c r="AP779" s="3">
        <f t="shared" ca="1" si="250"/>
        <v>2.3120479094295585E-2</v>
      </c>
      <c r="AQ779" s="3">
        <f t="shared" ca="1" si="250"/>
        <v>2.372092575507935E-2</v>
      </c>
      <c r="AR779" s="3">
        <f t="shared" ca="1" si="250"/>
        <v>2.4443059460592546E-2</v>
      </c>
      <c r="AS779" s="3">
        <f t="shared" ca="1" si="250"/>
        <v>2.5279290124430819E-2</v>
      </c>
      <c r="AT779" s="3">
        <f t="shared" ca="1" si="250"/>
        <v>2.6221738145373496E-2</v>
      </c>
      <c r="AU779" s="3">
        <f t="shared" ca="1" si="250"/>
        <v>2.7263308786213799E-2</v>
      </c>
      <c r="AV779" s="3">
        <f t="shared" ca="1" si="250"/>
        <v>2.8398405052395746E-2</v>
      </c>
      <c r="AW779" s="3">
        <f t="shared" ca="1" si="250"/>
        <v>2.9622111553526384E-2</v>
      </c>
      <c r="AX779" s="3">
        <f t="shared" ca="1" si="249"/>
        <v>3.0927270197436296E-2</v>
      </c>
      <c r="AY779" s="3">
        <f t="shared" ca="1" si="249"/>
        <v>3.2301968392735844E-2</v>
      </c>
      <c r="AZ779" s="3">
        <f t="shared" ca="1" si="232"/>
        <v>3.3730190023429488E-2</v>
      </c>
      <c r="BC779" s="3">
        <f ca="1">-MC!BC779</f>
        <v>-0.96787866799376587</v>
      </c>
      <c r="BD779" s="3">
        <f ca="1">-MC!BD779</f>
        <v>-1.0908479304021936</v>
      </c>
      <c r="BE779" s="3">
        <f ca="1">-MC!BE779</f>
        <v>0.81808396706338993</v>
      </c>
    </row>
    <row r="780" spans="1:57" x14ac:dyDescent="0.5">
      <c r="A780" s="3">
        <f t="shared" si="233"/>
        <v>7.6799999999998807</v>
      </c>
      <c r="B780" s="3">
        <f t="shared" ca="1" si="248"/>
        <v>3.3540939175433396E-2</v>
      </c>
      <c r="C780" s="3">
        <f t="shared" ca="1" si="248"/>
        <v>3.5598297897584237E-2</v>
      </c>
      <c r="D780" s="3">
        <f t="shared" ca="1" si="248"/>
        <v>3.7371057132482545E-2</v>
      </c>
      <c r="E780" s="3">
        <f t="shared" ca="1" si="248"/>
        <v>3.887181725150287E-2</v>
      </c>
      <c r="F780" s="3">
        <f t="shared" ca="1" si="248"/>
        <v>4.0112340460398542E-2</v>
      </c>
      <c r="G780" s="3">
        <f t="shared" ca="1" si="248"/>
        <v>4.1103878225079458E-2</v>
      </c>
      <c r="H780" s="3">
        <f t="shared" ca="1" si="248"/>
        <v>4.1857480035156484E-2</v>
      </c>
      <c r="I780" s="3">
        <f t="shared" ca="1" si="248"/>
        <v>4.2384290159338103E-2</v>
      </c>
      <c r="J780" s="3">
        <f t="shared" ca="1" si="248"/>
        <v>4.2695826215224428E-2</v>
      </c>
      <c r="K780" s="3">
        <f t="shared" ca="1" si="248"/>
        <v>4.280421612970059E-2</v>
      </c>
      <c r="L780" s="3">
        <f t="shared" ca="1" si="248"/>
        <v>4.2722364106482218E-2</v>
      </c>
      <c r="M780" s="3">
        <f t="shared" ca="1" si="248"/>
        <v>4.2464024005284248E-2</v>
      </c>
      <c r="N780" s="3">
        <f t="shared" ca="1" si="248"/>
        <v>4.2043774993823516E-2</v>
      </c>
      <c r="O780" s="3">
        <f t="shared" ca="1" si="248"/>
        <v>4.1476911851301201E-2</v>
      </c>
      <c r="P780" s="3">
        <f t="shared" ca="1" si="248"/>
        <v>4.0779274590120991E-2</v>
      </c>
      <c r="Q780" s="3">
        <f t="shared" ca="1" si="248"/>
        <v>3.9967046376009889E-2</v>
      </c>
      <c r="R780" s="3">
        <f t="shared" ref="R780:AG795" ca="1" si="251">R779+R$2*$B$7+(R$3*$BC780+R$4*$BD780+R$5*$BE780)*SQRT($B$7)+(S779-R779)/(S$11-R$11)*$B$7</f>
        <v>3.9056546010100231E-2</v>
      </c>
      <c r="S780" s="3">
        <f t="shared" ca="1" si="251"/>
        <v>3.8064034614354425E-2</v>
      </c>
      <c r="T780" s="3">
        <f t="shared" ca="1" si="251"/>
        <v>3.7005548891552671E-2</v>
      </c>
      <c r="U780" s="3">
        <f t="shared" ca="1" si="251"/>
        <v>3.5896767346099027E-2</v>
      </c>
      <c r="V780" s="3">
        <f t="shared" ca="1" si="251"/>
        <v>3.4752911461040301E-2</v>
      </c>
      <c r="W780" s="3">
        <f t="shared" ca="1" si="251"/>
        <v>3.3588680408643677E-2</v>
      </c>
      <c r="X780" s="3">
        <f t="shared" ca="1" si="251"/>
        <v>3.2418214891327422E-2</v>
      </c>
      <c r="Y780" s="3">
        <f t="shared" ca="1" si="251"/>
        <v>3.1255083331329495E-2</v>
      </c>
      <c r="Z780" s="3">
        <f t="shared" ca="1" si="251"/>
        <v>3.0112282582990722E-2</v>
      </c>
      <c r="AA780" s="3">
        <f t="shared" ca="1" si="251"/>
        <v>2.9002246238581258E-2</v>
      </c>
      <c r="AB780" s="3">
        <f t="shared" ca="1" si="251"/>
        <v>2.7936856214260838E-2</v>
      </c>
      <c r="AC780" s="3">
        <f t="shared" ca="1" si="251"/>
        <v>2.6927456382826478E-2</v>
      </c>
      <c r="AD780" s="3">
        <f t="shared" ca="1" si="251"/>
        <v>2.5984868761531842E-2</v>
      </c>
      <c r="AE780" s="3">
        <f t="shared" ca="1" si="251"/>
        <v>2.5119411717430172E-2</v>
      </c>
      <c r="AF780" s="3">
        <f t="shared" ca="1" si="251"/>
        <v>2.4340915522195125E-2</v>
      </c>
      <c r="AG780" s="3">
        <f t="shared" ca="1" si="251"/>
        <v>2.365872448741271E-2</v>
      </c>
      <c r="AH780" s="3">
        <f t="shared" ca="1" si="250"/>
        <v>2.3081669025922222E-2</v>
      </c>
      <c r="AI780" s="3">
        <f t="shared" ca="1" si="250"/>
        <v>2.2617987937956201E-2</v>
      </c>
      <c r="AJ780" s="3">
        <f t="shared" ca="1" si="250"/>
        <v>2.2275183490702628E-2</v>
      </c>
      <c r="AK780" s="3">
        <f t="shared" ca="1" si="250"/>
        <v>2.2059801279057465E-2</v>
      </c>
      <c r="AL780" s="3">
        <f t="shared" ca="1" si="250"/>
        <v>2.1977143856319787E-2</v>
      </c>
      <c r="AM780" s="3">
        <f t="shared" ca="1" si="250"/>
        <v>2.2030949491125631E-2</v>
      </c>
      <c r="AN780" s="3">
        <f t="shared" ca="1" si="250"/>
        <v>2.222308914739651E-2</v>
      </c>
      <c r="AO780" s="3">
        <f t="shared" ca="1" si="250"/>
        <v>2.2553346942954845E-2</v>
      </c>
      <c r="AP780" s="3">
        <f t="shared" ca="1" si="250"/>
        <v>2.3019344833247767E-2</v>
      </c>
      <c r="AQ780" s="3">
        <f t="shared" ca="1" si="250"/>
        <v>2.3616654140169408E-2</v>
      </c>
      <c r="AR780" s="3">
        <f t="shared" ca="1" si="250"/>
        <v>2.4339122693194819E-2</v>
      </c>
      <c r="AS780" s="3">
        <f t="shared" ca="1" si="250"/>
        <v>2.5179455457553936E-2</v>
      </c>
      <c r="AT780" s="3">
        <f t="shared" ca="1" si="250"/>
        <v>2.613008952146913E-2</v>
      </c>
      <c r="AU780" s="3">
        <f t="shared" ca="1" si="250"/>
        <v>2.7184261480789149E-2</v>
      </c>
      <c r="AV780" s="3">
        <f t="shared" ca="1" si="250"/>
        <v>2.8336690012240786E-2</v>
      </c>
      <c r="AW780" s="3">
        <f t="shared" ca="1" si="250"/>
        <v>2.9582717887933273E-2</v>
      </c>
      <c r="AX780" s="3">
        <f t="shared" ca="1" si="249"/>
        <v>3.0915396279548032E-2</v>
      </c>
      <c r="AY780" s="3">
        <f t="shared" ca="1" si="249"/>
        <v>3.2323036622147673E-2</v>
      </c>
      <c r="AZ780" s="3">
        <f t="shared" ca="1" si="232"/>
        <v>3.3789180947300435E-2</v>
      </c>
      <c r="BC780" s="3">
        <f ca="1">-MC!BC780</f>
        <v>0.11499698285866167</v>
      </c>
      <c r="BD780" s="3">
        <f ca="1">-MC!BD780</f>
        <v>-0.14651791387962465</v>
      </c>
      <c r="BE780" s="3">
        <f ca="1">-MC!BE780</f>
        <v>1.129524739408132</v>
      </c>
    </row>
    <row r="781" spans="1:57" x14ac:dyDescent="0.5">
      <c r="A781" s="3">
        <f t="shared" si="233"/>
        <v>7.6899999999998805</v>
      </c>
      <c r="B781" s="3">
        <f t="shared" ca="1" si="248"/>
        <v>3.2672697065554805E-2</v>
      </c>
      <c r="C781" s="3">
        <f t="shared" ca="1" si="248"/>
        <v>3.4683026390744214E-2</v>
      </c>
      <c r="D781" s="3">
        <f t="shared" ca="1" si="248"/>
        <v>3.6412305160686789E-2</v>
      </c>
      <c r="E781" s="3">
        <f t="shared" ca="1" si="248"/>
        <v>3.7873014043235918E-2</v>
      </c>
      <c r="F781" s="3">
        <f t="shared" ca="1" si="248"/>
        <v>3.9076799261076718E-2</v>
      </c>
      <c r="G781" s="3">
        <f t="shared" ca="1" si="248"/>
        <v>4.0034800146132775E-2</v>
      </c>
      <c r="H781" s="3">
        <f t="shared" ca="1" si="248"/>
        <v>4.0757958114601617E-2</v>
      </c>
      <c r="I781" s="3">
        <f t="shared" ca="1" si="248"/>
        <v>4.1257313462308765E-2</v>
      </c>
      <c r="J781" s="3">
        <f t="shared" ca="1" si="248"/>
        <v>4.1544283460232881E-2</v>
      </c>
      <c r="K781" s="3">
        <f t="shared" ca="1" si="248"/>
        <v>4.1630898209445204E-2</v>
      </c>
      <c r="L781" s="3">
        <f t="shared" ca="1" si="248"/>
        <v>4.1529965030008671E-2</v>
      </c>
      <c r="M781" s="3">
        <f t="shared" ca="1" si="248"/>
        <v>4.1255140119676813E-2</v>
      </c>
      <c r="N781" s="3">
        <f t="shared" ca="1" si="248"/>
        <v>4.0820902696185907E-2</v>
      </c>
      <c r="O781" s="3">
        <f t="shared" ca="1" si="248"/>
        <v>4.0242444249782842E-2</v>
      </c>
      <c r="P781" s="3">
        <f t="shared" ca="1" si="248"/>
        <v>3.9535497661246949E-2</v>
      </c>
      <c r="Q781" s="3">
        <f t="shared" ca="1" si="248"/>
        <v>3.8716135113474846E-2</v>
      </c>
      <c r="R781" s="3">
        <f t="shared" ca="1" si="251"/>
        <v>3.7800560929977446E-2</v>
      </c>
      <c r="S781" s="3">
        <f t="shared" ca="1" si="251"/>
        <v>3.680491883850167E-2</v>
      </c>
      <c r="T781" s="3">
        <f t="shared" ca="1" si="251"/>
        <v>3.5745125913532114E-2</v>
      </c>
      <c r="U781" s="3">
        <f t="shared" ca="1" si="251"/>
        <v>3.4636739498344789E-2</v>
      </c>
      <c r="V781" s="3">
        <f t="shared" ca="1" si="251"/>
        <v>3.3494859035881015E-2</v>
      </c>
      <c r="W781" s="3">
        <f t="shared" ca="1" si="251"/>
        <v>3.2334061328410171E-2</v>
      </c>
      <c r="X781" s="3">
        <f t="shared" ca="1" si="251"/>
        <v>3.1168364777442E-2</v>
      </c>
      <c r="Y781" s="3">
        <f t="shared" ca="1" si="251"/>
        <v>3.0011215803617094E-2</v>
      </c>
      <c r="Z781" s="3">
        <f t="shared" ca="1" si="251"/>
        <v>2.8875489640627607E-2</v>
      </c>
      <c r="AA781" s="3">
        <f t="shared" ca="1" si="251"/>
        <v>2.7773498628644356E-2</v>
      </c>
      <c r="AB781" s="3">
        <f t="shared" ca="1" si="251"/>
        <v>2.6717003757676223E-2</v>
      </c>
      <c r="AC781" s="3">
        <f t="shared" ca="1" si="251"/>
        <v>2.5717228264582385E-2</v>
      </c>
      <c r="AD781" s="3">
        <f t="shared" ca="1" si="251"/>
        <v>2.478487377333918E-2</v>
      </c>
      <c r="AE781" s="3">
        <f t="shared" ca="1" si="251"/>
        <v>2.3930138360637673E-2</v>
      </c>
      <c r="AF781" s="3">
        <f t="shared" ca="1" si="251"/>
        <v>2.3162731758981373E-2</v>
      </c>
      <c r="AG781" s="3">
        <f t="shared" ca="1" si="251"/>
        <v>2.2491876812803104E-2</v>
      </c>
      <c r="AH781" s="3">
        <f t="shared" ca="1" si="250"/>
        <v>2.1926280474476631E-2</v>
      </c>
      <c r="AI781" s="3">
        <f t="shared" ca="1" si="250"/>
        <v>2.147405468660472E-2</v>
      </c>
      <c r="AJ781" s="3">
        <f t="shared" ca="1" si="250"/>
        <v>2.1142569909823983E-2</v>
      </c>
      <c r="AK781" s="3">
        <f t="shared" ca="1" si="250"/>
        <v>2.0938233626148432E-2</v>
      </c>
      <c r="AL781" s="3">
        <f t="shared" ca="1" si="250"/>
        <v>2.0866203256189233E-2</v>
      </c>
      <c r="AM781" s="3">
        <f t="shared" ca="1" si="250"/>
        <v>2.0930065283590413E-2</v>
      </c>
      <c r="AN781" s="3">
        <f t="shared" ca="1" si="250"/>
        <v>2.1131533928868285E-2</v>
      </c>
      <c r="AO781" s="3">
        <f t="shared" ca="1" si="250"/>
        <v>2.1470234540356917E-2</v>
      </c>
      <c r="AP781" s="3">
        <f t="shared" ca="1" si="250"/>
        <v>2.194363208840611E-2</v>
      </c>
      <c r="AQ781" s="3">
        <f t="shared" ca="1" si="250"/>
        <v>2.2547147108000865E-2</v>
      </c>
      <c r="AR781" s="3">
        <f t="shared" ca="1" si="250"/>
        <v>2.327448804139981E-2</v>
      </c>
      <c r="AS781" s="3">
        <f t="shared" ca="1" si="250"/>
        <v>2.4118237917701273E-2</v>
      </c>
      <c r="AT781" s="3">
        <f t="shared" ca="1" si="250"/>
        <v>2.5070733386920854E-2</v>
      </c>
      <c r="AU781" s="3">
        <f t="shared" ca="1" si="250"/>
        <v>2.6125124644205289E-2</v>
      </c>
      <c r="AV781" s="3">
        <f t="shared" ca="1" si="250"/>
        <v>2.7276027466866474E-2</v>
      </c>
      <c r="AW781" s="3">
        <f t="shared" ca="1" si="250"/>
        <v>2.8518624391020729E-2</v>
      </c>
      <c r="AX781" s="3">
        <f t="shared" ca="1" si="249"/>
        <v>2.9845758726930252E-2</v>
      </c>
      <c r="AY781" s="3">
        <f t="shared" ca="1" si="249"/>
        <v>3.1245535198010089E-2</v>
      </c>
      <c r="AZ781" s="3">
        <f t="shared" ref="AZ781:AZ844" ca="1" si="252">AZ780+AZ$2*$B$7+(AZ$3*$BC781+AZ$4*$BD781+AZ$5*$BE781)*SQRT($B$7)+(AZ780-AY780)/(AZ$11-AY$11)*$B$7</f>
        <v>3.2700545788975702E-2</v>
      </c>
      <c r="BC781" s="3">
        <f ca="1">-MC!BC781</f>
        <v>-1.7923098808134359</v>
      </c>
      <c r="BD781" s="3">
        <f ca="1">-MC!BD781</f>
        <v>-1.5893687370122755E-2</v>
      </c>
      <c r="BE781" s="3">
        <f ca="1">-MC!BE781</f>
        <v>-0.49999388734298389</v>
      </c>
    </row>
    <row r="782" spans="1:57" x14ac:dyDescent="0.5">
      <c r="A782" s="3">
        <f t="shared" ref="A782:A845" si="253">A781+0.01</f>
        <v>7.6999999999998803</v>
      </c>
      <c r="B782" s="3">
        <f t="shared" ref="B782:Q797" ca="1" si="254">B781+B$2*$B$7+(B$3*$BC782+B$4*$BD782+B$5*$BE782)*SQRT($B$7)+(C781-B781)/(C$11-B$11)*$B$7</f>
        <v>3.3643424053964956E-2</v>
      </c>
      <c r="C782" s="3">
        <f t="shared" ca="1" si="254"/>
        <v>3.5591254767933837E-2</v>
      </c>
      <c r="D782" s="3">
        <f t="shared" ca="1" si="254"/>
        <v>3.7263395965059086E-2</v>
      </c>
      <c r="E782" s="3">
        <f t="shared" ca="1" si="254"/>
        <v>3.867213469059514E-2</v>
      </c>
      <c r="F782" s="3">
        <f t="shared" ca="1" si="254"/>
        <v>3.9828927267653705E-2</v>
      </c>
      <c r="G782" s="3">
        <f t="shared" ca="1" si="254"/>
        <v>4.0744726981896677E-2</v>
      </c>
      <c r="H782" s="3">
        <f t="shared" ca="1" si="254"/>
        <v>4.1430293264632018E-2</v>
      </c>
      <c r="I782" s="3">
        <f t="shared" ca="1" si="254"/>
        <v>4.1896488517840683E-2</v>
      </c>
      <c r="J782" s="3">
        <f t="shared" ca="1" si="254"/>
        <v>4.2154555722809191E-2</v>
      </c>
      <c r="K782" s="3">
        <f t="shared" ca="1" si="254"/>
        <v>4.2216353180151274E-2</v>
      </c>
      <c r="L782" s="3">
        <f t="shared" ca="1" si="254"/>
        <v>4.2094517317224182E-2</v>
      </c>
      <c r="M782" s="3">
        <f t="shared" ca="1" si="254"/>
        <v>4.1802532630572799E-2</v>
      </c>
      <c r="N782" s="3">
        <f t="shared" ca="1" si="254"/>
        <v>4.1354704327686537E-2</v>
      </c>
      <c r="O782" s="3">
        <f t="shared" ca="1" si="254"/>
        <v>4.0766046539517764E-2</v>
      </c>
      <c r="P782" s="3">
        <f t="shared" ca="1" si="254"/>
        <v>4.0052110944710499E-2</v>
      </c>
      <c r="Q782" s="3">
        <f t="shared" ca="1" si="254"/>
        <v>3.9228784679948302E-2</v>
      </c>
      <c r="R782" s="3">
        <f t="shared" ca="1" si="251"/>
        <v>3.8312083539301968E-2</v>
      </c>
      <c r="S782" s="3">
        <f t="shared" ca="1" si="251"/>
        <v>3.7317959818134461E-2</v>
      </c>
      <c r="T782" s="3">
        <f t="shared" ca="1" si="251"/>
        <v>3.6262136938491306E-2</v>
      </c>
      <c r="U782" s="3">
        <f t="shared" ca="1" si="251"/>
        <v>3.5159977071454074E-2</v>
      </c>
      <c r="V782" s="3">
        <f t="shared" ca="1" si="251"/>
        <v>3.402638361977392E-2</v>
      </c>
      <c r="W782" s="3">
        <f t="shared" ca="1" si="251"/>
        <v>3.2875737023617367E-2</v>
      </c>
      <c r="X782" s="3">
        <f t="shared" ca="1" si="251"/>
        <v>3.1721859396085017E-2</v>
      </c>
      <c r="Y782" s="3">
        <f t="shared" ca="1" si="251"/>
        <v>3.0578001170352219E-2</v>
      </c>
      <c r="Z782" s="3">
        <f t="shared" ca="1" si="251"/>
        <v>2.9456841973346616E-2</v>
      </c>
      <c r="AA782" s="3">
        <f t="shared" ca="1" si="251"/>
        <v>2.8370498906171829E-2</v>
      </c>
      <c r="AB782" s="3">
        <f t="shared" ca="1" si="251"/>
        <v>2.7330538045003294E-2</v>
      </c>
      <c r="AC782" s="3">
        <f t="shared" ca="1" si="251"/>
        <v>2.6347988002128737E-2</v>
      </c>
      <c r="AD782" s="3">
        <f t="shared" ca="1" si="251"/>
        <v>2.5433356016818617E-2</v>
      </c>
      <c r="AE782" s="3">
        <f t="shared" ca="1" si="251"/>
        <v>2.4596645876938838E-2</v>
      </c>
      <c r="AF782" s="3">
        <f t="shared" ca="1" si="251"/>
        <v>2.3847372763776263E-2</v>
      </c>
      <c r="AG782" s="3">
        <f t="shared" ca="1" si="251"/>
        <v>2.3194564021257448E-2</v>
      </c>
      <c r="AH782" s="3">
        <f t="shared" ca="1" si="250"/>
        <v>2.2646729079860498E-2</v>
      </c>
      <c r="AI782" s="3">
        <f t="shared" ca="1" si="250"/>
        <v>2.221177893209314E-2</v>
      </c>
      <c r="AJ782" s="3">
        <f t="shared" ca="1" si="250"/>
        <v>2.1896878112427166E-2</v>
      </c>
      <c r="AK782" s="3">
        <f t="shared" ca="1" si="250"/>
        <v>2.1708221856111688E-2</v>
      </c>
      <c r="AL782" s="3">
        <f t="shared" ca="1" si="250"/>
        <v>2.1650748324537041E-2</v>
      </c>
      <c r="AM782" s="3">
        <f t="shared" ca="1" si="250"/>
        <v>2.1727818123700133E-2</v>
      </c>
      <c r="AN782" s="3">
        <f t="shared" ca="1" si="250"/>
        <v>2.194091469670359E-2</v>
      </c>
      <c r="AO782" s="3">
        <f t="shared" ca="1" si="250"/>
        <v>2.2289430664594094E-2</v>
      </c>
      <c r="AP782" s="3">
        <f t="shared" ca="1" si="250"/>
        <v>2.2770600143101061E-2</v>
      </c>
      <c r="AQ782" s="3">
        <f t="shared" ca="1" si="250"/>
        <v>2.3379619114807366E-2</v>
      </c>
      <c r="AR782" s="3">
        <f t="shared" ca="1" si="250"/>
        <v>2.4109982990290078E-2</v>
      </c>
      <c r="AS782" s="3">
        <f t="shared" ca="1" si="250"/>
        <v>2.4954079298987575E-2</v>
      </c>
      <c r="AT782" s="3">
        <f t="shared" ca="1" si="250"/>
        <v>2.5904070539971936E-2</v>
      </c>
      <c r="AU782" s="3">
        <f t="shared" ca="1" si="250"/>
        <v>2.6952946184226809E-2</v>
      </c>
      <c r="AV782" s="3">
        <f t="shared" ca="1" si="250"/>
        <v>2.8095143969430778E-2</v>
      </c>
      <c r="AW782" s="3">
        <f t="shared" ca="1" si="250"/>
        <v>2.9325611249711891E-2</v>
      </c>
      <c r="AX782" s="3">
        <f t="shared" ca="1" si="249"/>
        <v>3.0636909503421728E-2</v>
      </c>
      <c r="AY782" s="3">
        <f t="shared" ca="1" si="249"/>
        <v>3.2016847882136816E-2</v>
      </c>
      <c r="AZ782" s="3">
        <f t="shared" ca="1" si="252"/>
        <v>3.344707872842341E-2</v>
      </c>
      <c r="BC782" s="3">
        <f ca="1">-MC!BC782</f>
        <v>1.0527029940694543</v>
      </c>
      <c r="BD782" s="3">
        <f ca="1">-MC!BD782</f>
        <v>0.13881841412174722</v>
      </c>
      <c r="BE782" s="3">
        <f ca="1">-MC!BE782</f>
        <v>-0.63766735506215433</v>
      </c>
    </row>
    <row r="783" spans="1:57" x14ac:dyDescent="0.5">
      <c r="A783" s="3">
        <f t="shared" si="253"/>
        <v>7.7099999999998801</v>
      </c>
      <c r="B783" s="3">
        <f t="shared" ca="1" si="254"/>
        <v>3.1567883159715635E-2</v>
      </c>
      <c r="C783" s="3">
        <f t="shared" ca="1" si="254"/>
        <v>3.3422508411572308E-2</v>
      </c>
      <c r="D783" s="3">
        <f t="shared" ca="1" si="254"/>
        <v>3.5016868360014185E-2</v>
      </c>
      <c r="E783" s="3">
        <f t="shared" ca="1" si="254"/>
        <v>3.6362549849323016E-2</v>
      </c>
      <c r="F783" s="3">
        <f t="shared" ca="1" si="254"/>
        <v>3.7470312727269035E-2</v>
      </c>
      <c r="G783" s="3">
        <f t="shared" ca="1" si="254"/>
        <v>3.8350417661645625E-2</v>
      </c>
      <c r="H783" s="3">
        <f t="shared" ca="1" si="254"/>
        <v>3.9012935527857819E-2</v>
      </c>
      <c r="I783" s="3">
        <f t="shared" ca="1" si="254"/>
        <v>3.946804425329075E-2</v>
      </c>
      <c r="J783" s="3">
        <f t="shared" ca="1" si="254"/>
        <v>3.9726305926489229E-2</v>
      </c>
      <c r="K783" s="3">
        <f t="shared" ca="1" si="254"/>
        <v>3.9798900412930258E-2</v>
      </c>
      <c r="L783" s="3">
        <f t="shared" ca="1" si="254"/>
        <v>3.9697786578261035E-2</v>
      </c>
      <c r="M783" s="3">
        <f t="shared" ca="1" si="254"/>
        <v>3.943577051880278E-2</v>
      </c>
      <c r="N783" s="3">
        <f t="shared" ca="1" si="254"/>
        <v>3.9026476711982817E-2</v>
      </c>
      <c r="O783" s="3">
        <f t="shared" ca="1" si="254"/>
        <v>3.8484235199767888E-2</v>
      </c>
      <c r="P783" s="3">
        <f t="shared" ca="1" si="254"/>
        <v>3.7823909728950875E-2</v>
      </c>
      <c r="Q783" s="3">
        <f t="shared" ca="1" si="254"/>
        <v>3.7060695667503467E-2</v>
      </c>
      <c r="R783" s="3">
        <f t="shared" ca="1" si="251"/>
        <v>3.6209913569163185E-2</v>
      </c>
      <c r="S783" s="3">
        <f t="shared" ca="1" si="251"/>
        <v>3.528681759967367E-2</v>
      </c>
      <c r="T783" s="3">
        <f t="shared" ca="1" si="251"/>
        <v>3.4306430845411975E-2</v>
      </c>
      <c r="U783" s="3">
        <f t="shared" ca="1" si="251"/>
        <v>3.3283413635071063E-2</v>
      </c>
      <c r="V783" s="3">
        <f t="shared" ca="1" si="251"/>
        <v>3.2231966671939387E-2</v>
      </c>
      <c r="W783" s="3">
        <f t="shared" ca="1" si="251"/>
        <v>3.1165767382720207E-2</v>
      </c>
      <c r="X783" s="3">
        <f t="shared" ca="1" si="251"/>
        <v>3.0097934945289593E-2</v>
      </c>
      <c r="Y783" s="3">
        <f t="shared" ca="1" si="251"/>
        <v>2.9041017160137402E-2</v>
      </c>
      <c r="Z783" s="3">
        <f t="shared" ca="1" si="251"/>
        <v>2.8006991401946429E-2</v>
      </c>
      <c r="AA783" s="3">
        <f t="shared" ca="1" si="251"/>
        <v>2.7007272886423496E-2</v>
      </c>
      <c r="AB783" s="3">
        <f t="shared" ca="1" si="251"/>
        <v>2.6052726128861562E-2</v>
      </c>
      <c r="AC783" s="3">
        <f t="shared" ca="1" si="251"/>
        <v>2.5153678468939934E-2</v>
      </c>
      <c r="AD783" s="3">
        <f t="shared" ca="1" si="251"/>
        <v>2.4319936110306539E-2</v>
      </c>
      <c r="AE783" s="3">
        <f t="shared" ca="1" si="251"/>
        <v>2.3560801893920017E-2</v>
      </c>
      <c r="AF783" s="3">
        <f t="shared" ca="1" si="251"/>
        <v>2.2885089778030512E-2</v>
      </c>
      <c r="AG783" s="3">
        <f t="shared" ca="1" si="251"/>
        <v>2.2301124912796247E-2</v>
      </c>
      <c r="AH783" s="3">
        <f t="shared" ca="1" si="250"/>
        <v>2.1816712485401419E-2</v>
      </c>
      <c r="AI783" s="3">
        <f t="shared" ca="1" si="250"/>
        <v>2.1439055785903036E-2</v>
      </c>
      <c r="AJ783" s="3">
        <f t="shared" ca="1" si="250"/>
        <v>2.117460664336179E-2</v>
      </c>
      <c r="AK783" s="3">
        <f t="shared" ca="1" si="250"/>
        <v>2.1028841253178509E-2</v>
      </c>
      <c r="AL783" s="3">
        <f t="shared" ca="1" si="250"/>
        <v>2.1005971732319894E-2</v>
      </c>
      <c r="AM783" s="3">
        <f t="shared" ca="1" si="250"/>
        <v>2.1108626058306133E-2</v>
      </c>
      <c r="AN783" s="3">
        <f t="shared" ca="1" si="250"/>
        <v>2.13375502049944E-2</v>
      </c>
      <c r="AO783" s="3">
        <f t="shared" ca="1" si="250"/>
        <v>2.1691397450763077E-2</v>
      </c>
      <c r="AP783" s="3">
        <f t="shared" ca="1" si="250"/>
        <v>2.2166664529931272E-2</v>
      </c>
      <c r="AQ783" s="3">
        <f t="shared" ca="1" si="250"/>
        <v>2.2757816450259875E-2</v>
      </c>
      <c r="AR783" s="3">
        <f t="shared" ca="1" si="250"/>
        <v>2.3457629288450556E-2</v>
      </c>
      <c r="AS783" s="3">
        <f t="shared" ca="1" si="250"/>
        <v>2.4257788848421794E-2</v>
      </c>
      <c r="AT783" s="3">
        <f t="shared" ca="1" si="250"/>
        <v>2.5149777094003487E-2</v>
      </c>
      <c r="AU783" s="3">
        <f t="shared" ca="1" si="250"/>
        <v>2.6125915772872509E-2</v>
      </c>
      <c r="AV783" s="3">
        <f t="shared" ca="1" si="250"/>
        <v>2.717995678739276E-2</v>
      </c>
      <c r="AW783" s="3">
        <f t="shared" ca="1" si="250"/>
        <v>2.8306104723871298E-2</v>
      </c>
      <c r="AX783" s="3">
        <f t="shared" ca="1" si="249"/>
        <v>2.9496132301116255E-2</v>
      </c>
      <c r="AY783" s="3">
        <f t="shared" ca="1" si="249"/>
        <v>3.0737033564625139E-2</v>
      </c>
      <c r="AZ783" s="3">
        <f t="shared" ca="1" si="252"/>
        <v>3.2009132187870007E-2</v>
      </c>
      <c r="BC783" s="3">
        <f ca="1">-MC!BC783</f>
        <v>-2.3057275998499769</v>
      </c>
      <c r="BD783" s="3">
        <f ca="1">-MC!BD783</f>
        <v>2.2589739938673365</v>
      </c>
      <c r="BE783" s="3">
        <f ca="1">-MC!BE783</f>
        <v>-0.36131766701803691</v>
      </c>
    </row>
    <row r="784" spans="1:57" x14ac:dyDescent="0.5">
      <c r="A784" s="3">
        <f t="shared" si="253"/>
        <v>7.7199999999998798</v>
      </c>
      <c r="B784" s="3">
        <f t="shared" ca="1" si="254"/>
        <v>3.1194136276623409E-2</v>
      </c>
      <c r="C784" s="3">
        <f t="shared" ca="1" si="254"/>
        <v>3.3064076706701785E-2</v>
      </c>
      <c r="D784" s="3">
        <f t="shared" ca="1" si="254"/>
        <v>3.4672253273520359E-2</v>
      </c>
      <c r="E784" s="3">
        <f t="shared" ca="1" si="254"/>
        <v>3.603030572320335E-2</v>
      </c>
      <c r="F784" s="3">
        <f t="shared" ca="1" si="254"/>
        <v>3.7149050533631559E-2</v>
      </c>
      <c r="G784" s="3">
        <f t="shared" ca="1" si="254"/>
        <v>3.8038808864271752E-2</v>
      </c>
      <c r="H784" s="3">
        <f t="shared" ca="1" si="254"/>
        <v>3.87097161445547E-2</v>
      </c>
      <c r="I784" s="3">
        <f t="shared" ca="1" si="254"/>
        <v>3.9172018927209409E-2</v>
      </c>
      <c r="J784" s="3">
        <f t="shared" ca="1" si="254"/>
        <v>3.9436351485493605E-2</v>
      </c>
      <c r="K784" s="3">
        <f t="shared" ca="1" si="254"/>
        <v>3.9513968295518682E-2</v>
      </c>
      <c r="L784" s="3">
        <f t="shared" ca="1" si="254"/>
        <v>3.9416903672754085E-2</v>
      </c>
      <c r="M784" s="3">
        <f t="shared" ca="1" si="254"/>
        <v>3.9158038295003153E-2</v>
      </c>
      <c r="N784" s="3">
        <f t="shared" ca="1" si="254"/>
        <v>3.8751068870755218E-2</v>
      </c>
      <c r="O784" s="3">
        <f t="shared" ca="1" si="254"/>
        <v>3.8210394304436658E-2</v>
      </c>
      <c r="P784" s="3">
        <f t="shared" ca="1" si="254"/>
        <v>3.7550943362554552E-2</v>
      </c>
      <c r="Q784" s="3">
        <f t="shared" ca="1" si="254"/>
        <v>3.6787972603238885E-2</v>
      </c>
      <c r="R784" s="3">
        <f t="shared" ca="1" si="251"/>
        <v>3.5936860310410719E-2</v>
      </c>
      <c r="S784" s="3">
        <f t="shared" ca="1" si="251"/>
        <v>3.5012915504375977E-2</v>
      </c>
      <c r="T784" s="3">
        <f t="shared" ca="1" si="251"/>
        <v>3.4031213934011394E-2</v>
      </c>
      <c r="U784" s="3">
        <f t="shared" ca="1" si="251"/>
        <v>3.3006467096782399E-2</v>
      </c>
      <c r="V784" s="3">
        <f t="shared" ca="1" si="251"/>
        <v>3.195292601853731E-2</v>
      </c>
      <c r="W784" s="3">
        <f t="shared" ca="1" si="251"/>
        <v>3.0884318142383467E-2</v>
      </c>
      <c r="X784" s="3">
        <f t="shared" ca="1" si="251"/>
        <v>2.9813812745325744E-2</v>
      </c>
      <c r="Y784" s="3">
        <f t="shared" ca="1" si="251"/>
        <v>2.8754008031079883E-2</v>
      </c>
      <c r="Z784" s="3">
        <f t="shared" ca="1" si="251"/>
        <v>2.7716932157723369E-2</v>
      </c>
      <c r="AA784" s="3">
        <f t="shared" ca="1" si="251"/>
        <v>2.6714051490359065E-2</v>
      </c>
      <c r="AB784" s="3">
        <f t="shared" ca="1" si="251"/>
        <v>2.5756282017465503E-2</v>
      </c>
      <c r="AC784" s="3">
        <f t="shared" ca="1" si="251"/>
        <v>2.4854002839155866E-2</v>
      </c>
      <c r="AD784" s="3">
        <f t="shared" ca="1" si="251"/>
        <v>2.4017072153532406E-2</v>
      </c>
      <c r="AE784" s="3">
        <f t="shared" ca="1" si="251"/>
        <v>2.3254844877426475E-2</v>
      </c>
      <c r="AF784" s="3">
        <f t="shared" ca="1" si="251"/>
        <v>2.2576186754939442E-2</v>
      </c>
      <c r="AG784" s="3">
        <f t="shared" ca="1" si="251"/>
        <v>2.1989473729773251E-2</v>
      </c>
      <c r="AH784" s="3">
        <f t="shared" ca="1" si="250"/>
        <v>2.1502559704937602E-2</v>
      </c>
      <c r="AI784" s="3">
        <f t="shared" ca="1" si="250"/>
        <v>2.1122693196282159E-2</v>
      </c>
      <c r="AJ784" s="3">
        <f t="shared" ca="1" si="250"/>
        <v>2.085636622907033E-2</v>
      </c>
      <c r="AK784" s="3">
        <f t="shared" ca="1" si="250"/>
        <v>2.0709088847065724E-2</v>
      </c>
      <c r="AL784" s="3">
        <f t="shared" ca="1" si="250"/>
        <v>2.0685100019432901E-2</v>
      </c>
      <c r="AM784" s="3">
        <f t="shared" ca="1" si="250"/>
        <v>2.0787048026702525E-2</v>
      </c>
      <c r="AN784" s="3">
        <f t="shared" ca="1" si="250"/>
        <v>2.1015694364320433E-2</v>
      </c>
      <c r="AO784" s="3">
        <f t="shared" ca="1" si="250"/>
        <v>2.1369706035524419E-2</v>
      </c>
      <c r="AP784" s="3">
        <f t="shared" ca="1" si="250"/>
        <v>2.1845595549657627E-2</v>
      </c>
      <c r="AQ784" s="3">
        <f t="shared" ca="1" si="250"/>
        <v>2.2437850200780457E-2</v>
      </c>
      <c r="AR784" s="3">
        <f t="shared" ca="1" si="250"/>
        <v>2.313928011218885E-2</v>
      </c>
      <c r="AS784" s="3">
        <f t="shared" ca="1" si="250"/>
        <v>2.3941622814389506E-2</v>
      </c>
      <c r="AT784" s="3">
        <f t="shared" ca="1" si="250"/>
        <v>2.4836433020511424E-2</v>
      </c>
      <c r="AU784" s="3">
        <f t="shared" ca="1" si="250"/>
        <v>2.5816117420987102E-2</v>
      </c>
      <c r="AV784" s="3">
        <f t="shared" ca="1" si="250"/>
        <v>2.6874493972518204E-2</v>
      </c>
      <c r="AW784" s="3">
        <f t="shared" ca="1" si="250"/>
        <v>2.8005776602058902E-2</v>
      </c>
      <c r="AX784" s="3">
        <f t="shared" ca="1" si="249"/>
        <v>2.9201701770245742E-2</v>
      </c>
      <c r="AY784" s="3">
        <f t="shared" ca="1" si="249"/>
        <v>3.0449191173539485E-2</v>
      </c>
      <c r="AZ784" s="3">
        <f t="shared" ca="1" si="252"/>
        <v>3.1728401320159132E-2</v>
      </c>
      <c r="BC784" s="3">
        <f ca="1">-MC!BC784</f>
        <v>-0.47470816423007456</v>
      </c>
      <c r="BD784" s="3">
        <f ca="1">-MC!BD784</f>
        <v>-1.6323795536789198E-2</v>
      </c>
      <c r="BE784" s="3">
        <f ca="1">-MC!BE784</f>
        <v>0.23444387362301455</v>
      </c>
    </row>
    <row r="785" spans="1:57" x14ac:dyDescent="0.5">
      <c r="A785" s="3">
        <f t="shared" si="253"/>
        <v>7.7299999999998796</v>
      </c>
      <c r="B785" s="3">
        <f t="shared" ca="1" si="254"/>
        <v>3.1030345428809822E-2</v>
      </c>
      <c r="C785" s="3">
        <f t="shared" ca="1" si="254"/>
        <v>3.2751256377821107E-2</v>
      </c>
      <c r="D785" s="3">
        <f t="shared" ca="1" si="254"/>
        <v>3.4225426192331342E-2</v>
      </c>
      <c r="E785" s="3">
        <f t="shared" ca="1" si="254"/>
        <v>3.5463913524069066E-2</v>
      </c>
      <c r="F785" s="3">
        <f t="shared" ca="1" si="254"/>
        <v>3.6476957487453388E-2</v>
      </c>
      <c r="G785" s="3">
        <f t="shared" ca="1" si="254"/>
        <v>3.7274305744067968E-2</v>
      </c>
      <c r="H785" s="3">
        <f t="shared" ca="1" si="254"/>
        <v>3.7865524287992169E-2</v>
      </c>
      <c r="I785" s="3">
        <f t="shared" ca="1" si="254"/>
        <v>3.8260294297682712E-2</v>
      </c>
      <c r="J785" s="3">
        <f t="shared" ca="1" si="254"/>
        <v>3.8468688208825166E-2</v>
      </c>
      <c r="K785" s="3">
        <f t="shared" ca="1" si="254"/>
        <v>3.8501401054145533E-2</v>
      </c>
      <c r="L785" s="3">
        <f t="shared" ca="1" si="254"/>
        <v>3.8369908510765195E-2</v>
      </c>
      <c r="M785" s="3">
        <f t="shared" ca="1" si="254"/>
        <v>3.8086531720157676E-2</v>
      </c>
      <c r="N785" s="3">
        <f t="shared" ca="1" si="254"/>
        <v>3.7664405483698746E-2</v>
      </c>
      <c r="O785" s="3">
        <f t="shared" ca="1" si="254"/>
        <v>3.7117363420615994E-2</v>
      </c>
      <c r="P785" s="3">
        <f t="shared" ca="1" si="254"/>
        <v>3.6459765169736071E-2</v>
      </c>
      <c r="Q785" s="3">
        <f t="shared" ca="1" si="254"/>
        <v>3.5706294339344198E-2</v>
      </c>
      <c r="R785" s="3">
        <f t="shared" ca="1" si="251"/>
        <v>3.4871752815229071E-2</v>
      </c>
      <c r="S785" s="3">
        <f t="shared" ca="1" si="251"/>
        <v>3.3970870357614105E-2</v>
      </c>
      <c r="T785" s="3">
        <f t="shared" ca="1" si="251"/>
        <v>3.3018141277197648E-2</v>
      </c>
      <c r="U785" s="3">
        <f t="shared" ca="1" si="251"/>
        <v>3.2027694152489829E-2</v>
      </c>
      <c r="V785" s="3">
        <f t="shared" ca="1" si="251"/>
        <v>3.1013196254972196E-2</v>
      </c>
      <c r="W785" s="3">
        <f t="shared" ca="1" si="251"/>
        <v>2.9987790975007124E-2</v>
      </c>
      <c r="X785" s="3">
        <f t="shared" ca="1" si="251"/>
        <v>2.896406362400673E-2</v>
      </c>
      <c r="Y785" s="3">
        <f t="shared" ca="1" si="251"/>
        <v>2.7954028745712487E-2</v>
      </c>
      <c r="Z785" s="3">
        <f t="shared" ca="1" si="251"/>
        <v>2.6969131218113066E-2</v>
      </c>
      <c r="AA785" s="3">
        <f t="shared" ca="1" si="251"/>
        <v>2.6020254491379652E-2</v>
      </c>
      <c r="AB785" s="3">
        <f t="shared" ca="1" si="251"/>
        <v>2.5117731962117796E-2</v>
      </c>
      <c r="AC785" s="3">
        <f t="shared" ca="1" si="251"/>
        <v>2.4271360424751434E-2</v>
      </c>
      <c r="AD785" s="3">
        <f t="shared" ca="1" si="251"/>
        <v>2.3490416002661992E-2</v>
      </c>
      <c r="AE785" s="3">
        <f t="shared" ca="1" si="251"/>
        <v>2.278367161194959E-2</v>
      </c>
      <c r="AF785" s="3">
        <f t="shared" ca="1" si="251"/>
        <v>2.2159410691917136E-2</v>
      </c>
      <c r="AG785" s="3">
        <f t="shared" ca="1" si="251"/>
        <v>2.1625425867452416E-2</v>
      </c>
      <c r="AH785" s="3">
        <f t="shared" ca="1" si="250"/>
        <v>2.1188985616786459E-2</v>
      </c>
      <c r="AI785" s="3">
        <f t="shared" ca="1" si="250"/>
        <v>2.0856749510166257E-2</v>
      </c>
      <c r="AJ785" s="3">
        <f t="shared" ca="1" si="250"/>
        <v>2.0634615571297615E-2</v>
      </c>
      <c r="AK785" s="3">
        <f t="shared" ca="1" si="250"/>
        <v>2.05274934815801E-2</v>
      </c>
      <c r="AL785" s="3">
        <f t="shared" ca="1" si="250"/>
        <v>2.0539014860588869E-2</v>
      </c>
      <c r="AM785" s="3">
        <f t="shared" ca="1" si="250"/>
        <v>2.0671214125433091E-2</v>
      </c>
      <c r="AN785" s="3">
        <f t="shared" ca="1" si="250"/>
        <v>2.0924234186409173E-2</v>
      </c>
      <c r="AO785" s="3">
        <f t="shared" ca="1" si="250"/>
        <v>2.1296121741814087E-2</v>
      </c>
      <c r="AP785" s="3">
        <f t="shared" ca="1" si="250"/>
        <v>2.1782771135436998E-2</v>
      </c>
      <c r="AQ785" s="3">
        <f t="shared" ca="1" si="250"/>
        <v>2.2378058112040185E-2</v>
      </c>
      <c r="AR785" s="3">
        <f t="shared" ca="1" si="250"/>
        <v>2.3074193124310225E-2</v>
      </c>
      <c r="AS785" s="3">
        <f t="shared" ca="1" si="250"/>
        <v>2.3862331778992732E-2</v>
      </c>
      <c r="AT785" s="3">
        <f t="shared" ca="1" si="250"/>
        <v>2.473346771158141E-2</v>
      </c>
      <c r="AU785" s="3">
        <f t="shared" ca="1" si="250"/>
        <v>2.5679458106692511E-2</v>
      </c>
      <c r="AV785" s="3">
        <f t="shared" ca="1" si="250"/>
        <v>2.6693551770288117E-2</v>
      </c>
      <c r="AW785" s="3">
        <f t="shared" ca="1" si="250"/>
        <v>2.7769336987189634E-2</v>
      </c>
      <c r="AX785" s="3">
        <f t="shared" ca="1" si="249"/>
        <v>2.8897879167241181E-2</v>
      </c>
      <c r="AY785" s="3">
        <f t="shared" ca="1" si="249"/>
        <v>3.0065391690738921E-2</v>
      </c>
      <c r="AZ785" s="3">
        <f t="shared" ca="1" si="252"/>
        <v>3.1251222705478553E-2</v>
      </c>
      <c r="BC785" s="3">
        <f ca="1">-MC!BC785</f>
        <v>-0.8997993288302375</v>
      </c>
      <c r="BD785" s="3">
        <f ca="1">-MC!BD785</f>
        <v>0.87237143242680837</v>
      </c>
      <c r="BE785" s="3">
        <f ca="1">-MC!BE785</f>
        <v>-1.4475909158235964</v>
      </c>
    </row>
    <row r="786" spans="1:57" x14ac:dyDescent="0.5">
      <c r="A786" s="3">
        <f t="shared" si="253"/>
        <v>7.7399999999998794</v>
      </c>
      <c r="B786" s="3">
        <f t="shared" ca="1" si="254"/>
        <v>3.0723972625431813E-2</v>
      </c>
      <c r="C786" s="3">
        <f t="shared" ca="1" si="254"/>
        <v>3.2394647251966717E-2</v>
      </c>
      <c r="D786" s="3">
        <f t="shared" ca="1" si="254"/>
        <v>3.3821288112832706E-2</v>
      </c>
      <c r="E786" s="3">
        <f t="shared" ca="1" si="254"/>
        <v>3.5014886514437474E-2</v>
      </c>
      <c r="F786" s="3">
        <f t="shared" ca="1" si="254"/>
        <v>3.5985617959506111E-2</v>
      </c>
      <c r="G786" s="3">
        <f t="shared" ca="1" si="254"/>
        <v>3.6743170367445947E-2</v>
      </c>
      <c r="H786" s="3">
        <f t="shared" ca="1" si="254"/>
        <v>3.7297054052662662E-2</v>
      </c>
      <c r="I786" s="3">
        <f t="shared" ca="1" si="254"/>
        <v>3.7656898564530819E-2</v>
      </c>
      <c r="J786" s="3">
        <f t="shared" ca="1" si="254"/>
        <v>3.7832728223503705E-2</v>
      </c>
      <c r="K786" s="3">
        <f t="shared" ca="1" si="254"/>
        <v>3.7835192309478793E-2</v>
      </c>
      <c r="L786" s="3">
        <f t="shared" ca="1" si="254"/>
        <v>3.7675721517725899E-2</v>
      </c>
      <c r="M786" s="3">
        <f t="shared" ca="1" si="254"/>
        <v>3.7366591080429203E-2</v>
      </c>
      <c r="N786" s="3">
        <f t="shared" ca="1" si="254"/>
        <v>3.6920887498745336E-2</v>
      </c>
      <c r="O786" s="3">
        <f t="shared" ca="1" si="254"/>
        <v>3.6352392704309587E-2</v>
      </c>
      <c r="P786" s="3">
        <f t="shared" ca="1" si="254"/>
        <v>3.5675410806281026E-2</v>
      </c>
      <c r="Q786" s="3">
        <f t="shared" ca="1" si="254"/>
        <v>3.4904566068590506E-2</v>
      </c>
      <c r="R786" s="3">
        <f t="shared" ca="1" si="251"/>
        <v>3.4054597596111472E-2</v>
      </c>
      <c r="S786" s="3">
        <f t="shared" ca="1" si="251"/>
        <v>3.3140169519879033E-2</v>
      </c>
      <c r="T786" s="3">
        <f t="shared" ca="1" si="251"/>
        <v>3.2175708357253772E-2</v>
      </c>
      <c r="U786" s="3">
        <f t="shared" ca="1" si="251"/>
        <v>3.1175273425538403E-2</v>
      </c>
      <c r="V786" s="3">
        <f t="shared" ca="1" si="251"/>
        <v>3.0152461910336267E-2</v>
      </c>
      <c r="W786" s="3">
        <f t="shared" ca="1" si="251"/>
        <v>2.9120346825463963E-2</v>
      </c>
      <c r="X786" s="3">
        <f t="shared" ca="1" si="251"/>
        <v>2.8091443197309343E-2</v>
      </c>
      <c r="Y786" s="3">
        <f t="shared" ca="1" si="251"/>
        <v>2.707769559169346E-2</v>
      </c>
      <c r="Z786" s="3">
        <f t="shared" ca="1" si="251"/>
        <v>2.6090479288275435E-2</v>
      </c>
      <c r="AA786" s="3">
        <f t="shared" ca="1" si="251"/>
        <v>2.5140608503212092E-2</v>
      </c>
      <c r="AB786" s="3">
        <f t="shared" ca="1" si="251"/>
        <v>2.4238347721415799E-2</v>
      </c>
      <c r="AC786" s="3">
        <f t="shared" ca="1" si="251"/>
        <v>2.3393425110696742E-2</v>
      </c>
      <c r="AD786" s="3">
        <f t="shared" ca="1" si="251"/>
        <v>2.2615048395651458E-2</v>
      </c>
      <c r="AE786" s="3">
        <f t="shared" ca="1" si="251"/>
        <v>2.1911922160023609E-2</v>
      </c>
      <c r="AF786" s="3">
        <f t="shared" ca="1" si="251"/>
        <v>2.1292261192493465E-2</v>
      </c>
      <c r="AG786" s="3">
        <f t="shared" ca="1" si="251"/>
        <v>2.0763788431471492E-2</v>
      </c>
      <c r="AH786" s="3">
        <f t="shared" ca="1" si="250"/>
        <v>2.033370053444971E-2</v>
      </c>
      <c r="AI786" s="3">
        <f t="shared" ca="1" si="250"/>
        <v>2.0008581699409458E-2</v>
      </c>
      <c r="AJ786" s="3">
        <f t="shared" ca="1" si="250"/>
        <v>1.9794249495738953E-2</v>
      </c>
      <c r="AK786" s="3">
        <f t="shared" ca="1" si="250"/>
        <v>1.9695526777185335E-2</v>
      </c>
      <c r="AL786" s="3">
        <f t="shared" ca="1" si="250"/>
        <v>1.9715951357913854E-2</v>
      </c>
      <c r="AM786" s="3">
        <f t="shared" ca="1" si="250"/>
        <v>1.9857457371633754E-2</v>
      </c>
      <c r="AN786" s="3">
        <f t="shared" ca="1" si="250"/>
        <v>2.0120082783552314E-2</v>
      </c>
      <c r="AO786" s="3">
        <f t="shared" ca="1" si="250"/>
        <v>2.0501767704269556E-2</v>
      </c>
      <c r="AP786" s="3">
        <f t="shared" ca="1" si="250"/>
        <v>2.0998302118801913E-2</v>
      </c>
      <c r="AQ786" s="3">
        <f t="shared" ca="1" si="250"/>
        <v>2.1603464134643452E-2</v>
      </c>
      <c r="AR786" s="3">
        <f t="shared" ca="1" si="250"/>
        <v>2.2309378563264478E-2</v>
      </c>
      <c r="AS786" s="3">
        <f t="shared" ca="1" si="250"/>
        <v>2.3107133179028176E-2</v>
      </c>
      <c r="AT786" s="3">
        <f t="shared" ca="1" si="250"/>
        <v>2.3987674445685461E-2</v>
      </c>
      <c r="AU786" s="3">
        <f t="shared" ca="1" si="250"/>
        <v>2.4942823323594002E-2</v>
      </c>
      <c r="AV786" s="3">
        <f t="shared" ca="1" si="250"/>
        <v>2.5965772012604568E-2</v>
      </c>
      <c r="AW786" s="3">
        <f t="shared" ca="1" si="250"/>
        <v>2.704999592168874E-2</v>
      </c>
      <c r="AX786" s="3">
        <f t="shared" ca="1" si="249"/>
        <v>2.8186402339046894E-2</v>
      </c>
      <c r="AY786" s="3">
        <f t="shared" ca="1" si="249"/>
        <v>2.9361008002381561E-2</v>
      </c>
      <c r="AZ786" s="3">
        <f t="shared" ca="1" si="252"/>
        <v>3.0553150585771412E-2</v>
      </c>
      <c r="BC786" s="3">
        <f ca="1">-MC!BC786</f>
        <v>-1.1895663241829881</v>
      </c>
      <c r="BD786" s="3">
        <f ca="1">-MC!BD786</f>
        <v>-0.33343030350685154</v>
      </c>
      <c r="BE786" s="3">
        <f ca="1">-MC!BE786</f>
        <v>-0.64326083663649758</v>
      </c>
    </row>
    <row r="787" spans="1:57" x14ac:dyDescent="0.5">
      <c r="A787" s="3">
        <f t="shared" si="253"/>
        <v>7.7499999999998792</v>
      </c>
      <c r="B787" s="3">
        <f t="shared" ca="1" si="254"/>
        <v>2.977436010980701E-2</v>
      </c>
      <c r="C787" s="3">
        <f t="shared" ca="1" si="254"/>
        <v>3.1399173004101048E-2</v>
      </c>
      <c r="D787" s="3">
        <f t="shared" ca="1" si="254"/>
        <v>3.2784366117648532E-2</v>
      </c>
      <c r="E787" s="3">
        <f t="shared" ca="1" si="254"/>
        <v>3.394076096145341E-2</v>
      </c>
      <c r="F787" s="3">
        <f t="shared" ca="1" si="254"/>
        <v>3.4878366979181709E-2</v>
      </c>
      <c r="G787" s="3">
        <f t="shared" ca="1" si="254"/>
        <v>3.5606709904559039E-2</v>
      </c>
      <c r="H787" s="3">
        <f t="shared" ca="1" si="254"/>
        <v>3.6135141928573825E-2</v>
      </c>
      <c r="I787" s="3">
        <f t="shared" ca="1" si="254"/>
        <v>3.6473138517040031E-2</v>
      </c>
      <c r="J787" s="3">
        <f t="shared" ca="1" si="254"/>
        <v>3.6630573397671326E-2</v>
      </c>
      <c r="K787" s="3">
        <f t="shared" ca="1" si="254"/>
        <v>3.6617947588200778E-2</v>
      </c>
      <c r="L787" s="3">
        <f t="shared" ca="1" si="254"/>
        <v>3.6446544258742448E-2</v>
      </c>
      <c r="M787" s="3">
        <f t="shared" ca="1" si="254"/>
        <v>3.6128490159617173E-2</v>
      </c>
      <c r="N787" s="3">
        <f t="shared" ca="1" si="254"/>
        <v>3.5676720899259544E-2</v>
      </c>
      <c r="O787" s="3">
        <f t="shared" ca="1" si="254"/>
        <v>3.5104864120115632E-2</v>
      </c>
      <c r="P787" s="3">
        <f t="shared" ca="1" si="254"/>
        <v>3.4427065800627786E-2</v>
      </c>
      <c r="Q787" s="3">
        <f t="shared" ca="1" si="254"/>
        <v>3.3657788266885827E-2</v>
      </c>
      <c r="R787" s="3">
        <f t="shared" ca="1" si="251"/>
        <v>3.2811605261127058E-2</v>
      </c>
      <c r="S787" s="3">
        <f t="shared" ca="1" si="251"/>
        <v>3.1903012717159923E-2</v>
      </c>
      <c r="T787" s="3">
        <f t="shared" ca="1" si="251"/>
        <v>3.094626680489438E-2</v>
      </c>
      <c r="U787" s="3">
        <f t="shared" ca="1" si="251"/>
        <v>2.9955255039176919E-2</v>
      </c>
      <c r="V787" s="3">
        <f t="shared" ca="1" si="251"/>
        <v>2.8943401989163873E-2</v>
      </c>
      <c r="W787" s="3">
        <f t="shared" ca="1" si="251"/>
        <v>2.7923607769201105E-2</v>
      </c>
      <c r="X787" s="3">
        <f t="shared" ca="1" si="251"/>
        <v>2.6908214602038839E-2</v>
      </c>
      <c r="Y787" s="3">
        <f t="shared" ca="1" si="251"/>
        <v>2.5908994558414111E-2</v>
      </c>
      <c r="Z787" s="3">
        <f t="shared" ca="1" si="251"/>
        <v>2.4937150802187384E-2</v>
      </c>
      <c r="AA787" s="3">
        <f t="shared" ca="1" si="251"/>
        <v>2.400332579719211E-2</v>
      </c>
      <c r="AB787" s="3">
        <f t="shared" ca="1" si="251"/>
        <v>2.3117612597593651E-2</v>
      </c>
      <c r="AC787" s="3">
        <f t="shared" ca="1" si="251"/>
        <v>2.22895682243896E-2</v>
      </c>
      <c r="AD787" s="3">
        <f t="shared" ca="1" si="251"/>
        <v>2.1528229479964751E-2</v>
      </c>
      <c r="AE787" s="3">
        <f t="shared" ca="1" si="251"/>
        <v>2.0842130084585561E-2</v>
      </c>
      <c r="AF787" s="3">
        <f t="shared" ca="1" si="251"/>
        <v>2.0239313630837152E-2</v>
      </c>
      <c r="AG787" s="3">
        <f t="shared" ca="1" si="251"/>
        <v>1.9727330803212019E-2</v>
      </c>
      <c r="AH787" s="3">
        <f t="shared" ca="1" si="250"/>
        <v>1.931320384267721E-2</v>
      </c>
      <c r="AI787" s="3">
        <f t="shared" ca="1" si="250"/>
        <v>1.9003338948551961E-2</v>
      </c>
      <c r="AJ787" s="3">
        <f t="shared" ca="1" si="250"/>
        <v>1.8803370583684774E-2</v>
      </c>
      <c r="AK787" s="3">
        <f t="shared" ca="1" si="250"/>
        <v>1.8717932109859805E-2</v>
      </c>
      <c r="AL787" s="3">
        <f t="shared" ca="1" si="250"/>
        <v>1.8750364881517163E-2</v>
      </c>
      <c r="AM787" s="3">
        <f t="shared" ca="1" si="250"/>
        <v>1.8902400130976979E-2</v>
      </c>
      <c r="AN787" s="3">
        <f t="shared" ca="1" si="250"/>
        <v>1.9173868320749812E-2</v>
      </c>
      <c r="AO787" s="3">
        <f t="shared" ca="1" si="250"/>
        <v>1.9562500493561806E-2</v>
      </c>
      <c r="AP787" s="3">
        <f t="shared" ca="1" si="250"/>
        <v>2.0063879885331325E-2</v>
      </c>
      <c r="AQ787" s="3">
        <f t="shared" ca="1" si="250"/>
        <v>2.0671584681449848E-2</v>
      </c>
      <c r="AR787" s="3">
        <f t="shared" ca="1" si="250"/>
        <v>2.1377551883592666E-2</v>
      </c>
      <c r="AS787" s="3">
        <f t="shared" ca="1" si="250"/>
        <v>2.2172699322197904E-2</v>
      </c>
      <c r="AT787" s="3">
        <f t="shared" ca="1" si="250"/>
        <v>2.3047823983467948E-2</v>
      </c>
      <c r="AU787" s="3">
        <f t="shared" ca="1" si="250"/>
        <v>2.3994607671109416E-2</v>
      </c>
      <c r="AV787" s="3">
        <f t="shared" ca="1" si="250"/>
        <v>2.5006082328711574E-2</v>
      </c>
      <c r="AW787" s="3">
        <f t="shared" ca="1" si="250"/>
        <v>2.6075507059724872E-2</v>
      </c>
      <c r="AX787" s="3">
        <f t="shared" ca="1" si="249"/>
        <v>2.7193527735531534E-2</v>
      </c>
      <c r="AY787" s="3">
        <f t="shared" ca="1" si="249"/>
        <v>2.8345865649862564E-2</v>
      </c>
      <c r="AZ787" s="3">
        <f t="shared" ca="1" si="252"/>
        <v>2.9511761319222257E-2</v>
      </c>
      <c r="BC787" s="3">
        <f ca="1">-MC!BC787</f>
        <v>-1.7020040728495793</v>
      </c>
      <c r="BD787" s="3">
        <f ca="1">-MC!BD787</f>
        <v>0.24372806132964442</v>
      </c>
      <c r="BE787" s="3">
        <f ca="1">-MC!BE787</f>
        <v>-0.4171136509718707</v>
      </c>
    </row>
    <row r="788" spans="1:57" x14ac:dyDescent="0.5">
      <c r="A788" s="3">
        <f t="shared" si="253"/>
        <v>7.759999999999879</v>
      </c>
      <c r="B788" s="3">
        <f t="shared" ca="1" si="254"/>
        <v>2.9755320459024914E-2</v>
      </c>
      <c r="C788" s="3">
        <f t="shared" ca="1" si="254"/>
        <v>3.1306789145670914E-2</v>
      </c>
      <c r="D788" s="3">
        <f t="shared" ca="1" si="254"/>
        <v>3.2619979465081418E-2</v>
      </c>
      <c r="E788" s="3">
        <f t="shared" ca="1" si="254"/>
        <v>3.3705761808340035E-2</v>
      </c>
      <c r="F788" s="3">
        <f t="shared" ca="1" si="254"/>
        <v>3.4574198238277794E-2</v>
      </c>
      <c r="G788" s="3">
        <f t="shared" ca="1" si="254"/>
        <v>3.5234870984940381E-2</v>
      </c>
      <c r="H788" s="3">
        <f t="shared" ca="1" si="254"/>
        <v>3.5697192797452586E-2</v>
      </c>
      <c r="I788" s="3">
        <f t="shared" ca="1" si="254"/>
        <v>3.5970703728640731E-2</v>
      </c>
      <c r="J788" s="3">
        <f t="shared" ca="1" si="254"/>
        <v>3.6065345560846861E-2</v>
      </c>
      <c r="K788" s="3">
        <f t="shared" ca="1" si="254"/>
        <v>3.5991689665136314E-2</v>
      </c>
      <c r="L788" s="3">
        <f t="shared" ca="1" si="254"/>
        <v>3.5761090268089768E-2</v>
      </c>
      <c r="M788" s="3">
        <f t="shared" ca="1" si="254"/>
        <v>3.5385744190704026E-2</v>
      </c>
      <c r="N788" s="3">
        <f t="shared" ca="1" si="254"/>
        <v>3.4878654681518836E-2</v>
      </c>
      <c r="O788" s="3">
        <f t="shared" ca="1" si="254"/>
        <v>3.4253513617716995E-2</v>
      </c>
      <c r="P788" s="3">
        <f t="shared" ca="1" si="254"/>
        <v>3.3524527371638128E-2</v>
      </c>
      <c r="Q788" s="3">
        <f t="shared" ca="1" si="254"/>
        <v>3.2706214863791661E-2</v>
      </c>
      <c r="R788" s="3">
        <f t="shared" ca="1" si="251"/>
        <v>3.1813203017843447E-2</v>
      </c>
      <c r="S788" s="3">
        <f t="shared" ca="1" si="251"/>
        <v>3.0860038128127272E-2</v>
      </c>
      <c r="T788" s="3">
        <f t="shared" ca="1" si="251"/>
        <v>2.9861024588758882E-2</v>
      </c>
      <c r="U788" s="3">
        <f t="shared" ca="1" si="251"/>
        <v>2.8830096696605235E-2</v>
      </c>
      <c r="V788" s="3">
        <f t="shared" ca="1" si="251"/>
        <v>2.7780724999471686E-2</v>
      </c>
      <c r="W788" s="3">
        <f t="shared" ca="1" si="251"/>
        <v>2.6725855314906528E-2</v>
      </c>
      <c r="X788" s="3">
        <f t="shared" ca="1" si="251"/>
        <v>2.5677875668949936E-2</v>
      </c>
      <c r="Y788" s="3">
        <f t="shared" ca="1" si="251"/>
        <v>2.4648604245597155E-2</v>
      </c>
      <c r="Z788" s="3">
        <f t="shared" ca="1" si="251"/>
        <v>2.364929070093599E-2</v>
      </c>
      <c r="AA788" s="3">
        <f t="shared" ca="1" si="251"/>
        <v>2.2690624353664559E-2</v>
      </c>
      <c r="AB788" s="3">
        <f t="shared" ca="1" si="251"/>
        <v>2.1782745433636418E-2</v>
      </c>
      <c r="AC788" s="3">
        <f t="shared" ca="1" si="251"/>
        <v>2.0935258420285086E-2</v>
      </c>
      <c r="AD788" s="3">
        <f t="shared" ca="1" si="251"/>
        <v>2.0157247795714813E-2</v>
      </c>
      <c r="AE788" s="3">
        <f t="shared" ca="1" si="251"/>
        <v>1.9457295010819001E-2</v>
      </c>
      <c r="AF788" s="3">
        <f t="shared" ca="1" si="251"/>
        <v>1.8843491041687681E-2</v>
      </c>
      <c r="AG788" s="3">
        <f t="shared" ca="1" si="251"/>
        <v>1.8323432876399735E-2</v>
      </c>
      <c r="AH788" s="3">
        <f t="shared" ca="1" si="250"/>
        <v>1.7904186868511002E-2</v>
      </c>
      <c r="AI788" s="3">
        <f t="shared" ca="1" si="250"/>
        <v>1.759219971727758E-2</v>
      </c>
      <c r="AJ788" s="3">
        <f t="shared" ca="1" si="250"/>
        <v>1.7393141252056297E-2</v>
      </c>
      <c r="AK788" s="3">
        <f t="shared" ca="1" si="250"/>
        <v>1.7311673804069581E-2</v>
      </c>
      <c r="AL788" s="3">
        <f t="shared" ca="1" si="250"/>
        <v>1.7351160739955632E-2</v>
      </c>
      <c r="AM788" s="3">
        <f t="shared" ca="1" si="250"/>
        <v>1.7513348899375822E-2</v>
      </c>
      <c r="AN788" s="3">
        <f t="shared" ca="1" si="250"/>
        <v>1.7798079811596954E-2</v>
      </c>
      <c r="AO788" s="3">
        <f t="shared" ca="1" si="250"/>
        <v>1.8203094098603323E-2</v>
      </c>
      <c r="AP788" s="3">
        <f t="shared" ca="1" si="250"/>
        <v>1.8723986984511633E-2</v>
      </c>
      <c r="AQ788" s="3">
        <f t="shared" ca="1" si="250"/>
        <v>1.9354355575613442E-2</v>
      </c>
      <c r="AR788" s="3">
        <f t="shared" ca="1" si="250"/>
        <v>2.0086168021862926E-2</v>
      </c>
      <c r="AS788" s="3">
        <f t="shared" ca="1" si="250"/>
        <v>2.0910391219857192E-2</v>
      </c>
      <c r="AT788" s="3">
        <f t="shared" ca="1" si="250"/>
        <v>2.1817891485424557E-2</v>
      </c>
      <c r="AU788" s="3">
        <f t="shared" ca="1" si="250"/>
        <v>2.2800429644384879E-2</v>
      </c>
      <c r="AV788" s="3">
        <f t="shared" ca="1" si="250"/>
        <v>2.3851094863837241E-2</v>
      </c>
      <c r="AW788" s="3">
        <f t="shared" ca="1" si="250"/>
        <v>2.4963147640241528E-2</v>
      </c>
      <c r="AX788" s="3">
        <f t="shared" ca="1" si="249"/>
        <v>2.6127190348375243E-2</v>
      </c>
      <c r="AY788" s="3">
        <f t="shared" ca="1" si="249"/>
        <v>2.7328871404482331E-2</v>
      </c>
      <c r="AZ788" s="3">
        <f t="shared" ca="1" si="252"/>
        <v>2.8547634294701228E-2</v>
      </c>
      <c r="BC788" s="3">
        <f ca="1">-MC!BC788</f>
        <v>-1.651500769633258</v>
      </c>
      <c r="BD788" s="3">
        <f ca="1">-MC!BD788</f>
        <v>-1.2445027104297504</v>
      </c>
      <c r="BE788" s="3">
        <f ca="1">-MC!BE788</f>
        <v>-1.1953562221795018</v>
      </c>
    </row>
    <row r="789" spans="1:57" x14ac:dyDescent="0.5">
      <c r="A789" s="3">
        <f t="shared" si="253"/>
        <v>7.7699999999998788</v>
      </c>
      <c r="B789" s="3">
        <f t="shared" ca="1" si="254"/>
        <v>2.9004249314643939E-2</v>
      </c>
      <c r="C789" s="3">
        <f t="shared" ca="1" si="254"/>
        <v>3.0566380591865748E-2</v>
      </c>
      <c r="D789" s="3">
        <f t="shared" ca="1" si="254"/>
        <v>3.1892930024521489E-2</v>
      </c>
      <c r="E789" s="3">
        <f t="shared" ca="1" si="254"/>
        <v>3.2994595908555906E-2</v>
      </c>
      <c r="F789" s="3">
        <f t="shared" ca="1" si="254"/>
        <v>3.3881271953507874E-2</v>
      </c>
      <c r="G789" s="3">
        <f t="shared" ca="1" si="254"/>
        <v>3.4562375916979256E-2</v>
      </c>
      <c r="H789" s="3">
        <f t="shared" ca="1" si="254"/>
        <v>3.5047160136808489E-2</v>
      </c>
      <c r="I789" s="3">
        <f t="shared" ca="1" si="254"/>
        <v>3.5345008272186326E-2</v>
      </c>
      <c r="J789" s="3">
        <f t="shared" ca="1" si="254"/>
        <v>3.5465709156057033E-2</v>
      </c>
      <c r="K789" s="3">
        <f t="shared" ca="1" si="254"/>
        <v>3.5419683476880667E-2</v>
      </c>
      <c r="L789" s="3">
        <f t="shared" ca="1" si="254"/>
        <v>3.521813544798847E-2</v>
      </c>
      <c r="M789" s="3">
        <f t="shared" ca="1" si="254"/>
        <v>3.4873110862441575E-2</v>
      </c>
      <c r="N789" s="3">
        <f t="shared" ca="1" si="254"/>
        <v>3.439745949077725E-2</v>
      </c>
      <c r="O789" s="3">
        <f t="shared" ca="1" si="254"/>
        <v>3.3804716318098005E-2</v>
      </c>
      <c r="P789" s="3">
        <f t="shared" ca="1" si="254"/>
        <v>3.3108926984650955E-2</v>
      </c>
      <c r="Q789" s="3">
        <f t="shared" ca="1" si="254"/>
        <v>3.2324445887105056E-2</v>
      </c>
      <c r="R789" s="3">
        <f t="shared" ca="1" si="251"/>
        <v>3.1465732024136432E-2</v>
      </c>
      <c r="S789" s="3">
        <f t="shared" ca="1" si="251"/>
        <v>3.0547160957877562E-2</v>
      </c>
      <c r="T789" s="3">
        <f t="shared" ca="1" si="251"/>
        <v>2.9582864227806045E-2</v>
      </c>
      <c r="U789" s="3">
        <f t="shared" ca="1" si="251"/>
        <v>2.8586601846741635E-2</v>
      </c>
      <c r="V789" s="3">
        <f t="shared" ca="1" si="251"/>
        <v>2.7571669285629544E-2</v>
      </c>
      <c r="W789" s="3">
        <f t="shared" ca="1" si="251"/>
        <v>2.6550837017222002E-2</v>
      </c>
      <c r="X789" s="3">
        <f t="shared" ca="1" si="251"/>
        <v>2.5536317827048273E-2</v>
      </c>
      <c r="Y789" s="3">
        <f t="shared" ca="1" si="251"/>
        <v>2.4539754969940937E-2</v>
      </c>
      <c r="Z789" s="3">
        <f t="shared" ca="1" si="251"/>
        <v>2.3572223551467663E-2</v>
      </c>
      <c r="AA789" s="3">
        <f t="shared" ca="1" si="251"/>
        <v>2.2644238701607471E-2</v>
      </c>
      <c r="AB789" s="3">
        <f t="shared" ca="1" si="251"/>
        <v>2.1765766781556815E-2</v>
      </c>
      <c r="AC789" s="3">
        <f t="shared" ca="1" si="251"/>
        <v>2.094623868361058E-2</v>
      </c>
      <c r="AD789" s="3">
        <f t="shared" ca="1" si="251"/>
        <v>2.0194565520610382E-2</v>
      </c>
      <c r="AE789" s="3">
        <f t="shared" ca="1" si="251"/>
        <v>1.951915541713389E-2</v>
      </c>
      <c r="AF789" s="3">
        <f t="shared" ca="1" si="251"/>
        <v>1.8927925661177434E-2</v>
      </c>
      <c r="AG789" s="3">
        <f t="shared" ca="1" si="251"/>
        <v>1.8428298450586092E-2</v>
      </c>
      <c r="AH789" s="3">
        <f t="shared" ca="1" si="250"/>
        <v>1.8027163129251223E-2</v>
      </c>
      <c r="AI789" s="3">
        <f t="shared" ca="1" si="250"/>
        <v>1.7730785743696974E-2</v>
      </c>
      <c r="AJ789" s="3">
        <f t="shared" ca="1" si="250"/>
        <v>1.7544650311846856E-2</v>
      </c>
      <c r="AK789" s="3">
        <f t="shared" ca="1" si="250"/>
        <v>1.7473226945216531E-2</v>
      </c>
      <c r="AL789" s="3">
        <f t="shared" ca="1" si="250"/>
        <v>1.7519679844544923E-2</v>
      </c>
      <c r="AM789" s="3">
        <f t="shared" ca="1" si="250"/>
        <v>1.7685550316022692E-2</v>
      </c>
      <c r="AN789" s="3">
        <f t="shared" ca="1" si="250"/>
        <v>1.7970469875922698E-2</v>
      </c>
      <c r="AO789" s="3">
        <f t="shared" ca="1" si="250"/>
        <v>1.8371967723665943E-2</v>
      </c>
      <c r="AP789" s="3">
        <f t="shared" ca="1" si="250"/>
        <v>1.8885430160221279E-2</v>
      </c>
      <c r="AQ789" s="3">
        <f t="shared" ca="1" si="250"/>
        <v>1.9504252407327668E-2</v>
      </c>
      <c r="AR789" s="3">
        <f t="shared" ca="1" si="250"/>
        <v>2.0220213071575541E-2</v>
      </c>
      <c r="AS789" s="3">
        <f t="shared" ca="1" si="250"/>
        <v>2.1024107470990087E-2</v>
      </c>
      <c r="AT789" s="3">
        <f t="shared" ca="1" si="250"/>
        <v>2.1906650394875066E-2</v>
      </c>
      <c r="AU789" s="3">
        <f t="shared" ca="1" si="250"/>
        <v>2.2859460205191265E-2</v>
      </c>
      <c r="AV789" s="3">
        <f t="shared" ca="1" si="250"/>
        <v>2.3875461125937338E-2</v>
      </c>
      <c r="AW789" s="3">
        <f t="shared" ca="1" si="250"/>
        <v>2.4947693098790084E-2</v>
      </c>
      <c r="AX789" s="3">
        <f t="shared" ca="1" si="249"/>
        <v>2.6066493364304409E-2</v>
      </c>
      <c r="AY789" s="3">
        <f t="shared" ca="1" si="249"/>
        <v>2.721722192817937E-2</v>
      </c>
      <c r="AZ789" s="3">
        <f t="shared" ca="1" si="252"/>
        <v>2.8379229655212966E-2</v>
      </c>
      <c r="BC789" s="3">
        <f ca="1">-MC!BC789</f>
        <v>-0.27015528655780585</v>
      </c>
      <c r="BD789" s="3">
        <f ca="1">-MC!BD789</f>
        <v>1.0476541255150638</v>
      </c>
      <c r="BE789" s="3">
        <f ca="1">-MC!BE789</f>
        <v>0.49628831200042001</v>
      </c>
    </row>
    <row r="790" spans="1:57" x14ac:dyDescent="0.5">
      <c r="A790" s="3">
        <f t="shared" si="253"/>
        <v>7.7799999999998786</v>
      </c>
      <c r="B790" s="3">
        <f t="shared" ca="1" si="254"/>
        <v>2.9926710268168663E-2</v>
      </c>
      <c r="C790" s="3">
        <f t="shared" ca="1" si="254"/>
        <v>3.1545190299474966E-2</v>
      </c>
      <c r="D790" s="3">
        <f t="shared" ca="1" si="254"/>
        <v>3.2922446021225772E-2</v>
      </c>
      <c r="E790" s="3">
        <f t="shared" ca="1" si="254"/>
        <v>3.4069388313591083E-2</v>
      </c>
      <c r="F790" s="3">
        <f t="shared" ca="1" si="254"/>
        <v>3.4996127214961772E-2</v>
      </c>
      <c r="G790" s="3">
        <f t="shared" ca="1" si="254"/>
        <v>3.5712300696246216E-2</v>
      </c>
      <c r="H790" s="3">
        <f t="shared" ca="1" si="254"/>
        <v>3.6227385368876708E-2</v>
      </c>
      <c r="I790" s="3">
        <f t="shared" ca="1" si="254"/>
        <v>3.6550993171820381E-2</v>
      </c>
      <c r="J790" s="3">
        <f t="shared" ca="1" si="254"/>
        <v>3.669314463848676E-2</v>
      </c>
      <c r="K790" s="3">
        <f t="shared" ca="1" si="254"/>
        <v>3.6664494392644929E-2</v>
      </c>
      <c r="L790" s="3">
        <f t="shared" ca="1" si="254"/>
        <v>3.6476481218610156E-2</v>
      </c>
      <c r="M790" s="3">
        <f t="shared" ca="1" si="254"/>
        <v>3.6141384437033748E-2</v>
      </c>
      <c r="N790" s="3">
        <f t="shared" ca="1" si="254"/>
        <v>3.5672284876696145E-2</v>
      </c>
      <c r="O790" s="3">
        <f t="shared" ca="1" si="254"/>
        <v>3.50829451583465E-2</v>
      </c>
      <c r="P790" s="3">
        <f t="shared" ca="1" si="254"/>
        <v>3.4387634718831654E-2</v>
      </c>
      <c r="Q790" s="3">
        <f t="shared" ca="1" si="254"/>
        <v>3.3600927967484311E-2</v>
      </c>
      <c r="R790" s="3">
        <f t="shared" ca="1" si="251"/>
        <v>3.2737500526373788E-2</v>
      </c>
      <c r="S790" s="3">
        <f t="shared" ca="1" si="251"/>
        <v>3.1811941787509748E-2</v>
      </c>
      <c r="T790" s="3">
        <f t="shared" ca="1" si="251"/>
        <v>3.0838595011670637E-2</v>
      </c>
      <c r="U790" s="3">
        <f t="shared" ca="1" si="251"/>
        <v>2.9831430516299932E-2</v>
      </c>
      <c r="V790" s="3">
        <f t="shared" ca="1" si="251"/>
        <v>2.8803953294651179E-2</v>
      </c>
      <c r="W790" s="3">
        <f t="shared" ca="1" si="251"/>
        <v>2.7769143081293433E-2</v>
      </c>
      <c r="X790" s="3">
        <f t="shared" ca="1" si="251"/>
        <v>2.6739422031999204E-2</v>
      </c>
      <c r="Y790" s="3">
        <f t="shared" ca="1" si="251"/>
        <v>2.5726643084538443E-2</v>
      </c>
      <c r="Z790" s="3">
        <f t="shared" ca="1" si="251"/>
        <v>2.4742091405721901E-2</v>
      </c>
      <c r="AA790" s="3">
        <f t="shared" ca="1" si="251"/>
        <v>2.3796492547737927E-2</v>
      </c>
      <c r="AB790" s="3">
        <f t="shared" ca="1" si="251"/>
        <v>2.2900023613283426E-2</v>
      </c>
      <c r="AC790" s="3">
        <f t="shared" ca="1" si="251"/>
        <v>2.2062326516399364E-2</v>
      </c>
      <c r="AD790" s="3">
        <f t="shared" ca="1" si="251"/>
        <v>2.1292523606050853E-2</v>
      </c>
      <c r="AE790" s="3">
        <f t="shared" ca="1" si="251"/>
        <v>2.0599234277791457E-2</v>
      </c>
      <c r="AF790" s="3">
        <f t="shared" ca="1" si="251"/>
        <v>1.9990586714008191E-2</v>
      </c>
      <c r="AG790" s="3">
        <f t="shared" ca="1" si="251"/>
        <v>1.9474212882450902E-2</v>
      </c>
      <c r="AH790" s="3">
        <f t="shared" ca="1" si="250"/>
        <v>1.9057209649012318E-2</v>
      </c>
      <c r="AI790" s="3">
        <f t="shared" ca="1" si="250"/>
        <v>1.8746046908837789E-2</v>
      </c>
      <c r="AJ790" s="3">
        <f t="shared" ca="1" si="250"/>
        <v>1.8546407344779234E-2</v>
      </c>
      <c r="AK790" s="3">
        <f t="shared" ca="1" si="250"/>
        <v>1.8462953314248891E-2</v>
      </c>
      <c r="AL790" s="3">
        <f t="shared" ca="1" si="250"/>
        <v>1.849903432926216E-2</v>
      </c>
      <c r="AM790" s="3">
        <f t="shared" ca="1" si="250"/>
        <v>1.8656370677475723E-2</v>
      </c>
      <c r="AN790" s="3">
        <f t="shared" ca="1" si="250"/>
        <v>1.89347684385043E-2</v>
      </c>
      <c r="AO790" s="3">
        <f t="shared" ca="1" si="250"/>
        <v>1.9331930043721083E-2</v>
      </c>
      <c r="AP790" s="3">
        <f t="shared" ca="1" si="250"/>
        <v>1.9843417616246185E-2</v>
      </c>
      <c r="AQ790" s="3">
        <f t="shared" ca="1" si="250"/>
        <v>2.0462809344616934E-2</v>
      </c>
      <c r="AR790" s="3">
        <f t="shared" ca="1" si="250"/>
        <v>2.1182079255883036E-2</v>
      </c>
      <c r="AS790" s="3">
        <f t="shared" ca="1" si="250"/>
        <v>2.1992236095065905E-2</v>
      </c>
      <c r="AT790" s="3">
        <f t="shared" ca="1" si="250"/>
        <v>2.2884227910725242E-2</v>
      </c>
      <c r="AU790" s="3">
        <f t="shared" ca="1" si="250"/>
        <v>2.384991475590512E-2</v>
      </c>
      <c r="AV790" s="3">
        <f t="shared" ca="1" si="250"/>
        <v>2.4882439403797307E-2</v>
      </c>
      <c r="AW790" s="3">
        <f t="shared" ref="AW790:AY805" ca="1" si="255">AW789+AW$2*$B$7+(AW$3*$BC790+AW$4*$BD790+AW$5*$BE790)*SQRT($B$7)+(AX789-AW789)/(AX$11-AW$11)*$B$7</f>
        <v>2.5975004954233917E-2</v>
      </c>
      <c r="AX790" s="3">
        <f t="shared" ca="1" si="255"/>
        <v>2.7118067652547994E-2</v>
      </c>
      <c r="AY790" s="3">
        <f t="shared" ca="1" si="255"/>
        <v>2.8297087614204994E-2</v>
      </c>
      <c r="AZ790" s="3">
        <f t="shared" ca="1" si="252"/>
        <v>2.949182559303554E-2</v>
      </c>
      <c r="BC790" s="3">
        <f ca="1">-MC!BC790</f>
        <v>1.7244315355660795</v>
      </c>
      <c r="BD790" s="3">
        <f ca="1">-MC!BD790</f>
        <v>-0.24966775467492397</v>
      </c>
      <c r="BE790" s="3">
        <f ca="1">-MC!BE790</f>
        <v>0.64517085254960271</v>
      </c>
    </row>
    <row r="791" spans="1:57" x14ac:dyDescent="0.5">
      <c r="A791" s="3">
        <f t="shared" si="253"/>
        <v>7.7899999999998784</v>
      </c>
      <c r="B791" s="3">
        <f t="shared" ca="1" si="254"/>
        <v>3.0871138572196064E-2</v>
      </c>
      <c r="C791" s="3">
        <f t="shared" ca="1" si="254"/>
        <v>3.2447282112102072E-2</v>
      </c>
      <c r="D791" s="3">
        <f t="shared" ca="1" si="254"/>
        <v>3.378541813880432E-2</v>
      </c>
      <c r="E791" s="3">
        <f t="shared" ca="1" si="254"/>
        <v>3.4896348537768622E-2</v>
      </c>
      <c r="F791" s="3">
        <f t="shared" ca="1" si="254"/>
        <v>3.5790078100104983E-2</v>
      </c>
      <c r="G791" s="3">
        <f t="shared" ca="1" si="254"/>
        <v>3.6476143437412074E-2</v>
      </c>
      <c r="H791" s="3">
        <f t="shared" ca="1" si="254"/>
        <v>3.6963923861017739E-2</v>
      </c>
      <c r="I791" s="3">
        <f t="shared" ca="1" si="254"/>
        <v>3.7262938004257291E-2</v>
      </c>
      <c r="J791" s="3">
        <f t="shared" ca="1" si="254"/>
        <v>3.7383116491880419E-2</v>
      </c>
      <c r="K791" s="3">
        <f t="shared" ca="1" si="254"/>
        <v>3.7335026241856785E-2</v>
      </c>
      <c r="L791" s="3">
        <f t="shared" ca="1" si="254"/>
        <v>3.7130018934795832E-2</v>
      </c>
      <c r="M791" s="3">
        <f t="shared" ca="1" si="254"/>
        <v>3.6780285715730145E-2</v>
      </c>
      <c r="N791" s="3">
        <f t="shared" ca="1" si="254"/>
        <v>3.6298816749409414E-2</v>
      </c>
      <c r="O791" s="3">
        <f t="shared" ca="1" si="254"/>
        <v>3.5699280561626565E-2</v>
      </c>
      <c r="P791" s="3">
        <f t="shared" ca="1" si="254"/>
        <v>3.4995848656327468E-2</v>
      </c>
      <c r="Q791" s="3">
        <f t="shared" ca="1" si="254"/>
        <v>3.4202993733901177E-2</v>
      </c>
      <c r="R791" s="3">
        <f t="shared" ca="1" si="251"/>
        <v>3.3335286330117953E-2</v>
      </c>
      <c r="S791" s="3">
        <f t="shared" ca="1" si="251"/>
        <v>3.2407207970871127E-2</v>
      </c>
      <c r="T791" s="3">
        <f t="shared" ca="1" si="251"/>
        <v>3.143299195608449E-2</v>
      </c>
      <c r="U791" s="3">
        <f t="shared" ca="1" si="251"/>
        <v>3.042649723835697E-2</v>
      </c>
      <c r="V791" s="3">
        <f t="shared" ca="1" si="251"/>
        <v>2.9401116674218644E-2</v>
      </c>
      <c r="W791" s="3">
        <f t="shared" ca="1" si="251"/>
        <v>2.8369717608401974E-2</v>
      </c>
      <c r="X791" s="3">
        <f t="shared" ca="1" si="251"/>
        <v>2.7344609919354612E-2</v>
      </c>
      <c r="Y791" s="3">
        <f t="shared" ca="1" si="251"/>
        <v>2.6337534581528047E-2</v>
      </c>
      <c r="Z791" s="3">
        <f t="shared" ca="1" si="251"/>
        <v>2.5359665176373461E-2</v>
      </c>
      <c r="AA791" s="3">
        <f t="shared" ca="1" si="251"/>
        <v>2.4421616030852383E-2</v>
      </c>
      <c r="AB791" s="3">
        <f t="shared" ca="1" si="251"/>
        <v>2.3533453340945133E-2</v>
      </c>
      <c r="AC791" s="3">
        <f t="shared" ca="1" si="251"/>
        <v>2.2704708392904331E-2</v>
      </c>
      <c r="AD791" s="3">
        <f t="shared" ca="1" si="251"/>
        <v>2.1944393118693672E-2</v>
      </c>
      <c r="AE791" s="3">
        <f t="shared" ca="1" si="251"/>
        <v>2.126101652348894E-2</v>
      </c>
      <c r="AF791" s="3">
        <f t="shared" ca="1" si="251"/>
        <v>2.0662596007756152E-2</v>
      </c>
      <c r="AG791" s="3">
        <f t="shared" ca="1" si="251"/>
        <v>2.0156651610369898E-2</v>
      </c>
      <c r="AH791" s="3">
        <f t="shared" ref="AH791:AW806" ca="1" si="256">AH790+AH$2*$B$7+(AH$3*$BC791+AH$4*$BD791+AH$5*$BE791)*SQRT($B$7)+(AI790-AH790)/(AI$11-AH$11)*$B$7</f>
        <v>1.9750165991934701E-2</v>
      </c>
      <c r="AI791" s="3">
        <f t="shared" ca="1" si="256"/>
        <v>1.9449491138721291E-2</v>
      </c>
      <c r="AJ791" s="3">
        <f t="shared" ca="1" si="256"/>
        <v>1.92601866163074E-2</v>
      </c>
      <c r="AK791" s="3">
        <f t="shared" ca="1" si="256"/>
        <v>1.9186785235487468E-2</v>
      </c>
      <c r="AL791" s="3">
        <f t="shared" ca="1" si="256"/>
        <v>1.9232500039135198E-2</v>
      </c>
      <c r="AM791" s="3">
        <f t="shared" ca="1" si="256"/>
        <v>1.9398908554188847E-2</v>
      </c>
      <c r="AN791" s="3">
        <f t="shared" ca="1" si="256"/>
        <v>1.9685669743155231E-2</v>
      </c>
      <c r="AO791" s="3">
        <f t="shared" ca="1" si="256"/>
        <v>2.0090337667341765E-2</v>
      </c>
      <c r="AP791" s="3">
        <f t="shared" ca="1" si="256"/>
        <v>2.0608328761090779E-2</v>
      </c>
      <c r="AQ791" s="3">
        <f t="shared" ca="1" si="256"/>
        <v>2.1233082774989233E-2</v>
      </c>
      <c r="AR791" s="3">
        <f t="shared" ca="1" si="256"/>
        <v>2.1956447862854878E-2</v>
      </c>
      <c r="AS791" s="3">
        <f t="shared" ca="1" si="256"/>
        <v>2.2769324939528584E-2</v>
      </c>
      <c r="AT791" s="3">
        <f t="shared" ca="1" si="256"/>
        <v>2.3662573827640563E-2</v>
      </c>
      <c r="AU791" s="3">
        <f t="shared" ca="1" si="256"/>
        <v>2.4627974154658425E-2</v>
      </c>
      <c r="AV791" s="3">
        <f t="shared" ca="1" si="256"/>
        <v>2.5658564481324319E-2</v>
      </c>
      <c r="AW791" s="3">
        <f t="shared" ca="1" si="255"/>
        <v>2.6747388528736163E-2</v>
      </c>
      <c r="AX791" s="3">
        <f t="shared" ca="1" si="255"/>
        <v>2.7884699515282944E-2</v>
      </c>
      <c r="AY791" s="3">
        <f t="shared" ca="1" si="255"/>
        <v>2.9055742207959877E-2</v>
      </c>
      <c r="AZ791" s="3">
        <f t="shared" ca="1" si="252"/>
        <v>3.0240268620947291E-2</v>
      </c>
      <c r="BC791" s="3">
        <f ca="1">-MC!BC791</f>
        <v>1.0764065750662688</v>
      </c>
      <c r="BD791" s="3">
        <f ca="1">-MC!BD791</f>
        <v>-1.2403349500011984E-2</v>
      </c>
      <c r="BE791" s="3">
        <f ca="1">-MC!BE791</f>
        <v>-0.45350954664621934</v>
      </c>
    </row>
    <row r="792" spans="1:57" x14ac:dyDescent="0.5">
      <c r="A792" s="3">
        <f t="shared" si="253"/>
        <v>7.7999999999998781</v>
      </c>
      <c r="B792" s="3">
        <f t="shared" ca="1" si="254"/>
        <v>2.9894332862001879E-2</v>
      </c>
      <c r="C792" s="3">
        <f t="shared" ca="1" si="254"/>
        <v>3.1490720651142973E-2</v>
      </c>
      <c r="D792" s="3">
        <f t="shared" ca="1" si="254"/>
        <v>3.2852693093341538E-2</v>
      </c>
      <c r="E792" s="3">
        <f t="shared" ca="1" si="254"/>
        <v>3.3990813679932418E-2</v>
      </c>
      <c r="F792" s="3">
        <f t="shared" ca="1" si="254"/>
        <v>3.491485255812897E-2</v>
      </c>
      <c r="G792" s="3">
        <f t="shared" ca="1" si="254"/>
        <v>3.5634115587029024E-2</v>
      </c>
      <c r="H792" s="3">
        <f t="shared" ca="1" si="254"/>
        <v>3.615775538337019E-2</v>
      </c>
      <c r="I792" s="3">
        <f t="shared" ca="1" si="254"/>
        <v>3.6495067868420189E-2</v>
      </c>
      <c r="J792" s="3">
        <f t="shared" ca="1" si="254"/>
        <v>3.6655764327950861E-2</v>
      </c>
      <c r="K792" s="3">
        <f t="shared" ca="1" si="254"/>
        <v>3.6650194511799065E-2</v>
      </c>
      <c r="L792" s="3">
        <f t="shared" ca="1" si="254"/>
        <v>3.6489493501054938E-2</v>
      </c>
      <c r="M792" s="3">
        <f t="shared" ca="1" si="254"/>
        <v>3.618563474098889E-2</v>
      </c>
      <c r="N792" s="3">
        <f t="shared" ca="1" si="254"/>
        <v>3.5751388189326126E-2</v>
      </c>
      <c r="O792" s="3">
        <f t="shared" ca="1" si="254"/>
        <v>3.5200198725769197E-2</v>
      </c>
      <c r="P792" s="3">
        <f t="shared" ca="1" si="254"/>
        <v>3.4546010371466943E-2</v>
      </c>
      <c r="Q792" s="3">
        <f t="shared" ca="1" si="254"/>
        <v>3.3803064575942426E-2</v>
      </c>
      <c r="R792" s="3">
        <f t="shared" ca="1" si="251"/>
        <v>3.2985697258695282E-2</v>
      </c>
      <c r="S792" s="3">
        <f t="shared" ca="1" si="251"/>
        <v>3.2108152563232503E-2</v>
      </c>
      <c r="T792" s="3">
        <f t="shared" ca="1" si="251"/>
        <v>3.1184424326168206E-2</v>
      </c>
      <c r="U792" s="3">
        <f t="shared" ca="1" si="251"/>
        <v>3.0228130645443958E-2</v>
      </c>
      <c r="V792" s="3">
        <f t="shared" ca="1" si="251"/>
        <v>2.9252422761428896E-2</v>
      </c>
      <c r="W792" s="3">
        <f t="shared" ca="1" si="251"/>
        <v>2.8269926156893867E-2</v>
      </c>
      <c r="X792" s="3">
        <f t="shared" ca="1" si="251"/>
        <v>2.7292708964866592E-2</v>
      </c>
      <c r="Y792" s="3">
        <f t="shared" ca="1" si="251"/>
        <v>2.6332270729664032E-2</v>
      </c>
      <c r="Z792" s="3">
        <f t="shared" ca="1" si="251"/>
        <v>2.539954398020523E-2</v>
      </c>
      <c r="AA792" s="3">
        <f t="shared" ca="1" si="251"/>
        <v>2.4504902350219876E-2</v>
      </c>
      <c r="AB792" s="3">
        <f t="shared" ca="1" si="251"/>
        <v>2.3658171660175038E-2</v>
      </c>
      <c r="AC792" s="3">
        <f t="shared" ca="1" si="251"/>
        <v>2.2868643098375507E-2</v>
      </c>
      <c r="AD792" s="3">
        <f t="shared" ca="1" si="251"/>
        <v>2.2145088705940792E-2</v>
      </c>
      <c r="AE792" s="3">
        <f t="shared" ca="1" si="251"/>
        <v>2.149577761546282E-2</v>
      </c>
      <c r="AF792" s="3">
        <f t="shared" ca="1" si="251"/>
        <v>2.0928486948172287E-2</v>
      </c>
      <c r="AG792" s="3">
        <f t="shared" ca="1" si="251"/>
        <v>2.0450495294165042E-2</v>
      </c>
      <c r="AH792" s="3">
        <f t="shared" ca="1" si="256"/>
        <v>2.006854156031045E-2</v>
      </c>
      <c r="AI792" s="3">
        <f t="shared" ca="1" si="256"/>
        <v>1.9788730245461399E-2</v>
      </c>
      <c r="AJ792" s="3">
        <f t="shared" ca="1" si="256"/>
        <v>1.9616368194959332E-2</v>
      </c>
      <c r="AK792" s="3">
        <f t="shared" ca="1" si="256"/>
        <v>1.9555729060155191E-2</v>
      </c>
      <c r="AL792" s="3">
        <f t="shared" ca="1" si="256"/>
        <v>1.9609759814574211E-2</v>
      </c>
      <c r="AM792" s="3">
        <f t="shared" ca="1" si="256"/>
        <v>1.9779765662933217E-2</v>
      </c>
      <c r="AN792" s="3">
        <f t="shared" ca="1" si="256"/>
        <v>2.0065128951196727E-2</v>
      </c>
      <c r="AO792" s="3">
        <f t="shared" ca="1" si="256"/>
        <v>2.0463125949856911E-2</v>
      </c>
      <c r="AP792" s="3">
        <f t="shared" ca="1" si="256"/>
        <v>2.0968898075119646E-2</v>
      </c>
      <c r="AQ792" s="3">
        <f t="shared" ca="1" si="256"/>
        <v>2.1575617416540651E-2</v>
      </c>
      <c r="AR792" s="3">
        <f t="shared" ca="1" si="256"/>
        <v>2.2274877141191533E-2</v>
      </c>
      <c r="AS792" s="3">
        <f t="shared" ca="1" si="256"/>
        <v>2.30573412514424E-2</v>
      </c>
      <c r="AT792" s="3">
        <f t="shared" ca="1" si="256"/>
        <v>2.3913652025625825E-2</v>
      </c>
      <c r="AU792" s="3">
        <f t="shared" ca="1" si="256"/>
        <v>2.4835378715520252E-2</v>
      </c>
      <c r="AV792" s="3">
        <f t="shared" ca="1" si="256"/>
        <v>2.581532509171729E-2</v>
      </c>
      <c r="AW792" s="3">
        <f t="shared" ca="1" si="255"/>
        <v>2.6846245149241239E-2</v>
      </c>
      <c r="AX792" s="3">
        <f t="shared" ca="1" si="255"/>
        <v>2.7918059358731283E-2</v>
      </c>
      <c r="AY792" s="3">
        <f t="shared" ca="1" si="255"/>
        <v>2.9015671796513556E-2</v>
      </c>
      <c r="AZ792" s="3">
        <f t="shared" ca="1" si="252"/>
        <v>3.0118741123473139E-2</v>
      </c>
      <c r="BC792" s="3">
        <f ca="1">-MC!BC792</f>
        <v>-0.17318022996254534</v>
      </c>
      <c r="BD792" s="3">
        <f ca="1">-MC!BD792</f>
        <v>1.5171897008462309</v>
      </c>
      <c r="BE792" s="3">
        <f ca="1">-MC!BE792</f>
        <v>0.75224586059330179</v>
      </c>
    </row>
    <row r="793" spans="1:57" x14ac:dyDescent="0.5">
      <c r="A793" s="3">
        <f t="shared" si="253"/>
        <v>7.8099999999998779</v>
      </c>
      <c r="B793" s="3">
        <f t="shared" ca="1" si="254"/>
        <v>3.0235528245928685E-2</v>
      </c>
      <c r="C793" s="3">
        <f t="shared" ca="1" si="254"/>
        <v>3.1837996984515504E-2</v>
      </c>
      <c r="D793" s="3">
        <f t="shared" ca="1" si="254"/>
        <v>3.3203875087410024E-2</v>
      </c>
      <c r="E793" s="3">
        <f t="shared" ca="1" si="254"/>
        <v>3.4343833053021855E-2</v>
      </c>
      <c r="F793" s="3">
        <f t="shared" ca="1" si="254"/>
        <v>3.5267751788696615E-2</v>
      </c>
      <c r="G793" s="3">
        <f t="shared" ca="1" si="254"/>
        <v>3.5985051808390525E-2</v>
      </c>
      <c r="H793" s="3">
        <f t="shared" ca="1" si="254"/>
        <v>3.6505004440102434E-2</v>
      </c>
      <c r="I793" s="3">
        <f t="shared" ca="1" si="254"/>
        <v>3.6837028286695293E-2</v>
      </c>
      <c r="J793" s="3">
        <f t="shared" ca="1" si="254"/>
        <v>3.6990960664580984E-2</v>
      </c>
      <c r="K793" s="3">
        <f t="shared" ca="1" si="254"/>
        <v>3.6977279493036884E-2</v>
      </c>
      <c r="L793" s="3">
        <f t="shared" ca="1" si="254"/>
        <v>3.6807248557829964E-2</v>
      </c>
      <c r="M793" s="3">
        <f t="shared" ca="1" si="254"/>
        <v>3.6492968880524224E-2</v>
      </c>
      <c r="N793" s="3">
        <f t="shared" ca="1" si="254"/>
        <v>3.6047335469240091E-2</v>
      </c>
      <c r="O793" s="3">
        <f t="shared" ca="1" si="254"/>
        <v>3.5483914807056635E-2</v>
      </c>
      <c r="P793" s="3">
        <f t="shared" ca="1" si="254"/>
        <v>3.4816768683165279E-2</v>
      </c>
      <c r="Q793" s="3">
        <f t="shared" ca="1" si="254"/>
        <v>3.406025255511605E-2</v>
      </c>
      <c r="R793" s="3">
        <f t="shared" ca="1" si="251"/>
        <v>3.3228812997016632E-2</v>
      </c>
      <c r="S793" s="3">
        <f t="shared" ca="1" si="251"/>
        <v>3.2336802054570249E-2</v>
      </c>
      <c r="T793" s="3">
        <f t="shared" ca="1" si="251"/>
        <v>3.1398319399455386E-2</v>
      </c>
      <c r="U793" s="3">
        <f t="shared" ca="1" si="251"/>
        <v>3.0427087585927225E-2</v>
      </c>
      <c r="V793" s="3">
        <f t="shared" ca="1" si="251"/>
        <v>2.9436361559478937E-2</v>
      </c>
      <c r="W793" s="3">
        <f t="shared" ca="1" si="251"/>
        <v>2.8438870269451622E-2</v>
      </c>
      <c r="X793" s="3">
        <f t="shared" ca="1" si="251"/>
        <v>2.744678543595979E-2</v>
      </c>
      <c r="Y793" s="3">
        <f t="shared" ca="1" si="251"/>
        <v>2.6471710506938938E-2</v>
      </c>
      <c r="Z793" s="3">
        <f t="shared" ca="1" si="251"/>
        <v>2.5524682292162992E-2</v>
      </c>
      <c r="AA793" s="3">
        <f t="shared" ca="1" si="251"/>
        <v>2.4616179064685193E-2</v>
      </c>
      <c r="AB793" s="3">
        <f t="shared" ca="1" si="251"/>
        <v>2.3756131601211684E-2</v>
      </c>
      <c r="AC793" s="3">
        <f t="shared" ca="1" si="251"/>
        <v>2.2953936322442508E-2</v>
      </c>
      <c r="AD793" s="3">
        <f t="shared" ca="1" si="251"/>
        <v>2.2218470705219227E-2</v>
      </c>
      <c r="AE793" s="3">
        <f t="shared" ca="1" si="251"/>
        <v>2.155810932761789E-2</v>
      </c>
      <c r="AF793" s="3">
        <f t="shared" ca="1" si="251"/>
        <v>2.0980734334444022E-2</v>
      </c>
      <c r="AG793" s="3">
        <f t="shared" ca="1" si="251"/>
        <v>2.0493728147116624E-2</v>
      </c>
      <c r="AH793" s="3">
        <f t="shared" ca="1" si="256"/>
        <v>2.010393117029725E-2</v>
      </c>
      <c r="AI793" s="3">
        <f t="shared" ca="1" si="256"/>
        <v>1.9817545636965611E-2</v>
      </c>
      <c r="AJ793" s="3">
        <f t="shared" ca="1" si="256"/>
        <v>1.9639970869643735E-2</v>
      </c>
      <c r="AK793" s="3">
        <f t="shared" ca="1" si="256"/>
        <v>1.9575566548241965E-2</v>
      </c>
      <c r="AL793" s="3">
        <f t="shared" ca="1" si="256"/>
        <v>1.962735877808065E-2</v>
      </c>
      <c r="AM793" s="3">
        <f t="shared" ca="1" si="256"/>
        <v>1.9796725681969763E-2</v>
      </c>
      <c r="AN793" s="3">
        <f t="shared" ca="1" si="256"/>
        <v>2.0083118292047095E-2</v>
      </c>
      <c r="AO793" s="3">
        <f t="shared" ca="1" si="256"/>
        <v>2.0483880469644153E-2</v>
      </c>
      <c r="AP793" s="3">
        <f t="shared" ca="1" si="256"/>
        <v>2.0994224086173487E-2</v>
      </c>
      <c r="AQ793" s="3">
        <f t="shared" ca="1" si="256"/>
        <v>2.1607399149846298E-2</v>
      </c>
      <c r="AR793" s="3">
        <f t="shared" ca="1" si="256"/>
        <v>2.2315089528674569E-2</v>
      </c>
      <c r="AS793" s="3">
        <f t="shared" ca="1" si="256"/>
        <v>2.3108068026122131E-2</v>
      </c>
      <c r="AT793" s="3">
        <f t="shared" ca="1" si="256"/>
        <v>2.3977104845797098E-2</v>
      </c>
      <c r="AU793" s="3">
        <f t="shared" ca="1" si="256"/>
        <v>2.4913903701700536E-2</v>
      </c>
      <c r="AV793" s="3">
        <f t="shared" ca="1" si="256"/>
        <v>2.5911377801756074E-2</v>
      </c>
      <c r="AW793" s="3">
        <f t="shared" ca="1" si="255"/>
        <v>2.6962335880681892E-2</v>
      </c>
      <c r="AX793" s="3">
        <f t="shared" ca="1" si="255"/>
        <v>2.8056710828709995E-2</v>
      </c>
      <c r="AY793" s="3">
        <f t="shared" ca="1" si="255"/>
        <v>2.9179416304445933E-2</v>
      </c>
      <c r="AZ793" s="3">
        <f t="shared" ca="1" si="252"/>
        <v>3.031052534536912E-2</v>
      </c>
      <c r="BC793" s="3">
        <f ca="1">-MC!BC793</f>
        <v>0.24411972212333488</v>
      </c>
      <c r="BD793" s="3">
        <f ca="1">-MC!BD793</f>
        <v>-0.42235873798775536</v>
      </c>
      <c r="BE793" s="3">
        <f ca="1">-MC!BE793</f>
        <v>-4.3550818610942343E-3</v>
      </c>
    </row>
    <row r="794" spans="1:57" x14ac:dyDescent="0.5">
      <c r="A794" s="3">
        <f t="shared" si="253"/>
        <v>7.8199999999998777</v>
      </c>
      <c r="B794" s="3">
        <f t="shared" ca="1" si="254"/>
        <v>3.0958037975544046E-2</v>
      </c>
      <c r="C794" s="3">
        <f t="shared" ca="1" si="254"/>
        <v>3.2552195576308104E-2</v>
      </c>
      <c r="D794" s="3">
        <f t="shared" ca="1" si="254"/>
        <v>3.3911198633428098E-2</v>
      </c>
      <c r="E794" s="3">
        <f t="shared" ca="1" si="254"/>
        <v>3.5045648809673674E-2</v>
      </c>
      <c r="F794" s="3">
        <f t="shared" ca="1" si="254"/>
        <v>3.5965361932641313E-2</v>
      </c>
      <c r="G794" s="3">
        <f t="shared" ca="1" si="254"/>
        <v>3.6679697334497809E-2</v>
      </c>
      <c r="H794" s="3">
        <f t="shared" ca="1" si="254"/>
        <v>3.7197869216134022E-2</v>
      </c>
      <c r="I794" s="3">
        <f t="shared" ca="1" si="254"/>
        <v>3.7529243011213125E-2</v>
      </c>
      <c r="J794" s="3">
        <f t="shared" ca="1" si="254"/>
        <v>3.7683606191787171E-2</v>
      </c>
      <c r="K794" s="3">
        <f t="shared" ca="1" si="254"/>
        <v>3.7671388939502871E-2</v>
      </c>
      <c r="L794" s="3">
        <f t="shared" ca="1" si="254"/>
        <v>3.7503807804460484E-2</v>
      </c>
      <c r="M794" s="3">
        <f t="shared" ca="1" si="254"/>
        <v>3.7192915416223722E-2</v>
      </c>
      <c r="N794" s="3">
        <f t="shared" ca="1" si="254"/>
        <v>3.6751555846591975E-2</v>
      </c>
      <c r="O794" s="3">
        <f t="shared" ca="1" si="254"/>
        <v>3.6193241187538236E-2</v>
      </c>
      <c r="P794" s="3">
        <f t="shared" ca="1" si="254"/>
        <v>3.553197500332033E-2</v>
      </c>
      <c r="Q794" s="3">
        <f t="shared" ca="1" si="254"/>
        <v>3.4782050774670954E-2</v>
      </c>
      <c r="R794" s="3">
        <f t="shared" ca="1" si="251"/>
        <v>3.3957849757481708E-2</v>
      </c>
      <c r="S794" s="3">
        <f t="shared" ca="1" si="251"/>
        <v>3.307365594053352E-2</v>
      </c>
      <c r="T794" s="3">
        <f t="shared" ca="1" si="251"/>
        <v>3.2143498885218336E-2</v>
      </c>
      <c r="U794" s="3">
        <f t="shared" ca="1" si="251"/>
        <v>3.1181029669305242E-2</v>
      </c>
      <c r="V794" s="3">
        <f t="shared" ca="1" si="251"/>
        <v>3.0199431020864496E-2</v>
      </c>
      <c r="W794" s="3">
        <f t="shared" ca="1" si="251"/>
        <v>2.921135944044188E-2</v>
      </c>
      <c r="X794" s="3">
        <f t="shared" ca="1" si="251"/>
        <v>2.822891432379342E-2</v>
      </c>
      <c r="Y794" s="3">
        <f t="shared" ca="1" si="251"/>
        <v>2.7263627112241985E-2</v>
      </c>
      <c r="Z794" s="3">
        <f t="shared" ca="1" si="251"/>
        <v>2.6326462985809866E-2</v>
      </c>
      <c r="AA794" s="3">
        <f t="shared" ca="1" si="251"/>
        <v>2.5427828945436264E-2</v>
      </c>
      <c r="AB794" s="3">
        <f t="shared" ca="1" si="251"/>
        <v>2.4577584811813626E-2</v>
      </c>
      <c r="AC794" s="3">
        <f t="shared" ca="1" si="251"/>
        <v>2.3785056324327883E-2</v>
      </c>
      <c r="AD794" s="3">
        <f t="shared" ca="1" si="251"/>
        <v>2.3059050477961994E-2</v>
      </c>
      <c r="AE794" s="3">
        <f t="shared" ca="1" si="251"/>
        <v>2.2407871370062046E-2</v>
      </c>
      <c r="AF794" s="3">
        <f t="shared" ca="1" si="251"/>
        <v>2.1839330227387467E-2</v>
      </c>
      <c r="AG794" s="3">
        <f t="shared" ca="1" si="251"/>
        <v>2.1360737338233897E-2</v>
      </c>
      <c r="AH794" s="3">
        <f t="shared" ca="1" si="256"/>
        <v>2.0978858612005873E-2</v>
      </c>
      <c r="AI794" s="3">
        <f t="shared" ca="1" si="256"/>
        <v>2.0699817992895102E-2</v>
      </c>
      <c r="AJ794" s="3">
        <f t="shared" ca="1" si="256"/>
        <v>2.0528931233855872E-2</v>
      </c>
      <c r="AK794" s="3">
        <f t="shared" ca="1" si="256"/>
        <v>2.0470467987646769E-2</v>
      </c>
      <c r="AL794" s="3">
        <f t="shared" ca="1" si="256"/>
        <v>2.0527357449333289E-2</v>
      </c>
      <c r="AM794" s="3">
        <f t="shared" ca="1" si="256"/>
        <v>2.0700874657404278E-2</v>
      </c>
      <c r="AN794" s="3">
        <f t="shared" ca="1" si="256"/>
        <v>2.0990363390488223E-2</v>
      </c>
      <c r="AO794" s="3">
        <f t="shared" ca="1" si="256"/>
        <v>2.1393059240267409E-2</v>
      </c>
      <c r="AP794" s="3">
        <f t="shared" ca="1" si="256"/>
        <v>2.1904068764854151E-2</v>
      </c>
      <c r="AQ794" s="3">
        <f t="shared" ca="1" si="256"/>
        <v>2.2516544228984921E-2</v>
      </c>
      <c r="AR794" s="3">
        <f t="shared" ca="1" si="256"/>
        <v>2.3222084645839258E-2</v>
      </c>
      <c r="AS794" s="3">
        <f t="shared" ca="1" si="256"/>
        <v>2.4011396084682446E-2</v>
      </c>
      <c r="AT794" s="3">
        <f t="shared" ca="1" si="256"/>
        <v>2.4875200887361192E-2</v>
      </c>
      <c r="AU794" s="3">
        <f t="shared" ca="1" si="256"/>
        <v>2.5805160811825469E-2</v>
      </c>
      <c r="AV794" s="3">
        <f t="shared" ca="1" si="256"/>
        <v>2.6794121491602277E-2</v>
      </c>
      <c r="AW794" s="3">
        <f t="shared" ca="1" si="255"/>
        <v>2.7834769636925751E-2</v>
      </c>
      <c r="AX794" s="3">
        <f t="shared" ca="1" si="255"/>
        <v>2.8916874583098547E-2</v>
      </c>
      <c r="AY794" s="3">
        <f t="shared" ca="1" si="255"/>
        <v>3.0025191749116043E-2</v>
      </c>
      <c r="AZ794" s="3">
        <f t="shared" ca="1" si="252"/>
        <v>3.1139965410223999E-2</v>
      </c>
      <c r="BC794" s="3">
        <f ca="1">-MC!BC794</f>
        <v>1.243115455222342</v>
      </c>
      <c r="BD794" s="3">
        <f ca="1">-MC!BD794</f>
        <v>0.26257984822888858</v>
      </c>
      <c r="BE794" s="3">
        <f ca="1">-MC!BE794</f>
        <v>3.2746165089717394E-2</v>
      </c>
    </row>
    <row r="795" spans="1:57" x14ac:dyDescent="0.5">
      <c r="A795" s="3">
        <f t="shared" si="253"/>
        <v>7.8299999999998775</v>
      </c>
      <c r="B795" s="3">
        <f t="shared" ca="1" si="254"/>
        <v>3.0726981630535478E-2</v>
      </c>
      <c r="C795" s="3">
        <f t="shared" ca="1" si="254"/>
        <v>3.2358734513551368E-2</v>
      </c>
      <c r="D795" s="3">
        <f t="shared" ca="1" si="254"/>
        <v>3.3753564814916585E-2</v>
      </c>
      <c r="E795" s="3">
        <f t="shared" ca="1" si="254"/>
        <v>3.4922104034210956E-2</v>
      </c>
      <c r="F795" s="3">
        <f t="shared" ca="1" si="254"/>
        <v>3.5874201594573392E-2</v>
      </c>
      <c r="G795" s="3">
        <f t="shared" ca="1" si="254"/>
        <v>3.6619254324807213E-2</v>
      </c>
      <c r="H795" s="3">
        <f t="shared" ca="1" si="254"/>
        <v>3.7166517975185838E-2</v>
      </c>
      <c r="I795" s="3">
        <f t="shared" ca="1" si="254"/>
        <v>3.7525403474001767E-2</v>
      </c>
      <c r="J795" s="3">
        <f t="shared" ca="1" si="254"/>
        <v>3.7705747088414197E-2</v>
      </c>
      <c r="K795" s="3">
        <f t="shared" ca="1" si="254"/>
        <v>3.7718029869810772E-2</v>
      </c>
      <c r="L795" s="3">
        <f t="shared" ca="1" si="254"/>
        <v>3.7573519706830733E-2</v>
      </c>
      <c r="M795" s="3">
        <f t="shared" ca="1" si="254"/>
        <v>3.7284319383483436E-2</v>
      </c>
      <c r="N795" s="3">
        <f t="shared" ca="1" si="254"/>
        <v>3.6863320563483862E-2</v>
      </c>
      <c r="O795" s="3">
        <f t="shared" ca="1" si="254"/>
        <v>3.6324079468354767E-2</v>
      </c>
      <c r="P795" s="3">
        <f t="shared" ca="1" si="254"/>
        <v>3.5680639959715009E-2</v>
      </c>
      <c r="Q795" s="3">
        <f t="shared" ca="1" si="254"/>
        <v>3.4947332071984347E-2</v>
      </c>
      <c r="R795" s="3">
        <f t="shared" ca="1" si="251"/>
        <v>3.4138570285396533E-2</v>
      </c>
      <c r="S795" s="3">
        <f t="shared" ca="1" si="251"/>
        <v>3.3268669088075242E-2</v>
      </c>
      <c r="T795" s="3">
        <f t="shared" ca="1" si="251"/>
        <v>3.2351686501134257E-2</v>
      </c>
      <c r="U795" s="3">
        <f t="shared" ca="1" si="251"/>
        <v>3.1401300708370182E-2</v>
      </c>
      <c r="V795" s="3">
        <f t="shared" ca="1" si="251"/>
        <v>3.0430720813135248E-2</v>
      </c>
      <c r="W795" s="3">
        <f t="shared" ca="1" si="251"/>
        <v>2.9452629467001012E-2</v>
      </c>
      <c r="X795" s="3">
        <f t="shared" ca="1" si="251"/>
        <v>2.8479152345052279E-2</v>
      </c>
      <c r="Y795" s="3">
        <f t="shared" ca="1" si="251"/>
        <v>2.7521847486868867E-2</v>
      </c>
      <c r="Z795" s="3">
        <f t="shared" ca="1" si="251"/>
        <v>2.6591707047206526E-2</v>
      </c>
      <c r="AA795" s="3">
        <f t="shared" ca="1" si="251"/>
        <v>2.5699165358544773E-2</v>
      </c>
      <c r="AB795" s="3">
        <f t="shared" ca="1" si="251"/>
        <v>2.4854109888388706E-2</v>
      </c>
      <c r="AC795" s="3">
        <f t="shared" ca="1" si="251"/>
        <v>2.4065894296131596E-2</v>
      </c>
      <c r="AD795" s="3">
        <f t="shared" ca="1" si="251"/>
        <v>2.3343353692252725E-2</v>
      </c>
      <c r="AE795" s="3">
        <f t="shared" ca="1" si="251"/>
        <v>2.2694820281954249E-2</v>
      </c>
      <c r="AF795" s="3">
        <f t="shared" ca="1" si="251"/>
        <v>2.2128132946980295E-2</v>
      </c>
      <c r="AG795" s="3">
        <f t="shared" ref="AG795:AV810" ca="1" si="257">AG794+AG$2*$B$7+(AG$3*$BC795+AG$4*$BD795+AG$5*$BE795)*SQRT($B$7)+(AH794-AG794)/(AH$11-AG$11)*$B$7</f>
        <v>2.1650628392592814E-2</v>
      </c>
      <c r="AH795" s="3">
        <f t="shared" ca="1" si="256"/>
        <v>2.1269096554401064E-2</v>
      </c>
      <c r="AI795" s="3">
        <f t="shared" ca="1" si="256"/>
        <v>2.0989681579525507E-2</v>
      </c>
      <c r="AJ795" s="3">
        <f t="shared" ca="1" si="256"/>
        <v>2.0817714119533353E-2</v>
      </c>
      <c r="AK795" s="3">
        <f t="shared" ca="1" si="256"/>
        <v>2.0757472259701707E-2</v>
      </c>
      <c r="AL795" s="3">
        <f t="shared" ca="1" si="256"/>
        <v>2.0811886758692257E-2</v>
      </c>
      <c r="AM795" s="3">
        <f t="shared" ca="1" si="256"/>
        <v>2.0982228084621295E-2</v>
      </c>
      <c r="AN795" s="3">
        <f t="shared" ca="1" si="256"/>
        <v>2.1267831339617554E-2</v>
      </c>
      <c r="AO795" s="3">
        <f t="shared" ca="1" si="256"/>
        <v>2.1665922502173439E-2</v>
      </c>
      <c r="AP795" s="3">
        <f t="shared" ca="1" si="256"/>
        <v>2.2171601565829868E-2</v>
      </c>
      <c r="AQ795" s="3">
        <f t="shared" ca="1" si="256"/>
        <v>2.2778021906953796E-2</v>
      </c>
      <c r="AR795" s="3">
        <f t="shared" ca="1" si="256"/>
        <v>2.3476796643637336E-2</v>
      </c>
      <c r="AS795" s="3">
        <f t="shared" ca="1" si="256"/>
        <v>2.4258664085728326E-2</v>
      </c>
      <c r="AT795" s="3">
        <f t="shared" ca="1" si="256"/>
        <v>2.5114397428758609E-2</v>
      </c>
      <c r="AU795" s="3">
        <f t="shared" ca="1" si="256"/>
        <v>2.6035714559592516E-2</v>
      </c>
      <c r="AV795" s="3">
        <f t="shared" ca="1" si="256"/>
        <v>2.7015491045691013E-2</v>
      </c>
      <c r="AW795" s="3">
        <f t="shared" ca="1" si="255"/>
        <v>2.8046389339527626E-2</v>
      </c>
      <c r="AX795" s="3">
        <f t="shared" ca="1" si="255"/>
        <v>2.911811392511441E-2</v>
      </c>
      <c r="AY795" s="3">
        <f t="shared" ca="1" si="255"/>
        <v>3.0215367168716437E-2</v>
      </c>
      <c r="AZ795" s="3">
        <f t="shared" ca="1" si="252"/>
        <v>3.131869869732478E-2</v>
      </c>
      <c r="BC795" s="3">
        <f ca="1">-MC!BC795</f>
        <v>0.27724470959491754</v>
      </c>
      <c r="BD795" s="3">
        <f ca="1">-MC!BD795</f>
        <v>0.40963520213616711</v>
      </c>
      <c r="BE795" s="3">
        <f ca="1">-MC!BE795</f>
        <v>0.62209621126090919</v>
      </c>
    </row>
    <row r="796" spans="1:57" x14ac:dyDescent="0.5">
      <c r="A796" s="3">
        <f t="shared" si="253"/>
        <v>7.8399999999998773</v>
      </c>
      <c r="B796" s="3">
        <f t="shared" ca="1" si="254"/>
        <v>3.2349176270757646E-2</v>
      </c>
      <c r="C796" s="3">
        <f t="shared" ca="1" si="254"/>
        <v>3.3846499839848491E-2</v>
      </c>
      <c r="D796" s="3">
        <f t="shared" ca="1" si="254"/>
        <v>3.5120190379566416E-2</v>
      </c>
      <c r="E796" s="3">
        <f t="shared" ca="1" si="254"/>
        <v>3.6180369958703627E-2</v>
      </c>
      <c r="F796" s="3">
        <f t="shared" ca="1" si="254"/>
        <v>3.703638233119088E-2</v>
      </c>
      <c r="G796" s="3">
        <f t="shared" ca="1" si="254"/>
        <v>3.7697122560750494E-2</v>
      </c>
      <c r="H796" s="3">
        <f t="shared" ca="1" si="254"/>
        <v>3.817134868317091E-2</v>
      </c>
      <c r="I796" s="3">
        <f t="shared" ca="1" si="254"/>
        <v>3.8467977844611083E-2</v>
      </c>
      <c r="J796" s="3">
        <f t="shared" ca="1" si="254"/>
        <v>3.8596355806057525E-2</v>
      </c>
      <c r="K796" s="3">
        <f t="shared" ca="1" si="254"/>
        <v>3.856647515524235E-2</v>
      </c>
      <c r="L796" s="3">
        <f t="shared" ca="1" si="254"/>
        <v>3.8389115752889454E-2</v>
      </c>
      <c r="M796" s="3">
        <f t="shared" ca="1" si="254"/>
        <v>3.8075891143430761E-2</v>
      </c>
      <c r="N796" s="3">
        <f t="shared" ca="1" si="254"/>
        <v>3.7639201170477095E-2</v>
      </c>
      <c r="O796" s="3">
        <f t="shared" ca="1" si="254"/>
        <v>3.7092106765684703E-2</v>
      </c>
      <c r="P796" s="3">
        <f t="shared" ca="1" si="254"/>
        <v>3.6448152670387576E-2</v>
      </c>
      <c r="Q796" s="3">
        <f t="shared" ca="1" si="254"/>
        <v>3.5721166063333157E-2</v>
      </c>
      <c r="R796" s="3">
        <f t="shared" ref="R796:AG811" ca="1" si="258">R795+R$2*$B$7+(R$3*$BC796+R$4*$BD796+R$5*$BE796)*SQRT($B$7)+(S795-R795)/(S$11-R$11)*$B$7</f>
        <v>3.4925055251824919E-2</v>
      </c>
      <c r="S796" s="3">
        <f t="shared" ca="1" si="258"/>
        <v>3.4073625839764386E-2</v>
      </c>
      <c r="T796" s="3">
        <f t="shared" ca="1" si="258"/>
        <v>3.3180424938140864E-2</v>
      </c>
      <c r="U796" s="3">
        <f t="shared" ca="1" si="258"/>
        <v>3.2258618479391064E-2</v>
      </c>
      <c r="V796" s="3">
        <f t="shared" ca="1" si="258"/>
        <v>3.1320902594891648E-2</v>
      </c>
      <c r="W796" s="3">
        <f t="shared" ca="1" si="258"/>
        <v>3.037944674703353E-2</v>
      </c>
      <c r="X796" s="3">
        <f t="shared" ca="1" si="258"/>
        <v>2.9445863553836406E-2</v>
      </c>
      <c r="Y796" s="3">
        <f t="shared" ca="1" si="258"/>
        <v>2.8531198317894104E-2</v>
      </c>
      <c r="Z796" s="3">
        <f t="shared" ca="1" si="258"/>
        <v>2.7645930833059527E-2</v>
      </c>
      <c r="AA796" s="3">
        <f t="shared" ca="1" si="258"/>
        <v>2.6799983426885488E-2</v>
      </c>
      <c r="AB796" s="3">
        <f t="shared" ca="1" si="258"/>
        <v>2.6002731876381167E-2</v>
      </c>
      <c r="AC796" s="3">
        <f t="shared" ca="1" si="258"/>
        <v>2.5263018422084508E-2</v>
      </c>
      <c r="AD796" s="3">
        <f t="shared" ca="1" si="258"/>
        <v>2.4589166947045847E-2</v>
      </c>
      <c r="AE796" s="3">
        <f t="shared" ca="1" si="258"/>
        <v>2.3988998412493519E-2</v>
      </c>
      <c r="AF796" s="3">
        <f t="shared" ca="1" si="258"/>
        <v>2.3469839987623531E-2</v>
      </c>
      <c r="AG796" s="3">
        <f t="shared" ca="1" si="257"/>
        <v>2.3038515404076455E-2</v>
      </c>
      <c r="AH796" s="3">
        <f t="shared" ca="1" si="256"/>
        <v>2.2701299204428291E-2</v>
      </c>
      <c r="AI796" s="3">
        <f t="shared" ca="1" si="256"/>
        <v>2.246381628986947E-2</v>
      </c>
      <c r="AJ796" s="3">
        <f t="shared" ca="1" si="256"/>
        <v>2.2330872738485795E-2</v>
      </c>
      <c r="AK796" s="3">
        <f t="shared" ca="1" si="256"/>
        <v>2.2306215587921979E-2</v>
      </c>
      <c r="AL796" s="3">
        <f t="shared" ca="1" si="256"/>
        <v>2.2392237694984066E-2</v>
      </c>
      <c r="AM796" s="3">
        <f t="shared" ca="1" si="256"/>
        <v>2.2589665532520793E-2</v>
      </c>
      <c r="AN796" s="3">
        <f t="shared" ca="1" si="256"/>
        <v>2.2897286164654876E-2</v>
      </c>
      <c r="AO796" s="3">
        <f t="shared" ca="1" si="256"/>
        <v>2.3311776674888759E-2</v>
      </c>
      <c r="AP796" s="3">
        <f t="shared" ca="1" si="256"/>
        <v>2.3827691302943536E-2</v>
      </c>
      <c r="AQ796" s="3">
        <f t="shared" ca="1" si="256"/>
        <v>2.4437645453909831E-2</v>
      </c>
      <c r="AR796" s="3">
        <f t="shared" ca="1" si="256"/>
        <v>2.5132727370733271E-2</v>
      </c>
      <c r="AS796" s="3">
        <f t="shared" ca="1" si="256"/>
        <v>2.5903168633333841E-2</v>
      </c>
      <c r="AT796" s="3">
        <f t="shared" ca="1" si="256"/>
        <v>2.6739254053660646E-2</v>
      </c>
      <c r="AU796" s="3">
        <f t="shared" ca="1" si="256"/>
        <v>2.7632217780820315E-2</v>
      </c>
      <c r="AV796" s="3">
        <f t="shared" ca="1" si="256"/>
        <v>2.8574424889601425E-2</v>
      </c>
      <c r="AW796" s="3">
        <f t="shared" ca="1" si="255"/>
        <v>2.9557973420073831E-2</v>
      </c>
      <c r="AX796" s="3">
        <f t="shared" ca="1" si="255"/>
        <v>3.0571963898157743E-2</v>
      </c>
      <c r="AY796" s="3">
        <f t="shared" ca="1" si="255"/>
        <v>3.1600513462704968E-2</v>
      </c>
      <c r="AZ796" s="3">
        <f t="shared" ca="1" si="252"/>
        <v>3.2623939206846225E-2</v>
      </c>
      <c r="BC796" s="3">
        <f ca="1">-MC!BC796</f>
        <v>1.8851239079890263</v>
      </c>
      <c r="BD796" s="3">
        <f ca="1">-MC!BD796</f>
        <v>0.7133848252554813</v>
      </c>
      <c r="BE796" s="3">
        <f ca="1">-MC!BE796</f>
        <v>-1.3282750861686017</v>
      </c>
    </row>
    <row r="797" spans="1:57" x14ac:dyDescent="0.5">
      <c r="A797" s="3">
        <f t="shared" si="253"/>
        <v>7.8499999999998771</v>
      </c>
      <c r="B797" s="3">
        <f t="shared" ca="1" si="254"/>
        <v>3.2559727860790505E-2</v>
      </c>
      <c r="C797" s="3">
        <f t="shared" ca="1" si="254"/>
        <v>3.3940269637707958E-2</v>
      </c>
      <c r="D797" s="3">
        <f t="shared" ca="1" si="254"/>
        <v>3.5106312814062179E-2</v>
      </c>
      <c r="E797" s="3">
        <f t="shared" ca="1" si="254"/>
        <v>3.6067670563517396E-2</v>
      </c>
      <c r="F797" s="3">
        <f t="shared" ca="1" si="254"/>
        <v>3.6833381509306831E-2</v>
      </c>
      <c r="G797" s="3">
        <f t="shared" ca="1" si="254"/>
        <v>3.7412039491511798E-2</v>
      </c>
      <c r="H797" s="3">
        <f t="shared" ca="1" si="254"/>
        <v>3.7812105370510836E-2</v>
      </c>
      <c r="I797" s="3">
        <f t="shared" ca="1" si="254"/>
        <v>3.8042203036276638E-2</v>
      </c>
      <c r="J797" s="3">
        <f t="shared" ca="1" si="254"/>
        <v>3.8111388244901463E-2</v>
      </c>
      <c r="K797" s="3">
        <f t="shared" ca="1" si="254"/>
        <v>3.8029365589604743E-2</v>
      </c>
      <c r="L797" s="3">
        <f t="shared" ca="1" si="254"/>
        <v>3.7806627339389852E-2</v>
      </c>
      <c r="M797" s="3">
        <f t="shared" ca="1" si="254"/>
        <v>3.7454498207928837E-2</v>
      </c>
      <c r="N797" s="3">
        <f t="shared" ca="1" si="254"/>
        <v>3.6985086609761159E-2</v>
      </c>
      <c r="O797" s="3">
        <f t="shared" ca="1" si="254"/>
        <v>3.6411158570496267E-2</v>
      </c>
      <c r="P797" s="3">
        <f t="shared" ca="1" si="254"/>
        <v>3.5745960096903603E-2</v>
      </c>
      <c r="Q797" s="3">
        <f t="shared" ref="Q797:AF812" ca="1" si="259">Q796+Q$2*$B$7+(Q$3*$BC797+Q$4*$BD797+Q$5*$BE797)*SQRT($B$7)+(R796-Q796)/(R$11-Q$11)*$B$7</f>
        <v>3.5003015906141202E-2</v>
      </c>
      <c r="R797" s="3">
        <f t="shared" ca="1" si="258"/>
        <v>3.4195928538784476E-2</v>
      </c>
      <c r="S797" s="3">
        <f t="shared" ca="1" si="258"/>
        <v>3.3338195134422835E-2</v>
      </c>
      <c r="T797" s="3">
        <f t="shared" ca="1" si="258"/>
        <v>3.2443052327524445E-2</v>
      </c>
      <c r="U797" s="3">
        <f t="shared" ca="1" si="258"/>
        <v>3.1523354245181892E-2</v>
      </c>
      <c r="V797" s="3">
        <f t="shared" ca="1" si="258"/>
        <v>3.0591484502880233E-2</v>
      </c>
      <c r="W797" s="3">
        <f t="shared" ca="1" si="258"/>
        <v>2.9659299836900105E-2</v>
      </c>
      <c r="X797" s="3">
        <f t="shared" ca="1" si="258"/>
        <v>2.8738100275025751E-2</v>
      </c>
      <c r="Y797" s="3">
        <f t="shared" ca="1" si="258"/>
        <v>2.7838618850814744E-2</v>
      </c>
      <c r="Z797" s="3">
        <f t="shared" ca="1" si="258"/>
        <v>2.697102346476472E-2</v>
      </c>
      <c r="AA797" s="3">
        <f t="shared" ca="1" si="258"/>
        <v>2.6144924906218472E-2</v>
      </c>
      <c r="AB797" s="3">
        <f t="shared" ca="1" si="258"/>
        <v>2.5369387727550142E-2</v>
      </c>
      <c r="AC797" s="3">
        <f t="shared" ca="1" si="258"/>
        <v>2.4652943214698939E-2</v>
      </c>
      <c r="AD797" s="3">
        <f t="shared" ca="1" si="258"/>
        <v>2.4003604483383425E-2</v>
      </c>
      <c r="AE797" s="3">
        <f t="shared" ca="1" si="258"/>
        <v>2.3428881701914692E-2</v>
      </c>
      <c r="AF797" s="3">
        <f t="shared" ca="1" si="258"/>
        <v>2.2935790762147225E-2</v>
      </c>
      <c r="AG797" s="3">
        <f t="shared" ca="1" si="257"/>
        <v>2.2530842834140048E-2</v>
      </c>
      <c r="AH797" s="3">
        <f t="shared" ca="1" si="256"/>
        <v>2.2219997450806033E-2</v>
      </c>
      <c r="AI797" s="3">
        <f t="shared" ca="1" si="256"/>
        <v>2.2008560621282626E-2</v>
      </c>
      <c r="AJ797" s="3">
        <f t="shared" ca="1" si="256"/>
        <v>2.1901014181119255E-2</v>
      </c>
      <c r="AK797" s="3">
        <f t="shared" ca="1" si="256"/>
        <v>2.1900774443671854E-2</v>
      </c>
      <c r="AL797" s="3">
        <f t="shared" ca="1" si="256"/>
        <v>2.2009896702450651E-2</v>
      </c>
      <c r="AM797" s="3">
        <f t="shared" ca="1" si="256"/>
        <v>2.2228763814610118E-2</v>
      </c>
      <c r="AN797" s="3">
        <f t="shared" ca="1" si="256"/>
        <v>2.2555815249555345E-2</v>
      </c>
      <c r="AO797" s="3">
        <f t="shared" ca="1" si="256"/>
        <v>2.298737971905028E-2</v>
      </c>
      <c r="AP797" s="3">
        <f t="shared" ca="1" si="256"/>
        <v>2.3517666325075137E-2</v>
      </c>
      <c r="AQ797" s="3">
        <f t="shared" ca="1" si="256"/>
        <v>2.4138953223794866E-2</v>
      </c>
      <c r="AR797" s="3">
        <f t="shared" ca="1" si="256"/>
        <v>2.4842004606341051E-2</v>
      </c>
      <c r="AS797" s="3">
        <f t="shared" ca="1" si="256"/>
        <v>2.5616746150060789E-2</v>
      </c>
      <c r="AT797" s="3">
        <f t="shared" ca="1" si="256"/>
        <v>2.6453174836665018E-2</v>
      </c>
      <c r="AU797" s="3">
        <f t="shared" ca="1" si="256"/>
        <v>2.7342241002832432E-2</v>
      </c>
      <c r="AV797" s="3">
        <f t="shared" ca="1" si="256"/>
        <v>2.8275998612712662E-2</v>
      </c>
      <c r="AW797" s="3">
        <f t="shared" ca="1" si="255"/>
        <v>2.9246180963486197E-2</v>
      </c>
      <c r="AX797" s="3">
        <f t="shared" ca="1" si="255"/>
        <v>3.0241485458023035E-2</v>
      </c>
      <c r="AY797" s="3">
        <f t="shared" ca="1" si="255"/>
        <v>3.1245651522060852E-2</v>
      </c>
      <c r="AZ797" s="3">
        <f t="shared" ca="1" si="252"/>
        <v>3.2239192868083522E-2</v>
      </c>
      <c r="BC797" s="3">
        <f ca="1">-MC!BC797</f>
        <v>-0.74847604071090323</v>
      </c>
      <c r="BD797" s="3">
        <f ca="1">-MC!BD797</f>
        <v>-5.2638110006894223E-2</v>
      </c>
      <c r="BE797" s="3">
        <f ca="1">-MC!BE797</f>
        <v>-1.3539207085673972</v>
      </c>
    </row>
    <row r="798" spans="1:57" x14ac:dyDescent="0.5">
      <c r="A798" s="3">
        <f t="shared" si="253"/>
        <v>7.8599999999998769</v>
      </c>
      <c r="B798" s="3">
        <f t="shared" ref="B798:Q813" ca="1" si="260">B797+B$2*$B$7+(B$3*$BC798+B$4*$BD798+B$5*$BE798)*SQRT($B$7)+(C797-B797)/(C$11-B$11)*$B$7</f>
        <v>3.2163544349033325E-2</v>
      </c>
      <c r="C798" s="3">
        <f t="shared" ca="1" si="260"/>
        <v>3.3504817288419281E-2</v>
      </c>
      <c r="D798" s="3">
        <f t="shared" ca="1" si="260"/>
        <v>3.4641507616150487E-2</v>
      </c>
      <c r="E798" s="3">
        <f t="shared" ca="1" si="260"/>
        <v>3.5582941686844387E-2</v>
      </c>
      <c r="F798" s="3">
        <f t="shared" ca="1" si="260"/>
        <v>3.633767507197036E-2</v>
      </c>
      <c r="G798" s="3">
        <f t="shared" ca="1" si="260"/>
        <v>3.6913822469725931E-2</v>
      </c>
      <c r="H798" s="3">
        <f t="shared" ca="1" si="260"/>
        <v>3.7319369644256778E-2</v>
      </c>
      <c r="I798" s="3">
        <f t="shared" ca="1" si="260"/>
        <v>3.7562469295167759E-2</v>
      </c>
      <c r="J798" s="3">
        <f t="shared" ca="1" si="260"/>
        <v>3.7651709214657089E-2</v>
      </c>
      <c r="K798" s="3">
        <f t="shared" ca="1" si="260"/>
        <v>3.7596328010279942E-2</v>
      </c>
      <c r="L798" s="3">
        <f t="shared" ca="1" si="260"/>
        <v>3.7406352335330961E-2</v>
      </c>
      <c r="M798" s="3">
        <f t="shared" ca="1" si="260"/>
        <v>3.7092640021548662E-2</v>
      </c>
      <c r="N798" s="3">
        <f t="shared" ca="1" si="260"/>
        <v>3.6666829985654209E-2</v>
      </c>
      <c r="O798" s="3">
        <f t="shared" ca="1" si="260"/>
        <v>3.6141215271432492E-2</v>
      </c>
      <c r="P798" s="3">
        <f t="shared" ca="1" si="260"/>
        <v>3.5528565077340472E-2</v>
      </c>
      <c r="Q798" s="3">
        <f t="shared" ca="1" si="259"/>
        <v>3.4841923593636595E-2</v>
      </c>
      <c r="R798" s="3">
        <f t="shared" ca="1" si="258"/>
        <v>3.4094409541009098E-2</v>
      </c>
      <c r="S798" s="3">
        <f t="shared" ca="1" si="258"/>
        <v>3.3299033555283686E-2</v>
      </c>
      <c r="T798" s="3">
        <f t="shared" ca="1" si="258"/>
        <v>3.2468543768623487E-2</v>
      </c>
      <c r="U798" s="3">
        <f t="shared" ca="1" si="258"/>
        <v>3.1615304489358613E-2</v>
      </c>
      <c r="V798" s="3">
        <f t="shared" ca="1" si="258"/>
        <v>3.0751208813670709E-2</v>
      </c>
      <c r="W798" s="3">
        <f t="shared" ca="1" si="258"/>
        <v>2.9887622755240213E-2</v>
      </c>
      <c r="X798" s="3">
        <f t="shared" ca="1" si="258"/>
        <v>2.9035355758832482E-2</v>
      </c>
      <c r="Y798" s="3">
        <f t="shared" ca="1" si="258"/>
        <v>2.8204650597275026E-2</v>
      </c>
      <c r="Z798" s="3">
        <f t="shared" ca="1" si="258"/>
        <v>2.7405185285605704E-2</v>
      </c>
      <c r="AA798" s="3">
        <f t="shared" ca="1" si="258"/>
        <v>2.6646081082021364E-2</v>
      </c>
      <c r="AB798" s="3">
        <f t="shared" ca="1" si="258"/>
        <v>2.5935913320454414E-2</v>
      </c>
      <c r="AC798" s="3">
        <f t="shared" ca="1" si="258"/>
        <v>2.5282724336783254E-2</v>
      </c>
      <c r="AD798" s="3">
        <f t="shared" ca="1" si="258"/>
        <v>2.469403847967553E-2</v>
      </c>
      <c r="AE798" s="3">
        <f t="shared" ca="1" si="258"/>
        <v>2.417687711562919E-2</v>
      </c>
      <c r="AF798" s="3">
        <f t="shared" ca="1" si="258"/>
        <v>2.3737766834264984E-2</v>
      </c>
      <c r="AG798" s="3">
        <f t="shared" ca="1" si="257"/>
        <v>2.3382728195891322E-2</v>
      </c>
      <c r="AH798" s="3">
        <f t="shared" ca="1" si="256"/>
        <v>2.3117227646902744E-2</v>
      </c>
      <c r="AI798" s="3">
        <f t="shared" ca="1" si="256"/>
        <v>2.2946074198166608E-2</v>
      </c>
      <c r="AJ798" s="3">
        <f t="shared" ca="1" si="256"/>
        <v>2.2873247313853505E-2</v>
      </c>
      <c r="AK798" s="3">
        <f t="shared" ca="1" si="256"/>
        <v>2.2901654447043032E-2</v>
      </c>
      <c r="AL798" s="3">
        <f t="shared" ca="1" si="256"/>
        <v>2.3032835207694197E-2</v>
      </c>
      <c r="AM798" s="3">
        <f t="shared" ca="1" si="256"/>
        <v>2.3266650758479335E-2</v>
      </c>
      <c r="AN798" s="3">
        <f t="shared" ca="1" si="256"/>
        <v>2.3601014959338071E-2</v>
      </c>
      <c r="AO798" s="3">
        <f t="shared" ca="1" si="256"/>
        <v>2.4031730215768377E-2</v>
      </c>
      <c r="AP798" s="3">
        <f t="shared" ca="1" si="256"/>
        <v>2.4552482650578477E-2</v>
      </c>
      <c r="AQ798" s="3">
        <f t="shared" ca="1" si="256"/>
        <v>2.5155035435742459E-2</v>
      </c>
      <c r="AR798" s="3">
        <f t="shared" ca="1" si="256"/>
        <v>2.5829651074355264E-2</v>
      </c>
      <c r="AS798" s="3">
        <f t="shared" ca="1" si="256"/>
        <v>2.6565771703430375E-2</v>
      </c>
      <c r="AT798" s="3">
        <f t="shared" ca="1" si="256"/>
        <v>2.7352928555589347E-2</v>
      </c>
      <c r="AU798" s="3">
        <f t="shared" ca="1" si="256"/>
        <v>2.8181609609911298E-2</v>
      </c>
      <c r="AV798" s="3">
        <f t="shared" ca="1" si="256"/>
        <v>2.9043378648054483E-2</v>
      </c>
      <c r="AW798" s="3">
        <f t="shared" ca="1" si="255"/>
        <v>2.9929425457499392E-2</v>
      </c>
      <c r="AX798" s="3">
        <f t="shared" ca="1" si="255"/>
        <v>3.0827866827057102E-2</v>
      </c>
      <c r="AY798" s="3">
        <f t="shared" ca="1" si="255"/>
        <v>3.1721897956793095E-2</v>
      </c>
      <c r="AZ798" s="3">
        <f t="shared" ca="1" si="252"/>
        <v>3.259215726490209E-2</v>
      </c>
      <c r="BC798" s="3">
        <f ca="1">-MC!BC798</f>
        <v>0.52973892590434613</v>
      </c>
      <c r="BD798" s="3">
        <f ca="1">-MC!BD798</f>
        <v>1.9293097328313706</v>
      </c>
      <c r="BE798" s="3">
        <f ca="1">-MC!BE798</f>
        <v>0.1647847933717701</v>
      </c>
    </row>
    <row r="799" spans="1:57" x14ac:dyDescent="0.5">
      <c r="A799" s="3">
        <f t="shared" si="253"/>
        <v>7.8699999999998766</v>
      </c>
      <c r="B799" s="3">
        <f t="shared" ca="1" si="260"/>
        <v>3.2401428381298523E-2</v>
      </c>
      <c r="C799" s="3">
        <f t="shared" ca="1" si="260"/>
        <v>3.3767168769870522E-2</v>
      </c>
      <c r="D799" s="3">
        <f t="shared" ca="1" si="260"/>
        <v>3.4925634165828064E-2</v>
      </c>
      <c r="E799" s="3">
        <f t="shared" ca="1" si="260"/>
        <v>3.5886254909738749E-2</v>
      </c>
      <c r="F799" s="3">
        <f t="shared" ca="1" si="260"/>
        <v>3.6657694329157005E-2</v>
      </c>
      <c r="G799" s="3">
        <f t="shared" ca="1" si="260"/>
        <v>3.7248178790960831E-2</v>
      </c>
      <c r="H799" s="3">
        <f t="shared" ca="1" si="260"/>
        <v>3.766580977083165E-2</v>
      </c>
      <c r="I799" s="3">
        <f t="shared" ca="1" si="260"/>
        <v>3.7918859572187227E-2</v>
      </c>
      <c r="J799" s="3">
        <f t="shared" ca="1" si="260"/>
        <v>3.8016038792547585E-2</v>
      </c>
      <c r="K799" s="3">
        <f t="shared" ca="1" si="260"/>
        <v>3.7966710790854057E-2</v>
      </c>
      <c r="L799" s="3">
        <f t="shared" ca="1" si="260"/>
        <v>3.7781027309019312E-2</v>
      </c>
      <c r="M799" s="3">
        <f t="shared" ca="1" si="260"/>
        <v>3.7469969974181914E-2</v>
      </c>
      <c r="N799" s="3">
        <f t="shared" ca="1" si="260"/>
        <v>3.7045298865215896E-2</v>
      </c>
      <c r="O799" s="3">
        <f t="shared" ca="1" si="260"/>
        <v>3.6519424697203089E-2</v>
      </c>
      <c r="P799" s="3">
        <f t="shared" ca="1" si="260"/>
        <v>3.5905230515567522E-2</v>
      </c>
      <c r="Q799" s="3">
        <f t="shared" ca="1" si="259"/>
        <v>3.5215870647459555E-2</v>
      </c>
      <c r="R799" s="3">
        <f t="shared" ca="1" si="258"/>
        <v>3.4464570669654013E-2</v>
      </c>
      <c r="S799" s="3">
        <f t="shared" ca="1" si="258"/>
        <v>3.3664445403893337E-2</v>
      </c>
      <c r="T799" s="3">
        <f t="shared" ca="1" si="258"/>
        <v>3.2828345183357754E-2</v>
      </c>
      <c r="U799" s="3">
        <f t="shared" ca="1" si="258"/>
        <v>3.1968735213255335E-2</v>
      </c>
      <c r="V799" s="3">
        <f t="shared" ca="1" si="258"/>
        <v>3.1097608796049673E-2</v>
      </c>
      <c r="W799" s="3">
        <f t="shared" ca="1" si="258"/>
        <v>3.0226431955263901E-2</v>
      </c>
      <c r="X799" s="3">
        <f t="shared" ca="1" si="258"/>
        <v>2.9366114288741543E-2</v>
      </c>
      <c r="Y799" s="3">
        <f t="shared" ca="1" si="258"/>
        <v>2.8526999045736724E-2</v>
      </c>
      <c r="Z799" s="3">
        <f t="shared" ca="1" si="258"/>
        <v>2.7718865092565079E-2</v>
      </c>
      <c r="AA799" s="3">
        <f t="shared" ca="1" si="258"/>
        <v>2.6950934892182875E-2</v>
      </c>
      <c r="AB799" s="3">
        <f t="shared" ca="1" si="258"/>
        <v>2.6231885295099677E-2</v>
      </c>
      <c r="AC799" s="3">
        <f t="shared" ca="1" si="258"/>
        <v>2.5569860420444547E-2</v>
      </c>
      <c r="AD799" s="3">
        <f t="shared" ca="1" si="258"/>
        <v>2.4972486578790247E-2</v>
      </c>
      <c r="AE799" s="3">
        <f t="shared" ca="1" si="258"/>
        <v>2.444688705446444E-2</v>
      </c>
      <c r="AF799" s="3">
        <f t="shared" ca="1" si="258"/>
        <v>2.3999689838355084E-2</v>
      </c>
      <c r="AG799" s="3">
        <f t="shared" ca="1" si="257"/>
        <v>2.3637015561135902E-2</v>
      </c>
      <c r="AH799" s="3">
        <f t="shared" ca="1" si="256"/>
        <v>2.3364428234099323E-2</v>
      </c>
      <c r="AI799" s="3">
        <f t="shared" ca="1" si="256"/>
        <v>2.3186830492031737E-2</v>
      </c>
      <c r="AJ799" s="3">
        <f t="shared" ca="1" si="256"/>
        <v>2.3108290027598215E-2</v>
      </c>
      <c r="AK799" s="3">
        <f t="shared" ca="1" si="256"/>
        <v>2.3131796026787787E-2</v>
      </c>
      <c r="AL799" s="3">
        <f t="shared" ca="1" si="256"/>
        <v>2.3258963025440914E-2</v>
      </c>
      <c r="AM799" s="3">
        <f t="shared" ca="1" si="256"/>
        <v>2.3489721143099395E-2</v>
      </c>
      <c r="AN799" s="3">
        <f t="shared" ca="1" si="256"/>
        <v>2.3822049345952643E-2</v>
      </c>
      <c r="AO799" s="3">
        <f t="shared" ca="1" si="256"/>
        <v>2.425181452942583E-2</v>
      </c>
      <c r="AP799" s="3">
        <f t="shared" ca="1" si="256"/>
        <v>2.4772770726706073E-2</v>
      </c>
      <c r="AQ799" s="3">
        <f t="shared" ca="1" si="256"/>
        <v>2.5376757121150961E-2</v>
      </c>
      <c r="AR799" s="3">
        <f t="shared" ca="1" si="256"/>
        <v>2.605412562042413E-2</v>
      </c>
      <c r="AS799" s="3">
        <f t="shared" ca="1" si="256"/>
        <v>2.6794425906681608E-2</v>
      </c>
      <c r="AT799" s="3">
        <f t="shared" ca="1" si="256"/>
        <v>2.7587314260936635E-2</v>
      </c>
      <c r="AU799" s="3">
        <f t="shared" ca="1" si="256"/>
        <v>2.84234064778222E-2</v>
      </c>
      <c r="AV799" s="3">
        <f t="shared" ca="1" si="256"/>
        <v>2.9294365819612277E-2</v>
      </c>
      <c r="AW799" s="3">
        <f t="shared" ca="1" si="255"/>
        <v>3.0191428551651456E-2</v>
      </c>
      <c r="AX799" s="3">
        <f t="shared" ca="1" si="255"/>
        <v>3.1102722306110907E-2</v>
      </c>
      <c r="AY799" s="3">
        <f t="shared" ca="1" si="255"/>
        <v>3.2011502165662842E-2</v>
      </c>
      <c r="AZ799" s="3">
        <f t="shared" ca="1" si="252"/>
        <v>3.2899382431822138E-2</v>
      </c>
      <c r="BC799" s="3">
        <f ca="1">-MC!BC799</f>
        <v>0.45499309365642304</v>
      </c>
      <c r="BD799" s="3">
        <f ca="1">-MC!BD799</f>
        <v>-0.15522108386426758</v>
      </c>
      <c r="BE799" s="3">
        <f ca="1">-MC!BE799</f>
        <v>0.28782631291296923</v>
      </c>
    </row>
    <row r="800" spans="1:57" x14ac:dyDescent="0.5">
      <c r="A800" s="3">
        <f t="shared" si="253"/>
        <v>7.8799999999998764</v>
      </c>
      <c r="B800" s="3">
        <f t="shared" ca="1" si="260"/>
        <v>3.2933655352712428E-2</v>
      </c>
      <c r="C800" s="3">
        <f t="shared" ca="1" si="260"/>
        <v>3.4239385451116405E-2</v>
      </c>
      <c r="D800" s="3">
        <f t="shared" ca="1" si="260"/>
        <v>3.5344029501469552E-2</v>
      </c>
      <c r="E800" s="3">
        <f t="shared" ca="1" si="260"/>
        <v>3.6256774355280262E-2</v>
      </c>
      <c r="F800" s="3">
        <f t="shared" ca="1" si="260"/>
        <v>3.698604362402786E-2</v>
      </c>
      <c r="G800" s="3">
        <f t="shared" ca="1" si="260"/>
        <v>3.7539827873715854E-2</v>
      </c>
      <c r="H800" s="3">
        <f t="shared" ca="1" si="260"/>
        <v>3.7925996818994896E-2</v>
      </c>
      <c r="I800" s="3">
        <f t="shared" ca="1" si="260"/>
        <v>3.8152594880713785E-2</v>
      </c>
      <c r="J800" s="3">
        <f t="shared" ca="1" si="260"/>
        <v>3.8228107950223585E-2</v>
      </c>
      <c r="K800" s="3">
        <f t="shared" ca="1" si="260"/>
        <v>3.8161676594184332E-2</v>
      </c>
      <c r="L800" s="3">
        <f t="shared" ca="1" si="260"/>
        <v>3.7963230066850331E-2</v>
      </c>
      <c r="M800" s="3">
        <f t="shared" ca="1" si="260"/>
        <v>3.7643526187683178E-2</v>
      </c>
      <c r="N800" s="3">
        <f t="shared" ca="1" si="260"/>
        <v>3.7214098577480592E-2</v>
      </c>
      <c r="O800" s="3">
        <f t="shared" ca="1" si="260"/>
        <v>3.6687127995722706E-2</v>
      </c>
      <c r="P800" s="3">
        <f t="shared" ca="1" si="260"/>
        <v>3.6075263710187024E-2</v>
      </c>
      <c r="Q800" s="3">
        <f t="shared" ca="1" si="259"/>
        <v>3.5391422568887672E-2</v>
      </c>
      <c r="R800" s="3">
        <f t="shared" ca="1" si="258"/>
        <v>3.4648589400870601E-2</v>
      </c>
      <c r="S800" s="3">
        <f t="shared" ca="1" si="258"/>
        <v>3.3859635623684929E-2</v>
      </c>
      <c r="T800" s="3">
        <f t="shared" ca="1" si="258"/>
        <v>3.3037166195033142E-2</v>
      </c>
      <c r="U800" s="3">
        <f t="shared" ca="1" si="258"/>
        <v>3.2193399652777302E-2</v>
      </c>
      <c r="V800" s="3">
        <f t="shared" ca="1" si="258"/>
        <v>3.1340081951322089E-2</v>
      </c>
      <c r="W800" s="3">
        <f t="shared" ca="1" si="258"/>
        <v>3.0488431576485973E-2</v>
      </c>
      <c r="X800" s="3">
        <f t="shared" ca="1" si="258"/>
        <v>2.9649110735245569E-2</v>
      </c>
      <c r="Y800" s="3">
        <f t="shared" ca="1" si="258"/>
        <v>2.8832215610366571E-2</v>
      </c>
      <c r="Z800" s="3">
        <f t="shared" ca="1" si="258"/>
        <v>2.8047278376099966E-2</v>
      </c>
      <c r="AA800" s="3">
        <f t="shared" ca="1" si="258"/>
        <v>2.7303275155985726E-2</v>
      </c>
      <c r="AB800" s="3">
        <f t="shared" ca="1" si="258"/>
        <v>2.6608636772031988E-2</v>
      </c>
      <c r="AC800" s="3">
        <f t="shared" ca="1" si="258"/>
        <v>2.5971261579779508E-2</v>
      </c>
      <c r="AD800" s="3">
        <f t="shared" ca="1" si="258"/>
        <v>2.5398530300412586E-2</v>
      </c>
      <c r="AE800" s="3">
        <f t="shared" ca="1" si="258"/>
        <v>2.4897320575345307E-2</v>
      </c>
      <c r="AF800" s="3">
        <f t="shared" ca="1" si="258"/>
        <v>2.4474014219702713E-2</v>
      </c>
      <c r="AG800" s="3">
        <f t="shared" ca="1" si="257"/>
        <v>2.4134484334002441E-2</v>
      </c>
      <c r="AH800" s="3">
        <f t="shared" ca="1" si="256"/>
        <v>2.388404486520318E-2</v>
      </c>
      <c r="AI800" s="3">
        <f t="shared" ca="1" si="256"/>
        <v>2.3727344413689788E-2</v>
      </c>
      <c r="AJ800" s="3">
        <f t="shared" ca="1" si="256"/>
        <v>2.3668191220298063E-2</v>
      </c>
      <c r="AK800" s="3">
        <f t="shared" ca="1" si="256"/>
        <v>2.3709308517373844E-2</v>
      </c>
      <c r="AL800" s="3">
        <f t="shared" ca="1" si="256"/>
        <v>2.3852038096846738E-2</v>
      </c>
      <c r="AM800" s="3">
        <f t="shared" ca="1" si="256"/>
        <v>2.4096031407703559E-2</v>
      </c>
      <c r="AN800" s="3">
        <f t="shared" ca="1" si="256"/>
        <v>2.4438984959645003E-2</v>
      </c>
      <c r="AO800" s="3">
        <f t="shared" ca="1" si="256"/>
        <v>2.48764826560204E-2</v>
      </c>
      <c r="AP800" s="3">
        <f t="shared" ca="1" si="256"/>
        <v>2.5401999052003802E-2</v>
      </c>
      <c r="AQ800" s="3">
        <f t="shared" ca="1" si="256"/>
        <v>2.6007102059787943E-2</v>
      </c>
      <c r="AR800" s="3">
        <f t="shared" ca="1" si="256"/>
        <v>2.668188580400456E-2</v>
      </c>
      <c r="AS800" s="3">
        <f t="shared" ca="1" si="256"/>
        <v>2.7415660311605156E-2</v>
      </c>
      <c r="AT800" s="3">
        <f t="shared" ca="1" si="256"/>
        <v>2.819785941692584E-2</v>
      </c>
      <c r="AU800" s="3">
        <f t="shared" ca="1" si="256"/>
        <v>2.9018878613042639E-2</v>
      </c>
      <c r="AV800" s="3">
        <f t="shared" ca="1" si="256"/>
        <v>2.987013203237816E-2</v>
      </c>
      <c r="AW800" s="3">
        <f t="shared" ca="1" si="255"/>
        <v>3.0742554155038952E-2</v>
      </c>
      <c r="AX800" s="3">
        <f t="shared" ca="1" si="255"/>
        <v>3.1623936886929147E-2</v>
      </c>
      <c r="AY800" s="3">
        <f t="shared" ca="1" si="255"/>
        <v>3.24972659629299E-2</v>
      </c>
      <c r="AZ800" s="3">
        <f t="shared" ca="1" si="252"/>
        <v>3.3344707055233083E-2</v>
      </c>
      <c r="BC800" s="3">
        <f ca="1">-MC!BC800</f>
        <v>0.6112360439677289</v>
      </c>
      <c r="BD800" s="3">
        <f ca="1">-MC!BD800</f>
        <v>0.41105787736268695</v>
      </c>
      <c r="BE800" s="3">
        <f ca="1">-MC!BE800</f>
        <v>-0.54316925381715908</v>
      </c>
    </row>
    <row r="801" spans="1:57" x14ac:dyDescent="0.5">
      <c r="A801" s="3">
        <f t="shared" si="253"/>
        <v>7.8899999999998762</v>
      </c>
      <c r="B801" s="3">
        <f t="shared" ca="1" si="260"/>
        <v>3.3521495235439347E-2</v>
      </c>
      <c r="C801" s="3">
        <f t="shared" ca="1" si="260"/>
        <v>3.483066265473047E-2</v>
      </c>
      <c r="D801" s="3">
        <f t="shared" ca="1" si="260"/>
        <v>3.5933207047090417E-2</v>
      </c>
      <c r="E801" s="3">
        <f t="shared" ca="1" si="260"/>
        <v>3.6838614124311005E-2</v>
      </c>
      <c r="F801" s="3">
        <f t="shared" ca="1" si="260"/>
        <v>3.7555610133983466E-2</v>
      </c>
      <c r="G801" s="3">
        <f t="shared" ca="1" si="260"/>
        <v>3.8092492195916677E-2</v>
      </c>
      <c r="H801" s="3">
        <f t="shared" ca="1" si="260"/>
        <v>3.8457440615182727E-2</v>
      </c>
      <c r="I801" s="3">
        <f t="shared" ca="1" si="260"/>
        <v>3.8658814267472412E-2</v>
      </c>
      <c r="J801" s="3">
        <f t="shared" ca="1" si="260"/>
        <v>3.8705416650128582E-2</v>
      </c>
      <c r="K801" s="3">
        <f t="shared" ca="1" si="260"/>
        <v>3.8606707817505428E-2</v>
      </c>
      <c r="L801" s="3">
        <f t="shared" ca="1" si="260"/>
        <v>3.8372936783681477E-2</v>
      </c>
      <c r="M801" s="3">
        <f t="shared" ca="1" si="260"/>
        <v>3.8015179781316348E-2</v>
      </c>
      <c r="N801" s="3">
        <f t="shared" ca="1" si="260"/>
        <v>3.7545286177063937E-2</v>
      </c>
      <c r="O801" s="3">
        <f t="shared" ca="1" si="260"/>
        <v>3.6975748972244746E-2</v>
      </c>
      <c r="P801" s="3">
        <f t="shared" ca="1" si="260"/>
        <v>3.6319525856842935E-2</v>
      </c>
      <c r="Q801" s="3">
        <f t="shared" ca="1" si="259"/>
        <v>3.5589838408247532E-2</v>
      </c>
      <c r="R801" s="3">
        <f t="shared" ca="1" si="258"/>
        <v>3.4799972928529294E-2</v>
      </c>
      <c r="S801" s="3">
        <f t="shared" ca="1" si="258"/>
        <v>3.396309966550131E-2</v>
      </c>
      <c r="T801" s="3">
        <f t="shared" ca="1" si="258"/>
        <v>3.3092120449433944E-2</v>
      </c>
      <c r="U801" s="3">
        <f t="shared" ca="1" si="258"/>
        <v>3.2199549411111972E-2</v>
      </c>
      <c r="V801" s="3">
        <f t="shared" ca="1" si="258"/>
        <v>3.129742742697119E-2</v>
      </c>
      <c r="W801" s="3">
        <f t="shared" ca="1" si="258"/>
        <v>3.0397267721945193E-2</v>
      </c>
      <c r="X801" s="3">
        <f t="shared" ca="1" si="258"/>
        <v>2.9510027392514203E-2</v>
      </c>
      <c r="Y801" s="3">
        <f t="shared" ca="1" si="258"/>
        <v>2.8646097836326941E-2</v>
      </c>
      <c r="Z801" s="3">
        <f t="shared" ca="1" si="258"/>
        <v>2.7815306816505691E-2</v>
      </c>
      <c r="AA801" s="3">
        <f t="shared" ca="1" si="258"/>
        <v>2.7026926397275414E-2</v>
      </c>
      <c r="AB801" s="3">
        <f t="shared" ca="1" si="258"/>
        <v>2.6289683651324055E-2</v>
      </c>
      <c r="AC801" s="3">
        <f t="shared" ca="1" si="258"/>
        <v>2.5611773447971029E-2</v>
      </c>
      <c r="AD801" s="3">
        <f t="shared" ca="1" si="258"/>
        <v>2.5000873191824674E-2</v>
      </c>
      <c r="AE801" s="3">
        <f t="shared" ca="1" si="258"/>
        <v>2.4464157144611462E-2</v>
      </c>
      <c r="AF801" s="3">
        <f t="shared" ca="1" si="258"/>
        <v>2.4008303192488659E-2</v>
      </c>
      <c r="AG801" s="3">
        <f t="shared" ca="1" si="257"/>
        <v>2.3639479129017225E-2</v>
      </c>
      <c r="AH801" s="3">
        <f t="shared" ca="1" si="256"/>
        <v>2.3363291031303735E-2</v>
      </c>
      <c r="AI801" s="3">
        <f t="shared" ca="1" si="256"/>
        <v>2.3184675630865945E-2</v>
      </c>
      <c r="AJ801" s="3">
        <f t="shared" ca="1" si="256"/>
        <v>2.310772386055707E-2</v>
      </c>
      <c r="AK801" s="3">
        <f t="shared" ca="1" si="256"/>
        <v>2.3135435137157392E-2</v>
      </c>
      <c r="AL801" s="3">
        <f t="shared" ca="1" si="256"/>
        <v>2.3269420664035759E-2</v>
      </c>
      <c r="AM801" s="3">
        <f t="shared" ca="1" si="256"/>
        <v>2.3509595417788305E-2</v>
      </c>
      <c r="AN801" s="3">
        <f t="shared" ca="1" si="256"/>
        <v>2.3853915714798238E-2</v>
      </c>
      <c r="AO801" s="3">
        <f t="shared" ca="1" si="256"/>
        <v>2.4298224810503286E-2</v>
      </c>
      <c r="AP801" s="3">
        <f t="shared" ca="1" si="256"/>
        <v>2.4836260220084377E-2</v>
      </c>
      <c r="AQ801" s="3">
        <f t="shared" ca="1" si="256"/>
        <v>2.5459861128215022E-2</v>
      </c>
      <c r="AR801" s="3">
        <f t="shared" ca="1" si="256"/>
        <v>2.6159406512934601E-2</v>
      </c>
      <c r="AS801" s="3">
        <f t="shared" ca="1" si="256"/>
        <v>2.6924509364043604E-2</v>
      </c>
      <c r="AT801" s="3">
        <f t="shared" ca="1" si="256"/>
        <v>2.7744923385986397E-2</v>
      </c>
      <c r="AU801" s="3">
        <f t="shared" ca="1" si="256"/>
        <v>2.8611365467599133E-2</v>
      </c>
      <c r="AV801" s="3">
        <f t="shared" ca="1" si="256"/>
        <v>2.9515541832228299E-2</v>
      </c>
      <c r="AW801" s="3">
        <f t="shared" ca="1" si="255"/>
        <v>3.0448626769804803E-2</v>
      </c>
      <c r="AX801" s="3">
        <f t="shared" ca="1" si="255"/>
        <v>3.1398620061418234E-2</v>
      </c>
      <c r="AY801" s="3">
        <f t="shared" ca="1" si="255"/>
        <v>3.2348796782411031E-2</v>
      </c>
      <c r="AZ801" s="3">
        <f t="shared" ca="1" si="252"/>
        <v>3.3282504989927596E-2</v>
      </c>
      <c r="BC801" s="3">
        <f ca="1">-MC!BC801</f>
        <v>-0.17695468436087047</v>
      </c>
      <c r="BD801" s="3">
        <f ca="1">-MC!BD801</f>
        <v>-1.4323529068074716</v>
      </c>
      <c r="BE801" s="3">
        <f ca="1">-MC!BE801</f>
        <v>-0.34962687916541313</v>
      </c>
    </row>
    <row r="802" spans="1:57" x14ac:dyDescent="0.5">
      <c r="A802" s="3">
        <f t="shared" si="253"/>
        <v>7.899999999999876</v>
      </c>
      <c r="B802" s="3">
        <f t="shared" ca="1" si="260"/>
        <v>3.4234352963430803E-2</v>
      </c>
      <c r="C802" s="3">
        <f t="shared" ca="1" si="260"/>
        <v>3.5491896667106899E-2</v>
      </c>
      <c r="D802" s="3">
        <f t="shared" ca="1" si="260"/>
        <v>3.654772177309764E-2</v>
      </c>
      <c r="E802" s="3">
        <f t="shared" ca="1" si="260"/>
        <v>3.7411127656979758E-2</v>
      </c>
      <c r="F802" s="3">
        <f t="shared" ca="1" si="260"/>
        <v>3.8090658008795117E-2</v>
      </c>
      <c r="G802" s="3">
        <f t="shared" ca="1" si="260"/>
        <v>3.8594431310875185E-2</v>
      </c>
      <c r="H802" s="3">
        <f t="shared" ca="1" si="260"/>
        <v>3.8930453263986788E-2</v>
      </c>
      <c r="I802" s="3">
        <f t="shared" ca="1" si="260"/>
        <v>3.9106911989670597E-2</v>
      </c>
      <c r="J802" s="3">
        <f t="shared" ca="1" si="260"/>
        <v>3.9132443356880174E-2</v>
      </c>
      <c r="K802" s="3">
        <f t="shared" ca="1" si="260"/>
        <v>3.9016341641091357E-2</v>
      </c>
      <c r="L802" s="3">
        <f t="shared" ca="1" si="260"/>
        <v>3.8768690317259262E-2</v>
      </c>
      <c r="M802" s="3">
        <f t="shared" ca="1" si="260"/>
        <v>3.8400398705879572E-2</v>
      </c>
      <c r="N802" s="3">
        <f t="shared" ca="1" si="260"/>
        <v>3.7923146577366937E-2</v>
      </c>
      <c r="O802" s="3">
        <f t="shared" ca="1" si="260"/>
        <v>3.7349253826474423E-2</v>
      </c>
      <c r="P802" s="3">
        <f t="shared" ca="1" si="260"/>
        <v>3.6691501219521125E-2</v>
      </c>
      <c r="Q802" s="3">
        <f t="shared" ca="1" si="259"/>
        <v>3.5962929726128835E-2</v>
      </c>
      <c r="R802" s="3">
        <f t="shared" ca="1" si="258"/>
        <v>3.517664179652278E-2</v>
      </c>
      <c r="S802" s="3">
        <f t="shared" ca="1" si="258"/>
        <v>3.4345621197611018E-2</v>
      </c>
      <c r="T802" s="3">
        <f t="shared" ca="1" si="258"/>
        <v>3.3482581334623729E-2</v>
      </c>
      <c r="U802" s="3">
        <f t="shared" ca="1" si="258"/>
        <v>3.2599846645835484E-2</v>
      </c>
      <c r="V802" s="3">
        <f t="shared" ca="1" si="258"/>
        <v>3.1709267654039766E-2</v>
      </c>
      <c r="W802" s="3">
        <f t="shared" ca="1" si="258"/>
        <v>3.082216705427793E-2</v>
      </c>
      <c r="X802" s="3">
        <f t="shared" ca="1" si="258"/>
        <v>2.9949311567026283E-2</v>
      </c>
      <c r="Y802" s="3">
        <f t="shared" ca="1" si="258"/>
        <v>2.9100902540281241E-2</v>
      </c>
      <c r="Z802" s="3">
        <f t="shared" ca="1" si="258"/>
        <v>2.8286578061057527E-2</v>
      </c>
      <c r="AA802" s="3">
        <f t="shared" ca="1" si="258"/>
        <v>2.751542086844988E-2</v>
      </c>
      <c r="AB802" s="3">
        <f t="shared" ca="1" si="258"/>
        <v>2.6795969019072916E-2</v>
      </c>
      <c r="AC802" s="3">
        <f t="shared" ca="1" si="258"/>
        <v>2.6136228627402509E-2</v>
      </c>
      <c r="AD802" s="3">
        <f t="shared" ca="1" si="258"/>
        <v>2.5543688508193673E-2</v>
      </c>
      <c r="AE802" s="3">
        <f t="shared" ca="1" si="258"/>
        <v>2.5025334260484557E-2</v>
      </c>
      <c r="AF802" s="3">
        <f t="shared" ca="1" si="258"/>
        <v>2.4587654541889763E-2</v>
      </c>
      <c r="AG802" s="3">
        <f t="shared" ca="1" si="257"/>
        <v>2.4236626515740541E-2</v>
      </c>
      <c r="AH802" s="3">
        <f t="shared" ca="1" si="256"/>
        <v>2.3977663037295951E-2</v>
      </c>
      <c r="AI802" s="3">
        <f t="shared" ca="1" si="256"/>
        <v>2.3815503588409209E-2</v>
      </c>
      <c r="AJ802" s="3">
        <f t="shared" ca="1" si="256"/>
        <v>2.3754036391784184E-2</v>
      </c>
      <c r="AK802" s="3">
        <f t="shared" ca="1" si="256"/>
        <v>2.3796051641160582E-2</v>
      </c>
      <c r="AL802" s="3">
        <f t="shared" ca="1" si="256"/>
        <v>2.3942944561654772E-2</v>
      </c>
      <c r="AM802" s="3">
        <f t="shared" ca="1" si="256"/>
        <v>2.419440831103856E-2</v>
      </c>
      <c r="AN802" s="3">
        <f t="shared" ca="1" si="256"/>
        <v>2.4548173731270672E-2</v>
      </c>
      <c r="AO802" s="3">
        <f t="shared" ca="1" si="256"/>
        <v>2.4999858230020496E-2</v>
      </c>
      <c r="AP802" s="3">
        <f t="shared" ca="1" si="256"/>
        <v>2.5542977176710186E-2</v>
      </c>
      <c r="AQ802" s="3">
        <f t="shared" ca="1" si="256"/>
        <v>2.6169156028097464E-2</v>
      </c>
      <c r="AR802" s="3">
        <f t="shared" ca="1" si="256"/>
        <v>2.6868573705803058E-2</v>
      </c>
      <c r="AS802" s="3">
        <f t="shared" ca="1" si="256"/>
        <v>2.763066122860652E-2</v>
      </c>
      <c r="AT802" s="3">
        <f t="shared" ca="1" si="256"/>
        <v>2.8445006929558397E-2</v>
      </c>
      <c r="AU802" s="3">
        <f t="shared" ca="1" si="256"/>
        <v>2.9302163235143126E-2</v>
      </c>
      <c r="AV802" s="3">
        <f t="shared" ca="1" si="256"/>
        <v>3.0193642141993972E-2</v>
      </c>
      <c r="AW802" s="3">
        <f t="shared" ca="1" si="255"/>
        <v>3.111037183915831E-2</v>
      </c>
      <c r="AX802" s="3">
        <f t="shared" ca="1" si="255"/>
        <v>3.204007634020159E-2</v>
      </c>
      <c r="AY802" s="3">
        <f t="shared" ca="1" si="255"/>
        <v>3.296585264980223E-2</v>
      </c>
      <c r="AZ802" s="3">
        <f t="shared" ca="1" si="252"/>
        <v>3.387153390093859E-2</v>
      </c>
      <c r="BC802" s="3">
        <f ca="1">-MC!BC802</f>
        <v>0.83553118733135356</v>
      </c>
      <c r="BD802" s="3">
        <f ca="1">-MC!BD802</f>
        <v>0.24138203776918932</v>
      </c>
      <c r="BE802" s="3">
        <f ca="1">-MC!BE802</f>
        <v>-0.49513353566674567</v>
      </c>
    </row>
    <row r="803" spans="1:57" x14ac:dyDescent="0.5">
      <c r="A803" s="3">
        <f t="shared" si="253"/>
        <v>7.9099999999998758</v>
      </c>
      <c r="B803" s="3">
        <f t="shared" ca="1" si="260"/>
        <v>3.5176823448442113E-2</v>
      </c>
      <c r="C803" s="3">
        <f t="shared" ca="1" si="260"/>
        <v>3.6284732681750739E-2</v>
      </c>
      <c r="D803" s="3">
        <f t="shared" ca="1" si="260"/>
        <v>3.7199178514810395E-2</v>
      </c>
      <c r="E803" s="3">
        <f t="shared" ca="1" si="260"/>
        <v>3.7929257645308898E-2</v>
      </c>
      <c r="F803" s="3">
        <f t="shared" ca="1" si="260"/>
        <v>3.8483314866893069E-2</v>
      </c>
      <c r="G803" s="3">
        <f t="shared" ca="1" si="260"/>
        <v>3.8869273687833265E-2</v>
      </c>
      <c r="H803" s="3">
        <f t="shared" ca="1" si="260"/>
        <v>3.9094948864347015E-2</v>
      </c>
      <c r="I803" s="3">
        <f t="shared" ca="1" si="260"/>
        <v>3.9168341409092949E-2</v>
      </c>
      <c r="J803" s="3">
        <f t="shared" ca="1" si="260"/>
        <v>3.9097903182378449E-2</v>
      </c>
      <c r="K803" s="3">
        <f t="shared" ca="1" si="260"/>
        <v>3.8892746268348939E-2</v>
      </c>
      <c r="L803" s="3">
        <f t="shared" ca="1" si="260"/>
        <v>3.85627721581282E-2</v>
      </c>
      <c r="M803" s="3">
        <f t="shared" ca="1" si="260"/>
        <v>3.8118706789119342E-2</v>
      </c>
      <c r="N803" s="3">
        <f t="shared" ca="1" si="260"/>
        <v>3.7572043848044058E-2</v>
      </c>
      <c r="O803" s="3">
        <f t="shared" ca="1" si="260"/>
        <v>3.6934913629498904E-2</v>
      </c>
      <c r="P803" s="3">
        <f t="shared" ca="1" si="260"/>
        <v>3.6219903485208725E-2</v>
      </c>
      <c r="Q803" s="3">
        <f t="shared" ca="1" si="259"/>
        <v>3.5439857294899402E-2</v>
      </c>
      <c r="R803" s="3">
        <f t="shared" ca="1" si="258"/>
        <v>3.4607677187122293E-2</v>
      </c>
      <c r="S803" s="3">
        <f t="shared" ca="1" si="258"/>
        <v>3.3736143991750588E-2</v>
      </c>
      <c r="T803" s="3">
        <f t="shared" ca="1" si="258"/>
        <v>3.2837766246377756E-2</v>
      </c>
      <c r="U803" s="3">
        <f t="shared" ca="1" si="258"/>
        <v>3.1924662266298386E-2</v>
      </c>
      <c r="V803" s="3">
        <f t="shared" ca="1" si="258"/>
        <v>3.1008475799891518E-2</v>
      </c>
      <c r="W803" s="3">
        <f t="shared" ca="1" si="258"/>
        <v>3.0100322598136903E-2</v>
      </c>
      <c r="X803" s="3">
        <f t="shared" ca="1" si="258"/>
        <v>2.9210762594786836E-2</v>
      </c>
      <c r="Y803" s="3">
        <f t="shared" ca="1" si="258"/>
        <v>2.8349790678409186E-2</v>
      </c>
      <c r="Z803" s="3">
        <f t="shared" ca="1" si="258"/>
        <v>2.7526838849683533E-2</v>
      </c>
      <c r="AA803" s="3">
        <f t="shared" ca="1" si="258"/>
        <v>2.6750784111508399E-2</v>
      </c>
      <c r="AB803" s="3">
        <f t="shared" ca="1" si="258"/>
        <v>2.6029959092402532E-2</v>
      </c>
      <c r="AC803" s="3">
        <f t="shared" ca="1" si="258"/>
        <v>2.5372164738050939E-2</v>
      </c>
      <c r="AD803" s="3">
        <f t="shared" ca="1" si="258"/>
        <v>2.4784684854651476E-2</v>
      </c>
      <c r="AE803" s="3">
        <f t="shared" ca="1" si="258"/>
        <v>2.4274299949989763E-2</v>
      </c>
      <c r="AF803" s="3">
        <f t="shared" ca="1" si="258"/>
        <v>2.3847293007856846E-2</v>
      </c>
      <c r="AG803" s="3">
        <f t="shared" ca="1" si="257"/>
        <v>2.3509434092274795E-2</v>
      </c>
      <c r="AH803" s="3">
        <f t="shared" ca="1" si="256"/>
        <v>2.3265926338851661E-2</v>
      </c>
      <c r="AI803" s="3">
        <f t="shared" ca="1" si="256"/>
        <v>2.3121295453319316E-2</v>
      </c>
      <c r="AJ803" s="3">
        <f t="shared" ca="1" si="256"/>
        <v>2.3079210400727312E-2</v>
      </c>
      <c r="AK803" s="3">
        <f t="shared" ca="1" si="256"/>
        <v>2.3142235599423407E-2</v>
      </c>
      <c r="AL803" s="3">
        <f t="shared" ca="1" si="256"/>
        <v>2.3311533762212934E-2</v>
      </c>
      <c r="AM803" s="3">
        <f t="shared" ca="1" si="256"/>
        <v>2.3586559737684223E-2</v>
      </c>
      <c r="AN803" s="3">
        <f t="shared" ca="1" si="256"/>
        <v>2.3964802468657519E-2</v>
      </c>
      <c r="AO803" s="3">
        <f t="shared" ca="1" si="256"/>
        <v>2.4441637171826923E-2</v>
      </c>
      <c r="AP803" s="3">
        <f t="shared" ca="1" si="256"/>
        <v>2.501034082196555E-2</v>
      </c>
      <c r="AQ803" s="3">
        <f t="shared" ca="1" si="256"/>
        <v>2.5662309004098136E-2</v>
      </c>
      <c r="AR803" s="3">
        <f t="shared" ca="1" si="256"/>
        <v>2.6387504527887577E-2</v>
      </c>
      <c r="AS803" s="3">
        <f t="shared" ca="1" si="256"/>
        <v>2.7175160355837908E-2</v>
      </c>
      <c r="AT803" s="3">
        <f t="shared" ca="1" si="256"/>
        <v>2.8014683050539561E-2</v>
      </c>
      <c r="AU803" s="3">
        <f t="shared" ca="1" si="256"/>
        <v>2.8896443563590897E-2</v>
      </c>
      <c r="AV803" s="3">
        <f t="shared" ca="1" si="256"/>
        <v>2.9811742210181413E-2</v>
      </c>
      <c r="AW803" s="3">
        <f t="shared" ca="1" si="255"/>
        <v>3.0751244067895016E-2</v>
      </c>
      <c r="AX803" s="3">
        <f t="shared" ca="1" si="255"/>
        <v>3.1702382919463083E-2</v>
      </c>
      <c r="AY803" s="3">
        <f t="shared" ca="1" si="255"/>
        <v>3.264807454458285E-2</v>
      </c>
      <c r="AZ803" s="3">
        <f t="shared" ca="1" si="252"/>
        <v>3.3572683564202573E-2</v>
      </c>
      <c r="BC803" s="3">
        <f ca="1">-MC!BC803</f>
        <v>-0.67177385121378919</v>
      </c>
      <c r="BD803" s="3">
        <f ca="1">-MC!BD803</f>
        <v>-1.0526607164693775</v>
      </c>
      <c r="BE803" s="3">
        <f ca="1">-MC!BE803</f>
        <v>-2.0521959142828763</v>
      </c>
    </row>
    <row r="804" spans="1:57" x14ac:dyDescent="0.5">
      <c r="A804" s="3">
        <f t="shared" si="253"/>
        <v>7.9199999999998756</v>
      </c>
      <c r="B804" s="3">
        <f t="shared" ca="1" si="260"/>
        <v>3.4784474664470433E-2</v>
      </c>
      <c r="C804" s="3">
        <f t="shared" ca="1" si="260"/>
        <v>3.5920529306149446E-2</v>
      </c>
      <c r="D804" s="3">
        <f t="shared" ca="1" si="260"/>
        <v>3.6862907522583407E-2</v>
      </c>
      <c r="E804" s="3">
        <f t="shared" ca="1" si="260"/>
        <v>3.7620666176043011E-2</v>
      </c>
      <c r="F804" s="3">
        <f t="shared" ca="1" si="260"/>
        <v>3.8202114009068616E-2</v>
      </c>
      <c r="G804" s="3">
        <f t="shared" ca="1" si="260"/>
        <v>3.8615142403301626E-2</v>
      </c>
      <c r="H804" s="3">
        <f t="shared" ca="1" si="260"/>
        <v>3.8867538013965537E-2</v>
      </c>
      <c r="I804" s="3">
        <f t="shared" ca="1" si="260"/>
        <v>3.8967277573683574E-2</v>
      </c>
      <c r="J804" s="3">
        <f t="shared" ca="1" si="260"/>
        <v>3.8922791737305173E-2</v>
      </c>
      <c r="K804" s="3">
        <f t="shared" ca="1" si="260"/>
        <v>3.8743173168637221E-2</v>
      </c>
      <c r="L804" s="3">
        <f t="shared" ca="1" si="260"/>
        <v>3.8438304113828869E-2</v>
      </c>
      <c r="M804" s="3">
        <f t="shared" ca="1" si="260"/>
        <v>3.8018889840020567E-2</v>
      </c>
      <c r="N804" s="3">
        <f t="shared" ca="1" si="260"/>
        <v>3.7496400646753685E-2</v>
      </c>
      <c r="O804" s="3">
        <f t="shared" ca="1" si="260"/>
        <v>3.6882939919021439E-2</v>
      </c>
      <c r="P804" s="3">
        <f t="shared" ca="1" si="260"/>
        <v>3.6191064287290291E-2</v>
      </c>
      <c r="Q804" s="3">
        <f t="shared" ca="1" si="259"/>
        <v>3.5433583243596571E-2</v>
      </c>
      <c r="R804" s="3">
        <f t="shared" ca="1" si="258"/>
        <v>3.4623361309352486E-2</v>
      </c>
      <c r="S804" s="3">
        <f t="shared" ca="1" si="258"/>
        <v>3.3773139105626217E-2</v>
      </c>
      <c r="T804" s="3">
        <f t="shared" ca="1" si="258"/>
        <v>3.289538304410957E-2</v>
      </c>
      <c r="U804" s="3">
        <f t="shared" ca="1" si="258"/>
        <v>3.2002168070930377E-2</v>
      </c>
      <c r="V804" s="3">
        <f t="shared" ca="1" si="258"/>
        <v>3.110509392350223E-2</v>
      </c>
      <c r="W804" s="3">
        <f t="shared" ca="1" si="258"/>
        <v>3.0215232178731916E-2</v>
      </c>
      <c r="X804" s="3">
        <f t="shared" ca="1" si="258"/>
        <v>2.9343098757035554E-2</v>
      </c>
      <c r="Y804" s="3">
        <f t="shared" ca="1" si="258"/>
        <v>2.849864486185625E-2</v>
      </c>
      <c r="Z804" s="3">
        <f t="shared" ca="1" si="258"/>
        <v>2.7691259181383134E-2</v>
      </c>
      <c r="AA804" s="3">
        <f t="shared" ca="1" si="258"/>
        <v>2.6929775755322436E-2</v>
      </c>
      <c r="AB804" s="3">
        <f t="shared" ca="1" si="258"/>
        <v>2.6222484556125043E-2</v>
      </c>
      <c r="AC804" s="3">
        <f t="shared" ca="1" si="258"/>
        <v>2.5577144130731696E-2</v>
      </c>
      <c r="AD804" s="3">
        <f t="shared" ca="1" si="258"/>
        <v>2.5000996041971094E-2</v>
      </c>
      <c r="AE804" s="3">
        <f t="shared" ca="1" si="258"/>
        <v>2.4500778461566824E-2</v>
      </c>
      <c r="AF804" s="3">
        <f t="shared" ca="1" si="258"/>
        <v>2.408273143781858E-2</v>
      </c>
      <c r="AG804" s="3">
        <f t="shared" ca="1" si="257"/>
        <v>2.3752580649874327E-2</v>
      </c>
      <c r="AH804" s="3">
        <f t="shared" ca="1" si="256"/>
        <v>2.3515482199403626E-2</v>
      </c>
      <c r="AI804" s="3">
        <f t="shared" ca="1" si="256"/>
        <v>2.3375910673228247E-2</v>
      </c>
      <c r="AJ804" s="3">
        <f t="shared" ca="1" si="256"/>
        <v>2.3337478415230595E-2</v>
      </c>
      <c r="AK804" s="3">
        <f t="shared" ca="1" si="256"/>
        <v>2.3402686700470018E-2</v>
      </c>
      <c r="AL804" s="3">
        <f t="shared" ca="1" si="256"/>
        <v>2.3572628380345274E-2</v>
      </c>
      <c r="AM804" s="3">
        <f t="shared" ca="1" si="256"/>
        <v>2.3846682689304038E-2</v>
      </c>
      <c r="AN804" s="3">
        <f t="shared" ca="1" si="256"/>
        <v>2.4222259432033242E-2</v>
      </c>
      <c r="AO804" s="3">
        <f t="shared" ca="1" si="256"/>
        <v>2.4694654477020149E-2</v>
      </c>
      <c r="AP804" s="3">
        <f t="shared" ca="1" si="256"/>
        <v>2.5257069341689066E-2</v>
      </c>
      <c r="AQ804" s="3">
        <f t="shared" ca="1" si="256"/>
        <v>2.5900832781369173E-2</v>
      </c>
      <c r="AR804" s="3">
        <f t="shared" ca="1" si="256"/>
        <v>2.6615854621721086E-2</v>
      </c>
      <c r="AS804" s="3">
        <f t="shared" ca="1" si="256"/>
        <v>2.7391332861531548E-2</v>
      </c>
      <c r="AT804" s="3">
        <f t="shared" ca="1" si="256"/>
        <v>2.8216655065684274E-2</v>
      </c>
      <c r="AU804" s="3">
        <f t="shared" ca="1" si="256"/>
        <v>2.9082172873602308E-2</v>
      </c>
      <c r="AV804" s="3">
        <f t="shared" ca="1" si="256"/>
        <v>2.9979136657272906E-2</v>
      </c>
      <c r="AW804" s="3">
        <f t="shared" ca="1" si="255"/>
        <v>3.0898110607271E-2</v>
      </c>
      <c r="AX804" s="3">
        <f t="shared" ca="1" si="255"/>
        <v>3.1826403222452879E-2</v>
      </c>
      <c r="AY804" s="3">
        <f t="shared" ca="1" si="255"/>
        <v>3.2746926078635531E-2</v>
      </c>
      <c r="AZ804" s="3">
        <f t="shared" ca="1" si="252"/>
        <v>3.364474717276033E-2</v>
      </c>
      <c r="BC804" s="3">
        <f ca="1">-MC!BC804</f>
        <v>0.11456904844645432</v>
      </c>
      <c r="BD804" s="3">
        <f ca="1">-MC!BD804</f>
        <v>0.61975937691949223</v>
      </c>
      <c r="BE804" s="3">
        <f ca="1">-MC!BE804</f>
        <v>0.56363037352905376</v>
      </c>
    </row>
    <row r="805" spans="1:57" x14ac:dyDescent="0.5">
      <c r="A805" s="3">
        <f t="shared" si="253"/>
        <v>7.9299999999998754</v>
      </c>
      <c r="B805" s="3">
        <f t="shared" ca="1" si="260"/>
        <v>3.4574012234685828E-2</v>
      </c>
      <c r="C805" s="3">
        <f t="shared" ca="1" si="260"/>
        <v>3.5696929139086453E-2</v>
      </c>
      <c r="D805" s="3">
        <f t="shared" ca="1" si="260"/>
        <v>3.6633623013187913E-2</v>
      </c>
      <c r="E805" s="3">
        <f t="shared" ca="1" si="260"/>
        <v>3.7392755986685018E-2</v>
      </c>
      <c r="F805" s="3">
        <f t="shared" ca="1" si="260"/>
        <v>3.7982245856656278E-2</v>
      </c>
      <c r="G805" s="3">
        <f t="shared" ca="1" si="260"/>
        <v>3.8409596985781898E-2</v>
      </c>
      <c r="H805" s="3">
        <f t="shared" ca="1" si="260"/>
        <v>3.8682213031865545E-2</v>
      </c>
      <c r="I805" s="3">
        <f t="shared" ca="1" si="260"/>
        <v>3.880769153614165E-2</v>
      </c>
      <c r="J805" s="3">
        <f t="shared" ca="1" si="260"/>
        <v>3.8794087010859117E-2</v>
      </c>
      <c r="K805" s="3">
        <f t="shared" ca="1" si="260"/>
        <v>3.8650117730148661E-2</v>
      </c>
      <c r="L805" s="3">
        <f t="shared" ca="1" si="260"/>
        <v>3.8385291693834048E-2</v>
      </c>
      <c r="M805" s="3">
        <f t="shared" ca="1" si="260"/>
        <v>3.8009938471609786E-2</v>
      </c>
      <c r="N805" s="3">
        <f t="shared" ca="1" si="260"/>
        <v>3.7535149932543505E-2</v>
      </c>
      <c r="O805" s="3">
        <f t="shared" ca="1" si="260"/>
        <v>3.6972647502947022E-2</v>
      </c>
      <c r="P805" s="3">
        <f t="shared" ca="1" si="260"/>
        <v>3.6334602045854869E-2</v>
      </c>
      <c r="Q805" s="3">
        <f t="shared" ca="1" si="259"/>
        <v>3.5633433628379847E-2</v>
      </c>
      <c r="R805" s="3">
        <f t="shared" ca="1" si="258"/>
        <v>3.4881614139916743E-2</v>
      </c>
      <c r="S805" s="3">
        <f t="shared" ca="1" si="258"/>
        <v>3.4091488981541858E-2</v>
      </c>
      <c r="T805" s="3">
        <f t="shared" ca="1" si="258"/>
        <v>3.3275127441335088E-2</v>
      </c>
      <c r="U805" s="3">
        <f t="shared" ca="1" si="258"/>
        <v>3.2444206110576572E-2</v>
      </c>
      <c r="V805" s="3">
        <f t="shared" ca="1" si="258"/>
        <v>3.1609925739607338E-2</v>
      </c>
      <c r="W805" s="3">
        <f t="shared" ca="1" si="258"/>
        <v>3.0782958761631025E-2</v>
      </c>
      <c r="X805" s="3">
        <f t="shared" ca="1" si="258"/>
        <v>2.9973422117446826E-2</v>
      </c>
      <c r="Y805" s="3">
        <f t="shared" ca="1" si="258"/>
        <v>2.9190868359980825E-2</v>
      </c>
      <c r="Z805" s="3">
        <f t="shared" ca="1" si="258"/>
        <v>2.8444287899072714E-2</v>
      </c>
      <c r="AA805" s="3">
        <f t="shared" ca="1" si="258"/>
        <v>2.7742116844533964E-2</v>
      </c>
      <c r="AB805" s="3">
        <f t="shared" ca="1" si="258"/>
        <v>2.7092247545049131E-2</v>
      </c>
      <c r="AC805" s="3">
        <f t="shared" ca="1" si="258"/>
        <v>2.6502041179077229E-2</v>
      </c>
      <c r="AD805" s="3">
        <f t="shared" ca="1" si="258"/>
        <v>2.5978342091379E-2</v>
      </c>
      <c r="AE805" s="3">
        <f t="shared" ca="1" si="258"/>
        <v>2.5527491132782448E-2</v>
      </c>
      <c r="AF805" s="3">
        <f t="shared" ca="1" si="258"/>
        <v>2.5155330414263318E-2</v>
      </c>
      <c r="AG805" s="3">
        <f t="shared" ca="1" si="257"/>
        <v>2.4867186204269226E-2</v>
      </c>
      <c r="AH805" s="3">
        <f t="shared" ca="1" si="256"/>
        <v>2.4667812515986862E-2</v>
      </c>
      <c r="AI805" s="3">
        <f t="shared" ca="1" si="256"/>
        <v>2.4561277734437795E-2</v>
      </c>
      <c r="AJ805" s="3">
        <f t="shared" ca="1" si="256"/>
        <v>2.4550782479049908E-2</v>
      </c>
      <c r="AK805" s="3">
        <f t="shared" ca="1" si="256"/>
        <v>2.4638409774386826E-2</v>
      </c>
      <c r="AL805" s="3">
        <f t="shared" ca="1" si="256"/>
        <v>2.4824827522541098E-2</v>
      </c>
      <c r="AM805" s="3">
        <f t="shared" ca="1" si="256"/>
        <v>2.5108984300494932E-2</v>
      </c>
      <c r="AN805" s="3">
        <f t="shared" ca="1" si="256"/>
        <v>2.5487855797755539E-2</v>
      </c>
      <c r="AO805" s="3">
        <f t="shared" ca="1" si="256"/>
        <v>2.5956303639575538E-2</v>
      </c>
      <c r="AP805" s="3">
        <f t="shared" ca="1" si="256"/>
        <v>2.6507099085738547E-2</v>
      </c>
      <c r="AQ805" s="3">
        <f t="shared" ca="1" si="256"/>
        <v>2.7131149365947103E-2</v>
      </c>
      <c r="AR805" s="3">
        <f t="shared" ca="1" si="256"/>
        <v>2.7817956709420291E-2</v>
      </c>
      <c r="AS805" s="3">
        <f t="shared" ca="1" si="256"/>
        <v>2.8556329497702818E-2</v>
      </c>
      <c r="AT805" s="3">
        <f t="shared" ca="1" si="256"/>
        <v>2.9335281318837357E-2</v>
      </c>
      <c r="AU805" s="3">
        <f t="shared" ca="1" si="256"/>
        <v>3.0144788914606153E-2</v>
      </c>
      <c r="AV805" s="3">
        <f t="shared" ca="1" si="256"/>
        <v>3.0975696722073127E-2</v>
      </c>
      <c r="AW805" s="3">
        <f t="shared" ca="1" si="255"/>
        <v>3.1818112584021965E-2</v>
      </c>
      <c r="AX805" s="3">
        <f t="shared" ca="1" si="255"/>
        <v>3.265886716418881E-2</v>
      </c>
      <c r="AY805" s="3">
        <f t="shared" ca="1" si="255"/>
        <v>3.3480527013262908E-2</v>
      </c>
      <c r="AZ805" s="3">
        <f t="shared" ca="1" si="252"/>
        <v>3.4268526846945112E-2</v>
      </c>
      <c r="BC805" s="3">
        <f ca="1">-MC!BC805</f>
        <v>0.97372118779076811</v>
      </c>
      <c r="BD805" s="3">
        <f ca="1">-MC!BD805</f>
        <v>1.828884124513638</v>
      </c>
      <c r="BE805" s="3">
        <f ca="1">-MC!BE805</f>
        <v>0.43972622450777443</v>
      </c>
    </row>
    <row r="806" spans="1:57" x14ac:dyDescent="0.5">
      <c r="A806" s="3">
        <f t="shared" si="253"/>
        <v>7.9399999999998752</v>
      </c>
      <c r="B806" s="3">
        <f t="shared" ca="1" si="260"/>
        <v>3.4292409648231208E-2</v>
      </c>
      <c r="C806" s="3">
        <f t="shared" ca="1" si="260"/>
        <v>3.5461593890852253E-2</v>
      </c>
      <c r="D806" s="3">
        <f t="shared" ca="1" si="260"/>
        <v>3.6440053753943172E-2</v>
      </c>
      <c r="E806" s="3">
        <f t="shared" ca="1" si="260"/>
        <v>3.7236618605021109E-2</v>
      </c>
      <c r="F806" s="3">
        <f t="shared" ca="1" si="260"/>
        <v>3.7859377268888599E-2</v>
      </c>
      <c r="G806" s="3">
        <f t="shared" ca="1" si="260"/>
        <v>3.8316009064351356E-2</v>
      </c>
      <c r="H806" s="3">
        <f t="shared" ca="1" si="260"/>
        <v>3.8614096622569746E-2</v>
      </c>
      <c r="I806" s="3">
        <f t="shared" ca="1" si="260"/>
        <v>3.8761420249021031E-2</v>
      </c>
      <c r="J806" s="3">
        <f t="shared" ca="1" si="260"/>
        <v>3.8766220243067979E-2</v>
      </c>
      <c r="K806" s="3">
        <f t="shared" ca="1" si="260"/>
        <v>3.863740238668803E-2</v>
      </c>
      <c r="L806" s="3">
        <f t="shared" ca="1" si="260"/>
        <v>3.8384662299013043E-2</v>
      </c>
      <c r="M806" s="3">
        <f t="shared" ca="1" si="260"/>
        <v>3.8018515692286904E-2</v>
      </c>
      <c r="N806" s="3">
        <f t="shared" ca="1" si="260"/>
        <v>3.7550237829195254E-2</v>
      </c>
      <c r="O806" s="3">
        <f t="shared" ca="1" si="260"/>
        <v>3.6991729995849376E-2</v>
      </c>
      <c r="P806" s="3">
        <f t="shared" ca="1" si="260"/>
        <v>3.6355339109357926E-2</v>
      </c>
      <c r="Q806" s="3">
        <f t="shared" ca="1" si="259"/>
        <v>3.5653657642424182E-2</v>
      </c>
      <c r="R806" s="3">
        <f t="shared" ca="1" si="258"/>
        <v>3.4899326695321926E-2</v>
      </c>
      <c r="S806" s="3">
        <f t="shared" ca="1" si="258"/>
        <v>3.4104858305719042E-2</v>
      </c>
      <c r="T806" s="3">
        <f t="shared" ca="1" si="258"/>
        <v>3.328248650811471E-2</v>
      </c>
      <c r="U806" s="3">
        <f t="shared" ca="1" si="258"/>
        <v>3.2444051420952746E-2</v>
      </c>
      <c r="V806" s="3">
        <f t="shared" ca="1" si="258"/>
        <v>3.1600916699024907E-2</v>
      </c>
      <c r="W806" s="3">
        <f t="shared" ca="1" si="258"/>
        <v>3.0763917529769275E-2</v>
      </c>
      <c r="X806" s="3">
        <f t="shared" ca="1" si="258"/>
        <v>2.9943333775606023E-2</v>
      </c>
      <c r="Y806" s="3">
        <f t="shared" ca="1" si="258"/>
        <v>2.9148881241043437E-2</v>
      </c>
      <c r="Z806" s="3">
        <f t="shared" ca="1" si="258"/>
        <v>2.8389713959196754E-2</v>
      </c>
      <c r="AA806" s="3">
        <f t="shared" ca="1" si="258"/>
        <v>2.7674432010761151E-2</v>
      </c>
      <c r="AB806" s="3">
        <f t="shared" ca="1" si="258"/>
        <v>2.7011092020416419E-2</v>
      </c>
      <c r="AC806" s="3">
        <f t="shared" ca="1" si="258"/>
        <v>2.6407219695804014E-2</v>
      </c>
      <c r="AD806" s="3">
        <f t="shared" ca="1" si="258"/>
        <v>2.5869824056216052E-2</v>
      </c>
      <c r="AE806" s="3">
        <f t="shared" ca="1" si="258"/>
        <v>2.5405410513912281E-2</v>
      </c>
      <c r="AF806" s="3">
        <f t="shared" ca="1" si="258"/>
        <v>2.5019985107732845E-2</v>
      </c>
      <c r="AG806" s="3">
        <f t="shared" ca="1" si="257"/>
        <v>2.4719036536525258E-2</v>
      </c>
      <c r="AH806" s="3">
        <f t="shared" ca="1" si="256"/>
        <v>2.450747853738287E-2</v>
      </c>
      <c r="AI806" s="3">
        <f t="shared" ca="1" si="256"/>
        <v>2.4389535077729861E-2</v>
      </c>
      <c r="AJ806" s="3">
        <f t="shared" ca="1" si="256"/>
        <v>2.4368556816674648E-2</v>
      </c>
      <c r="AK806" s="3">
        <f t="shared" ca="1" si="256"/>
        <v>2.4446770288964807E-2</v>
      </c>
      <c r="AL806" s="3">
        <f t="shared" ca="1" si="256"/>
        <v>2.4624980227879383E-2</v>
      </c>
      <c r="AM806" s="3">
        <f t="shared" ca="1" si="256"/>
        <v>2.4902266378436722E-2</v>
      </c>
      <c r="AN806" s="3">
        <f t="shared" ca="1" si="256"/>
        <v>2.5275732207059094E-2</v>
      </c>
      <c r="AO806" s="3">
        <f t="shared" ca="1" si="256"/>
        <v>2.5740367070132244E-2</v>
      </c>
      <c r="AP806" s="3">
        <f t="shared" ca="1" si="256"/>
        <v>2.6289074039095278E-2</v>
      </c>
      <c r="AQ806" s="3">
        <f t="shared" ca="1" si="256"/>
        <v>2.6912900991263665E-2</v>
      </c>
      <c r="AR806" s="3">
        <f t="shared" ca="1" si="256"/>
        <v>2.7601504813654844E-2</v>
      </c>
      <c r="AS806" s="3">
        <f t="shared" ca="1" si="256"/>
        <v>2.8343866478035391E-2</v>
      </c>
      <c r="AT806" s="3">
        <f t="shared" ca="1" si="256"/>
        <v>2.9129187471846833E-2</v>
      </c>
      <c r="AU806" s="3">
        <f t="shared" ca="1" si="256"/>
        <v>2.9947630913140844E-2</v>
      </c>
      <c r="AV806" s="3">
        <f t="shared" ca="1" si="256"/>
        <v>3.0790196190456542E-2</v>
      </c>
      <c r="AW806" s="3">
        <f t="shared" ca="1" si="256"/>
        <v>3.1647096263695676E-2</v>
      </c>
      <c r="AX806" s="3">
        <f t="shared" ref="AX806:AY821" ca="1" si="261">AX805+AX$2*$B$7+(AX$3*$BC806+AX$4*$BD806+AX$5*$BE806)*SQRT($B$7)+(AY805-AX805)/(AY$11-AX$11)*$B$7</f>
        <v>3.2505248512329978E-2</v>
      </c>
      <c r="AY806" s="3">
        <f t="shared" ca="1" si="261"/>
        <v>3.3347450591454587E-2</v>
      </c>
      <c r="AZ806" s="3">
        <f t="shared" ca="1" si="252"/>
        <v>3.416027766087721E-2</v>
      </c>
      <c r="BC806" s="3">
        <f ca="1">-MC!BC806</f>
        <v>-0.16985982619394324</v>
      </c>
      <c r="BD806" s="3">
        <f ca="1">-MC!BD806</f>
        <v>-0.1704615562950238</v>
      </c>
      <c r="BE806" s="3">
        <f ca="1">-MC!BE806</f>
        <v>0.53772465863854713</v>
      </c>
    </row>
    <row r="807" spans="1:57" x14ac:dyDescent="0.5">
      <c r="A807" s="3">
        <f t="shared" si="253"/>
        <v>7.9499999999998749</v>
      </c>
      <c r="B807" s="3">
        <f t="shared" ca="1" si="260"/>
        <v>3.4361983831581101E-2</v>
      </c>
      <c r="C807" s="3">
        <f t="shared" ca="1" si="260"/>
        <v>3.5459906767087872E-2</v>
      </c>
      <c r="D807" s="3">
        <f t="shared" ca="1" si="260"/>
        <v>3.6372293907172802E-2</v>
      </c>
      <c r="E807" s="3">
        <f t="shared" ca="1" si="260"/>
        <v>3.7107806744799098E-2</v>
      </c>
      <c r="F807" s="3">
        <f t="shared" ca="1" si="260"/>
        <v>3.7674370022887101E-2</v>
      </c>
      <c r="G807" s="3">
        <f t="shared" ca="1" si="260"/>
        <v>3.8079502908538385E-2</v>
      </c>
      <c r="H807" s="3">
        <f t="shared" ca="1" si="260"/>
        <v>3.8330631893913482E-2</v>
      </c>
      <c r="I807" s="3">
        <f t="shared" ca="1" si="260"/>
        <v>3.8435384921015635E-2</v>
      </c>
      <c r="J807" s="3">
        <f t="shared" ca="1" si="260"/>
        <v>3.840185292256186E-2</v>
      </c>
      <c r="K807" s="3">
        <f t="shared" ca="1" si="260"/>
        <v>3.8238794002431277E-2</v>
      </c>
      <c r="L807" s="3">
        <f t="shared" ca="1" si="260"/>
        <v>3.7955756181354411E-2</v>
      </c>
      <c r="M807" s="3">
        <f t="shared" ca="1" si="260"/>
        <v>3.7563106070971623E-2</v>
      </c>
      <c r="N807" s="3">
        <f t="shared" ca="1" si="260"/>
        <v>3.7071967068735924E-2</v>
      </c>
      <c r="O807" s="3">
        <f t="shared" ca="1" si="260"/>
        <v>3.6494085056269297E-2</v>
      </c>
      <c r="P807" s="3">
        <f t="shared" ca="1" si="260"/>
        <v>3.5841647743610573E-2</v>
      </c>
      <c r="Q807" s="3">
        <f t="shared" ca="1" si="259"/>
        <v>3.5127084756985019E-2</v>
      </c>
      <c r="R807" s="3">
        <f t="shared" ca="1" si="258"/>
        <v>3.4362871167885403E-2</v>
      </c>
      <c r="S807" s="3">
        <f t="shared" ca="1" si="258"/>
        <v>3.3561350424593461E-2</v>
      </c>
      <c r="T807" s="3">
        <f t="shared" ca="1" si="258"/>
        <v>3.2734586095468282E-2</v>
      </c>
      <c r="U807" s="3">
        <f t="shared" ca="1" si="258"/>
        <v>3.1894246625488842E-2</v>
      </c>
      <c r="V807" s="3">
        <f t="shared" ca="1" si="258"/>
        <v>3.1051523382719024E-2</v>
      </c>
      <c r="W807" s="3">
        <f t="shared" ca="1" si="258"/>
        <v>3.0217079124004821E-2</v>
      </c>
      <c r="X807" s="3">
        <f t="shared" ca="1" si="258"/>
        <v>2.940102145181234E-2</v>
      </c>
      <c r="Y807" s="3">
        <f t="shared" ca="1" si="258"/>
        <v>2.8612894241491677E-2</v>
      </c>
      <c r="Z807" s="3">
        <f t="shared" ca="1" si="258"/>
        <v>2.7861679968211511E-2</v>
      </c>
      <c r="AA807" s="3">
        <f t="shared" ca="1" si="258"/>
        <v>2.7155807501478672E-2</v>
      </c>
      <c r="AB807" s="3">
        <f t="shared" ca="1" si="258"/>
        <v>2.6503162558857679E-2</v>
      </c>
      <c r="AC807" s="3">
        <f t="shared" ca="1" si="258"/>
        <v>2.5911100191905134E-2</v>
      </c>
      <c r="AD807" s="3">
        <f t="shared" ca="1" si="258"/>
        <v>2.5386458904008275E-2</v>
      </c>
      <c r="AE807" s="3">
        <f t="shared" ca="1" si="258"/>
        <v>2.4935573468012964E-2</v>
      </c>
      <c r="AF807" s="3">
        <f t="shared" ca="1" si="258"/>
        <v>2.4564278632500203E-2</v>
      </c>
      <c r="AG807" s="3">
        <f t="shared" ca="1" si="257"/>
        <v>2.4277890284413267E-2</v>
      </c>
      <c r="AH807" s="3">
        <f t="shared" ca="1" si="257"/>
        <v>2.4081146613747818E-2</v>
      </c>
      <c r="AI807" s="3">
        <f t="shared" ca="1" si="257"/>
        <v>2.3978091871301926E-2</v>
      </c>
      <c r="AJ807" s="3">
        <f t="shared" ca="1" si="257"/>
        <v>2.3971891437100361E-2</v>
      </c>
      <c r="AK807" s="3">
        <f t="shared" ca="1" si="257"/>
        <v>2.4064580034320427E-2</v>
      </c>
      <c r="AL807" s="3">
        <f t="shared" ca="1" si="257"/>
        <v>2.4256763925990393E-2</v>
      </c>
      <c r="AM807" s="3">
        <f t="shared" ca="1" si="257"/>
        <v>2.4547318769168047E-2</v>
      </c>
      <c r="AN807" s="3">
        <f t="shared" ca="1" si="257"/>
        <v>2.493314061810082E-2</v>
      </c>
      <c r="AO807" s="3">
        <f t="shared" ca="1" si="257"/>
        <v>2.5409011453743763E-2</v>
      </c>
      <c r="AP807" s="3">
        <f t="shared" ca="1" si="257"/>
        <v>2.5967631147736342E-2</v>
      </c>
      <c r="AQ807" s="3">
        <f t="shared" ca="1" si="257"/>
        <v>2.6599853317036411E-2</v>
      </c>
      <c r="AR807" s="3">
        <f t="shared" ca="1" si="257"/>
        <v>2.7295154676933959E-2</v>
      </c>
      <c r="AS807" s="3">
        <f t="shared" ca="1" si="257"/>
        <v>2.8042353907426709E-2</v>
      </c>
      <c r="AT807" s="3">
        <f t="shared" ca="1" si="257"/>
        <v>2.8830505176718178E-2</v>
      </c>
      <c r="AU807" s="3">
        <f t="shared" ca="1" si="257"/>
        <v>2.9649622162459324E-2</v>
      </c>
      <c r="AV807" s="3">
        <f t="shared" ca="1" si="257"/>
        <v>3.049052301980305E-2</v>
      </c>
      <c r="AW807" s="3">
        <f t="shared" ref="AW807:AY822" ca="1" si="262">AW806+AW$2*$B$7+(AW$3*$BC807+AW$4*$BD807+AW$5*$BE807)*SQRT($B$7)+(AX806-AW806)/(AX$11-AW$11)*$B$7</f>
        <v>3.134319026956725E-2</v>
      </c>
      <c r="AX807" s="3">
        <f t="shared" ca="1" si="261"/>
        <v>3.2194295706558386E-2</v>
      </c>
      <c r="AY807" s="3">
        <f t="shared" ca="1" si="261"/>
        <v>3.3026551088897252E-2</v>
      </c>
      <c r="AZ807" s="3">
        <f t="shared" ca="1" si="252"/>
        <v>3.3827228323328185E-2</v>
      </c>
      <c r="BC807" s="3">
        <f ca="1">-MC!BC807</f>
        <v>-0.62384205485425603</v>
      </c>
      <c r="BD807" s="3">
        <f ca="1">-MC!BD807</f>
        <v>-0.129758104959385</v>
      </c>
      <c r="BE807" s="3">
        <f ca="1">-MC!BE807</f>
        <v>-0.84453905023800946</v>
      </c>
    </row>
    <row r="808" spans="1:57" x14ac:dyDescent="0.5">
      <c r="A808" s="3">
        <f t="shared" si="253"/>
        <v>7.9599999999998747</v>
      </c>
      <c r="B808" s="3">
        <f t="shared" ca="1" si="260"/>
        <v>3.4729417726281617E-2</v>
      </c>
      <c r="C808" s="3">
        <f t="shared" ca="1" si="260"/>
        <v>3.5853729277429303E-2</v>
      </c>
      <c r="D808" s="3">
        <f t="shared" ca="1" si="260"/>
        <v>3.6787629774311534E-2</v>
      </c>
      <c r="E808" s="3">
        <f t="shared" ca="1" si="260"/>
        <v>3.7540003416549783E-2</v>
      </c>
      <c r="F808" s="3">
        <f t="shared" ca="1" si="260"/>
        <v>3.8119001449144499E-2</v>
      </c>
      <c r="G808" s="3">
        <f t="shared" ca="1" si="260"/>
        <v>3.8532373473105959E-2</v>
      </c>
      <c r="H808" s="3">
        <f t="shared" ca="1" si="260"/>
        <v>3.8787780422464099E-2</v>
      </c>
      <c r="I808" s="3">
        <f t="shared" ca="1" si="260"/>
        <v>3.8893088441043486E-2</v>
      </c>
      <c r="J808" s="3">
        <f t="shared" ca="1" si="260"/>
        <v>3.885662963404507E-2</v>
      </c>
      <c r="K808" s="3">
        <f t="shared" ca="1" si="260"/>
        <v>3.8687404934202335E-2</v>
      </c>
      <c r="L808" s="3">
        <f t="shared" ca="1" si="260"/>
        <v>3.839520523915918E-2</v>
      </c>
      <c r="M808" s="3">
        <f t="shared" ca="1" si="260"/>
        <v>3.7990638510018604E-2</v>
      </c>
      <c r="N808" s="3">
        <f t="shared" ca="1" si="260"/>
        <v>3.7485066713574607E-2</v>
      </c>
      <c r="O808" s="3">
        <f t="shared" ca="1" si="260"/>
        <v>3.6890470756267016E-2</v>
      </c>
      <c r="P808" s="3">
        <f t="shared" ca="1" si="260"/>
        <v>3.6219269573635401E-2</v>
      </c>
      <c r="Q808" s="3">
        <f t="shared" ca="1" si="259"/>
        <v>3.5484120387139738E-2</v>
      </c>
      <c r="R808" s="3">
        <f t="shared" ca="1" si="258"/>
        <v>3.469772269363839E-2</v>
      </c>
      <c r="S808" s="3">
        <f t="shared" ca="1" si="258"/>
        <v>3.3872641819850634E-2</v>
      </c>
      <c r="T808" s="3">
        <f t="shared" ca="1" si="258"/>
        <v>3.3021161349207725E-2</v>
      </c>
      <c r="U808" s="3">
        <f t="shared" ca="1" si="258"/>
        <v>3.2155168546317281E-2</v>
      </c>
      <c r="V808" s="3">
        <f t="shared" ca="1" si="258"/>
        <v>3.1286072994996771E-2</v>
      </c>
      <c r="W808" s="3">
        <f t="shared" ca="1" si="258"/>
        <v>3.0424755530271616E-2</v>
      </c>
      <c r="X808" s="3">
        <f t="shared" ca="1" si="258"/>
        <v>2.958154200662852E-2</v>
      </c>
      <c r="Y808" s="3">
        <f t="shared" ca="1" si="258"/>
        <v>2.8766194883042363E-2</v>
      </c>
      <c r="Z808" s="3">
        <f t="shared" ca="1" si="258"/>
        <v>2.7987915589029182E-2</v>
      </c>
      <c r="AA808" s="3">
        <f t="shared" ca="1" si="258"/>
        <v>2.7255352294347682E-2</v>
      </c>
      <c r="AB808" s="3">
        <f t="shared" ca="1" si="258"/>
        <v>2.6576610319826451E-2</v>
      </c>
      <c r="AC808" s="3">
        <f t="shared" ca="1" si="258"/>
        <v>2.5959264569099586E-2</v>
      </c>
      <c r="AD808" s="3">
        <f t="shared" ca="1" si="258"/>
        <v>2.5410373532538021E-2</v>
      </c>
      <c r="AE808" s="3">
        <f t="shared" ca="1" si="258"/>
        <v>2.4936491835915578E-2</v>
      </c>
      <c r="AF808" s="3">
        <f t="shared" ca="1" si="258"/>
        <v>2.4543673412479958E-2</v>
      </c>
      <c r="AG808" s="3">
        <f t="shared" ca="1" si="257"/>
        <v>2.4237451787925073E-2</v>
      </c>
      <c r="AH808" s="3">
        <f t="shared" ca="1" si="257"/>
        <v>2.4022780027117076E-2</v>
      </c>
      <c r="AI808" s="3">
        <f t="shared" ca="1" si="257"/>
        <v>2.3903913058337545E-2</v>
      </c>
      <c r="AJ808" s="3">
        <f t="shared" ca="1" si="257"/>
        <v>2.3884221357236592E-2</v>
      </c>
      <c r="AK808" s="3">
        <f t="shared" ca="1" si="257"/>
        <v>2.3965938207606403E-2</v>
      </c>
      <c r="AL808" s="3">
        <f t="shared" ca="1" si="257"/>
        <v>2.4149861795229009E-2</v>
      </c>
      <c r="AM808" s="3">
        <f t="shared" ca="1" si="257"/>
        <v>2.4435054128076124E-2</v>
      </c>
      <c r="AN808" s="3">
        <f t="shared" ca="1" si="257"/>
        <v>2.4818594354313953E-2</v>
      </c>
      <c r="AO808" s="3">
        <f t="shared" ca="1" si="257"/>
        <v>2.5295447668338234E-2</v>
      </c>
      <c r="AP808" s="3">
        <f t="shared" ca="1" si="257"/>
        <v>2.5858501426136375E-2</v>
      </c>
      <c r="AQ808" s="3">
        <f t="shared" ca="1" si="257"/>
        <v>2.6498805771439964E-2</v>
      </c>
      <c r="AR808" s="3">
        <f t="shared" ca="1" si="257"/>
        <v>2.720604811076947E-2</v>
      </c>
      <c r="AS808" s="3">
        <f t="shared" ca="1" si="257"/>
        <v>2.7969275637163119E-2</v>
      </c>
      <c r="AT808" s="3">
        <f t="shared" ca="1" si="257"/>
        <v>2.8777785662521919E-2</v>
      </c>
      <c r="AU808" s="3">
        <f t="shared" ca="1" si="257"/>
        <v>2.9621832293595142E-2</v>
      </c>
      <c r="AV808" s="3">
        <f t="shared" ca="1" si="257"/>
        <v>3.0492441973394284E-2</v>
      </c>
      <c r="AW808" s="3">
        <f t="shared" ca="1" si="262"/>
        <v>3.1379756986100488E-2</v>
      </c>
      <c r="AX808" s="3">
        <f t="shared" ca="1" si="261"/>
        <v>3.2270597240967529E-2</v>
      </c>
      <c r="AY808" s="3">
        <f t="shared" ca="1" si="261"/>
        <v>3.3147994757378806E-2</v>
      </c>
      <c r="AZ808" s="3">
        <f t="shared" ca="1" si="252"/>
        <v>3.4000338822199438E-2</v>
      </c>
      <c r="BC808" s="3">
        <f ca="1">-MC!BC808</f>
        <v>0.23232735281079187</v>
      </c>
      <c r="BD808" s="3">
        <f ca="1">-MC!BD808</f>
        <v>-0.72830461234004673</v>
      </c>
      <c r="BE808" s="3">
        <f ca="1">-MC!BE808</f>
        <v>0.13250956003511138</v>
      </c>
    </row>
    <row r="809" spans="1:57" x14ac:dyDescent="0.5">
      <c r="A809" s="3">
        <f t="shared" si="253"/>
        <v>7.9699999999998745</v>
      </c>
      <c r="B809" s="3">
        <f t="shared" ca="1" si="260"/>
        <v>3.5704290952321319E-2</v>
      </c>
      <c r="C809" s="3">
        <f t="shared" ca="1" si="260"/>
        <v>3.6636250671420026E-2</v>
      </c>
      <c r="D809" s="3">
        <f t="shared" ca="1" si="260"/>
        <v>3.7395146189693605E-2</v>
      </c>
      <c r="E809" s="3">
        <f t="shared" ca="1" si="260"/>
        <v>3.7989227683046328E-2</v>
      </c>
      <c r="F809" s="3">
        <f t="shared" ca="1" si="260"/>
        <v>3.8426016170911445E-2</v>
      </c>
      <c r="G809" s="3">
        <f t="shared" ca="1" si="260"/>
        <v>3.8712634962083256E-2</v>
      </c>
      <c r="H809" s="3">
        <f t="shared" ca="1" si="260"/>
        <v>3.8856122701376249E-2</v>
      </c>
      <c r="I809" s="3">
        <f t="shared" ca="1" si="260"/>
        <v>3.8863726987565683E-2</v>
      </c>
      <c r="J809" s="3">
        <f t="shared" ca="1" si="260"/>
        <v>3.8743164325179963E-2</v>
      </c>
      <c r="K809" s="3">
        <f t="shared" ca="1" si="260"/>
        <v>3.8502821670484216E-2</v>
      </c>
      <c r="L809" s="3">
        <f t="shared" ca="1" si="260"/>
        <v>3.8151875961202827E-2</v>
      </c>
      <c r="M809" s="3">
        <f t="shared" ca="1" si="260"/>
        <v>3.7700319646015099E-2</v>
      </c>
      <c r="N809" s="3">
        <f t="shared" ca="1" si="260"/>
        <v>3.715889638388168E-2</v>
      </c>
      <c r="O809" s="3">
        <f t="shared" ca="1" si="260"/>
        <v>3.653896522379E-2</v>
      </c>
      <c r="P809" s="3">
        <f t="shared" ca="1" si="260"/>
        <v>3.5852319447891162E-2</v>
      </c>
      <c r="Q809" s="3">
        <f t="shared" ca="1" si="259"/>
        <v>3.5110987003198577E-2</v>
      </c>
      <c r="R809" s="3">
        <f t="shared" ca="1" si="258"/>
        <v>3.4327034954713752E-2</v>
      </c>
      <c r="S809" s="3">
        <f t="shared" ca="1" si="258"/>
        <v>3.3512393664042323E-2</v>
      </c>
      <c r="T809" s="3">
        <f t="shared" ca="1" si="258"/>
        <v>3.267870989949493E-2</v>
      </c>
      <c r="U809" s="3">
        <f t="shared" ca="1" si="258"/>
        <v>3.183723292694645E-2</v>
      </c>
      <c r="V809" s="3">
        <f t="shared" ca="1" si="258"/>
        <v>3.0998733736932575E-2</v>
      </c>
      <c r="W809" s="3">
        <f t="shared" ca="1" si="258"/>
        <v>3.0173454439851078E-2</v>
      </c>
      <c r="X809" s="3">
        <f t="shared" ca="1" si="258"/>
        <v>2.9371082342557458E-2</v>
      </c>
      <c r="Y809" s="3">
        <f t="shared" ca="1" si="258"/>
        <v>2.8600741688781944E-2</v>
      </c>
      <c r="Z809" s="3">
        <f t="shared" ca="1" si="258"/>
        <v>2.7870996063022124E-2</v>
      </c>
      <c r="AA809" s="3">
        <f t="shared" ca="1" si="258"/>
        <v>2.718985613506494E-2</v>
      </c>
      <c r="AB809" s="3">
        <f t="shared" ca="1" si="258"/>
        <v>2.6564790027695427E-2</v>
      </c>
      <c r="AC809" s="3">
        <f t="shared" ca="1" si="258"/>
        <v>2.6002735693039417E-2</v>
      </c>
      <c r="AD809" s="3">
        <f t="shared" ca="1" si="258"/>
        <v>2.5510114799486523E-2</v>
      </c>
      <c r="AE809" s="3">
        <f t="shared" ca="1" si="258"/>
        <v>2.5092845006089423E-2</v>
      </c>
      <c r="AF809" s="3">
        <f t="shared" ca="1" si="258"/>
        <v>2.4756342593560302E-2</v>
      </c>
      <c r="AG809" s="3">
        <f t="shared" ca="1" si="257"/>
        <v>2.4505501864782221E-2</v>
      </c>
      <c r="AH809" s="3">
        <f t="shared" ca="1" si="257"/>
        <v>2.4344633869260196E-2</v>
      </c>
      <c r="AI809" s="3">
        <f t="shared" ca="1" si="257"/>
        <v>2.4277347294838249E-2</v>
      </c>
      <c r="AJ809" s="3">
        <f t="shared" ca="1" si="257"/>
        <v>2.430636077580775E-2</v>
      </c>
      <c r="AK809" s="3">
        <f t="shared" ca="1" si="257"/>
        <v>2.4433249217534651E-2</v>
      </c>
      <c r="AL809" s="3">
        <f t="shared" ca="1" si="257"/>
        <v>2.4658145810834056E-2</v>
      </c>
      <c r="AM809" s="3">
        <f t="shared" ca="1" si="257"/>
        <v>2.4979442043167811E-2</v>
      </c>
      <c r="AN809" s="3">
        <f t="shared" ca="1" si="257"/>
        <v>2.5393543352727452E-2</v>
      </c>
      <c r="AO809" s="3">
        <f t="shared" ca="1" si="257"/>
        <v>2.5894741426483653E-2</v>
      </c>
      <c r="AP809" s="3">
        <f t="shared" ca="1" si="257"/>
        <v>2.6475254479336397E-2</v>
      </c>
      <c r="AQ809" s="3">
        <f t="shared" ca="1" si="257"/>
        <v>2.7125472658796248E-2</v>
      </c>
      <c r="AR809" s="3">
        <f t="shared" ca="1" si="257"/>
        <v>2.7834437612766466E-2</v>
      </c>
      <c r="AS809" s="3">
        <f t="shared" ca="1" si="257"/>
        <v>2.8590568533655027E-2</v>
      </c>
      <c r="AT809" s="3">
        <f t="shared" ca="1" si="257"/>
        <v>2.9382549016484561E-2</v>
      </c>
      <c r="AU809" s="3">
        <f t="shared" ca="1" si="257"/>
        <v>3.0200016147993981E-2</v>
      </c>
      <c r="AV809" s="3">
        <f t="shared" ca="1" si="257"/>
        <v>3.1033346882279555E-2</v>
      </c>
      <c r="AW809" s="3">
        <f t="shared" ca="1" si="262"/>
        <v>3.1871986227623494E-2</v>
      </c>
      <c r="AX809" s="3">
        <f t="shared" ca="1" si="261"/>
        <v>3.2702048844379286E-2</v>
      </c>
      <c r="AY809" s="3">
        <f t="shared" ca="1" si="261"/>
        <v>3.350604614928622E-2</v>
      </c>
      <c r="AZ809" s="3">
        <f t="shared" ca="1" si="252"/>
        <v>3.4272475161517539E-2</v>
      </c>
      <c r="BC809" s="3">
        <f ca="1">-MC!BC809</f>
        <v>0.22788570938655184</v>
      </c>
      <c r="BD809" s="3">
        <f ca="1">-MC!BD809</f>
        <v>0.52016951558448987</v>
      </c>
      <c r="BE809" s="3">
        <f ca="1">-MC!BE809</f>
        <v>-2.0856885012427924</v>
      </c>
    </row>
    <row r="810" spans="1:57" x14ac:dyDescent="0.5">
      <c r="A810" s="3">
        <f t="shared" si="253"/>
        <v>7.9799999999998743</v>
      </c>
      <c r="B810" s="3">
        <f t="shared" ca="1" si="260"/>
        <v>3.6013256789859088E-2</v>
      </c>
      <c r="C810" s="3">
        <f t="shared" ca="1" si="260"/>
        <v>3.6926136869921855E-2</v>
      </c>
      <c r="D810" s="3">
        <f t="shared" ca="1" si="260"/>
        <v>3.7666133133791128E-2</v>
      </c>
      <c r="E810" s="3">
        <f t="shared" ca="1" si="260"/>
        <v>3.8241516191056688E-2</v>
      </c>
      <c r="F810" s="3">
        <f t="shared" ca="1" si="260"/>
        <v>3.8659831295691297E-2</v>
      </c>
      <c r="G810" s="3">
        <f t="shared" ca="1" si="260"/>
        <v>3.8928229925773009E-2</v>
      </c>
      <c r="H810" s="3">
        <f t="shared" ca="1" si="260"/>
        <v>3.9053782893223893E-2</v>
      </c>
      <c r="I810" s="3">
        <f t="shared" ca="1" si="260"/>
        <v>3.9043773692097154E-2</v>
      </c>
      <c r="J810" s="3">
        <f t="shared" ca="1" si="260"/>
        <v>3.8905957640172413E-2</v>
      </c>
      <c r="K810" s="3">
        <f t="shared" ca="1" si="260"/>
        <v>3.8648762099017173E-2</v>
      </c>
      <c r="L810" s="3">
        <f t="shared" ca="1" si="260"/>
        <v>3.828140439682589E-2</v>
      </c>
      <c r="M810" s="3">
        <f t="shared" ca="1" si="260"/>
        <v>3.7813915795385698E-2</v>
      </c>
      <c r="N810" s="3">
        <f t="shared" ca="1" si="260"/>
        <v>3.7257075956271216E-2</v>
      </c>
      <c r="O810" s="3">
        <f t="shared" ca="1" si="260"/>
        <v>3.6622276376538462E-2</v>
      </c>
      <c r="P810" s="3">
        <f t="shared" ca="1" si="260"/>
        <v>3.5921338993968641E-2</v>
      </c>
      <c r="Q810" s="3">
        <f t="shared" ca="1" si="259"/>
        <v>3.5166316799420068E-2</v>
      </c>
      <c r="R810" s="3">
        <f t="shared" ca="1" si="258"/>
        <v>3.4369298756812001E-2</v>
      </c>
      <c r="S810" s="3">
        <f t="shared" ca="1" si="258"/>
        <v>3.3542234607075963E-2</v>
      </c>
      <c r="T810" s="3">
        <f t="shared" ca="1" si="258"/>
        <v>3.2696788661169478E-2</v>
      </c>
      <c r="U810" s="3">
        <f t="shared" ca="1" si="258"/>
        <v>3.1844226555783409E-2</v>
      </c>
      <c r="V810" s="3">
        <f t="shared" ca="1" si="258"/>
        <v>3.0995335066984441E-2</v>
      </c>
      <c r="W810" s="3">
        <f t="shared" ca="1" si="258"/>
        <v>3.0160371965522341E-2</v>
      </c>
      <c r="X810" s="3">
        <f t="shared" ca="1" si="258"/>
        <v>2.9349040398708854E-2</v>
      </c>
      <c r="Y810" s="3">
        <f t="shared" ca="1" si="258"/>
        <v>2.8570480783873781E-2</v>
      </c>
      <c r="Z810" s="3">
        <f t="shared" ca="1" si="258"/>
        <v>2.7833273248836905E-2</v>
      </c>
      <c r="AA810" s="3">
        <f t="shared" ca="1" si="258"/>
        <v>2.7145445350891674E-2</v>
      </c>
      <c r="AB810" s="3">
        <f t="shared" ca="1" si="258"/>
        <v>2.6514482401149991E-2</v>
      </c>
      <c r="AC810" s="3">
        <f t="shared" ca="1" si="258"/>
        <v>2.5947339784259661E-2</v>
      </c>
      <c r="AD810" s="3">
        <f t="shared" ca="1" si="258"/>
        <v>2.5450456725173893E-2</v>
      </c>
      <c r="AE810" s="3">
        <f t="shared" ca="1" si="258"/>
        <v>2.5029768283947641E-2</v>
      </c>
      <c r="AF810" s="3">
        <f t="shared" ca="1" si="258"/>
        <v>2.4690707438791776E-2</v>
      </c>
      <c r="AG810" s="3">
        <f t="shared" ca="1" si="257"/>
        <v>2.4438183595367209E-2</v>
      </c>
      <c r="AH810" s="3">
        <f t="shared" ca="1" si="257"/>
        <v>2.4276520084756004E-2</v>
      </c>
      <c r="AI810" s="3">
        <f t="shared" ca="1" si="257"/>
        <v>2.4209333623785901E-2</v>
      </c>
      <c r="AJ810" s="3">
        <f t="shared" ca="1" si="257"/>
        <v>2.4239345256087896E-2</v>
      </c>
      <c r="AK810" s="3">
        <f t="shared" ca="1" si="257"/>
        <v>2.436812575771059E-2</v>
      </c>
      <c r="AL810" s="3">
        <f t="shared" ca="1" si="257"/>
        <v>2.4595797595431023E-2</v>
      </c>
      <c r="AM810" s="3">
        <f t="shared" ca="1" si="257"/>
        <v>2.4920736053851575E-2</v>
      </c>
      <c r="AN810" s="3">
        <f t="shared" ca="1" si="257"/>
        <v>2.5339327246679817E-2</v>
      </c>
      <c r="AO810" s="3">
        <f t="shared" ca="1" si="257"/>
        <v>2.5845843822227821E-2</v>
      </c>
      <c r="AP810" s="3">
        <f t="shared" ca="1" si="257"/>
        <v>2.6432489418645178E-2</v>
      </c>
      <c r="AQ810" s="3">
        <f t="shared" ca="1" si="257"/>
        <v>2.7089648853413209E-2</v>
      </c>
      <c r="AR810" s="3">
        <f t="shared" ca="1" si="257"/>
        <v>2.7806372752417423E-2</v>
      </c>
      <c r="AS810" s="3">
        <f t="shared" ca="1" si="257"/>
        <v>2.8571106974550283E-2</v>
      </c>
      <c r="AT810" s="3">
        <f t="shared" ca="1" si="257"/>
        <v>2.9372575713333113E-2</v>
      </c>
      <c r="AU810" s="3">
        <f t="shared" ca="1" si="257"/>
        <v>3.020045276755607E-2</v>
      </c>
      <c r="AV810" s="3">
        <f t="shared" ca="1" si="257"/>
        <v>3.1045119028100247E-2</v>
      </c>
      <c r="AW810" s="3">
        <f t="shared" ca="1" si="262"/>
        <v>3.1895976449328588E-2</v>
      </c>
      <c r="AX810" s="3">
        <f t="shared" ca="1" si="261"/>
        <v>3.2739092517059122E-2</v>
      </c>
      <c r="AY810" s="3">
        <f t="shared" ca="1" si="261"/>
        <v>3.3557124993525783E-2</v>
      </c>
      <c r="AZ810" s="3">
        <f t="shared" ca="1" si="252"/>
        <v>3.4339581153825197E-2</v>
      </c>
      <c r="BC810" s="3">
        <f ca="1">-MC!BC810</f>
        <v>3.9368857793032674E-2</v>
      </c>
      <c r="BD810" s="3">
        <f ca="1">-MC!BD810</f>
        <v>-0.35002122263156199</v>
      </c>
      <c r="BE810" s="3">
        <f ca="1">-MC!BE810</f>
        <v>-0.29579678010083832</v>
      </c>
    </row>
    <row r="811" spans="1:57" x14ac:dyDescent="0.5">
      <c r="A811" s="3">
        <f t="shared" si="253"/>
        <v>7.9899999999998741</v>
      </c>
      <c r="B811" s="3">
        <f t="shared" ca="1" si="260"/>
        <v>3.5080829678728734E-2</v>
      </c>
      <c r="C811" s="3">
        <f t="shared" ca="1" si="260"/>
        <v>3.5898821553306696E-2</v>
      </c>
      <c r="D811" s="3">
        <f t="shared" ca="1" si="260"/>
        <v>3.6551407303137703E-2</v>
      </c>
      <c r="E811" s="3">
        <f t="shared" ca="1" si="260"/>
        <v>3.7046603595070206E-2</v>
      </c>
      <c r="F811" s="3">
        <f t="shared" ca="1" si="260"/>
        <v>3.7391705543867497E-2</v>
      </c>
      <c r="G811" s="3">
        <f t="shared" ca="1" si="260"/>
        <v>3.7593618424403938E-2</v>
      </c>
      <c r="H811" s="3">
        <f t="shared" ca="1" si="260"/>
        <v>3.7659170837828708E-2</v>
      </c>
      <c r="I811" s="3">
        <f t="shared" ca="1" si="260"/>
        <v>3.7595407779388482E-2</v>
      </c>
      <c r="J811" s="3">
        <f t="shared" ca="1" si="260"/>
        <v>3.7409848959511258E-2</v>
      </c>
      <c r="K811" s="3">
        <f t="shared" ca="1" si="260"/>
        <v>3.7110687692326338E-2</v>
      </c>
      <c r="L811" s="3">
        <f t="shared" ca="1" si="260"/>
        <v>3.6706907212507127E-2</v>
      </c>
      <c r="M811" s="3">
        <f t="shared" ca="1" si="260"/>
        <v>3.6208303086294809E-2</v>
      </c>
      <c r="N811" s="3">
        <f t="shared" ca="1" si="260"/>
        <v>3.5625416454343153E-2</v>
      </c>
      <c r="O811" s="3">
        <f t="shared" ca="1" si="260"/>
        <v>3.4969396733484107E-2</v>
      </c>
      <c r="P811" s="3">
        <f t="shared" ca="1" si="260"/>
        <v>3.4251819992449362E-2</v>
      </c>
      <c r="Q811" s="3">
        <f t="shared" ca="1" si="259"/>
        <v>3.34844897505997E-2</v>
      </c>
      <c r="R811" s="3">
        <f t="shared" ca="1" si="258"/>
        <v>3.2679242367936387E-2</v>
      </c>
      <c r="S811" s="3">
        <f t="shared" ca="1" si="258"/>
        <v>3.1847772475539361E-2</v>
      </c>
      <c r="T811" s="3">
        <f t="shared" ca="1" si="258"/>
        <v>3.1001487451132511E-2</v>
      </c>
      <c r="U811" s="3">
        <f t="shared" ca="1" si="258"/>
        <v>3.0151394838073064E-2</v>
      </c>
      <c r="V811" s="3">
        <f t="shared" ca="1" si="258"/>
        <v>2.9308022743011242E-2</v>
      </c>
      <c r="W811" s="3">
        <f t="shared" ca="1" si="258"/>
        <v>2.8481370148206987E-2</v>
      </c>
      <c r="X811" s="3">
        <f t="shared" ca="1" si="258"/>
        <v>2.7680881595647241E-2</v>
      </c>
      <c r="Y811" s="3">
        <f t="shared" ca="1" si="258"/>
        <v>2.6915439231211941E-2</v>
      </c>
      <c r="Z811" s="3">
        <f t="shared" ca="1" si="258"/>
        <v>2.6193365280482848E-2</v>
      </c>
      <c r="AA811" s="3">
        <f t="shared" ca="1" si="258"/>
        <v>2.5522429741832421E-2</v>
      </c>
      <c r="AB811" s="3">
        <f t="shared" ca="1" si="258"/>
        <v>2.4909860667139436E-2</v>
      </c>
      <c r="AC811" s="3">
        <f t="shared" ca="1" si="258"/>
        <v>2.4362356423610596E-2</v>
      </c>
      <c r="AD811" s="3">
        <f t="shared" ca="1" si="258"/>
        <v>2.3886099337207586E-2</v>
      </c>
      <c r="AE811" s="3">
        <f t="shared" ca="1" si="258"/>
        <v>2.3486767402473657E-2</v>
      </c>
      <c r="AF811" s="3">
        <f t="shared" ca="1" si="258"/>
        <v>2.3169535810780052E-2</v>
      </c>
      <c r="AG811" s="3">
        <f t="shared" ca="1" si="258"/>
        <v>2.2939054561697616E-2</v>
      </c>
      <c r="AH811" s="3">
        <f t="shared" ref="AH811:AW826" ca="1" si="263">AH810+AH$2*$B$7+(AH$3*$BC811+AH$4*$BD811+AH$5*$BE811)*SQRT($B$7)+(AI810-AH810)/(AI$11-AH$11)*$B$7</f>
        <v>2.2799384730389685E-2</v>
      </c>
      <c r="AI811" s="3">
        <f t="shared" ca="1" si="263"/>
        <v>2.2753876497830946E-2</v>
      </c>
      <c r="AJ811" s="3">
        <f t="shared" ca="1" si="263"/>
        <v>2.2804978733774975E-2</v>
      </c>
      <c r="AK811" s="3">
        <f t="shared" ca="1" si="263"/>
        <v>2.2953983500614703E-2</v>
      </c>
      <c r="AL811" s="3">
        <f t="shared" ca="1" si="263"/>
        <v>2.3200727979068789E-2</v>
      </c>
      <c r="AM811" s="3">
        <f t="shared" ca="1" si="263"/>
        <v>2.3543296736003749E-2</v>
      </c>
      <c r="AN811" s="3">
        <f t="shared" ca="1" si="263"/>
        <v>2.3977782113915793E-2</v>
      </c>
      <c r="AO811" s="3">
        <f t="shared" ca="1" si="263"/>
        <v>2.4498163359252652E-2</v>
      </c>
      <c r="AP811" s="3">
        <f t="shared" ca="1" si="263"/>
        <v>2.5096355265904056E-2</v>
      </c>
      <c r="AQ811" s="3">
        <f t="shared" ca="1" si="263"/>
        <v>2.5762463155038412E-2</v>
      </c>
      <c r="AR811" s="3">
        <f t="shared" ca="1" si="263"/>
        <v>2.6485272531849614E-2</v>
      </c>
      <c r="AS811" s="3">
        <f t="shared" ca="1" si="263"/>
        <v>2.7252981747911E-2</v>
      </c>
      <c r="AT811" s="3">
        <f t="shared" ca="1" si="263"/>
        <v>2.8054081065069736E-2</v>
      </c>
      <c r="AU811" s="3">
        <f t="shared" ca="1" si="263"/>
        <v>2.8878005886217997E-2</v>
      </c>
      <c r="AV811" s="3">
        <f t="shared" ca="1" si="263"/>
        <v>2.9714865646763712E-2</v>
      </c>
      <c r="AW811" s="3">
        <f t="shared" ca="1" si="262"/>
        <v>3.0553744712294339E-2</v>
      </c>
      <c r="AX811" s="3">
        <f t="shared" ca="1" si="261"/>
        <v>3.138039281204915E-2</v>
      </c>
      <c r="AY811" s="3">
        <f t="shared" ca="1" si="261"/>
        <v>3.2177356879521404E-2</v>
      </c>
      <c r="AZ811" s="3">
        <f t="shared" ca="1" si="252"/>
        <v>3.2934819948638554E-2</v>
      </c>
      <c r="BC811" s="3">
        <f ca="1">-MC!BC811</f>
        <v>-2.3078488877718186</v>
      </c>
      <c r="BD811" s="3">
        <f ca="1">-MC!BD811</f>
        <v>-3.1169455927406275E-2</v>
      </c>
      <c r="BE811" s="3">
        <f ca="1">-MC!BE811</f>
        <v>-1.0994818073821868</v>
      </c>
    </row>
    <row r="812" spans="1:57" x14ac:dyDescent="0.5">
      <c r="A812" s="3">
        <f t="shared" si="253"/>
        <v>7.9999999999998739</v>
      </c>
      <c r="B812" s="3">
        <f t="shared" ca="1" si="260"/>
        <v>3.462611984900664E-2</v>
      </c>
      <c r="C812" s="3">
        <f t="shared" ca="1" si="260"/>
        <v>3.5289061022375286E-2</v>
      </c>
      <c r="D812" s="3">
        <f t="shared" ca="1" si="260"/>
        <v>3.580240145047376E-2</v>
      </c>
      <c r="E812" s="3">
        <f t="shared" ca="1" si="260"/>
        <v>3.6173544953534295E-2</v>
      </c>
      <c r="F812" s="3">
        <f t="shared" ca="1" si="260"/>
        <v>3.640917760588526E-2</v>
      </c>
      <c r="G812" s="3">
        <f t="shared" ca="1" si="260"/>
        <v>3.6515599579100402E-2</v>
      </c>
      <c r="H812" s="3">
        <f t="shared" ca="1" si="260"/>
        <v>3.6499038357849789E-2</v>
      </c>
      <c r="I812" s="3">
        <f t="shared" ca="1" si="260"/>
        <v>3.6365941516457126E-2</v>
      </c>
      <c r="J812" s="3">
        <f t="shared" ca="1" si="260"/>
        <v>3.6123234209251516E-2</v>
      </c>
      <c r="K812" s="3">
        <f t="shared" ca="1" si="260"/>
        <v>3.5778516722056841E-2</v>
      </c>
      <c r="L812" s="3">
        <f t="shared" ca="1" si="260"/>
        <v>3.5340179184039415E-2</v>
      </c>
      <c r="M812" s="3">
        <f t="shared" ca="1" si="260"/>
        <v>3.4817422429441441E-2</v>
      </c>
      <c r="N812" s="3">
        <f t="shared" ca="1" si="260"/>
        <v>3.4220190026864224E-2</v>
      </c>
      <c r="O812" s="3">
        <f t="shared" ca="1" si="260"/>
        <v>3.3559030257193576E-2</v>
      </c>
      <c r="P812" s="3">
        <f t="shared" ca="1" si="260"/>
        <v>3.2844914268117177E-2</v>
      </c>
      <c r="Q812" s="3">
        <f t="shared" ca="1" si="259"/>
        <v>3.2089037064904326E-2</v>
      </c>
      <c r="R812" s="3">
        <f t="shared" ca="1" si="259"/>
        <v>3.1302623373574069E-2</v>
      </c>
      <c r="S812" s="3">
        <f t="shared" ca="1" si="259"/>
        <v>3.0496753698941583E-2</v>
      </c>
      <c r="T812" s="3">
        <f t="shared" ca="1" si="259"/>
        <v>2.9682219482349559E-2</v>
      </c>
      <c r="U812" s="3">
        <f t="shared" ca="1" si="259"/>
        <v>2.8869411182354414E-2</v>
      </c>
      <c r="V812" s="3">
        <f t="shared" ca="1" si="259"/>
        <v>2.806823925386287E-2</v>
      </c>
      <c r="W812" s="3">
        <f t="shared" ca="1" si="259"/>
        <v>2.7288084914362805E-2</v>
      </c>
      <c r="X812" s="3">
        <f t="shared" ca="1" si="259"/>
        <v>2.6537775127248316E-2</v>
      </c>
      <c r="Y812" s="3">
        <f t="shared" ca="1" si="259"/>
        <v>2.5825574794388167E-2</v>
      </c>
      <c r="Z812" s="3">
        <f t="shared" ca="1" si="259"/>
        <v>2.5159189266046891E-2</v>
      </c>
      <c r="AA812" s="3">
        <f t="shared" ca="1" si="259"/>
        <v>2.4545772007724165E-2</v>
      </c>
      <c r="AB812" s="3">
        <f t="shared" ca="1" si="259"/>
        <v>2.3991934836955935E-2</v>
      </c>
      <c r="AC812" s="3">
        <f t="shared" ca="1" si="259"/>
        <v>2.3503760125931257E-2</v>
      </c>
      <c r="AD812" s="3">
        <f t="shared" ca="1" si="259"/>
        <v>2.3086814318344331E-2</v>
      </c>
      <c r="AE812" s="3">
        <f t="shared" ca="1" si="259"/>
        <v>2.2746159348854607E-2</v>
      </c>
      <c r="AF812" s="3">
        <f t="shared" ca="1" si="259"/>
        <v>2.2486353609663143E-2</v>
      </c>
      <c r="AG812" s="3">
        <f t="shared" ref="AG812:AV827" ca="1" si="264">AG811+AG$2*$B$7+(AG$3*$BC812+AG$4*$BD812+AG$5*$BE812)*SQRT($B$7)+(AH811-AG811)/(AH$11-AG$11)*$B$7</f>
        <v>2.2311428657308601E-2</v>
      </c>
      <c r="AH812" s="3">
        <f t="shared" ca="1" si="263"/>
        <v>2.2224824245491361E-2</v>
      </c>
      <c r="AI812" s="3">
        <f t="shared" ca="1" si="263"/>
        <v>2.222926492662702E-2</v>
      </c>
      <c r="AJ812" s="3">
        <f t="shared" ca="1" si="263"/>
        <v>2.2326568285850619E-2</v>
      </c>
      <c r="AK812" s="3">
        <f t="shared" ca="1" si="263"/>
        <v>2.2517388560505832E-2</v>
      </c>
      <c r="AL812" s="3">
        <f t="shared" ca="1" si="263"/>
        <v>2.2800918556673825E-2</v>
      </c>
      <c r="AM812" s="3">
        <f t="shared" ca="1" si="263"/>
        <v>2.3174593082470205E-2</v>
      </c>
      <c r="AN812" s="3">
        <f t="shared" ca="1" si="263"/>
        <v>2.3633851736621216E-2</v>
      </c>
      <c r="AO812" s="3">
        <f t="shared" ca="1" si="263"/>
        <v>2.4172021474916792E-2</v>
      </c>
      <c r="AP812" s="3">
        <f t="shared" ca="1" si="263"/>
        <v>2.4780369454000192E-2</v>
      </c>
      <c r="AQ812" s="3">
        <f t="shared" ca="1" si="263"/>
        <v>2.5448362806293794E-2</v>
      </c>
      <c r="AR812" s="3">
        <f t="shared" ca="1" si="263"/>
        <v>2.616416328862177E-2</v>
      </c>
      <c r="AS812" s="3">
        <f t="shared" ca="1" si="263"/>
        <v>2.6915363036805702E-2</v>
      </c>
      <c r="AT812" s="3">
        <f t="shared" ca="1" si="263"/>
        <v>2.7689859311788571E-2</v>
      </c>
      <c r="AU812" s="3">
        <f t="shared" ca="1" si="263"/>
        <v>2.8476489479427516E-2</v>
      </c>
      <c r="AV812" s="3">
        <f t="shared" ca="1" si="263"/>
        <v>2.9264731617045719E-2</v>
      </c>
      <c r="AW812" s="3">
        <f t="shared" ca="1" si="262"/>
        <v>3.0042993518153531E-2</v>
      </c>
      <c r="AX812" s="3">
        <f t="shared" ca="1" si="261"/>
        <v>3.0796352314022689E-2</v>
      </c>
      <c r="AY812" s="3">
        <f t="shared" ca="1" si="261"/>
        <v>3.1506900861211655E-2</v>
      </c>
      <c r="AZ812" s="3">
        <f t="shared" ca="1" si="252"/>
        <v>3.2165203951000317E-2</v>
      </c>
      <c r="BC812" s="3">
        <f ca="1">-MC!BC812</f>
        <v>-1.3436193042472135</v>
      </c>
      <c r="BD812" s="3">
        <f ca="1">-MC!BD812</f>
        <v>0.93105240931588718</v>
      </c>
      <c r="BE812" s="3">
        <f ca="1">-MC!BE812</f>
        <v>-1.5242020582109808</v>
      </c>
    </row>
    <row r="813" spans="1:57" x14ac:dyDescent="0.5">
      <c r="A813" s="3">
        <f t="shared" si="253"/>
        <v>8.0099999999998737</v>
      </c>
      <c r="B813" s="3">
        <f t="shared" ca="1" si="260"/>
        <v>3.4384689084927096E-2</v>
      </c>
      <c r="C813" s="3">
        <f t="shared" ca="1" si="260"/>
        <v>3.5019735304296855E-2</v>
      </c>
      <c r="D813" s="3">
        <f t="shared" ca="1" si="260"/>
        <v>3.5506027114088276E-2</v>
      </c>
      <c r="E813" s="3">
        <f t="shared" ca="1" si="260"/>
        <v>3.5850967111117196E-2</v>
      </c>
      <c r="F813" s="3">
        <f t="shared" ca="1" si="260"/>
        <v>3.606124395509596E-2</v>
      </c>
      <c r="G813" s="3">
        <f t="shared" ca="1" si="260"/>
        <v>3.6143164341110333E-2</v>
      </c>
      <c r="H813" s="3">
        <f t="shared" ca="1" si="260"/>
        <v>3.610296625833858E-2</v>
      </c>
      <c r="I813" s="3">
        <f t="shared" ca="1" si="260"/>
        <v>3.5947111464554142E-2</v>
      </c>
      <c r="J813" s="3">
        <f t="shared" ca="1" si="260"/>
        <v>3.5682542135619263E-2</v>
      </c>
      <c r="K813" s="3">
        <f t="shared" ca="1" si="260"/>
        <v>3.531687707458462E-2</v>
      </c>
      <c r="L813" s="3">
        <f t="shared" ca="1" si="260"/>
        <v>3.4858524819655769E-2</v>
      </c>
      <c r="M813" s="3">
        <f t="shared" ca="1" si="260"/>
        <v>3.4316702963351063E-2</v>
      </c>
      <c r="N813" s="3">
        <f t="shared" ca="1" si="260"/>
        <v>3.3701368978017676E-2</v>
      </c>
      <c r="O813" s="3">
        <f t="shared" ca="1" si="260"/>
        <v>3.3023081479969553E-2</v>
      </c>
      <c r="P813" s="3">
        <f t="shared" ca="1" si="260"/>
        <v>3.2292818171065579E-2</v>
      </c>
      <c r="Q813" s="3">
        <f t="shared" ca="1" si="260"/>
        <v>3.1521777027161968E-2</v>
      </c>
      <c r="R813" s="3">
        <f t="shared" ref="R813:AG828" ca="1" si="265">R812+R$2*$B$7+(R$3*$BC813+R$4*$BD813+R$5*$BE813)*SQRT($B$7)+(S812-R812)/(S$11-R$11)*$B$7</f>
        <v>3.0721182637526101E-2</v>
      </c>
      <c r="S813" s="3">
        <f t="shared" ca="1" si="265"/>
        <v>2.9902112891582278E-2</v>
      </c>
      <c r="T813" s="3">
        <f t="shared" ca="1" si="265"/>
        <v>2.907535481839978E-2</v>
      </c>
      <c r="U813" s="3">
        <f t="shared" ca="1" si="265"/>
        <v>2.8251293327471574E-2</v>
      </c>
      <c r="V813" s="3">
        <f t="shared" ca="1" si="265"/>
        <v>2.7439832766776504E-2</v>
      </c>
      <c r="W813" s="3">
        <f t="shared" ca="1" si="265"/>
        <v>2.6650348139830186E-2</v>
      </c>
      <c r="X813" s="3">
        <f t="shared" ca="1" si="265"/>
        <v>2.5891660385201694E-2</v>
      </c>
      <c r="Y813" s="3">
        <f t="shared" ca="1" si="265"/>
        <v>2.5172028715198698E-2</v>
      </c>
      <c r="Z813" s="3">
        <f t="shared" ca="1" si="265"/>
        <v>2.4499153158693603E-2</v>
      </c>
      <c r="AA813" s="3">
        <f t="shared" ca="1" si="265"/>
        <v>2.3880182201360095E-2</v>
      </c>
      <c r="AB813" s="3">
        <f t="shared" ca="1" si="265"/>
        <v>2.3321722978254005E-2</v>
      </c>
      <c r="AC813" s="3">
        <f t="shared" ca="1" si="265"/>
        <v>2.282985341587794E-2</v>
      </c>
      <c r="AD813" s="3">
        <f t="shared" ca="1" si="265"/>
        <v>2.2410135619182495E-2</v>
      </c>
      <c r="AE813" s="3">
        <f t="shared" ca="1" si="265"/>
        <v>2.2067626995233788E-2</v>
      </c>
      <c r="AF813" s="3">
        <f t="shared" ca="1" si="265"/>
        <v>2.180688065126166E-2</v>
      </c>
      <c r="AG813" s="3">
        <f t="shared" ca="1" si="264"/>
        <v>2.1631921190280165E-2</v>
      </c>
      <c r="AH813" s="3">
        <f t="shared" ca="1" si="263"/>
        <v>2.1546178505461016E-2</v>
      </c>
      <c r="AI813" s="3">
        <f t="shared" ca="1" si="263"/>
        <v>2.1552362954615732E-2</v>
      </c>
      <c r="AJ813" s="3">
        <f t="shared" ca="1" si="263"/>
        <v>2.1652272254528409E-2</v>
      </c>
      <c r="AK813" s="3">
        <f t="shared" ca="1" si="263"/>
        <v>2.1846534233577887E-2</v>
      </c>
      <c r="AL813" s="3">
        <f t="shared" ca="1" si="263"/>
        <v>2.2134308762601786E-2</v>
      </c>
      <c r="AM813" s="3">
        <f t="shared" ca="1" si="263"/>
        <v>2.2512992378340618E-2</v>
      </c>
      <c r="AN813" s="3">
        <f t="shared" ca="1" si="263"/>
        <v>2.2977983491889117E-2</v>
      </c>
      <c r="AO813" s="3">
        <f t="shared" ca="1" si="263"/>
        <v>2.352256840852383E-2</v>
      </c>
      <c r="AP813" s="3">
        <f t="shared" ca="1" si="263"/>
        <v>2.413797838368777E-2</v>
      </c>
      <c r="AQ813" s="3">
        <f t="shared" ca="1" si="263"/>
        <v>2.4813654196941003E-2</v>
      </c>
      <c r="AR813" s="3">
        <f t="shared" ca="1" si="263"/>
        <v>2.5537745754466556E-2</v>
      </c>
      <c r="AS813" s="3">
        <f t="shared" ca="1" si="263"/>
        <v>2.629785078770739E-2</v>
      </c>
      <c r="AT813" s="3">
        <f t="shared" ca="1" si="263"/>
        <v>2.7081885003055896E-2</v>
      </c>
      <c r="AU813" s="3">
        <f t="shared" ca="1" si="263"/>
        <v>2.7878698609989379E-2</v>
      </c>
      <c r="AV813" s="3">
        <f t="shared" ca="1" si="263"/>
        <v>2.8677748970542632E-2</v>
      </c>
      <c r="AW813" s="3">
        <f t="shared" ca="1" si="262"/>
        <v>2.9467378932707296E-2</v>
      </c>
      <c r="AX813" s="3">
        <f t="shared" ca="1" si="261"/>
        <v>3.0232608947284422E-2</v>
      </c>
      <c r="AY813" s="3">
        <f t="shared" ca="1" si="261"/>
        <v>3.0955706057659623E-2</v>
      </c>
      <c r="AZ813" s="3">
        <f t="shared" ca="1" si="252"/>
        <v>3.1628475613575277E-2</v>
      </c>
      <c r="BC813" s="3">
        <f ca="1">-MC!BC813</f>
        <v>-0.90517106740618569</v>
      </c>
      <c r="BD813" s="3">
        <f ca="1">-MC!BD813</f>
        <v>-0.37005075511851704</v>
      </c>
      <c r="BE813" s="3">
        <f ca="1">-MC!BE813</f>
        <v>-0.41211970438305734</v>
      </c>
    </row>
    <row r="814" spans="1:57" x14ac:dyDescent="0.5">
      <c r="A814" s="3">
        <f t="shared" si="253"/>
        <v>8.0199999999998735</v>
      </c>
      <c r="B814" s="3">
        <f t="shared" ref="B814:Q829" ca="1" si="266">B813+B$2*$B$7+(B$3*$BC814+B$4*$BD814+B$5*$BE814)*SQRT($B$7)+(C813-B813)/(C$11-B$11)*$B$7</f>
        <v>3.493437298265633E-2</v>
      </c>
      <c r="C814" s="3">
        <f t="shared" ca="1" si="266"/>
        <v>3.5570780471137937E-2</v>
      </c>
      <c r="D814" s="3">
        <f t="shared" ca="1" si="266"/>
        <v>3.6057194378428047E-2</v>
      </c>
      <c r="E814" s="3">
        <f t="shared" ca="1" si="266"/>
        <v>3.6401081456264812E-2</v>
      </c>
      <c r="F814" s="3">
        <f t="shared" ca="1" si="266"/>
        <v>3.66091983306698E-2</v>
      </c>
      <c r="G814" s="3">
        <f t="shared" ca="1" si="266"/>
        <v>3.6687923602023435E-2</v>
      </c>
      <c r="H814" s="3">
        <f t="shared" ca="1" si="266"/>
        <v>3.6643571139753715E-2</v>
      </c>
      <c r="I814" s="3">
        <f t="shared" ca="1" si="266"/>
        <v>3.6482682244008163E-2</v>
      </c>
      <c r="J814" s="3">
        <f t="shared" ca="1" si="266"/>
        <v>3.6212281444258761E-2</v>
      </c>
      <c r="K814" s="3">
        <f t="shared" ca="1" si="266"/>
        <v>3.5840071360781919E-2</v>
      </c>
      <c r="L814" s="3">
        <f t="shared" ca="1" si="266"/>
        <v>3.5374544209969883E-2</v>
      </c>
      <c r="M814" s="3">
        <f t="shared" ca="1" si="266"/>
        <v>3.482499958768924E-2</v>
      </c>
      <c r="N814" s="3">
        <f t="shared" ca="1" si="266"/>
        <v>3.4201474100829403E-2</v>
      </c>
      <c r="O814" s="3">
        <f t="shared" ca="1" si="266"/>
        <v>3.3514601927669967E-2</v>
      </c>
      <c r="P814" s="3">
        <f t="shared" ca="1" si="266"/>
        <v>3.277543255473208E-2</v>
      </c>
      <c r="Q814" s="3">
        <f t="shared" ca="1" si="266"/>
        <v>3.1995232168474795E-2</v>
      </c>
      <c r="R814" s="3">
        <f t="shared" ca="1" si="265"/>
        <v>3.1185290474003723E-2</v>
      </c>
      <c r="S814" s="3">
        <f t="shared" ca="1" si="265"/>
        <v>3.035674801157736E-2</v>
      </c>
      <c r="T814" s="3">
        <f t="shared" ca="1" si="265"/>
        <v>2.9520452677418464E-2</v>
      </c>
      <c r="U814" s="3">
        <f t="shared" ca="1" si="265"/>
        <v>2.8686849122961974E-2</v>
      </c>
      <c r="V814" s="3">
        <f t="shared" ca="1" si="265"/>
        <v>2.7865900889280662E-2</v>
      </c>
      <c r="W814" s="3">
        <f t="shared" ca="1" si="265"/>
        <v>2.7067042071863532E-2</v>
      </c>
      <c r="X814" s="3">
        <f t="shared" ca="1" si="265"/>
        <v>2.629915289332261E-2</v>
      </c>
      <c r="Y814" s="3">
        <f t="shared" ca="1" si="265"/>
        <v>2.5570552185930559E-2</v>
      </c>
      <c r="Z814" s="3">
        <f t="shared" ca="1" si="265"/>
        <v>2.4888999966161673E-2</v>
      </c>
      <c r="AA814" s="3">
        <f t="shared" ca="1" si="265"/>
        <v>2.426170504797328E-2</v>
      </c>
      <c r="AB814" s="3">
        <f t="shared" ca="1" si="265"/>
        <v>2.3695335190839648E-2</v>
      </c>
      <c r="AC814" s="3">
        <f t="shared" ca="1" si="265"/>
        <v>2.3196029179878511E-2</v>
      </c>
      <c r="AD814" s="3">
        <f t="shared" ca="1" si="265"/>
        <v>2.2769410079682556E-2</v>
      </c>
      <c r="AE814" s="3">
        <f t="shared" ca="1" si="265"/>
        <v>2.2420596056739722E-2</v>
      </c>
      <c r="AF814" s="3">
        <f t="shared" ca="1" si="265"/>
        <v>2.2154200202100256E-2</v>
      </c>
      <c r="AG814" s="3">
        <f t="shared" ca="1" si="264"/>
        <v>2.1974305409276234E-2</v>
      </c>
      <c r="AH814" s="3">
        <f t="shared" ca="1" si="263"/>
        <v>2.1884396926391887E-2</v>
      </c>
      <c r="AI814" s="3">
        <f t="shared" ca="1" si="263"/>
        <v>2.1887236105342423E-2</v>
      </c>
      <c r="AJ814" s="3">
        <f t="shared" ca="1" si="263"/>
        <v>2.1984665965911414E-2</v>
      </c>
      <c r="AK814" s="3">
        <f t="shared" ca="1" si="263"/>
        <v>2.2177353099150001E-2</v>
      </c>
      <c r="AL814" s="3">
        <f t="shared" ca="1" si="263"/>
        <v>2.2464489636092318E-2</v>
      </c>
      <c r="AM814" s="3">
        <f t="shared" ca="1" si="263"/>
        <v>2.2843499085941365E-2</v>
      </c>
      <c r="AN814" s="3">
        <f t="shared" ca="1" si="263"/>
        <v>2.3309803985065412E-2</v>
      </c>
      <c r="AO814" s="3">
        <f t="shared" ca="1" si="263"/>
        <v>2.3856715385376603E-2</v>
      </c>
      <c r="AP814" s="3">
        <f t="shared" ca="1" si="263"/>
        <v>2.4475494134247155E-2</v>
      </c>
      <c r="AQ814" s="3">
        <f t="shared" ca="1" si="263"/>
        <v>2.5155620250581951E-2</v>
      </c>
      <c r="AR814" s="3">
        <f t="shared" ca="1" si="263"/>
        <v>2.5885297441010816E-2</v>
      </c>
      <c r="AS814" s="3">
        <f t="shared" ca="1" si="263"/>
        <v>2.6652194591757366E-2</v>
      </c>
      <c r="AT814" s="3">
        <f t="shared" ca="1" si="263"/>
        <v>2.7444311044789504E-2</v>
      </c>
      <c r="AU814" s="3">
        <f t="shared" ca="1" si="263"/>
        <v>2.8250574484189245E-2</v>
      </c>
      <c r="AV814" s="3">
        <f t="shared" ca="1" si="263"/>
        <v>2.9060485974261072E-2</v>
      </c>
      <c r="AW814" s="3">
        <f t="shared" ca="1" si="262"/>
        <v>2.9862388884941589E-2</v>
      </c>
      <c r="AX814" s="3">
        <f t="shared" ca="1" si="261"/>
        <v>3.0641316906069811E-2</v>
      </c>
      <c r="AY814" s="3">
        <f t="shared" ca="1" si="261"/>
        <v>3.1379797897453925E-2</v>
      </c>
      <c r="AZ814" s="3">
        <f t="shared" ca="1" si="252"/>
        <v>3.2070879900233419E-2</v>
      </c>
      <c r="BC814" s="3">
        <f ca="1">-MC!BC814</f>
        <v>0.64559959642706577</v>
      </c>
      <c r="BD814" s="3">
        <f ca="1">-MC!BD814</f>
        <v>-0.28873655022258937</v>
      </c>
      <c r="BE814" s="3">
        <f ca="1">-MC!BE814</f>
        <v>-4.0267487315135853E-2</v>
      </c>
    </row>
    <row r="815" spans="1:57" x14ac:dyDescent="0.5">
      <c r="A815" s="3">
        <f t="shared" si="253"/>
        <v>8.0299999999998732</v>
      </c>
      <c r="B815" s="3">
        <f t="shared" ca="1" si="266"/>
        <v>3.6461635899400623E-2</v>
      </c>
      <c r="C815" s="3">
        <f t="shared" ca="1" si="266"/>
        <v>3.6876758358690503E-2</v>
      </c>
      <c r="D815" s="3">
        <f t="shared" ca="1" si="266"/>
        <v>3.716237316013625E-2</v>
      </c>
      <c r="E815" s="3">
        <f t="shared" ca="1" si="266"/>
        <v>3.7325188860205867E-2</v>
      </c>
      <c r="F815" s="3">
        <f t="shared" ca="1" si="266"/>
        <v>3.7371207703589614E-2</v>
      </c>
      <c r="G815" s="3">
        <f t="shared" ca="1" si="266"/>
        <v>3.7306057849041452E-2</v>
      </c>
      <c r="H815" s="3">
        <f t="shared" ca="1" si="266"/>
        <v>3.7135306693061372E-2</v>
      </c>
      <c r="I815" s="3">
        <f t="shared" ca="1" si="266"/>
        <v>3.6864752707975471E-2</v>
      </c>
      <c r="J815" s="3">
        <f t="shared" ca="1" si="266"/>
        <v>3.6500680379717557E-2</v>
      </c>
      <c r="K815" s="3">
        <f t="shared" ca="1" si="266"/>
        <v>3.6050053716588752E-2</v>
      </c>
      <c r="L815" s="3">
        <f t="shared" ca="1" si="266"/>
        <v>3.5520626153251009E-2</v>
      </c>
      <c r="M815" s="3">
        <f t="shared" ca="1" si="266"/>
        <v>3.4920956805122805E-2</v>
      </c>
      <c r="N815" s="3">
        <f t="shared" ca="1" si="266"/>
        <v>3.4260338915764021E-2</v>
      </c>
      <c r="O815" s="3">
        <f t="shared" ca="1" si="266"/>
        <v>3.3548659723453625E-2</v>
      </c>
      <c r="P815" s="3">
        <f t="shared" ca="1" si="266"/>
        <v>3.2796218001473601E-2</v>
      </c>
      <c r="Q815" s="3">
        <f t="shared" ca="1" si="266"/>
        <v>3.2013525658570303E-2</v>
      </c>
      <c r="R815" s="3">
        <f t="shared" ca="1" si="265"/>
        <v>3.1211115039967305E-2</v>
      </c>
      <c r="S815" s="3">
        <f t="shared" ca="1" si="265"/>
        <v>3.0399366874663422E-2</v>
      </c>
      <c r="T815" s="3">
        <f t="shared" ca="1" si="265"/>
        <v>2.9588367477110449E-2</v>
      </c>
      <c r="U815" s="3">
        <f t="shared" ca="1" si="265"/>
        <v>2.8787798803288103E-2</v>
      </c>
      <c r="V815" s="3">
        <f t="shared" ca="1" si="265"/>
        <v>2.8006861158920451E-2</v>
      </c>
      <c r="W815" s="3">
        <f t="shared" ca="1" si="265"/>
        <v>2.7254225308891038E-2</v>
      </c>
      <c r="X815" s="3">
        <f t="shared" ca="1" si="265"/>
        <v>2.6538008340153071E-2</v>
      </c>
      <c r="Y815" s="3">
        <f t="shared" ca="1" si="265"/>
        <v>2.5865766285876706E-2</v>
      </c>
      <c r="Z815" s="3">
        <f t="shared" ca="1" si="265"/>
        <v>2.524449673053154E-2</v>
      </c>
      <c r="AA815" s="3">
        <f t="shared" ca="1" si="265"/>
        <v>2.4680646395861001E-2</v>
      </c>
      <c r="AB815" s="3">
        <f t="shared" ca="1" si="265"/>
        <v>2.4180121244021514E-2</v>
      </c>
      <c r="AC815" s="3">
        <f t="shared" ca="1" si="265"/>
        <v>2.3748298494346246E-2</v>
      </c>
      <c r="AD815" s="3">
        <f t="shared" ca="1" si="265"/>
        <v>2.3390039740645342E-2</v>
      </c>
      <c r="AE815" s="3">
        <f t="shared" ca="1" si="265"/>
        <v>2.3109701466896306E-2</v>
      </c>
      <c r="AF815" s="3">
        <f t="shared" ca="1" si="265"/>
        <v>2.2911134287683124E-2</v>
      </c>
      <c r="AG815" s="3">
        <f t="shared" ca="1" si="264"/>
        <v>2.2797656901884747E-2</v>
      </c>
      <c r="AH815" s="3">
        <f t="shared" ca="1" si="263"/>
        <v>2.2771987398940326E-2</v>
      </c>
      <c r="AI815" s="3">
        <f t="shared" ca="1" si="263"/>
        <v>2.2836115584586838E-2</v>
      </c>
      <c r="AJ815" s="3">
        <f t="shared" ca="1" si="263"/>
        <v>2.299110722438057E-2</v>
      </c>
      <c r="AK815" s="3">
        <f t="shared" ca="1" si="263"/>
        <v>2.3236845115575219E-2</v>
      </c>
      <c r="AL815" s="3">
        <f t="shared" ca="1" si="263"/>
        <v>2.3571731117226522E-2</v>
      </c>
      <c r="AM815" s="3">
        <f t="shared" ca="1" si="263"/>
        <v>2.3992393227635959E-2</v>
      </c>
      <c r="AN815" s="3">
        <f t="shared" ca="1" si="263"/>
        <v>2.4493455694452358E-2</v>
      </c>
      <c r="AO815" s="3">
        <f t="shared" ca="1" si="263"/>
        <v>2.5067431986709104E-2</v>
      </c>
      <c r="AP815" s="3">
        <f t="shared" ca="1" si="263"/>
        <v>2.5704790310235696E-2</v>
      </c>
      <c r="AQ815" s="3">
        <f t="shared" ca="1" si="263"/>
        <v>2.6394227788083646E-2</v>
      </c>
      <c r="AR815" s="3">
        <f t="shared" ca="1" si="263"/>
        <v>2.7123179847996035E-2</v>
      </c>
      <c r="AS815" s="3">
        <f t="shared" ca="1" si="263"/>
        <v>2.7878564354172797E-2</v>
      </c>
      <c r="AT815" s="3">
        <f t="shared" ca="1" si="263"/>
        <v>2.8647641734517709E-2</v>
      </c>
      <c r="AU815" s="3">
        <f t="shared" ca="1" si="263"/>
        <v>2.9418594045850559E-2</v>
      </c>
      <c r="AV815" s="3">
        <f t="shared" ca="1" si="263"/>
        <v>3.0180142764718813E-2</v>
      </c>
      <c r="AW815" s="3">
        <f t="shared" ca="1" si="262"/>
        <v>3.091980961092566E-2</v>
      </c>
      <c r="AX815" s="3">
        <f t="shared" ca="1" si="261"/>
        <v>3.1621824038475549E-2</v>
      </c>
      <c r="AY815" s="3">
        <f t="shared" ca="1" si="261"/>
        <v>3.2268171934678493E-2</v>
      </c>
      <c r="AZ815" s="3">
        <f t="shared" ca="1" si="252"/>
        <v>3.2852238180505838E-2</v>
      </c>
      <c r="BC815" s="3">
        <f ca="1">-MC!BC815</f>
        <v>1.0046884533581295</v>
      </c>
      <c r="BD815" s="3">
        <f ca="1">-MC!BD815</f>
        <v>0.73069738666598116</v>
      </c>
      <c r="BE815" s="3">
        <f ca="1">-MC!BE815</f>
        <v>-2.3750957719113011</v>
      </c>
    </row>
    <row r="816" spans="1:57" x14ac:dyDescent="0.5">
      <c r="A816" s="3">
        <f t="shared" si="253"/>
        <v>8.039999999999873</v>
      </c>
      <c r="B816" s="3">
        <f t="shared" ca="1" si="266"/>
        <v>3.6053323578243278E-2</v>
      </c>
      <c r="C816" s="3">
        <f t="shared" ca="1" si="266"/>
        <v>3.6677246508381466E-2</v>
      </c>
      <c r="D816" s="3">
        <f t="shared" ca="1" si="266"/>
        <v>3.7151549684416772E-2</v>
      </c>
      <c r="E816" s="3">
        <f t="shared" ca="1" si="266"/>
        <v>3.7483696014721041E-2</v>
      </c>
      <c r="F816" s="3">
        <f t="shared" ca="1" si="266"/>
        <v>3.7680445912342583E-2</v>
      </c>
      <c r="G816" s="3">
        <f t="shared" ca="1" si="266"/>
        <v>3.7748189644678097E-2</v>
      </c>
      <c r="H816" s="3">
        <f t="shared" ca="1" si="266"/>
        <v>3.7693260679096938E-2</v>
      </c>
      <c r="I816" s="3">
        <f t="shared" ca="1" si="266"/>
        <v>3.7522227186684694E-2</v>
      </c>
      <c r="J816" s="3">
        <f t="shared" ca="1" si="266"/>
        <v>3.7242146109363487E-2</v>
      </c>
      <c r="K816" s="3">
        <f t="shared" ca="1" si="266"/>
        <v>3.6860755310959309E-2</v>
      </c>
      <c r="L816" s="3">
        <f t="shared" ca="1" si="266"/>
        <v>3.6386581881324688E-2</v>
      </c>
      <c r="M816" s="3">
        <f t="shared" ca="1" si="266"/>
        <v>3.5828956868667612E-2</v>
      </c>
      <c r="N816" s="3">
        <f t="shared" ca="1" si="266"/>
        <v>3.5197942552580241E-2</v>
      </c>
      <c r="O816" s="3">
        <f t="shared" ca="1" si="266"/>
        <v>3.4504191626771402E-2</v>
      </c>
      <c r="P816" s="3">
        <f t="shared" ca="1" si="266"/>
        <v>3.3758764550889671E-2</v>
      </c>
      <c r="Q816" s="3">
        <f t="shared" ca="1" si="266"/>
        <v>3.2972931365220573E-2</v>
      </c>
      <c r="R816" s="3">
        <f t="shared" ca="1" si="265"/>
        <v>3.2157979476973318E-2</v>
      </c>
      <c r="S816" s="3">
        <f t="shared" ca="1" si="265"/>
        <v>3.1325042239372068E-2</v>
      </c>
      <c r="T816" s="3">
        <f t="shared" ca="1" si="265"/>
        <v>3.0484956833719205E-2</v>
      </c>
      <c r="U816" s="3">
        <f t="shared" ca="1" si="265"/>
        <v>2.9648154980636596E-2</v>
      </c>
      <c r="V816" s="3">
        <f t="shared" ca="1" si="265"/>
        <v>2.882458621948971E-2</v>
      </c>
      <c r="W816" s="3">
        <f t="shared" ca="1" si="265"/>
        <v>2.8023670459350811E-2</v>
      </c>
      <c r="X816" s="3">
        <f t="shared" ca="1" si="265"/>
        <v>2.7254274129140648E-2</v>
      </c>
      <c r="Y816" s="3">
        <f t="shared" ca="1" si="265"/>
        <v>2.6524702941164074E-2</v>
      </c>
      <c r="Z816" s="3">
        <f t="shared" ca="1" si="265"/>
        <v>2.5842704525577045E-2</v>
      </c>
      <c r="AA816" s="3">
        <f t="shared" ca="1" si="265"/>
        <v>2.521547598870225E-2</v>
      </c>
      <c r="AB816" s="3">
        <f t="shared" ca="1" si="265"/>
        <v>2.4649673970904184E-2</v>
      </c>
      <c r="AC816" s="3">
        <f t="shared" ca="1" si="265"/>
        <v>2.4151426598526711E-2</v>
      </c>
      <c r="AD816" s="3">
        <f t="shared" ca="1" si="265"/>
        <v>2.3726346461258138E-2</v>
      </c>
      <c r="AE816" s="3">
        <f t="shared" ca="1" si="265"/>
        <v>2.3379540815581655E-2</v>
      </c>
      <c r="AF816" s="3">
        <f t="shared" ca="1" si="265"/>
        <v>2.3115610236146878E-2</v>
      </c>
      <c r="AG816" s="3">
        <f t="shared" ca="1" si="264"/>
        <v>2.2938621638813852E-2</v>
      </c>
      <c r="AH816" s="3">
        <f t="shared" ca="1" si="263"/>
        <v>2.2852038337482415E-2</v>
      </c>
      <c r="AI816" s="3">
        <f t="shared" ca="1" si="263"/>
        <v>2.2858590948465183E-2</v>
      </c>
      <c r="AJ816" s="3">
        <f t="shared" ca="1" si="263"/>
        <v>2.2960080323194992E-2</v>
      </c>
      <c r="AK816" s="3">
        <f t="shared" ca="1" si="263"/>
        <v>2.3157117806459713E-2</v>
      </c>
      <c r="AL816" s="3">
        <f t="shared" ca="1" si="263"/>
        <v>2.3448827351453472E-2</v>
      </c>
      <c r="AM816" s="3">
        <f t="shared" ca="1" si="263"/>
        <v>2.3832553860915109E-2</v>
      </c>
      <c r="AN816" s="3">
        <f t="shared" ca="1" si="263"/>
        <v>2.4303635778786064E-2</v>
      </c>
      <c r="AO816" s="3">
        <f t="shared" ca="1" si="263"/>
        <v>2.4855301560942924E-2</v>
      </c>
      <c r="AP816" s="3">
        <f t="shared" ca="1" si="263"/>
        <v>2.5478739437481503E-2</v>
      </c>
      <c r="AQ816" s="3">
        <f t="shared" ca="1" si="263"/>
        <v>2.6163376398834516E-2</v>
      </c>
      <c r="AR816" s="3">
        <f t="shared" ca="1" si="263"/>
        <v>2.6897392409890798E-2</v>
      </c>
      <c r="AS816" s="3">
        <f t="shared" ca="1" si="263"/>
        <v>2.7668467025881039E-2</v>
      </c>
      <c r="AT816" s="3">
        <f t="shared" ca="1" si="263"/>
        <v>2.8464634097276162E-2</v>
      </c>
      <c r="AU816" s="3">
        <f t="shared" ca="1" si="263"/>
        <v>2.9274841845319088E-2</v>
      </c>
      <c r="AV816" s="3">
        <f t="shared" ca="1" si="263"/>
        <v>3.0088543788447962E-2</v>
      </c>
      <c r="AW816" s="3">
        <f t="shared" ca="1" si="262"/>
        <v>3.0893952815513787E-2</v>
      </c>
      <c r="AX816" s="3">
        <f t="shared" ca="1" si="261"/>
        <v>3.167601186084841E-2</v>
      </c>
      <c r="AY816" s="3">
        <f t="shared" ca="1" si="261"/>
        <v>3.2417694886405522E-2</v>
      </c>
      <c r="AZ816" s="3">
        <f t="shared" ca="1" si="252"/>
        <v>3.3114527000322344E-2</v>
      </c>
      <c r="BC816" s="3">
        <f ca="1">-MC!BC816</f>
        <v>0.535611691121753</v>
      </c>
      <c r="BD816" s="3">
        <f ca="1">-MC!BD816</f>
        <v>-0.8596712009973686</v>
      </c>
      <c r="BE816" s="3">
        <f ca="1">-MC!BE816</f>
        <v>2.245564500524925</v>
      </c>
    </row>
    <row r="817" spans="1:57" x14ac:dyDescent="0.5">
      <c r="A817" s="3">
        <f t="shared" si="253"/>
        <v>8.0499999999998728</v>
      </c>
      <c r="B817" s="3">
        <f t="shared" ca="1" si="266"/>
        <v>3.521976407864514E-2</v>
      </c>
      <c r="C817" s="3">
        <f t="shared" ca="1" si="266"/>
        <v>3.6035380179940263E-2</v>
      </c>
      <c r="D817" s="3">
        <f t="shared" ca="1" si="266"/>
        <v>3.6681869909540213E-2</v>
      </c>
      <c r="E817" s="3">
        <f t="shared" ca="1" si="266"/>
        <v>3.7167446739325309E-2</v>
      </c>
      <c r="F817" s="3">
        <f t="shared" ca="1" si="266"/>
        <v>3.7499625464783144E-2</v>
      </c>
      <c r="G817" s="3">
        <f t="shared" ca="1" si="266"/>
        <v>3.7685554676473214E-2</v>
      </c>
      <c r="H817" s="3">
        <f t="shared" ca="1" si="266"/>
        <v>3.7732330120467596E-2</v>
      </c>
      <c r="I817" s="3">
        <f t="shared" ca="1" si="266"/>
        <v>3.7647285857031462E-2</v>
      </c>
      <c r="J817" s="3">
        <f t="shared" ca="1" si="266"/>
        <v>3.7438247447341547E-2</v>
      </c>
      <c r="K817" s="3">
        <f t="shared" ca="1" si="266"/>
        <v>3.7113722742017526E-2</v>
      </c>
      <c r="L817" s="3">
        <f t="shared" ca="1" si="266"/>
        <v>3.6683008586930049E-2</v>
      </c>
      <c r="M817" s="3">
        <f t="shared" ca="1" si="266"/>
        <v>3.6156204040417014E-2</v>
      </c>
      <c r="N817" s="3">
        <f t="shared" ca="1" si="266"/>
        <v>3.5544136481766332E-2</v>
      </c>
      <c r="O817" s="3">
        <f t="shared" ca="1" si="266"/>
        <v>3.4858220120010962E-2</v>
      </c>
      <c r="P817" s="3">
        <f t="shared" ca="1" si="266"/>
        <v>3.4110273165345081E-2</v>
      </c>
      <c r="Q817" s="3">
        <f t="shared" ca="1" si="266"/>
        <v>3.3312319863477838E-2</v>
      </c>
      <c r="R817" s="3">
        <f t="shared" ca="1" si="265"/>
        <v>3.2476398770124419E-2</v>
      </c>
      <c r="S817" s="3">
        <f t="shared" ca="1" si="265"/>
        <v>3.1614391962862358E-2</v>
      </c>
      <c r="T817" s="3">
        <f t="shared" ca="1" si="265"/>
        <v>3.073788360307602E-2</v>
      </c>
      <c r="U817" s="3">
        <f t="shared" ca="1" si="265"/>
        <v>2.9858051300684932E-2</v>
      </c>
      <c r="V817" s="3">
        <f t="shared" ca="1" si="265"/>
        <v>2.8985589962182454E-2</v>
      </c>
      <c r="W817" s="3">
        <f t="shared" ca="1" si="265"/>
        <v>2.8130664780060682E-2</v>
      </c>
      <c r="X817" s="3">
        <f t="shared" ca="1" si="265"/>
        <v>2.7302887667226786E-2</v>
      </c>
      <c r="Y817" s="3">
        <f t="shared" ca="1" si="265"/>
        <v>2.6511310157726897E-2</v>
      </c>
      <c r="Z817" s="3">
        <f t="shared" ca="1" si="265"/>
        <v>2.5764426069456711E-2</v>
      </c>
      <c r="AA817" s="3">
        <f t="shared" ca="1" si="265"/>
        <v>2.507017903446631E-2</v>
      </c>
      <c r="AB817" s="3">
        <f t="shared" ca="1" si="265"/>
        <v>2.4435972511179842E-2</v>
      </c>
      <c r="AC817" s="3">
        <f t="shared" ca="1" si="265"/>
        <v>2.3868681670004759E-2</v>
      </c>
      <c r="AD817" s="3">
        <f t="shared" ca="1" si="265"/>
        <v>2.337466622731562E-2</v>
      </c>
      <c r="AE817" s="3">
        <f t="shared" ca="1" si="265"/>
        <v>2.2959780331128027E-2</v>
      </c>
      <c r="AF817" s="3">
        <f t="shared" ca="1" si="265"/>
        <v>2.2629370616571089E-2</v>
      </c>
      <c r="AG817" s="3">
        <f t="shared" ca="1" si="264"/>
        <v>2.2388248291911068E-2</v>
      </c>
      <c r="AH817" s="3">
        <f t="shared" ca="1" si="263"/>
        <v>2.2240617942506327E-2</v>
      </c>
      <c r="AI817" s="3">
        <f t="shared" ca="1" si="263"/>
        <v>2.2189947016026682E-2</v>
      </c>
      <c r="AJ817" s="3">
        <f t="shared" ca="1" si="263"/>
        <v>2.2238767454290202E-2</v>
      </c>
      <c r="AK817" s="3">
        <f t="shared" ca="1" si="263"/>
        <v>2.2388415155826558E-2</v>
      </c>
      <c r="AL817" s="3">
        <f t="shared" ca="1" si="263"/>
        <v>2.2638732199449788E-2</v>
      </c>
      <c r="AM817" s="3">
        <f t="shared" ca="1" si="263"/>
        <v>2.2987776473448733E-2</v>
      </c>
      <c r="AN817" s="3">
        <f t="shared" ca="1" si="263"/>
        <v>2.3431596769143994E-2</v>
      </c>
      <c r="AO817" s="3">
        <f t="shared" ca="1" si="263"/>
        <v>2.3964132765279363E-2</v>
      </c>
      <c r="AP817" s="3">
        <f t="shared" ca="1" si="263"/>
        <v>2.4577289048354798E-2</v>
      </c>
      <c r="AQ817" s="3">
        <f t="shared" ca="1" si="263"/>
        <v>2.5261218904855061E-2</v>
      </c>
      <c r="AR817" s="3">
        <f t="shared" ca="1" si="263"/>
        <v>2.6004843315167964E-2</v>
      </c>
      <c r="AS817" s="3">
        <f t="shared" ca="1" si="263"/>
        <v>2.679659989546123E-2</v>
      </c>
      <c r="AT817" s="3">
        <f t="shared" ca="1" si="263"/>
        <v>2.7625291908885588E-2</v>
      </c>
      <c r="AU817" s="3">
        <f t="shared" ca="1" si="263"/>
        <v>2.8480629193931968E-2</v>
      </c>
      <c r="AV817" s="3">
        <f t="shared" ca="1" si="263"/>
        <v>2.9352792628747893E-2</v>
      </c>
      <c r="AW817" s="3">
        <f t="shared" ca="1" si="262"/>
        <v>3.0230682852733299E-2</v>
      </c>
      <c r="AX817" s="3">
        <f t="shared" ca="1" si="261"/>
        <v>3.1099957907709298E-2</v>
      </c>
      <c r="AY817" s="3">
        <f t="shared" ca="1" si="261"/>
        <v>3.1944599008599243E-2</v>
      </c>
      <c r="AZ817" s="3">
        <f t="shared" ca="1" si="252"/>
        <v>3.2761876206663737E-2</v>
      </c>
      <c r="BC817" s="3">
        <f ca="1">-MC!BC817</f>
        <v>-0.44569821966539536</v>
      </c>
      <c r="BD817" s="3">
        <f ca="1">-MC!BD817</f>
        <v>-1.0746212322738238</v>
      </c>
      <c r="BE817" s="3">
        <f ca="1">-MC!BE817</f>
        <v>1.982074516228554</v>
      </c>
    </row>
    <row r="818" spans="1:57" x14ac:dyDescent="0.5">
      <c r="A818" s="3">
        <f t="shared" si="253"/>
        <v>8.0599999999998726</v>
      </c>
      <c r="B818" s="3">
        <f t="shared" ca="1" si="266"/>
        <v>3.4157306315050699E-2</v>
      </c>
      <c r="C818" s="3">
        <f t="shared" ca="1" si="266"/>
        <v>3.5052346665335965E-2</v>
      </c>
      <c r="D818" s="3">
        <f t="shared" ca="1" si="266"/>
        <v>3.5770281431995961E-2</v>
      </c>
      <c r="E818" s="3">
        <f t="shared" ca="1" si="266"/>
        <v>3.631962830688578E-2</v>
      </c>
      <c r="F818" s="3">
        <f t="shared" ca="1" si="266"/>
        <v>3.6708210126834499E-2</v>
      </c>
      <c r="G818" s="3">
        <f t="shared" ca="1" si="266"/>
        <v>3.694348746476292E-2</v>
      </c>
      <c r="H818" s="3">
        <f t="shared" ca="1" si="266"/>
        <v>3.7032871997743064E-2</v>
      </c>
      <c r="I818" s="3">
        <f t="shared" ca="1" si="266"/>
        <v>3.6984017309908919E-2</v>
      </c>
      <c r="J818" s="3">
        <f t="shared" ca="1" si="266"/>
        <v>3.680507118913031E-2</v>
      </c>
      <c r="K818" s="3">
        <f t="shared" ca="1" si="266"/>
        <v>3.6504865048292826E-2</v>
      </c>
      <c r="L818" s="3">
        <f t="shared" ca="1" si="266"/>
        <v>3.6093019034455144E-2</v>
      </c>
      <c r="M818" s="3">
        <f t="shared" ca="1" si="266"/>
        <v>3.5579953737964118E-2</v>
      </c>
      <c r="N818" s="3">
        <f t="shared" ca="1" si="266"/>
        <v>3.4976815146203682E-2</v>
      </c>
      <c r="O818" s="3">
        <f t="shared" ca="1" si="266"/>
        <v>3.4295332488323067E-2</v>
      </c>
      <c r="P818" s="3">
        <f t="shared" ca="1" si="266"/>
        <v>3.3547635234247322E-2</v>
      </c>
      <c r="Q818" s="3">
        <f t="shared" ca="1" si="266"/>
        <v>3.2746055354058584E-2</v>
      </c>
      <c r="R818" s="3">
        <f t="shared" ca="1" si="265"/>
        <v>3.1902936083582648E-2</v>
      </c>
      <c r="S818" s="3">
        <f t="shared" ca="1" si="265"/>
        <v>3.1030461769952736E-2</v>
      </c>
      <c r="T818" s="3">
        <f t="shared" ca="1" si="265"/>
        <v>3.0140517112907196E-2</v>
      </c>
      <c r="U818" s="3">
        <f t="shared" ca="1" si="265"/>
        <v>2.9244579181307531E-2</v>
      </c>
      <c r="V818" s="3">
        <f t="shared" ca="1" si="265"/>
        <v>2.8353641827188549E-2</v>
      </c>
      <c r="W818" s="3">
        <f t="shared" ca="1" si="265"/>
        <v>2.7478169110561213E-2</v>
      </c>
      <c r="X818" s="3">
        <f t="shared" ca="1" si="265"/>
        <v>2.6628072015161926E-2</v>
      </c>
      <c r="Y818" s="3">
        <f t="shared" ca="1" si="265"/>
        <v>2.5812701484185768E-2</v>
      </c>
      <c r="Z818" s="3">
        <f t="shared" ca="1" si="265"/>
        <v>2.5040851110115649E-2</v>
      </c>
      <c r="AA818" s="3">
        <f t="shared" ca="1" si="265"/>
        <v>2.4320764636663387E-2</v>
      </c>
      <c r="AB818" s="3">
        <f t="shared" ca="1" si="265"/>
        <v>2.3660145924920578E-2</v>
      </c>
      <c r="AC818" s="3">
        <f t="shared" ca="1" si="265"/>
        <v>2.3066170771098422E-2</v>
      </c>
      <c r="AD818" s="3">
        <f t="shared" ca="1" si="265"/>
        <v>2.2545499593642361E-2</v>
      </c>
      <c r="AE818" s="3">
        <f t="shared" ca="1" si="265"/>
        <v>2.2104286995567067E-2</v>
      </c>
      <c r="AF818" s="3">
        <f t="shared" ca="1" si="265"/>
        <v>2.174817921720738E-2</v>
      </c>
      <c r="AG818" s="3">
        <f t="shared" ca="1" si="264"/>
        <v>2.1482285278904539E-2</v>
      </c>
      <c r="AH818" s="3">
        <f t="shared" ca="1" si="263"/>
        <v>2.1311104528761112E-2</v>
      </c>
      <c r="AI818" s="3">
        <f t="shared" ca="1" si="263"/>
        <v>2.1238394711072386E-2</v>
      </c>
      <c r="AJ818" s="3">
        <f t="shared" ca="1" si="263"/>
        <v>2.1266972307396506E-2</v>
      </c>
      <c r="AK818" s="3">
        <f t="shared" ca="1" si="263"/>
        <v>2.1398451221530213E-2</v>
      </c>
      <c r="AL818" s="3">
        <f t="shared" ca="1" si="263"/>
        <v>2.1632945135193767E-2</v>
      </c>
      <c r="AM818" s="3">
        <f t="shared" ca="1" si="263"/>
        <v>2.1968778449550305E-2</v>
      </c>
      <c r="AN818" s="3">
        <f t="shared" ca="1" si="263"/>
        <v>2.2402263900897054E-2</v>
      </c>
      <c r="AO818" s="3">
        <f t="shared" ca="1" si="263"/>
        <v>2.2927606073603467E-2</v>
      </c>
      <c r="AP818" s="3">
        <f t="shared" ca="1" si="263"/>
        <v>2.3536979689454313E-2</v>
      </c>
      <c r="AQ818" s="3">
        <f t="shared" ca="1" si="263"/>
        <v>2.4220818205463044E-2</v>
      </c>
      <c r="AR818" s="3">
        <f t="shared" ca="1" si="263"/>
        <v>2.4968337538512925E-2</v>
      </c>
      <c r="AS818" s="3">
        <f t="shared" ca="1" si="263"/>
        <v>2.5768287172831274E-2</v>
      </c>
      <c r="AT818" s="3">
        <f t="shared" ca="1" si="263"/>
        <v>2.6609793208427698E-2</v>
      </c>
      <c r="AU818" s="3">
        <f t="shared" ca="1" si="263"/>
        <v>2.748287999597808E-2</v>
      </c>
      <c r="AV818" s="3">
        <f t="shared" ca="1" si="263"/>
        <v>2.8378008561243808E-2</v>
      </c>
      <c r="AW818" s="3">
        <f t="shared" ca="1" si="262"/>
        <v>2.9284321421400285E-2</v>
      </c>
      <c r="AX818" s="3">
        <f t="shared" ca="1" si="261"/>
        <v>3.0187751148755194E-2</v>
      </c>
      <c r="AY818" s="3">
        <f t="shared" ca="1" si="261"/>
        <v>3.1072854545092336E-2</v>
      </c>
      <c r="AZ818" s="3">
        <f t="shared" ca="1" si="252"/>
        <v>3.1937815545844642E-2</v>
      </c>
      <c r="BC818" s="3">
        <f ca="1">-MC!BC818</f>
        <v>-1.2615170466217203</v>
      </c>
      <c r="BD818" s="3">
        <f ca="1">-MC!BD818</f>
        <v>-0.3955005617049121</v>
      </c>
      <c r="BE818" s="3">
        <f ca="1">-MC!BE818</f>
        <v>0.85923326814775702</v>
      </c>
    </row>
    <row r="819" spans="1:57" x14ac:dyDescent="0.5">
      <c r="A819" s="3">
        <f t="shared" si="253"/>
        <v>8.0699999999998724</v>
      </c>
      <c r="B819" s="3">
        <f t="shared" ca="1" si="266"/>
        <v>3.4402227156815811E-2</v>
      </c>
      <c r="C819" s="3">
        <f t="shared" ca="1" si="266"/>
        <v>3.5274692417744065E-2</v>
      </c>
      <c r="D819" s="3">
        <f t="shared" ca="1" si="266"/>
        <v>3.5973850898864644E-2</v>
      </c>
      <c r="E819" s="3">
        <f t="shared" ca="1" si="266"/>
        <v>3.6508046310193221E-2</v>
      </c>
      <c r="F819" s="3">
        <f t="shared" ca="1" si="266"/>
        <v>3.6884931330479188E-2</v>
      </c>
      <c r="G819" s="3">
        <f t="shared" ca="1" si="266"/>
        <v>3.7111800315735875E-2</v>
      </c>
      <c r="H819" s="3">
        <f t="shared" ca="1" si="266"/>
        <v>3.719590266765109E-2</v>
      </c>
      <c r="I819" s="3">
        <f t="shared" ca="1" si="266"/>
        <v>3.7144733270042564E-2</v>
      </c>
      <c r="J819" s="3">
        <f t="shared" ca="1" si="266"/>
        <v>3.6966283885943113E-2</v>
      </c>
      <c r="K819" s="3">
        <f t="shared" ca="1" si="266"/>
        <v>3.6669231207041131E-2</v>
      </c>
      <c r="L819" s="3">
        <f t="shared" ca="1" si="266"/>
        <v>3.6263040367958202E-2</v>
      </c>
      <c r="M819" s="3">
        <f t="shared" ca="1" si="266"/>
        <v>3.5757975154330317E-2</v>
      </c>
      <c r="N819" s="3">
        <f t="shared" ca="1" si="266"/>
        <v>3.5165021811636291E-2</v>
      </c>
      <c r="O819" s="3">
        <f t="shared" ca="1" si="266"/>
        <v>3.4495746235692369E-2</v>
      </c>
      <c r="P819" s="3">
        <f t="shared" ca="1" si="266"/>
        <v>3.3762110807205772E-2</v>
      </c>
      <c r="Q819" s="3">
        <f t="shared" ca="1" si="266"/>
        <v>3.2976276881504812E-2</v>
      </c>
      <c r="R819" s="3">
        <f t="shared" ca="1" si="265"/>
        <v>3.2150414048073256E-2</v>
      </c>
      <c r="S819" s="3">
        <f t="shared" ca="1" si="265"/>
        <v>3.1296530610734431E-2</v>
      </c>
      <c r="T819" s="3">
        <f t="shared" ca="1" si="265"/>
        <v>3.0426333507750862E-2</v>
      </c>
      <c r="U819" s="3">
        <f t="shared" ca="1" si="265"/>
        <v>2.9551120978416487E-2</v>
      </c>
      <c r="V819" s="3">
        <f t="shared" ca="1" si="265"/>
        <v>2.8681707540505551E-2</v>
      </c>
      <c r="W819" s="3">
        <f t="shared" ca="1" si="265"/>
        <v>2.7828377847372542E-2</v>
      </c>
      <c r="X819" s="3">
        <f t="shared" ca="1" si="265"/>
        <v>2.7000863682107936E-2</v>
      </c>
      <c r="Y819" s="3">
        <f t="shared" ca="1" si="265"/>
        <v>2.6208337126122985E-2</v>
      </c>
      <c r="Z819" s="3">
        <f t="shared" ca="1" si="265"/>
        <v>2.5459413274987748E-2</v>
      </c>
      <c r="AA819" s="3">
        <f t="shared" ca="1" si="265"/>
        <v>2.476215771165435E-2</v>
      </c>
      <c r="AB819" s="3">
        <f t="shared" ca="1" si="265"/>
        <v>2.4124096426102998E-2</v>
      </c>
      <c r="AC819" s="3">
        <f t="shared" ca="1" si="265"/>
        <v>2.3552227563632448E-2</v>
      </c>
      <c r="AD819" s="3">
        <f t="shared" ca="1" si="265"/>
        <v>2.3053033961576031E-2</v>
      </c>
      <c r="AE819" s="3">
        <f t="shared" ca="1" si="265"/>
        <v>2.2632492382710073E-2</v>
      </c>
      <c r="AF819" s="3">
        <f t="shared" ca="1" si="265"/>
        <v>2.2296070358470976E-2</v>
      </c>
      <c r="AG819" s="3">
        <f t="shared" ca="1" si="264"/>
        <v>2.2048696382046793E-2</v>
      </c>
      <c r="AH819" s="3">
        <f t="shared" ca="1" si="263"/>
        <v>2.1894686196720376E-2</v>
      </c>
      <c r="AI819" s="3">
        <f t="shared" ca="1" si="263"/>
        <v>2.183760945003322E-2</v>
      </c>
      <c r="AJ819" s="3">
        <f t="shared" ca="1" si="263"/>
        <v>2.1880088754352541E-2</v>
      </c>
      <c r="AK819" s="3">
        <f t="shared" ca="1" si="263"/>
        <v>2.2023537612453379E-2</v>
      </c>
      <c r="AL819" s="3">
        <f t="shared" ca="1" si="263"/>
        <v>2.2267862928920024E-2</v>
      </c>
      <c r="AM819" s="3">
        <f t="shared" ca="1" si="263"/>
        <v>2.2611177288190412E-2</v>
      </c>
      <c r="AN819" s="3">
        <f t="shared" ca="1" si="263"/>
        <v>2.3049579112509832E-2</v>
      </c>
      <c r="AO819" s="3">
        <f t="shared" ca="1" si="263"/>
        <v>2.3577059718225012E-2</v>
      </c>
      <c r="AP819" s="3">
        <f t="shared" ca="1" si="263"/>
        <v>2.4185585884868882E-2</v>
      </c>
      <c r="AQ819" s="3">
        <f t="shared" ca="1" si="263"/>
        <v>2.4865393257061347E-2</v>
      </c>
      <c r="AR819" s="3">
        <f t="shared" ca="1" si="263"/>
        <v>2.5605514748570875E-2</v>
      </c>
      <c r="AS819" s="3">
        <f t="shared" ca="1" si="263"/>
        <v>2.6394533652818807E-2</v>
      </c>
      <c r="AT819" s="3">
        <f t="shared" ca="1" si="263"/>
        <v>2.7221420461938602E-2</v>
      </c>
      <c r="AU819" s="3">
        <f t="shared" ca="1" si="263"/>
        <v>2.8076035073258121E-2</v>
      </c>
      <c r="AV819" s="3">
        <f t="shared" ca="1" si="263"/>
        <v>2.8948639616514307E-2</v>
      </c>
      <c r="AW819" s="3">
        <f t="shared" ca="1" si="262"/>
        <v>2.9828140861470682E-2</v>
      </c>
      <c r="AX819" s="3">
        <f t="shared" ca="1" si="261"/>
        <v>3.0700273653807453E-2</v>
      </c>
      <c r="AY819" s="3">
        <f t="shared" ca="1" si="261"/>
        <v>3.1549698869873542E-2</v>
      </c>
      <c r="AZ819" s="3">
        <f t="shared" ca="1" si="252"/>
        <v>3.2374873343204408E-2</v>
      </c>
      <c r="BC819" s="3">
        <f ca="1">-MC!BC819</f>
        <v>0.63734634826666081</v>
      </c>
      <c r="BD819" s="3">
        <f ca="1">-MC!BD819</f>
        <v>0.58500261375169416</v>
      </c>
      <c r="BE819" s="3">
        <f ca="1">-MC!BE819</f>
        <v>-5.3094179058922109E-2</v>
      </c>
    </row>
    <row r="820" spans="1:57" x14ac:dyDescent="0.5">
      <c r="A820" s="3">
        <f t="shared" si="253"/>
        <v>8.0799999999998722</v>
      </c>
      <c r="B820" s="3">
        <f t="shared" ca="1" si="266"/>
        <v>3.3992937777215501E-2</v>
      </c>
      <c r="C820" s="3">
        <f t="shared" ca="1" si="266"/>
        <v>3.4979792649678335E-2</v>
      </c>
      <c r="D820" s="3">
        <f t="shared" ca="1" si="266"/>
        <v>3.5786017991557235E-2</v>
      </c>
      <c r="E820" s="3">
        <f t="shared" ca="1" si="266"/>
        <v>3.6420164694972799E-2</v>
      </c>
      <c r="F820" s="3">
        <f t="shared" ca="1" si="266"/>
        <v>3.6890096446887365E-2</v>
      </c>
      <c r="G820" s="3">
        <f t="shared" ca="1" si="266"/>
        <v>3.7203322552706454E-2</v>
      </c>
      <c r="H820" s="3">
        <f t="shared" ca="1" si="266"/>
        <v>3.7367311297704174E-2</v>
      </c>
      <c r="I820" s="3">
        <f t="shared" ca="1" si="266"/>
        <v>3.7389780006360798E-2</v>
      </c>
      <c r="J820" s="3">
        <f t="shared" ca="1" si="266"/>
        <v>3.7278945530414088E-2</v>
      </c>
      <c r="K820" s="3">
        <f t="shared" ca="1" si="266"/>
        <v>3.704371092199963E-2</v>
      </c>
      <c r="L820" s="3">
        <f t="shared" ca="1" si="266"/>
        <v>3.6693767354925633E-2</v>
      </c>
      <c r="M820" s="3">
        <f t="shared" ca="1" si="266"/>
        <v>3.6239602838842505E-2</v>
      </c>
      <c r="N820" s="3">
        <f t="shared" ca="1" si="266"/>
        <v>3.5692424892964578E-2</v>
      </c>
      <c r="O820" s="3">
        <f t="shared" ca="1" si="266"/>
        <v>3.5064017092126594E-2</v>
      </c>
      <c r="P820" s="3">
        <f t="shared" ca="1" si="266"/>
        <v>3.4366555744776393E-2</v>
      </c>
      <c r="Q820" s="3">
        <f t="shared" ca="1" si="266"/>
        <v>3.3612412618325899E-2</v>
      </c>
      <c r="R820" s="3">
        <f t="shared" ca="1" si="265"/>
        <v>3.2813964695446667E-2</v>
      </c>
      <c r="S820" s="3">
        <f t="shared" ca="1" si="265"/>
        <v>3.1983425289757984E-2</v>
      </c>
      <c r="T820" s="3">
        <f t="shared" ca="1" si="265"/>
        <v>3.1132704644153915E-2</v>
      </c>
      <c r="U820" s="3">
        <f t="shared" ca="1" si="265"/>
        <v>3.0273303245736145E-2</v>
      </c>
      <c r="V820" s="3">
        <f t="shared" ca="1" si="265"/>
        <v>2.9416237364039612E-2</v>
      </c>
      <c r="W820" s="3">
        <f t="shared" ca="1" si="265"/>
        <v>2.857199333735173E-2</v>
      </c>
      <c r="X820" s="3">
        <f t="shared" ca="1" si="265"/>
        <v>2.775050484236348E-2</v>
      </c>
      <c r="Y820" s="3">
        <f t="shared" ca="1" si="265"/>
        <v>2.6961146193468868E-2</v>
      </c>
      <c r="Z820" s="3">
        <f t="shared" ca="1" si="265"/>
        <v>2.6212735083517361E-2</v>
      </c>
      <c r="AA820" s="3">
        <f t="shared" ca="1" si="265"/>
        <v>2.5513540027963529E-2</v>
      </c>
      <c r="AB820" s="3">
        <f t="shared" ca="1" si="265"/>
        <v>2.4871290237549352E-2</v>
      </c>
      <c r="AC820" s="3">
        <f t="shared" ca="1" si="265"/>
        <v>2.429318729552634E-2</v>
      </c>
      <c r="AD820" s="3">
        <f t="shared" ca="1" si="265"/>
        <v>2.3785917540402355E-2</v>
      </c>
      <c r="AE820" s="3">
        <f t="shared" ca="1" si="265"/>
        <v>2.3355660964811367E-2</v>
      </c>
      <c r="AF820" s="3">
        <f t="shared" ca="1" si="265"/>
        <v>2.3008087442395422E-2</v>
      </c>
      <c r="AG820" s="3">
        <f t="shared" ca="1" si="264"/>
        <v>2.2748325965105239E-2</v>
      </c>
      <c r="AH820" s="3">
        <f t="shared" ca="1" si="263"/>
        <v>2.2580889669034456E-2</v>
      </c>
      <c r="AI820" s="3">
        <f t="shared" ca="1" si="263"/>
        <v>2.250954107699121E-2</v>
      </c>
      <c r="AJ820" s="3">
        <f t="shared" ca="1" si="263"/>
        <v>2.2537089888984355E-2</v>
      </c>
      <c r="AK820" s="3">
        <f t="shared" ca="1" si="263"/>
        <v>2.2665130166714127E-2</v>
      </c>
      <c r="AL820" s="3">
        <f t="shared" ca="1" si="263"/>
        <v>2.2893743024306249E-2</v>
      </c>
      <c r="AM820" s="3">
        <f t="shared" ca="1" si="263"/>
        <v>2.3221210266996091E-2</v>
      </c>
      <c r="AN820" s="3">
        <f t="shared" ca="1" si="263"/>
        <v>2.3643797111366771E-2</v>
      </c>
      <c r="AO820" s="3">
        <f t="shared" ca="1" si="263"/>
        <v>2.4155662799726904E-2</v>
      </c>
      <c r="AP820" s="3">
        <f t="shared" ca="1" si="263"/>
        <v>2.4748947459423912E-2</v>
      </c>
      <c r="AQ820" s="3">
        <f t="shared" ca="1" si="263"/>
        <v>2.5414070306338923E-2</v>
      </c>
      <c r="AR820" s="3">
        <f t="shared" ca="1" si="263"/>
        <v>2.6140262674840958E-2</v>
      </c>
      <c r="AS820" s="3">
        <f t="shared" ca="1" si="263"/>
        <v>2.6916322966673161E-2</v>
      </c>
      <c r="AT820" s="3">
        <f t="shared" ca="1" si="263"/>
        <v>2.7731446976652582E-2</v>
      </c>
      <c r="AU820" s="3">
        <f t="shared" ca="1" si="263"/>
        <v>2.8575710547374719E-2</v>
      </c>
      <c r="AV820" s="3">
        <f t="shared" ca="1" si="263"/>
        <v>2.94395572629935E-2</v>
      </c>
      <c r="AW820" s="3">
        <f t="shared" ca="1" si="262"/>
        <v>3.0312039993745446E-2</v>
      </c>
      <c r="AX820" s="3">
        <f t="shared" ca="1" si="261"/>
        <v>3.1179082982176306E-2</v>
      </c>
      <c r="AY820" s="3">
        <f t="shared" ca="1" si="261"/>
        <v>3.2025835643140051E-2</v>
      </c>
      <c r="AZ820" s="3">
        <f t="shared" ca="1" si="252"/>
        <v>3.2851485504724817E-2</v>
      </c>
      <c r="BC820" s="3">
        <f ca="1">-MC!BC820</f>
        <v>0.82238273162580722</v>
      </c>
      <c r="BD820" s="3">
        <f ca="1">-MC!BD820</f>
        <v>0.58599592979505655</v>
      </c>
      <c r="BE820" s="3">
        <f ca="1">-MC!BE820</f>
        <v>1.5727727181335727</v>
      </c>
    </row>
    <row r="821" spans="1:57" x14ac:dyDescent="0.5">
      <c r="A821" s="3">
        <f t="shared" si="253"/>
        <v>8.089999999999872</v>
      </c>
      <c r="B821" s="3">
        <f t="shared" ca="1" si="266"/>
        <v>3.3861433019428823E-2</v>
      </c>
      <c r="C821" s="3">
        <f t="shared" ca="1" si="266"/>
        <v>3.4801189587087389E-2</v>
      </c>
      <c r="D821" s="3">
        <f t="shared" ca="1" si="266"/>
        <v>3.5560407394398336E-2</v>
      </c>
      <c r="E821" s="3">
        <f t="shared" ca="1" si="266"/>
        <v>3.6147712277634379E-2</v>
      </c>
      <c r="F821" s="3">
        <f t="shared" ca="1" si="266"/>
        <v>3.6571046696319359E-2</v>
      </c>
      <c r="G821" s="3">
        <f t="shared" ca="1" si="266"/>
        <v>3.6838002669459864E-2</v>
      </c>
      <c r="H821" s="3">
        <f t="shared" ca="1" si="266"/>
        <v>3.6956135122582841E-2</v>
      </c>
      <c r="I821" s="3">
        <f t="shared" ca="1" si="266"/>
        <v>3.6933251559316913E-2</v>
      </c>
      <c r="J821" s="3">
        <f t="shared" ca="1" si="266"/>
        <v>3.6777661631064655E-2</v>
      </c>
      <c r="K821" s="3">
        <f t="shared" ca="1" si="266"/>
        <v>3.6498362429508609E-2</v>
      </c>
      <c r="L821" s="3">
        <f t="shared" ca="1" si="266"/>
        <v>3.6105138816865161E-2</v>
      </c>
      <c r="M821" s="3">
        <f t="shared" ca="1" si="266"/>
        <v>3.5608570653318551E-2</v>
      </c>
      <c r="N821" s="3">
        <f t="shared" ca="1" si="266"/>
        <v>3.5019954345449286E-2</v>
      </c>
      <c r="O821" s="3">
        <f t="shared" ca="1" si="266"/>
        <v>3.4351158757610037E-2</v>
      </c>
      <c r="P821" s="3">
        <f t="shared" ca="1" si="266"/>
        <v>3.3614441741201102E-2</v>
      </c>
      <c r="Q821" s="3">
        <f t="shared" ca="1" si="266"/>
        <v>3.2822253100865117E-2</v>
      </c>
      <c r="R821" s="3">
        <f t="shared" ca="1" si="265"/>
        <v>3.1987044850318565E-2</v>
      </c>
      <c r="S821" s="3">
        <f t="shared" ca="1" si="265"/>
        <v>3.1121102964398403E-2</v>
      </c>
      <c r="T821" s="3">
        <f t="shared" ca="1" si="265"/>
        <v>3.0236408655018754E-2</v>
      </c>
      <c r="U821" s="3">
        <f t="shared" ca="1" si="265"/>
        <v>2.9344532332693091E-2</v>
      </c>
      <c r="V821" s="3">
        <f t="shared" ca="1" si="265"/>
        <v>2.84565597029055E-2</v>
      </c>
      <c r="W821" s="3">
        <f t="shared" ca="1" si="265"/>
        <v>2.7583046478574662E-2</v>
      </c>
      <c r="X821" s="3">
        <f t="shared" ca="1" si="265"/>
        <v>2.6733995922304684E-2</v>
      </c>
      <c r="Y821" s="3">
        <f t="shared" ca="1" si="265"/>
        <v>2.5918852274283269E-2</v>
      </c>
      <c r="Z821" s="3">
        <f t="shared" ca="1" si="265"/>
        <v>2.5146503516868736E-2</v>
      </c>
      <c r="AA821" s="3">
        <f t="shared" ca="1" si="265"/>
        <v>2.4425288789308285E-2</v>
      </c>
      <c r="AB821" s="3">
        <f t="shared" ca="1" si="265"/>
        <v>2.3763008212974484E-2</v>
      </c>
      <c r="AC821" s="3">
        <f t="shared" ca="1" si="265"/>
        <v>2.3166934495861016E-2</v>
      </c>
      <c r="AD821" s="3">
        <f t="shared" ca="1" si="265"/>
        <v>2.2643825157748931E-2</v>
      </c>
      <c r="AE821" s="3">
        <f t="shared" ca="1" si="265"/>
        <v>2.2199931088901802E-2</v>
      </c>
      <c r="AF821" s="3">
        <f t="shared" ca="1" si="265"/>
        <v>2.1840992153823454E-2</v>
      </c>
      <c r="AG821" s="3">
        <f t="shared" ca="1" si="264"/>
        <v>2.1572205466633212E-2</v>
      </c>
      <c r="AH821" s="3">
        <f t="shared" ca="1" si="263"/>
        <v>2.1398149151409626E-2</v>
      </c>
      <c r="AI821" s="3">
        <f t="shared" ca="1" si="263"/>
        <v>2.1322646175999955E-2</v>
      </c>
      <c r="AJ821" s="3">
        <f t="shared" ca="1" si="263"/>
        <v>2.1348560883005366E-2</v>
      </c>
      <c r="AK821" s="3">
        <f t="shared" ca="1" si="263"/>
        <v>2.1477535451588609E-2</v>
      </c>
      <c r="AL821" s="3">
        <f t="shared" ca="1" si="263"/>
        <v>2.170969279116694E-2</v>
      </c>
      <c r="AM821" s="3">
        <f t="shared" ca="1" si="263"/>
        <v>2.2043351564768977E-2</v>
      </c>
      <c r="AN821" s="3">
        <f t="shared" ca="1" si="263"/>
        <v>2.2474811491473134E-2</v>
      </c>
      <c r="AO821" s="3">
        <f t="shared" ca="1" si="263"/>
        <v>2.299826753351196E-2</v>
      </c>
      <c r="AP821" s="3">
        <f t="shared" ca="1" si="263"/>
        <v>2.3605901056041292E-2</v>
      </c>
      <c r="AQ821" s="3">
        <f t="shared" ca="1" si="263"/>
        <v>2.4288182828715265E-2</v>
      </c>
      <c r="AR821" s="3">
        <f t="shared" ca="1" si="263"/>
        <v>2.503441062578287E-2</v>
      </c>
      <c r="AS821" s="3">
        <f t="shared" ca="1" si="263"/>
        <v>2.5833465846721283E-2</v>
      </c>
      <c r="AT821" s="3">
        <f t="shared" ca="1" si="263"/>
        <v>2.6674637087407822E-2</v>
      </c>
      <c r="AU821" s="3">
        <f t="shared" ca="1" si="263"/>
        <v>2.7548083131413593E-2</v>
      </c>
      <c r="AV821" s="3">
        <f t="shared" ca="1" si="263"/>
        <v>2.8444295995755629E-2</v>
      </c>
      <c r="AW821" s="3">
        <f t="shared" ca="1" si="262"/>
        <v>2.935234320259629E-2</v>
      </c>
      <c r="AX821" s="3">
        <f t="shared" ca="1" si="261"/>
        <v>3.0258212059704647E-2</v>
      </c>
      <c r="AY821" s="3">
        <f t="shared" ca="1" si="261"/>
        <v>3.1147413049085682E-2</v>
      </c>
      <c r="AZ821" s="3">
        <f t="shared" ca="1" si="252"/>
        <v>3.2019654506147001E-2</v>
      </c>
      <c r="BC821" s="3">
        <f ca="1">-MC!BC821</f>
        <v>-1.4056276968458681</v>
      </c>
      <c r="BD821" s="3">
        <f ca="1">-MC!BD821</f>
        <v>-1.0114839515293976</v>
      </c>
      <c r="BE821" s="3">
        <f ca="1">-MC!BE821</f>
        <v>-0.82710447876745175</v>
      </c>
    </row>
    <row r="822" spans="1:57" x14ac:dyDescent="0.5">
      <c r="A822" s="3">
        <f t="shared" si="253"/>
        <v>8.0999999999998717</v>
      </c>
      <c r="B822" s="3">
        <f t="shared" ca="1" si="266"/>
        <v>3.2640896489978935E-2</v>
      </c>
      <c r="C822" s="3">
        <f t="shared" ca="1" si="266"/>
        <v>3.3697526634014215E-2</v>
      </c>
      <c r="D822" s="3">
        <f t="shared" ca="1" si="266"/>
        <v>3.4568756547747964E-2</v>
      </c>
      <c r="E822" s="3">
        <f t="shared" ca="1" si="266"/>
        <v>3.5263278213693176E-2</v>
      </c>
      <c r="F822" s="3">
        <f t="shared" ca="1" si="266"/>
        <v>3.5789104068276019E-2</v>
      </c>
      <c r="G822" s="3">
        <f t="shared" ca="1" si="266"/>
        <v>3.6153900048157175E-2</v>
      </c>
      <c r="H822" s="3">
        <f t="shared" ca="1" si="266"/>
        <v>3.6365298915414318E-2</v>
      </c>
      <c r="I822" s="3">
        <f t="shared" ca="1" si="266"/>
        <v>3.6431189530754769E-2</v>
      </c>
      <c r="J822" s="3">
        <f t="shared" ca="1" si="266"/>
        <v>3.6359965495563557E-2</v>
      </c>
      <c r="K822" s="3">
        <f t="shared" ca="1" si="266"/>
        <v>3.6160709059567413E-2</v>
      </c>
      <c r="L822" s="3">
        <f t="shared" ca="1" si="266"/>
        <v>3.5843289862153405E-2</v>
      </c>
      <c r="M822" s="3">
        <f t="shared" ca="1" si="266"/>
        <v>3.5418370680296248E-2</v>
      </c>
      <c r="N822" s="3">
        <f t="shared" ca="1" si="266"/>
        <v>3.4897327861505671E-2</v>
      </c>
      <c r="O822" s="3">
        <f t="shared" ca="1" si="266"/>
        <v>3.4292106610240958E-2</v>
      </c>
      <c r="P822" s="3">
        <f t="shared" ca="1" si="266"/>
        <v>3.3615037376260433E-2</v>
      </c>
      <c r="Q822" s="3">
        <f t="shared" ca="1" si="266"/>
        <v>3.2878639066833727E-2</v>
      </c>
      <c r="R822" s="3">
        <f t="shared" ca="1" si="265"/>
        <v>3.2095429804845713E-2</v>
      </c>
      <c r="S822" s="3">
        <f t="shared" ca="1" si="265"/>
        <v>3.1277759318027058E-2</v>
      </c>
      <c r="T822" s="3">
        <f t="shared" ca="1" si="265"/>
        <v>3.0437670891919778E-2</v>
      </c>
      <c r="U822" s="3">
        <f t="shared" ca="1" si="265"/>
        <v>2.9586795976219899E-2</v>
      </c>
      <c r="V822" s="3">
        <f t="shared" ca="1" si="265"/>
        <v>2.8736280836654277E-2</v>
      </c>
      <c r="W822" s="3">
        <f t="shared" ca="1" si="265"/>
        <v>2.7896741690518499E-2</v>
      </c>
      <c r="X822" s="3">
        <f t="shared" ca="1" si="265"/>
        <v>2.7078242518647419E-2</v>
      </c>
      <c r="Y822" s="3">
        <f t="shared" ca="1" si="265"/>
        <v>2.6290288619816742E-2</v>
      </c>
      <c r="Z822" s="3">
        <f t="shared" ca="1" si="265"/>
        <v>2.5541829398099312E-2</v>
      </c>
      <c r="AA822" s="3">
        <f t="shared" ca="1" si="265"/>
        <v>2.4841265747791719E-2</v>
      </c>
      <c r="AB822" s="3">
        <f t="shared" ca="1" si="265"/>
        <v>2.419645983069935E-2</v>
      </c>
      <c r="AC822" s="3">
        <f t="shared" ca="1" si="265"/>
        <v>2.3614746606208679E-2</v>
      </c>
      <c r="AD822" s="3">
        <f t="shared" ca="1" si="265"/>
        <v>2.3102945895221084E-2</v>
      </c>
      <c r="AE822" s="3">
        <f t="shared" ca="1" si="265"/>
        <v>2.2667370593014369E-2</v>
      </c>
      <c r="AF822" s="3">
        <f t="shared" ca="1" si="265"/>
        <v>2.2313821643100289E-2</v>
      </c>
      <c r="AG822" s="3">
        <f t="shared" ca="1" si="264"/>
        <v>2.2047555344603099E-2</v>
      </c>
      <c r="AH822" s="3">
        <f t="shared" ca="1" si="263"/>
        <v>2.1873205844247338E-2</v>
      </c>
      <c r="AI822" s="3">
        <f t="shared" ca="1" si="263"/>
        <v>2.1794647564390469E-2</v>
      </c>
      <c r="AJ822" s="3">
        <f t="shared" ca="1" si="263"/>
        <v>2.1814790485243353E-2</v>
      </c>
      <c r="AK822" s="3">
        <f t="shared" ca="1" si="263"/>
        <v>2.1935315902507847E-2</v>
      </c>
      <c r="AL822" s="3">
        <f t="shared" ca="1" si="263"/>
        <v>2.2156379547662784E-2</v>
      </c>
      <c r="AM822" s="3">
        <f t="shared" ca="1" si="263"/>
        <v>2.2476328019944054E-2</v>
      </c>
      <c r="AN822" s="3">
        <f t="shared" ca="1" si="263"/>
        <v>2.2891486690793952E-2</v>
      </c>
      <c r="AO822" s="3">
        <f t="shared" ca="1" si="263"/>
        <v>2.3396077478246645E-2</v>
      </c>
      <c r="AP822" s="3">
        <f t="shared" ca="1" si="263"/>
        <v>2.3982314317105687E-2</v>
      </c>
      <c r="AQ822" s="3">
        <f t="shared" ca="1" si="263"/>
        <v>2.464071095404035E-2</v>
      </c>
      <c r="AR822" s="3">
        <f t="shared" ca="1" si="263"/>
        <v>2.5360623059856681E-2</v>
      </c>
      <c r="AS822" s="3">
        <f t="shared" ca="1" si="263"/>
        <v>2.6131006353352415E-2</v>
      </c>
      <c r="AT822" s="3">
        <f t="shared" ca="1" si="263"/>
        <v>2.6941233159783438E-2</v>
      </c>
      <c r="AU822" s="3">
        <f t="shared" ca="1" si="263"/>
        <v>2.7781535639054226E-2</v>
      </c>
      <c r="AV822" s="3">
        <f t="shared" ca="1" si="263"/>
        <v>2.8642444690946164E-2</v>
      </c>
      <c r="AW822" s="3">
        <f t="shared" ca="1" si="262"/>
        <v>2.9513034583333399E-2</v>
      </c>
      <c r="AX822" s="3">
        <f t="shared" ca="1" si="262"/>
        <v>3.0379352774766891E-2</v>
      </c>
      <c r="AY822" s="3">
        <f t="shared" ca="1" si="262"/>
        <v>3.1227265134725991E-2</v>
      </c>
      <c r="AZ822" s="3">
        <f t="shared" ca="1" si="252"/>
        <v>3.205689864997021E-2</v>
      </c>
      <c r="BC822" s="3">
        <f ca="1">-MC!BC822</f>
        <v>0.16307055102826506</v>
      </c>
      <c r="BD822" s="3">
        <f ca="1">-MC!BD822</f>
        <v>1.3342069212539123</v>
      </c>
      <c r="BE822" s="3">
        <f ca="1">-MC!BE822</f>
        <v>1.8306470169493565</v>
      </c>
    </row>
    <row r="823" spans="1:57" x14ac:dyDescent="0.5">
      <c r="A823" s="3">
        <f t="shared" si="253"/>
        <v>8.1099999999998715</v>
      </c>
      <c r="B823" s="3">
        <f t="shared" ca="1" si="266"/>
        <v>3.3252363147171039E-2</v>
      </c>
      <c r="C823" s="3">
        <f t="shared" ca="1" si="266"/>
        <v>3.4311223825077578E-2</v>
      </c>
      <c r="D823" s="3">
        <f t="shared" ca="1" si="266"/>
        <v>3.5185706695124642E-2</v>
      </c>
      <c r="E823" s="3">
        <f t="shared" ca="1" si="266"/>
        <v>3.588444140563022E-2</v>
      </c>
      <c r="F823" s="3">
        <f t="shared" ca="1" si="266"/>
        <v>3.6415381891689268E-2</v>
      </c>
      <c r="G823" s="3">
        <f t="shared" ca="1" si="266"/>
        <v>3.6786139528945938E-2</v>
      </c>
      <c r="H823" s="3">
        <f t="shared" ca="1" si="266"/>
        <v>3.7004296429390668E-2</v>
      </c>
      <c r="I823" s="3">
        <f t="shared" ca="1" si="266"/>
        <v>3.707769430561899E-2</v>
      </c>
      <c r="J823" s="3">
        <f t="shared" ca="1" si="266"/>
        <v>3.7014682176111056E-2</v>
      </c>
      <c r="K823" s="3">
        <f t="shared" ca="1" si="266"/>
        <v>3.6824298883971783E-2</v>
      </c>
      <c r="L823" s="3">
        <f t="shared" ca="1" si="266"/>
        <v>3.6516370251502756E-2</v>
      </c>
      <c r="M823" s="3">
        <f t="shared" ca="1" si="266"/>
        <v>3.6101513355903399E-2</v>
      </c>
      <c r="N823" s="3">
        <f t="shared" ca="1" si="266"/>
        <v>3.5591055856547663E-2</v>
      </c>
      <c r="O823" s="3">
        <f t="shared" ca="1" si="266"/>
        <v>3.49968906661179E-2</v>
      </c>
      <c r="P823" s="3">
        <f t="shared" ca="1" si="266"/>
        <v>3.4331292205767319E-2</v>
      </c>
      <c r="Q823" s="3">
        <f t="shared" ca="1" si="266"/>
        <v>3.3606719868474799E-2</v>
      </c>
      <c r="R823" s="3">
        <f t="shared" ca="1" si="265"/>
        <v>3.2835629282119576E-2</v>
      </c>
      <c r="S823" s="3">
        <f t="shared" ca="1" si="265"/>
        <v>3.2030305336692148E-2</v>
      </c>
      <c r="T823" s="3">
        <f t="shared" ca="1" si="265"/>
        <v>3.1202724813624978E-2</v>
      </c>
      <c r="U823" s="3">
        <f t="shared" ca="1" si="265"/>
        <v>3.0364451635169286E-2</v>
      </c>
      <c r="V823" s="3">
        <f t="shared" ca="1" si="265"/>
        <v>2.952656406912884E-2</v>
      </c>
      <c r="W823" s="3">
        <f t="shared" ca="1" si="265"/>
        <v>2.869961028440466E-2</v>
      </c>
      <c r="X823" s="3">
        <f t="shared" ca="1" si="265"/>
        <v>2.7893586429820941E-2</v>
      </c>
      <c r="Y823" s="3">
        <f t="shared" ca="1" si="265"/>
        <v>2.7117930312955358E-2</v>
      </c>
      <c r="Z823" s="3">
        <f t="shared" ca="1" si="265"/>
        <v>2.6381524209213445E-2</v>
      </c>
      <c r="AA823" s="3">
        <f t="shared" ca="1" si="265"/>
        <v>2.5692702216600281E-2</v>
      </c>
      <c r="AB823" s="3">
        <f t="shared" ca="1" si="265"/>
        <v>2.5059259984524736E-2</v>
      </c>
      <c r="AC823" s="3">
        <f t="shared" ca="1" si="265"/>
        <v>2.448846616771207E-2</v>
      </c>
      <c r="AD823" s="3">
        <f t="shared" ca="1" si="265"/>
        <v>2.3987074325213319E-2</v>
      </c>
      <c r="AE823" s="3">
        <f t="shared" ca="1" si="265"/>
        <v>2.3561330781751839E-2</v>
      </c>
      <c r="AF823" s="3">
        <f t="shared" ca="1" si="265"/>
        <v>2.3216968964918708E-2</v>
      </c>
      <c r="AG823" s="3">
        <f t="shared" ca="1" si="264"/>
        <v>2.2959175738547378E-2</v>
      </c>
      <c r="AH823" s="3">
        <f t="shared" ca="1" si="263"/>
        <v>2.2792512623597109E-2</v>
      </c>
      <c r="AI823" s="3">
        <f t="shared" ca="1" si="263"/>
        <v>2.2720776823549005E-2</v>
      </c>
      <c r="AJ823" s="3">
        <f t="shared" ca="1" si="263"/>
        <v>2.2746795268753676E-2</v>
      </c>
      <c r="AK823" s="3">
        <f t="shared" ca="1" si="263"/>
        <v>2.2872159688513968E-2</v>
      </c>
      <c r="AL823" s="3">
        <f t="shared" ca="1" si="263"/>
        <v>2.3096929981604654E-2</v>
      </c>
      <c r="AM823" s="3">
        <f t="shared" ca="1" si="263"/>
        <v>2.3419352080743489E-2</v>
      </c>
      <c r="AN823" s="3">
        <f t="shared" ca="1" si="263"/>
        <v>2.3835648478756851E-2</v>
      </c>
      <c r="AO823" s="3">
        <f t="shared" ca="1" si="263"/>
        <v>2.4339939604708889E-2</v>
      </c>
      <c r="AP823" s="3">
        <f t="shared" ca="1" si="263"/>
        <v>2.492434361414967E-2</v>
      </c>
      <c r="AQ823" s="3">
        <f t="shared" ca="1" si="263"/>
        <v>2.5579288972105905E-2</v>
      </c>
      <c r="AR823" s="3">
        <f t="shared" ca="1" si="263"/>
        <v>2.6294061017347405E-2</v>
      </c>
      <c r="AS823" s="3">
        <f t="shared" ca="1" si="263"/>
        <v>2.7057561419145077E-2</v>
      </c>
      <c r="AT823" s="3">
        <f t="shared" ca="1" si="263"/>
        <v>2.7859117468023924E-2</v>
      </c>
      <c r="AU823" s="3">
        <f t="shared" ca="1" si="263"/>
        <v>2.8688905453301859E-2</v>
      </c>
      <c r="AV823" s="3">
        <f t="shared" ca="1" si="263"/>
        <v>2.9537365957735009E-2</v>
      </c>
      <c r="AW823" s="3">
        <f t="shared" ca="1" si="263"/>
        <v>3.0393452505962173E-2</v>
      </c>
      <c r="AX823" s="3">
        <f t="shared" ref="AX823:AY838" ca="1" si="267">AX822+AX$2*$B$7+(AX$3*$BC823+AX$4*$BD823+AX$5*$BE823)*SQRT($B$7)+(AY822-AX822)/(AY$11-AX$11)*$B$7</f>
        <v>3.1243150055001494E-2</v>
      </c>
      <c r="AY823" s="3">
        <f t="shared" ca="1" si="267"/>
        <v>3.2072552570035683E-2</v>
      </c>
      <c r="AZ823" s="3">
        <f t="shared" ca="1" si="252"/>
        <v>3.2882095145348483E-2</v>
      </c>
      <c r="BC823" s="3">
        <f ca="1">-MC!BC823</f>
        <v>1.2578396440241102</v>
      </c>
      <c r="BD823" s="3">
        <f ca="1">-MC!BD823</f>
        <v>0.37447678149470409</v>
      </c>
      <c r="BE823" s="3">
        <f ca="1">-MC!BE823</f>
        <v>0.17966916635358654</v>
      </c>
    </row>
    <row r="824" spans="1:57" x14ac:dyDescent="0.5">
      <c r="A824" s="3">
        <f t="shared" si="253"/>
        <v>8.1199999999998713</v>
      </c>
      <c r="B824" s="3">
        <f t="shared" ca="1" si="266"/>
        <v>3.1783778197647279E-2</v>
      </c>
      <c r="C824" s="3">
        <f t="shared" ca="1" si="266"/>
        <v>3.2866276688854522E-2</v>
      </c>
      <c r="D824" s="3">
        <f t="shared" ca="1" si="266"/>
        <v>3.3759359843840653E-2</v>
      </c>
      <c r="E824" s="3">
        <f t="shared" ca="1" si="266"/>
        <v>3.4471895044245131E-2</v>
      </c>
      <c r="F824" s="3">
        <f t="shared" ca="1" si="266"/>
        <v>3.5012077793497229E-2</v>
      </c>
      <c r="G824" s="3">
        <f t="shared" ca="1" si="266"/>
        <v>3.5387764975302397E-2</v>
      </c>
      <c r="H824" s="3">
        <f t="shared" ca="1" si="266"/>
        <v>3.5606788112462547E-2</v>
      </c>
      <c r="I824" s="3">
        <f t="shared" ca="1" si="266"/>
        <v>3.5677241811624807E-2</v>
      </c>
      <c r="J824" s="3">
        <f t="shared" ca="1" si="266"/>
        <v>3.5607730522749341E-2</v>
      </c>
      <c r="K824" s="3">
        <f t="shared" ca="1" si="266"/>
        <v>3.540754966496918E-2</v>
      </c>
      <c r="L824" s="3">
        <f t="shared" ca="1" si="266"/>
        <v>3.5086781196705885E-2</v>
      </c>
      <c r="M824" s="3">
        <f t="shared" ca="1" si="266"/>
        <v>3.4656296426475587E-2</v>
      </c>
      <c r="N824" s="3">
        <f t="shared" ca="1" si="266"/>
        <v>3.4127674244302859E-2</v>
      </c>
      <c r="O824" s="3">
        <f t="shared" ca="1" si="266"/>
        <v>3.3513055187215812E-2</v>
      </c>
      <c r="P824" s="3">
        <f t="shared" ca="1" si="266"/>
        <v>3.2824957568908027E-2</v>
      </c>
      <c r="Q824" s="3">
        <f t="shared" ca="1" si="266"/>
        <v>3.2076081199312559E-2</v>
      </c>
      <c r="R824" s="3">
        <f t="shared" ca="1" si="265"/>
        <v>3.1279119155307553E-2</v>
      </c>
      <c r="S824" s="3">
        <f t="shared" ca="1" si="265"/>
        <v>3.0446591446675175E-2</v>
      </c>
      <c r="T824" s="3">
        <f t="shared" ca="1" si="265"/>
        <v>2.9590708321130858E-2</v>
      </c>
      <c r="U824" s="3">
        <f t="shared" ca="1" si="265"/>
        <v>2.872326615493067E-2</v>
      </c>
      <c r="V824" s="3">
        <f t="shared" ca="1" si="265"/>
        <v>2.785557520780509E-2</v>
      </c>
      <c r="W824" s="3">
        <f t="shared" ca="1" si="265"/>
        <v>2.6998415595447481E-2</v>
      </c>
      <c r="X824" s="3">
        <f t="shared" ca="1" si="265"/>
        <v>2.6162015632346849E-2</v>
      </c>
      <c r="Y824" s="3">
        <f t="shared" ca="1" si="265"/>
        <v>2.535604563299269E-2</v>
      </c>
      <c r="Z824" s="3">
        <f t="shared" ca="1" si="265"/>
        <v>2.4589620741629962E-2</v>
      </c>
      <c r="AA824" s="3">
        <f t="shared" ca="1" si="265"/>
        <v>2.3871308256509363E-2</v>
      </c>
      <c r="AB824" s="3">
        <f t="shared" ca="1" si="265"/>
        <v>2.3209137309657176E-2</v>
      </c>
      <c r="AC824" s="3">
        <f t="shared" ca="1" si="265"/>
        <v>2.2610610242852894E-2</v>
      </c>
      <c r="AD824" s="3">
        <f t="shared" ca="1" si="265"/>
        <v>2.208271433798235E-2</v>
      </c>
      <c r="AE824" s="3">
        <f t="shared" ca="1" si="265"/>
        <v>2.1631929321166359E-2</v>
      </c>
      <c r="AF824" s="3">
        <f t="shared" ca="1" si="265"/>
        <v>2.1264221056547138E-2</v>
      </c>
      <c r="AG824" s="3">
        <f t="shared" ca="1" si="264"/>
        <v>2.0985006899717079E-2</v>
      </c>
      <c r="AH824" s="3">
        <f t="shared" ca="1" si="263"/>
        <v>2.0799075644867174E-2</v>
      </c>
      <c r="AI824" s="3">
        <f t="shared" ca="1" si="263"/>
        <v>2.0710447150841707E-2</v>
      </c>
      <c r="AJ824" s="3">
        <f t="shared" ca="1" si="263"/>
        <v>2.0722165158659486E-2</v>
      </c>
      <c r="AK824" s="3">
        <f t="shared" ca="1" si="263"/>
        <v>2.0836031696757476E-2</v>
      </c>
      <c r="AL824" s="3">
        <f t="shared" ca="1" si="263"/>
        <v>2.105231072538934E-2</v>
      </c>
      <c r="AM824" s="3">
        <f t="shared" ca="1" si="263"/>
        <v>2.1369447457371959E-2</v>
      </c>
      <c r="AN824" s="3">
        <f t="shared" ca="1" si="263"/>
        <v>2.1783861525567941E-2</v>
      </c>
      <c r="AO824" s="3">
        <f t="shared" ca="1" si="263"/>
        <v>2.2289871975124977E-2</v>
      </c>
      <c r="AP824" s="3">
        <f t="shared" ca="1" si="263"/>
        <v>2.2879801383151092E-2</v>
      </c>
      <c r="AQ824" s="3">
        <f t="shared" ca="1" si="263"/>
        <v>2.3544293222881787E-2</v>
      </c>
      <c r="AR824" s="3">
        <f t="shared" ca="1" si="263"/>
        <v>2.427286281756005E-2</v>
      </c>
      <c r="AS824" s="3">
        <f t="shared" ca="1" si="263"/>
        <v>2.5054657958085105E-2</v>
      </c>
      <c r="AT824" s="3">
        <f t="shared" ca="1" si="263"/>
        <v>2.5879260674393185E-2</v>
      </c>
      <c r="AU824" s="3">
        <f t="shared" ca="1" si="263"/>
        <v>2.6737090687146092E-2</v>
      </c>
      <c r="AV824" s="3">
        <f t="shared" ca="1" si="263"/>
        <v>2.7618797644409727E-2</v>
      </c>
      <c r="AW824" s="3">
        <f t="shared" ca="1" si="263"/>
        <v>2.8513515483280807E-2</v>
      </c>
      <c r="AX824" s="3">
        <f t="shared" ca="1" si="267"/>
        <v>2.9407472462048612E-2</v>
      </c>
      <c r="AY824" s="3">
        <f t="shared" ca="1" si="267"/>
        <v>3.0287292232694864E-2</v>
      </c>
      <c r="AZ824" s="3">
        <f t="shared" ca="1" si="252"/>
        <v>3.1154043447636399E-2</v>
      </c>
      <c r="BC824" s="3">
        <f ca="1">-MC!BC824</f>
        <v>-2.7301722950731282</v>
      </c>
      <c r="BD824" s="3">
        <f ca="1">-MC!BD824</f>
        <v>-0.83678705649026952</v>
      </c>
      <c r="BE824" s="3">
        <f ca="1">-MC!BE824</f>
        <v>6.6705367569544372E-2</v>
      </c>
    </row>
    <row r="825" spans="1:57" x14ac:dyDescent="0.5">
      <c r="A825" s="3">
        <f t="shared" si="253"/>
        <v>8.1299999999998711</v>
      </c>
      <c r="B825" s="3">
        <f t="shared" ca="1" si="266"/>
        <v>3.0388237274195342E-2</v>
      </c>
      <c r="C825" s="3">
        <f t="shared" ca="1" si="266"/>
        <v>3.1482956405906232E-2</v>
      </c>
      <c r="D825" s="3">
        <f t="shared" ca="1" si="266"/>
        <v>3.2389420485195899E-2</v>
      </c>
      <c r="E825" s="3">
        <f t="shared" ca="1" si="266"/>
        <v>3.3116409765141033E-2</v>
      </c>
      <c r="F825" s="3">
        <f t="shared" ca="1" si="266"/>
        <v>3.3672036457715257E-2</v>
      </c>
      <c r="G825" s="3">
        <f t="shared" ca="1" si="266"/>
        <v>3.4064078094155785E-2</v>
      </c>
      <c r="H825" s="3">
        <f t="shared" ca="1" si="266"/>
        <v>3.4300290739156317E-2</v>
      </c>
      <c r="I825" s="3">
        <f t="shared" ca="1" si="266"/>
        <v>3.4388697005579609E-2</v>
      </c>
      <c r="J825" s="3">
        <f t="shared" ca="1" si="266"/>
        <v>3.4337831859172309E-2</v>
      </c>
      <c r="K825" s="3">
        <f t="shared" ca="1" si="266"/>
        <v>3.4156922347712886E-2</v>
      </c>
      <c r="L825" s="3">
        <f t="shared" ca="1" si="266"/>
        <v>3.3855981589062271E-2</v>
      </c>
      <c r="M825" s="3">
        <f t="shared" ca="1" si="266"/>
        <v>3.3445810124455501E-2</v>
      </c>
      <c r="N825" s="3">
        <f t="shared" ca="1" si="266"/>
        <v>3.2937913063857141E-2</v>
      </c>
      <c r="O825" s="3">
        <f t="shared" ca="1" si="266"/>
        <v>3.2344353555420452E-2</v>
      </c>
      <c r="P825" s="3">
        <f t="shared" ca="1" si="266"/>
        <v>3.1677568797283139E-2</v>
      </c>
      <c r="Q825" s="3">
        <f t="shared" ca="1" si="266"/>
        <v>3.0950174018388826E-2</v>
      </c>
      <c r="R825" s="3">
        <f t="shared" ca="1" si="265"/>
        <v>3.0174774759445903E-2</v>
      </c>
      <c r="S825" s="3">
        <f t="shared" ca="1" si="265"/>
        <v>2.9363801178373526E-2</v>
      </c>
      <c r="T825" s="3">
        <f t="shared" ca="1" si="265"/>
        <v>2.8529372030340009E-2</v>
      </c>
      <c r="U825" s="3">
        <f t="shared" ca="1" si="265"/>
        <v>2.7683191197780205E-2</v>
      </c>
      <c r="V825" s="3">
        <f t="shared" ca="1" si="265"/>
        <v>2.6836475992864098E-2</v>
      </c>
      <c r="W825" s="3">
        <f t="shared" ca="1" si="265"/>
        <v>2.599991354387033E-2</v>
      </c>
      <c r="X825" s="3">
        <f t="shared" ca="1" si="265"/>
        <v>2.5183639399193151E-2</v>
      </c>
      <c r="Y825" s="3">
        <f t="shared" ca="1" si="265"/>
        <v>2.4397231448887915E-2</v>
      </c>
      <c r="Z825" s="3">
        <f t="shared" ca="1" si="265"/>
        <v>2.3649712774082603E-2</v>
      </c>
      <c r="AA825" s="3">
        <f t="shared" ca="1" si="265"/>
        <v>2.2949558940336481E-2</v>
      </c>
      <c r="AB825" s="3">
        <f t="shared" ca="1" si="265"/>
        <v>2.2304707627797446E-2</v>
      </c>
      <c r="AC825" s="3">
        <f t="shared" ca="1" si="265"/>
        <v>2.1722569927430335E-2</v>
      </c>
      <c r="AD825" s="3">
        <f t="shared" ca="1" si="265"/>
        <v>2.1210041898942513E-2</v>
      </c>
      <c r="AE825" s="3">
        <f t="shared" ca="1" si="265"/>
        <v>2.0773511711970821E-2</v>
      </c>
      <c r="AF825" s="3">
        <f t="shared" ca="1" si="265"/>
        <v>2.0418852689728251E-2</v>
      </c>
      <c r="AG825" s="3">
        <f t="shared" ca="1" si="264"/>
        <v>2.0151387676611083E-2</v>
      </c>
      <c r="AH825" s="3">
        <f t="shared" ca="1" si="263"/>
        <v>1.9975807709100155E-2</v>
      </c>
      <c r="AI825" s="3">
        <f t="shared" ca="1" si="263"/>
        <v>1.9896030245924515E-2</v>
      </c>
      <c r="AJ825" s="3">
        <f t="shared" ca="1" si="263"/>
        <v>1.9914990769955988E-2</v>
      </c>
      <c r="AK825" s="3">
        <f t="shared" ca="1" si="263"/>
        <v>2.0034376545428029E-2</v>
      </c>
      <c r="AL825" s="3">
        <f t="shared" ca="1" si="263"/>
        <v>2.0254330559861082E-2</v>
      </c>
      <c r="AM825" s="3">
        <f t="shared" ca="1" si="263"/>
        <v>2.0573172324785394E-2</v>
      </c>
      <c r="AN825" s="3">
        <f t="shared" ca="1" si="263"/>
        <v>2.0987193704036223E-2</v>
      </c>
      <c r="AO825" s="3">
        <f t="shared" ca="1" si="263"/>
        <v>2.1490587536369791E-2</v>
      </c>
      <c r="AP825" s="3">
        <f t="shared" ca="1" si="263"/>
        <v>2.2075556093600578E-2</v>
      </c>
      <c r="AQ825" s="3">
        <f t="shared" ca="1" si="263"/>
        <v>2.2732633218113651E-2</v>
      </c>
      <c r="AR825" s="3">
        <f t="shared" ca="1" si="263"/>
        <v>2.3451239601783767E-2</v>
      </c>
      <c r="AS825" s="3">
        <f t="shared" ca="1" si="263"/>
        <v>2.4220444390909611E-2</v>
      </c>
      <c r="AT825" s="3">
        <f t="shared" ca="1" si="263"/>
        <v>2.5029759190092787E-2</v>
      </c>
      <c r="AU825" s="3">
        <f t="shared" ca="1" si="263"/>
        <v>2.586952152543379E-2</v>
      </c>
      <c r="AV825" s="3">
        <f t="shared" ca="1" si="263"/>
        <v>2.6730264598666748E-2</v>
      </c>
      <c r="AW825" s="3">
        <f t="shared" ca="1" si="263"/>
        <v>2.7600979078538045E-2</v>
      </c>
      <c r="AX825" s="3">
        <f t="shared" ca="1" si="267"/>
        <v>2.8467817313734146E-2</v>
      </c>
      <c r="AY825" s="3">
        <f t="shared" ca="1" si="267"/>
        <v>2.9317609781877946E-2</v>
      </c>
      <c r="AZ825" s="3">
        <f t="shared" ca="1" si="252"/>
        <v>3.0151585256091872E-2</v>
      </c>
      <c r="BC825" s="3">
        <f ca="1">-MC!BC825</f>
        <v>-1.5681944701033004</v>
      </c>
      <c r="BD825" s="3">
        <f ca="1">-MC!BD825</f>
        <v>0.64148323329045187</v>
      </c>
      <c r="BE825" s="3">
        <f ca="1">-MC!BE825</f>
        <v>0.38014181134871272</v>
      </c>
    </row>
    <row r="826" spans="1:57" x14ac:dyDescent="0.5">
      <c r="A826" s="3">
        <f t="shared" si="253"/>
        <v>8.1399999999998709</v>
      </c>
      <c r="B826" s="3">
        <f t="shared" ca="1" si="266"/>
        <v>3.0819029485808079E-2</v>
      </c>
      <c r="C826" s="3">
        <f t="shared" ca="1" si="266"/>
        <v>3.1774837153677259E-2</v>
      </c>
      <c r="D826" s="3">
        <f t="shared" ca="1" si="266"/>
        <v>3.2556364840940273E-2</v>
      </c>
      <c r="E826" s="3">
        <f t="shared" ca="1" si="266"/>
        <v>3.3171854914716088E-2</v>
      </c>
      <c r="F826" s="3">
        <f t="shared" ca="1" si="266"/>
        <v>3.3628885540165299E-2</v>
      </c>
      <c r="G826" s="3">
        <f t="shared" ca="1" si="266"/>
        <v>3.3934704139806995E-2</v>
      </c>
      <c r="H826" s="3">
        <f t="shared" ca="1" si="266"/>
        <v>3.4096540555376025E-2</v>
      </c>
      <c r="I826" s="3">
        <f t="shared" ca="1" si="266"/>
        <v>3.4121894622005086E-2</v>
      </c>
      <c r="J826" s="3">
        <f t="shared" ca="1" si="266"/>
        <v>3.4018781009347368E-2</v>
      </c>
      <c r="K826" s="3">
        <f t="shared" ca="1" si="266"/>
        <v>3.3795907550305572E-2</v>
      </c>
      <c r="L826" s="3">
        <f t="shared" ca="1" si="266"/>
        <v>3.3462767649508486E-2</v>
      </c>
      <c r="M826" s="3">
        <f t="shared" ca="1" si="266"/>
        <v>3.3029640186517342E-2</v>
      </c>
      <c r="N826" s="3">
        <f t="shared" ca="1" si="266"/>
        <v>3.2507505584923317E-2</v>
      </c>
      <c r="O826" s="3">
        <f t="shared" ca="1" si="266"/>
        <v>3.1907898695334072E-2</v>
      </c>
      <c r="P826" s="3">
        <f t="shared" ca="1" si="266"/>
        <v>3.1242724696885674E-2</v>
      </c>
      <c r="Q826" s="3">
        <f t="shared" ca="1" si="266"/>
        <v>3.0524063344291613E-2</v>
      </c>
      <c r="R826" s="3">
        <f t="shared" ca="1" si="265"/>
        <v>2.9763981761639528E-2</v>
      </c>
      <c r="S826" s="3">
        <f t="shared" ca="1" si="265"/>
        <v>2.8974369388034792E-2</v>
      </c>
      <c r="T826" s="3">
        <f t="shared" ca="1" si="265"/>
        <v>2.8166802631936001E-2</v>
      </c>
      <c r="U826" s="3">
        <f t="shared" ca="1" si="265"/>
        <v>2.7352442038744911E-2</v>
      </c>
      <c r="V826" s="3">
        <f t="shared" ca="1" si="265"/>
        <v>2.6541961138136817E-2</v>
      </c>
      <c r="W826" s="3">
        <f t="shared" ca="1" si="265"/>
        <v>2.5745503241264921E-2</v>
      </c>
      <c r="X826" s="3">
        <f t="shared" ca="1" si="265"/>
        <v>2.4972660303124838E-2</v>
      </c>
      <c r="Y826" s="3">
        <f t="shared" ca="1" si="265"/>
        <v>2.4232466962427007E-2</v>
      </c>
      <c r="Z826" s="3">
        <f t="shared" ca="1" si="265"/>
        <v>2.3533403409653843E-2</v>
      </c>
      <c r="AA826" s="3">
        <f t="shared" ca="1" si="265"/>
        <v>2.2883402649152326E-2</v>
      </c>
      <c r="AB826" s="3">
        <f t="shared" ca="1" si="265"/>
        <v>2.2289860079076143E-2</v>
      </c>
      <c r="AC826" s="3">
        <f t="shared" ca="1" si="265"/>
        <v>2.1759644706011081E-2</v>
      </c>
      <c r="AD826" s="3">
        <f t="shared" ca="1" si="265"/>
        <v>2.1299110526662834E-2</v>
      </c>
      <c r="AE826" s="3">
        <f t="shared" ca="1" si="265"/>
        <v>2.0914103300358252E-2</v>
      </c>
      <c r="AF826" s="3">
        <f t="shared" ca="1" si="265"/>
        <v>2.0609952935838647E-2</v>
      </c>
      <c r="AG826" s="3">
        <f t="shared" ca="1" si="264"/>
        <v>2.0391436867236816E-2</v>
      </c>
      <c r="AH826" s="3">
        <f t="shared" ca="1" si="263"/>
        <v>2.0262697446338223E-2</v>
      </c>
      <c r="AI826" s="3">
        <f t="shared" ca="1" si="263"/>
        <v>2.0227098780458946E-2</v>
      </c>
      <c r="AJ826" s="3">
        <f t="shared" ca="1" si="263"/>
        <v>2.0287017130065581E-2</v>
      </c>
      <c r="AK826" s="3">
        <f t="shared" ca="1" si="263"/>
        <v>2.0443574036880376E-2</v>
      </c>
      <c r="AL826" s="3">
        <f t="shared" ca="1" si="263"/>
        <v>2.0696340586982387E-2</v>
      </c>
      <c r="AM826" s="3">
        <f t="shared" ca="1" si="263"/>
        <v>2.1043059715123297E-2</v>
      </c>
      <c r="AN826" s="3">
        <f t="shared" ca="1" si="263"/>
        <v>2.1479444713226634E-2</v>
      </c>
      <c r="AO826" s="3">
        <f t="shared" ca="1" si="263"/>
        <v>2.1999111497541992E-2</v>
      </c>
      <c r="AP826" s="3">
        <f t="shared" ca="1" si="263"/>
        <v>2.2593691413942067E-2</v>
      </c>
      <c r="AQ826" s="3">
        <f t="shared" ca="1" si="263"/>
        <v>2.3253158139814024E-2</v>
      </c>
      <c r="AR826" s="3">
        <f t="shared" ca="1" si="263"/>
        <v>2.3966387221262649E-2</v>
      </c>
      <c r="AS826" s="3">
        <f t="shared" ca="1" si="263"/>
        <v>2.4721918490234283E-2</v>
      </c>
      <c r="AT826" s="3">
        <f t="shared" ca="1" si="263"/>
        <v>2.5508742056474278E-2</v>
      </c>
      <c r="AU826" s="3">
        <f t="shared" ca="1" si="263"/>
        <v>2.6316661732349287E-2</v>
      </c>
      <c r="AV826" s="3">
        <f t="shared" ca="1" si="263"/>
        <v>2.7135642902684203E-2</v>
      </c>
      <c r="AW826" s="3">
        <f t="shared" ca="1" si="263"/>
        <v>2.7954083480912911E-2</v>
      </c>
      <c r="AX826" s="3">
        <f t="shared" ca="1" si="267"/>
        <v>2.8757614726686836E-2</v>
      </c>
      <c r="AY826" s="3">
        <f t="shared" ca="1" si="267"/>
        <v>2.9532822175034234E-2</v>
      </c>
      <c r="AZ826" s="3">
        <f t="shared" ca="1" si="252"/>
        <v>3.0280695651996401E-2</v>
      </c>
      <c r="BC826" s="3">
        <f ca="1">-MC!BC826</f>
        <v>6.2097027534696814E-2</v>
      </c>
      <c r="BD826" s="3">
        <f ca="1">-MC!BD826</f>
        <v>0.79167857037217448</v>
      </c>
      <c r="BE826" s="3">
        <f ca="1">-MC!BE826</f>
        <v>-1.369341723265542</v>
      </c>
    </row>
    <row r="827" spans="1:57" x14ac:dyDescent="0.5">
      <c r="A827" s="3">
        <f t="shared" si="253"/>
        <v>8.1499999999998707</v>
      </c>
      <c r="B827" s="3">
        <f t="shared" ca="1" si="266"/>
        <v>3.2063720081687098E-2</v>
      </c>
      <c r="C827" s="3">
        <f t="shared" ca="1" si="266"/>
        <v>3.2919237093147223E-2</v>
      </c>
      <c r="D827" s="3">
        <f t="shared" ca="1" si="266"/>
        <v>3.3607067413566234E-2</v>
      </c>
      <c r="E827" s="3">
        <f t="shared" ca="1" si="266"/>
        <v>3.413525919082034E-2</v>
      </c>
      <c r="F827" s="3">
        <f t="shared" ca="1" si="266"/>
        <v>3.4511200211951081E-2</v>
      </c>
      <c r="G827" s="3">
        <f t="shared" ca="1" si="266"/>
        <v>3.4741951458406681E-2</v>
      </c>
      <c r="H827" s="3">
        <f t="shared" ca="1" si="266"/>
        <v>3.4834560207799799E-2</v>
      </c>
      <c r="I827" s="3">
        <f t="shared" ca="1" si="266"/>
        <v>3.4796347157097868E-2</v>
      </c>
      <c r="J827" s="3">
        <f t="shared" ca="1" si="266"/>
        <v>3.4635150291417047E-2</v>
      </c>
      <c r="K827" s="3">
        <f t="shared" ca="1" si="266"/>
        <v>3.4359501808749221E-2</v>
      </c>
      <c r="L827" s="3">
        <f t="shared" ca="1" si="266"/>
        <v>3.3978718951454268E-2</v>
      </c>
      <c r="M827" s="3">
        <f t="shared" ca="1" si="266"/>
        <v>3.3502902466857706E-2</v>
      </c>
      <c r="N827" s="3">
        <f t="shared" ca="1" si="266"/>
        <v>3.2942851609885949E-2</v>
      </c>
      <c r="O827" s="3">
        <f t="shared" ca="1" si="266"/>
        <v>3.2309916449104026E-2</v>
      </c>
      <c r="P827" s="3">
        <f t="shared" ca="1" si="266"/>
        <v>3.1615813665473849E-2</v>
      </c>
      <c r="Q827" s="3">
        <f t="shared" ca="1" si="266"/>
        <v>3.0872431070563044E-2</v>
      </c>
      <c r="R827" s="3">
        <f t="shared" ca="1" si="265"/>
        <v>3.0091640915726709E-2</v>
      </c>
      <c r="S827" s="3">
        <f t="shared" ca="1" si="265"/>
        <v>2.9285135478630601E-2</v>
      </c>
      <c r="T827" s="3">
        <f t="shared" ca="1" si="265"/>
        <v>2.8464292391149195E-2</v>
      </c>
      <c r="U827" s="3">
        <f t="shared" ca="1" si="265"/>
        <v>2.7640072442673989E-2</v>
      </c>
      <c r="V827" s="3">
        <f t="shared" ca="1" si="265"/>
        <v>2.6822948969625053E-2</v>
      </c>
      <c r="W827" s="3">
        <f t="shared" ca="1" si="265"/>
        <v>2.6022865060436766E-2</v>
      </c>
      <c r="X827" s="3">
        <f t="shared" ca="1" si="265"/>
        <v>2.5249212673479245E-2</v>
      </c>
      <c r="Y827" s="3">
        <f t="shared" ca="1" si="265"/>
        <v>2.4510826793264086E-2</v>
      </c>
      <c r="Z827" s="3">
        <f t="shared" ca="1" si="265"/>
        <v>2.3815988316148871E-2</v>
      </c>
      <c r="AA827" s="3">
        <f t="shared" ca="1" si="265"/>
        <v>2.3172431280784729E-2</v>
      </c>
      <c r="AB827" s="3">
        <f t="shared" ca="1" si="265"/>
        <v>2.2587352397215515E-2</v>
      </c>
      <c r="AC827" s="3">
        <f t="shared" ca="1" si="265"/>
        <v>2.2067422178007595E-2</v>
      </c>
      <c r="AD827" s="3">
        <f t="shared" ca="1" si="265"/>
        <v>2.1618796139850887E-2</v>
      </c>
      <c r="AE827" s="3">
        <f t="shared" ca="1" si="265"/>
        <v>2.1247121201611093E-2</v>
      </c>
      <c r="AF827" s="3">
        <f t="shared" ca="1" si="265"/>
        <v>2.0957527407574096E-2</v>
      </c>
      <c r="AG827" s="3">
        <f t="shared" ca="1" si="264"/>
        <v>2.0754590306052634E-2</v>
      </c>
      <c r="AH827" s="3">
        <f t="shared" ca="1" si="264"/>
        <v>2.0642247060734521E-2</v>
      </c>
      <c r="AI827" s="3">
        <f t="shared" ca="1" si="264"/>
        <v>2.0623651900035098E-2</v>
      </c>
      <c r="AJ827" s="3">
        <f t="shared" ca="1" si="264"/>
        <v>2.0700965321945684E-2</v>
      </c>
      <c r="AK827" s="3">
        <f t="shared" ca="1" si="264"/>
        <v>2.0875086612030792E-2</v>
      </c>
      <c r="AL827" s="3">
        <f t="shared" ca="1" si="264"/>
        <v>2.1145358451353416E-2</v>
      </c>
      <c r="AM827" s="3">
        <f t="shared" ca="1" si="264"/>
        <v>2.1509290747916091E-2</v>
      </c>
      <c r="AN827" s="3">
        <f t="shared" ca="1" si="264"/>
        <v>2.1962361844650787E-2</v>
      </c>
      <c r="AO827" s="3">
        <f t="shared" ca="1" si="264"/>
        <v>2.2497954445163844E-2</v>
      </c>
      <c r="AP827" s="3">
        <f t="shared" ca="1" si="264"/>
        <v>2.3107472774537126E-2</v>
      </c>
      <c r="AQ827" s="3">
        <f t="shared" ca="1" si="264"/>
        <v>2.3780674235476536E-2</v>
      </c>
      <c r="AR827" s="3">
        <f t="shared" ca="1" si="264"/>
        <v>2.4506233134877292E-2</v>
      </c>
      <c r="AS827" s="3">
        <f t="shared" ca="1" si="264"/>
        <v>2.5272503736655412E-2</v>
      </c>
      <c r="AT827" s="3">
        <f t="shared" ca="1" si="264"/>
        <v>2.6068298001254504E-2</v>
      </c>
      <c r="AU827" s="3">
        <f t="shared" ca="1" si="264"/>
        <v>2.688322893517596E-2</v>
      </c>
      <c r="AV827" s="3">
        <f t="shared" ca="1" si="264"/>
        <v>2.7707037197499427E-2</v>
      </c>
      <c r="AW827" s="3">
        <f t="shared" ref="AW827:AY842" ca="1" si="268">AW826+AW$2*$B$7+(AW$3*$BC827+AW$4*$BD827+AW$5*$BE827)*SQRT($B$7)+(AX826-AW826)/(AX$11-AW$11)*$B$7</f>
        <v>2.8527872969603931E-2</v>
      </c>
      <c r="AX827" s="3">
        <f t="shared" ca="1" si="267"/>
        <v>2.9331195534966732E-2</v>
      </c>
      <c r="AY827" s="3">
        <f t="shared" ca="1" si="267"/>
        <v>3.0103689195863786E-2</v>
      </c>
      <c r="AZ827" s="3">
        <f t="shared" ca="1" si="252"/>
        <v>3.0846683539678073E-2</v>
      </c>
      <c r="BC827" s="3">
        <f ca="1">-MC!BC827</f>
        <v>0.74164287239315829</v>
      </c>
      <c r="BD827" s="3">
        <f ca="1">-MC!BD827</f>
        <v>-0.40132077314070891</v>
      </c>
      <c r="BE827" s="3">
        <f ca="1">-MC!BE827</f>
        <v>-1.2754366411938394</v>
      </c>
    </row>
    <row r="828" spans="1:57" x14ac:dyDescent="0.5">
      <c r="A828" s="3">
        <f t="shared" si="253"/>
        <v>8.1599999999998705</v>
      </c>
      <c r="B828" s="3">
        <f t="shared" ca="1" si="266"/>
        <v>3.197892576001523E-2</v>
      </c>
      <c r="C828" s="3">
        <f t="shared" ca="1" si="266"/>
        <v>3.2895628211176482E-2</v>
      </c>
      <c r="D828" s="3">
        <f t="shared" ca="1" si="266"/>
        <v>3.3643581079085723E-2</v>
      </c>
      <c r="E828" s="3">
        <f t="shared" ca="1" si="266"/>
        <v>3.423078419459568E-2</v>
      </c>
      <c r="F828" s="3">
        <f t="shared" ca="1" si="266"/>
        <v>3.4664580870766626E-2</v>
      </c>
      <c r="G828" s="3">
        <f t="shared" ca="1" si="266"/>
        <v>3.4951991550911679E-2</v>
      </c>
      <c r="H828" s="3">
        <f t="shared" ca="1" si="266"/>
        <v>3.5100026842437265E-2</v>
      </c>
      <c r="I828" s="3">
        <f t="shared" ca="1" si="266"/>
        <v>3.511597417861493E-2</v>
      </c>
      <c r="J828" s="3">
        <f t="shared" ca="1" si="266"/>
        <v>3.5007640706413143E-2</v>
      </c>
      <c r="K828" s="3">
        <f t="shared" ca="1" si="266"/>
        <v>3.4783528803762592E-2</v>
      </c>
      <c r="L828" s="3">
        <f t="shared" ca="1" si="266"/>
        <v>3.4452925336751726E-2</v>
      </c>
      <c r="M828" s="3">
        <f t="shared" ca="1" si="266"/>
        <v>3.4025898685138597E-2</v>
      </c>
      <c r="N828" s="3">
        <f t="shared" ca="1" si="266"/>
        <v>3.3513212688314087E-2</v>
      </c>
      <c r="O828" s="3">
        <f t="shared" ca="1" si="266"/>
        <v>3.2926178383874759E-2</v>
      </c>
      <c r="P828" s="3">
        <f t="shared" ca="1" si="266"/>
        <v>3.2276469711105781E-2</v>
      </c>
      <c r="Q828" s="3">
        <f t="shared" ca="1" si="266"/>
        <v>3.1575928305233959E-2</v>
      </c>
      <c r="R828" s="3">
        <f t="shared" ca="1" si="265"/>
        <v>3.0836377324504522E-2</v>
      </c>
      <c r="S828" s="3">
        <f t="shared" ca="1" si="265"/>
        <v>3.0069457678237526E-2</v>
      </c>
      <c r="T828" s="3">
        <f t="shared" ca="1" si="265"/>
        <v>2.9286494027531623E-2</v>
      </c>
      <c r="U828" s="3">
        <f t="shared" ca="1" si="265"/>
        <v>2.8498393222419954E-2</v>
      </c>
      <c r="V828" s="3">
        <f t="shared" ca="1" si="265"/>
        <v>2.7715574230874902E-2</v>
      </c>
      <c r="W828" s="3">
        <f t="shared" ca="1" si="265"/>
        <v>2.694792574853069E-2</v>
      </c>
      <c r="X828" s="3">
        <f t="shared" ca="1" si="265"/>
        <v>2.620478556937729E-2</v>
      </c>
      <c r="Y828" s="3">
        <f t="shared" ca="1" si="265"/>
        <v>2.5494934856325729E-2</v>
      </c>
      <c r="Z828" s="3">
        <f t="shared" ca="1" si="265"/>
        <v>2.4826601043574155E-2</v>
      </c>
      <c r="AA828" s="3">
        <f t="shared" ca="1" si="265"/>
        <v>2.4207465035026372E-2</v>
      </c>
      <c r="AB828" s="3">
        <f t="shared" ca="1" si="265"/>
        <v>2.3644670681895019E-2</v>
      </c>
      <c r="AC828" s="3">
        <f t="shared" ca="1" si="265"/>
        <v>2.3144835828403914E-2</v>
      </c>
      <c r="AD828" s="3">
        <f t="shared" ca="1" si="265"/>
        <v>2.2714063329415113E-2</v>
      </c>
      <c r="AE828" s="3">
        <f t="shared" ca="1" si="265"/>
        <v>2.2357947068250079E-2</v>
      </c>
      <c r="AF828" s="3">
        <f t="shared" ca="1" si="265"/>
        <v>2.2081563009708795E-2</v>
      </c>
      <c r="AG828" s="3">
        <f t="shared" ca="1" si="265"/>
        <v>2.1889430575635183E-2</v>
      </c>
      <c r="AH828" s="3">
        <f t="shared" ref="AH828:AW843" ca="1" si="269">AH827+AH$2*$B$7+(AH$3*$BC828+AH$4*$BD828+AH$5*$BE828)*SQRT($B$7)+(AI827-AH827)/(AI$11-AH$11)*$B$7</f>
        <v>2.1785427473200159E-2</v>
      </c>
      <c r="AI828" s="3">
        <f t="shared" ca="1" si="269"/>
        <v>2.1772643759643644E-2</v>
      </c>
      <c r="AJ828" s="3">
        <f t="shared" ca="1" si="269"/>
        <v>2.1853169866004836E-2</v>
      </c>
      <c r="AK828" s="3">
        <f t="shared" ca="1" si="269"/>
        <v>2.2027828524110164E-2</v>
      </c>
      <c r="AL828" s="3">
        <f t="shared" ca="1" si="269"/>
        <v>2.2295879742968691E-2</v>
      </c>
      <c r="AM828" s="3">
        <f t="shared" ca="1" si="269"/>
        <v>2.2654746190785773E-2</v>
      </c>
      <c r="AN828" s="3">
        <f t="shared" ca="1" si="269"/>
        <v>2.30998171216256E-2</v>
      </c>
      <c r="AO828" s="3">
        <f t="shared" ca="1" si="269"/>
        <v>2.3624387973685105E-2</v>
      </c>
      <c r="AP828" s="3">
        <f t="shared" ca="1" si="269"/>
        <v>2.4219781893574328E-2</v>
      </c>
      <c r="AQ828" s="3">
        <f t="shared" ca="1" si="269"/>
        <v>2.4875686135424138E-2</v>
      </c>
      <c r="AR828" s="3">
        <f t="shared" ca="1" si="269"/>
        <v>2.5580719905740595E-2</v>
      </c>
      <c r="AS828" s="3">
        <f t="shared" ca="1" si="269"/>
        <v>2.6323197874180762E-2</v>
      </c>
      <c r="AT828" s="3">
        <f t="shared" ca="1" si="269"/>
        <v>2.7091899424152046E-2</v>
      </c>
      <c r="AU828" s="3">
        <f t="shared" ca="1" si="269"/>
        <v>2.7876391903289784E-2</v>
      </c>
      <c r="AV828" s="3">
        <f t="shared" ca="1" si="269"/>
        <v>2.8666336610198989E-2</v>
      </c>
      <c r="AW828" s="3">
        <f t="shared" ca="1" si="268"/>
        <v>2.944978333471826E-2</v>
      </c>
      <c r="AX828" s="3">
        <f t="shared" ca="1" si="267"/>
        <v>3.0212170624415922E-2</v>
      </c>
      <c r="AY828" s="3">
        <f t="shared" ca="1" si="267"/>
        <v>3.0940432194094338E-2</v>
      </c>
      <c r="AZ828" s="3">
        <f t="shared" ca="1" si="252"/>
        <v>3.1636419729562076E-2</v>
      </c>
      <c r="BC828" s="3">
        <f ca="1">-MC!BC828</f>
        <v>1.2809410174460698</v>
      </c>
      <c r="BD828" s="3">
        <f ca="1">-MC!BD828</f>
        <v>1.1281286000875399</v>
      </c>
      <c r="BE828" s="3">
        <f ca="1">-MC!BE828</f>
        <v>1.1038646079429242</v>
      </c>
    </row>
    <row r="829" spans="1:57" x14ac:dyDescent="0.5">
      <c r="A829" s="3">
        <f t="shared" si="253"/>
        <v>8.1699999999998703</v>
      </c>
      <c r="B829" s="3">
        <f t="shared" ca="1" si="266"/>
        <v>2.9984065055200702E-2</v>
      </c>
      <c r="C829" s="3">
        <f t="shared" ca="1" si="266"/>
        <v>3.1006270247049415E-2</v>
      </c>
      <c r="D829" s="3">
        <f t="shared" ca="1" si="266"/>
        <v>3.1855539031705349E-2</v>
      </c>
      <c r="E829" s="3">
        <f t="shared" ca="1" si="266"/>
        <v>3.2539919828360173E-2</v>
      </c>
      <c r="F829" s="3">
        <f t="shared" ca="1" si="266"/>
        <v>3.3066808383311407E-2</v>
      </c>
      <c r="G829" s="3">
        <f t="shared" ca="1" si="266"/>
        <v>3.3443281507597233E-2</v>
      </c>
      <c r="H829" s="3">
        <f t="shared" ca="1" si="266"/>
        <v>3.3676410035049634E-2</v>
      </c>
      <c r="I829" s="3">
        <f t="shared" ca="1" si="266"/>
        <v>3.3773545012256809E-2</v>
      </c>
      <c r="J829" s="3">
        <f t="shared" ca="1" si="266"/>
        <v>3.3742559596902859E-2</v>
      </c>
      <c r="K829" s="3">
        <f t="shared" ca="1" si="266"/>
        <v>3.3592023164234652E-2</v>
      </c>
      <c r="L829" s="3">
        <f t="shared" ca="1" si="266"/>
        <v>3.3331288992744887E-2</v>
      </c>
      <c r="M829" s="3">
        <f t="shared" ca="1" si="266"/>
        <v>3.2970489862166365E-2</v>
      </c>
      <c r="N829" s="3">
        <f t="shared" ca="1" si="266"/>
        <v>3.2520450952547346E-2</v>
      </c>
      <c r="O829" s="3">
        <f t="shared" ca="1" si="266"/>
        <v>3.1992541024803381E-2</v>
      </c>
      <c r="P829" s="3">
        <f t="shared" ca="1" si="266"/>
        <v>3.1398488036351167E-2</v>
      </c>
      <c r="Q829" s="3">
        <f t="shared" ref="Q829:AG843" ca="1" si="270">Q828+Q$2*$B$7+(Q$3*$BC829+Q$4*$BD829+Q$5*$BE829)*SQRT($B$7)+(R828-Q828)/(R$11-Q$11)*$B$7</f>
        <v>3.0750184216242919E-2</v>
      </c>
      <c r="R829" s="3">
        <f t="shared" ca="1" si="270"/>
        <v>3.0059500412610865E-2</v>
      </c>
      <c r="S829" s="3">
        <f t="shared" ca="1" si="270"/>
        <v>2.9338122962882327E-2</v>
      </c>
      <c r="T829" s="3">
        <f t="shared" ca="1" si="270"/>
        <v>2.8597420366510081E-2</v>
      </c>
      <c r="U829" s="3">
        <f t="shared" ca="1" si="270"/>
        <v>2.7848342354088704E-2</v>
      </c>
      <c r="V829" s="3">
        <f t="shared" ca="1" si="270"/>
        <v>2.7101350353157434E-2</v>
      </c>
      <c r="W829" s="3">
        <f t="shared" ca="1" si="270"/>
        <v>2.6366375499620322E-2</v>
      </c>
      <c r="X829" s="3">
        <f t="shared" ca="1" si="270"/>
        <v>2.5652798258444371E-2</v>
      </c>
      <c r="Y829" s="3">
        <f t="shared" ca="1" si="270"/>
        <v>2.4969442806630451E-2</v>
      </c>
      <c r="Z829" s="3">
        <f t="shared" ca="1" si="270"/>
        <v>2.4324579951267099E-2</v>
      </c>
      <c r="AA829" s="3">
        <f t="shared" ca="1" si="270"/>
        <v>2.3725934295530705E-2</v>
      </c>
      <c r="AB829" s="3">
        <f t="shared" ca="1" si="270"/>
        <v>2.3180693664114047E-2</v>
      </c>
      <c r="AC829" s="3">
        <f t="shared" ca="1" si="270"/>
        <v>2.2695520061530288E-2</v>
      </c>
      <c r="AD829" s="3">
        <f t="shared" ca="1" si="270"/>
        <v>2.2276560501840865E-2</v>
      </c>
      <c r="AE829" s="3">
        <f t="shared" ca="1" si="270"/>
        <v>2.1929452640445764E-2</v>
      </c>
      <c r="AF829" s="3">
        <f t="shared" ca="1" si="270"/>
        <v>2.165931515022099E-2</v>
      </c>
      <c r="AG829" s="3">
        <f t="shared" ca="1" si="270"/>
        <v>2.1470708088442279E-2</v>
      </c>
      <c r="AH829" s="3">
        <f t="shared" ca="1" si="269"/>
        <v>2.136754643997206E-2</v>
      </c>
      <c r="AI829" s="3">
        <f t="shared" ca="1" si="269"/>
        <v>2.1352952801460889E-2</v>
      </c>
      <c r="AJ829" s="3">
        <f t="shared" ca="1" si="269"/>
        <v>2.1429044235761707E-2</v>
      </c>
      <c r="AK829" s="3">
        <f t="shared" ca="1" si="269"/>
        <v>2.1596663627098122E-2</v>
      </c>
      <c r="AL829" s="3">
        <f t="shared" ca="1" si="269"/>
        <v>2.1855085049572006E-2</v>
      </c>
      <c r="AM829" s="3">
        <f t="shared" ca="1" si="269"/>
        <v>2.220174072311169E-2</v>
      </c>
      <c r="AN829" s="3">
        <f t="shared" ca="1" si="269"/>
        <v>2.2632027677884345E-2</v>
      </c>
      <c r="AO829" s="3">
        <f t="shared" ca="1" si="269"/>
        <v>2.3139251038917837E-2</v>
      </c>
      <c r="AP829" s="3">
        <f t="shared" ca="1" si="269"/>
        <v>2.3714749921449896E-2</v>
      </c>
      <c r="AQ829" s="3">
        <f t="shared" ca="1" si="269"/>
        <v>2.4348238560501671E-2</v>
      </c>
      <c r="AR829" s="3">
        <f t="shared" ca="1" si="269"/>
        <v>2.5028378200814251E-2</v>
      </c>
      <c r="AS829" s="3">
        <f t="shared" ca="1" si="269"/>
        <v>2.5743540886631781E-2</v>
      </c>
      <c r="AT829" s="3">
        <f t="shared" ca="1" si="269"/>
        <v>2.6482569991190454E-2</v>
      </c>
      <c r="AU829" s="3">
        <f t="shared" ca="1" si="269"/>
        <v>2.7235083357728968E-2</v>
      </c>
      <c r="AV829" s="3">
        <f t="shared" ca="1" si="269"/>
        <v>2.7990759332257982E-2</v>
      </c>
      <c r="AW829" s="3">
        <f t="shared" ca="1" si="268"/>
        <v>2.8737645734689871E-2</v>
      </c>
      <c r="AX829" s="3">
        <f t="shared" ca="1" si="267"/>
        <v>2.9461262608154324E-2</v>
      </c>
      <c r="AY829" s="3">
        <f t="shared" ca="1" si="267"/>
        <v>3.0148895362199675E-2</v>
      </c>
      <c r="AZ829" s="3">
        <f t="shared" ca="1" si="252"/>
        <v>3.0803059661935722E-2</v>
      </c>
      <c r="BC829" s="3">
        <f ca="1">-MC!BC829</f>
        <v>-1.1978570217924682</v>
      </c>
      <c r="BD829" s="3">
        <f ca="1">-MC!BD829</f>
        <v>1.2624968643400241</v>
      </c>
      <c r="BE829" s="3">
        <f ca="1">-MC!BE829</f>
        <v>1.6710938695369544</v>
      </c>
    </row>
    <row r="830" spans="1:57" x14ac:dyDescent="0.5">
      <c r="A830" s="3">
        <f t="shared" si="253"/>
        <v>8.17999999999987</v>
      </c>
      <c r="B830" s="3">
        <f t="shared" ref="B830:Q845" ca="1" si="271">B829+B$2*$B$7+(B$3*$BC830+B$4*$BD830+B$5*$BE830)*SQRT($B$7)+(C829-B829)/(C$11-B$11)*$B$7</f>
        <v>2.9123655784987768E-2</v>
      </c>
      <c r="C830" s="3">
        <f t="shared" ca="1" si="271"/>
        <v>3.0169821178390083E-2</v>
      </c>
      <c r="D830" s="3">
        <f t="shared" ca="1" si="271"/>
        <v>3.1042777466406091E-2</v>
      </c>
      <c r="E830" s="3">
        <f t="shared" ca="1" si="271"/>
        <v>3.1750545344844006E-2</v>
      </c>
      <c r="F830" s="3">
        <f t="shared" ca="1" si="271"/>
        <v>3.2300496683307964E-2</v>
      </c>
      <c r="G830" s="3">
        <f t="shared" ca="1" si="271"/>
        <v>3.2699688349114873E-2</v>
      </c>
      <c r="H830" s="3">
        <f t="shared" ca="1" si="271"/>
        <v>3.2955175081639698E-2</v>
      </c>
      <c r="I830" s="3">
        <f t="shared" ca="1" si="271"/>
        <v>3.3074295200114928E-2</v>
      </c>
      <c r="J830" s="3">
        <f t="shared" ca="1" si="271"/>
        <v>3.3064911504051921E-2</v>
      </c>
      <c r="K830" s="3">
        <f t="shared" ca="1" si="271"/>
        <v>3.2935583965695132E-2</v>
      </c>
      <c r="L830" s="3">
        <f t="shared" ca="1" si="271"/>
        <v>3.2695655847072534E-2</v>
      </c>
      <c r="M830" s="3">
        <f t="shared" ca="1" si="271"/>
        <v>3.2355247878084963E-2</v>
      </c>
      <c r="N830" s="3">
        <f t="shared" ca="1" si="271"/>
        <v>3.1925170118470937E-2</v>
      </c>
      <c r="O830" s="3">
        <f t="shared" ca="1" si="271"/>
        <v>3.1416772589740863E-2</v>
      </c>
      <c r="P830" s="3">
        <f t="shared" ca="1" si="271"/>
        <v>3.0841760810336467E-2</v>
      </c>
      <c r="Q830" s="3">
        <f t="shared" ca="1" si="270"/>
        <v>3.0212001156436245E-2</v>
      </c>
      <c r="R830" s="3">
        <f t="shared" ca="1" si="270"/>
        <v>2.9539335732203454E-2</v>
      </c>
      <c r="S830" s="3">
        <f t="shared" ca="1" si="270"/>
        <v>2.8835419882757261E-2</v>
      </c>
      <c r="T830" s="3">
        <f t="shared" ca="1" si="270"/>
        <v>2.8111589538128329E-2</v>
      </c>
      <c r="U830" s="3">
        <f t="shared" ca="1" si="270"/>
        <v>2.7378760912432423E-2</v>
      </c>
      <c r="V830" s="3">
        <f t="shared" ca="1" si="270"/>
        <v>2.6647361503769316E-2</v>
      </c>
      <c r="W830" s="3">
        <f t="shared" ca="1" si="270"/>
        <v>2.5927288504306669E-2</v>
      </c>
      <c r="X830" s="3">
        <f t="shared" ca="1" si="270"/>
        <v>2.5227888668230395E-2</v>
      </c>
      <c r="Y830" s="3">
        <f t="shared" ca="1" si="270"/>
        <v>2.4557952805186852E-2</v>
      </c>
      <c r="Z830" s="3">
        <f t="shared" ca="1" si="270"/>
        <v>2.3925718713062243E-2</v>
      </c>
      <c r="AA830" s="3">
        <f t="shared" ca="1" si="270"/>
        <v>2.3338878311169327E-2</v>
      </c>
      <c r="AB830" s="3">
        <f t="shared" ca="1" si="270"/>
        <v>2.2804587012796831E-2</v>
      </c>
      <c r="AC830" s="3">
        <f t="shared" ca="1" si="270"/>
        <v>2.232947459410509E-2</v>
      </c>
      <c r="AD830" s="3">
        <f t="shared" ca="1" si="270"/>
        <v>2.1919655831992142E-2</v>
      </c>
      <c r="AE830" s="3">
        <f t="shared" ca="1" si="270"/>
        <v>2.1580735744036086E-2</v>
      </c>
      <c r="AF830" s="3">
        <f t="shared" ca="1" si="270"/>
        <v>2.1317799281115671E-2</v>
      </c>
      <c r="AG830" s="3">
        <f t="shared" ca="1" si="270"/>
        <v>2.1135370680163291E-2</v>
      </c>
      <c r="AH830" s="3">
        <f t="shared" ca="1" si="269"/>
        <v>2.1037325720346892E-2</v>
      </c>
      <c r="AI830" s="3">
        <f t="shared" ca="1" si="269"/>
        <v>2.1026743030955364E-2</v>
      </c>
      <c r="AJ830" s="3">
        <f t="shared" ca="1" si="269"/>
        <v>2.1105689788446683E-2</v>
      </c>
      <c r="AK830" s="3">
        <f t="shared" ca="1" si="269"/>
        <v>2.1274952519075189E-2</v>
      </c>
      <c r="AL830" s="3">
        <f t="shared" ca="1" si="269"/>
        <v>2.1533742883147782E-2</v>
      </c>
      <c r="AM830" s="3">
        <f t="shared" ca="1" si="269"/>
        <v>2.1879426228183018E-2</v>
      </c>
      <c r="AN830" s="3">
        <f t="shared" ca="1" si="269"/>
        <v>2.2307331010045218E-2</v>
      </c>
      <c r="AO830" s="3">
        <f t="shared" ca="1" si="269"/>
        <v>2.2810695777608764E-2</v>
      </c>
      <c r="AP830" s="3">
        <f t="shared" ca="1" si="269"/>
        <v>2.3380799446363953E-2</v>
      </c>
      <c r="AQ830" s="3">
        <f t="shared" ca="1" si="269"/>
        <v>2.4007307144748732E-2</v>
      </c>
      <c r="AR830" s="3">
        <f t="shared" ca="1" si="269"/>
        <v>2.4678846073845895E-2</v>
      </c>
      <c r="AS830" s="3">
        <f t="shared" ca="1" si="269"/>
        <v>2.5383769396171135E-2</v>
      </c>
      <c r="AT830" s="3">
        <f t="shared" ca="1" si="269"/>
        <v>2.6110907816284556E-2</v>
      </c>
      <c r="AU830" s="3">
        <f t="shared" ca="1" si="269"/>
        <v>2.6849852615443891E-2</v>
      </c>
      <c r="AV830" s="3">
        <f t="shared" ca="1" si="269"/>
        <v>2.7590222418098435E-2</v>
      </c>
      <c r="AW830" s="3">
        <f t="shared" ca="1" si="268"/>
        <v>2.831998835492372E-2</v>
      </c>
      <c r="AX830" s="3">
        <f t="shared" ca="1" si="267"/>
        <v>2.902468097997413E-2</v>
      </c>
      <c r="AY830" s="3">
        <f t="shared" ca="1" si="267"/>
        <v>2.9691867254614698E-2</v>
      </c>
      <c r="AZ830" s="3">
        <f t="shared" ca="1" si="252"/>
        <v>3.0324661043452033E-2</v>
      </c>
      <c r="BC830" s="3">
        <f ca="1">-MC!BC830</f>
        <v>-0.74067929983343728</v>
      </c>
      <c r="BD830" s="3">
        <f ca="1">-MC!BD830</f>
        <v>0.50424468752237495</v>
      </c>
      <c r="BE830" s="3">
        <f ca="1">-MC!BE830</f>
        <v>0.47406201031689843</v>
      </c>
    </row>
    <row r="831" spans="1:57" x14ac:dyDescent="0.5">
      <c r="A831" s="3">
        <f t="shared" si="253"/>
        <v>8.1899999999998698</v>
      </c>
      <c r="B831" s="3">
        <f t="shared" ca="1" si="271"/>
        <v>2.7544841128628088E-2</v>
      </c>
      <c r="C831" s="3">
        <f t="shared" ca="1" si="271"/>
        <v>2.8733452687277217E-2</v>
      </c>
      <c r="D831" s="3">
        <f t="shared" ca="1" si="271"/>
        <v>2.9740057837530667E-2</v>
      </c>
      <c r="E831" s="3">
        <f t="shared" ca="1" si="271"/>
        <v>3.0572918308297656E-2</v>
      </c>
      <c r="F831" s="3">
        <f t="shared" ca="1" si="271"/>
        <v>3.1239650850699054E-2</v>
      </c>
      <c r="G831" s="3">
        <f t="shared" ca="1" si="271"/>
        <v>3.1747561144866439E-2</v>
      </c>
      <c r="H831" s="3">
        <f t="shared" ca="1" si="271"/>
        <v>3.2103956582610456E-2</v>
      </c>
      <c r="I831" s="3">
        <f t="shared" ca="1" si="271"/>
        <v>3.2316431482742207E-2</v>
      </c>
      <c r="J831" s="3">
        <f t="shared" ca="1" si="271"/>
        <v>3.2393106985254383E-2</v>
      </c>
      <c r="K831" s="3">
        <f t="shared" ca="1" si="271"/>
        <v>3.2342802326670445E-2</v>
      </c>
      <c r="L831" s="3">
        <f t="shared" ca="1" si="271"/>
        <v>3.2175119391436975E-2</v>
      </c>
      <c r="M831" s="3">
        <f t="shared" ca="1" si="271"/>
        <v>3.190043547776393E-2</v>
      </c>
      <c r="N831" s="3">
        <f t="shared" ca="1" si="271"/>
        <v>3.1529814132248868E-2</v>
      </c>
      <c r="O831" s="3">
        <f t="shared" ca="1" si="271"/>
        <v>3.10748552425563E-2</v>
      </c>
      <c r="P831" s="3">
        <f t="shared" ca="1" si="271"/>
        <v>3.0547510499425702E-2</v>
      </c>
      <c r="Q831" s="3">
        <f t="shared" ca="1" si="270"/>
        <v>2.9959889047890594E-2</v>
      </c>
      <c r="R831" s="3">
        <f t="shared" ca="1" si="270"/>
        <v>2.9324072882729146E-2</v>
      </c>
      <c r="S831" s="3">
        <f t="shared" ca="1" si="270"/>
        <v>2.8651955004760768E-2</v>
      </c>
      <c r="T831" s="3">
        <f t="shared" ca="1" si="270"/>
        <v>2.7955107435203536E-2</v>
      </c>
      <c r="U831" s="3">
        <f t="shared" ca="1" si="270"/>
        <v>2.724468154298585E-2</v>
      </c>
      <c r="V831" s="3">
        <f t="shared" ca="1" si="270"/>
        <v>2.6531339576032757E-2</v>
      </c>
      <c r="W831" s="3">
        <f t="shared" ca="1" si="270"/>
        <v>2.5825213466985297E-2</v>
      </c>
      <c r="X831" s="3">
        <f t="shared" ca="1" si="270"/>
        <v>2.5135884945667493E-2</v>
      </c>
      <c r="Y831" s="3">
        <f t="shared" ca="1" si="270"/>
        <v>2.4472380141084903E-2</v>
      </c>
      <c r="Z831" s="3">
        <f t="shared" ca="1" si="270"/>
        <v>2.3843172527978834E-2</v>
      </c>
      <c r="AA831" s="3">
        <f t="shared" ca="1" si="270"/>
        <v>2.3256190026798264E-2</v>
      </c>
      <c r="AB831" s="3">
        <f t="shared" ca="1" si="270"/>
        <v>2.271882432263958E-2</v>
      </c>
      <c r="AC831" s="3">
        <f t="shared" ca="1" si="270"/>
        <v>2.2237941642684732E-2</v>
      </c>
      <c r="AD831" s="3">
        <f t="shared" ca="1" si="270"/>
        <v>2.1819893198205861E-2</v>
      </c>
      <c r="AE831" s="3">
        <f t="shared" ca="1" si="270"/>
        <v>2.1470520026826329E-2</v>
      </c>
      <c r="AF831" s="3">
        <f t="shared" ca="1" si="270"/>
        <v>2.119514199501139E-2</v>
      </c>
      <c r="AG831" s="3">
        <f t="shared" ca="1" si="270"/>
        <v>2.0998516131193731E-2</v>
      </c>
      <c r="AH831" s="3">
        <f t="shared" ca="1" si="269"/>
        <v>2.0884747593164141E-2</v>
      </c>
      <c r="AI831" s="3">
        <f t="shared" ca="1" si="269"/>
        <v>2.0857139604019838E-2</v>
      </c>
      <c r="AJ831" s="3">
        <f t="shared" ca="1" si="269"/>
        <v>2.091797800394302E-2</v>
      </c>
      <c r="AK831" s="3">
        <f t="shared" ca="1" si="269"/>
        <v>2.1068261519652912E-2</v>
      </c>
      <c r="AL831" s="3">
        <f t="shared" ca="1" si="269"/>
        <v>2.1307407988039817E-2</v>
      </c>
      <c r="AM831" s="3">
        <f t="shared" ca="1" si="269"/>
        <v>2.163298452972531E-2</v>
      </c>
      <c r="AN831" s="3">
        <f t="shared" ca="1" si="269"/>
        <v>2.2040519745784529E-2</v>
      </c>
      <c r="AO831" s="3">
        <f t="shared" ca="1" si="269"/>
        <v>2.2523454416017153E-2</v>
      </c>
      <c r="AP831" s="3">
        <f t="shared" ca="1" si="269"/>
        <v>2.3073276157579991E-2</v>
      </c>
      <c r="AQ831" s="3">
        <f t="shared" ca="1" si="269"/>
        <v>2.367986997313697E-2</v>
      </c>
      <c r="AR831" s="3">
        <f t="shared" ca="1" si="269"/>
        <v>2.4332098002901838E-2</v>
      </c>
      <c r="AS831" s="3">
        <f t="shared" ca="1" si="269"/>
        <v>2.5018563331473561E-2</v>
      </c>
      <c r="AT831" s="3">
        <f t="shared" ca="1" si="269"/>
        <v>2.5728352396420715E-2</v>
      </c>
      <c r="AU831" s="3">
        <f t="shared" ca="1" si="269"/>
        <v>2.6451297933379133E-2</v>
      </c>
      <c r="AV831" s="3">
        <f t="shared" ca="1" si="269"/>
        <v>2.7177227185433899E-2</v>
      </c>
      <c r="AW831" s="3">
        <f t="shared" ca="1" si="268"/>
        <v>2.7894305017577604E-2</v>
      </c>
      <c r="AX831" s="3">
        <f t="shared" ca="1" si="267"/>
        <v>2.858834659515783E-2</v>
      </c>
      <c r="AY831" s="3">
        <f t="shared" ca="1" si="267"/>
        <v>2.9247475443860582E-2</v>
      </c>
      <c r="AZ831" s="3">
        <f t="shared" ca="1" si="252"/>
        <v>2.9875678823979891E-2</v>
      </c>
      <c r="BC831" s="3">
        <f ca="1">-MC!BC831</f>
        <v>-0.5789211658854363</v>
      </c>
      <c r="BD831" s="3">
        <f ca="1">-MC!BD831</f>
        <v>0.81339214234909107</v>
      </c>
      <c r="BE831" s="3">
        <f ca="1">-MC!BE831</f>
        <v>1.9748099308884246</v>
      </c>
    </row>
    <row r="832" spans="1:57" x14ac:dyDescent="0.5">
      <c r="A832" s="3">
        <f t="shared" si="253"/>
        <v>8.1999999999998696</v>
      </c>
      <c r="B832" s="3">
        <f t="shared" ca="1" si="271"/>
        <v>2.6938608200579712E-2</v>
      </c>
      <c r="C832" s="3">
        <f t="shared" ca="1" si="271"/>
        <v>2.8147162581219552E-2</v>
      </c>
      <c r="D832" s="3">
        <f t="shared" ca="1" si="271"/>
        <v>2.9171954569864912E-2</v>
      </c>
      <c r="E832" s="3">
        <f t="shared" ca="1" si="271"/>
        <v>3.0021307746761008E-2</v>
      </c>
      <c r="F832" s="3">
        <f t="shared" ca="1" si="271"/>
        <v>3.0702904564438051E-2</v>
      </c>
      <c r="G832" s="3">
        <f t="shared" ca="1" si="271"/>
        <v>3.1224120333901369E-2</v>
      </c>
      <c r="H832" s="3">
        <f t="shared" ca="1" si="271"/>
        <v>3.1592335907606808E-2</v>
      </c>
      <c r="I832" s="3">
        <f t="shared" ca="1" si="271"/>
        <v>3.1815222392028782E-2</v>
      </c>
      <c r="J832" s="3">
        <f t="shared" ca="1" si="271"/>
        <v>3.1900980027383945E-2</v>
      </c>
      <c r="K832" s="3">
        <f t="shared" ca="1" si="271"/>
        <v>3.1858508042904188E-2</v>
      </c>
      <c r="L832" s="3">
        <f t="shared" ca="1" si="271"/>
        <v>3.1697487645639198E-2</v>
      </c>
      <c r="M832" s="3">
        <f t="shared" ca="1" si="271"/>
        <v>3.1428373381745693E-2</v>
      </c>
      <c r="N832" s="3">
        <f t="shared" ca="1" si="271"/>
        <v>3.1062302953532836E-2</v>
      </c>
      <c r="O832" s="3">
        <f t="shared" ca="1" si="271"/>
        <v>3.061094678220877E-2</v>
      </c>
      <c r="P832" s="3">
        <f t="shared" ca="1" si="271"/>
        <v>3.0086323404008523E-2</v>
      </c>
      <c r="Q832" s="3">
        <f t="shared" ca="1" si="270"/>
        <v>2.95006054165225E-2</v>
      </c>
      <c r="R832" s="3">
        <f t="shared" ca="1" si="270"/>
        <v>2.8865935401712142E-2</v>
      </c>
      <c r="S832" s="3">
        <f t="shared" ca="1" si="270"/>
        <v>2.81942647260735E-2</v>
      </c>
      <c r="T832" s="3">
        <f t="shared" ca="1" si="270"/>
        <v>2.749722222455124E-2</v>
      </c>
      <c r="U832" s="3">
        <f t="shared" ca="1" si="270"/>
        <v>2.6786015154053298E-2</v>
      </c>
      <c r="V832" s="3">
        <f t="shared" ca="1" si="270"/>
        <v>2.6071361253409614E-2</v>
      </c>
      <c r="W832" s="3">
        <f t="shared" ca="1" si="270"/>
        <v>2.5363447941704562E-2</v>
      </c>
      <c r="X832" s="3">
        <f t="shared" ca="1" si="270"/>
        <v>2.4671912672541357E-2</v>
      </c>
      <c r="Y832" s="3">
        <f t="shared" ca="1" si="270"/>
        <v>2.4005837642701321E-2</v>
      </c>
      <c r="Z832" s="3">
        <f t="shared" ca="1" si="270"/>
        <v>2.3373752751533163E-2</v>
      </c>
      <c r="AA832" s="3">
        <f t="shared" ca="1" si="270"/>
        <v>2.2783642667302158E-2</v>
      </c>
      <c r="AB832" s="3">
        <f t="shared" ca="1" si="270"/>
        <v>2.2242956091763289E-2</v>
      </c>
      <c r="AC832" s="3">
        <f t="shared" ca="1" si="270"/>
        <v>2.175861644405383E-2</v>
      </c>
      <c r="AD832" s="3">
        <f t="shared" ca="1" si="270"/>
        <v>2.1337032102800101E-2</v>
      </c>
      <c r="AE832" s="3">
        <f t="shared" ca="1" si="270"/>
        <v>2.0984100844848214E-2</v>
      </c>
      <c r="AF832" s="3">
        <f t="shared" ca="1" si="270"/>
        <v>2.0705198151034866E-2</v>
      </c>
      <c r="AG832" s="3">
        <f t="shared" ca="1" si="270"/>
        <v>2.0505134514302137E-2</v>
      </c>
      <c r="AH832" s="3">
        <f t="shared" ca="1" si="269"/>
        <v>2.0388065116634033E-2</v>
      </c>
      <c r="AI832" s="3">
        <f t="shared" ca="1" si="269"/>
        <v>2.0357338397601073E-2</v>
      </c>
      <c r="AJ832" s="3">
        <f t="shared" ca="1" si="269"/>
        <v>2.0415279473111149E-2</v>
      </c>
      <c r="AK832" s="3">
        <f t="shared" ca="1" si="269"/>
        <v>2.0562919891137402E-2</v>
      </c>
      <c r="AL832" s="3">
        <f t="shared" ca="1" si="269"/>
        <v>2.0799704318350581E-2</v>
      </c>
      <c r="AM832" s="3">
        <f t="shared" ca="1" si="269"/>
        <v>2.1123222357184095E-2</v>
      </c>
      <c r="AN832" s="3">
        <f t="shared" ca="1" si="269"/>
        <v>2.1529023536904859E-2</v>
      </c>
      <c r="AO832" s="3">
        <f t="shared" ca="1" si="269"/>
        <v>2.2010571738919314E-2</v>
      </c>
      <c r="AP832" s="3">
        <f t="shared" ca="1" si="269"/>
        <v>2.2559384246768642E-2</v>
      </c>
      <c r="AQ832" s="3">
        <f t="shared" ca="1" si="269"/>
        <v>2.3165386979907492E-2</v>
      </c>
      <c r="AR832" s="3">
        <f t="shared" ca="1" si="269"/>
        <v>2.3817498058606289E-2</v>
      </c>
      <c r="AS832" s="3">
        <f t="shared" ca="1" si="269"/>
        <v>2.4504391347032417E-2</v>
      </c>
      <c r="AT832" s="3">
        <f t="shared" ca="1" si="269"/>
        <v>2.5215229471456987E-2</v>
      </c>
      <c r="AU832" s="3">
        <f t="shared" ca="1" si="269"/>
        <v>2.593990670644573E-2</v>
      </c>
      <c r="AV832" s="3">
        <f t="shared" ca="1" si="269"/>
        <v>2.6668279357299818E-2</v>
      </c>
      <c r="AW832" s="3">
        <f t="shared" ca="1" si="268"/>
        <v>2.7388528582135068E-2</v>
      </c>
      <c r="AX832" s="3">
        <f t="shared" ca="1" si="267"/>
        <v>2.8086580337919484E-2</v>
      </c>
      <c r="AY832" s="3">
        <f t="shared" ca="1" si="267"/>
        <v>2.8750941792554021E-2</v>
      </c>
      <c r="AZ832" s="3">
        <f t="shared" ca="1" si="252"/>
        <v>2.9386207535028647E-2</v>
      </c>
      <c r="BC832" s="3">
        <f ca="1">-MC!BC832</f>
        <v>-0.77604951965512381</v>
      </c>
      <c r="BD832" s="3">
        <f ca="1">-MC!BD832</f>
        <v>-9.6296823967279011E-5</v>
      </c>
      <c r="BE832" s="3">
        <f ca="1">-MC!BE832</f>
        <v>0.2757268119697347</v>
      </c>
    </row>
    <row r="833" spans="1:57" x14ac:dyDescent="0.5">
      <c r="A833" s="3">
        <f t="shared" si="253"/>
        <v>8.2099999999998694</v>
      </c>
      <c r="B833" s="3">
        <f t="shared" ca="1" si="271"/>
        <v>2.8238186364837357E-2</v>
      </c>
      <c r="C833" s="3">
        <f t="shared" ca="1" si="271"/>
        <v>2.9229670567289905E-2</v>
      </c>
      <c r="D833" s="3">
        <f t="shared" ca="1" si="271"/>
        <v>3.0058201349177235E-2</v>
      </c>
      <c r="E833" s="3">
        <f t="shared" ca="1" si="271"/>
        <v>3.0731319970244253E-2</v>
      </c>
      <c r="F833" s="3">
        <f t="shared" ca="1" si="271"/>
        <v>3.1255930414182072E-2</v>
      </c>
      <c r="G833" s="3">
        <f t="shared" ca="1" si="271"/>
        <v>3.1638633450627431E-2</v>
      </c>
      <c r="H833" s="3">
        <f t="shared" ca="1" si="271"/>
        <v>3.1886039210384007E-2</v>
      </c>
      <c r="I833" s="3">
        <f t="shared" ca="1" si="271"/>
        <v>3.2005051385002981E-2</v>
      </c>
      <c r="J833" s="3">
        <f t="shared" ca="1" si="271"/>
        <v>3.200310508393691E-2</v>
      </c>
      <c r="K833" s="3">
        <f t="shared" ca="1" si="271"/>
        <v>3.1888335266886267E-2</v>
      </c>
      <c r="L833" s="3">
        <f t="shared" ca="1" si="271"/>
        <v>3.1669658173172958E-2</v>
      </c>
      <c r="M833" s="3">
        <f t="shared" ca="1" si="271"/>
        <v>3.1356761286218025E-2</v>
      </c>
      <c r="N833" s="3">
        <f t="shared" ca="1" si="271"/>
        <v>3.0960012142761111E-2</v>
      </c>
      <c r="O833" s="3">
        <f t="shared" ca="1" si="271"/>
        <v>3.049030737495529E-2</v>
      </c>
      <c r="P833" s="3">
        <f t="shared" ca="1" si="271"/>
        <v>2.9958888047834625E-2</v>
      </c>
      <c r="Q833" s="3">
        <f t="shared" ca="1" si="270"/>
        <v>2.9377145905401164E-2</v>
      </c>
      <c r="R833" s="3">
        <f t="shared" ca="1" si="270"/>
        <v>2.8756439823531765E-2</v>
      </c>
      <c r="S833" s="3">
        <f t="shared" ca="1" si="270"/>
        <v>2.8107935254522355E-2</v>
      </c>
      <c r="T833" s="3">
        <f t="shared" ca="1" si="270"/>
        <v>2.7442473579691495E-2</v>
      </c>
      <c r="U833" s="3">
        <f t="shared" ca="1" si="270"/>
        <v>2.6770473687147432E-2</v>
      </c>
      <c r="V833" s="3">
        <f t="shared" ca="1" si="270"/>
        <v>2.6101864557698005E-2</v>
      </c>
      <c r="W833" s="3">
        <f t="shared" ca="1" si="270"/>
        <v>2.5446044852779893E-2</v>
      </c>
      <c r="X833" s="3">
        <f t="shared" ca="1" si="270"/>
        <v>2.4811863507817687E-2</v>
      </c>
      <c r="Y833" s="3">
        <f t="shared" ca="1" si="270"/>
        <v>2.4207614545667368E-2</v>
      </c>
      <c r="Z833" s="3">
        <f t="shared" ca="1" si="270"/>
        <v>2.3641040047911458E-2</v>
      </c>
      <c r="AA833" s="3">
        <f t="shared" ca="1" si="270"/>
        <v>2.3119337187170633E-2</v>
      </c>
      <c r="AB833" s="3">
        <f t="shared" ca="1" si="270"/>
        <v>2.2649167436526656E-2</v>
      </c>
      <c r="AC833" s="3">
        <f t="shared" ca="1" si="270"/>
        <v>2.2236667157742359E-2</v>
      </c>
      <c r="AD833" s="3">
        <f t="shared" ca="1" si="270"/>
        <v>2.1887457639397867E-2</v>
      </c>
      <c r="AE833" s="3">
        <f t="shared" ca="1" si="270"/>
        <v>2.1606649126227256E-2</v>
      </c>
      <c r="AF833" s="3">
        <f t="shared" ca="1" si="270"/>
        <v>2.1398828421603681E-2</v>
      </c>
      <c r="AG833" s="3">
        <f t="shared" ca="1" si="270"/>
        <v>2.1268015165334539E-2</v>
      </c>
      <c r="AH833" s="3">
        <f t="shared" ca="1" si="269"/>
        <v>2.1217570218604914E-2</v>
      </c>
      <c r="AI833" s="3">
        <f t="shared" ca="1" si="269"/>
        <v>2.1250042869805922E-2</v>
      </c>
      <c r="AJ833" s="3">
        <f t="shared" ca="1" si="269"/>
        <v>2.1366953132643966E-2</v>
      </c>
      <c r="AK833" s="3">
        <f t="shared" ca="1" si="269"/>
        <v>2.1568521007678875E-2</v>
      </c>
      <c r="AL833" s="3">
        <f t="shared" ca="1" si="269"/>
        <v>2.1853373655564733E-2</v>
      </c>
      <c r="AM833" s="3">
        <f t="shared" ca="1" si="269"/>
        <v>2.2218278880636634E-2</v>
      </c>
      <c r="AN833" s="3">
        <f t="shared" ca="1" si="269"/>
        <v>2.2657962934983813E-2</v>
      </c>
      <c r="AO833" s="3">
        <f t="shared" ca="1" si="269"/>
        <v>2.3165068684077285E-2</v>
      </c>
      <c r="AP833" s="3">
        <f t="shared" ca="1" si="269"/>
        <v>2.3730299054012974E-2</v>
      </c>
      <c r="AQ833" s="3">
        <f t="shared" ca="1" si="269"/>
        <v>2.4342776933463827E-2</v>
      </c>
      <c r="AR833" s="3">
        <f t="shared" ca="1" si="269"/>
        <v>2.4990632469909433E-2</v>
      </c>
      <c r="AS833" s="3">
        <f t="shared" ca="1" si="269"/>
        <v>2.5661766166430525E-2</v>
      </c>
      <c r="AT833" s="3">
        <f t="shared" ca="1" si="269"/>
        <v>2.6344572296167549E-2</v>
      </c>
      <c r="AU833" s="3">
        <f t="shared" ca="1" si="269"/>
        <v>2.7028161774244112E-2</v>
      </c>
      <c r="AV833" s="3">
        <f t="shared" ca="1" si="269"/>
        <v>2.7701575463957857E-2</v>
      </c>
      <c r="AW833" s="3">
        <f t="shared" ca="1" si="268"/>
        <v>2.8352168457680037E-2</v>
      </c>
      <c r="AX833" s="3">
        <f t="shared" ca="1" si="267"/>
        <v>2.8965138712173204E-2</v>
      </c>
      <c r="AY833" s="3">
        <f t="shared" ca="1" si="267"/>
        <v>2.9528537262445149E-2</v>
      </c>
      <c r="AZ833" s="3">
        <f t="shared" ca="1" si="252"/>
        <v>3.0046673035641635E-2</v>
      </c>
      <c r="BC833" s="3">
        <f ca="1">-MC!BC833</f>
        <v>0.82886858378776118</v>
      </c>
      <c r="BD833" s="3">
        <f ca="1">-MC!BD833</f>
        <v>0.92781927995815661</v>
      </c>
      <c r="BE833" s="3">
        <f ca="1">-MC!BE833</f>
        <v>-2.2573087378756167</v>
      </c>
    </row>
    <row r="834" spans="1:57" x14ac:dyDescent="0.5">
      <c r="A834" s="3">
        <f t="shared" si="253"/>
        <v>8.2199999999998692</v>
      </c>
      <c r="B834" s="3">
        <f t="shared" ca="1" si="271"/>
        <v>2.7862511191602105E-2</v>
      </c>
      <c r="C834" s="3">
        <f t="shared" ca="1" si="271"/>
        <v>2.8932937631398797E-2</v>
      </c>
      <c r="D834" s="3">
        <f t="shared" ca="1" si="271"/>
        <v>2.9831684885324342E-2</v>
      </c>
      <c r="E834" s="3">
        <f t="shared" ca="1" si="271"/>
        <v>3.0566641500771409E-2</v>
      </c>
      <c r="F834" s="3">
        <f t="shared" ca="1" si="271"/>
        <v>3.114506260225626E-2</v>
      </c>
      <c r="G834" s="3">
        <f t="shared" ca="1" si="271"/>
        <v>3.1573904025556203E-2</v>
      </c>
      <c r="H834" s="3">
        <f t="shared" ca="1" si="271"/>
        <v>3.1860134777072162E-2</v>
      </c>
      <c r="I834" s="3">
        <f t="shared" ca="1" si="271"/>
        <v>3.2011020710230112E-2</v>
      </c>
      <c r="J834" s="3">
        <f t="shared" ca="1" si="271"/>
        <v>3.2034361352057991E-2</v>
      </c>
      <c r="K834" s="3">
        <f t="shared" ca="1" si="271"/>
        <v>3.1938656909875782E-2</v>
      </c>
      <c r="L834" s="3">
        <f t="shared" ca="1" si="271"/>
        <v>3.1733188144492275E-2</v>
      </c>
      <c r="M834" s="3">
        <f t="shared" ca="1" si="271"/>
        <v>3.1428004945650991E-2</v>
      </c>
      <c r="N834" s="3">
        <f t="shared" ca="1" si="271"/>
        <v>3.103383414316719E-2</v>
      </c>
      <c r="O834" s="3">
        <f t="shared" ca="1" si="271"/>
        <v>3.0561928037610785E-2</v>
      </c>
      <c r="P834" s="3">
        <f t="shared" ca="1" si="271"/>
        <v>3.0023879686281972E-2</v>
      </c>
      <c r="Q834" s="3">
        <f t="shared" ca="1" si="270"/>
        <v>2.9431429453659359E-2</v>
      </c>
      <c r="R834" s="3">
        <f t="shared" ca="1" si="270"/>
        <v>2.8796281996487726E-2</v>
      </c>
      <c r="S834" s="3">
        <f t="shared" ca="1" si="270"/>
        <v>2.8129946353189213E-2</v>
      </c>
      <c r="T834" s="3">
        <f t="shared" ca="1" si="270"/>
        <v>2.7443605964267634E-2</v>
      </c>
      <c r="U834" s="3">
        <f t="shared" ca="1" si="270"/>
        <v>2.6748020872361927E-2</v>
      </c>
      <c r="V834" s="3">
        <f t="shared" ca="1" si="270"/>
        <v>2.605346083138017E-2</v>
      </c>
      <c r="W834" s="3">
        <f t="shared" ca="1" si="270"/>
        <v>2.5369665281015561E-2</v>
      </c>
      <c r="X834" s="3">
        <f t="shared" ca="1" si="270"/>
        <v>2.4705824176513964E-2</v>
      </c>
      <c r="Y834" s="3">
        <f t="shared" ca="1" si="270"/>
        <v>2.4070572905044035E-2</v>
      </c>
      <c r="Z834" s="3">
        <f t="shared" ca="1" si="270"/>
        <v>2.3471995267979384E-2</v>
      </c>
      <c r="AA834" s="3">
        <f t="shared" ca="1" si="270"/>
        <v>2.2917630478750357E-2</v>
      </c>
      <c r="AB834" s="3">
        <f t="shared" ca="1" si="270"/>
        <v>2.24144823163063E-2</v>
      </c>
      <c r="AC834" s="3">
        <f t="shared" ca="1" si="270"/>
        <v>2.1969029615497009E-2</v>
      </c>
      <c r="AD834" s="3">
        <f t="shared" ca="1" si="270"/>
        <v>2.1587236097129932E-2</v>
      </c>
      <c r="AE834" s="3">
        <f t="shared" ca="1" si="270"/>
        <v>2.1274553982034917E-2</v>
      </c>
      <c r="AF834" s="3">
        <f t="shared" ca="1" si="270"/>
        <v>2.1035910883722985E-2</v>
      </c>
      <c r="AG834" s="3">
        <f t="shared" ca="1" si="270"/>
        <v>2.0875665050628413E-2</v>
      </c>
      <c r="AH834" s="3">
        <f t="shared" ca="1" si="269"/>
        <v>2.0797512457644579E-2</v>
      </c>
      <c r="AI834" s="3">
        <f t="shared" ca="1" si="269"/>
        <v>2.0804332654077599E-2</v>
      </c>
      <c r="AJ834" s="3">
        <f t="shared" ca="1" si="269"/>
        <v>2.0897969953642979E-2</v>
      </c>
      <c r="AK834" s="3">
        <f t="shared" ca="1" si="269"/>
        <v>2.1078962221430016E-2</v>
      </c>
      <c r="AL834" s="3">
        <f t="shared" ca="1" si="269"/>
        <v>2.1346248557349328E-2</v>
      </c>
      <c r="AM834" s="3">
        <f t="shared" ca="1" si="269"/>
        <v>2.1696904469170941E-2</v>
      </c>
      <c r="AN834" s="3">
        <f t="shared" ca="1" si="269"/>
        <v>2.2125962508146087E-2</v>
      </c>
      <c r="AO834" s="3">
        <f t="shared" ca="1" si="269"/>
        <v>2.2626374188095003E-2</v>
      </c>
      <c r="AP834" s="3">
        <f t="shared" ca="1" si="269"/>
        <v>2.318915783531646E-2</v>
      </c>
      <c r="AQ834" s="3">
        <f t="shared" ca="1" si="269"/>
        <v>2.3803763139976366E-2</v>
      </c>
      <c r="AR834" s="3">
        <f t="shared" ca="1" si="269"/>
        <v>2.4458662100112376E-2</v>
      </c>
      <c r="AS834" s="3">
        <f t="shared" ca="1" si="269"/>
        <v>2.5142111488992546E-2</v>
      </c>
      <c r="AT834" s="3">
        <f t="shared" ca="1" si="269"/>
        <v>2.5842866457615247E-2</v>
      </c>
      <c r="AU834" s="3">
        <f t="shared" ca="1" si="269"/>
        <v>2.6550383451125585E-2</v>
      </c>
      <c r="AV834" s="3">
        <f t="shared" ca="1" si="269"/>
        <v>2.7254017209457689E-2</v>
      </c>
      <c r="AW834" s="3">
        <f t="shared" ca="1" si="268"/>
        <v>2.7941428251663857E-2</v>
      </c>
      <c r="AX834" s="3">
        <f t="shared" ca="1" si="267"/>
        <v>2.859822150276228E-2</v>
      </c>
      <c r="AY834" s="3">
        <f t="shared" ca="1" si="267"/>
        <v>2.92131248054034E-2</v>
      </c>
      <c r="AZ834" s="3">
        <f t="shared" ca="1" si="252"/>
        <v>2.97916200105388E-2</v>
      </c>
      <c r="BC834" s="3">
        <f ca="1">-MC!BC834</f>
        <v>-0.37467177928506157</v>
      </c>
      <c r="BD834" s="3">
        <f ca="1">-MC!BD834</f>
        <v>-0.61478948042805204</v>
      </c>
      <c r="BE834" s="3">
        <f ca="1">-MC!BE834</f>
        <v>0.78561293525093845</v>
      </c>
    </row>
    <row r="835" spans="1:57" x14ac:dyDescent="0.5">
      <c r="A835" s="3">
        <f t="shared" si="253"/>
        <v>8.229999999999869</v>
      </c>
      <c r="B835" s="3">
        <f t="shared" ca="1" si="271"/>
        <v>2.6441774387223779E-2</v>
      </c>
      <c r="C835" s="3">
        <f t="shared" ca="1" si="271"/>
        <v>2.7502468186247329E-2</v>
      </c>
      <c r="D835" s="3">
        <f t="shared" ca="1" si="271"/>
        <v>2.8391785960465349E-2</v>
      </c>
      <c r="E835" s="3">
        <f t="shared" ca="1" si="271"/>
        <v>2.9117615202819434E-2</v>
      </c>
      <c r="F835" s="3">
        <f t="shared" ca="1" si="271"/>
        <v>2.9687213837994924E-2</v>
      </c>
      <c r="G835" s="3">
        <f t="shared" ca="1" si="271"/>
        <v>3.0107544424936464E-2</v>
      </c>
      <c r="H835" s="3">
        <f t="shared" ca="1" si="271"/>
        <v>3.038558649220538E-2</v>
      </c>
      <c r="I835" s="3">
        <f t="shared" ca="1" si="271"/>
        <v>3.0528619681054095E-2</v>
      </c>
      <c r="J835" s="3">
        <f t="shared" ca="1" si="271"/>
        <v>3.0544459533524426E-2</v>
      </c>
      <c r="K835" s="3">
        <f t="shared" ca="1" si="271"/>
        <v>3.0441623070870824E-2</v>
      </c>
      <c r="L835" s="3">
        <f t="shared" ca="1" si="271"/>
        <v>3.0229407113923308E-2</v>
      </c>
      <c r="M835" s="3">
        <f t="shared" ca="1" si="271"/>
        <v>2.9917875477320565E-2</v>
      </c>
      <c r="N835" s="3">
        <f t="shared" ca="1" si="271"/>
        <v>2.951776579229792E-2</v>
      </c>
      <c r="O835" s="3">
        <f t="shared" ca="1" si="271"/>
        <v>2.9040337535156731E-2</v>
      </c>
      <c r="P835" s="3">
        <f t="shared" ca="1" si="271"/>
        <v>2.8497187268865153E-2</v>
      </c>
      <c r="Q835" s="3">
        <f t="shared" ca="1" si="270"/>
        <v>2.7900055502423804E-2</v>
      </c>
      <c r="R835" s="3">
        <f t="shared" ca="1" si="270"/>
        <v>2.7260644210388194E-2</v>
      </c>
      <c r="S835" s="3">
        <f t="shared" ca="1" si="270"/>
        <v>2.659045756760545E-2</v>
      </c>
      <c r="T835" s="3">
        <f t="shared" ca="1" si="270"/>
        <v>2.5900672636509189E-2</v>
      </c>
      <c r="U835" s="3">
        <f t="shared" ca="1" si="270"/>
        <v>2.5202042187478051E-2</v>
      </c>
      <c r="V835" s="3">
        <f t="shared" ca="1" si="270"/>
        <v>2.4504828328461094E-2</v>
      </c>
      <c r="W835" s="3">
        <f t="shared" ca="1" si="270"/>
        <v>2.3818762863076961E-2</v>
      </c>
      <c r="X835" s="3">
        <f t="shared" ca="1" si="270"/>
        <v>2.3153028354120232E-2</v>
      </c>
      <c r="Y835" s="3">
        <f t="shared" ca="1" si="270"/>
        <v>2.2516253141019436E-2</v>
      </c>
      <c r="Z835" s="3">
        <f t="shared" ca="1" si="270"/>
        <v>2.1916514332197264E-2</v>
      </c>
      <c r="AA835" s="3">
        <f t="shared" ca="1" si="270"/>
        <v>2.1361344768032507E-2</v>
      </c>
      <c r="AB835" s="3">
        <f t="shared" ca="1" si="270"/>
        <v>2.0857742117524114E-2</v>
      </c>
      <c r="AC835" s="3">
        <f t="shared" ca="1" si="270"/>
        <v>2.0412179268629264E-2</v>
      </c>
      <c r="AD835" s="3">
        <f t="shared" ca="1" si="270"/>
        <v>2.0030613946097724E-2</v>
      </c>
      <c r="AE835" s="3">
        <f t="shared" ca="1" si="270"/>
        <v>1.9718491904373581E-2</v>
      </c>
      <c r="AF835" s="3">
        <f t="shared" ca="1" si="270"/>
        <v>1.9480733103913121E-2</v>
      </c>
      <c r="AG835" s="3">
        <f t="shared" ca="1" si="270"/>
        <v>1.9321685912716758E-2</v>
      </c>
      <c r="AH835" s="3">
        <f t="shared" ca="1" si="269"/>
        <v>1.9245032903167914E-2</v>
      </c>
      <c r="AI835" s="3">
        <f t="shared" ca="1" si="269"/>
        <v>1.9253635347107213E-2</v>
      </c>
      <c r="AJ835" s="3">
        <f t="shared" ca="1" si="269"/>
        <v>1.9349313310387292E-2</v>
      </c>
      <c r="AK835" s="3">
        <f t="shared" ca="1" si="269"/>
        <v>1.9532573984959081E-2</v>
      </c>
      <c r="AL835" s="3">
        <f t="shared" ca="1" si="269"/>
        <v>1.9802319906110918E-2</v>
      </c>
      <c r="AM835" s="3">
        <f t="shared" ca="1" si="269"/>
        <v>2.015558583779993E-2</v>
      </c>
      <c r="AN835" s="3">
        <f t="shared" ca="1" si="269"/>
        <v>2.0587362258260716E-2</v>
      </c>
      <c r="AO835" s="3">
        <f t="shared" ca="1" si="269"/>
        <v>2.1090561045537422E-2</v>
      </c>
      <c r="AP835" s="3">
        <f t="shared" ca="1" si="269"/>
        <v>2.1656167734995103E-2</v>
      </c>
      <c r="AQ835" s="3">
        <f t="shared" ca="1" si="269"/>
        <v>2.2273610700111537E-2</v>
      </c>
      <c r="AR835" s="3">
        <f t="shared" ca="1" si="269"/>
        <v>2.2931355658712668E-2</v>
      </c>
      <c r="AS835" s="3">
        <f t="shared" ca="1" si="269"/>
        <v>2.3617667327244893E-2</v>
      </c>
      <c r="AT835" s="3">
        <f t="shared" ca="1" si="269"/>
        <v>2.4321313008445419E-2</v>
      </c>
      <c r="AU835" s="3">
        <f t="shared" ca="1" si="269"/>
        <v>2.5031745625250762E-2</v>
      </c>
      <c r="AV835" s="3">
        <f t="shared" ca="1" si="269"/>
        <v>2.573828520607005E-2</v>
      </c>
      <c r="AW835" s="3">
        <f t="shared" ca="1" si="268"/>
        <v>2.6428551308305751E-2</v>
      </c>
      <c r="AX835" s="3">
        <f t="shared" ca="1" si="267"/>
        <v>2.7088212802857052E-2</v>
      </c>
      <c r="AY835" s="3">
        <f t="shared" ca="1" si="267"/>
        <v>2.7706335843177925E-2</v>
      </c>
      <c r="AZ835" s="3">
        <f t="shared" ca="1" si="252"/>
        <v>2.8289026232795896E-2</v>
      </c>
      <c r="BC835" s="3">
        <f ca="1">-MC!BC835</f>
        <v>-2.3797679029192711</v>
      </c>
      <c r="BD835" s="3">
        <f ca="1">-MC!BD835</f>
        <v>-0.10133849980404541</v>
      </c>
      <c r="BE835" s="3">
        <f ca="1">-MC!BE835</f>
        <v>-0.10979454458358351</v>
      </c>
    </row>
    <row r="836" spans="1:57" x14ac:dyDescent="0.5">
      <c r="A836" s="3">
        <f t="shared" si="253"/>
        <v>8.2399999999998688</v>
      </c>
      <c r="B836" s="3">
        <f t="shared" ca="1" si="271"/>
        <v>2.5530193103740956E-2</v>
      </c>
      <c r="C836" s="3">
        <f t="shared" ca="1" si="271"/>
        <v>2.6722938553485849E-2</v>
      </c>
      <c r="D836" s="3">
        <f t="shared" ca="1" si="271"/>
        <v>2.7727351447146522E-2</v>
      </c>
      <c r="E836" s="3">
        <f t="shared" ca="1" si="271"/>
        <v>2.8552032614048966E-2</v>
      </c>
      <c r="F836" s="3">
        <f t="shared" ca="1" si="271"/>
        <v>2.9204957171250635E-2</v>
      </c>
      <c r="G836" s="3">
        <f t="shared" ca="1" si="271"/>
        <v>2.9693808790586442E-2</v>
      </c>
      <c r="H836" s="3">
        <f t="shared" ca="1" si="271"/>
        <v>3.002629190183452E-2</v>
      </c>
      <c r="I836" s="3">
        <f t="shared" ca="1" si="271"/>
        <v>3.021041429236054E-2</v>
      </c>
      <c r="J836" s="3">
        <f t="shared" ca="1" si="271"/>
        <v>3.0254721848941686E-2</v>
      </c>
      <c r="K836" s="3">
        <f t="shared" ca="1" si="271"/>
        <v>3.0168462705431689E-2</v>
      </c>
      <c r="L836" s="3">
        <f t="shared" ca="1" si="271"/>
        <v>2.9961664013722342E-2</v>
      </c>
      <c r="M836" s="3">
        <f t="shared" ca="1" si="271"/>
        <v>2.964511776462107E-2</v>
      </c>
      <c r="N836" s="3">
        <f t="shared" ca="1" si="271"/>
        <v>2.9230286632012555E-2</v>
      </c>
      <c r="O836" s="3">
        <f t="shared" ca="1" si="271"/>
        <v>2.8729151508271409E-2</v>
      </c>
      <c r="P836" s="3">
        <f t="shared" ca="1" si="271"/>
        <v>2.8154026708553888E-2</v>
      </c>
      <c r="Q836" s="3">
        <f t="shared" ca="1" si="270"/>
        <v>2.7517367143591476E-2</v>
      </c>
      <c r="R836" s="3">
        <f t="shared" ca="1" si="270"/>
        <v>2.683158637586576E-2</v>
      </c>
      <c r="S836" s="3">
        <f t="shared" ca="1" si="270"/>
        <v>2.6108898000102024E-2</v>
      </c>
      <c r="T836" s="3">
        <f t="shared" ca="1" si="270"/>
        <v>2.5361186996522955E-2</v>
      </c>
      <c r="U836" s="3">
        <f t="shared" ca="1" si="270"/>
        <v>2.4599913169515996E-2</v>
      </c>
      <c r="V836" s="3">
        <f t="shared" ca="1" si="270"/>
        <v>2.3836045295011942E-2</v>
      </c>
      <c r="W836" s="3">
        <f t="shared" ca="1" si="270"/>
        <v>2.3080021859170415E-2</v>
      </c>
      <c r="X836" s="3">
        <f t="shared" ca="1" si="270"/>
        <v>2.2341732352972002E-2</v>
      </c>
      <c r="Y836" s="3">
        <f t="shared" ca="1" si="270"/>
        <v>2.1630512388943972E-2</v>
      </c>
      <c r="Z836" s="3">
        <f t="shared" ca="1" si="270"/>
        <v>2.0955146702699143E-2</v>
      </c>
      <c r="AA836" s="3">
        <f t="shared" ca="1" si="270"/>
        <v>2.0323876080569851E-2</v>
      </c>
      <c r="AB836" s="3">
        <f t="shared" ca="1" si="270"/>
        <v>1.9744406398608871E-2</v>
      </c>
      <c r="AC836" s="3">
        <f t="shared" ca="1" si="270"/>
        <v>1.9223918910640535E-2</v>
      </c>
      <c r="AD836" s="3">
        <f t="shared" ca="1" si="270"/>
        <v>1.8769079649693435E-2</v>
      </c>
      <c r="AE836" s="3">
        <f t="shared" ca="1" si="270"/>
        <v>1.8386042193835599E-2</v>
      </c>
      <c r="AF836" s="3">
        <f t="shared" ca="1" si="270"/>
        <v>1.808043311966406E-2</v>
      </c>
      <c r="AG836" s="3">
        <f t="shared" ca="1" si="270"/>
        <v>1.7857305158046913E-2</v>
      </c>
      <c r="AH836" s="3">
        <f t="shared" ca="1" si="269"/>
        <v>1.7721041695101584E-2</v>
      </c>
      <c r="AI836" s="3">
        <f t="shared" ca="1" si="269"/>
        <v>1.7675199919538333E-2</v>
      </c>
      <c r="AJ836" s="3">
        <f t="shared" ca="1" si="269"/>
        <v>1.7722289834584491E-2</v>
      </c>
      <c r="AK836" s="3">
        <f t="shared" ca="1" si="269"/>
        <v>1.7863502154966009E-2</v>
      </c>
      <c r="AL836" s="3">
        <f t="shared" ca="1" si="269"/>
        <v>1.8098417081508202E-2</v>
      </c>
      <c r="AM836" s="3">
        <f t="shared" ca="1" si="269"/>
        <v>1.8424742921514296E-2</v>
      </c>
      <c r="AN836" s="3">
        <f t="shared" ca="1" si="269"/>
        <v>1.883814244269014E-2</v>
      </c>
      <c r="AO836" s="3">
        <f t="shared" ca="1" si="269"/>
        <v>1.9332202337943704E-2</v>
      </c>
      <c r="AP836" s="3">
        <f t="shared" ca="1" si="269"/>
        <v>1.9898589894934312E-2</v>
      </c>
      <c r="AQ836" s="3">
        <f t="shared" ca="1" si="269"/>
        <v>2.052742678492421E-2</v>
      </c>
      <c r="AR836" s="3">
        <f t="shared" ca="1" si="269"/>
        <v>2.1207887043738497E-2</v>
      </c>
      <c r="AS836" s="3">
        <f t="shared" ca="1" si="269"/>
        <v>2.1928957728916204E-2</v>
      </c>
      <c r="AT836" s="3">
        <f t="shared" ca="1" si="269"/>
        <v>2.2680132295197483E-2</v>
      </c>
      <c r="AU836" s="3">
        <f t="shared" ca="1" si="269"/>
        <v>2.3451573833267011E-2</v>
      </c>
      <c r="AV836" s="3">
        <f t="shared" ca="1" si="269"/>
        <v>2.423328184874949E-2</v>
      </c>
      <c r="AW836" s="3">
        <f t="shared" ca="1" si="268"/>
        <v>2.5013551349291237E-2</v>
      </c>
      <c r="AX836" s="3">
        <f t="shared" ca="1" si="267"/>
        <v>2.5778834952713964E-2</v>
      </c>
      <c r="AY836" s="3">
        <f t="shared" ca="1" si="267"/>
        <v>2.6519257149853689E-2</v>
      </c>
      <c r="AZ836" s="3">
        <f t="shared" ca="1" si="252"/>
        <v>2.7242230022569376E-2</v>
      </c>
      <c r="BC836" s="3">
        <f ca="1">-MC!BC836</f>
        <v>-1.594045201518302</v>
      </c>
      <c r="BD836" s="3">
        <f ca="1">-MC!BD836</f>
        <v>-1.7105581728878807</v>
      </c>
      <c r="BE836" s="3">
        <f ca="1">-MC!BE836</f>
        <v>1.0863455903034582</v>
      </c>
    </row>
    <row r="837" spans="1:57" x14ac:dyDescent="0.5">
      <c r="A837" s="3">
        <f t="shared" si="253"/>
        <v>8.2499999999998685</v>
      </c>
      <c r="B837" s="3">
        <f t="shared" ca="1" si="271"/>
        <v>2.5304149489869292E-2</v>
      </c>
      <c r="C837" s="3">
        <f t="shared" ca="1" si="271"/>
        <v>2.6415556298417974E-2</v>
      </c>
      <c r="D837" s="3">
        <f t="shared" ca="1" si="271"/>
        <v>2.7346956960548747E-2</v>
      </c>
      <c r="E837" s="3">
        <f t="shared" ca="1" si="271"/>
        <v>2.8106629456666414E-2</v>
      </c>
      <c r="F837" s="3">
        <f t="shared" ca="1" si="271"/>
        <v>2.8702229912185538E-2</v>
      </c>
      <c r="G837" s="3">
        <f t="shared" ca="1" si="271"/>
        <v>2.9141126925172491E-2</v>
      </c>
      <c r="H837" s="3">
        <f t="shared" ca="1" si="271"/>
        <v>2.9430713629094774E-2</v>
      </c>
      <c r="I837" s="3">
        <f t="shared" ca="1" si="271"/>
        <v>2.9578689738978415E-2</v>
      </c>
      <c r="J837" s="3">
        <f t="shared" ca="1" si="271"/>
        <v>2.9593295239267875E-2</v>
      </c>
      <c r="K837" s="3">
        <f t="shared" ca="1" si="271"/>
        <v>2.9483473098360077E-2</v>
      </c>
      <c r="L837" s="3">
        <f t="shared" ca="1" si="271"/>
        <v>2.9258944493685355E-2</v>
      </c>
      <c r="M837" s="3">
        <f t="shared" ca="1" si="271"/>
        <v>2.8930193267124149E-2</v>
      </c>
      <c r="N837" s="3">
        <f t="shared" ca="1" si="271"/>
        <v>2.8508370800253615E-2</v>
      </c>
      <c r="O837" s="3">
        <f t="shared" ca="1" si="271"/>
        <v>2.8005143065818569E-2</v>
      </c>
      <c r="P837" s="3">
        <f t="shared" ca="1" si="271"/>
        <v>2.743250580172887E-2</v>
      </c>
      <c r="Q837" s="3">
        <f t="shared" ca="1" si="270"/>
        <v>2.6802592001745413E-2</v>
      </c>
      <c r="R837" s="3">
        <f t="shared" ca="1" si="270"/>
        <v>2.612749051048955E-2</v>
      </c>
      <c r="S837" s="3">
        <f t="shared" ca="1" si="270"/>
        <v>2.5419088050097603E-2</v>
      </c>
      <c r="T837" s="3">
        <f t="shared" ca="1" si="270"/>
        <v>2.4688941238480359E-2</v>
      </c>
      <c r="U837" s="3">
        <f t="shared" ca="1" si="270"/>
        <v>2.3948180644288167E-2</v>
      </c>
      <c r="V837" s="3">
        <f t="shared" ca="1" si="270"/>
        <v>2.3207445449299396E-2</v>
      </c>
      <c r="W837" s="3">
        <f t="shared" ca="1" si="270"/>
        <v>2.2476844564702194E-2</v>
      </c>
      <c r="X837" s="3">
        <f t="shared" ca="1" si="270"/>
        <v>2.1765938154136074E-2</v>
      </c>
      <c r="Y837" s="3">
        <f t="shared" ca="1" si="270"/>
        <v>2.108373284788349E-2</v>
      </c>
      <c r="Z837" s="3">
        <f t="shared" ca="1" si="270"/>
        <v>2.0438684752697323E-2</v>
      </c>
      <c r="AA837" s="3">
        <f t="shared" ca="1" si="270"/>
        <v>1.9838706343660098E-2</v>
      </c>
      <c r="AB837" s="3">
        <f t="shared" ca="1" si="270"/>
        <v>1.9291175444629338E-2</v>
      </c>
      <c r="AC837" s="3">
        <f t="shared" ca="1" si="270"/>
        <v>1.8802945411719403E-2</v>
      </c>
      <c r="AD837" s="3">
        <f t="shared" ca="1" si="270"/>
        <v>1.8380354314119263E-2</v>
      </c>
      <c r="AE837" s="3">
        <f t="shared" ca="1" si="270"/>
        <v>1.8029227266945863E-2</v>
      </c>
      <c r="AF837" s="3">
        <f t="shared" ca="1" si="270"/>
        <v>1.775486115544618E-2</v>
      </c>
      <c r="AG837" s="3">
        <f t="shared" ca="1" si="270"/>
        <v>1.7561976739947957E-2</v>
      </c>
      <c r="AH837" s="3">
        <f t="shared" ca="1" si="269"/>
        <v>1.7454621859939991E-2</v>
      </c>
      <c r="AI837" s="3">
        <f t="shared" ca="1" si="269"/>
        <v>1.7436013238986917E-2</v>
      </c>
      <c r="AJ837" s="3">
        <f t="shared" ca="1" si="269"/>
        <v>1.7508314426973419E-2</v>
      </c>
      <c r="AK837" s="3">
        <f t="shared" ca="1" si="269"/>
        <v>1.7672363281830351E-2</v>
      </c>
      <c r="AL837" s="3">
        <f t="shared" ca="1" si="269"/>
        <v>1.792738132505085E-2</v>
      </c>
      <c r="AM837" s="3">
        <f t="shared" ca="1" si="269"/>
        <v>1.8270714119781373E-2</v>
      </c>
      <c r="AN837" s="3">
        <f t="shared" ca="1" si="269"/>
        <v>1.8697660511281525E-2</v>
      </c>
      <c r="AO837" s="3">
        <f t="shared" ca="1" si="269"/>
        <v>1.9201445883646362E-2</v>
      </c>
      <c r="AP837" s="3">
        <f t="shared" ca="1" si="269"/>
        <v>1.9773383245313917E-2</v>
      </c>
      <c r="AQ837" s="3">
        <f t="shared" ca="1" si="269"/>
        <v>2.0403251603309854E-2</v>
      </c>
      <c r="AR837" s="3">
        <f t="shared" ca="1" si="269"/>
        <v>2.1079897329494945E-2</v>
      </c>
      <c r="AS837" s="3">
        <f t="shared" ca="1" si="269"/>
        <v>2.1791993636293701E-2</v>
      </c>
      <c r="AT837" s="3">
        <f t="shared" ca="1" si="269"/>
        <v>2.2528723548338778E-2</v>
      </c>
      <c r="AU837" s="3">
        <f t="shared" ca="1" si="269"/>
        <v>2.3279923447827002E-2</v>
      </c>
      <c r="AV837" s="3">
        <f t="shared" ca="1" si="269"/>
        <v>2.4035235974633869E-2</v>
      </c>
      <c r="AW837" s="3">
        <f t="shared" ca="1" si="268"/>
        <v>2.4782597490157765E-2</v>
      </c>
      <c r="AX837" s="3">
        <f t="shared" ca="1" si="267"/>
        <v>2.550821358852676E-2</v>
      </c>
      <c r="AY837" s="3">
        <f t="shared" ca="1" si="267"/>
        <v>2.6202235794352564E-2</v>
      </c>
      <c r="AZ837" s="3">
        <f t="shared" ca="1" si="252"/>
        <v>2.6871960413308003E-2</v>
      </c>
      <c r="BC837" s="3">
        <f ca="1">-MC!BC837</f>
        <v>-0.66794285019967514</v>
      </c>
      <c r="BD837" s="3">
        <f ca="1">-MC!BD837</f>
        <v>0.52050288099354258</v>
      </c>
      <c r="BE837" s="3">
        <f ca="1">-MC!BE837</f>
        <v>-0.76778947923979324</v>
      </c>
    </row>
    <row r="838" spans="1:57" x14ac:dyDescent="0.5">
      <c r="A838" s="3">
        <f t="shared" si="253"/>
        <v>8.2599999999998683</v>
      </c>
      <c r="B838" s="3">
        <f t="shared" ca="1" si="271"/>
        <v>2.4915019813176308E-2</v>
      </c>
      <c r="C838" s="3">
        <f t="shared" ca="1" si="271"/>
        <v>2.5915500673975831E-2</v>
      </c>
      <c r="D838" s="3">
        <f t="shared" ca="1" si="271"/>
        <v>2.6745578559889668E-2</v>
      </c>
      <c r="E838" s="3">
        <f t="shared" ca="1" si="271"/>
        <v>2.7413188906958368E-2</v>
      </c>
      <c r="F838" s="3">
        <f t="shared" ca="1" si="271"/>
        <v>2.7925649154722478E-2</v>
      </c>
      <c r="G838" s="3">
        <f t="shared" ca="1" si="271"/>
        <v>2.8289993130440359E-2</v>
      </c>
      <c r="H838" s="3">
        <f t="shared" ca="1" si="271"/>
        <v>2.8513282963159681E-2</v>
      </c>
      <c r="I838" s="3">
        <f t="shared" ca="1" si="271"/>
        <v>2.8602890566378335E-2</v>
      </c>
      <c r="J838" s="3">
        <f t="shared" ca="1" si="271"/>
        <v>2.8566730264356969E-2</v>
      </c>
      <c r="K838" s="3">
        <f t="shared" ca="1" si="271"/>
        <v>2.841342007126697E-2</v>
      </c>
      <c r="L838" s="3">
        <f t="shared" ca="1" si="271"/>
        <v>2.815235537399929E-2</v>
      </c>
      <c r="M838" s="3">
        <f t="shared" ca="1" si="271"/>
        <v>2.7793692030051144E-2</v>
      </c>
      <c r="N838" s="3">
        <f t="shared" ca="1" si="271"/>
        <v>2.7348250283557099E-2</v>
      </c>
      <c r="O838" s="3">
        <f t="shared" ca="1" si="271"/>
        <v>2.6827361341891218E-2</v>
      </c>
      <c r="P838" s="3">
        <f t="shared" ca="1" si="271"/>
        <v>2.6242682526333851E-2</v>
      </c>
      <c r="Q838" s="3">
        <f t="shared" ca="1" si="270"/>
        <v>2.5606005085068904E-2</v>
      </c>
      <c r="R838" s="3">
        <f t="shared" ca="1" si="270"/>
        <v>2.4929073329174285E-2</v>
      </c>
      <c r="S838" s="3">
        <f t="shared" ca="1" si="270"/>
        <v>2.4223427305814272E-2</v>
      </c>
      <c r="T838" s="3">
        <f t="shared" ca="1" si="270"/>
        <v>2.350027548053063E-2</v>
      </c>
      <c r="U838" s="3">
        <f t="shared" ca="1" si="270"/>
        <v>2.2770399406479694E-2</v>
      </c>
      <c r="V838" s="3">
        <f t="shared" ca="1" si="270"/>
        <v>2.2044088899082388E-2</v>
      </c>
      <c r="W838" s="3">
        <f t="shared" ca="1" si="270"/>
        <v>2.1331103526919377E-2</v>
      </c>
      <c r="X838" s="3">
        <f t="shared" ca="1" si="270"/>
        <v>2.06406543606024E-2</v>
      </c>
      <c r="Y838" s="3">
        <f t="shared" ca="1" si="270"/>
        <v>1.9981399282648183E-2</v>
      </c>
      <c r="Z838" s="3">
        <f t="shared" ca="1" si="270"/>
        <v>1.9361446004713238E-2</v>
      </c>
      <c r="AA838" s="3">
        <f t="shared" ca="1" si="270"/>
        <v>1.8788358923222757E-2</v>
      </c>
      <c r="AB838" s="3">
        <f t="shared" ca="1" si="270"/>
        <v>1.8269168040340081E-2</v>
      </c>
      <c r="AC838" s="3">
        <f t="shared" ca="1" si="270"/>
        <v>1.7810379040558395E-2</v>
      </c>
      <c r="AD838" s="3">
        <f t="shared" ca="1" si="270"/>
        <v>1.7417982246656191E-2</v>
      </c>
      <c r="AE838" s="3">
        <f t="shared" ca="1" si="270"/>
        <v>1.7097454513642734E-2</v>
      </c>
      <c r="AF838" s="3">
        <f t="shared" ca="1" si="270"/>
        <v>1.6853743217242506E-2</v>
      </c>
      <c r="AG838" s="3">
        <f t="shared" ca="1" si="270"/>
        <v>1.6691217303132517E-2</v>
      </c>
      <c r="AH838" s="3">
        <f t="shared" ca="1" si="269"/>
        <v>1.6613569193213974E-2</v>
      </c>
      <c r="AI838" s="3">
        <f t="shared" ca="1" si="269"/>
        <v>1.6623655253553318E-2</v>
      </c>
      <c r="AJ838" s="3">
        <f t="shared" ca="1" si="269"/>
        <v>1.6723272680034922E-2</v>
      </c>
      <c r="AK838" s="3">
        <f t="shared" ca="1" si="269"/>
        <v>1.6912886584755177E-2</v>
      </c>
      <c r="AL838" s="3">
        <f t="shared" ca="1" si="269"/>
        <v>1.7191339955989923E-2</v>
      </c>
      <c r="AM838" s="3">
        <f t="shared" ca="1" si="269"/>
        <v>1.7555595816574444E-2</v>
      </c>
      <c r="AN838" s="3">
        <f t="shared" ca="1" si="269"/>
        <v>1.8000569369006143E-2</v>
      </c>
      <c r="AO838" s="3">
        <f t="shared" ca="1" si="269"/>
        <v>1.851910505657036E-2</v>
      </c>
      <c r="AP838" s="3">
        <f t="shared" ca="1" si="269"/>
        <v>1.9102142068194928E-2</v>
      </c>
      <c r="AQ838" s="3">
        <f t="shared" ca="1" si="269"/>
        <v>1.9739097274085741E-2</v>
      </c>
      <c r="AR838" s="3">
        <f t="shared" ca="1" si="269"/>
        <v>2.0418469885927618E-2</v>
      </c>
      <c r="AS838" s="3">
        <f t="shared" ca="1" si="269"/>
        <v>2.1128599566742068E-2</v>
      </c>
      <c r="AT838" s="3">
        <f t="shared" ca="1" si="269"/>
        <v>2.1858338812898025E-2</v>
      </c>
      <c r="AU838" s="3">
        <f t="shared" ca="1" si="269"/>
        <v>2.2597176922370617E-2</v>
      </c>
      <c r="AV838" s="3">
        <f t="shared" ca="1" si="269"/>
        <v>2.3334379861087527E-2</v>
      </c>
      <c r="AW838" s="3">
        <f t="shared" ca="1" si="268"/>
        <v>2.4057507804061681E-2</v>
      </c>
      <c r="AX838" s="3">
        <f t="shared" ca="1" si="267"/>
        <v>2.4752505030288266E-2</v>
      </c>
      <c r="AY838" s="3">
        <f t="shared" ca="1" si="267"/>
        <v>2.5409527469366828E-2</v>
      </c>
      <c r="AZ838" s="3">
        <f t="shared" ca="1" si="252"/>
        <v>2.6035875158968089E-2</v>
      </c>
      <c r="BC838" s="3">
        <f ca="1">-MC!BC838</f>
        <v>-1.4270195808014261</v>
      </c>
      <c r="BD838" s="3">
        <f ca="1">-MC!BD838</f>
        <v>0.20258568197619198</v>
      </c>
      <c r="BE838" s="3">
        <f ca="1">-MC!BE838</f>
        <v>-1.2174272411229277</v>
      </c>
    </row>
    <row r="839" spans="1:57" x14ac:dyDescent="0.5">
      <c r="A839" s="3">
        <f t="shared" si="253"/>
        <v>8.2699999999998681</v>
      </c>
      <c r="B839" s="3">
        <f t="shared" ca="1" si="271"/>
        <v>2.6785483144593909E-2</v>
      </c>
      <c r="C839" s="3">
        <f t="shared" ca="1" si="271"/>
        <v>2.7780106821931987E-2</v>
      </c>
      <c r="D839" s="3">
        <f t="shared" ca="1" si="271"/>
        <v>2.8601752255468963E-2</v>
      </c>
      <c r="E839" s="3">
        <f t="shared" ca="1" si="271"/>
        <v>2.925850765950623E-2</v>
      </c>
      <c r="F839" s="3">
        <f t="shared" ca="1" si="271"/>
        <v>2.975784711146693E-2</v>
      </c>
      <c r="G839" s="3">
        <f t="shared" ca="1" si="271"/>
        <v>3.0106964988584475E-2</v>
      </c>
      <c r="H839" s="3">
        <f t="shared" ca="1" si="271"/>
        <v>3.0313087724999827E-2</v>
      </c>
      <c r="I839" s="3">
        <f t="shared" ca="1" si="271"/>
        <v>3.0383754720964919E-2</v>
      </c>
      <c r="J839" s="3">
        <f t="shared" ca="1" si="271"/>
        <v>3.0327049900131044E-2</v>
      </c>
      <c r="K839" s="3">
        <f t="shared" ca="1" si="271"/>
        <v>3.0151761551173072E-2</v>
      </c>
      <c r="L839" s="3">
        <f t="shared" ca="1" si="271"/>
        <v>2.9867454472020986E-2</v>
      </c>
      <c r="M839" s="3">
        <f t="shared" ca="1" si="271"/>
        <v>2.9484451718182883E-2</v>
      </c>
      <c r="N839" s="3">
        <f t="shared" ca="1" si="271"/>
        <v>2.9013737569247473E-2</v>
      </c>
      <c r="O839" s="3">
        <f t="shared" ca="1" si="271"/>
        <v>2.8466803639648177E-2</v>
      </c>
      <c r="P839" s="3">
        <f t="shared" ca="1" si="271"/>
        <v>2.7855464012912189E-2</v>
      </c>
      <c r="Q839" s="3">
        <f t="shared" ca="1" si="270"/>
        <v>2.7191663381342376E-2</v>
      </c>
      <c r="R839" s="3">
        <f t="shared" ca="1" si="270"/>
        <v>2.6487296725099935E-2</v>
      </c>
      <c r="S839" s="3">
        <f t="shared" ca="1" si="270"/>
        <v>2.5754052632284453E-2</v>
      </c>
      <c r="T839" s="3">
        <f t="shared" ca="1" si="270"/>
        <v>2.500328664426146E-2</v>
      </c>
      <c r="U839" s="3">
        <f t="shared" ca="1" si="270"/>
        <v>2.4245926537131299E-2</v>
      </c>
      <c r="V839" s="3">
        <f t="shared" ca="1" si="270"/>
        <v>2.3492408005887755E-2</v>
      </c>
      <c r="W839" s="3">
        <f t="shared" ca="1" si="270"/>
        <v>2.2752636526950882E-2</v>
      </c>
      <c r="X839" s="3">
        <f t="shared" ca="1" si="270"/>
        <v>2.2035969330265186E-2</v>
      </c>
      <c r="Y839" s="3">
        <f t="shared" ca="1" si="270"/>
        <v>2.135121080309034E-2</v>
      </c>
      <c r="Z839" s="3">
        <f t="shared" ca="1" si="270"/>
        <v>2.0706615513770569E-2</v>
      </c>
      <c r="AA839" s="3">
        <f t="shared" ca="1" si="270"/>
        <v>2.010989503066828E-2</v>
      </c>
      <c r="AB839" s="3">
        <f t="shared" ca="1" si="270"/>
        <v>1.9568226782709391E-2</v>
      </c>
      <c r="AC839" s="3">
        <f t="shared" ca="1" si="270"/>
        <v>1.9088264026725418E-2</v>
      </c>
      <c r="AD839" s="3">
        <f t="shared" ca="1" si="270"/>
        <v>1.867614457426572E-2</v>
      </c>
      <c r="AE839" s="3">
        <f t="shared" ca="1" si="270"/>
        <v>1.8337492240698878E-2</v>
      </c>
      <c r="AF839" s="3">
        <f t="shared" ca="1" si="270"/>
        <v>1.8077400091579612E-2</v>
      </c>
      <c r="AG839" s="3">
        <f t="shared" ca="1" si="270"/>
        <v>1.7900380431330749E-2</v>
      </c>
      <c r="AH839" s="3">
        <f t="shared" ca="1" si="269"/>
        <v>1.7810265410922992E-2</v>
      </c>
      <c r="AI839" s="3">
        <f t="shared" ca="1" si="269"/>
        <v>1.7810046164449839E-2</v>
      </c>
      <c r="AJ839" s="3">
        <f t="shared" ca="1" si="269"/>
        <v>1.7901648651413957E-2</v>
      </c>
      <c r="AK839" s="3">
        <f t="shared" ca="1" si="269"/>
        <v>1.8085660367784917E-2</v>
      </c>
      <c r="AL839" s="3">
        <f t="shared" ca="1" si="269"/>
        <v>1.8361040933934668E-2</v>
      </c>
      <c r="AM839" s="3">
        <f t="shared" ca="1" si="269"/>
        <v>1.8724866055793602E-2</v>
      </c>
      <c r="AN839" s="3">
        <f t="shared" ca="1" si="269"/>
        <v>1.917216259259125E-2</v>
      </c>
      <c r="AO839" s="3">
        <f t="shared" ca="1" si="269"/>
        <v>1.9695889434684543E-2</v>
      </c>
      <c r="AP839" s="3">
        <f t="shared" ca="1" si="269"/>
        <v>2.028710743060019E-2</v>
      </c>
      <c r="AQ839" s="3">
        <f t="shared" ca="1" si="269"/>
        <v>2.0935366858712497E-2</v>
      </c>
      <c r="AR839" s="3">
        <f t="shared" ca="1" si="269"/>
        <v>2.1629315288201081E-2</v>
      </c>
      <c r="AS839" s="3">
        <f t="shared" ca="1" si="269"/>
        <v>2.2357454138562528E-2</v>
      </c>
      <c r="AT839" s="3">
        <f t="shared" ca="1" si="269"/>
        <v>2.310880029223818E-2</v>
      </c>
      <c r="AU839" s="3">
        <f t="shared" ca="1" si="269"/>
        <v>2.3872990616642237E-2</v>
      </c>
      <c r="AV839" s="3">
        <f t="shared" ca="1" si="269"/>
        <v>2.4639409658961116E-2</v>
      </c>
      <c r="AW839" s="3">
        <f t="shared" ca="1" si="268"/>
        <v>2.5395738950702618E-2</v>
      </c>
      <c r="AX839" s="3">
        <f t="shared" ca="1" si="268"/>
        <v>2.6128162015586768E-2</v>
      </c>
      <c r="AY839" s="3">
        <f t="shared" ca="1" si="268"/>
        <v>2.6827334420196424E-2</v>
      </c>
      <c r="AZ839" s="3">
        <f t="shared" ca="1" si="252"/>
        <v>2.7501182648267685E-2</v>
      </c>
      <c r="BC839" s="3">
        <f ca="1">-MC!BC839</f>
        <v>2.2152639937029224</v>
      </c>
      <c r="BD839" s="3">
        <f ca="1">-MC!BD839</f>
        <v>-0.82078274119118877</v>
      </c>
      <c r="BE839" s="3">
        <f ca="1">-MC!BE839</f>
        <v>-0.28202116539958766</v>
      </c>
    </row>
    <row r="840" spans="1:57" x14ac:dyDescent="0.5">
      <c r="A840" s="3">
        <f t="shared" si="253"/>
        <v>8.2799999999998679</v>
      </c>
      <c r="B840" s="3">
        <f t="shared" ca="1" si="271"/>
        <v>2.5076193137273637E-2</v>
      </c>
      <c r="C840" s="3">
        <f t="shared" ca="1" si="271"/>
        <v>2.6044974987445495E-2</v>
      </c>
      <c r="D840" s="3">
        <f t="shared" ca="1" si="271"/>
        <v>2.6846222043954312E-2</v>
      </c>
      <c r="E840" s="3">
        <f t="shared" ca="1" si="271"/>
        <v>2.748776398104125E-2</v>
      </c>
      <c r="F840" s="3">
        <f t="shared" ca="1" si="271"/>
        <v>2.7976820196740394E-2</v>
      </c>
      <c r="G840" s="3">
        <f t="shared" ca="1" si="271"/>
        <v>2.832033429784905E-2</v>
      </c>
      <c r="H840" s="3">
        <f t="shared" ca="1" si="271"/>
        <v>2.8525285691721199E-2</v>
      </c>
      <c r="I840" s="3">
        <f t="shared" ca="1" si="271"/>
        <v>2.8598969912102031E-2</v>
      </c>
      <c r="J840" s="3">
        <f t="shared" ca="1" si="271"/>
        <v>2.8549229100022232E-2</v>
      </c>
      <c r="K840" s="3">
        <f t="shared" ca="1" si="271"/>
        <v>2.8384610405877361E-2</v>
      </c>
      <c r="L840" s="3">
        <f t="shared" ca="1" si="271"/>
        <v>2.8114436598862362E-2</v>
      </c>
      <c r="M840" s="3">
        <f t="shared" ca="1" si="271"/>
        <v>2.7748786473731576E-2</v>
      </c>
      <c r="N840" s="3">
        <f t="shared" ca="1" si="271"/>
        <v>2.7298396877446448E-2</v>
      </c>
      <c r="O840" s="3">
        <f t="shared" ca="1" si="271"/>
        <v>2.6774508363090001E-2</v>
      </c>
      <c r="P840" s="3">
        <f t="shared" ca="1" si="271"/>
        <v>2.6188680314560207E-2</v>
      </c>
      <c r="Q840" s="3">
        <f t="shared" ca="1" si="270"/>
        <v>2.5552599417264676E-2</v>
      </c>
      <c r="R840" s="3">
        <f t="shared" ca="1" si="270"/>
        <v>2.4877899882371424E-2</v>
      </c>
      <c r="S840" s="3">
        <f t="shared" ca="1" si="270"/>
        <v>2.4176007414099608E-2</v>
      </c>
      <c r="T840" s="3">
        <f t="shared" ca="1" si="270"/>
        <v>2.345801321706743E-2</v>
      </c>
      <c r="U840" s="3">
        <f t="shared" ca="1" si="270"/>
        <v>2.2734579887938301E-2</v>
      </c>
      <c r="V840" s="3">
        <f t="shared" ca="1" si="270"/>
        <v>2.201587760633069E-2</v>
      </c>
      <c r="W840" s="3">
        <f t="shared" ca="1" si="270"/>
        <v>2.1311546366020413E-2</v>
      </c>
      <c r="X840" s="3">
        <f t="shared" ca="1" si="270"/>
        <v>2.0630678167679422E-2</v>
      </c>
      <c r="Y840" s="3">
        <f t="shared" ca="1" si="270"/>
        <v>1.9981812514835738E-2</v>
      </c>
      <c r="Z840" s="3">
        <f t="shared" ca="1" si="270"/>
        <v>1.9372939443312774E-2</v>
      </c>
      <c r="AA840" s="3">
        <f t="shared" ca="1" si="270"/>
        <v>1.8811506302993154E-2</v>
      </c>
      <c r="AB840" s="3">
        <f t="shared" ca="1" si="270"/>
        <v>1.8304426556963391E-2</v>
      </c>
      <c r="AC840" s="3">
        <f t="shared" ca="1" si="270"/>
        <v>1.7858089637208457E-2</v>
      </c>
      <c r="AD840" s="3">
        <f t="shared" ca="1" si="270"/>
        <v>1.7478369437966854E-2</v>
      </c>
      <c r="AE840" s="3">
        <f t="shared" ca="1" si="270"/>
        <v>1.7170625314042384E-2</v>
      </c>
      <c r="AF840" s="3">
        <f t="shared" ca="1" si="270"/>
        <v>1.6939684578684812E-2</v>
      </c>
      <c r="AG840" s="3">
        <f t="shared" ca="1" si="270"/>
        <v>1.678979142695575E-2</v>
      </c>
      <c r="AH840" s="3">
        <f t="shared" ca="1" si="269"/>
        <v>1.6724506244161039E-2</v>
      </c>
      <c r="AI840" s="3">
        <f t="shared" ca="1" si="269"/>
        <v>1.674654341681955E-2</v>
      </c>
      <c r="AJ840" s="3">
        <f t="shared" ca="1" si="269"/>
        <v>1.6857546144943836E-2</v>
      </c>
      <c r="AK840" s="3">
        <f t="shared" ca="1" si="269"/>
        <v>1.7057812797827594E-2</v>
      </c>
      <c r="AL840" s="3">
        <f t="shared" ca="1" si="269"/>
        <v>1.7346008153445367E-2</v>
      </c>
      <c r="AM840" s="3">
        <f t="shared" ca="1" si="269"/>
        <v>1.7718909184781879E-2</v>
      </c>
      <c r="AN840" s="3">
        <f t="shared" ca="1" si="269"/>
        <v>1.8171243068092077E-2</v>
      </c>
      <c r="AO840" s="3">
        <f t="shared" ca="1" si="269"/>
        <v>1.869567188954151E-2</v>
      </c>
      <c r="AP840" s="3">
        <f t="shared" ca="1" si="269"/>
        <v>1.9282966996713658E-2</v>
      </c>
      <c r="AQ840" s="3">
        <f t="shared" ca="1" si="269"/>
        <v>1.9922400979624257E-2</v>
      </c>
      <c r="AR840" s="3">
        <f t="shared" ca="1" si="269"/>
        <v>2.0602358637413814E-2</v>
      </c>
      <c r="AS840" s="3">
        <f t="shared" ca="1" si="269"/>
        <v>2.1311091803132447E-2</v>
      </c>
      <c r="AT840" s="3">
        <f t="shared" ca="1" si="269"/>
        <v>2.2037370013447712E-2</v>
      </c>
      <c r="AU840" s="3">
        <f t="shared" ca="1" si="269"/>
        <v>2.2770565729935782E-2</v>
      </c>
      <c r="AV840" s="3">
        <f t="shared" ca="1" si="269"/>
        <v>2.3499770741033012E-2</v>
      </c>
      <c r="AW840" s="3">
        <f t="shared" ca="1" si="268"/>
        <v>2.4212378896993184E-2</v>
      </c>
      <c r="AX840" s="3">
        <f t="shared" ca="1" si="268"/>
        <v>2.4894406778592813E-2</v>
      </c>
      <c r="AY840" s="3">
        <f t="shared" ca="1" si="268"/>
        <v>2.5536600730066205E-2</v>
      </c>
      <c r="AZ840" s="3">
        <f t="shared" ca="1" si="252"/>
        <v>2.6146982745321245E-2</v>
      </c>
      <c r="BC840" s="3">
        <f ca="1">-MC!BC840</f>
        <v>-2.1332757590593978</v>
      </c>
      <c r="BD840" s="3">
        <f ca="1">-MC!BD840</f>
        <v>0.9721483702517606</v>
      </c>
      <c r="BE840" s="3">
        <f ca="1">-MC!BE840</f>
        <v>2.4412807864365504E-2</v>
      </c>
    </row>
    <row r="841" spans="1:57" x14ac:dyDescent="0.5">
      <c r="A841" s="3">
        <f t="shared" si="253"/>
        <v>8.2899999999998677</v>
      </c>
      <c r="B841" s="3">
        <f t="shared" ca="1" si="271"/>
        <v>2.5626795218315113E-2</v>
      </c>
      <c r="C841" s="3">
        <f t="shared" ca="1" si="271"/>
        <v>2.6483064307396262E-2</v>
      </c>
      <c r="D841" s="3">
        <f t="shared" ca="1" si="271"/>
        <v>2.7182380361634745E-2</v>
      </c>
      <c r="E841" s="3">
        <f t="shared" ca="1" si="271"/>
        <v>2.7732178982347255E-2</v>
      </c>
      <c r="F841" s="3">
        <f t="shared" ca="1" si="271"/>
        <v>2.8139289356280201E-2</v>
      </c>
      <c r="G841" s="3">
        <f t="shared" ca="1" si="271"/>
        <v>2.8410268784590114E-2</v>
      </c>
      <c r="H841" s="3">
        <f t="shared" ca="1" si="271"/>
        <v>2.8551714100971903E-2</v>
      </c>
      <c r="I841" s="3">
        <f t="shared" ca="1" si="271"/>
        <v>2.8570541404264089E-2</v>
      </c>
      <c r="J841" s="3">
        <f t="shared" ca="1" si="271"/>
        <v>2.8474215455685899E-2</v>
      </c>
      <c r="K841" s="3">
        <f t="shared" ca="1" si="271"/>
        <v>2.8270906639466808E-2</v>
      </c>
      <c r="L841" s="3">
        <f t="shared" ca="1" si="271"/>
        <v>2.7969560041348665E-2</v>
      </c>
      <c r="M841" s="3">
        <f t="shared" ca="1" si="271"/>
        <v>2.757987452181692E-2</v>
      </c>
      <c r="N841" s="3">
        <f t="shared" ca="1" si="271"/>
        <v>2.7112203812553623E-2</v>
      </c>
      <c r="O841" s="3">
        <f t="shared" ca="1" si="271"/>
        <v>2.6577401722448154E-2</v>
      </c>
      <c r="P841" s="3">
        <f t="shared" ca="1" si="271"/>
        <v>2.5986637259546273E-2</v>
      </c>
      <c r="Q841" s="3">
        <f t="shared" ca="1" si="270"/>
        <v>2.5351203437040708E-2</v>
      </c>
      <c r="R841" s="3">
        <f t="shared" ca="1" si="270"/>
        <v>2.4682338044730873E-2</v>
      </c>
      <c r="S841" s="3">
        <f t="shared" ca="1" si="270"/>
        <v>2.3991068263820494E-2</v>
      </c>
      <c r="T841" s="3">
        <f t="shared" ca="1" si="270"/>
        <v>2.3288085335248981E-2</v>
      </c>
      <c r="U841" s="3">
        <f t="shared" ca="1" si="270"/>
        <v>2.2583651059446378E-2</v>
      </c>
      <c r="V841" s="3">
        <f t="shared" ca="1" si="270"/>
        <v>2.1887534491232794E-2</v>
      </c>
      <c r="W841" s="3">
        <f t="shared" ca="1" si="270"/>
        <v>2.1208974536729566E-2</v>
      </c>
      <c r="X841" s="3">
        <f t="shared" ca="1" si="270"/>
        <v>2.0556662364169243E-2</v>
      </c>
      <c r="Y841" s="3">
        <f t="shared" ca="1" si="270"/>
        <v>1.9938736990294744E-2</v>
      </c>
      <c r="Z841" s="3">
        <f t="shared" ca="1" si="270"/>
        <v>1.9362788314611818E-2</v>
      </c>
      <c r="AA841" s="3">
        <f t="shared" ca="1" si="270"/>
        <v>1.8835863863498451E-2</v>
      </c>
      <c r="AB841" s="3">
        <f t="shared" ca="1" si="270"/>
        <v>1.8364477526943927E-2</v>
      </c>
      <c r="AC841" s="3">
        <f t="shared" ca="1" si="270"/>
        <v>1.7954619300159735E-2</v>
      </c>
      <c r="AD841" s="3">
        <f t="shared" ca="1" si="270"/>
        <v>1.761176353913076E-2</v>
      </c>
      <c r="AE841" s="3">
        <f t="shared" ca="1" si="270"/>
        <v>1.734086950218356E-2</v>
      </c>
      <c r="AF841" s="3">
        <f t="shared" ca="1" si="270"/>
        <v>1.7146363093044143E-2</v>
      </c>
      <c r="AG841" s="3">
        <f t="shared" ca="1" si="270"/>
        <v>1.7032084714209174E-2</v>
      </c>
      <c r="AH841" s="3">
        <f t="shared" ca="1" si="269"/>
        <v>1.700118727560376E-2</v>
      </c>
      <c r="AI841" s="3">
        <f t="shared" ca="1" si="269"/>
        <v>1.7055972685856173E-2</v>
      </c>
      <c r="AJ841" s="3">
        <f t="shared" ca="1" si="269"/>
        <v>1.7197665648067462E-2</v>
      </c>
      <c r="AK841" s="3">
        <f t="shared" ca="1" si="269"/>
        <v>1.7426139680463353E-2</v>
      </c>
      <c r="AL841" s="3">
        <f t="shared" ca="1" si="269"/>
        <v>1.7739629030732344E-2</v>
      </c>
      <c r="AM841" s="3">
        <f t="shared" ca="1" si="269"/>
        <v>1.8134476309835248E-2</v>
      </c>
      <c r="AN841" s="3">
        <f t="shared" ca="1" si="269"/>
        <v>1.8604973458550427E-2</v>
      </c>
      <c r="AO841" s="3">
        <f t="shared" ca="1" si="269"/>
        <v>1.9143350294839344E-2</v>
      </c>
      <c r="AP841" s="3">
        <f t="shared" ca="1" si="269"/>
        <v>1.9739953291516264E-2</v>
      </c>
      <c r="AQ841" s="3">
        <f t="shared" ca="1" si="269"/>
        <v>2.0383642038527071E-2</v>
      </c>
      <c r="AR841" s="3">
        <f t="shared" ca="1" si="269"/>
        <v>2.1062403218567366E-2</v>
      </c>
      <c r="AS841" s="3">
        <f t="shared" ca="1" si="269"/>
        <v>2.1764103512976557E-2</v>
      </c>
      <c r="AT841" s="3">
        <f t="shared" ca="1" si="269"/>
        <v>2.2477129161369489E-2</v>
      </c>
      <c r="AU841" s="3">
        <f t="shared" ca="1" si="269"/>
        <v>2.3190452042348372E-2</v>
      </c>
      <c r="AV841" s="3">
        <f t="shared" ca="1" si="269"/>
        <v>2.3892735677071772E-2</v>
      </c>
      <c r="AW841" s="3">
        <f t="shared" ca="1" si="268"/>
        <v>2.4570953039227975E-2</v>
      </c>
      <c r="AX841" s="3">
        <f t="shared" ca="1" si="268"/>
        <v>2.5210823310984225E-2</v>
      </c>
      <c r="AY841" s="3">
        <f t="shared" ca="1" si="268"/>
        <v>2.5803048098799016E-2</v>
      </c>
      <c r="AZ841" s="3">
        <f t="shared" ca="1" si="252"/>
        <v>2.6355737141664514E-2</v>
      </c>
      <c r="BC841" s="3">
        <f ca="1">-MC!BC841</f>
        <v>0.2052034380490193</v>
      </c>
      <c r="BD841" s="3">
        <f ca="1">-MC!BD841</f>
        <v>0.43759055270728542</v>
      </c>
      <c r="BE841" s="3">
        <f ca="1">-MC!BE841</f>
        <v>-1.1680415342063171</v>
      </c>
    </row>
    <row r="842" spans="1:57" x14ac:dyDescent="0.5">
      <c r="A842" s="3">
        <f t="shared" si="253"/>
        <v>8.2999999999998675</v>
      </c>
      <c r="B842" s="3">
        <f t="shared" ca="1" si="271"/>
        <v>2.5262287474851763E-2</v>
      </c>
      <c r="C842" s="3">
        <f t="shared" ca="1" si="271"/>
        <v>2.6149317825822138E-2</v>
      </c>
      <c r="D842" s="3">
        <f t="shared" ca="1" si="271"/>
        <v>2.6876489304572749E-2</v>
      </c>
      <c r="E842" s="3">
        <f t="shared" ca="1" si="271"/>
        <v>2.7451345290982036E-2</v>
      </c>
      <c r="F842" s="3">
        <f t="shared" ca="1" si="271"/>
        <v>2.7880826612875158E-2</v>
      </c>
      <c r="G842" s="3">
        <f t="shared" ca="1" si="271"/>
        <v>2.8171606114660974E-2</v>
      </c>
      <c r="H842" s="3">
        <f t="shared" ca="1" si="271"/>
        <v>2.8330399893403867E-2</v>
      </c>
      <c r="I842" s="3">
        <f t="shared" ca="1" si="271"/>
        <v>2.8364246428391061E-2</v>
      </c>
      <c r="J842" s="3">
        <f t="shared" ca="1" si="271"/>
        <v>2.8280734887556721E-2</v>
      </c>
      <c r="K842" s="3">
        <f t="shared" ca="1" si="271"/>
        <v>2.8088160644871969E-2</v>
      </c>
      <c r="L842" s="3">
        <f t="shared" ca="1" si="271"/>
        <v>2.7795592831862739E-2</v>
      </c>
      <c r="M842" s="3">
        <f t="shared" ca="1" si="271"/>
        <v>2.7412852085378855E-2</v>
      </c>
      <c r="N842" s="3">
        <f t="shared" ca="1" si="271"/>
        <v>2.6950410723498165E-2</v>
      </c>
      <c r="O842" s="3">
        <f t="shared" ca="1" si="271"/>
        <v>2.641923751253672E-2</v>
      </c>
      <c r="P842" s="3">
        <f t="shared" ca="1" si="271"/>
        <v>2.5830612793014292E-2</v>
      </c>
      <c r="Q842" s="3">
        <f t="shared" ca="1" si="270"/>
        <v>2.5195937625179132E-2</v>
      </c>
      <c r="R842" s="3">
        <f t="shared" ca="1" si="270"/>
        <v>2.4526555109682612E-2</v>
      </c>
      <c r="S842" s="3">
        <f t="shared" ca="1" si="270"/>
        <v>2.3833595650153225E-2</v>
      </c>
      <c r="T842" s="3">
        <f t="shared" ca="1" si="270"/>
        <v>2.3127852281453986E-2</v>
      </c>
      <c r="U842" s="3">
        <f t="shared" ca="1" si="270"/>
        <v>2.2419687775463753E-2</v>
      </c>
      <c r="V842" s="3">
        <f t="shared" ca="1" si="270"/>
        <v>2.1718971837200632E-2</v>
      </c>
      <c r="W842" s="3">
        <f t="shared" ca="1" si="270"/>
        <v>2.103504406448926E-2</v>
      </c>
      <c r="X842" s="3">
        <f t="shared" ca="1" si="270"/>
        <v>2.0376696574289366E-2</v>
      </c>
      <c r="Y842" s="3">
        <f t="shared" ca="1" si="270"/>
        <v>1.9752169677821584E-2</v>
      </c>
      <c r="Z842" s="3">
        <f t="shared" ca="1" si="270"/>
        <v>1.9169154918783737E-2</v>
      </c>
      <c r="AA842" s="3">
        <f t="shared" ca="1" si="270"/>
        <v>1.8634801779310813E-2</v>
      </c>
      <c r="AB842" s="3">
        <f t="shared" ca="1" si="270"/>
        <v>1.815572635327482E-2</v>
      </c>
      <c r="AC842" s="3">
        <f t="shared" ca="1" si="270"/>
        <v>1.7738020971337646E-2</v>
      </c>
      <c r="AD842" s="3">
        <f t="shared" ca="1" si="270"/>
        <v>1.7387262214319559E-2</v>
      </c>
      <c r="AE842" s="3">
        <f t="shared" ca="1" si="270"/>
        <v>1.7108510992062433E-2</v>
      </c>
      <c r="AF842" s="3">
        <f t="shared" ca="1" si="270"/>
        <v>1.6906293525361174E-2</v>
      </c>
      <c r="AG842" s="3">
        <f t="shared" ca="1" si="270"/>
        <v>1.6784548124744662E-2</v>
      </c>
      <c r="AH842" s="3">
        <f t="shared" ca="1" si="269"/>
        <v>1.6746521898960556E-2</v>
      </c>
      <c r="AI842" s="3">
        <f t="shared" ca="1" si="269"/>
        <v>1.679460593261959E-2</v>
      </c>
      <c r="AJ842" s="3">
        <f t="shared" ca="1" si="269"/>
        <v>1.6930108079081668E-2</v>
      </c>
      <c r="AK842" s="3">
        <f t="shared" ca="1" si="269"/>
        <v>1.7152978666173664E-2</v>
      </c>
      <c r="AL842" s="3">
        <f t="shared" ca="1" si="269"/>
        <v>1.746152310891675E-2</v>
      </c>
      <c r="AM842" s="3">
        <f t="shared" ca="1" si="269"/>
        <v>1.7852151413032265E-2</v>
      </c>
      <c r="AN842" s="3">
        <f t="shared" ca="1" si="269"/>
        <v>1.8319222117420902E-2</v>
      </c>
      <c r="AO842" s="3">
        <f t="shared" ca="1" si="269"/>
        <v>1.8855034693962224E-2</v>
      </c>
      <c r="AP842" s="3">
        <f t="shared" ca="1" si="269"/>
        <v>1.9450012752448755E-2</v>
      </c>
      <c r="AQ842" s="3">
        <f t="shared" ca="1" si="269"/>
        <v>2.0093104954682507E-2</v>
      </c>
      <c r="AR842" s="3">
        <f t="shared" ca="1" si="269"/>
        <v>2.0772401900462333E-2</v>
      </c>
      <c r="AS842" s="3">
        <f t="shared" ca="1" si="269"/>
        <v>2.1475886930763577E-2</v>
      </c>
      <c r="AT842" s="3">
        <f t="shared" ca="1" si="269"/>
        <v>2.2192064416683421E-2</v>
      </c>
      <c r="AU842" s="3">
        <f t="shared" ca="1" si="269"/>
        <v>2.2910006874417535E-2</v>
      </c>
      <c r="AV842" s="3">
        <f t="shared" ca="1" si="269"/>
        <v>2.3618451479914409E-2</v>
      </c>
      <c r="AW842" s="3">
        <f t="shared" ca="1" si="268"/>
        <v>2.4304454574109444E-2</v>
      </c>
      <c r="AX842" s="3">
        <f t="shared" ca="1" si="268"/>
        <v>2.4953944768030763E-2</v>
      </c>
      <c r="AY842" s="3">
        <f t="shared" ca="1" si="268"/>
        <v>2.5558083354271729E-2</v>
      </c>
      <c r="AZ842" s="3">
        <f t="shared" ca="1" si="252"/>
        <v>2.6125722312435207E-2</v>
      </c>
      <c r="BC842" s="3">
        <f ca="1">-MC!BC842</f>
        <v>-0.36356559992630011</v>
      </c>
      <c r="BD842" s="3">
        <f ca="1">-MC!BD842</f>
        <v>-8.2813553684784935E-2</v>
      </c>
      <c r="BE842" s="3">
        <f ca="1">-MC!BE842</f>
        <v>0.37318858083807349</v>
      </c>
    </row>
    <row r="843" spans="1:57" x14ac:dyDescent="0.5">
      <c r="A843" s="3">
        <f t="shared" si="253"/>
        <v>8.3099999999998673</v>
      </c>
      <c r="B843" s="3">
        <f t="shared" ca="1" si="271"/>
        <v>2.4325064806443218E-2</v>
      </c>
      <c r="C843" s="3">
        <f t="shared" ca="1" si="271"/>
        <v>2.5091740131264275E-2</v>
      </c>
      <c r="D843" s="3">
        <f t="shared" ca="1" si="271"/>
        <v>2.5715815700451387E-2</v>
      </c>
      <c r="E843" s="3">
        <f t="shared" ca="1" si="271"/>
        <v>2.6204083011076795E-2</v>
      </c>
      <c r="F843" s="3">
        <f t="shared" ca="1" si="271"/>
        <v>2.6562734871469571E-2</v>
      </c>
      <c r="G843" s="3">
        <f t="shared" ca="1" si="271"/>
        <v>2.6797700005074962E-2</v>
      </c>
      <c r="H843" s="3">
        <f t="shared" ca="1" si="271"/>
        <v>2.6914954096050114E-2</v>
      </c>
      <c r="I843" s="3">
        <f t="shared" ca="1" si="271"/>
        <v>2.6920798306037982E-2</v>
      </c>
      <c r="J843" s="3">
        <f t="shared" ca="1" si="271"/>
        <v>2.6822086482729914E-2</v>
      </c>
      <c r="K843" s="3">
        <f t="shared" ca="1" si="271"/>
        <v>2.6626379232341232E-2</v>
      </c>
      <c r="L843" s="3">
        <f t="shared" ca="1" si="271"/>
        <v>2.6342009948175264E-2</v>
      </c>
      <c r="M843" s="3">
        <f t="shared" ca="1" si="271"/>
        <v>2.5978061241028545E-2</v>
      </c>
      <c r="N843" s="3">
        <f t="shared" ca="1" si="271"/>
        <v>2.5544264204177047E-2</v>
      </c>
      <c r="O843" s="3">
        <f t="shared" ca="1" si="271"/>
        <v>2.505084275024614E-2</v>
      </c>
      <c r="P843" s="3">
        <f t="shared" ca="1" si="271"/>
        <v>2.4508328747902954E-2</v>
      </c>
      <c r="Q843" s="3">
        <f t="shared" ca="1" si="270"/>
        <v>2.3927371511108894E-2</v>
      </c>
      <c r="R843" s="3">
        <f t="shared" ca="1" si="270"/>
        <v>2.331855967098044E-2</v>
      </c>
      <c r="S843" s="3">
        <f t="shared" ca="1" si="270"/>
        <v>2.2692267086382556E-2</v>
      </c>
      <c r="T843" s="3">
        <f t="shared" ca="1" si="270"/>
        <v>2.2058528831034058E-2</v>
      </c>
      <c r="U843" s="3">
        <f t="shared" ca="1" si="270"/>
        <v>2.1426948903219306E-2</v>
      </c>
      <c r="V843" s="3">
        <f t="shared" ca="1" si="270"/>
        <v>2.0806637920366227E-2</v>
      </c>
      <c r="W843" s="3">
        <f t="shared" ca="1" si="270"/>
        <v>2.0206176438524941E-2</v>
      </c>
      <c r="X843" s="3">
        <f t="shared" ca="1" si="270"/>
        <v>1.9633597791679062E-2</v>
      </c>
      <c r="Y843" s="3">
        <f t="shared" ca="1" si="270"/>
        <v>1.9096383853902936E-2</v>
      </c>
      <c r="Z843" s="3">
        <f t="shared" ca="1" si="270"/>
        <v>1.8601468080699481E-2</v>
      </c>
      <c r="AA843" s="3">
        <f t="shared" ca="1" si="270"/>
        <v>1.8155242176304889E-2</v>
      </c>
      <c r="AB843" s="3">
        <f t="shared" ca="1" si="270"/>
        <v>1.776356470248696E-2</v>
      </c>
      <c r="AC843" s="3">
        <f t="shared" ca="1" si="270"/>
        <v>1.7431770584527377E-2</v>
      </c>
      <c r="AD843" s="3">
        <f t="shared" ca="1" si="270"/>
        <v>1.7164678877997119E-2</v>
      </c>
      <c r="AE843" s="3">
        <f t="shared" ca="1" si="270"/>
        <v>1.6966592378946127E-2</v>
      </c>
      <c r="AF843" s="3">
        <f t="shared" ca="1" si="270"/>
        <v>1.6841277838439195E-2</v>
      </c>
      <c r="AG843" s="3">
        <f t="shared" ca="1" si="270"/>
        <v>1.6791911662234923E-2</v>
      </c>
      <c r="AH843" s="3">
        <f t="shared" ca="1" si="269"/>
        <v>1.6820975318828434E-2</v>
      </c>
      <c r="AI843" s="3">
        <f t="shared" ca="1" si="269"/>
        <v>1.6930089209680154E-2</v>
      </c>
      <c r="AJ843" s="3">
        <f t="shared" ca="1" si="269"/>
        <v>1.7119784472977392E-2</v>
      </c>
      <c r="AK843" s="3">
        <f t="shared" ca="1" si="269"/>
        <v>1.7389228394684503E-2</v>
      </c>
      <c r="AL843" s="3">
        <f t="shared" ca="1" si="269"/>
        <v>1.7735937743085611E-2</v>
      </c>
      <c r="AM843" s="3">
        <f t="shared" ca="1" si="269"/>
        <v>1.8155530164111509E-2</v>
      </c>
      <c r="AN843" s="3">
        <f t="shared" ca="1" si="269"/>
        <v>1.8641571117282849E-2</v>
      </c>
      <c r="AO843" s="3">
        <f t="shared" ca="1" si="269"/>
        <v>1.9185570139440201E-2</v>
      </c>
      <c r="AP843" s="3">
        <f t="shared" ca="1" si="269"/>
        <v>1.9777168477433615E-2</v>
      </c>
      <c r="AQ843" s="3">
        <f t="shared" ca="1" si="269"/>
        <v>2.0404544423207882E-2</v>
      </c>
      <c r="AR843" s="3">
        <f t="shared" ca="1" si="269"/>
        <v>2.1055033009897459E-2</v>
      </c>
      <c r="AS843" s="3">
        <f t="shared" ca="1" si="269"/>
        <v>2.1715874528932262E-2</v>
      </c>
      <c r="AT843" s="3">
        <f t="shared" ca="1" si="269"/>
        <v>2.237483139439575E-2</v>
      </c>
      <c r="AU843" s="3">
        <f t="shared" ca="1" si="269"/>
        <v>2.302021648180267E-2</v>
      </c>
      <c r="AV843" s="3">
        <f t="shared" ca="1" si="269"/>
        <v>2.3639981077522298E-2</v>
      </c>
      <c r="AW843" s="3">
        <f t="shared" ca="1" si="269"/>
        <v>2.4220407672351136E-2</v>
      </c>
      <c r="AX843" s="3">
        <f t="shared" ref="AX843:AY858" ca="1" si="272">AX842+AX$2*$B$7+(AX$3*$BC843+AX$4*$BD843+AX$5*$BE843)*SQRT($B$7)+(AY842-AX842)/(AY$11-AX$11)*$B$7</f>
        <v>2.4746779572705359E-2</v>
      </c>
      <c r="AY843" s="3">
        <f t="shared" ca="1" si="272"/>
        <v>2.5209863669784435E-2</v>
      </c>
      <c r="AZ843" s="3">
        <f t="shared" ca="1" si="252"/>
        <v>2.5618318878033973E-2</v>
      </c>
      <c r="BC843" s="3">
        <f ca="1">-MC!BC843</f>
        <v>-0.86218242322352445</v>
      </c>
      <c r="BD843" s="3">
        <f ca="1">-MC!BD843</f>
        <v>2.1288462911277928</v>
      </c>
      <c r="BE843" s="3">
        <f ca="1">-MC!BE843</f>
        <v>-0.75065143354357033</v>
      </c>
    </row>
    <row r="844" spans="1:57" x14ac:dyDescent="0.5">
      <c r="A844" s="3">
        <f t="shared" si="253"/>
        <v>8.3199999999998671</v>
      </c>
      <c r="B844" s="3">
        <f t="shared" ca="1" si="271"/>
        <v>2.4277972752248703E-2</v>
      </c>
      <c r="C844" s="3">
        <f t="shared" ca="1" si="271"/>
        <v>2.5047533190256623E-2</v>
      </c>
      <c r="D844" s="3">
        <f t="shared" ca="1" si="271"/>
        <v>2.5676664426425855E-2</v>
      </c>
      <c r="E844" s="3">
        <f t="shared" ca="1" si="271"/>
        <v>2.6172031595058792E-2</v>
      </c>
      <c r="F844" s="3">
        <f t="shared" ca="1" si="271"/>
        <v>2.6539705005729258E-2</v>
      </c>
      <c r="G844" s="3">
        <f t="shared" ca="1" si="271"/>
        <v>2.678549477785017E-2</v>
      </c>
      <c r="H844" s="3">
        <f t="shared" ca="1" si="271"/>
        <v>2.6915261687346849E-2</v>
      </c>
      <c r="I844" s="3">
        <f t="shared" ca="1" si="271"/>
        <v>2.6935195060936199E-2</v>
      </c>
      <c r="J844" s="3">
        <f t="shared" ca="1" si="271"/>
        <v>2.6852038879886631E-2</v>
      </c>
      <c r="K844" s="3">
        <f t="shared" ca="1" si="271"/>
        <v>2.6673244406018509E-2</v>
      </c>
      <c r="L844" s="3">
        <f t="shared" ca="1" si="271"/>
        <v>2.64070346914261E-2</v>
      </c>
      <c r="M844" s="3">
        <f t="shared" ca="1" si="271"/>
        <v>2.6062379699647854E-2</v>
      </c>
      <c r="N844" s="3">
        <f t="shared" ca="1" si="271"/>
        <v>2.564889466935024E-2</v>
      </c>
      <c r="O844" s="3">
        <f t="shared" ca="1" si="271"/>
        <v>2.5176684029874885E-2</v>
      </c>
      <c r="P844" s="3">
        <f t="shared" ca="1" si="271"/>
        <v>2.4656156555317752E-2</v>
      </c>
      <c r="Q844" s="3">
        <f t="shared" ca="1" si="271"/>
        <v>2.4097835201658601E-2</v>
      </c>
      <c r="R844" s="3">
        <f t="shared" ref="R844:AW851" ca="1" si="273">R843+R$2*$B$7+(R$3*$BC844+R$4*$BD844+R$5*$BE844)*SQRT($B$7)+(S843-R843)/(S$11-R$11)*$B$7</f>
        <v>2.3512179531744618E-2</v>
      </c>
      <c r="S844" s="3">
        <f t="shared" ca="1" si="273"/>
        <v>2.2909432274119783E-2</v>
      </c>
      <c r="T844" s="3">
        <f t="shared" ca="1" si="273"/>
        <v>2.2299495967879876E-2</v>
      </c>
      <c r="U844" s="3">
        <f t="shared" ca="1" si="273"/>
        <v>2.1691841274205009E-2</v>
      </c>
      <c r="V844" s="3">
        <f t="shared" ca="1" si="273"/>
        <v>2.1095445166619407E-2</v>
      </c>
      <c r="W844" s="3">
        <f t="shared" ca="1" si="273"/>
        <v>2.0518754607344807E-2</v>
      </c>
      <c r="X844" s="3">
        <f t="shared" ca="1" si="273"/>
        <v>1.9969669597075468E-2</v>
      </c>
      <c r="Y844" s="3">
        <f t="shared" ca="1" si="273"/>
        <v>1.945553902248864E-2</v>
      </c>
      <c r="Z844" s="3">
        <f t="shared" ca="1" si="273"/>
        <v>1.8983163699868424E-2</v>
      </c>
      <c r="AA844" s="3">
        <f t="shared" ca="1" si="273"/>
        <v>1.8558803003238269E-2</v>
      </c>
      <c r="AB844" s="3">
        <f t="shared" ca="1" si="273"/>
        <v>1.8188183407566418E-2</v>
      </c>
      <c r="AC844" s="3">
        <f t="shared" ca="1" si="273"/>
        <v>1.7876507873127129E-2</v>
      </c>
      <c r="AD844" s="3">
        <f t="shared" ca="1" si="273"/>
        <v>1.7628463361241391E-2</v>
      </c>
      <c r="AE844" s="3">
        <f t="shared" ca="1" si="273"/>
        <v>1.7448219969818636E-2</v>
      </c>
      <c r="AF844" s="3">
        <f t="shared" ca="1" si="273"/>
        <v>1.7339410374262891E-2</v>
      </c>
      <c r="AG844" s="3">
        <f t="shared" ca="1" si="273"/>
        <v>1.7305074443623007E-2</v>
      </c>
      <c r="AH844" s="3">
        <f t="shared" ca="1" si="273"/>
        <v>1.7347553348053768E-2</v>
      </c>
      <c r="AI844" s="3">
        <f t="shared" ca="1" si="273"/>
        <v>1.7468322127995015E-2</v>
      </c>
      <c r="AJ844" s="3">
        <f t="shared" ca="1" si="273"/>
        <v>1.7667760522697838E-2</v>
      </c>
      <c r="AK844" s="3">
        <f t="shared" ca="1" si="273"/>
        <v>1.7944878106936731E-2</v>
      </c>
      <c r="AL844" s="3">
        <f t="shared" ca="1" si="273"/>
        <v>1.8297028370767871E-2</v>
      </c>
      <c r="AM844" s="3">
        <f t="shared" ca="1" si="273"/>
        <v>1.871966202870988E-2</v>
      </c>
      <c r="AN844" s="3">
        <f t="shared" ca="1" si="273"/>
        <v>1.9206176966560365E-2</v>
      </c>
      <c r="AO844" s="3">
        <f t="shared" ca="1" si="273"/>
        <v>1.974791838033298E-2</v>
      </c>
      <c r="AP844" s="3">
        <f t="shared" ca="1" si="273"/>
        <v>2.0334370836567184E-2</v>
      </c>
      <c r="AQ844" s="3">
        <f t="shared" ca="1" si="273"/>
        <v>2.0953567996184558E-2</v>
      </c>
      <c r="AR844" s="3">
        <f t="shared" ca="1" si="273"/>
        <v>2.1592715018767708E-2</v>
      </c>
      <c r="AS844" s="3">
        <f t="shared" ca="1" si="273"/>
        <v>2.2238934610821937E-2</v>
      </c>
      <c r="AT844" s="3">
        <f t="shared" ca="1" si="273"/>
        <v>2.287987231851378E-2</v>
      </c>
      <c r="AU844" s="3">
        <f t="shared" ca="1" si="273"/>
        <v>2.3503706294469278E-2</v>
      </c>
      <c r="AV844" s="3">
        <f t="shared" ca="1" si="273"/>
        <v>2.4098227619037446E-2</v>
      </c>
      <c r="AW844" s="3">
        <f t="shared" ca="1" si="273"/>
        <v>2.4649572946556599E-2</v>
      </c>
      <c r="AX844" s="3">
        <f t="shared" ca="1" si="272"/>
        <v>2.5143010739665492E-2</v>
      </c>
      <c r="AY844" s="3">
        <f t="shared" ca="1" si="272"/>
        <v>2.5569542957664594E-2</v>
      </c>
      <c r="AZ844" s="3">
        <f t="shared" ca="1" si="252"/>
        <v>2.5938627339130608E-2</v>
      </c>
      <c r="BC844" s="3">
        <f ca="1">-MC!BC844</f>
        <v>0.49573085500376379</v>
      </c>
      <c r="BD844" s="3">
        <f ca="1">-MC!BD844</f>
        <v>0.70237978835122217</v>
      </c>
      <c r="BE844" s="3">
        <f ca="1">-MC!BE844</f>
        <v>0.2766105000750807</v>
      </c>
    </row>
    <row r="845" spans="1:57" x14ac:dyDescent="0.5">
      <c r="A845" s="3">
        <f t="shared" si="253"/>
        <v>8.3299999999998668</v>
      </c>
      <c r="B845" s="3">
        <f t="shared" ca="1" si="271"/>
        <v>2.4027573286846432E-2</v>
      </c>
      <c r="C845" s="3">
        <f t="shared" ca="1" si="271"/>
        <v>2.4790856992580327E-2</v>
      </c>
      <c r="D845" s="3">
        <f t="shared" ca="1" si="271"/>
        <v>2.5418742353413692E-2</v>
      </c>
      <c r="E845" s="3">
        <f t="shared" ca="1" si="271"/>
        <v>2.591762490575409E-2</v>
      </c>
      <c r="F845" s="3">
        <f t="shared" ca="1" si="271"/>
        <v>2.6293309225909264E-2</v>
      </c>
      <c r="G845" s="3">
        <f t="shared" ca="1" si="271"/>
        <v>2.6551343590770538E-2</v>
      </c>
      <c r="H845" s="3">
        <f t="shared" ca="1" si="271"/>
        <v>2.6697330617092258E-2</v>
      </c>
      <c r="I845" s="3">
        <f t="shared" ca="1" si="271"/>
        <v>2.6737204523630032E-2</v>
      </c>
      <c r="J845" s="3">
        <f t="shared" ca="1" si="271"/>
        <v>2.6677456123264637E-2</v>
      </c>
      <c r="K845" s="3">
        <f t="shared" ca="1" si="271"/>
        <v>2.6525284001079914E-2</v>
      </c>
      <c r="L845" s="3">
        <f t="shared" ca="1" si="271"/>
        <v>2.6288657509434803E-2</v>
      </c>
      <c r="M845" s="3">
        <f t="shared" ca="1" si="271"/>
        <v>2.5976290588057355E-2</v>
      </c>
      <c r="N845" s="3">
        <f t="shared" ca="1" si="271"/>
        <v>2.5597539236025792E-2</v>
      </c>
      <c r="O845" s="3">
        <f t="shared" ca="1" si="271"/>
        <v>2.5162245014766951E-2</v>
      </c>
      <c r="P845" s="3">
        <f t="shared" ca="1" si="271"/>
        <v>2.4680550226132147E-2</v>
      </c>
      <c r="Q845" s="3">
        <f t="shared" ca="1" si="271"/>
        <v>2.4162708101508459E-2</v>
      </c>
      <c r="R845" s="3">
        <f t="shared" ca="1" si="273"/>
        <v>2.3618905781827477E-2</v>
      </c>
      <c r="S845" s="3">
        <f t="shared" ca="1" si="273"/>
        <v>2.3059111524820861E-2</v>
      </c>
      <c r="T845" s="3">
        <f t="shared" ca="1" si="273"/>
        <v>2.2492952006506459E-2</v>
      </c>
      <c r="U845" s="3">
        <f t="shared" ca="1" si="273"/>
        <v>2.1929621232418872E-2</v>
      </c>
      <c r="V845" s="3">
        <f t="shared" ca="1" si="273"/>
        <v>2.1377819220774839E-2</v>
      </c>
      <c r="W845" s="3">
        <f t="shared" ca="1" si="273"/>
        <v>2.0845716032773218E-2</v>
      </c>
      <c r="X845" s="3">
        <f t="shared" ca="1" si="273"/>
        <v>2.0340935030331485E-2</v>
      </c>
      <c r="Y845" s="3">
        <f t="shared" ca="1" si="273"/>
        <v>1.9870548807288078E-2</v>
      </c>
      <c r="Z845" s="3">
        <f t="shared" ca="1" si="273"/>
        <v>1.9441082234483115E-2</v>
      </c>
      <c r="AA845" s="3">
        <f t="shared" ca="1" si="273"/>
        <v>1.9058519048190298E-2</v>
      </c>
      <c r="AB845" s="3">
        <f t="shared" ca="1" si="273"/>
        <v>1.8728310326608866E-2</v>
      </c>
      <c r="AC845" s="3">
        <f t="shared" ca="1" si="273"/>
        <v>1.8455383750015528E-2</v>
      </c>
      <c r="AD845" s="3">
        <f t="shared" ca="1" si="273"/>
        <v>1.8244150860998194E-2</v>
      </c>
      <c r="AE845" s="3">
        <f t="shared" ca="1" si="273"/>
        <v>1.8098505719370096E-2</v>
      </c>
      <c r="AF845" s="3">
        <f t="shared" ca="1" si="273"/>
        <v>1.8021803563248243E-2</v>
      </c>
      <c r="AG845" s="3">
        <f t="shared" ca="1" si="273"/>
        <v>1.8016804337333835E-2</v>
      </c>
      <c r="AH845" s="3">
        <f t="shared" ca="1" si="273"/>
        <v>1.8085565499782439E-2</v>
      </c>
      <c r="AI845" s="3">
        <f t="shared" ca="1" si="273"/>
        <v>1.8229273296849726E-2</v>
      </c>
      <c r="AJ845" s="3">
        <f t="shared" ca="1" si="273"/>
        <v>1.8448012630200197E-2</v>
      </c>
      <c r="AK845" s="3">
        <f t="shared" ca="1" si="273"/>
        <v>1.8740491939672466E-2</v>
      </c>
      <c r="AL845" s="3">
        <f t="shared" ca="1" si="273"/>
        <v>1.9103758051625785E-2</v>
      </c>
      <c r="AM845" s="3">
        <f t="shared" ca="1" si="273"/>
        <v>1.9532951423915108E-2</v>
      </c>
      <c r="AN845" s="3">
        <f t="shared" ca="1" si="273"/>
        <v>2.0021159120867642E-2</v>
      </c>
      <c r="AO845" s="3">
        <f t="shared" ca="1" si="273"/>
        <v>2.0559418838475178E-2</v>
      </c>
      <c r="AP845" s="3">
        <f t="shared" ca="1" si="273"/>
        <v>2.113691539154704E-2</v>
      </c>
      <c r="AQ845" s="3">
        <f t="shared" ca="1" si="273"/>
        <v>2.1741394792725757E-2</v>
      </c>
      <c r="AR845" s="3">
        <f t="shared" ca="1" si="273"/>
        <v>2.235978926140935E-2</v>
      </c>
      <c r="AS845" s="3">
        <f t="shared" ca="1" si="273"/>
        <v>2.2978960621113376E-2</v>
      </c>
      <c r="AT845" s="3">
        <f t="shared" ca="1" si="273"/>
        <v>2.3586293880582733E-2</v>
      </c>
      <c r="AU845" s="3">
        <f t="shared" ca="1" si="273"/>
        <v>2.4169688647486851E-2</v>
      </c>
      <c r="AV845" s="3">
        <f t="shared" ca="1" si="273"/>
        <v>2.4716632771140442E-2</v>
      </c>
      <c r="AW845" s="3">
        <f t="shared" ca="1" si="273"/>
        <v>2.5212976376871966E-2</v>
      </c>
      <c r="AX845" s="3">
        <f t="shared" ca="1" si="272"/>
        <v>2.5643834769375057E-2</v>
      </c>
      <c r="AY845" s="3">
        <f t="shared" ca="1" si="272"/>
        <v>2.6000312938766496E-2</v>
      </c>
      <c r="AZ845" s="3">
        <f t="shared" ref="AZ845:AZ908" ca="1" si="274">AZ844+AZ$2*$B$7+(AZ$3*$BC845+AZ$4*$BD845+AZ$5*$BE845)*SQRT($B$7)+(AZ844-AY844)/(AZ$11-AY$11)*$B$7</f>
        <v>2.6292564537820258E-2</v>
      </c>
      <c r="BC845" s="3">
        <f ca="1">-MC!BC845</f>
        <v>0.55928711818095778</v>
      </c>
      <c r="BD845" s="3">
        <f ca="1">-MC!BD845</f>
        <v>1.2952251969238491</v>
      </c>
      <c r="BE845" s="3">
        <f ca="1">-MC!BE845</f>
        <v>0.34689093861092779</v>
      </c>
    </row>
    <row r="846" spans="1:57" x14ac:dyDescent="0.5">
      <c r="A846" s="3">
        <f t="shared" ref="A846:A909" si="275">A845+0.01</f>
        <v>8.3399999999998666</v>
      </c>
      <c r="B846" s="3">
        <f t="shared" ref="B846:Q861" ca="1" si="276">B845+B$2*$B$7+(B$3*$BC846+B$4*$BD846+B$5*$BE846)*SQRT($B$7)+(C845-B845)/(C$11-B$11)*$B$7</f>
        <v>2.4436907661197702E-2</v>
      </c>
      <c r="C846" s="3">
        <f t="shared" ca="1" si="276"/>
        <v>2.5148279609962718E-2</v>
      </c>
      <c r="D846" s="3">
        <f t="shared" ca="1" si="276"/>
        <v>2.5725436142616118E-2</v>
      </c>
      <c r="E846" s="3">
        <f t="shared" ca="1" si="276"/>
        <v>2.617479642109553E-2</v>
      </c>
      <c r="F846" s="3">
        <f t="shared" ca="1" si="276"/>
        <v>2.6502192512389826E-2</v>
      </c>
      <c r="G846" s="3">
        <f t="shared" ca="1" si="276"/>
        <v>2.6713204070668073E-2</v>
      </c>
      <c r="H846" s="3">
        <f t="shared" ca="1" si="276"/>
        <v>2.6813468760670145E-2</v>
      </c>
      <c r="I846" s="3">
        <f t="shared" ca="1" si="276"/>
        <v>2.6808958878114172E-2</v>
      </c>
      <c r="J846" s="3">
        <f t="shared" ca="1" si="276"/>
        <v>2.670620522345863E-2</v>
      </c>
      <c r="K846" s="3">
        <f t="shared" ca="1" si="276"/>
        <v>2.6512446830723169E-2</v>
      </c>
      <c r="L846" s="3">
        <f t="shared" ca="1" si="276"/>
        <v>2.6235692452182248E-2</v>
      </c>
      <c r="M846" s="3">
        <f t="shared" ca="1" si="276"/>
        <v>2.5884693085570266E-2</v>
      </c>
      <c r="N846" s="3">
        <f t="shared" ca="1" si="276"/>
        <v>2.546883856394299E-2</v>
      </c>
      <c r="O846" s="3">
        <f t="shared" ca="1" si="276"/>
        <v>2.4998000654858195E-2</v>
      </c>
      <c r="P846" s="3">
        <f t="shared" ca="1" si="276"/>
        <v>2.4482348269007911E-2</v>
      </c>
      <c r="Q846" s="3">
        <f t="shared" ca="1" si="276"/>
        <v>2.3932158005372399E-2</v>
      </c>
      <c r="R846" s="3">
        <f t="shared" ca="1" si="273"/>
        <v>2.3357637688122029E-2</v>
      </c>
      <c r="S846" s="3">
        <f t="shared" ca="1" si="273"/>
        <v>2.2768774222463168E-2</v>
      </c>
      <c r="T846" s="3">
        <f t="shared" ca="1" si="273"/>
        <v>2.2175211551616694E-2</v>
      </c>
      <c r="U846" s="3">
        <f t="shared" ca="1" si="273"/>
        <v>2.1586160165610775E-2</v>
      </c>
      <c r="V846" s="3">
        <f t="shared" ca="1" si="273"/>
        <v>2.1010336274572685E-2</v>
      </c>
      <c r="W846" s="3">
        <f t="shared" ca="1" si="273"/>
        <v>2.0455926190055644E-2</v>
      </c>
      <c r="X846" s="3">
        <f t="shared" ca="1" si="273"/>
        <v>1.9930569788251418E-2</v>
      </c>
      <c r="Y846" s="3">
        <f t="shared" ca="1" si="273"/>
        <v>1.9441356523239865E-2</v>
      </c>
      <c r="Z846" s="3">
        <f t="shared" ca="1" si="273"/>
        <v>1.8994828472703319E-2</v>
      </c>
      <c r="AA846" s="3">
        <f t="shared" ca="1" si="273"/>
        <v>1.8596986886117672E-2</v>
      </c>
      <c r="AB846" s="3">
        <f t="shared" ca="1" si="273"/>
        <v>1.825330059338091E-2</v>
      </c>
      <c r="AC846" s="3">
        <f t="shared" ca="1" si="273"/>
        <v>1.7968715138129802E-2</v>
      </c>
      <c r="AD846" s="3">
        <f t="shared" ca="1" si="273"/>
        <v>1.7747659777964244E-2</v>
      </c>
      <c r="AE846" s="3">
        <f t="shared" ca="1" si="273"/>
        <v>1.759404565274977E-2</v>
      </c>
      <c r="AF846" s="3">
        <f t="shared" ca="1" si="273"/>
        <v>1.7511243659707475E-2</v>
      </c>
      <c r="AG846" s="3">
        <f t="shared" ca="1" si="273"/>
        <v>1.7502026889570213E-2</v>
      </c>
      <c r="AH846" s="3">
        <f t="shared" ca="1" si="273"/>
        <v>1.7568462132982944E-2</v>
      </c>
      <c r="AI846" s="3">
        <f t="shared" ca="1" si="273"/>
        <v>1.7711739867281438E-2</v>
      </c>
      <c r="AJ846" s="3">
        <f t="shared" ca="1" si="273"/>
        <v>1.7931943176728957E-2</v>
      </c>
      <c r="AK846" s="3">
        <f t="shared" ca="1" si="273"/>
        <v>1.8227772401785323E-2</v>
      </c>
      <c r="AL846" s="3">
        <f t="shared" ca="1" si="273"/>
        <v>1.8596260779385858E-2</v>
      </c>
      <c r="AM846" s="3">
        <f t="shared" ca="1" si="273"/>
        <v>1.9032531645558036E-2</v>
      </c>
      <c r="AN846" s="3">
        <f t="shared" ca="1" si="273"/>
        <v>1.9529654455719948E-2</v>
      </c>
      <c r="AO846" s="3">
        <f t="shared" ca="1" si="273"/>
        <v>2.0078652706939683E-2</v>
      </c>
      <c r="AP846" s="3">
        <f t="shared" ca="1" si="273"/>
        <v>2.0668704850497779E-2</v>
      </c>
      <c r="AQ846" s="3">
        <f t="shared" ca="1" si="273"/>
        <v>2.1287562691051917E-2</v>
      </c>
      <c r="AR846" s="3">
        <f t="shared" ca="1" si="273"/>
        <v>2.1922178895091751E-2</v>
      </c>
      <c r="AS846" s="3">
        <f t="shared" ca="1" si="273"/>
        <v>2.2559447556186777E-2</v>
      </c>
      <c r="AT846" s="3">
        <f t="shared" ca="1" si="273"/>
        <v>2.3186785931641883E-2</v>
      </c>
      <c r="AU846" s="3">
        <f t="shared" ca="1" si="273"/>
        <v>2.3792107736580647E-2</v>
      </c>
      <c r="AV846" s="3">
        <f t="shared" ca="1" si="273"/>
        <v>2.4362891069456299E-2</v>
      </c>
      <c r="AW846" s="3">
        <f t="shared" ca="1" si="273"/>
        <v>2.4884995340141054E-2</v>
      </c>
      <c r="AX846" s="3">
        <f t="shared" ca="1" si="272"/>
        <v>2.5343680965290973E-2</v>
      </c>
      <c r="AY846" s="3">
        <f t="shared" ca="1" si="272"/>
        <v>2.5730460969639095E-2</v>
      </c>
      <c r="AZ846" s="3">
        <f t="shared" ca="1" si="274"/>
        <v>2.6056599722681133E-2</v>
      </c>
      <c r="BC846" s="3">
        <f ca="1">-MC!BC846</f>
        <v>-0.46175248411223002</v>
      </c>
      <c r="BD846" s="3">
        <f ca="1">-MC!BD846</f>
        <v>-0.82347915160588592</v>
      </c>
      <c r="BE846" s="3">
        <f ca="1">-MC!BE846</f>
        <v>-0.83805389113863082</v>
      </c>
    </row>
    <row r="847" spans="1:57" x14ac:dyDescent="0.5">
      <c r="A847" s="3">
        <f t="shared" si="275"/>
        <v>8.3499999999998664</v>
      </c>
      <c r="B847" s="3">
        <f t="shared" ca="1" si="276"/>
        <v>2.3628638339247714E-2</v>
      </c>
      <c r="C847" s="3">
        <f t="shared" ca="1" si="276"/>
        <v>2.4315452413735384E-2</v>
      </c>
      <c r="D847" s="3">
        <f t="shared" ca="1" si="276"/>
        <v>2.4872142610773609E-2</v>
      </c>
      <c r="E847" s="3">
        <f t="shared" ca="1" si="276"/>
        <v>2.5304942571640055E-2</v>
      </c>
      <c r="F847" s="3">
        <f t="shared" ca="1" si="276"/>
        <v>2.5619502708243602E-2</v>
      </c>
      <c r="G847" s="3">
        <f t="shared" ca="1" si="276"/>
        <v>2.5821224901952156E-2</v>
      </c>
      <c r="H847" s="3">
        <f t="shared" ca="1" si="276"/>
        <v>2.5915572702577605E-2</v>
      </c>
      <c r="I847" s="3">
        <f t="shared" ca="1" si="276"/>
        <v>2.5908347297519844E-2</v>
      </c>
      <c r="J847" s="3">
        <f t="shared" ca="1" si="276"/>
        <v>2.5805910260549157E-2</v>
      </c>
      <c r="K847" s="3">
        <f t="shared" ca="1" si="276"/>
        <v>2.5615331830147553E-2</v>
      </c>
      <c r="L847" s="3">
        <f t="shared" ca="1" si="276"/>
        <v>2.5344450888173754E-2</v>
      </c>
      <c r="M847" s="3">
        <f t="shared" ca="1" si="276"/>
        <v>2.5001846202394897E-2</v>
      </c>
      <c r="N847" s="3">
        <f t="shared" ca="1" si="276"/>
        <v>2.4596732143794285E-2</v>
      </c>
      <c r="O847" s="3">
        <f t="shared" ca="1" si="276"/>
        <v>2.413880139062179E-2</v>
      </c>
      <c r="P847" s="3">
        <f t="shared" ca="1" si="276"/>
        <v>2.3638040174092139E-2</v>
      </c>
      <c r="Q847" s="3">
        <f t="shared" ca="1" si="276"/>
        <v>2.3104539183598637E-2</v>
      </c>
      <c r="R847" s="3">
        <f t="shared" ca="1" si="273"/>
        <v>2.25483176623421E-2</v>
      </c>
      <c r="S847" s="3">
        <f t="shared" ca="1" si="273"/>
        <v>2.1979171911905106E-2</v>
      </c>
      <c r="T847" s="3">
        <f t="shared" ca="1" si="273"/>
        <v>2.1406553903564326E-2</v>
      </c>
      <c r="U847" s="3">
        <f t="shared" ca="1" si="273"/>
        <v>2.0839481382496774E-2</v>
      </c>
      <c r="V847" s="3">
        <f t="shared" ca="1" si="273"/>
        <v>2.0286477528416079E-2</v>
      </c>
      <c r="W847" s="3">
        <f t="shared" ca="1" si="273"/>
        <v>1.9755535685015174E-2</v>
      </c>
      <c r="X847" s="3">
        <f t="shared" ca="1" si="273"/>
        <v>1.9254103026186402E-2</v>
      </c>
      <c r="Y847" s="3">
        <f t="shared" ca="1" si="273"/>
        <v>1.8789076649689995E-2</v>
      </c>
      <c r="Z847" s="3">
        <f t="shared" ca="1" si="273"/>
        <v>1.8366806622684653E-2</v>
      </c>
      <c r="AA847" s="3">
        <f t="shared" ca="1" si="273"/>
        <v>1.7993102489125331E-2</v>
      </c>
      <c r="AB847" s="3">
        <f t="shared" ca="1" si="273"/>
        <v>1.7673241609348932E-2</v>
      </c>
      <c r="AC847" s="3">
        <f t="shared" ca="1" si="273"/>
        <v>1.741197816389228E-2</v>
      </c>
      <c r="AD847" s="3">
        <f t="shared" ca="1" si="273"/>
        <v>1.7213549889174989E-2</v>
      </c>
      <c r="AE847" s="3">
        <f t="shared" ca="1" si="273"/>
        <v>1.708167575320289E-2</v>
      </c>
      <c r="AF847" s="3">
        <f t="shared" ca="1" si="273"/>
        <v>1.7019533038546662E-2</v>
      </c>
      <c r="AG847" s="3">
        <f t="shared" ca="1" si="273"/>
        <v>1.7029698682206895E-2</v>
      </c>
      <c r="AH847" s="3">
        <f t="shared" ca="1" si="273"/>
        <v>1.7114039481796715E-2</v>
      </c>
      <c r="AI847" s="3">
        <f t="shared" ca="1" si="273"/>
        <v>1.7273540801269315E-2</v>
      </c>
      <c r="AJ847" s="3">
        <f t="shared" ca="1" si="273"/>
        <v>1.7508074558354098E-2</v>
      </c>
      <c r="AK847" s="3">
        <f t="shared" ca="1" si="273"/>
        <v>1.7816123660838151E-2</v>
      </c>
      <c r="AL847" s="3">
        <f t="shared" ca="1" si="273"/>
        <v>1.8194498462091726E-2</v>
      </c>
      <c r="AM847" s="3">
        <f t="shared" ca="1" si="273"/>
        <v>1.8638095943080132E-2</v>
      </c>
      <c r="AN847" s="3">
        <f t="shared" ca="1" si="273"/>
        <v>1.9139758795019005E-2</v>
      </c>
      <c r="AO847" s="3">
        <f t="shared" ca="1" si="273"/>
        <v>1.9690287249267566E-2</v>
      </c>
      <c r="AP847" s="3">
        <f t="shared" ca="1" si="273"/>
        <v>2.02786444131954E-2</v>
      </c>
      <c r="AQ847" s="3">
        <f t="shared" ca="1" si="273"/>
        <v>2.0892378953083802E-2</v>
      </c>
      <c r="AR847" s="3">
        <f t="shared" ca="1" si="273"/>
        <v>2.1518254995480265E-2</v>
      </c>
      <c r="AS847" s="3">
        <f t="shared" ca="1" si="273"/>
        <v>2.2142989680085285E-2</v>
      </c>
      <c r="AT847" s="3">
        <f t="shared" ca="1" si="273"/>
        <v>2.275382292644856E-2</v>
      </c>
      <c r="AU847" s="3">
        <f t="shared" ca="1" si="273"/>
        <v>2.3338472856488456E-2</v>
      </c>
      <c r="AV847" s="3">
        <f t="shared" ca="1" si="273"/>
        <v>2.3884198975011765E-2</v>
      </c>
      <c r="AW847" s="3">
        <f t="shared" ca="1" si="273"/>
        <v>2.437666346948978E-2</v>
      </c>
      <c r="AX847" s="3">
        <f t="shared" ca="1" si="272"/>
        <v>2.480106790350101E-2</v>
      </c>
      <c r="AY847" s="3">
        <f t="shared" ca="1" si="272"/>
        <v>2.5149138166543811E-2</v>
      </c>
      <c r="AZ847" s="3">
        <f t="shared" ca="1" si="274"/>
        <v>2.5432946200627506E-2</v>
      </c>
      <c r="BC847" s="3">
        <f ca="1">-MC!BC847</f>
        <v>-0.99699639713827626</v>
      </c>
      <c r="BD847" s="3">
        <f ca="1">-MC!BD847</f>
        <v>0.61413268162496237</v>
      </c>
      <c r="BE847" s="3">
        <f ca="1">-MC!BE847</f>
        <v>-7.8001901184881817E-2</v>
      </c>
    </row>
    <row r="848" spans="1:57" x14ac:dyDescent="0.5">
      <c r="A848" s="3">
        <f t="shared" si="275"/>
        <v>8.3599999999998662</v>
      </c>
      <c r="B848" s="3">
        <f t="shared" ca="1" si="276"/>
        <v>2.4382197867984623E-2</v>
      </c>
      <c r="C848" s="3">
        <f t="shared" ca="1" si="276"/>
        <v>2.4953380953929329E-2</v>
      </c>
      <c r="D848" s="3">
        <f t="shared" ca="1" si="276"/>
        <v>2.5402389681033428E-2</v>
      </c>
      <c r="E848" s="3">
        <f t="shared" ca="1" si="276"/>
        <v>2.5735215545097934E-2</v>
      </c>
      <c r="F848" s="3">
        <f t="shared" ca="1" si="276"/>
        <v>2.5957270678469029E-2</v>
      </c>
      <c r="G848" s="3">
        <f t="shared" ca="1" si="276"/>
        <v>2.6073722560742637E-2</v>
      </c>
      <c r="H848" s="3">
        <f t="shared" ca="1" si="276"/>
        <v>2.6089803984806575E-2</v>
      </c>
      <c r="I848" s="3">
        <f t="shared" ca="1" si="276"/>
        <v>2.6011088365246817E-2</v>
      </c>
      <c r="J848" s="3">
        <f t="shared" ca="1" si="276"/>
        <v>2.5843711355640182E-2</v>
      </c>
      <c r="K848" s="3">
        <f t="shared" ca="1" si="276"/>
        <v>2.5594517675305191E-2</v>
      </c>
      <c r="L848" s="3">
        <f t="shared" ca="1" si="276"/>
        <v>2.5271119586365513E-2</v>
      </c>
      <c r="M848" s="3">
        <f t="shared" ca="1" si="276"/>
        <v>2.4881866859850631E-2</v>
      </c>
      <c r="N848" s="3">
        <f t="shared" ca="1" si="276"/>
        <v>2.4435741629998401E-2</v>
      </c>
      <c r="O848" s="3">
        <f t="shared" ca="1" si="276"/>
        <v>2.3942200711819107E-2</v>
      </c>
      <c r="P848" s="3">
        <f t="shared" ca="1" si="276"/>
        <v>2.3410990890319706E-2</v>
      </c>
      <c r="Q848" s="3">
        <f t="shared" ca="1" si="276"/>
        <v>2.2851960189750605E-2</v>
      </c>
      <c r="R848" s="3">
        <f t="shared" ca="1" si="273"/>
        <v>2.2274882529761703E-2</v>
      </c>
      <c r="S848" s="3">
        <f t="shared" ca="1" si="273"/>
        <v>2.1689306878817087E-2</v>
      </c>
      <c r="T848" s="3">
        <f t="shared" ca="1" si="273"/>
        <v>2.1104436518662801E-2</v>
      </c>
      <c r="U848" s="3">
        <f t="shared" ca="1" si="273"/>
        <v>2.0529039741785174E-2</v>
      </c>
      <c r="V848" s="3">
        <f t="shared" ca="1" si="273"/>
        <v>1.997138999660697E-2</v>
      </c>
      <c r="W848" s="3">
        <f t="shared" ca="1" si="273"/>
        <v>1.9439230962143773E-2</v>
      </c>
      <c r="X848" s="3">
        <f t="shared" ca="1" si="273"/>
        <v>1.8939760414779801E-2</v>
      </c>
      <c r="Y848" s="3">
        <f t="shared" ca="1" si="273"/>
        <v>1.8479626400743309E-2</v>
      </c>
      <c r="Z848" s="3">
        <f t="shared" ca="1" si="273"/>
        <v>1.8064930280641128E-2</v>
      </c>
      <c r="AA848" s="3">
        <f t="shared" ca="1" si="273"/>
        <v>1.7701233195498191E-2</v>
      </c>
      <c r="AB848" s="3">
        <f t="shared" ca="1" si="273"/>
        <v>1.7393564336091252E-2</v>
      </c>
      <c r="AC848" s="3">
        <f t="shared" ca="1" si="273"/>
        <v>1.7146429814567293E-2</v>
      </c>
      <c r="AD848" s="3">
        <f t="shared" ca="1" si="273"/>
        <v>1.6963819131023794E-2</v>
      </c>
      <c r="AE848" s="3">
        <f t="shared" ca="1" si="273"/>
        <v>1.6849202350622761E-2</v>
      </c>
      <c r="AF848" s="3">
        <f t="shared" ca="1" si="273"/>
        <v>1.6805506388374546E-2</v>
      </c>
      <c r="AG848" s="3">
        <f t="shared" ca="1" si="273"/>
        <v>1.6835055248633202E-2</v>
      </c>
      <c r="AH848" s="3">
        <f t="shared" ca="1" si="273"/>
        <v>1.6939458931444724E-2</v>
      </c>
      <c r="AI848" s="3">
        <f t="shared" ca="1" si="273"/>
        <v>1.7119440864188405E-2</v>
      </c>
      <c r="AJ848" s="3">
        <f t="shared" ca="1" si="273"/>
        <v>1.7374604970608738E-2</v>
      </c>
      <c r="AK848" s="3">
        <f t="shared" ca="1" si="273"/>
        <v>1.7703159914673937E-2</v>
      </c>
      <c r="AL848" s="3">
        <f t="shared" ca="1" si="273"/>
        <v>1.8101636394630961E-2</v>
      </c>
      <c r="AM848" s="3">
        <f t="shared" ca="1" si="273"/>
        <v>1.8564648326071864E-2</v>
      </c>
      <c r="AN848" s="3">
        <f t="shared" ca="1" si="273"/>
        <v>1.9084755003851414E-2</v>
      </c>
      <c r="AO848" s="3">
        <f t="shared" ca="1" si="273"/>
        <v>1.9652476849927637E-2</v>
      </c>
      <c r="AP848" s="3">
        <f t="shared" ca="1" si="273"/>
        <v>2.0256505169741573E-2</v>
      </c>
      <c r="AQ848" s="3">
        <f t="shared" ca="1" si="273"/>
        <v>2.0884129081038538E-2</v>
      </c>
      <c r="AR848" s="3">
        <f t="shared" ca="1" si="273"/>
        <v>2.1521867700017027E-2</v>
      </c>
      <c r="AS848" s="3">
        <f t="shared" ca="1" si="273"/>
        <v>2.2156204502702531E-2</v>
      </c>
      <c r="AT848" s="3">
        <f t="shared" ca="1" si="273"/>
        <v>2.2774145003652286E-2</v>
      </c>
      <c r="AU848" s="3">
        <f t="shared" ca="1" si="273"/>
        <v>2.3363154569442327E-2</v>
      </c>
      <c r="AV848" s="3">
        <f t="shared" ca="1" si="273"/>
        <v>2.3910217836529638E-2</v>
      </c>
      <c r="AW848" s="3">
        <f t="shared" ca="1" si="273"/>
        <v>2.4400745835242772E-2</v>
      </c>
      <c r="AX848" s="3">
        <f t="shared" ca="1" si="272"/>
        <v>2.4819830008311259E-2</v>
      </c>
      <c r="AY848" s="3">
        <f t="shared" ca="1" si="272"/>
        <v>2.515936430202545E-2</v>
      </c>
      <c r="AZ848" s="3">
        <f t="shared" ca="1" si="274"/>
        <v>2.5432227796882784E-2</v>
      </c>
      <c r="BC848" s="3">
        <f ca="1">-MC!BC848</f>
        <v>-0.1389952370340124</v>
      </c>
      <c r="BD848" s="3">
        <f ca="1">-MC!BD848</f>
        <v>-0.37936727834016004</v>
      </c>
      <c r="BE848" s="3">
        <f ca="1">-MC!BE848</f>
        <v>-1.4614411424858567</v>
      </c>
    </row>
    <row r="849" spans="1:57" x14ac:dyDescent="0.5">
      <c r="A849" s="3">
        <f t="shared" si="275"/>
        <v>8.369999999999866</v>
      </c>
      <c r="B849" s="3">
        <f t="shared" ca="1" si="276"/>
        <v>2.5702451071594076E-2</v>
      </c>
      <c r="C849" s="3">
        <f t="shared" ca="1" si="276"/>
        <v>2.6207206563707897E-2</v>
      </c>
      <c r="D849" s="3">
        <f t="shared" ca="1" si="276"/>
        <v>2.6596220782732632E-2</v>
      </c>
      <c r="E849" s="3">
        <f t="shared" ca="1" si="276"/>
        <v>2.687524216536552E-2</v>
      </c>
      <c r="F849" s="3">
        <f t="shared" ca="1" si="276"/>
        <v>2.7049443651000479E-2</v>
      </c>
      <c r="G849" s="3">
        <f t="shared" ca="1" si="276"/>
        <v>2.7123757399413015E-2</v>
      </c>
      <c r="H849" s="3">
        <f t="shared" ca="1" si="276"/>
        <v>2.7103184515303694E-2</v>
      </c>
      <c r="I849" s="3">
        <f t="shared" ca="1" si="276"/>
        <v>2.6993069686551581E-2</v>
      </c>
      <c r="J849" s="3">
        <f t="shared" ca="1" si="276"/>
        <v>2.6799321663615244E-2</v>
      </c>
      <c r="K849" s="3">
        <f t="shared" ca="1" si="276"/>
        <v>2.6528558633692894E-2</v>
      </c>
      <c r="L849" s="3">
        <f t="shared" ca="1" si="276"/>
        <v>2.6188165200687716E-2</v>
      </c>
      <c r="M849" s="3">
        <f t="shared" ca="1" si="276"/>
        <v>2.5786261083145978E-2</v>
      </c>
      <c r="N849" s="3">
        <f t="shared" ca="1" si="276"/>
        <v>2.5331595115084832E-2</v>
      </c>
      <c r="O849" s="3">
        <f t="shared" ca="1" si="276"/>
        <v>2.4833387185670221E-2</v>
      </c>
      <c r="P849" s="3">
        <f t="shared" ca="1" si="276"/>
        <v>2.4301143578377225E-2</v>
      </c>
      <c r="Q849" s="3">
        <f t="shared" ca="1" si="276"/>
        <v>2.3744468608199822E-2</v>
      </c>
      <c r="R849" s="3">
        <f t="shared" ca="1" si="273"/>
        <v>2.3172889840100235E-2</v>
      </c>
      <c r="S849" s="3">
        <f t="shared" ca="1" si="273"/>
        <v>2.2595707891350448E-2</v>
      </c>
      <c r="T849" s="3">
        <f t="shared" ca="1" si="273"/>
        <v>2.2021876347957277E-2</v>
      </c>
      <c r="U849" s="3">
        <f t="shared" ca="1" si="273"/>
        <v>2.1459913053198974E-2</v>
      </c>
      <c r="V849" s="3">
        <f t="shared" ca="1" si="273"/>
        <v>2.0917840734594323E-2</v>
      </c>
      <c r="W849" s="3">
        <f t="shared" ca="1" si="273"/>
        <v>2.0403152420879544E-2</v>
      </c>
      <c r="X849" s="3">
        <f t="shared" ca="1" si="273"/>
        <v>1.9922795506904883E-2</v>
      </c>
      <c r="Y849" s="3">
        <f t="shared" ca="1" si="273"/>
        <v>1.9483168003320818E-2</v>
      </c>
      <c r="Z849" s="3">
        <f t="shared" ca="1" si="273"/>
        <v>1.9090121579309356E-2</v>
      </c>
      <c r="AA849" s="3">
        <f t="shared" ca="1" si="273"/>
        <v>1.8748967986687421E-2</v>
      </c>
      <c r="AB849" s="3">
        <f t="shared" ca="1" si="273"/>
        <v>1.8464487257749646E-2</v>
      </c>
      <c r="AC849" s="3">
        <f t="shared" ca="1" si="273"/>
        <v>1.8240936441949126E-2</v>
      </c>
      <c r="AD849" s="3">
        <f t="shared" ca="1" si="273"/>
        <v>1.8082055798785378E-2</v>
      </c>
      <c r="AE849" s="3">
        <f t="shared" ca="1" si="273"/>
        <v>1.7991065470336878E-2</v>
      </c>
      <c r="AF849" s="3">
        <f t="shared" ca="1" si="273"/>
        <v>1.7970640961806526E-2</v>
      </c>
      <c r="AG849" s="3">
        <f t="shared" ca="1" si="273"/>
        <v>1.8022852276658046E-2</v>
      </c>
      <c r="AH849" s="3">
        <f t="shared" ca="1" si="273"/>
        <v>1.8149051523644766E-2</v>
      </c>
      <c r="AI849" s="3">
        <f t="shared" ca="1" si="273"/>
        <v>1.8349699081478484E-2</v>
      </c>
      <c r="AJ849" s="3">
        <f t="shared" ca="1" si="273"/>
        <v>1.8624129763976708E-2</v>
      </c>
      <c r="AK849" s="3">
        <f t="shared" ca="1" si="273"/>
        <v>1.8970276892117298E-2</v>
      </c>
      <c r="AL849" s="3">
        <f t="shared" ca="1" si="273"/>
        <v>1.9384390449873543E-2</v>
      </c>
      <c r="AM849" s="3">
        <f t="shared" ca="1" si="273"/>
        <v>1.9860800289899092E-2</v>
      </c>
      <c r="AN849" s="3">
        <f t="shared" ca="1" si="273"/>
        <v>2.039178139148165E-2</v>
      </c>
      <c r="AO849" s="3">
        <f t="shared" ca="1" si="273"/>
        <v>2.0967573536382119E-2</v>
      </c>
      <c r="AP849" s="3">
        <f t="shared" ca="1" si="273"/>
        <v>2.1576595482235447E-2</v>
      </c>
      <c r="AQ849" s="3">
        <f t="shared" ca="1" si="273"/>
        <v>2.2205876098069319E-2</v>
      </c>
      <c r="AR849" s="3">
        <f t="shared" ca="1" si="273"/>
        <v>2.2841688725721336E-2</v>
      </c>
      <c r="AS849" s="3">
        <f t="shared" ca="1" si="273"/>
        <v>2.3470282171770246E-2</v>
      </c>
      <c r="AT849" s="3">
        <f t="shared" ca="1" si="273"/>
        <v>2.4078426187828423E-2</v>
      </c>
      <c r="AU849" s="3">
        <f t="shared" ca="1" si="273"/>
        <v>2.465333195192404E-2</v>
      </c>
      <c r="AV849" s="3">
        <f t="shared" ca="1" si="273"/>
        <v>2.5181708715443032E-2</v>
      </c>
      <c r="AW849" s="3">
        <f t="shared" ca="1" si="273"/>
        <v>2.5648718181351685E-2</v>
      </c>
      <c r="AX849" s="3">
        <f t="shared" ca="1" si="272"/>
        <v>2.6039346244137989E-2</v>
      </c>
      <c r="AY849" s="3">
        <f t="shared" ca="1" si="272"/>
        <v>2.6345666697572823E-2</v>
      </c>
      <c r="AZ849" s="3">
        <f t="shared" ca="1" si="274"/>
        <v>2.6581396798324542E-2</v>
      </c>
      <c r="BC849" s="3">
        <f ca="1">-MC!BC849</f>
        <v>1.7146329163748169</v>
      </c>
      <c r="BD849" s="3">
        <f ca="1">-MC!BD849</f>
        <v>0.31386186791617554</v>
      </c>
      <c r="BE849" s="3">
        <f ca="1">-MC!BE849</f>
        <v>-0.66903095397613477</v>
      </c>
    </row>
    <row r="850" spans="1:57" x14ac:dyDescent="0.5">
      <c r="A850" s="3">
        <f t="shared" si="275"/>
        <v>8.3799999999998658</v>
      </c>
      <c r="B850" s="3">
        <f t="shared" ca="1" si="276"/>
        <v>2.444411105184471E-2</v>
      </c>
      <c r="C850" s="3">
        <f t="shared" ca="1" si="276"/>
        <v>2.5026814634676285E-2</v>
      </c>
      <c r="D850" s="3">
        <f t="shared" ca="1" si="276"/>
        <v>2.5490050830956491E-2</v>
      </c>
      <c r="E850" s="3">
        <f t="shared" ca="1" si="276"/>
        <v>2.5839639795221168E-2</v>
      </c>
      <c r="F850" s="3">
        <f t="shared" ca="1" si="276"/>
        <v>2.6080830050993938E-2</v>
      </c>
      <c r="G850" s="3">
        <f t="shared" ca="1" si="276"/>
        <v>2.621863321048189E-2</v>
      </c>
      <c r="H850" s="3">
        <f t="shared" ca="1" si="276"/>
        <v>2.6258133449047281E-2</v>
      </c>
      <c r="I850" s="3">
        <f t="shared" ca="1" si="276"/>
        <v>2.6204761463953386E-2</v>
      </c>
      <c r="J850" s="3">
        <f t="shared" ca="1" si="276"/>
        <v>2.606451380957981E-2</v>
      </c>
      <c r="K850" s="3">
        <f t="shared" ca="1" si="276"/>
        <v>2.5844096818101792E-2</v>
      </c>
      <c r="L850" s="3">
        <f t="shared" ca="1" si="276"/>
        <v>2.5550982086936107E-2</v>
      </c>
      <c r="M850" s="3">
        <f t="shared" ca="1" si="276"/>
        <v>2.519337391681041E-2</v>
      </c>
      <c r="N850" s="3">
        <f t="shared" ca="1" si="276"/>
        <v>2.4780102468627999E-2</v>
      </c>
      <c r="O850" s="3">
        <f t="shared" ca="1" si="276"/>
        <v>2.4320465333816065E-2</v>
      </c>
      <c r="P850" s="3">
        <f t="shared" ca="1" si="276"/>
        <v>2.3824042929782664E-2</v>
      </c>
      <c r="Q850" s="3">
        <f t="shared" ca="1" si="276"/>
        <v>2.3300510508976049E-2</v>
      </c>
      <c r="R850" s="3">
        <f t="shared" ca="1" si="273"/>
        <v>2.2759463941360025E-2</v>
      </c>
      <c r="S850" s="3">
        <f t="shared" ca="1" si="273"/>
        <v>2.2210270165742858E-2</v>
      </c>
      <c r="T850" s="3">
        <f t="shared" ca="1" si="273"/>
        <v>2.16619477569421E-2</v>
      </c>
      <c r="U850" s="3">
        <f t="shared" ca="1" si="273"/>
        <v>2.1123078803213347E-2</v>
      </c>
      <c r="V850" s="3">
        <f t="shared" ca="1" si="273"/>
        <v>2.060175001220323E-2</v>
      </c>
      <c r="W850" s="3">
        <f t="shared" ca="1" si="273"/>
        <v>2.0105518467362849E-2</v>
      </c>
      <c r="X850" s="3">
        <f t="shared" ca="1" si="273"/>
        <v>1.9641395888546943E-2</v>
      </c>
      <c r="Y850" s="3">
        <f t="shared" ca="1" si="273"/>
        <v>1.9215844957330599E-2</v>
      </c>
      <c r="Z850" s="3">
        <f t="shared" ca="1" si="273"/>
        <v>1.8834782357134684E-2</v>
      </c>
      <c r="AA850" s="3">
        <f t="shared" ca="1" si="273"/>
        <v>1.8503585154801969E-2</v>
      </c>
      <c r="AB850" s="3">
        <f t="shared" ca="1" si="273"/>
        <v>1.8227098925680058E-2</v>
      </c>
      <c r="AC850" s="3">
        <f t="shared" ca="1" si="273"/>
        <v>1.8009646352589417E-2</v>
      </c>
      <c r="AD850" s="3">
        <f t="shared" ca="1" si="273"/>
        <v>1.7855033140401228E-2</v>
      </c>
      <c r="AE850" s="3">
        <f t="shared" ca="1" si="273"/>
        <v>1.7766544177995301E-2</v>
      </c>
      <c r="AF850" s="3">
        <f t="shared" ca="1" si="273"/>
        <v>1.7746918208564756E-2</v>
      </c>
      <c r="AG850" s="3">
        <f t="shared" ca="1" si="273"/>
        <v>1.7798285856494275E-2</v>
      </c>
      <c r="AH850" s="3">
        <f t="shared" ca="1" si="273"/>
        <v>1.7922055935716375E-2</v>
      </c>
      <c r="AI850" s="3">
        <f t="shared" ca="1" si="273"/>
        <v>1.8118740354669489E-2</v>
      </c>
      <c r="AJ850" s="3">
        <f t="shared" ca="1" si="273"/>
        <v>1.8387719392202215E-2</v>
      </c>
      <c r="AK850" s="3">
        <f t="shared" ca="1" si="273"/>
        <v>1.8726965618495735E-2</v>
      </c>
      <c r="AL850" s="3">
        <f t="shared" ca="1" si="273"/>
        <v>1.9132762935895706E-2</v>
      </c>
      <c r="AM850" s="3">
        <f t="shared" ca="1" si="273"/>
        <v>1.9599471828684135E-2</v>
      </c>
      <c r="AN850" s="3">
        <f t="shared" ca="1" si="273"/>
        <v>2.01193977337084E-2</v>
      </c>
      <c r="AO850" s="3">
        <f t="shared" ca="1" si="273"/>
        <v>2.0682814653999442E-2</v>
      </c>
      <c r="AP850" s="3">
        <f t="shared" ca="1" si="273"/>
        <v>2.1278183744987217E-2</v>
      </c>
      <c r="AQ850" s="3">
        <f t="shared" ca="1" si="273"/>
        <v>2.1892588616088254E-2</v>
      </c>
      <c r="AR850" s="3">
        <f t="shared" ca="1" si="273"/>
        <v>2.2512371756496879E-2</v>
      </c>
      <c r="AS850" s="3">
        <f t="shared" ca="1" si="273"/>
        <v>2.3123861981094465E-2</v>
      </c>
      <c r="AT850" s="3">
        <f t="shared" ca="1" si="273"/>
        <v>2.3713907609655815E-2</v>
      </c>
      <c r="AU850" s="3">
        <f t="shared" ca="1" si="273"/>
        <v>2.4269779907350107E-2</v>
      </c>
      <c r="AV850" s="3">
        <f t="shared" ca="1" si="273"/>
        <v>2.477822796126573E-2</v>
      </c>
      <c r="AW850" s="3">
        <f t="shared" ca="1" si="273"/>
        <v>2.522448172220847E-2</v>
      </c>
      <c r="AX850" s="3">
        <f t="shared" ca="1" si="272"/>
        <v>2.559374194395855E-2</v>
      </c>
      <c r="AY850" s="3">
        <f t="shared" ca="1" si="272"/>
        <v>2.5878590133960516E-2</v>
      </c>
      <c r="AZ850" s="3">
        <f t="shared" ca="1" si="274"/>
        <v>2.6093958052226088E-2</v>
      </c>
      <c r="BC850" s="3">
        <f ca="1">-MC!BC850</f>
        <v>-0.68687845762902278</v>
      </c>
      <c r="BD850" s="3">
        <f ca="1">-MC!BD850</f>
        <v>0.75258223838613691</v>
      </c>
      <c r="BE850" s="3">
        <f ca="1">-MC!BE850</f>
        <v>1.176819293489979</v>
      </c>
    </row>
    <row r="851" spans="1:57" x14ac:dyDescent="0.5">
      <c r="A851" s="3">
        <f t="shared" si="275"/>
        <v>8.3899999999998656</v>
      </c>
      <c r="B851" s="3">
        <f t="shared" ca="1" si="276"/>
        <v>2.5227646322799894E-2</v>
      </c>
      <c r="C851" s="3">
        <f t="shared" ca="1" si="276"/>
        <v>2.5584191470860003E-2</v>
      </c>
      <c r="D851" s="3">
        <f t="shared" ca="1" si="276"/>
        <v>2.583565267842778E-2</v>
      </c>
      <c r="E851" s="3">
        <f t="shared" ca="1" si="276"/>
        <v>2.5987441890374448E-2</v>
      </c>
      <c r="F851" s="3">
        <f t="shared" ca="1" si="276"/>
        <v>2.6044403286890321E-2</v>
      </c>
      <c r="G851" s="3">
        <f t="shared" ca="1" si="276"/>
        <v>2.6011148000149635E-2</v>
      </c>
      <c r="H851" s="3">
        <f t="shared" ca="1" si="276"/>
        <v>2.589236333012173E-2</v>
      </c>
      <c r="I851" s="3">
        <f t="shared" ca="1" si="276"/>
        <v>2.5693086014515785E-2</v>
      </c>
      <c r="J851" s="3">
        <f t="shared" ca="1" si="276"/>
        <v>2.5418920413624518E-2</v>
      </c>
      <c r="K851" s="3">
        <f t="shared" ca="1" si="276"/>
        <v>2.5076180976741875E-2</v>
      </c>
      <c r="L851" s="3">
        <f t="shared" ca="1" si="276"/>
        <v>2.4671946241742539E-2</v>
      </c>
      <c r="M851" s="3">
        <f t="shared" ca="1" si="276"/>
        <v>2.4214025021600586E-2</v>
      </c>
      <c r="N851" s="3">
        <f t="shared" ca="1" si="276"/>
        <v>2.3710848726783931E-2</v>
      </c>
      <c r="O851" s="3">
        <f t="shared" ca="1" si="276"/>
        <v>2.3171312574785392E-2</v>
      </c>
      <c r="P851" s="3">
        <f t="shared" ca="1" si="276"/>
        <v>2.2604591048187388E-2</v>
      </c>
      <c r="Q851" s="3">
        <f t="shared" ca="1" si="276"/>
        <v>2.2019950279414335E-2</v>
      </c>
      <c r="R851" s="3">
        <f t="shared" ca="1" si="273"/>
        <v>2.1426574398933279E-2</v>
      </c>
      <c r="S851" s="3">
        <f t="shared" ca="1" si="273"/>
        <v>2.0833416635605197E-2</v>
      </c>
      <c r="T851" s="3">
        <f t="shared" ca="1" si="273"/>
        <v>2.0249080533352677E-2</v>
      </c>
      <c r="U851" s="3">
        <f t="shared" ca="1" si="273"/>
        <v>1.9681732415282611E-2</v>
      </c>
      <c r="V851" s="3">
        <f t="shared" ca="1" si="273"/>
        <v>1.9139042965832177E-2</v>
      </c>
      <c r="W851" s="3">
        <f t="shared" ca="1" si="273"/>
        <v>1.8628153323744099E-2</v>
      </c>
      <c r="X851" s="3">
        <f t="shared" ca="1" si="273"/>
        <v>1.8155659535966963E-2</v>
      </c>
      <c r="Y851" s="3">
        <f t="shared" ca="1" si="273"/>
        <v>1.7727608957037712E-2</v>
      </c>
      <c r="Z851" s="3">
        <f t="shared" ca="1" si="273"/>
        <v>1.7349503285802755E-2</v>
      </c>
      <c r="AA851" s="3">
        <f t="shared" ca="1" si="273"/>
        <v>1.7026304903862206E-2</v>
      </c>
      <c r="AB851" s="3">
        <f t="shared" ca="1" si="273"/>
        <v>1.676244492659389E-2</v>
      </c>
      <c r="AC851" s="3">
        <f t="shared" ca="1" si="273"/>
        <v>1.6561831661596676E-2</v>
      </c>
      <c r="AD851" s="3">
        <f t="shared" ca="1" si="273"/>
        <v>1.6427856240312969E-2</v>
      </c>
      <c r="AE851" s="3">
        <f t="shared" ca="1" si="273"/>
        <v>1.6363388263418623E-2</v>
      </c>
      <c r="AF851" s="3">
        <f t="shared" ca="1" si="273"/>
        <v>1.6370749654926565E-2</v>
      </c>
      <c r="AG851" s="3">
        <f t="shared" ca="1" si="273"/>
        <v>1.6451651576998547E-2</v>
      </c>
      <c r="AH851" s="3">
        <f t="shared" ca="1" si="273"/>
        <v>1.6607079440408175E-2</v>
      </c>
      <c r="AI851" s="3">
        <f t="shared" ca="1" si="273"/>
        <v>1.6837116557197562E-2</v>
      </c>
      <c r="AJ851" s="3">
        <f t="shared" ca="1" si="273"/>
        <v>1.7140708542100796E-2</v>
      </c>
      <c r="AK851" s="3">
        <f t="shared" ca="1" si="273"/>
        <v>1.7515387103056706E-2</v>
      </c>
      <c r="AL851" s="3">
        <f t="shared" ca="1" si="273"/>
        <v>1.7956989990219396E-2</v>
      </c>
      <c r="AM851" s="3">
        <f t="shared" ca="1" si="273"/>
        <v>1.8459428311188814E-2</v>
      </c>
      <c r="AN851" s="3">
        <f t="shared" ca="1" si="273"/>
        <v>1.9014558030817173E-2</v>
      </c>
      <c r="AO851" s="3">
        <f t="shared" ca="1" si="273"/>
        <v>1.9612207532106893E-2</v>
      </c>
      <c r="AP851" s="3">
        <f t="shared" ca="1" si="273"/>
        <v>2.0240400610305777E-2</v>
      </c>
      <c r="AQ851" s="3">
        <f t="shared" ca="1" si="273"/>
        <v>2.0885795898529513E-2</v>
      </c>
      <c r="AR851" s="3">
        <f t="shared" ca="1" si="273"/>
        <v>2.1534325245719015E-2</v>
      </c>
      <c r="AS851" s="3">
        <f t="shared" ca="1" si="273"/>
        <v>2.217191744142644E-2</v>
      </c>
      <c r="AT851" s="3">
        <f t="shared" ca="1" si="273"/>
        <v>2.2785018999139536E-2</v>
      </c>
      <c r="AU851" s="3">
        <f t="shared" ca="1" si="273"/>
        <v>2.3360480861310665E-2</v>
      </c>
      <c r="AV851" s="3">
        <f t="shared" ca="1" si="273"/>
        <v>2.3884612514144379E-2</v>
      </c>
      <c r="AW851" s="3">
        <f t="shared" ref="AW851:AY866" ca="1" si="277">AW850+AW$2*$B$7+(AW$3*$BC851+AW$4*$BD851+AW$5*$BE851)*SQRT($B$7)+(AX850-AW850)/(AX$11-AW$11)*$B$7</f>
        <v>2.4342235083685961E-2</v>
      </c>
      <c r="AX851" s="3">
        <f t="shared" ca="1" si="272"/>
        <v>2.4718290035266446E-2</v>
      </c>
      <c r="AY851" s="3">
        <f t="shared" ca="1" si="272"/>
        <v>2.5005400720968404E-2</v>
      </c>
      <c r="AZ851" s="3">
        <f t="shared" ca="1" si="274"/>
        <v>2.5219186907632068E-2</v>
      </c>
      <c r="BC851" s="3">
        <f ca="1">-MC!BC851</f>
        <v>-1.6170273758638061</v>
      </c>
      <c r="BD851" s="3">
        <f ca="1">-MC!BD851</f>
        <v>-1.0955654299518889</v>
      </c>
      <c r="BE851" s="3">
        <f ca="1">-MC!BE851</f>
        <v>-2.9934570678737913</v>
      </c>
    </row>
    <row r="852" spans="1:57" x14ac:dyDescent="0.5">
      <c r="A852" s="3">
        <f t="shared" si="275"/>
        <v>8.3999999999998654</v>
      </c>
      <c r="B852" s="3">
        <f t="shared" ca="1" si="276"/>
        <v>2.5764976652943548E-2</v>
      </c>
      <c r="C852" s="3">
        <f t="shared" ca="1" si="276"/>
        <v>2.6101924219441627E-2</v>
      </c>
      <c r="D852" s="3">
        <f t="shared" ca="1" si="276"/>
        <v>2.6336057515230778E-2</v>
      </c>
      <c r="E852" s="3">
        <f t="shared" ca="1" si="276"/>
        <v>2.6472696001139533E-2</v>
      </c>
      <c r="F852" s="3">
        <f t="shared" ca="1" si="276"/>
        <v>2.6516595239586216E-2</v>
      </c>
      <c r="G852" s="3">
        <f t="shared" ca="1" si="276"/>
        <v>2.6472281603100303E-2</v>
      </c>
      <c r="H852" s="3">
        <f t="shared" ca="1" si="276"/>
        <v>2.6344361222870309E-2</v>
      </c>
      <c r="I852" s="3">
        <f t="shared" ca="1" si="276"/>
        <v>2.6137792560655959E-2</v>
      </c>
      <c r="J852" s="3">
        <f t="shared" ca="1" si="276"/>
        <v>2.5858103437182502E-2</v>
      </c>
      <c r="K852" s="3">
        <f t="shared" ca="1" si="276"/>
        <v>2.5511532043624677E-2</v>
      </c>
      <c r="L852" s="3">
        <f t="shared" ca="1" si="276"/>
        <v>2.5105079458046152E-2</v>
      </c>
      <c r="M852" s="3">
        <f t="shared" ca="1" si="276"/>
        <v>2.464647458870909E-2</v>
      </c>
      <c r="N852" s="3">
        <f t="shared" ca="1" si="276"/>
        <v>2.4144065671471347E-2</v>
      </c>
      <c r="O852" s="3">
        <f t="shared" ca="1" si="276"/>
        <v>2.360666112696885E-2</v>
      </c>
      <c r="P852" s="3">
        <f t="shared" ca="1" si="276"/>
        <v>2.304334508754971E-2</v>
      </c>
      <c r="Q852" s="3">
        <f t="shared" ca="1" si="276"/>
        <v>2.246329016152037E-2</v>
      </c>
      <c r="R852" s="3">
        <f t="shared" ref="R852:AV860" ca="1" si="278">R851+R$2*$B$7+(R$3*$BC852+R$4*$BD852+R$5*$BE852)*SQRT($B$7)+(S851-R851)/(S$11-R$11)*$B$7</f>
        <v>2.1875584348737393E-2</v>
      </c>
      <c r="S852" s="3">
        <f t="shared" ca="1" si="278"/>
        <v>2.1289082789990834E-2</v>
      </c>
      <c r="T852" s="3">
        <f t="shared" ca="1" si="278"/>
        <v>2.0712289631918526E-2</v>
      </c>
      <c r="U852" s="3">
        <f t="shared" ca="1" si="278"/>
        <v>2.015327107561277E-2</v>
      </c>
      <c r="V852" s="3">
        <f t="shared" ca="1" si="278"/>
        <v>1.9619597432166597E-2</v>
      </c>
      <c r="W852" s="3">
        <f t="shared" ca="1" si="278"/>
        <v>1.9118309549345711E-2</v>
      </c>
      <c r="X852" s="3">
        <f t="shared" ca="1" si="278"/>
        <v>1.865590345640521E-2</v>
      </c>
      <c r="Y852" s="3">
        <f t="shared" ca="1" si="278"/>
        <v>1.8238326835988469E-2</v>
      </c>
      <c r="Z852" s="3">
        <f t="shared" ca="1" si="278"/>
        <v>1.787098205664938E-2</v>
      </c>
      <c r="AA852" s="3">
        <f t="shared" ca="1" si="278"/>
        <v>1.7558732467546162E-2</v>
      </c>
      <c r="AB852" s="3">
        <f t="shared" ca="1" si="278"/>
        <v>1.7305910374077128E-2</v>
      </c>
      <c r="AC852" s="3">
        <f t="shared" ca="1" si="278"/>
        <v>1.7116325352950709E-2</v>
      </c>
      <c r="AD852" s="3">
        <f t="shared" ca="1" si="278"/>
        <v>1.6993269596180333E-2</v>
      </c>
      <c r="AE852" s="3">
        <f t="shared" ca="1" si="278"/>
        <v>1.6939513033913684E-2</v>
      </c>
      <c r="AF852" s="3">
        <f t="shared" ca="1" si="278"/>
        <v>1.6957276366417938E-2</v>
      </c>
      <c r="AG852" s="3">
        <f t="shared" ca="1" si="278"/>
        <v>1.7048166863108505E-2</v>
      </c>
      <c r="AH852" s="3">
        <f t="shared" ca="1" si="278"/>
        <v>1.7213062076030631E-2</v>
      </c>
      <c r="AI852" s="3">
        <f t="shared" ca="1" si="278"/>
        <v>1.7451932247771054E-2</v>
      </c>
      <c r="AJ852" s="3">
        <f t="shared" ca="1" si="278"/>
        <v>1.7763603853282097E-2</v>
      </c>
      <c r="AK852" s="3">
        <f t="shared" ca="1" si="278"/>
        <v>1.8145483280756568E-2</v>
      </c>
      <c r="AL852" s="3">
        <f t="shared" ca="1" si="278"/>
        <v>1.8593277711962491E-2</v>
      </c>
      <c r="AM852" s="3">
        <f t="shared" ca="1" si="278"/>
        <v>1.9100764524206813E-2</v>
      </c>
      <c r="AN852" s="3">
        <f t="shared" ca="1" si="278"/>
        <v>1.9659665935681202E-2</v>
      </c>
      <c r="AO852" s="3">
        <f t="shared" ca="1" si="278"/>
        <v>2.0259680522851809E-2</v>
      </c>
      <c r="AP852" s="3">
        <f t="shared" ca="1" si="278"/>
        <v>2.0888710616757202E-2</v>
      </c>
      <c r="AQ852" s="3">
        <f t="shared" ca="1" si="278"/>
        <v>2.1533305809228489E-2</v>
      </c>
      <c r="AR852" s="3">
        <f t="shared" ca="1" si="278"/>
        <v>2.217930316954695E-2</v>
      </c>
      <c r="AS852" s="3">
        <f t="shared" ca="1" si="278"/>
        <v>2.2812547074611677E-2</v>
      </c>
      <c r="AT852" s="3">
        <f t="shared" ca="1" si="278"/>
        <v>2.341939750959007E-2</v>
      </c>
      <c r="AU852" s="3">
        <f t="shared" ca="1" si="278"/>
        <v>2.3986600356949647E-2</v>
      </c>
      <c r="AV852" s="3">
        <f t="shared" ca="1" si="278"/>
        <v>2.4500341765828885E-2</v>
      </c>
      <c r="AW852" s="3">
        <f t="shared" ca="1" si="277"/>
        <v>2.4945352676534093E-2</v>
      </c>
      <c r="AX852" s="3">
        <f t="shared" ca="1" si="272"/>
        <v>2.530663693690418E-2</v>
      </c>
      <c r="AY852" s="3">
        <f t="shared" ca="1" si="272"/>
        <v>2.5577188315198836E-2</v>
      </c>
      <c r="AZ852" s="3">
        <f t="shared" ca="1" si="274"/>
        <v>2.5773693357791588E-2</v>
      </c>
      <c r="BC852" s="3">
        <f ca="1">-MC!BC852</f>
        <v>0.83002304979241082</v>
      </c>
      <c r="BD852" s="3">
        <f ca="1">-MC!BD852</f>
        <v>0.20878416330711858</v>
      </c>
      <c r="BE852" s="3">
        <f ca="1">-MC!BE852</f>
        <v>-0.14881105501938308</v>
      </c>
    </row>
    <row r="853" spans="1:57" x14ac:dyDescent="0.5">
      <c r="A853" s="3">
        <f t="shared" si="275"/>
        <v>8.4099999999998651</v>
      </c>
      <c r="B853" s="3">
        <f t="shared" ca="1" si="276"/>
        <v>2.4718021707156281E-2</v>
      </c>
      <c r="C853" s="3">
        <f t="shared" ca="1" si="276"/>
        <v>2.5145718771821549E-2</v>
      </c>
      <c r="D853" s="3">
        <f t="shared" ca="1" si="276"/>
        <v>2.5463155092284275E-2</v>
      </c>
      <c r="E853" s="3">
        <f t="shared" ca="1" si="276"/>
        <v>2.5675906835111804E-2</v>
      </c>
      <c r="F853" s="3">
        <f t="shared" ca="1" si="276"/>
        <v>2.5788990134569097E-2</v>
      </c>
      <c r="G853" s="3">
        <f t="shared" ca="1" si="276"/>
        <v>2.5807195787814246E-2</v>
      </c>
      <c r="H853" s="3">
        <f t="shared" ca="1" si="276"/>
        <v>2.5735397927567651E-2</v>
      </c>
      <c r="I853" s="3">
        <f t="shared" ca="1" si="276"/>
        <v>2.5578825886823316E-2</v>
      </c>
      <c r="J853" s="3">
        <f t="shared" ca="1" si="276"/>
        <v>2.5343280064824069E-2</v>
      </c>
      <c r="K853" s="3">
        <f t="shared" ca="1" si="276"/>
        <v>2.50352714830477E-2</v>
      </c>
      <c r="L853" s="3">
        <f t="shared" ca="1" si="276"/>
        <v>2.4662072823304924E-2</v>
      </c>
      <c r="M853" s="3">
        <f t="shared" ca="1" si="276"/>
        <v>2.4231682136204136E-2</v>
      </c>
      <c r="N853" s="3">
        <f t="shared" ca="1" si="276"/>
        <v>2.3752713523004263E-2</v>
      </c>
      <c r="O853" s="3">
        <f t="shared" ca="1" si="276"/>
        <v>2.3234237648872891E-2</v>
      </c>
      <c r="P853" s="3">
        <f t="shared" ca="1" si="276"/>
        <v>2.2685597344902241E-2</v>
      </c>
      <c r="Q853" s="3">
        <f t="shared" ca="1" si="276"/>
        <v>2.2116220755607013E-2</v>
      </c>
      <c r="R853" s="3">
        <f t="shared" ca="1" si="278"/>
        <v>2.1535448823540176E-2</v>
      </c>
      <c r="S853" s="3">
        <f t="shared" ca="1" si="278"/>
        <v>2.095238768769267E-2</v>
      </c>
      <c r="T853" s="3">
        <f t="shared" ca="1" si="278"/>
        <v>2.0375791195379068E-2</v>
      </c>
      <c r="U853" s="3">
        <f t="shared" ca="1" si="278"/>
        <v>1.9813974533106567E-2</v>
      </c>
      <c r="V853" s="3">
        <f t="shared" ca="1" si="278"/>
        <v>1.9274756752727499E-2</v>
      </c>
      <c r="W853" s="3">
        <f t="shared" ca="1" si="278"/>
        <v>1.87654275289523E-2</v>
      </c>
      <c r="X853" s="3">
        <f t="shared" ca="1" si="278"/>
        <v>1.829273199271466E-2</v>
      </c>
      <c r="Y853" s="3">
        <f t="shared" ca="1" si="278"/>
        <v>1.7862867274052504E-2</v>
      </c>
      <c r="Z853" s="3">
        <f t="shared" ca="1" si="278"/>
        <v>1.7481485529640309E-2</v>
      </c>
      <c r="AA853" s="3">
        <f t="shared" ca="1" si="278"/>
        <v>1.7153700193099728E-2</v>
      </c>
      <c r="AB853" s="3">
        <f t="shared" ca="1" si="278"/>
        <v>1.688409387388743E-2</v>
      </c>
      <c r="AC853" s="3">
        <f t="shared" ca="1" si="278"/>
        <v>1.6676726526106744E-2</v>
      </c>
      <c r="AD853" s="3">
        <f t="shared" ca="1" si="278"/>
        <v>1.6535140500176206E-2</v>
      </c>
      <c r="AE853" s="3">
        <f t="shared" ca="1" si="278"/>
        <v>1.6462355137107077E-2</v>
      </c>
      <c r="AF853" s="3">
        <f t="shared" ca="1" si="278"/>
        <v>1.6460838972496859E-2</v>
      </c>
      <c r="AG853" s="3">
        <f t="shared" ca="1" si="278"/>
        <v>1.6532444416151058E-2</v>
      </c>
      <c r="AH853" s="3">
        <f t="shared" ca="1" si="278"/>
        <v>1.6678290169628122E-2</v>
      </c>
      <c r="AI853" s="3">
        <f t="shared" ca="1" si="278"/>
        <v>1.689858239710897E-2</v>
      </c>
      <c r="AJ853" s="3">
        <f t="shared" ca="1" si="278"/>
        <v>1.7192377422620961E-2</v>
      </c>
      <c r="AK853" s="3">
        <f t="shared" ca="1" si="278"/>
        <v>1.7557305322094166E-2</v>
      </c>
      <c r="AL853" s="3">
        <f t="shared" ca="1" si="278"/>
        <v>1.7989291758128492E-2</v>
      </c>
      <c r="AM853" s="3">
        <f t="shared" ca="1" si="278"/>
        <v>1.8482329489866611E-2</v>
      </c>
      <c r="AN853" s="3">
        <f t="shared" ca="1" si="278"/>
        <v>1.9028356180098228E-2</v>
      </c>
      <c r="AO853" s="3">
        <f t="shared" ca="1" si="278"/>
        <v>1.9617289878055846E-2</v>
      </c>
      <c r="AP853" s="3">
        <f t="shared" ca="1" si="278"/>
        <v>2.0237260811483387E-2</v>
      </c>
      <c r="AQ853" s="3">
        <f t="shared" ca="1" si="278"/>
        <v>2.0875058928615957E-2</v>
      </c>
      <c r="AR853" s="3">
        <f t="shared" ca="1" si="278"/>
        <v>2.1516775838871436E-2</v>
      </c>
      <c r="AS853" s="3">
        <f t="shared" ca="1" si="278"/>
        <v>2.2148520576638579E-2</v>
      </c>
      <c r="AT853" s="3">
        <f t="shared" ca="1" si="278"/>
        <v>2.2756915340587248E-2</v>
      </c>
      <c r="AU853" s="3">
        <f t="shared" ca="1" si="278"/>
        <v>2.3328949700114579E-2</v>
      </c>
      <c r="AV853" s="3">
        <f t="shared" ca="1" si="278"/>
        <v>2.3851036242775604E-2</v>
      </c>
      <c r="AW853" s="3">
        <f t="shared" ca="1" si="277"/>
        <v>2.4308167886958682E-2</v>
      </c>
      <c r="AX853" s="3">
        <f t="shared" ca="1" si="272"/>
        <v>2.4685766136140066E-2</v>
      </c>
      <c r="AY853" s="3">
        <f t="shared" ca="1" si="272"/>
        <v>2.4977558214479785E-2</v>
      </c>
      <c r="AZ853" s="3">
        <f t="shared" ca="1" si="274"/>
        <v>2.5201639661483356E-2</v>
      </c>
      <c r="BC853" s="3">
        <f ca="1">-MC!BC853</f>
        <v>-0.82928373705422054</v>
      </c>
      <c r="BD853" s="3">
        <f ca="1">-MC!BD853</f>
        <v>-2.2232653930585045E-3</v>
      </c>
      <c r="BE853" s="3">
        <f ca="1">-MC!BE853</f>
        <v>1.0971098856479102</v>
      </c>
    </row>
    <row r="854" spans="1:57" x14ac:dyDescent="0.5">
      <c r="A854" s="3">
        <f t="shared" si="275"/>
        <v>8.4199999999998649</v>
      </c>
      <c r="B854" s="3">
        <f t="shared" ca="1" si="276"/>
        <v>2.4838221146703431E-2</v>
      </c>
      <c r="C854" s="3">
        <f t="shared" ca="1" si="276"/>
        <v>2.5157400896682339E-2</v>
      </c>
      <c r="D854" s="3">
        <f t="shared" ca="1" si="276"/>
        <v>2.5375245060525527E-2</v>
      </c>
      <c r="E854" s="3">
        <f t="shared" ca="1" si="276"/>
        <v>2.5497021455250821E-2</v>
      </c>
      <c r="F854" s="3">
        <f t="shared" ca="1" si="276"/>
        <v>2.5527441731414972E-2</v>
      </c>
      <c r="G854" s="3">
        <f t="shared" ca="1" si="276"/>
        <v>2.5470996049732263E-2</v>
      </c>
      <c r="H854" s="3">
        <f t="shared" ca="1" si="276"/>
        <v>2.5332261469238542E-2</v>
      </c>
      <c r="I854" s="3">
        <f t="shared" ca="1" si="276"/>
        <v>2.5116173095697272E-2</v>
      </c>
      <c r="J854" s="3">
        <f t="shared" ca="1" si="276"/>
        <v>2.4828238779294083E-2</v>
      </c>
      <c r="K854" s="3">
        <f t="shared" ca="1" si="276"/>
        <v>2.4474677214668207E-2</v>
      </c>
      <c r="L854" s="3">
        <f t="shared" ca="1" si="276"/>
        <v>2.4062467505538906E-2</v>
      </c>
      <c r="M854" s="3">
        <f t="shared" ca="1" si="276"/>
        <v>2.3599311646711411E-2</v>
      </c>
      <c r="N854" s="3">
        <f t="shared" ca="1" si="276"/>
        <v>2.3093524399817853E-2</v>
      </c>
      <c r="O854" s="3">
        <f t="shared" ca="1" si="276"/>
        <v>2.255387347103123E-2</v>
      </c>
      <c r="P854" s="3">
        <f t="shared" ca="1" si="276"/>
        <v>2.1989395194326675E-2</v>
      </c>
      <c r="Q854" s="3">
        <f t="shared" ca="1" si="276"/>
        <v>2.1409208065946421E-2</v>
      </c>
      <c r="R854" s="3">
        <f t="shared" ca="1" si="278"/>
        <v>2.0822340799639443E-2</v>
      </c>
      <c r="S854" s="3">
        <f t="shared" ca="1" si="278"/>
        <v>2.0237585374036596E-2</v>
      </c>
      <c r="T854" s="3">
        <f t="shared" ca="1" si="278"/>
        <v>1.9663380190213475E-2</v>
      </c>
      <c r="U854" s="3">
        <f t="shared" ca="1" si="278"/>
        <v>1.910772428258857E-2</v>
      </c>
      <c r="V854" s="3">
        <f t="shared" ca="1" si="278"/>
        <v>1.857812031288673E-2</v>
      </c>
      <c r="W854" s="3">
        <f t="shared" ca="1" si="278"/>
        <v>1.8081541655647321E-2</v>
      </c>
      <c r="X854" s="3">
        <f t="shared" ca="1" si="278"/>
        <v>1.7624417417786458E-2</v>
      </c>
      <c r="Y854" s="3">
        <f t="shared" ca="1" si="278"/>
        <v>1.7212629050940641E-2</v>
      </c>
      <c r="Z854" s="3">
        <f t="shared" ca="1" si="278"/>
        <v>1.685151337322131E-2</v>
      </c>
      <c r="AA854" s="3">
        <f t="shared" ca="1" si="278"/>
        <v>1.6545868774494963E-2</v>
      </c>
      <c r="AB854" s="3">
        <f t="shared" ca="1" si="278"/>
        <v>1.629996303713287E-2</v>
      </c>
      <c r="AC854" s="3">
        <f t="shared" ca="1" si="278"/>
        <v>1.6117541355642966E-2</v>
      </c>
      <c r="AD854" s="3">
        <f t="shared" ca="1" si="278"/>
        <v>1.600183109128759E-2</v>
      </c>
      <c r="AE854" s="3">
        <f t="shared" ca="1" si="278"/>
        <v>1.5955535831820418E-2</v>
      </c>
      <c r="AF854" s="3">
        <f t="shared" ca="1" si="278"/>
        <v>1.5980806761659985E-2</v>
      </c>
      <c r="AG854" s="3">
        <f t="shared" ca="1" si="278"/>
        <v>1.6079176218573885E-2</v>
      </c>
      <c r="AH854" s="3">
        <f t="shared" ca="1" si="278"/>
        <v>1.6251438816464885E-2</v>
      </c>
      <c r="AI854" s="3">
        <f t="shared" ca="1" si="278"/>
        <v>1.6497471387047217E-2</v>
      </c>
      <c r="AJ854" s="3">
        <f t="shared" ca="1" si="278"/>
        <v>1.6815994847586037E-2</v>
      </c>
      <c r="AK854" s="3">
        <f t="shared" ca="1" si="278"/>
        <v>1.7204297725000085E-2</v>
      </c>
      <c r="AL854" s="3">
        <f t="shared" ca="1" si="278"/>
        <v>1.7657958968130733E-2</v>
      </c>
      <c r="AM854" s="3">
        <f t="shared" ca="1" si="278"/>
        <v>1.8170621586601151E-2</v>
      </c>
      <c r="AN854" s="3">
        <f t="shared" ca="1" si="278"/>
        <v>1.8733873635751953E-2</v>
      </c>
      <c r="AO854" s="3">
        <f t="shared" ca="1" si="278"/>
        <v>1.9337287673450287E-2</v>
      </c>
      <c r="AP854" s="3">
        <f t="shared" ca="1" si="278"/>
        <v>1.9968656940728906E-2</v>
      </c>
      <c r="AQ854" s="3">
        <f t="shared" ca="1" si="278"/>
        <v>2.0614446893291099E-2</v>
      </c>
      <c r="AR854" s="3">
        <f t="shared" ca="1" si="278"/>
        <v>2.1260438750427903E-2</v>
      </c>
      <c r="AS854" s="3">
        <f t="shared" ca="1" si="278"/>
        <v>2.1892441022527517E-2</v>
      </c>
      <c r="AT854" s="3">
        <f t="shared" ca="1" si="278"/>
        <v>2.2496772618620316E-2</v>
      </c>
      <c r="AU854" s="3">
        <f t="shared" ca="1" si="278"/>
        <v>2.3060101317452304E-2</v>
      </c>
      <c r="AV854" s="3">
        <f t="shared" ca="1" si="278"/>
        <v>2.3568501723177888E-2</v>
      </c>
      <c r="AW854" s="3">
        <f t="shared" ca="1" si="277"/>
        <v>2.4006666713208107E-2</v>
      </c>
      <c r="AX854" s="3">
        <f t="shared" ca="1" si="272"/>
        <v>2.4359876630051319E-2</v>
      </c>
      <c r="AY854" s="3">
        <f t="shared" ca="1" si="272"/>
        <v>2.4622040531902048E-2</v>
      </c>
      <c r="AZ854" s="3">
        <f t="shared" ca="1" si="274"/>
        <v>2.4811942924837349E-2</v>
      </c>
      <c r="BC854" s="3">
        <f ca="1">-MC!BC854</f>
        <v>-0.72277296946576364</v>
      </c>
      <c r="BD854" s="3">
        <f ca="1">-MC!BD854</f>
        <v>5.0763719344222302E-2</v>
      </c>
      <c r="BE854" s="3">
        <f ca="1">-MC!BE854</f>
        <v>-1.2513813686565634</v>
      </c>
    </row>
    <row r="855" spans="1:57" x14ac:dyDescent="0.5">
      <c r="A855" s="3">
        <f t="shared" si="275"/>
        <v>8.4299999999998647</v>
      </c>
      <c r="B855" s="3">
        <f t="shared" ca="1" si="276"/>
        <v>2.5329445914148846E-2</v>
      </c>
      <c r="C855" s="3">
        <f t="shared" ca="1" si="276"/>
        <v>2.5465279273440514E-2</v>
      </c>
      <c r="D855" s="3">
        <f t="shared" ca="1" si="276"/>
        <v>2.5514658540732888E-2</v>
      </c>
      <c r="E855" s="3">
        <f t="shared" ca="1" si="276"/>
        <v>2.5482341656221694E-2</v>
      </c>
      <c r="F855" s="3">
        <f t="shared" ca="1" si="276"/>
        <v>2.5372534259111314E-2</v>
      </c>
      <c r="G855" s="3">
        <f t="shared" ca="1" si="276"/>
        <v>2.5189224340338E-2</v>
      </c>
      <c r="H855" s="3">
        <f t="shared" ca="1" si="276"/>
        <v>2.4936490337592699E-2</v>
      </c>
      <c r="I855" s="3">
        <f t="shared" ca="1" si="276"/>
        <v>2.4618771558382362E-2</v>
      </c>
      <c r="J855" s="3">
        <f t="shared" ca="1" si="276"/>
        <v>2.4241081703690381E-2</v>
      </c>
      <c r="K855" s="3">
        <f t="shared" ca="1" si="276"/>
        <v>2.3809145511702944E-2</v>
      </c>
      <c r="L855" s="3">
        <f t="shared" ca="1" si="276"/>
        <v>2.3329446853904205E-2</v>
      </c>
      <c r="M855" s="3">
        <f t="shared" ca="1" si="276"/>
        <v>2.2809189999030321E-2</v>
      </c>
      <c r="N855" s="3">
        <f t="shared" ca="1" si="276"/>
        <v>2.2256188692109852E-2</v>
      </c>
      <c r="O855" s="3">
        <f t="shared" ca="1" si="276"/>
        <v>2.1678706004969336E-2</v>
      </c>
      <c r="P855" s="3">
        <f t="shared" ca="1" si="276"/>
        <v>2.1085270106854282E-2</v>
      </c>
      <c r="Q855" s="3">
        <f t="shared" ca="1" si="276"/>
        <v>2.0484488189534397E-2</v>
      </c>
      <c r="R855" s="3">
        <f t="shared" ca="1" si="278"/>
        <v>1.9884875094734123E-2</v>
      </c>
      <c r="S855" s="3">
        <f t="shared" ca="1" si="278"/>
        <v>1.9294707010417217E-2</v>
      </c>
      <c r="T855" s="3">
        <f t="shared" ca="1" si="278"/>
        <v>1.872190527271388E-2</v>
      </c>
      <c r="U855" s="3">
        <f t="shared" ca="1" si="278"/>
        <v>1.8173951154603699E-2</v>
      </c>
      <c r="V855" s="3">
        <f t="shared" ca="1" si="278"/>
        <v>1.7657829324893737E-2</v>
      </c>
      <c r="W855" s="3">
        <f t="shared" ca="1" si="278"/>
        <v>1.7179995258885937E-2</v>
      </c>
      <c r="X855" s="3">
        <f t="shared" ca="1" si="278"/>
        <v>1.6746360441801736E-2</v>
      </c>
      <c r="Y855" s="3">
        <f t="shared" ca="1" si="278"/>
        <v>1.6362289049083552E-2</v>
      </c>
      <c r="Z855" s="3">
        <f t="shared" ca="1" si="278"/>
        <v>1.6032600961586513E-2</v>
      </c>
      <c r="AA855" s="3">
        <f t="shared" ca="1" si="278"/>
        <v>1.5761577925165946E-2</v>
      </c>
      <c r="AB855" s="3">
        <f t="shared" ca="1" si="278"/>
        <v>1.5552971291868084E-2</v>
      </c>
      <c r="AC855" s="3">
        <f t="shared" ca="1" si="278"/>
        <v>1.5410009887424834E-2</v>
      </c>
      <c r="AD855" s="3">
        <f t="shared" ca="1" si="278"/>
        <v>1.5335404464070879E-2</v>
      </c>
      <c r="AE855" s="3">
        <f t="shared" ca="1" si="278"/>
        <v>1.5331341219754463E-2</v>
      </c>
      <c r="AF855" s="3">
        <f t="shared" ca="1" si="278"/>
        <v>1.5399452328708551E-2</v>
      </c>
      <c r="AG855" s="3">
        <f t="shared" ca="1" si="278"/>
        <v>1.5540748371761035E-2</v>
      </c>
      <c r="AH855" s="3">
        <f t="shared" ca="1" si="278"/>
        <v>1.575549816567336E-2</v>
      </c>
      <c r="AI855" s="3">
        <f t="shared" ca="1" si="278"/>
        <v>1.6043047483617737E-2</v>
      </c>
      <c r="AJ855" s="3">
        <f t="shared" ca="1" si="278"/>
        <v>1.6401580108662713E-2</v>
      </c>
      <c r="AK855" s="3">
        <f t="shared" ca="1" si="278"/>
        <v>1.6827841310831322E-2</v>
      </c>
      <c r="AL855" s="3">
        <f t="shared" ca="1" si="278"/>
        <v>1.7316861659901761E-2</v>
      </c>
      <c r="AM855" s="3">
        <f t="shared" ca="1" si="278"/>
        <v>1.7861732814229675E-2</v>
      </c>
      <c r="AN855" s="3">
        <f t="shared" ca="1" si="278"/>
        <v>1.8453491699438839E-2</v>
      </c>
      <c r="AO855" s="3">
        <f t="shared" ca="1" si="278"/>
        <v>1.9081163947534712E-2</v>
      </c>
      <c r="AP855" s="3">
        <f t="shared" ca="1" si="278"/>
        <v>1.9732004458133032E-2</v>
      </c>
      <c r="AQ855" s="3">
        <f t="shared" ca="1" si="278"/>
        <v>2.0391952871863944E-2</v>
      </c>
      <c r="AR855" s="3">
        <f t="shared" ca="1" si="278"/>
        <v>2.1046278610624743E-2</v>
      </c>
      <c r="AS855" s="3">
        <f t="shared" ca="1" si="278"/>
        <v>2.1680288000900872E-2</v>
      </c>
      <c r="AT855" s="3">
        <f t="shared" ca="1" si="278"/>
        <v>2.2279794687473559E-2</v>
      </c>
      <c r="AU855" s="3">
        <f t="shared" ca="1" si="278"/>
        <v>2.2830942729993253E-2</v>
      </c>
      <c r="AV855" s="3">
        <f t="shared" ca="1" si="278"/>
        <v>2.3319267903472787E-2</v>
      </c>
      <c r="AW855" s="3">
        <f t="shared" ca="1" si="277"/>
        <v>2.3728964617356647E-2</v>
      </c>
      <c r="AX855" s="3">
        <f t="shared" ca="1" si="272"/>
        <v>2.4044976908495906E-2</v>
      </c>
      <c r="AY855" s="3">
        <f t="shared" ca="1" si="272"/>
        <v>2.4261204207180902E-2</v>
      </c>
      <c r="AZ855" s="3">
        <f t="shared" ca="1" si="274"/>
        <v>2.4396995619690963E-2</v>
      </c>
      <c r="BC855" s="3">
        <f ca="1">-MC!BC855</f>
        <v>-0.82910297102596786</v>
      </c>
      <c r="BD855" s="3">
        <f ca="1">-MC!BD855</f>
        <v>1.3891588404897348E-2</v>
      </c>
      <c r="BE855" s="3">
        <f ca="1">-MC!BE855</f>
        <v>-2.1532730178607888</v>
      </c>
    </row>
    <row r="856" spans="1:57" x14ac:dyDescent="0.5">
      <c r="A856" s="3">
        <f t="shared" si="275"/>
        <v>8.4399999999998645</v>
      </c>
      <c r="B856" s="3">
        <f t="shared" ca="1" si="276"/>
        <v>2.6655409956073513E-2</v>
      </c>
      <c r="C856" s="3">
        <f t="shared" ca="1" si="276"/>
        <v>2.6745826233584163E-2</v>
      </c>
      <c r="D856" s="3">
        <f t="shared" ca="1" si="276"/>
        <v>2.6754062604972099E-2</v>
      </c>
      <c r="E856" s="3">
        <f t="shared" ca="1" si="276"/>
        <v>2.6684718023626725E-2</v>
      </c>
      <c r="F856" s="3">
        <f t="shared" ca="1" si="276"/>
        <v>2.6541843006937967E-2</v>
      </c>
      <c r="G856" s="3">
        <f t="shared" ca="1" si="276"/>
        <v>2.6329274259739091E-2</v>
      </c>
      <c r="H856" s="3">
        <f t="shared" ca="1" si="276"/>
        <v>2.6050942467544316E-2</v>
      </c>
      <c r="I856" s="3">
        <f t="shared" ca="1" si="276"/>
        <v>2.5711141985291577E-2</v>
      </c>
      <c r="J856" s="3">
        <f t="shared" ca="1" si="276"/>
        <v>2.5314743181323405E-2</v>
      </c>
      <c r="K856" s="3">
        <f t="shared" ca="1" si="276"/>
        <v>2.4867327624563704E-2</v>
      </c>
      <c r="L856" s="3">
        <f t="shared" ca="1" si="276"/>
        <v>2.437523471709124E-2</v>
      </c>
      <c r="M856" s="3">
        <f t="shared" ca="1" si="276"/>
        <v>2.3845521748468816E-2</v>
      </c>
      <c r="N856" s="3">
        <f t="shared" ca="1" si="276"/>
        <v>2.3285852187472957E-2</v>
      </c>
      <c r="O856" s="3">
        <f t="shared" ca="1" si="276"/>
        <v>2.2704335213682481E-2</v>
      </c>
      <c r="P856" s="3">
        <f t="shared" ca="1" si="276"/>
        <v>2.2109341581524819E-2</v>
      </c>
      <c r="Q856" s="3">
        <f t="shared" ca="1" si="276"/>
        <v>2.1509317939652516E-2</v>
      </c>
      <c r="R856" s="3">
        <f t="shared" ca="1" si="278"/>
        <v>2.0912616032099013E-2</v>
      </c>
      <c r="S856" s="3">
        <f t="shared" ca="1" si="278"/>
        <v>2.0327347043381825E-2</v>
      </c>
      <c r="T856" s="3">
        <f t="shared" ca="1" si="278"/>
        <v>1.9761266043462278E-2</v>
      </c>
      <c r="U856" s="3">
        <f t="shared" ca="1" si="278"/>
        <v>1.9221687351957888E-2</v>
      </c>
      <c r="V856" s="3">
        <f t="shared" ca="1" si="278"/>
        <v>1.8715428459337935E-2</v>
      </c>
      <c r="W856" s="3">
        <f t="shared" ca="1" si="278"/>
        <v>1.8248777759924197E-2</v>
      </c>
      <c r="X856" s="3">
        <f t="shared" ca="1" si="278"/>
        <v>1.7827479936859847E-2</v>
      </c>
      <c r="Y856" s="3">
        <f t="shared" ca="1" si="278"/>
        <v>1.7456732708878375E-2</v>
      </c>
      <c r="Z856" s="3">
        <f t="shared" ca="1" si="278"/>
        <v>1.7141189838149905E-2</v>
      </c>
      <c r="AA856" s="3">
        <f t="shared" ca="1" si="278"/>
        <v>1.6884967243498712E-2</v>
      </c>
      <c r="AB856" s="3">
        <f t="shared" ca="1" si="278"/>
        <v>1.6691650660583379E-2</v>
      </c>
      <c r="AC856" s="3">
        <f t="shared" ca="1" si="278"/>
        <v>1.6564303354261151E-2</v>
      </c>
      <c r="AD856" s="3">
        <f t="shared" ca="1" si="278"/>
        <v>1.6505470264829899E-2</v>
      </c>
      <c r="AE856" s="3">
        <f t="shared" ca="1" si="278"/>
        <v>1.6517170980731233E-2</v>
      </c>
      <c r="AF856" s="3">
        <f t="shared" ca="1" si="278"/>
        <v>1.660086942378387E-2</v>
      </c>
      <c r="AG856" s="3">
        <f t="shared" ca="1" si="278"/>
        <v>1.6757405149778366E-2</v>
      </c>
      <c r="AH856" s="3">
        <f t="shared" ca="1" si="278"/>
        <v>1.6986871885813239E-2</v>
      </c>
      <c r="AI856" s="3">
        <f t="shared" ca="1" si="278"/>
        <v>1.7288435037711977E-2</v>
      </c>
      <c r="AJ856" s="3">
        <f t="shared" ca="1" si="278"/>
        <v>1.7660091944598947E-2</v>
      </c>
      <c r="AK856" s="3">
        <f t="shared" ca="1" si="278"/>
        <v>1.8098395329864521E-2</v>
      </c>
      <c r="AL856" s="3">
        <f t="shared" ca="1" si="278"/>
        <v>1.8598178137486043E-2</v>
      </c>
      <c r="AM856" s="3">
        <f t="shared" ca="1" si="278"/>
        <v>1.9152331491689042E-2</v>
      </c>
      <c r="AN856" s="3">
        <f t="shared" ca="1" si="278"/>
        <v>1.9751692085163964E-2</v>
      </c>
      <c r="AO856" s="3">
        <f t="shared" ca="1" si="278"/>
        <v>2.0385089608449865E-2</v>
      </c>
      <c r="AP856" s="3">
        <f t="shared" ca="1" si="278"/>
        <v>2.103959168297876E-2</v>
      </c>
      <c r="AQ856" s="3">
        <f t="shared" ca="1" si="278"/>
        <v>2.1700963227367618E-2</v>
      </c>
      <c r="AR856" s="3">
        <f t="shared" ca="1" si="278"/>
        <v>2.2354312871096238E-2</v>
      </c>
      <c r="AS856" s="3">
        <f t="shared" ca="1" si="278"/>
        <v>2.2984795507846767E-2</v>
      </c>
      <c r="AT856" s="3">
        <f t="shared" ca="1" si="278"/>
        <v>2.3578069961760758E-2</v>
      </c>
      <c r="AU856" s="3">
        <f t="shared" ca="1" si="278"/>
        <v>2.4120107083898591E-2</v>
      </c>
      <c r="AV856" s="3">
        <f t="shared" ca="1" si="278"/>
        <v>2.4596255440061426E-2</v>
      </c>
      <c r="AW856" s="3">
        <f t="shared" ca="1" si="277"/>
        <v>2.4990565027679774E-2</v>
      </c>
      <c r="AX856" s="3">
        <f t="shared" ca="1" si="272"/>
        <v>2.5288000924208902E-2</v>
      </c>
      <c r="AY856" s="3">
        <f t="shared" ca="1" si="272"/>
        <v>2.5482815229303481E-2</v>
      </c>
      <c r="AZ856" s="3">
        <f t="shared" ca="1" si="274"/>
        <v>2.5595424657692659E-2</v>
      </c>
      <c r="BC856" s="3">
        <f ca="1">-MC!BC856</f>
        <v>1.8094355879163828</v>
      </c>
      <c r="BD856" s="3">
        <f ca="1">-MC!BD856</f>
        <v>0.17783798858119404</v>
      </c>
      <c r="BE856" s="3">
        <f ca="1">-MC!BE856</f>
        <v>-0.4692192608706689</v>
      </c>
    </row>
    <row r="857" spans="1:57" x14ac:dyDescent="0.5">
      <c r="A857" s="3">
        <f t="shared" si="275"/>
        <v>8.4499999999998643</v>
      </c>
      <c r="B857" s="3">
        <f t="shared" ca="1" si="276"/>
        <v>2.8551992718537908E-2</v>
      </c>
      <c r="C857" s="3">
        <f t="shared" ca="1" si="276"/>
        <v>2.8509454645594273E-2</v>
      </c>
      <c r="D857" s="3">
        <f t="shared" ca="1" si="276"/>
        <v>2.8393513082420302E-2</v>
      </c>
      <c r="E857" s="3">
        <f t="shared" ca="1" si="276"/>
        <v>2.8208509426663256E-2</v>
      </c>
      <c r="F857" s="3">
        <f t="shared" ca="1" si="276"/>
        <v>2.7958240504377178E-2</v>
      </c>
      <c r="G857" s="3">
        <f t="shared" ca="1" si="276"/>
        <v>2.7646293158735225E-2</v>
      </c>
      <c r="H857" s="3">
        <f t="shared" ca="1" si="276"/>
        <v>2.7276351732831387E-2</v>
      </c>
      <c r="I857" s="3">
        <f t="shared" ca="1" si="276"/>
        <v>2.6852467015197487E-2</v>
      </c>
      <c r="J857" s="3">
        <f t="shared" ca="1" si="276"/>
        <v>2.6379267398567108E-2</v>
      </c>
      <c r="K857" s="3">
        <f t="shared" ca="1" si="276"/>
        <v>2.5862092610363367E-2</v>
      </c>
      <c r="L857" s="3">
        <f t="shared" ca="1" si="276"/>
        <v>2.5307038886828614E-2</v>
      </c>
      <c r="M857" s="3">
        <f t="shared" ca="1" si="276"/>
        <v>2.4720917826175082E-2</v>
      </c>
      <c r="N857" s="3">
        <f t="shared" ca="1" si="276"/>
        <v>2.4111143902371682E-2</v>
      </c>
      <c r="O857" s="3">
        <f t="shared" ca="1" si="276"/>
        <v>2.3485573686062459E-2</v>
      </c>
      <c r="P857" s="3">
        <f t="shared" ca="1" si="276"/>
        <v>2.2852321808055128E-2</v>
      </c>
      <c r="Q857" s="3">
        <f t="shared" ca="1" si="276"/>
        <v>2.221957567655793E-2</v>
      </c>
      <c r="R857" s="3">
        <f t="shared" ca="1" si="278"/>
        <v>2.1595425253562561E-2</v>
      </c>
      <c r="S857" s="3">
        <f t="shared" ca="1" si="278"/>
        <v>2.0987718048650184E-2</v>
      </c>
      <c r="T857" s="3">
        <f t="shared" ca="1" si="278"/>
        <v>2.0403944205633726E-2</v>
      </c>
      <c r="U857" s="3">
        <f t="shared" ca="1" si="278"/>
        <v>1.9851152440033458E-2</v>
      </c>
      <c r="V857" s="3">
        <f t="shared" ca="1" si="278"/>
        <v>1.9335894419692391E-2</v>
      </c>
      <c r="W857" s="3">
        <f t="shared" ca="1" si="278"/>
        <v>1.8864192817294508E-2</v>
      </c>
      <c r="X857" s="3">
        <f t="shared" ca="1" si="278"/>
        <v>1.8441526874576453E-2</v>
      </c>
      <c r="Y857" s="3">
        <f t="shared" ca="1" si="278"/>
        <v>1.8072829214087618E-2</v>
      </c>
      <c r="Z857" s="3">
        <f t="shared" ca="1" si="278"/>
        <v>1.7762488838910542E-2</v>
      </c>
      <c r="AA857" s="3">
        <f t="shared" ca="1" si="278"/>
        <v>1.7514357198815663E-2</v>
      </c>
      <c r="AB857" s="3">
        <f t="shared" ca="1" si="278"/>
        <v>1.7331755767948518E-2</v>
      </c>
      <c r="AC857" s="3">
        <f t="shared" ca="1" si="278"/>
        <v>1.7217483599034793E-2</v>
      </c>
      <c r="AD857" s="3">
        <f t="shared" ca="1" si="278"/>
        <v>1.71738211582485E-2</v>
      </c>
      <c r="AE857" s="3">
        <f t="shared" ca="1" si="278"/>
        <v>1.7202522745430802E-2</v>
      </c>
      <c r="AF857" s="3">
        <f t="shared" ca="1" si="278"/>
        <v>1.7304785328298058E-2</v>
      </c>
      <c r="AG857" s="3">
        <f t="shared" ca="1" si="278"/>
        <v>1.7481178710075321E-2</v>
      </c>
      <c r="AH857" s="3">
        <f t="shared" ca="1" si="278"/>
        <v>1.7731522776408801E-2</v>
      </c>
      <c r="AI857" s="3">
        <f t="shared" ca="1" si="278"/>
        <v>1.8054703798005715E-2</v>
      </c>
      <c r="AJ857" s="3">
        <f t="shared" ca="1" si="278"/>
        <v>1.8448433901756812E-2</v>
      </c>
      <c r="AK857" s="3">
        <f t="shared" ca="1" si="278"/>
        <v>1.8908974516600792E-2</v>
      </c>
      <c r="AL857" s="3">
        <f t="shared" ca="1" si="278"/>
        <v>1.9430862256311906E-2</v>
      </c>
      <c r="AM857" s="3">
        <f t="shared" ca="1" si="278"/>
        <v>2.0006689070773846E-2</v>
      </c>
      <c r="AN857" s="3">
        <f t="shared" ca="1" si="278"/>
        <v>2.0626992859337407E-2</v>
      </c>
      <c r="AO857" s="3">
        <f t="shared" ca="1" si="278"/>
        <v>2.1280308898105255E-2</v>
      </c>
      <c r="AP857" s="3">
        <f t="shared" ca="1" si="278"/>
        <v>2.1953419135213426E-2</v>
      </c>
      <c r="AQ857" s="3">
        <f t="shared" ca="1" si="278"/>
        <v>2.2631815399621984E-2</v>
      </c>
      <c r="AR857" s="3">
        <f t="shared" ca="1" si="278"/>
        <v>2.3300347069349848E-2</v>
      </c>
      <c r="AS857" s="3">
        <f t="shared" ca="1" si="278"/>
        <v>2.3943918891283493E-2</v>
      </c>
      <c r="AT857" s="3">
        <f t="shared" ca="1" si="278"/>
        <v>2.4547935854930137E-2</v>
      </c>
      <c r="AU857" s="3">
        <f t="shared" ca="1" si="278"/>
        <v>2.5098096676512003E-2</v>
      </c>
      <c r="AV857" s="3">
        <f t="shared" ca="1" si="278"/>
        <v>2.5579464922326874E-2</v>
      </c>
      <c r="AW857" s="3">
        <f t="shared" ca="1" si="277"/>
        <v>2.5975850840608002E-2</v>
      </c>
      <c r="AX857" s="3">
        <f t="shared" ca="1" si="272"/>
        <v>2.6272148535754387E-2</v>
      </c>
      <c r="AY857" s="3">
        <f t="shared" ca="1" si="272"/>
        <v>2.6462878429331101E-2</v>
      </c>
      <c r="AZ857" s="3">
        <f t="shared" ca="1" si="274"/>
        <v>2.6569440225923058E-2</v>
      </c>
      <c r="BC857" s="3">
        <f ca="1">-MC!BC857</f>
        <v>1.360360063333423</v>
      </c>
      <c r="BD857" s="3">
        <f ca="1">-MC!BD857</f>
        <v>-0.55477638464197732</v>
      </c>
      <c r="BE857" s="3">
        <f ca="1">-MC!BE857</f>
        <v>-1.7316819896507347</v>
      </c>
    </row>
    <row r="858" spans="1:57" x14ac:dyDescent="0.5">
      <c r="A858" s="3">
        <f t="shared" si="275"/>
        <v>8.4599999999998641</v>
      </c>
      <c r="B858" s="3">
        <f t="shared" ca="1" si="276"/>
        <v>2.9091140634197786E-2</v>
      </c>
      <c r="C858" s="3">
        <f t="shared" ca="1" si="276"/>
        <v>2.8887762271036187E-2</v>
      </c>
      <c r="D858" s="3">
        <f t="shared" ca="1" si="276"/>
        <v>2.8627628421126795E-2</v>
      </c>
      <c r="E858" s="3">
        <f t="shared" ca="1" si="276"/>
        <v>2.8314433440649739E-2</v>
      </c>
      <c r="F858" s="3">
        <f t="shared" ca="1" si="276"/>
        <v>2.7951330977903581E-2</v>
      </c>
      <c r="G858" s="3">
        <f t="shared" ca="1" si="276"/>
        <v>2.7541268521773049E-2</v>
      </c>
      <c r="H858" s="3">
        <f t="shared" ca="1" si="276"/>
        <v>2.7087294565439065E-2</v>
      </c>
      <c r="I858" s="3">
        <f t="shared" ca="1" si="276"/>
        <v>2.6592826799830188E-2</v>
      </c>
      <c r="J858" s="3">
        <f t="shared" ca="1" si="276"/>
        <v>2.6061862081740089E-2</v>
      </c>
      <c r="K858" s="3">
        <f t="shared" ca="1" si="276"/>
        <v>2.5499108707591273E-2</v>
      </c>
      <c r="L858" s="3">
        <f t="shared" ca="1" si="276"/>
        <v>2.4910030134266282E-2</v>
      </c>
      <c r="M858" s="3">
        <f t="shared" ca="1" si="276"/>
        <v>2.4300802639544507E-2</v>
      </c>
      <c r="N858" s="3">
        <f t="shared" ca="1" si="276"/>
        <v>2.3678202067291612E-2</v>
      </c>
      <c r="O858" s="3">
        <f t="shared" ca="1" si="276"/>
        <v>2.3049442745910038E-2</v>
      </c>
      <c r="P858" s="3">
        <f t="shared" ca="1" si="276"/>
        <v>2.242199355723818E-2</v>
      </c>
      <c r="Q858" s="3">
        <f t="shared" ca="1" si="276"/>
        <v>2.1803393055194926E-2</v>
      </c>
      <c r="R858" s="3">
        <f t="shared" ca="1" si="278"/>
        <v>2.1201079818859207E-2</v>
      </c>
      <c r="S858" s="3">
        <f t="shared" ca="1" si="278"/>
        <v>2.0622248094838477E-2</v>
      </c>
      <c r="T858" s="3">
        <f t="shared" ca="1" si="278"/>
        <v>2.0073733524225177E-2</v>
      </c>
      <c r="U858" s="3">
        <f t="shared" ca="1" si="278"/>
        <v>1.9561929651058643E-2</v>
      </c>
      <c r="V858" s="3">
        <f t="shared" ca="1" si="278"/>
        <v>1.9092732759562268E-2</v>
      </c>
      <c r="W858" s="3">
        <f t="shared" ca="1" si="278"/>
        <v>1.8671510243373747E-2</v>
      </c>
      <c r="X858" s="3">
        <f t="shared" ca="1" si="278"/>
        <v>1.8303086346714539E-2</v>
      </c>
      <c r="Y858" s="3">
        <f t="shared" ca="1" si="278"/>
        <v>1.7991739039678743E-2</v>
      </c>
      <c r="Z858" s="3">
        <f t="shared" ca="1" si="278"/>
        <v>1.7741203009048884E-2</v>
      </c>
      <c r="AA858" s="3">
        <f t="shared" ca="1" si="278"/>
        <v>1.7554675676679257E-2</v>
      </c>
      <c r="AB858" s="3">
        <f t="shared" ca="1" si="278"/>
        <v>1.7434824693176872E-2</v>
      </c>
      <c r="AC858" s="3">
        <f t="shared" ca="1" si="278"/>
        <v>1.7383795330882894E-2</v>
      </c>
      <c r="AD858" s="3">
        <f t="shared" ca="1" si="278"/>
        <v>1.7403214002544833E-2</v>
      </c>
      <c r="AE858" s="3">
        <f t="shared" ca="1" si="278"/>
        <v>1.7494180123080252E-2</v>
      </c>
      <c r="AF858" s="3">
        <f t="shared" ca="1" si="278"/>
        <v>1.7657234087120766E-2</v>
      </c>
      <c r="AG858" s="3">
        <f t="shared" ca="1" si="278"/>
        <v>1.7892286300535083E-2</v>
      </c>
      <c r="AH858" s="3">
        <f t="shared" ca="1" si="278"/>
        <v>1.8198493138630714E-2</v>
      </c>
      <c r="AI858" s="3">
        <f t="shared" ca="1" si="278"/>
        <v>1.8574072052443141E-2</v>
      </c>
      <c r="AJ858" s="3">
        <f t="shared" ca="1" si="278"/>
        <v>1.9016060271972012E-2</v>
      </c>
      <c r="AK858" s="3">
        <f t="shared" ca="1" si="278"/>
        <v>1.9520038267976228E-2</v>
      </c>
      <c r="AL858" s="3">
        <f t="shared" ca="1" si="278"/>
        <v>2.0079856704131038E-2</v>
      </c>
      <c r="AM858" s="3">
        <f t="shared" ca="1" si="278"/>
        <v>2.0687418800585243E-2</v>
      </c>
      <c r="AN858" s="3">
        <f t="shared" ca="1" si="278"/>
        <v>2.1332574187914937E-2</v>
      </c>
      <c r="AO858" s="3">
        <f t="shared" ca="1" si="278"/>
        <v>2.2003174339596074E-2</v>
      </c>
      <c r="AP858" s="3">
        <f t="shared" ca="1" si="278"/>
        <v>2.2685326219128395E-2</v>
      </c>
      <c r="AQ858" s="3">
        <f t="shared" ca="1" si="278"/>
        <v>2.3363859279565861E-2</v>
      </c>
      <c r="AR858" s="3">
        <f t="shared" ca="1" si="278"/>
        <v>2.40229742665467E-2</v>
      </c>
      <c r="AS858" s="3">
        <f t="shared" ca="1" si="278"/>
        <v>2.4646936143391824E-2</v>
      </c>
      <c r="AT858" s="3">
        <f t="shared" ca="1" si="278"/>
        <v>2.522050613595693E-2</v>
      </c>
      <c r="AU858" s="3">
        <f t="shared" ca="1" si="278"/>
        <v>2.5728721005319661E-2</v>
      </c>
      <c r="AV858" s="3">
        <f t="shared" ca="1" si="278"/>
        <v>2.6155970660267439E-2</v>
      </c>
      <c r="AW858" s="3">
        <f t="shared" ca="1" si="277"/>
        <v>2.6485439412345949E-2</v>
      </c>
      <c r="AX858" s="3">
        <f t="shared" ca="1" si="272"/>
        <v>2.6701567615784159E-2</v>
      </c>
      <c r="AY858" s="3">
        <f t="shared" ca="1" si="272"/>
        <v>2.6798768744403317E-2</v>
      </c>
      <c r="AZ858" s="3">
        <f t="shared" ca="1" si="274"/>
        <v>2.6799055534239478E-2</v>
      </c>
      <c r="BC858" s="3">
        <f ca="1">-MC!BC858</f>
        <v>0.22622401376584556</v>
      </c>
      <c r="BD858" s="3">
        <f ca="1">-MC!BD858</f>
        <v>1.0140961447497796</v>
      </c>
      <c r="BE858" s="3">
        <f ca="1">-MC!BE858</f>
        <v>-1.5896478797861162</v>
      </c>
    </row>
    <row r="859" spans="1:57" x14ac:dyDescent="0.5">
      <c r="A859" s="3">
        <f t="shared" si="275"/>
        <v>8.4699999999998639</v>
      </c>
      <c r="B859" s="3">
        <f t="shared" ca="1" si="276"/>
        <v>2.9434504683193266E-2</v>
      </c>
      <c r="C859" s="3">
        <f t="shared" ca="1" si="276"/>
        <v>2.9115453623712647E-2</v>
      </c>
      <c r="D859" s="3">
        <f t="shared" ca="1" si="276"/>
        <v>2.8749792501354392E-2</v>
      </c>
      <c r="E859" s="3">
        <f t="shared" ca="1" si="276"/>
        <v>2.8340851992842916E-2</v>
      </c>
      <c r="F859" s="3">
        <f t="shared" ca="1" si="276"/>
        <v>2.789142592992783E-2</v>
      </c>
      <c r="G859" s="3">
        <f t="shared" ca="1" si="276"/>
        <v>2.7404105802030114E-2</v>
      </c>
      <c r="H859" s="3">
        <f t="shared" ca="1" si="276"/>
        <v>2.6881587592201016E-2</v>
      </c>
      <c r="I859" s="3">
        <f t="shared" ca="1" si="276"/>
        <v>2.6326939209736264E-2</v>
      </c>
      <c r="J859" s="3">
        <f t="shared" ca="1" si="276"/>
        <v>2.5743809262325605E-2</v>
      </c>
      <c r="K859" s="3">
        <f t="shared" ca="1" si="276"/>
        <v>2.5136557873160915E-2</v>
      </c>
      <c r="L859" s="3">
        <f t="shared" ca="1" si="276"/>
        <v>2.4510298953680662E-2</v>
      </c>
      <c r="M859" s="3">
        <f t="shared" ca="1" si="276"/>
        <v>2.3870856679775173E-2</v>
      </c>
      <c r="N859" s="3">
        <f t="shared" ca="1" si="276"/>
        <v>2.3224651477701266E-2</v>
      </c>
      <c r="O859" s="3">
        <f t="shared" ca="1" si="276"/>
        <v>2.2578538648222422E-2</v>
      </c>
      <c r="P859" s="3">
        <f t="shared" ca="1" si="276"/>
        <v>2.1939624546838499E-2</v>
      </c>
      <c r="Q859" s="3">
        <f t="shared" ca="1" si="276"/>
        <v>2.1315082107343734E-2</v>
      </c>
      <c r="R859" s="3">
        <f t="shared" ca="1" si="278"/>
        <v>2.0711981773040272E-2</v>
      </c>
      <c r="S859" s="3">
        <f t="shared" ca="1" si="278"/>
        <v>2.0137147787504101E-2</v>
      </c>
      <c r="T859" s="3">
        <f t="shared" ca="1" si="278"/>
        <v>1.9597044560469155E-2</v>
      </c>
      <c r="U859" s="3">
        <f t="shared" ca="1" si="278"/>
        <v>1.9097693744988237E-2</v>
      </c>
      <c r="V859" s="3">
        <f t="shared" ca="1" si="278"/>
        <v>1.8644619528493771E-2</v>
      </c>
      <c r="W859" s="3">
        <f t="shared" ca="1" si="278"/>
        <v>1.8242817315944983E-2</v>
      </c>
      <c r="X859" s="3">
        <f t="shared" ca="1" si="278"/>
        <v>1.7896739645686513E-2</v>
      </c>
      <c r="Y859" s="3">
        <f t="shared" ca="1" si="278"/>
        <v>1.7610293126817469E-2</v>
      </c>
      <c r="Z859" s="3">
        <f t="shared" ca="1" si="278"/>
        <v>1.7386841420325223E-2</v>
      </c>
      <c r="AA859" s="3">
        <f t="shared" ca="1" si="278"/>
        <v>1.7229211208972646E-2</v>
      </c>
      <c r="AB859" s="3">
        <f t="shared" ca="1" si="278"/>
        <v>1.71396996054285E-2</v>
      </c>
      <c r="AC859" s="3">
        <f t="shared" ca="1" si="278"/>
        <v>1.7120081380925779E-2</v>
      </c>
      <c r="AD859" s="3">
        <f t="shared" ca="1" si="278"/>
        <v>1.7171612162892712E-2</v>
      </c>
      <c r="AE859" s="3">
        <f t="shared" ca="1" si="278"/>
        <v>1.7295019732297238E-2</v>
      </c>
      <c r="AF859" s="3">
        <f t="shared" ca="1" si="278"/>
        <v>1.749047113893798E-2</v>
      </c>
      <c r="AG859" s="3">
        <f t="shared" ca="1" si="278"/>
        <v>1.7757500593804834E-2</v>
      </c>
      <c r="AH859" s="3">
        <f t="shared" ca="1" si="278"/>
        <v>1.8094884140417128E-2</v>
      </c>
      <c r="AI859" s="3">
        <f t="shared" ca="1" si="278"/>
        <v>1.8500453573331417E-2</v>
      </c>
      <c r="AJ859" s="3">
        <f t="shared" ca="1" si="278"/>
        <v>1.8970854389167655E-2</v>
      </c>
      <c r="AK859" s="3">
        <f t="shared" ca="1" si="278"/>
        <v>1.9501269285403734E-2</v>
      </c>
      <c r="AL859" s="3">
        <f t="shared" ca="1" si="278"/>
        <v>2.008514620476038E-2</v>
      </c>
      <c r="AM859" s="3">
        <f t="shared" ca="1" si="278"/>
        <v>2.0713982931607887E-2</v>
      </c>
      <c r="AN859" s="3">
        <f t="shared" ca="1" si="278"/>
        <v>2.1377224201807783E-2</v>
      </c>
      <c r="AO859" s="3">
        <f t="shared" ca="1" si="278"/>
        <v>2.2062321147306316E-2</v>
      </c>
      <c r="AP859" s="3">
        <f t="shared" ca="1" si="278"/>
        <v>2.2754989283878705E-2</v>
      </c>
      <c r="AQ859" s="3">
        <f t="shared" ca="1" si="278"/>
        <v>2.3439679248280512E-2</v>
      </c>
      <c r="AR859" s="3">
        <f t="shared" ca="1" si="278"/>
        <v>2.4100226615482754E-2</v>
      </c>
      <c r="AS859" s="3">
        <f t="shared" ca="1" si="278"/>
        <v>2.4720539770376242E-2</v>
      </c>
      <c r="AT859" s="3">
        <f t="shared" ca="1" si="278"/>
        <v>2.5285019096072482E-2</v>
      </c>
      <c r="AU859" s="3">
        <f t="shared" ca="1" si="278"/>
        <v>2.5778322449194407E-2</v>
      </c>
      <c r="AV859" s="3">
        <f t="shared" ca="1" si="278"/>
        <v>2.6184450320172702E-2</v>
      </c>
      <c r="AW859" s="3">
        <f t="shared" ca="1" si="277"/>
        <v>2.6486247812333039E-2</v>
      </c>
      <c r="AX859" s="3">
        <f t="shared" ca="1" si="277"/>
        <v>2.666799175052004E-2</v>
      </c>
      <c r="AY859" s="3">
        <f t="shared" ca="1" si="277"/>
        <v>2.6724286345132239E-2</v>
      </c>
      <c r="AZ859" s="3">
        <f t="shared" ca="1" si="274"/>
        <v>2.6678283312600935E-2</v>
      </c>
      <c r="BC859" s="3">
        <f ca="1">-MC!BC859</f>
        <v>-0.29987733736210931</v>
      </c>
      <c r="BD859" s="3">
        <f ca="1">-MC!BD859</f>
        <v>0.21604077063041416</v>
      </c>
      <c r="BE859" s="3">
        <f ca="1">-MC!BE859</f>
        <v>-1.2989915454289536</v>
      </c>
    </row>
    <row r="860" spans="1:57" x14ac:dyDescent="0.5">
      <c r="A860" s="3">
        <f t="shared" si="275"/>
        <v>8.4799999999998636</v>
      </c>
      <c r="B860" s="3">
        <f t="shared" ca="1" si="276"/>
        <v>2.8388835377748854E-2</v>
      </c>
      <c r="C860" s="3">
        <f t="shared" ca="1" si="276"/>
        <v>2.8204225913274445E-2</v>
      </c>
      <c r="D860" s="3">
        <f t="shared" ca="1" si="276"/>
        <v>2.795968501628953E-2</v>
      </c>
      <c r="E860" s="3">
        <f t="shared" ca="1" si="276"/>
        <v>2.7659051411253004E-2</v>
      </c>
      <c r="F860" s="3">
        <f t="shared" ca="1" si="276"/>
        <v>2.7305630839639276E-2</v>
      </c>
      <c r="G860" s="3">
        <f t="shared" ca="1" si="276"/>
        <v>2.6902530511124317E-2</v>
      </c>
      <c r="H860" s="3">
        <f t="shared" ca="1" si="276"/>
        <v>2.6452965603131685E-2</v>
      </c>
      <c r="I860" s="3">
        <f t="shared" ca="1" si="276"/>
        <v>2.5960525923906911E-2</v>
      </c>
      <c r="J860" s="3">
        <f t="shared" ca="1" si="276"/>
        <v>2.5429383483485331E-2</v>
      </c>
      <c r="K860" s="3">
        <f t="shared" ca="1" si="276"/>
        <v>2.4864421854315987E-2</v>
      </c>
      <c r="L860" s="3">
        <f t="shared" ca="1" si="276"/>
        <v>2.4271277001196412E-2</v>
      </c>
      <c r="M860" s="3">
        <f t="shared" ca="1" si="276"/>
        <v>2.3656292581745533E-2</v>
      </c>
      <c r="N860" s="3">
        <f t="shared" ca="1" si="276"/>
        <v>2.3026405182342773E-2</v>
      </c>
      <c r="O860" s="3">
        <f t="shared" ca="1" si="276"/>
        <v>2.238898265607071E-2</v>
      </c>
      <c r="P860" s="3">
        <f t="shared" ca="1" si="276"/>
        <v>2.1751640420146986E-2</v>
      </c>
      <c r="Q860" s="3">
        <f t="shared" ca="1" si="276"/>
        <v>2.1122057387860216E-2</v>
      </c>
      <c r="R860" s="3">
        <f t="shared" ca="1" si="278"/>
        <v>2.0507807479322702E-2</v>
      </c>
      <c r="S860" s="3">
        <f t="shared" ca="1" si="278"/>
        <v>1.9916216560444486E-2</v>
      </c>
      <c r="T860" s="3">
        <f t="shared" ca="1" si="278"/>
        <v>1.9354249446340479E-2</v>
      </c>
      <c r="U860" s="3">
        <f t="shared" ca="1" si="278"/>
        <v>1.8828427544892924E-2</v>
      </c>
      <c r="V860" s="3">
        <f t="shared" ca="1" si="278"/>
        <v>1.8344774598837571E-2</v>
      </c>
      <c r="W860" s="3">
        <f t="shared" ca="1" si="278"/>
        <v>1.7908785680043265E-2</v>
      </c>
      <c r="X860" s="3">
        <f t="shared" ca="1" si="278"/>
        <v>1.7525413277807517E-2</v>
      </c>
      <c r="Y860" s="3">
        <f t="shared" ref="Y860:AV870" ca="1" si="279">Y859+Y$2*$B$7+(Y$3*$BC860+Y$4*$BD860+Y$5*$BE860)*SQRT($B$7)+(Z859-Y859)/(Z$11-Y$11)*$B$7</f>
        <v>1.7199064296870487E-2</v>
      </c>
      <c r="Z860" s="3">
        <f t="shared" ca="1" si="279"/>
        <v>1.6933603028090514E-2</v>
      </c>
      <c r="AA860" s="3">
        <f t="shared" ca="1" si="279"/>
        <v>1.6732357069094192E-2</v>
      </c>
      <c r="AB860" s="3">
        <f t="shared" ca="1" si="279"/>
        <v>1.6598124645280658E-2</v>
      </c>
      <c r="AC860" s="3">
        <f t="shared" ca="1" si="279"/>
        <v>1.6533181671022565E-2</v>
      </c>
      <c r="AD860" s="3">
        <f t="shared" ca="1" si="279"/>
        <v>1.6539284621388331E-2</v>
      </c>
      <c r="AE860" s="3">
        <f t="shared" ca="1" si="279"/>
        <v>1.6617661259110635E-2</v>
      </c>
      <c r="AF860" s="3">
        <f t="shared" ca="1" si="279"/>
        <v>1.6768976882086246E-2</v>
      </c>
      <c r="AG860" s="3">
        <f t="shared" ca="1" si="279"/>
        <v>1.6993261073620116E-2</v>
      </c>
      <c r="AH860" s="3">
        <f t="shared" ca="1" si="279"/>
        <v>1.7289781088881635E-2</v>
      </c>
      <c r="AI860" s="3">
        <f t="shared" ca="1" si="279"/>
        <v>1.7656854594342453E-2</v>
      </c>
      <c r="AJ860" s="3">
        <f t="shared" ca="1" si="279"/>
        <v>1.8091606882376866E-2</v>
      </c>
      <c r="AK860" s="3">
        <f t="shared" ca="1" si="279"/>
        <v>1.8589694428160337E-2</v>
      </c>
      <c r="AL860" s="3">
        <f t="shared" ca="1" si="279"/>
        <v>1.9145034049094643E-2</v>
      </c>
      <c r="AM860" s="3">
        <f t="shared" ca="1" si="279"/>
        <v>1.9749589754524892E-2</v>
      </c>
      <c r="AN860" s="3">
        <f t="shared" ca="1" si="279"/>
        <v>2.0393273126593808E-2</v>
      </c>
      <c r="AO860" s="3">
        <f t="shared" ca="1" si="279"/>
        <v>2.1064006783526077E-2</v>
      </c>
      <c r="AP860" s="3">
        <f t="shared" ca="1" si="279"/>
        <v>2.1747986695932989E-2</v>
      </c>
      <c r="AQ860" s="3">
        <f t="shared" ca="1" si="279"/>
        <v>2.2430156607116357E-2</v>
      </c>
      <c r="AR860" s="3">
        <f t="shared" ca="1" si="279"/>
        <v>2.3094858743156803E-2</v>
      </c>
      <c r="AS860" s="3">
        <f t="shared" ca="1" si="279"/>
        <v>2.3726516475160803E-2</v>
      </c>
      <c r="AT860" s="3">
        <f t="shared" ca="1" si="279"/>
        <v>2.4310040632193507E-2</v>
      </c>
      <c r="AU860" s="3">
        <f t="shared" ca="1" si="279"/>
        <v>2.4830581606077144E-2</v>
      </c>
      <c r="AV860" s="3">
        <f t="shared" ca="1" si="279"/>
        <v>2.527262312302047E-2</v>
      </c>
      <c r="AW860" s="3">
        <f t="shared" ca="1" si="277"/>
        <v>2.561954624163789E-2</v>
      </c>
      <c r="AX860" s="3">
        <f t="shared" ca="1" si="277"/>
        <v>2.5856342992640981E-2</v>
      </c>
      <c r="AY860" s="3">
        <f t="shared" ca="1" si="277"/>
        <v>2.5978698937813956E-2</v>
      </c>
      <c r="AZ860" s="3">
        <f t="shared" ca="1" si="274"/>
        <v>2.601186131007473E-2</v>
      </c>
      <c r="BC860" s="3">
        <f ca="1">-MC!BC860</f>
        <v>-0.95098859849319251</v>
      </c>
      <c r="BD860" s="3">
        <f ca="1">-MC!BD860</f>
        <v>-0.66842931362565938</v>
      </c>
      <c r="BE860" s="3">
        <f ca="1">-MC!BE860</f>
        <v>1.4007916796847635</v>
      </c>
    </row>
    <row r="861" spans="1:57" x14ac:dyDescent="0.5">
      <c r="A861" s="3">
        <f t="shared" si="275"/>
        <v>8.4899999999998634</v>
      </c>
      <c r="B861" s="3">
        <f t="shared" ca="1" si="276"/>
        <v>2.8154486531673337E-2</v>
      </c>
      <c r="C861" s="3">
        <f t="shared" ca="1" si="276"/>
        <v>2.8028396958104419E-2</v>
      </c>
      <c r="D861" s="3">
        <f t="shared" ca="1" si="276"/>
        <v>2.7836643728501934E-2</v>
      </c>
      <c r="E861" s="3">
        <f t="shared" ca="1" si="276"/>
        <v>2.7583283272710719E-2</v>
      </c>
      <c r="F861" s="3">
        <f t="shared" ca="1" si="276"/>
        <v>2.7271842898552265E-2</v>
      </c>
      <c r="G861" s="3">
        <f t="shared" ca="1" si="276"/>
        <v>2.6905655185851557E-2</v>
      </c>
      <c r="H861" s="3">
        <f t="shared" ca="1" si="276"/>
        <v>2.6488164140907679E-2</v>
      </c>
      <c r="I861" s="3">
        <f t="shared" ca="1" si="276"/>
        <v>2.6023191081395558E-2</v>
      </c>
      <c r="J861" s="3">
        <f t="shared" ca="1" si="276"/>
        <v>2.5515141001046019E-2</v>
      </c>
      <c r="K861" s="3">
        <f t="shared" ca="1" si="276"/>
        <v>2.4969130474058975E-2</v>
      </c>
      <c r="L861" s="3">
        <f t="shared" ca="1" si="276"/>
        <v>2.4391027047570096E-2</v>
      </c>
      <c r="M861" s="3">
        <f t="shared" ca="1" si="276"/>
        <v>2.3787403374906459E-2</v>
      </c>
      <c r="N861" s="3">
        <f t="shared" ca="1" si="276"/>
        <v>2.3165421710825695E-2</v>
      </c>
      <c r="O861" s="3">
        <f t="shared" ca="1" si="276"/>
        <v>2.2532671971329125E-2</v>
      </c>
      <c r="P861" s="3">
        <f t="shared" ca="1" si="276"/>
        <v>2.189698815411938E-2</v>
      </c>
      <c r="Q861" s="3">
        <f t="shared" ref="Q861:AF876" ca="1" si="280">Q860+Q$2*$B$7+(Q$3*$BC861+Q$4*$BD861+Q$5*$BE861)*SQRT($B$7)+(R860-Q860)/(R$11-Q$11)*$B$7</f>
        <v>2.126626468233744E-2</v>
      </c>
      <c r="R861" s="3">
        <f t="shared" ca="1" si="280"/>
        <v>2.064828849622791E-2</v>
      </c>
      <c r="S861" s="3">
        <f t="shared" ca="1" si="280"/>
        <v>2.0050596640107502E-2</v>
      </c>
      <c r="T861" s="3">
        <f t="shared" ca="1" si="280"/>
        <v>1.9480363901872744E-2</v>
      </c>
      <c r="U861" s="3">
        <f t="shared" ca="1" si="280"/>
        <v>1.8944321020656473E-2</v>
      </c>
      <c r="V861" s="3">
        <f t="shared" ca="1" si="280"/>
        <v>1.8448700877141559E-2</v>
      </c>
      <c r="W861" s="3">
        <f t="shared" ca="1" si="280"/>
        <v>1.7999207796198999E-2</v>
      </c>
      <c r="X861" s="3">
        <f t="shared" ca="1" si="280"/>
        <v>1.7601003805384621E-2</v>
      </c>
      <c r="Y861" s="3">
        <f t="shared" ca="1" si="279"/>
        <v>1.7258705692175903E-2</v>
      </c>
      <c r="Z861" s="3">
        <f t="shared" ca="1" si="279"/>
        <v>1.6976387963413685E-2</v>
      </c>
      <c r="AA861" s="3">
        <f t="shared" ca="1" si="279"/>
        <v>1.675758871595727E-2</v>
      </c>
      <c r="AB861" s="3">
        <f t="shared" ca="1" si="279"/>
        <v>1.6605316868956048E-2</v>
      </c>
      <c r="AC861" s="3">
        <f t="shared" ca="1" si="279"/>
        <v>1.6522059054424009E-2</v>
      </c>
      <c r="AD861" s="3">
        <f t="shared" ca="1" si="279"/>
        <v>1.650978215816392E-2</v>
      </c>
      <c r="AE861" s="3">
        <f t="shared" ca="1" si="279"/>
        <v>1.6569923470411543E-2</v>
      </c>
      <c r="AF861" s="3">
        <f t="shared" ca="1" si="279"/>
        <v>1.6703356060057805E-2</v>
      </c>
      <c r="AG861" s="3">
        <f t="shared" ca="1" si="279"/>
        <v>1.6910314379921083E-2</v>
      </c>
      <c r="AH861" s="3">
        <f t="shared" ca="1" si="279"/>
        <v>1.7190266370437801E-2</v>
      </c>
      <c r="AI861" s="3">
        <f t="shared" ca="1" si="279"/>
        <v>1.7541725028883171E-2</v>
      </c>
      <c r="AJ861" s="3">
        <f t="shared" ca="1" si="279"/>
        <v>1.7962004903436354E-2</v>
      </c>
      <c r="AK861" s="3">
        <f t="shared" ca="1" si="279"/>
        <v>1.8446945729321738E-2</v>
      </c>
      <c r="AL861" s="3">
        <f t="shared" ca="1" si="279"/>
        <v>1.8990642726039685E-2</v>
      </c>
      <c r="AM861" s="3">
        <f t="shared" ca="1" si="279"/>
        <v>1.9585235720747936E-2</v>
      </c>
      <c r="AN861" s="3">
        <f t="shared" ca="1" si="279"/>
        <v>2.0220812815082014E-2</v>
      </c>
      <c r="AO861" s="3">
        <f t="shared" ca="1" si="279"/>
        <v>2.0885477873327871E-2</v>
      </c>
      <c r="AP861" s="3">
        <f t="shared" ca="1" si="279"/>
        <v>2.1565617154378745E-2</v>
      </c>
      <c r="AQ861" s="3">
        <f t="shared" ca="1" si="279"/>
        <v>2.2246377359385647E-2</v>
      </c>
      <c r="AR861" s="3">
        <f t="shared" ca="1" si="279"/>
        <v>2.291231711265258E-2</v>
      </c>
      <c r="AS861" s="3">
        <f t="shared" ca="1" si="279"/>
        <v>2.3548084261108132E-2</v>
      </c>
      <c r="AT861" s="3">
        <f t="shared" ca="1" si="279"/>
        <v>2.4138809301967677E-2</v>
      </c>
      <c r="AU861" s="3">
        <f t="shared" ca="1" si="279"/>
        <v>2.4669844556675997E-2</v>
      </c>
      <c r="AV861" s="3">
        <f t="shared" ca="1" si="279"/>
        <v>2.5125867622021784E-2</v>
      </c>
      <c r="AW861" s="3">
        <f t="shared" ca="1" si="277"/>
        <v>2.5490508677331433E-2</v>
      </c>
      <c r="AX861" s="3">
        <f t="shared" ca="1" si="277"/>
        <v>2.5749191862505513E-2</v>
      </c>
      <c r="AY861" s="3">
        <f t="shared" ca="1" si="277"/>
        <v>2.5898413954427608E-2</v>
      </c>
      <c r="AZ861" s="3">
        <f t="shared" ca="1" si="274"/>
        <v>2.5964923291499565E-2</v>
      </c>
      <c r="BC861" s="3">
        <f ca="1">-MC!BC861</f>
        <v>-4.5325509599001279E-2</v>
      </c>
      <c r="BD861" s="3">
        <f ca="1">-MC!BD861</f>
        <v>-0.26693175768399868</v>
      </c>
      <c r="BE861" s="3">
        <f ca="1">-MC!BE861</f>
        <v>0.62400613533412219</v>
      </c>
    </row>
    <row r="862" spans="1:57" x14ac:dyDescent="0.5">
      <c r="A862" s="3">
        <f t="shared" si="275"/>
        <v>8.4999999999998632</v>
      </c>
      <c r="B862" s="3">
        <f t="shared" ref="B862:Q877" ca="1" si="281">B861+B$2*$B$7+(B$3*$BC862+B$4*$BD862+B$5*$BE862)*SQRT($B$7)+(C861-B861)/(C$11-B$11)*$B$7</f>
        <v>2.8326629094958339E-2</v>
      </c>
      <c r="C862" s="3">
        <f t="shared" ca="1" si="281"/>
        <v>2.8152116408492737E-2</v>
      </c>
      <c r="D862" s="3">
        <f t="shared" ca="1" si="281"/>
        <v>2.7918966489405218E-2</v>
      </c>
      <c r="E862" s="3">
        <f t="shared" ca="1" si="281"/>
        <v>2.7630929270097818E-2</v>
      </c>
      <c r="F862" s="3">
        <f t="shared" ca="1" si="281"/>
        <v>2.7291229420767168E-2</v>
      </c>
      <c r="G862" s="3">
        <f t="shared" ca="1" si="281"/>
        <v>2.6902900680513823E-2</v>
      </c>
      <c r="H862" s="3">
        <f t="shared" ca="1" si="281"/>
        <v>2.64690916580755E-2</v>
      </c>
      <c r="I862" s="3">
        <f t="shared" ca="1" si="281"/>
        <v>2.5993330929993865E-2</v>
      </c>
      <c r="J862" s="3">
        <f t="shared" ca="1" si="281"/>
        <v>2.547973219400837E-2</v>
      </c>
      <c r="K862" s="3">
        <f t="shared" ca="1" si="281"/>
        <v>2.4933120717633567E-2</v>
      </c>
      <c r="L862" s="3">
        <f t="shared" ca="1" si="281"/>
        <v>2.4359071298562688E-2</v>
      </c>
      <c r="M862" s="3">
        <f t="shared" ca="1" si="281"/>
        <v>2.3763861239236381E-2</v>
      </c>
      <c r="N862" s="3">
        <f t="shared" ca="1" si="281"/>
        <v>2.3154354110633331E-2</v>
      </c>
      <c r="O862" s="3">
        <f t="shared" ca="1" si="281"/>
        <v>2.2537837541976947E-2</v>
      </c>
      <c r="P862" s="3">
        <f t="shared" ca="1" si="281"/>
        <v>2.1921839769994223E-2</v>
      </c>
      <c r="Q862" s="3">
        <f t="shared" ca="1" si="280"/>
        <v>2.1313946397836118E-2</v>
      </c>
      <c r="R862" s="3">
        <f t="shared" ca="1" si="280"/>
        <v>2.0721633068997072E-2</v>
      </c>
      <c r="S862" s="3">
        <f t="shared" ca="1" si="280"/>
        <v>2.0152123702039976E-2</v>
      </c>
      <c r="T862" s="3">
        <f t="shared" ca="1" si="280"/>
        <v>1.9612278764764388E-2</v>
      </c>
      <c r="U862" s="3">
        <f t="shared" ca="1" si="280"/>
        <v>1.9108514043639682E-2</v>
      </c>
      <c r="V862" s="3">
        <f t="shared" ca="1" si="280"/>
        <v>1.864674727954899E-2</v>
      </c>
      <c r="W862" s="3">
        <f t="shared" ca="1" si="280"/>
        <v>1.82323677760226E-2</v>
      </c>
      <c r="X862" s="3">
        <f t="shared" ca="1" si="280"/>
        <v>1.7870222825716264E-2</v>
      </c>
      <c r="Y862" s="3">
        <f t="shared" ca="1" si="279"/>
        <v>1.7564614825461709E-2</v>
      </c>
      <c r="Z862" s="3">
        <f t="shared" ca="1" si="279"/>
        <v>1.7319304223699303E-2</v>
      </c>
      <c r="AA862" s="3">
        <f t="shared" ca="1" si="279"/>
        <v>1.7137515340363434E-2</v>
      </c>
      <c r="AB862" s="3">
        <f t="shared" ca="1" si="279"/>
        <v>1.7021943508783596E-2</v>
      </c>
      <c r="AC862" s="3">
        <f t="shared" ca="1" si="279"/>
        <v>1.6974761792428999E-2</v>
      </c>
      <c r="AD862" s="3">
        <f t="shared" ca="1" si="279"/>
        <v>1.6997623190124149E-2</v>
      </c>
      <c r="AE862" s="3">
        <f t="shared" ca="1" si="279"/>
        <v>1.7091650204429754E-2</v>
      </c>
      <c r="AF862" s="3">
        <f t="shared" ca="1" si="279"/>
        <v>1.7257399337153298E-2</v>
      </c>
      <c r="AG862" s="3">
        <f t="shared" ca="1" si="279"/>
        <v>1.7494785546893689E-2</v>
      </c>
      <c r="AH862" s="3">
        <f t="shared" ca="1" si="279"/>
        <v>1.7802953072217135E-2</v>
      </c>
      <c r="AI862" s="3">
        <f t="shared" ca="1" si="279"/>
        <v>1.8180085839654456E-2</v>
      </c>
      <c r="AJ862" s="3">
        <f t="shared" ca="1" si="279"/>
        <v>1.8623163253226598E-2</v>
      </c>
      <c r="AK862" s="3">
        <f t="shared" ca="1" si="279"/>
        <v>1.9127683930999881E-2</v>
      </c>
      <c r="AL862" s="3">
        <f t="shared" ca="1" si="279"/>
        <v>1.9687397162839571E-2</v>
      </c>
      <c r="AM862" s="3">
        <f t="shared" ca="1" si="279"/>
        <v>2.0294094327701649E-2</v>
      </c>
      <c r="AN862" s="3">
        <f t="shared" ca="1" si="279"/>
        <v>2.0937515861197853E-2</v>
      </c>
      <c r="AO862" s="3">
        <f t="shared" ca="1" si="279"/>
        <v>2.1605422774471833E-2</v>
      </c>
      <c r="AP862" s="3">
        <f t="shared" ca="1" si="279"/>
        <v>2.2283867588042138E-2</v>
      </c>
      <c r="AQ862" s="3">
        <f t="shared" ca="1" si="279"/>
        <v>2.295767594966849E-2</v>
      </c>
      <c r="AR862" s="3">
        <f t="shared" ca="1" si="279"/>
        <v>2.3611098763382282E-2</v>
      </c>
      <c r="AS862" s="3">
        <f t="shared" ca="1" si="279"/>
        <v>2.4228483975732788E-2</v>
      </c>
      <c r="AT862" s="3">
        <f t="shared" ca="1" si="279"/>
        <v>2.4794657117267083E-2</v>
      </c>
      <c r="AU862" s="3">
        <f t="shared" ca="1" si="279"/>
        <v>2.5294647997823671E-2</v>
      </c>
      <c r="AV862" s="3">
        <f t="shared" ca="1" si="279"/>
        <v>2.5712804909725859E-2</v>
      </c>
      <c r="AW862" s="3">
        <f t="shared" ca="1" si="277"/>
        <v>2.6032486532733583E-2</v>
      </c>
      <c r="AX862" s="3">
        <f t="shared" ca="1" si="277"/>
        <v>2.6239032418006642E-2</v>
      </c>
      <c r="AY862" s="3">
        <f t="shared" ca="1" si="277"/>
        <v>2.6329240075287714E-2</v>
      </c>
      <c r="AZ862" s="3">
        <f t="shared" ca="1" si="274"/>
        <v>2.6330675029943674E-2</v>
      </c>
      <c r="BC862" s="3">
        <f ca="1">-MC!BC862</f>
        <v>0.53515980072742142</v>
      </c>
      <c r="BD862" s="3">
        <f ca="1">-MC!BD862</f>
        <v>0.87532833993517833</v>
      </c>
      <c r="BE862" s="3">
        <f ca="1">-MC!BE862</f>
        <v>-0.29855959812837263</v>
      </c>
    </row>
    <row r="863" spans="1:57" x14ac:dyDescent="0.5">
      <c r="A863" s="3">
        <f t="shared" si="275"/>
        <v>8.509999999999863</v>
      </c>
      <c r="B863" s="3">
        <f t="shared" ca="1" si="281"/>
        <v>2.7398993856793199E-2</v>
      </c>
      <c r="C863" s="3">
        <f t="shared" ca="1" si="281"/>
        <v>2.7347505487541581E-2</v>
      </c>
      <c r="D863" s="3">
        <f t="shared" ca="1" si="281"/>
        <v>2.7226740146910646E-2</v>
      </c>
      <c r="E863" s="3">
        <f t="shared" ca="1" si="281"/>
        <v>2.7040826703087405E-2</v>
      </c>
      <c r="F863" s="3">
        <f t="shared" ca="1" si="281"/>
        <v>2.6793372620613036E-2</v>
      </c>
      <c r="G863" s="3">
        <f t="shared" ca="1" si="281"/>
        <v>2.6487798222758339E-2</v>
      </c>
      <c r="H863" s="3">
        <f t="shared" ca="1" si="281"/>
        <v>2.6127642129859633E-2</v>
      </c>
      <c r="I863" s="3">
        <f t="shared" ca="1" si="281"/>
        <v>2.5716825562259564E-2</v>
      </c>
      <c r="J863" s="3">
        <f t="shared" ca="1" si="281"/>
        <v>2.5259856277523744E-2</v>
      </c>
      <c r="K863" s="3">
        <f t="shared" ca="1" si="281"/>
        <v>2.4761953563657634E-2</v>
      </c>
      <c r="L863" s="3">
        <f t="shared" ca="1" si="281"/>
        <v>2.4229084772914546E-2</v>
      </c>
      <c r="M863" s="3">
        <f t="shared" ca="1" si="281"/>
        <v>2.3667917146222267E-2</v>
      </c>
      <c r="N863" s="3">
        <f t="shared" ca="1" si="281"/>
        <v>2.3085700854751954E-2</v>
      </c>
      <c r="O863" s="3">
        <f t="shared" ca="1" si="281"/>
        <v>2.2490106527496563E-2</v>
      </c>
      <c r="P863" s="3">
        <f t="shared" ca="1" si="281"/>
        <v>2.1889041935058574E-2</v>
      </c>
      <c r="Q863" s="3">
        <f t="shared" ca="1" si="280"/>
        <v>2.1290469167095125E-2</v>
      </c>
      <c r="R863" s="3">
        <f t="shared" ca="1" si="280"/>
        <v>2.0702237889801831E-2</v>
      </c>
      <c r="S863" s="3">
        <f t="shared" ca="1" si="280"/>
        <v>2.0131944228132297E-2</v>
      </c>
      <c r="T863" s="3">
        <f t="shared" ca="1" si="280"/>
        <v>1.9586819673169203E-2</v>
      </c>
      <c r="U863" s="3">
        <f t="shared" ca="1" si="280"/>
        <v>1.9073650411007136E-2</v>
      </c>
      <c r="V863" s="3">
        <f t="shared" ca="1" si="280"/>
        <v>1.8598724401130074E-2</v>
      </c>
      <c r="W863" s="3">
        <f t="shared" ca="1" si="280"/>
        <v>1.8167801287487823E-2</v>
      </c>
      <c r="X863" s="3">
        <f t="shared" ca="1" si="280"/>
        <v>1.778609899075255E-2</v>
      </c>
      <c r="Y863" s="3">
        <f t="shared" ca="1" si="279"/>
        <v>1.7458290879786544E-2</v>
      </c>
      <c r="Z863" s="3">
        <f t="shared" ca="1" si="279"/>
        <v>1.7188508706290621E-2</v>
      </c>
      <c r="AA863" s="3">
        <f t="shared" ca="1" si="279"/>
        <v>1.6980348373127768E-2</v>
      </c>
      <c r="AB863" s="3">
        <f t="shared" ca="1" si="279"/>
        <v>1.6836876984184485E-2</v>
      </c>
      <c r="AC863" s="3">
        <f t="shared" ca="1" si="279"/>
        <v>1.676063938404794E-2</v>
      </c>
      <c r="AD863" s="3">
        <f t="shared" ca="1" si="279"/>
        <v>1.675366002258186E-2</v>
      </c>
      <c r="AE863" s="3">
        <f t="shared" ca="1" si="279"/>
        <v>1.6817431935115125E-2</v>
      </c>
      <c r="AF863" s="3">
        <f t="shared" ca="1" si="279"/>
        <v>1.6952880353860476E-2</v>
      </c>
      <c r="AG863" s="3">
        <f t="shared" ca="1" si="279"/>
        <v>1.7160286015075736E-2</v>
      </c>
      <c r="AH863" s="3">
        <f t="shared" ca="1" si="279"/>
        <v>1.7439154704110831E-2</v>
      </c>
      <c r="AI863" s="3">
        <f t="shared" ca="1" si="279"/>
        <v>1.7788026511315311E-2</v>
      </c>
      <c r="AJ863" s="3">
        <f t="shared" ca="1" si="279"/>
        <v>1.820423093312332E-2</v>
      </c>
      <c r="AK863" s="3">
        <f t="shared" ca="1" si="279"/>
        <v>1.8683610730224984E-2</v>
      </c>
      <c r="AL863" s="3">
        <f t="shared" ca="1" si="279"/>
        <v>1.9220254568510536E-2</v>
      </c>
      <c r="AM863" s="3">
        <f t="shared" ca="1" si="279"/>
        <v>1.9806290750409176E-2</v>
      </c>
      <c r="AN863" s="3">
        <f t="shared" ca="1" si="279"/>
        <v>2.0431797497797891E-2</v>
      </c>
      <c r="AO863" s="3">
        <f t="shared" ca="1" si="279"/>
        <v>2.1084878507004787E-2</v>
      </c>
      <c r="AP863" s="3">
        <f t="shared" ca="1" si="279"/>
        <v>2.1751938169904797E-2</v>
      </c>
      <c r="AQ863" s="3">
        <f t="shared" ca="1" si="279"/>
        <v>2.2418166703560144E-2</v>
      </c>
      <c r="AR863" s="3">
        <f t="shared" ca="1" si="279"/>
        <v>2.3068192804158873E-2</v>
      </c>
      <c r="AS863" s="3">
        <f t="shared" ca="1" si="279"/>
        <v>2.3686749772576586E-2</v>
      </c>
      <c r="AT863" s="3">
        <f t="shared" ca="1" si="279"/>
        <v>2.4259043177824697E-2</v>
      </c>
      <c r="AU863" s="3">
        <f t="shared" ca="1" si="279"/>
        <v>2.4770465538309666E-2</v>
      </c>
      <c r="AV863" s="3">
        <f t="shared" ca="1" si="279"/>
        <v>2.5205722354018793E-2</v>
      </c>
      <c r="AW863" s="3">
        <f t="shared" ca="1" si="277"/>
        <v>2.5548589899393483E-2</v>
      </c>
      <c r="AX863" s="3">
        <f t="shared" ca="1" si="277"/>
        <v>2.5785016199316165E-2</v>
      </c>
      <c r="AY863" s="3">
        <f t="shared" ca="1" si="277"/>
        <v>2.5912795181502139E-2</v>
      </c>
      <c r="AZ863" s="3">
        <f t="shared" ca="1" si="274"/>
        <v>2.5961099769530916E-2</v>
      </c>
      <c r="BC863" s="3">
        <f ca="1">-MC!BC863</f>
        <v>-0.48559494331076891</v>
      </c>
      <c r="BD863" s="3">
        <f ca="1">-MC!BD863</f>
        <v>-0.17362571771702839</v>
      </c>
      <c r="BE863" s="3">
        <f ca="1">-MC!BE863</f>
        <v>1.4179603324772465</v>
      </c>
    </row>
    <row r="864" spans="1:57" x14ac:dyDescent="0.5">
      <c r="A864" s="3">
        <f t="shared" si="275"/>
        <v>8.5199999999998628</v>
      </c>
      <c r="B864" s="3">
        <f t="shared" ca="1" si="281"/>
        <v>2.7197109397605643E-2</v>
      </c>
      <c r="C864" s="3">
        <f t="shared" ca="1" si="281"/>
        <v>2.7186094374137684E-2</v>
      </c>
      <c r="D864" s="3">
        <f t="shared" ca="1" si="281"/>
        <v>2.7099558960592157E-2</v>
      </c>
      <c r="E864" s="3">
        <f t="shared" ca="1" si="281"/>
        <v>2.6941909714227278E-2</v>
      </c>
      <c r="F864" s="3">
        <f t="shared" ca="1" si="281"/>
        <v>2.6717035645840315E-2</v>
      </c>
      <c r="G864" s="3">
        <f t="shared" ca="1" si="281"/>
        <v>2.642864240753591E-2</v>
      </c>
      <c r="H864" s="3">
        <f t="shared" ca="1" si="281"/>
        <v>2.6080557360008066E-2</v>
      </c>
      <c r="I864" s="3">
        <f t="shared" ca="1" si="281"/>
        <v>2.5676993071835935E-2</v>
      </c>
      <c r="J864" s="3">
        <f t="shared" ca="1" si="281"/>
        <v>2.5222750035739622E-2</v>
      </c>
      <c r="K864" s="3">
        <f t="shared" ca="1" si="281"/>
        <v>2.4723340207011901E-2</v>
      </c>
      <c r="L864" s="3">
        <f t="shared" ca="1" si="281"/>
        <v>2.4185022116259745E-2</v>
      </c>
      <c r="M864" s="3">
        <f t="shared" ca="1" si="281"/>
        <v>2.3614751552247217E-2</v>
      </c>
      <c r="N864" s="3">
        <f t="shared" ca="1" si="281"/>
        <v>2.3020063890444517E-2</v>
      </c>
      <c r="O864" s="3">
        <f t="shared" ca="1" si="281"/>
        <v>2.2408911366411294E-2</v>
      </c>
      <c r="P864" s="3">
        <f t="shared" ca="1" si="281"/>
        <v>2.1789479899793157E-2</v>
      </c>
      <c r="Q864" s="3">
        <f t="shared" ca="1" si="280"/>
        <v>2.1170006693592366E-2</v>
      </c>
      <c r="R864" s="3">
        <f t="shared" ca="1" si="280"/>
        <v>2.0558614076494515E-2</v>
      </c>
      <c r="S864" s="3">
        <f t="shared" ca="1" si="280"/>
        <v>1.9963169032296814E-2</v>
      </c>
      <c r="T864" s="3">
        <f t="shared" ca="1" si="280"/>
        <v>1.939117273900693E-2</v>
      </c>
      <c r="U864" s="3">
        <f t="shared" ca="1" si="280"/>
        <v>1.8849680454839209E-2</v>
      </c>
      <c r="V864" s="3">
        <f t="shared" ca="1" si="280"/>
        <v>1.8345249036429884E-2</v>
      </c>
      <c r="W864" s="3">
        <f t="shared" ca="1" si="280"/>
        <v>1.7883907150015237E-2</v>
      </c>
      <c r="X864" s="3">
        <f t="shared" ca="1" si="280"/>
        <v>1.7471142027279174E-2</v>
      </c>
      <c r="Y864" s="3">
        <f t="shared" ca="1" si="279"/>
        <v>1.7111896691854166E-2</v>
      </c>
      <c r="Z864" s="3">
        <f t="shared" ca="1" si="279"/>
        <v>1.6810572880409876E-2</v>
      </c>
      <c r="AA864" s="3">
        <f t="shared" ca="1" si="279"/>
        <v>1.6571036758605485E-2</v>
      </c>
      <c r="AB864" s="3">
        <f t="shared" ca="1" si="279"/>
        <v>1.639662587721075E-2</v>
      </c>
      <c r="AC864" s="3">
        <f t="shared" ca="1" si="279"/>
        <v>1.6290155531444257E-2</v>
      </c>
      <c r="AD864" s="3">
        <f t="shared" ca="1" si="279"/>
        <v>1.6253920279958554E-2</v>
      </c>
      <c r="AE864" s="3">
        <f t="shared" ca="1" si="279"/>
        <v>1.6289682330918476E-2</v>
      </c>
      <c r="AF864" s="3">
        <f t="shared" ca="1" si="279"/>
        <v>1.6398634264002114E-2</v>
      </c>
      <c r="AG864" s="3">
        <f t="shared" ca="1" si="279"/>
        <v>1.6581321184623743E-2</v>
      </c>
      <c r="AH864" s="3">
        <f t="shared" ca="1" si="279"/>
        <v>1.6837508993372725E-2</v>
      </c>
      <c r="AI864" s="3">
        <f t="shared" ca="1" si="279"/>
        <v>1.716599249910428E-2</v>
      </c>
      <c r="AJ864" s="3">
        <f t="shared" ca="1" si="279"/>
        <v>1.7564349847784974E-2</v>
      </c>
      <c r="AK864" s="3">
        <f t="shared" ca="1" si="279"/>
        <v>1.8028666523511795E-2</v>
      </c>
      <c r="AL864" s="3">
        <f t="shared" ca="1" si="279"/>
        <v>1.8553269195263948E-2</v>
      </c>
      <c r="AM864" s="3">
        <f t="shared" ca="1" si="279"/>
        <v>1.9130521782314721E-2</v>
      </c>
      <c r="AN864" s="3">
        <f t="shared" ca="1" si="279"/>
        <v>1.9750739066899753E-2</v>
      </c>
      <c r="AO864" s="3">
        <f t="shared" ca="1" si="279"/>
        <v>2.0402266290370084E-2</v>
      </c>
      <c r="AP864" s="3">
        <f t="shared" ca="1" si="279"/>
        <v>2.1071758646030989E-2</v>
      </c>
      <c r="AQ864" s="3">
        <f t="shared" ca="1" si="279"/>
        <v>2.1744669860819296E-2</v>
      </c>
      <c r="AR864" s="3">
        <f t="shared" ca="1" si="279"/>
        <v>2.2405905250438136E-2</v>
      </c>
      <c r="AS864" s="3">
        <f t="shared" ca="1" si="279"/>
        <v>2.3040482039887216E-2</v>
      </c>
      <c r="AT864" s="3">
        <f t="shared" ca="1" si="279"/>
        <v>2.3633884166159407E-2</v>
      </c>
      <c r="AU864" s="3">
        <f t="shared" ca="1" si="279"/>
        <v>2.4171765422326064E-2</v>
      </c>
      <c r="AV864" s="3">
        <f t="shared" ca="1" si="279"/>
        <v>2.4639088399893865E-2</v>
      </c>
      <c r="AW864" s="3">
        <f t="shared" ca="1" si="277"/>
        <v>2.5019949461681536E-2</v>
      </c>
      <c r="AX864" s="3">
        <f t="shared" ca="1" si="277"/>
        <v>2.5300811541294176E-2</v>
      </c>
      <c r="AY864" s="3">
        <f t="shared" ca="1" si="277"/>
        <v>2.5480375880139523E-2</v>
      </c>
      <c r="AZ864" s="3">
        <f t="shared" ca="1" si="274"/>
        <v>2.5589103361991154E-2</v>
      </c>
      <c r="BC864" s="3">
        <f ca="1">-MC!BC864</f>
        <v>-0.58422036907734398</v>
      </c>
      <c r="BD864" s="3">
        <f ca="1">-MC!BD864</f>
        <v>-0.81859174952684732</v>
      </c>
      <c r="BE864" s="3">
        <f ca="1">-MC!BE864</f>
        <v>0.24480417891593831</v>
      </c>
    </row>
    <row r="865" spans="1:57" x14ac:dyDescent="0.5">
      <c r="A865" s="3">
        <f t="shared" si="275"/>
        <v>8.5299999999998626</v>
      </c>
      <c r="B865" s="3">
        <f t="shared" ca="1" si="281"/>
        <v>2.7235639575964581E-2</v>
      </c>
      <c r="C865" s="3">
        <f t="shared" ca="1" si="281"/>
        <v>2.7336668587766511E-2</v>
      </c>
      <c r="D865" s="3">
        <f t="shared" ca="1" si="281"/>
        <v>2.7352894689901503E-2</v>
      </c>
      <c r="E865" s="3">
        <f t="shared" ca="1" si="281"/>
        <v>2.7289047211944879E-2</v>
      </c>
      <c r="F865" s="3">
        <f t="shared" ca="1" si="281"/>
        <v>2.7149341792703757E-2</v>
      </c>
      <c r="G865" s="3">
        <f t="shared" ca="1" si="281"/>
        <v>2.6937814487449297E-2</v>
      </c>
      <c r="H865" s="3">
        <f t="shared" ca="1" si="281"/>
        <v>2.6658626455492967E-2</v>
      </c>
      <c r="I865" s="3">
        <f t="shared" ca="1" si="281"/>
        <v>2.6316326647490996E-2</v>
      </c>
      <c r="J865" s="3">
        <f t="shared" ca="1" si="281"/>
        <v>2.5916053296062832E-2</v>
      </c>
      <c r="K865" s="3">
        <f t="shared" ca="1" si="281"/>
        <v>2.5463656000112102E-2</v>
      </c>
      <c r="L865" s="3">
        <f t="shared" ca="1" si="281"/>
        <v>2.4965729422091288E-2</v>
      </c>
      <c r="M865" s="3">
        <f t="shared" ca="1" si="281"/>
        <v>2.4429562837832198E-2</v>
      </c>
      <c r="N865" s="3">
        <f t="shared" ca="1" si="281"/>
        <v>2.3863021761251619E-2</v>
      </c>
      <c r="O865" s="3">
        <f t="shared" ca="1" si="281"/>
        <v>2.3274384971427635E-2</v>
      </c>
      <c r="P865" s="3">
        <f t="shared" ca="1" si="281"/>
        <v>2.2672161482437229E-2</v>
      </c>
      <c r="Q865" s="3">
        <f t="shared" ca="1" si="280"/>
        <v>2.2064908567712874E-2</v>
      </c>
      <c r="R865" s="3">
        <f t="shared" ca="1" si="280"/>
        <v>2.1461066188459429E-2</v>
      </c>
      <c r="S865" s="3">
        <f t="shared" ca="1" si="280"/>
        <v>2.0868817169981541E-2</v>
      </c>
      <c r="T865" s="3">
        <f t="shared" ca="1" si="280"/>
        <v>2.0295977371017959E-2</v>
      </c>
      <c r="U865" s="3">
        <f t="shared" ca="1" si="280"/>
        <v>1.9749916124505638E-2</v>
      </c>
      <c r="V865" s="3">
        <f t="shared" ca="1" si="280"/>
        <v>1.9237504192837956E-2</v>
      </c>
      <c r="W865" s="3">
        <f t="shared" ca="1" si="280"/>
        <v>1.8765084276414396E-2</v>
      </c>
      <c r="X865" s="3">
        <f t="shared" ca="1" si="280"/>
        <v>1.833845793090795E-2</v>
      </c>
      <c r="Y865" s="3">
        <f t="shared" ca="1" si="279"/>
        <v>1.7962882847427468E-2</v>
      </c>
      <c r="Z865" s="3">
        <f t="shared" ca="1" si="279"/>
        <v>1.7643075759270203E-2</v>
      </c>
      <c r="AA865" s="3">
        <f t="shared" ca="1" si="279"/>
        <v>1.7383218104675472E-2</v>
      </c>
      <c r="AB865" s="3">
        <f t="shared" ca="1" si="279"/>
        <v>1.7186962887473459E-2</v>
      </c>
      <c r="AC865" s="3">
        <f t="shared" ca="1" si="279"/>
        <v>1.7057440852779524E-2</v>
      </c>
      <c r="AD865" s="3">
        <f t="shared" ca="1" si="279"/>
        <v>1.6997261655418185E-2</v>
      </c>
      <c r="AE865" s="3">
        <f t="shared" ca="1" si="279"/>
        <v>1.7008501645985007E-2</v>
      </c>
      <c r="AF865" s="3">
        <f t="shared" ca="1" si="279"/>
        <v>1.7092665698159478E-2</v>
      </c>
      <c r="AG865" s="3">
        <f t="shared" ca="1" si="279"/>
        <v>1.7250608207536176E-2</v>
      </c>
      <c r="AH865" s="3">
        <f t="shared" ca="1" si="279"/>
        <v>1.7482400088111433E-2</v>
      </c>
      <c r="AI865" s="3">
        <f t="shared" ca="1" si="279"/>
        <v>1.7787135751968865E-2</v>
      </c>
      <c r="AJ865" s="3">
        <f t="shared" ca="1" si="279"/>
        <v>1.8162686882187171E-2</v>
      </c>
      <c r="AK865" s="3">
        <f t="shared" ca="1" si="279"/>
        <v>1.8605426597966039E-2</v>
      </c>
      <c r="AL865" s="3">
        <f t="shared" ca="1" si="279"/>
        <v>1.9109964529750952E-2</v>
      </c>
      <c r="AM865" s="3">
        <f t="shared" ca="1" si="279"/>
        <v>1.9668945238631778E-2</v>
      </c>
      <c r="AN865" s="3">
        <f t="shared" ca="1" si="279"/>
        <v>2.0272965172998304E-2</v>
      </c>
      <c r="AO865" s="3">
        <f t="shared" ca="1" si="279"/>
        <v>2.0910656310454852E-2</v>
      </c>
      <c r="AP865" s="3">
        <f t="shared" ca="1" si="279"/>
        <v>2.156896990600813E-2</v>
      </c>
      <c r="AQ865" s="3">
        <f t="shared" ca="1" si="279"/>
        <v>2.2233668464764583E-2</v>
      </c>
      <c r="AR865" s="3">
        <f t="shared" ca="1" si="279"/>
        <v>2.2889979074136809E-2</v>
      </c>
      <c r="AS865" s="3">
        <f t="shared" ca="1" si="279"/>
        <v>2.3523247778227979E-2</v>
      </c>
      <c r="AT865" s="3">
        <f t="shared" ca="1" si="279"/>
        <v>2.4119281546248286E-2</v>
      </c>
      <c r="AU865" s="3">
        <f t="shared" ca="1" si="279"/>
        <v>2.4664040368373285E-2</v>
      </c>
      <c r="AV865" s="3">
        <f t="shared" ca="1" si="279"/>
        <v>2.5142790193668382E-2</v>
      </c>
      <c r="AW865" s="3">
        <f t="shared" ca="1" si="277"/>
        <v>2.5539996375838741E-2</v>
      </c>
      <c r="AX865" s="3">
        <f t="shared" ca="1" si="277"/>
        <v>2.5842689611413724E-2</v>
      </c>
      <c r="AY865" s="3">
        <f t="shared" ca="1" si="277"/>
        <v>2.6050531074525748E-2</v>
      </c>
      <c r="AZ865" s="3">
        <f t="shared" ca="1" si="274"/>
        <v>2.6195116105297515E-2</v>
      </c>
      <c r="BC865" s="3">
        <f ca="1">-MC!BC865</f>
        <v>1.0227915511669421</v>
      </c>
      <c r="BD865" s="3">
        <f ca="1">-MC!BD865</f>
        <v>-3.9238256164618512E-2</v>
      </c>
      <c r="BE865" s="3">
        <f ca="1">-MC!BE865</f>
        <v>1.332288953013582</v>
      </c>
    </row>
    <row r="866" spans="1:57" x14ac:dyDescent="0.5">
      <c r="A866" s="3">
        <f t="shared" si="275"/>
        <v>8.5399999999998624</v>
      </c>
      <c r="B866" s="3">
        <f t="shared" ca="1" si="281"/>
        <v>2.6813080582733437E-2</v>
      </c>
      <c r="C866" s="3">
        <f t="shared" ca="1" si="281"/>
        <v>2.6896928031277016E-2</v>
      </c>
      <c r="D866" s="3">
        <f t="shared" ca="1" si="281"/>
        <v>2.6901249379749741E-2</v>
      </c>
      <c r="E866" s="3">
        <f t="shared" ca="1" si="281"/>
        <v>2.6830510994458101E-2</v>
      </c>
      <c r="F866" s="3">
        <f t="shared" ca="1" si="281"/>
        <v>2.668866940502242E-2</v>
      </c>
      <c r="G866" s="3">
        <f t="shared" ca="1" si="281"/>
        <v>2.6479505325089612E-2</v>
      </c>
      <c r="H866" s="3">
        <f t="shared" ca="1" si="281"/>
        <v>2.6206927951558025E-2</v>
      </c>
      <c r="I866" s="3">
        <f t="shared" ca="1" si="281"/>
        <v>2.5875236831617611E-2</v>
      </c>
      <c r="J866" s="3">
        <f t="shared" ca="1" si="281"/>
        <v>2.5489322123161625E-2</v>
      </c>
      <c r="K866" s="3">
        <f t="shared" ca="1" si="281"/>
        <v>2.5054785225769455E-2</v>
      </c>
      <c r="L866" s="3">
        <f t="shared" ca="1" si="281"/>
        <v>2.4577971068143745E-2</v>
      </c>
      <c r="M866" s="3">
        <f t="shared" ca="1" si="281"/>
        <v>2.4065916533511846E-2</v>
      </c>
      <c r="N866" s="3">
        <f t="shared" ca="1" si="281"/>
        <v>2.3526231389638792E-2</v>
      </c>
      <c r="O866" s="3">
        <f t="shared" ca="1" si="281"/>
        <v>2.2966935077439566E-2</v>
      </c>
      <c r="P866" s="3">
        <f t="shared" ca="1" si="281"/>
        <v>2.2396273832242731E-2</v>
      </c>
      <c r="Q866" s="3">
        <f t="shared" ca="1" si="280"/>
        <v>2.1822539136452965E-2</v>
      </c>
      <c r="R866" s="3">
        <f t="shared" ca="1" si="280"/>
        <v>2.1253902735274371E-2</v>
      </c>
      <c r="S866" s="3">
        <f t="shared" ca="1" si="280"/>
        <v>2.0698277459603724E-2</v>
      </c>
      <c r="T866" s="3">
        <f t="shared" ca="1" si="280"/>
        <v>2.0163208024090905E-2</v>
      </c>
      <c r="U866" s="3">
        <f t="shared" ca="1" si="280"/>
        <v>1.9655792020316386E-2</v>
      </c>
      <c r="V866" s="3">
        <f t="shared" ca="1" si="280"/>
        <v>1.9182628306299031E-2</v>
      </c>
      <c r="W866" s="3">
        <f t="shared" ca="1" si="280"/>
        <v>1.8749787809698243E-2</v>
      </c>
      <c r="X866" s="3">
        <f t="shared" ca="1" si="280"/>
        <v>1.8362800604346082E-2</v>
      </c>
      <c r="Y866" s="3">
        <f t="shared" ca="1" si="279"/>
        <v>1.8026653242711011E-2</v>
      </c>
      <c r="Z866" s="3">
        <f t="shared" ca="1" si="279"/>
        <v>1.7745791647537135E-2</v>
      </c>
      <c r="AA866" s="3">
        <f t="shared" ca="1" si="279"/>
        <v>1.7524126720553746E-2</v>
      </c>
      <c r="AB866" s="3">
        <f t="shared" ca="1" si="279"/>
        <v>1.7365041105888383E-2</v>
      </c>
      <c r="AC866" s="3">
        <f t="shared" ca="1" si="279"/>
        <v>1.7271395178778907E-2</v>
      </c>
      <c r="AD866" s="3">
        <f t="shared" ca="1" si="279"/>
        <v>1.7245527858447188E-2</v>
      </c>
      <c r="AE866" s="3">
        <f t="shared" ca="1" si="279"/>
        <v>1.7289243788251175E-2</v>
      </c>
      <c r="AF866" s="3">
        <f t="shared" ca="1" si="279"/>
        <v>1.7403774263095532E-2</v>
      </c>
      <c r="AG866" s="3">
        <f t="shared" ca="1" si="279"/>
        <v>1.7589697070519886E-2</v>
      </c>
      <c r="AH866" s="3">
        <f t="shared" ca="1" si="279"/>
        <v>1.7846802217024196E-2</v>
      </c>
      <c r="AI866" s="3">
        <f t="shared" ca="1" si="279"/>
        <v>1.8173897783898361E-2</v>
      </c>
      <c r="AJ866" s="3">
        <f t="shared" ca="1" si="279"/>
        <v>1.8568563060593245E-2</v>
      </c>
      <c r="AK866" s="3">
        <f t="shared" ca="1" si="279"/>
        <v>1.9026872895238717E-2</v>
      </c>
      <c r="AL866" s="3">
        <f t="shared" ca="1" si="279"/>
        <v>1.9543134020653764E-2</v>
      </c>
      <c r="AM866" s="3">
        <f t="shared" ca="1" si="279"/>
        <v>2.0109685847531807E-2</v>
      </c>
      <c r="AN866" s="3">
        <f t="shared" ca="1" si="279"/>
        <v>2.0716820779118975E-2</v>
      </c>
      <c r="AO866" s="3">
        <f t="shared" ca="1" si="279"/>
        <v>2.1352871903082059E-2</v>
      </c>
      <c r="AP866" s="3">
        <f t="shared" ca="1" si="279"/>
        <v>2.2004500977758773E-2</v>
      </c>
      <c r="AQ866" s="3">
        <f t="shared" ca="1" si="279"/>
        <v>2.2657193733596197E-2</v>
      </c>
      <c r="AR866" s="3">
        <f t="shared" ca="1" si="279"/>
        <v>2.3295913357964496E-2</v>
      </c>
      <c r="AS866" s="3">
        <f t="shared" ca="1" si="279"/>
        <v>2.3905748785632796E-2</v>
      </c>
      <c r="AT866" s="3">
        <f t="shared" ca="1" si="279"/>
        <v>2.4472243868626561E-2</v>
      </c>
      <c r="AU866" s="3">
        <f t="shared" ca="1" si="279"/>
        <v>2.4981078924734858E-2</v>
      </c>
      <c r="AV866" s="3">
        <f t="shared" ca="1" si="279"/>
        <v>2.5417238760548598E-2</v>
      </c>
      <c r="AW866" s="3">
        <f t="shared" ca="1" si="277"/>
        <v>2.5764975883400348E-2</v>
      </c>
      <c r="AX866" s="3">
        <f t="shared" ca="1" si="277"/>
        <v>2.6011310783439965E-2</v>
      </c>
      <c r="AY866" s="3">
        <f t="shared" ca="1" si="277"/>
        <v>2.6156282245297254E-2</v>
      </c>
      <c r="AZ866" s="3">
        <f t="shared" ca="1" si="274"/>
        <v>2.6231859955124191E-2</v>
      </c>
      <c r="BC866" s="3">
        <f ca="1">-MC!BC866</f>
        <v>5.6312668911053798E-2</v>
      </c>
      <c r="BD866" s="3">
        <f ca="1">-MC!BD866</f>
        <v>1.1013357911855266</v>
      </c>
      <c r="BE866" s="3">
        <f ca="1">-MC!BE866</f>
        <v>0.14544782992921235</v>
      </c>
    </row>
    <row r="867" spans="1:57" x14ac:dyDescent="0.5">
      <c r="A867" s="3">
        <f t="shared" si="275"/>
        <v>8.5499999999998622</v>
      </c>
      <c r="B867" s="3">
        <f t="shared" ca="1" si="281"/>
        <v>2.5578750130749426E-2</v>
      </c>
      <c r="C867" s="3">
        <f t="shared" ca="1" si="281"/>
        <v>2.5732710861875761E-2</v>
      </c>
      <c r="D867" s="3">
        <f t="shared" ca="1" si="281"/>
        <v>2.5805351014794552E-2</v>
      </c>
      <c r="E867" s="3">
        <f t="shared" ca="1" si="281"/>
        <v>2.5801115937099155E-2</v>
      </c>
      <c r="F867" s="3">
        <f t="shared" ca="1" si="281"/>
        <v>2.5723944992048407E-2</v>
      </c>
      <c r="G867" s="3">
        <f t="shared" ca="1" si="281"/>
        <v>2.5577605486723255E-2</v>
      </c>
      <c r="H867" s="3">
        <f t="shared" ca="1" si="281"/>
        <v>2.5365996574261918E-2</v>
      </c>
      <c r="I867" s="3">
        <f t="shared" ca="1" si="281"/>
        <v>2.5093410292436946E-2</v>
      </c>
      <c r="J867" s="3">
        <f t="shared" ca="1" si="281"/>
        <v>2.4764730589397477E-2</v>
      </c>
      <c r="K867" s="3">
        <f t="shared" ca="1" si="281"/>
        <v>2.4385552502184216E-2</v>
      </c>
      <c r="L867" s="3">
        <f t="shared" ca="1" si="281"/>
        <v>2.3962213040046941E-2</v>
      </c>
      <c r="M867" s="3">
        <f t="shared" ca="1" si="281"/>
        <v>2.3501738494011642E-2</v>
      </c>
      <c r="N867" s="3">
        <f t="shared" ca="1" si="281"/>
        <v>2.3011724681325441E-2</v>
      </c>
      <c r="O867" s="3">
        <f t="shared" ca="1" si="281"/>
        <v>2.2500173503402578E-2</v>
      </c>
      <c r="P867" s="3">
        <f t="shared" ca="1" si="281"/>
        <v>2.197531022405165E-2</v>
      </c>
      <c r="Q867" s="3">
        <f t="shared" ca="1" si="280"/>
        <v>2.144540235362415E-2</v>
      </c>
      <c r="R867" s="3">
        <f t="shared" ca="1" si="280"/>
        <v>2.0918595253229331E-2</v>
      </c>
      <c r="S867" s="3">
        <f t="shared" ca="1" si="280"/>
        <v>2.0402773603836546E-2</v>
      </c>
      <c r="T867" s="3">
        <f t="shared" ca="1" si="280"/>
        <v>1.9905452831535501E-2</v>
      </c>
      <c r="U867" s="3">
        <f t="shared" ca="1" si="280"/>
        <v>1.9433700650763896E-2</v>
      </c>
      <c r="V867" s="3">
        <f t="shared" ca="1" si="280"/>
        <v>1.8994085885272811E-2</v>
      </c>
      <c r="W867" s="3">
        <f t="shared" ca="1" si="280"/>
        <v>1.8592649563273625E-2</v>
      </c>
      <c r="X867" s="3">
        <f t="shared" ca="1" si="280"/>
        <v>1.8234892151095524E-2</v>
      </c>
      <c r="Y867" s="3">
        <f t="shared" ca="1" si="279"/>
        <v>1.792577093660239E-2</v>
      </c>
      <c r="Z867" s="3">
        <f t="shared" ca="1" si="279"/>
        <v>1.7669702904940108E-2</v>
      </c>
      <c r="AA867" s="3">
        <f t="shared" ca="1" si="279"/>
        <v>1.7470570292338134E-2</v>
      </c>
      <c r="AB867" s="3">
        <f t="shared" ca="1" si="279"/>
        <v>1.7331727250491934E-2</v>
      </c>
      <c r="AC867" s="3">
        <f t="shared" ca="1" si="279"/>
        <v>1.7256005644921423E-2</v>
      </c>
      <c r="AD867" s="3">
        <f t="shared" ca="1" si="279"/>
        <v>1.7245715507287186E-2</v>
      </c>
      <c r="AE867" s="3">
        <f t="shared" ca="1" si="279"/>
        <v>1.7302631603752856E-2</v>
      </c>
      <c r="AF867" s="3">
        <f t="shared" ca="1" si="279"/>
        <v>1.7427953457336737E-2</v>
      </c>
      <c r="AG867" s="3">
        <f t="shared" ca="1" si="279"/>
        <v>1.7622224029008742E-2</v>
      </c>
      <c r="AH867" s="3">
        <f t="shared" ca="1" si="279"/>
        <v>1.7885194176780549E-2</v>
      </c>
      <c r="AI867" s="3">
        <f t="shared" ca="1" si="279"/>
        <v>1.8215627397365732E-2</v>
      </c>
      <c r="AJ867" s="3">
        <f t="shared" ca="1" si="279"/>
        <v>1.8611052336512529E-2</v>
      </c>
      <c r="AK867" s="3">
        <f t="shared" ca="1" si="279"/>
        <v>1.9067487346223919E-2</v>
      </c>
      <c r="AL867" s="3">
        <f t="shared" ca="1" si="279"/>
        <v>1.9579178084111051E-2</v>
      </c>
      <c r="AM867" s="3">
        <f t="shared" ca="1" si="279"/>
        <v>2.0138400700050005E-2</v>
      </c>
      <c r="AN867" s="3">
        <f t="shared" ca="1" si="279"/>
        <v>2.0735385522721445E-2</v>
      </c>
      <c r="AO867" s="3">
        <f t="shared" ca="1" si="279"/>
        <v>2.1358408805194053E-2</v>
      </c>
      <c r="AP867" s="3">
        <f t="shared" ca="1" si="279"/>
        <v>2.1994084931050796E-2</v>
      </c>
      <c r="AQ867" s="3">
        <f t="shared" ca="1" si="279"/>
        <v>2.2627864981045791E-2</v>
      </c>
      <c r="AR867" s="3">
        <f t="shared" ca="1" si="279"/>
        <v>2.324469024579499E-2</v>
      </c>
      <c r="AS867" s="3">
        <f t="shared" ca="1" si="279"/>
        <v>2.3829634298050524E-2</v>
      </c>
      <c r="AT867" s="3">
        <f t="shared" ca="1" si="279"/>
        <v>2.4368219409023145E-2</v>
      </c>
      <c r="AU867" s="3">
        <f t="shared" ca="1" si="279"/>
        <v>2.4846088062187736E-2</v>
      </c>
      <c r="AV867" s="3">
        <f t="shared" ca="1" si="279"/>
        <v>2.5248187155056803E-2</v>
      </c>
      <c r="AW867" s="3">
        <f t="shared" ref="AW867:AY882" ca="1" si="282">AW866+AW$2*$B$7+(AW$3*$BC867+AW$4*$BD867+AW$5*$BE867)*SQRT($B$7)+(AX866-AW866)/(AX$11-AW$11)*$B$7</f>
        <v>2.5558802268864242E-2</v>
      </c>
      <c r="AX867" s="3">
        <f t="shared" ca="1" si="282"/>
        <v>2.5765193311191995E-2</v>
      </c>
      <c r="AY867" s="3">
        <f t="shared" ca="1" si="282"/>
        <v>2.5868018479351947E-2</v>
      </c>
      <c r="AZ867" s="3">
        <f t="shared" ca="1" si="274"/>
        <v>2.5899978932472631E-2</v>
      </c>
      <c r="BC867" s="3">
        <f ca="1">-MC!BC867</f>
        <v>-0.43674747201119946</v>
      </c>
      <c r="BD867" s="3">
        <f ca="1">-MC!BD867</f>
        <v>1.1063048768410599</v>
      </c>
      <c r="BE867" s="3">
        <f ca="1">-MC!BE867</f>
        <v>1.1823340776239206</v>
      </c>
    </row>
    <row r="868" spans="1:57" x14ac:dyDescent="0.5">
      <c r="A868" s="3">
        <f t="shared" si="275"/>
        <v>8.5599999999998619</v>
      </c>
      <c r="B868" s="3">
        <f t="shared" ca="1" si="281"/>
        <v>2.5562916026617064E-2</v>
      </c>
      <c r="C868" s="3">
        <f t="shared" ca="1" si="281"/>
        <v>2.5700066707902862E-2</v>
      </c>
      <c r="D868" s="3">
        <f t="shared" ca="1" si="281"/>
        <v>2.5759190383259231E-2</v>
      </c>
      <c r="E868" s="3">
        <f t="shared" ca="1" si="281"/>
        <v>2.5744579095900517E-2</v>
      </c>
      <c r="F868" s="3">
        <f t="shared" ca="1" si="281"/>
        <v>2.5660022755207068E-2</v>
      </c>
      <c r="G868" s="3">
        <f t="shared" ca="1" si="281"/>
        <v>2.5509142966237065E-2</v>
      </c>
      <c r="H868" s="3">
        <f t="shared" ca="1" si="281"/>
        <v>2.5295696526342542E-2</v>
      </c>
      <c r="I868" s="3">
        <f t="shared" ca="1" si="281"/>
        <v>2.5023835627159194E-2</v>
      </c>
      <c r="J868" s="3">
        <f t="shared" ca="1" si="281"/>
        <v>2.4698305641323245E-2</v>
      </c>
      <c r="K868" s="3">
        <f t="shared" ca="1" si="281"/>
        <v>2.4324562849485507E-2</v>
      </c>
      <c r="L868" s="3">
        <f t="shared" ca="1" si="281"/>
        <v>2.3908803925275026E-2</v>
      </c>
      <c r="M868" s="3">
        <f t="shared" ca="1" si="281"/>
        <v>2.3457912137637173E-2</v>
      </c>
      <c r="N868" s="3">
        <f t="shared" ca="1" si="281"/>
        <v>2.2979336918808602E-2</v>
      </c>
      <c r="O868" s="3">
        <f t="shared" ca="1" si="281"/>
        <v>2.2480930199349491E-2</v>
      </c>
      <c r="P868" s="3">
        <f t="shared" ca="1" si="281"/>
        <v>2.197076384882491E-2</v>
      </c>
      <c r="Q868" s="3">
        <f t="shared" ca="1" si="280"/>
        <v>2.1456948994579412E-2</v>
      </c>
      <c r="R868" s="3">
        <f t="shared" ca="1" si="280"/>
        <v>2.0947472215597847E-2</v>
      </c>
      <c r="S868" s="3">
        <f t="shared" ca="1" si="280"/>
        <v>2.0450057657436564E-2</v>
      </c>
      <c r="T868" s="3">
        <f t="shared" ca="1" si="280"/>
        <v>1.9972059083140536E-2</v>
      </c>
      <c r="U868" s="3">
        <f t="shared" ca="1" si="280"/>
        <v>1.9520381964149274E-2</v>
      </c>
      <c r="V868" s="3">
        <f t="shared" ca="1" si="280"/>
        <v>1.9101432729929559E-2</v>
      </c>
      <c r="W868" s="3">
        <f t="shared" ca="1" si="280"/>
        <v>1.8721090152370733E-2</v>
      </c>
      <c r="X868" s="3">
        <f t="shared" ca="1" si="280"/>
        <v>1.8384692734444159E-2</v>
      </c>
      <c r="Y868" s="3">
        <f t="shared" ca="1" si="279"/>
        <v>1.8097036143236357E-2</v>
      </c>
      <c r="Z868" s="3">
        <f t="shared" ca="1" si="279"/>
        <v>1.7862376069024039E-2</v>
      </c>
      <c r="AA868" s="3">
        <f t="shared" ca="1" si="279"/>
        <v>1.7684433723285271E-2</v>
      </c>
      <c r="AB868" s="3">
        <f t="shared" ca="1" si="279"/>
        <v>1.7566402402224821E-2</v>
      </c>
      <c r="AC868" s="3">
        <f t="shared" ca="1" si="279"/>
        <v>1.7510953091374869E-2</v>
      </c>
      <c r="AD868" s="3">
        <f t="shared" ca="1" si="279"/>
        <v>1.752023455232914E-2</v>
      </c>
      <c r="AE868" s="3">
        <f t="shared" ca="1" si="279"/>
        <v>1.7595859273450205E-2</v>
      </c>
      <c r="AF868" s="3">
        <f t="shared" ca="1" si="279"/>
        <v>1.7738862582063426E-2</v>
      </c>
      <c r="AG868" s="3">
        <f t="shared" ca="1" si="279"/>
        <v>1.7949620163417706E-2</v>
      </c>
      <c r="AH868" s="3">
        <f t="shared" ca="1" si="279"/>
        <v>1.8227711255601787E-2</v>
      </c>
      <c r="AI868" s="3">
        <f t="shared" ca="1" si="279"/>
        <v>1.857172228685746E-2</v>
      </c>
      <c r="AJ868" s="3">
        <f t="shared" ca="1" si="279"/>
        <v>1.8978998779468945E-2</v>
      </c>
      <c r="AK868" s="3">
        <f t="shared" ca="1" si="279"/>
        <v>1.9445370135017806E-2</v>
      </c>
      <c r="AL868" s="3">
        <f t="shared" ca="1" si="279"/>
        <v>1.9964888529482243E-2</v>
      </c>
      <c r="AM868" s="3">
        <f t="shared" ca="1" si="279"/>
        <v>2.0529634512933121E-2</v>
      </c>
      <c r="AN868" s="3">
        <f t="shared" ca="1" si="279"/>
        <v>2.1129644081572068E-2</v>
      </c>
      <c r="AO868" s="3">
        <f t="shared" ca="1" si="279"/>
        <v>2.1753004480353617E-2</v>
      </c>
      <c r="AP868" s="3">
        <f t="shared" ca="1" si="279"/>
        <v>2.2386150609894309E-2</v>
      </c>
      <c r="AQ868" s="3">
        <f t="shared" ca="1" si="279"/>
        <v>2.3014366793601158E-2</v>
      </c>
      <c r="AR868" s="3">
        <f t="shared" ca="1" si="279"/>
        <v>2.3622440193317735E-2</v>
      </c>
      <c r="AS868" s="3">
        <f t="shared" ca="1" si="279"/>
        <v>2.419529653269031E-2</v>
      </c>
      <c r="AT868" s="3">
        <f t="shared" ca="1" si="279"/>
        <v>2.4718303814332019E-2</v>
      </c>
      <c r="AU868" s="3">
        <f t="shared" ca="1" si="279"/>
        <v>2.5176934323195357E-2</v>
      </c>
      <c r="AV868" s="3">
        <f t="shared" ca="1" si="279"/>
        <v>2.5555966104661119E-2</v>
      </c>
      <c r="AW868" s="3">
        <f t="shared" ca="1" si="282"/>
        <v>2.5839589578022213E-2</v>
      </c>
      <c r="AX868" s="3">
        <f t="shared" ca="1" si="282"/>
        <v>2.6015179305484772E-2</v>
      </c>
      <c r="AY868" s="3">
        <f t="shared" ca="1" si="282"/>
        <v>2.6083882775535729E-2</v>
      </c>
      <c r="AZ868" s="3">
        <f t="shared" ca="1" si="274"/>
        <v>2.6079015047367905E-2</v>
      </c>
      <c r="BC868" s="3">
        <f ca="1">-MC!BC868</f>
        <v>0.26449579536355028</v>
      </c>
      <c r="BD868" s="3">
        <f ca="1">-MC!BD868</f>
        <v>0.55387600971546558</v>
      </c>
      <c r="BE868" s="3">
        <f ca="1">-MC!BE868</f>
        <v>-1.6812266860750213E-2</v>
      </c>
    </row>
    <row r="869" spans="1:57" x14ac:dyDescent="0.5">
      <c r="A869" s="3">
        <f t="shared" si="275"/>
        <v>8.5699999999998617</v>
      </c>
      <c r="B869" s="3">
        <f t="shared" ca="1" si="281"/>
        <v>2.6815354560582129E-2</v>
      </c>
      <c r="C869" s="3">
        <f t="shared" ca="1" si="281"/>
        <v>2.7020638322912415E-2</v>
      </c>
      <c r="D869" s="3">
        <f t="shared" ca="1" si="281"/>
        <v>2.7141365550764487E-2</v>
      </c>
      <c r="E869" s="3">
        <f t="shared" ca="1" si="281"/>
        <v>2.7182074167952406E-2</v>
      </c>
      <c r="F869" s="3">
        <f t="shared" ca="1" si="281"/>
        <v>2.7146803812983875E-2</v>
      </c>
      <c r="G869" s="3">
        <f t="shared" ca="1" si="281"/>
        <v>2.7039429563787756E-2</v>
      </c>
      <c r="H869" s="3">
        <f t="shared" ca="1" si="281"/>
        <v>2.6863965020091602E-2</v>
      </c>
      <c r="I869" s="3">
        <f t="shared" ca="1" si="281"/>
        <v>2.6624821660775459E-2</v>
      </c>
      <c r="J869" s="3">
        <f t="shared" ca="1" si="281"/>
        <v>2.6327005387313807E-2</v>
      </c>
      <c r="K869" s="3">
        <f t="shared" ca="1" si="281"/>
        <v>2.5976232800351683E-2</v>
      </c>
      <c r="L869" s="3">
        <f t="shared" ca="1" si="281"/>
        <v>2.5578959292136903E-2</v>
      </c>
      <c r="M869" s="3">
        <f t="shared" ca="1" si="281"/>
        <v>2.5142324150244363E-2</v>
      </c>
      <c r="N869" s="3">
        <f t="shared" ca="1" si="281"/>
        <v>2.4674029458152072E-2</v>
      </c>
      <c r="O869" s="3">
        <f t="shared" ca="1" si="281"/>
        <v>2.4182176215067106E-2</v>
      </c>
      <c r="P869" s="3">
        <f t="shared" ca="1" si="281"/>
        <v>2.3675081944504441E-2</v>
      </c>
      <c r="Q869" s="3">
        <f t="shared" ca="1" si="280"/>
        <v>2.3161100450788067E-2</v>
      </c>
      <c r="R869" s="3">
        <f t="shared" ca="1" si="280"/>
        <v>2.2648458603681376E-2</v>
      </c>
      <c r="S869" s="3">
        <f t="shared" ca="1" si="280"/>
        <v>2.2145119098743792E-2</v>
      </c>
      <c r="T869" s="3">
        <f t="shared" ca="1" si="280"/>
        <v>2.1658673132345225E-2</v>
      </c>
      <c r="U869" s="3">
        <f t="shared" ca="1" si="280"/>
        <v>2.1196263037869974E-2</v>
      </c>
      <c r="V869" s="3">
        <f t="shared" ca="1" si="280"/>
        <v>2.0764531961228495E-2</v>
      </c>
      <c r="W869" s="3">
        <f t="shared" ca="1" si="280"/>
        <v>2.0369595531816099E-2</v>
      </c>
      <c r="X869" s="3">
        <f t="shared" ca="1" si="280"/>
        <v>2.0017029404066657E-2</v>
      </c>
      <c r="Y869" s="3">
        <f t="shared" ca="1" si="279"/>
        <v>1.9711866738776201E-2</v>
      </c>
      <c r="Z869" s="3">
        <f t="shared" ca="1" si="279"/>
        <v>1.9458601044723356E-2</v>
      </c>
      <c r="AA869" s="3">
        <f t="shared" ca="1" si="279"/>
        <v>1.9261191619988727E-2</v>
      </c>
      <c r="AB869" s="3">
        <f t="shared" ca="1" si="279"/>
        <v>1.9123070012765159E-2</v>
      </c>
      <c r="AC869" s="3">
        <f t="shared" ca="1" si="279"/>
        <v>1.9047145428764244E-2</v>
      </c>
      <c r="AD869" s="3">
        <f t="shared" ca="1" si="279"/>
        <v>1.903580444732688E-2</v>
      </c>
      <c r="AE869" s="3">
        <f t="shared" ca="1" si="279"/>
        <v>1.9090896348625454E-2</v>
      </c>
      <c r="AF869" s="3">
        <f t="shared" ca="1" si="279"/>
        <v>1.921369131066054E-2</v>
      </c>
      <c r="AG869" s="3">
        <f t="shared" ca="1" si="279"/>
        <v>1.9404796764044729E-2</v>
      </c>
      <c r="AH869" s="3">
        <f t="shared" ca="1" si="279"/>
        <v>1.9664019325941553E-2</v>
      </c>
      <c r="AI869" s="3">
        <f t="shared" ca="1" si="279"/>
        <v>1.999016734298991E-2</v>
      </c>
      <c r="AJ869" s="3">
        <f t="shared" ca="1" si="279"/>
        <v>2.0380802205439565E-2</v>
      </c>
      <c r="AK869" s="3">
        <f t="shared" ca="1" si="279"/>
        <v>2.0831963381795153E-2</v>
      </c>
      <c r="AL869" s="3">
        <f t="shared" ca="1" si="279"/>
        <v>2.1337908632007203E-2</v>
      </c>
      <c r="AM869" s="3">
        <f t="shared" ca="1" si="279"/>
        <v>2.1890922039656618E-2</v>
      </c>
      <c r="AN869" s="3">
        <f t="shared" ca="1" si="279"/>
        <v>2.2481244482921995E-2</v>
      </c>
      <c r="AO869" s="3">
        <f t="shared" ca="1" si="279"/>
        <v>2.3097173497115396E-2</v>
      </c>
      <c r="AP869" s="3">
        <f t="shared" ca="1" si="279"/>
        <v>2.3725363862368044E-2</v>
      </c>
      <c r="AQ869" s="3">
        <f t="shared" ca="1" si="279"/>
        <v>2.4351332505280064E-2</v>
      </c>
      <c r="AR869" s="3">
        <f t="shared" ca="1" si="279"/>
        <v>2.4960111692484698E-2</v>
      </c>
      <c r="AS869" s="3">
        <f t="shared" ca="1" si="279"/>
        <v>2.5536878278101232E-2</v>
      </c>
      <c r="AT869" s="3">
        <f t="shared" ca="1" si="279"/>
        <v>2.6067244785515423E-2</v>
      </c>
      <c r="AU869" s="3">
        <f t="shared" ca="1" si="279"/>
        <v>2.6536912436053908E-2</v>
      </c>
      <c r="AV869" s="3">
        <f t="shared" ca="1" si="279"/>
        <v>2.6930891004738288E-2</v>
      </c>
      <c r="AW869" s="3">
        <f t="shared" ca="1" si="282"/>
        <v>2.7233679053220536E-2</v>
      </c>
      <c r="AX869" s="3">
        <f t="shared" ca="1" si="282"/>
        <v>2.7433172399030686E-2</v>
      </c>
      <c r="AY869" s="3">
        <f t="shared" ca="1" si="282"/>
        <v>2.7531409421977241E-2</v>
      </c>
      <c r="AZ869" s="3">
        <f t="shared" ca="1" si="274"/>
        <v>2.7562760040948334E-2</v>
      </c>
      <c r="BC869" s="3">
        <f ca="1">-MC!BC869</f>
        <v>2.3450924518523242</v>
      </c>
      <c r="BD869" s="3">
        <f ca="1">-MC!BD869</f>
        <v>-0.26579296289954435</v>
      </c>
      <c r="BE869" s="3">
        <f ca="1">-MC!BE869</f>
        <v>0.74280634996197037</v>
      </c>
    </row>
    <row r="870" spans="1:57" x14ac:dyDescent="0.5">
      <c r="A870" s="3">
        <f t="shared" si="275"/>
        <v>8.5799999999998615</v>
      </c>
      <c r="B870" s="3">
        <f t="shared" ca="1" si="281"/>
        <v>2.7960088483676235E-2</v>
      </c>
      <c r="C870" s="3">
        <f t="shared" ca="1" si="281"/>
        <v>2.8043031164765312E-2</v>
      </c>
      <c r="D870" s="3">
        <f t="shared" ca="1" si="281"/>
        <v>2.8048201968616911E-2</v>
      </c>
      <c r="E870" s="3">
        <f t="shared" ca="1" si="281"/>
        <v>2.7979974520191762E-2</v>
      </c>
      <c r="F870" s="3">
        <f t="shared" ca="1" si="281"/>
        <v>2.7842228005576189E-2</v>
      </c>
      <c r="G870" s="3">
        <f t="shared" ca="1" si="281"/>
        <v>2.7638680785736235E-2</v>
      </c>
      <c r="H870" s="3">
        <f t="shared" ca="1" si="281"/>
        <v>2.7373193056048753E-2</v>
      </c>
      <c r="I870" s="3">
        <f t="shared" ca="1" si="281"/>
        <v>2.7050025351046426E-2</v>
      </c>
      <c r="J870" s="3">
        <f t="shared" ca="1" si="281"/>
        <v>2.6674033840441511E-2</v>
      </c>
      <c r="K870" s="3">
        <f t="shared" ca="1" si="281"/>
        <v>2.6250785156422159E-2</v>
      </c>
      <c r="L870" s="3">
        <f t="shared" ca="1" si="281"/>
        <v>2.5786583099431579E-2</v>
      </c>
      <c r="M870" s="3">
        <f t="shared" ca="1" si="281"/>
        <v>2.528841265190283E-2</v>
      </c>
      <c r="N870" s="3">
        <f t="shared" ca="1" si="281"/>
        <v>2.4763818220479798E-2</v>
      </c>
      <c r="O870" s="3">
        <f t="shared" ca="1" si="281"/>
        <v>2.4220739548298904E-2</v>
      </c>
      <c r="P870" s="3">
        <f t="shared" ca="1" si="281"/>
        <v>2.3667329496862035E-2</v>
      </c>
      <c r="Q870" s="3">
        <f t="shared" ca="1" si="280"/>
        <v>2.3111774243325008E-2</v>
      </c>
      <c r="R870" s="3">
        <f t="shared" ca="1" si="280"/>
        <v>2.2562130656990635E-2</v>
      </c>
      <c r="S870" s="3">
        <f t="shared" ca="1" si="280"/>
        <v>2.202618970466428E-2</v>
      </c>
      <c r="T870" s="3">
        <f t="shared" ca="1" si="280"/>
        <v>2.1511369748189561E-2</v>
      </c>
      <c r="U870" s="3">
        <f t="shared" ca="1" si="280"/>
        <v>2.1024639723561972E-2</v>
      </c>
      <c r="V870" s="3">
        <f t="shared" ca="1" si="280"/>
        <v>2.0572469239533278E-2</v>
      </c>
      <c r="W870" s="3">
        <f t="shared" ca="1" si="280"/>
        <v>2.0160800532460301E-2</v>
      </c>
      <c r="X870" s="3">
        <f t="shared" ca="1" si="280"/>
        <v>1.9795036158660753E-2</v>
      </c>
      <c r="Y870" s="3">
        <f t="shared" ca="1" si="279"/>
        <v>1.9480036522712438E-2</v>
      </c>
      <c r="Z870" s="3">
        <f t="shared" ca="1" si="279"/>
        <v>1.9220122700834313E-2</v>
      </c>
      <c r="AA870" s="3">
        <f t="shared" ca="1" si="279"/>
        <v>1.9019081824593626E-2</v>
      </c>
      <c r="AB870" s="3">
        <f t="shared" ca="1" si="279"/>
        <v>1.8880173437111542E-2</v>
      </c>
      <c r="AC870" s="3">
        <f t="shared" ca="1" si="279"/>
        <v>1.8806134699806808E-2</v>
      </c>
      <c r="AD870" s="3">
        <f t="shared" ca="1" si="279"/>
        <v>1.8799179732825157E-2</v>
      </c>
      <c r="AE870" s="3">
        <f t="shared" ca="1" si="279"/>
        <v>1.886098431290251E-2</v>
      </c>
      <c r="AF870" s="3">
        <f t="shared" ca="1" si="279"/>
        <v>1.8992643150184823E-2</v>
      </c>
      <c r="AG870" s="3">
        <f t="shared" ca="1" si="279"/>
        <v>1.9194585076898998E-2</v>
      </c>
      <c r="AH870" s="3">
        <f t="shared" ca="1" si="279"/>
        <v>1.9466433723646204E-2</v>
      </c>
      <c r="AI870" s="3">
        <f t="shared" ca="1" si="279"/>
        <v>1.9806808978030221E-2</v>
      </c>
      <c r="AJ870" s="3">
        <f t="shared" ca="1" si="279"/>
        <v>2.0213077725821909E-2</v>
      </c>
      <c r="AK870" s="3">
        <f t="shared" ca="1" si="279"/>
        <v>2.0681079156366376E-2</v>
      </c>
      <c r="AL870" s="3">
        <f t="shared" ca="1" si="279"/>
        <v>2.1204866316153627E-2</v>
      </c>
      <c r="AM870" s="3">
        <f t="shared" ca="1" si="279"/>
        <v>2.1776516592820341E-2</v>
      </c>
      <c r="AN870" s="3">
        <f t="shared" ref="AN870:AY885" ca="1" si="283">AN869+AN$2*$B$7+(AN$3*$BC870+AN$4*$BD870+AN$5*$BE870)*SQRT($B$7)+(AO869-AN869)/(AO$11-AN$11)*$B$7</f>
        <v>2.2386065598266103E-2</v>
      </c>
      <c r="AO870" s="3">
        <f t="shared" ca="1" si="283"/>
        <v>2.3021611093520054E-2</v>
      </c>
      <c r="AP870" s="3">
        <f t="shared" ca="1" si="283"/>
        <v>2.3669617736278067E-2</v>
      </c>
      <c r="AQ870" s="3">
        <f t="shared" ca="1" si="283"/>
        <v>2.4315425049941719E-2</v>
      </c>
      <c r="AR870" s="3">
        <f t="shared" ca="1" si="283"/>
        <v>2.494390027002398E-2</v>
      </c>
      <c r="AS870" s="3">
        <f t="shared" ca="1" si="283"/>
        <v>2.5540060992499558E-2</v>
      </c>
      <c r="AT870" s="3">
        <f t="shared" ca="1" si="283"/>
        <v>2.6089353693415262E-2</v>
      </c>
      <c r="AU870" s="3">
        <f t="shared" ca="1" si="283"/>
        <v>2.6577298329913603E-2</v>
      </c>
      <c r="AV870" s="3">
        <f t="shared" ca="1" si="283"/>
        <v>2.698872767848777E-2</v>
      </c>
      <c r="AW870" s="3">
        <f t="shared" ca="1" si="282"/>
        <v>2.7308042448984483E-2</v>
      </c>
      <c r="AX870" s="3">
        <f t="shared" ca="1" si="282"/>
        <v>2.752325685055405E-2</v>
      </c>
      <c r="AY870" s="3">
        <f t="shared" ca="1" si="282"/>
        <v>2.7636893177270413E-2</v>
      </c>
      <c r="AZ870" s="3">
        <f t="shared" ca="1" si="274"/>
        <v>2.7683811158214649E-2</v>
      </c>
      <c r="BC870" s="3">
        <f ca="1">-MC!BC870</f>
        <v>3.6297855856917138E-2</v>
      </c>
      <c r="BD870" s="3">
        <f ca="1">-MC!BD870</f>
        <v>-0.86995828530628483</v>
      </c>
      <c r="BE870" s="3">
        <f ca="1">-MC!BE870</f>
        <v>-1.7005636699117428</v>
      </c>
    </row>
    <row r="871" spans="1:57" x14ac:dyDescent="0.5">
      <c r="A871" s="3">
        <f t="shared" si="275"/>
        <v>8.5899999999998613</v>
      </c>
      <c r="B871" s="3">
        <f t="shared" ca="1" si="281"/>
        <v>2.6451288998598988E-2</v>
      </c>
      <c r="C871" s="3">
        <f t="shared" ca="1" si="281"/>
        <v>2.6598271260990736E-2</v>
      </c>
      <c r="D871" s="3">
        <f t="shared" ca="1" si="281"/>
        <v>2.666066550286043E-2</v>
      </c>
      <c r="E871" s="3">
        <f t="shared" ca="1" si="281"/>
        <v>2.6643114532498919E-2</v>
      </c>
      <c r="F871" s="3">
        <f t="shared" ca="1" si="281"/>
        <v>2.6549770563535115E-2</v>
      </c>
      <c r="G871" s="3">
        <f t="shared" ca="1" si="281"/>
        <v>2.6384628711479303E-2</v>
      </c>
      <c r="H871" s="3">
        <f t="shared" ca="1" si="281"/>
        <v>2.61518292218125E-2</v>
      </c>
      <c r="I871" s="3">
        <f t="shared" ca="1" si="281"/>
        <v>2.5855915114226538E-2</v>
      </c>
      <c r="J871" s="3">
        <f t="shared" ca="1" si="281"/>
        <v>2.550202622719237E-2</v>
      </c>
      <c r="K871" s="3">
        <f t="shared" ca="1" si="281"/>
        <v>2.5096012597229104E-2</v>
      </c>
      <c r="L871" s="3">
        <f t="shared" ca="1" si="281"/>
        <v>2.4644459783963416E-2</v>
      </c>
      <c r="M871" s="3">
        <f t="shared" ca="1" si="281"/>
        <v>2.415463180250748E-2</v>
      </c>
      <c r="N871" s="3">
        <f t="shared" ca="1" si="281"/>
        <v>2.3634348716341139E-2</v>
      </c>
      <c r="O871" s="3">
        <f t="shared" ca="1" si="281"/>
        <v>2.3091822349666117E-2</v>
      </c>
      <c r="P871" s="3">
        <f t="shared" ca="1" si="281"/>
        <v>2.2535474247922918E-2</v>
      </c>
      <c r="Q871" s="3">
        <f t="shared" ca="1" si="280"/>
        <v>2.1973756318888139E-2</v>
      </c>
      <c r="R871" s="3">
        <f t="shared" ca="1" si="280"/>
        <v>2.1414988802092961E-2</v>
      </c>
      <c r="S871" s="3">
        <f t="shared" ca="1" si="280"/>
        <v>2.0867224318728041E-2</v>
      </c>
      <c r="T871" s="3">
        <f t="shared" ca="1" si="280"/>
        <v>2.0338141790108261E-2</v>
      </c>
      <c r="U871" s="3">
        <f t="shared" ca="1" si="280"/>
        <v>1.9834970157299719E-2</v>
      </c>
      <c r="V871" s="3">
        <f t="shared" ca="1" si="280"/>
        <v>1.9364438900032709E-2</v>
      </c>
      <c r="W871" s="3">
        <f t="shared" ca="1" si="280"/>
        <v>1.8932750272778808E-2</v>
      </c>
      <c r="X871" s="3">
        <f t="shared" ca="1" si="280"/>
        <v>1.8545567145832342E-2</v>
      </c>
      <c r="Y871" s="3">
        <f t="shared" ca="1" si="280"/>
        <v>1.8208010579280863E-2</v>
      </c>
      <c r="Z871" s="3">
        <f t="shared" ca="1" si="280"/>
        <v>1.7924662627359381E-2</v>
      </c>
      <c r="AA871" s="3">
        <f t="shared" ca="1" si="280"/>
        <v>1.7699571663605442E-2</v>
      </c>
      <c r="AB871" s="3">
        <f t="shared" ca="1" si="280"/>
        <v>1.7536258630538908E-2</v>
      </c>
      <c r="AC871" s="3">
        <f t="shared" ca="1" si="280"/>
        <v>1.7437722042242445E-2</v>
      </c>
      <c r="AD871" s="3">
        <f t="shared" ca="1" si="280"/>
        <v>1.7406436944036607E-2</v>
      </c>
      <c r="AE871" s="3">
        <f t="shared" ca="1" si="280"/>
        <v>1.7444338975187282E-2</v>
      </c>
      <c r="AF871" s="3">
        <f t="shared" ca="1" si="280"/>
        <v>1.7552780720629997E-2</v>
      </c>
      <c r="AG871" s="3">
        <f t="shared" ref="AG871:AV886" ca="1" si="284">AG870+AG$2*$B$7+(AG$3*$BC871+AG$4*$BD871+AG$5*$BE871)*SQRT($B$7)+(AH870-AG870)/(AH$11-AG$11)*$B$7</f>
        <v>1.7732445731697234E-2</v>
      </c>
      <c r="AH871" s="3">
        <f t="shared" ca="1" si="284"/>
        <v>1.7983207948233163E-2</v>
      </c>
      <c r="AI871" s="3">
        <f t="shared" ca="1" si="284"/>
        <v>1.8303932083152369E-2</v>
      </c>
      <c r="AJ871" s="3">
        <f t="shared" ca="1" si="284"/>
        <v>1.8692223807508002E-2</v>
      </c>
      <c r="AK871" s="3">
        <f t="shared" ca="1" si="284"/>
        <v>1.9144155348054429E-2</v>
      </c>
      <c r="AL871" s="3">
        <f t="shared" ca="1" si="284"/>
        <v>1.9654008403426269E-2</v>
      </c>
      <c r="AM871" s="3">
        <f t="shared" ca="1" si="284"/>
        <v>2.0214087099164078E-2</v>
      </c>
      <c r="AN871" s="3">
        <f t="shared" ca="1" si="283"/>
        <v>2.081465529598317E-2</v>
      </c>
      <c r="AO871" s="3">
        <f t="shared" ca="1" si="283"/>
        <v>2.1444044578921517E-2</v>
      </c>
      <c r="AP871" s="3">
        <f t="shared" ca="1" si="283"/>
        <v>2.2088963142879187E-2</v>
      </c>
      <c r="AQ871" s="3">
        <f t="shared" ca="1" si="283"/>
        <v>2.2735006760755575E-2</v>
      </c>
      <c r="AR871" s="3">
        <f t="shared" ca="1" si="283"/>
        <v>2.3367311157657708E-2</v>
      </c>
      <c r="AS871" s="3">
        <f t="shared" ca="1" si="283"/>
        <v>2.3971167940886631E-2</v>
      </c>
      <c r="AT871" s="3">
        <f t="shared" ca="1" si="283"/>
        <v>2.4532290640068111E-2</v>
      </c>
      <c r="AU871" s="3">
        <f t="shared" ca="1" si="283"/>
        <v>2.5036451438728454E-2</v>
      </c>
      <c r="AV871" s="3">
        <f t="shared" ca="1" si="283"/>
        <v>2.5468741103021702E-2</v>
      </c>
      <c r="AW871" s="3">
        <f t="shared" ca="1" si="282"/>
        <v>2.5813900221112646E-2</v>
      </c>
      <c r="AX871" s="3">
        <f t="shared" ca="1" si="282"/>
        <v>2.6060502109479577E-2</v>
      </c>
      <c r="AY871" s="3">
        <f t="shared" ca="1" si="282"/>
        <v>2.6211986499635229E-2</v>
      </c>
      <c r="AZ871" s="3">
        <f t="shared" ca="1" si="274"/>
        <v>2.6304123178740504E-2</v>
      </c>
      <c r="BC871" s="3">
        <f ca="1">-MC!BC871</f>
        <v>-2.1183280556879787</v>
      </c>
      <c r="BD871" s="3">
        <f ca="1">-MC!BD871</f>
        <v>-0.43993446949837001</v>
      </c>
      <c r="BE871" s="3">
        <f ca="1">-MC!BE871</f>
        <v>0.6413814993632645</v>
      </c>
    </row>
    <row r="872" spans="1:57" x14ac:dyDescent="0.5">
      <c r="A872" s="3">
        <f t="shared" si="275"/>
        <v>8.5999999999998611</v>
      </c>
      <c r="B872" s="3">
        <f t="shared" ca="1" si="281"/>
        <v>2.6694939724220143E-2</v>
      </c>
      <c r="C872" s="3">
        <f t="shared" ca="1" si="281"/>
        <v>2.672286990791085E-2</v>
      </c>
      <c r="D872" s="3">
        <f t="shared" ca="1" si="281"/>
        <v>2.667362728672595E-2</v>
      </c>
      <c r="E872" s="3">
        <f t="shared" ca="1" si="281"/>
        <v>2.6551649849629936E-2</v>
      </c>
      <c r="F872" s="3">
        <f t="shared" ca="1" si="281"/>
        <v>2.6360888832793628E-2</v>
      </c>
      <c r="G872" s="3">
        <f t="shared" ca="1" si="281"/>
        <v>2.6105142092642031E-2</v>
      </c>
      <c r="H872" s="3">
        <f t="shared" ca="1" si="281"/>
        <v>2.57883558939207E-2</v>
      </c>
      <c r="I872" s="3">
        <f t="shared" ca="1" si="281"/>
        <v>2.5414881685611884E-2</v>
      </c>
      <c r="J872" s="3">
        <f t="shared" ca="1" si="281"/>
        <v>2.4989668890115953E-2</v>
      </c>
      <c r="K872" s="3">
        <f t="shared" ca="1" si="281"/>
        <v>2.4518376835839312E-2</v>
      </c>
      <c r="L872" s="3">
        <f t="shared" ca="1" si="281"/>
        <v>2.4007398707521287E-2</v>
      </c>
      <c r="M872" s="3">
        <f t="shared" ca="1" si="281"/>
        <v>2.3463803405895586E-2</v>
      </c>
      <c r="N872" s="3">
        <f t="shared" ca="1" si="281"/>
        <v>2.2895212500221872E-2</v>
      </c>
      <c r="O872" s="3">
        <f t="shared" ca="1" si="281"/>
        <v>2.2309635748283922E-2</v>
      </c>
      <c r="P872" s="3">
        <f t="shared" ca="1" si="281"/>
        <v>2.1715289240853773E-2</v>
      </c>
      <c r="Q872" s="3">
        <f t="shared" ca="1" si="280"/>
        <v>2.1120416489580233E-2</v>
      </c>
      <c r="R872" s="3">
        <f t="shared" ca="1" si="280"/>
        <v>2.0533126990365275E-2</v>
      </c>
      <c r="S872" s="3">
        <f t="shared" ca="1" si="280"/>
        <v>1.9961260917345836E-2</v>
      </c>
      <c r="T872" s="3">
        <f t="shared" ca="1" si="280"/>
        <v>1.941228366067934E-2</v>
      </c>
      <c r="U872" s="3">
        <f t="shared" ca="1" si="280"/>
        <v>1.889321008427992E-2</v>
      </c>
      <c r="V872" s="3">
        <f t="shared" ca="1" si="280"/>
        <v>1.8410555462258404E-2</v>
      </c>
      <c r="W872" s="3">
        <f t="shared" ca="1" si="280"/>
        <v>1.7970307993577635E-2</v>
      </c>
      <c r="X872" s="3">
        <f t="shared" ca="1" si="280"/>
        <v>1.75779167897985E-2</v>
      </c>
      <c r="Y872" s="3">
        <f t="shared" ca="1" si="280"/>
        <v>1.7238289493427698E-2</v>
      </c>
      <c r="Z872" s="3">
        <f t="shared" ca="1" si="280"/>
        <v>1.6955795062454666E-2</v>
      </c>
      <c r="AA872" s="3">
        <f t="shared" ca="1" si="280"/>
        <v>1.6734269035995085E-2</v>
      </c>
      <c r="AB872" s="3">
        <f t="shared" ca="1" si="280"/>
        <v>1.6577019675492102E-2</v>
      </c>
      <c r="AC872" s="3">
        <f t="shared" ca="1" si="280"/>
        <v>1.6486832759601795E-2</v>
      </c>
      <c r="AD872" s="3">
        <f t="shared" ca="1" si="280"/>
        <v>1.6465970158025915E-2</v>
      </c>
      <c r="AE872" s="3">
        <f t="shared" ca="1" si="280"/>
        <v>1.6516153253264804E-2</v>
      </c>
      <c r="AF872" s="3">
        <f t="shared" ca="1" si="280"/>
        <v>1.6638518362389148E-2</v>
      </c>
      <c r="AG872" s="3">
        <f t="shared" ca="1" si="284"/>
        <v>1.6833529588099038E-2</v>
      </c>
      <c r="AH872" s="3">
        <f t="shared" ca="1" si="284"/>
        <v>1.710083699026228E-2</v>
      </c>
      <c r="AI872" s="3">
        <f t="shared" ca="1" si="284"/>
        <v>1.7439075906762965E-2</v>
      </c>
      <c r="AJ872" s="3">
        <f t="shared" ca="1" si="284"/>
        <v>1.7845616599438372E-2</v>
      </c>
      <c r="AK872" s="3">
        <f t="shared" ca="1" si="284"/>
        <v>1.8316290165206091E-2</v>
      </c>
      <c r="AL872" s="3">
        <f t="shared" ca="1" si="284"/>
        <v>1.8845132837019822E-2</v>
      </c>
      <c r="AM872" s="3">
        <f t="shared" ca="1" si="284"/>
        <v>1.9424201429001524E-2</v>
      </c>
      <c r="AN872" s="3">
        <f t="shared" ca="1" si="283"/>
        <v>2.0043514082645382E-2</v>
      </c>
      <c r="AO872" s="3">
        <f t="shared" ca="1" si="283"/>
        <v>2.0691162321721367E-2</v>
      </c>
      <c r="AP872" s="3">
        <f t="shared" ca="1" si="283"/>
        <v>2.1353624053038905E-2</v>
      </c>
      <c r="AQ872" s="3">
        <f t="shared" ca="1" si="283"/>
        <v>2.2016277464256415E-2</v>
      </c>
      <c r="AR872" s="3">
        <f t="shared" ca="1" si="283"/>
        <v>2.2664052800968906E-2</v>
      </c>
      <c r="AS872" s="3">
        <f t="shared" ca="1" si="283"/>
        <v>2.3282041463108083E-2</v>
      </c>
      <c r="AT872" s="3">
        <f t="shared" ca="1" si="283"/>
        <v>2.3855749657794047E-2</v>
      </c>
      <c r="AU872" s="3">
        <f t="shared" ca="1" si="283"/>
        <v>2.4370727830661725E-2</v>
      </c>
      <c r="AV872" s="3">
        <f t="shared" ca="1" si="283"/>
        <v>2.4811852295758434E-2</v>
      </c>
      <c r="AW872" s="3">
        <f t="shared" ca="1" si="282"/>
        <v>2.5163733824606509E-2</v>
      </c>
      <c r="AX872" s="3">
        <f t="shared" ca="1" si="282"/>
        <v>2.5415037928073723E-2</v>
      </c>
      <c r="AY872" s="3">
        <f t="shared" ca="1" si="282"/>
        <v>2.5569647547983694E-2</v>
      </c>
      <c r="AZ872" s="3">
        <f t="shared" ca="1" si="274"/>
        <v>2.5663602836180407E-2</v>
      </c>
      <c r="BC872" s="3">
        <f ca="1">-MC!BC872</f>
        <v>-1.1392044379211175</v>
      </c>
      <c r="BD872" s="3">
        <f ca="1">-MC!BD872</f>
        <v>-0.61887401790204599</v>
      </c>
      <c r="BE872" s="3">
        <f ca="1">-MC!BE872</f>
        <v>-1.5854367477299025</v>
      </c>
    </row>
    <row r="873" spans="1:57" x14ac:dyDescent="0.5">
      <c r="A873" s="3">
        <f t="shared" si="275"/>
        <v>8.6099999999998609</v>
      </c>
      <c r="B873" s="3">
        <f t="shared" ca="1" si="281"/>
        <v>2.8017548520686709E-2</v>
      </c>
      <c r="C873" s="3">
        <f t="shared" ca="1" si="281"/>
        <v>2.8041512674565203E-2</v>
      </c>
      <c r="D873" s="3">
        <f t="shared" ca="1" si="281"/>
        <v>2.7983022040385944E-2</v>
      </c>
      <c r="E873" s="3">
        <f t="shared" ca="1" si="281"/>
        <v>2.7846816670073268E-2</v>
      </c>
      <c r="F873" s="3">
        <f t="shared" ca="1" si="281"/>
        <v>2.7637153702156182E-2</v>
      </c>
      <c r="G873" s="3">
        <f t="shared" ca="1" si="281"/>
        <v>2.7358140604990238E-2</v>
      </c>
      <c r="H873" s="3">
        <f t="shared" ca="1" si="281"/>
        <v>2.7014036516234879E-2</v>
      </c>
      <c r="I873" s="3">
        <f t="shared" ca="1" si="281"/>
        <v>2.6609508142704377E-2</v>
      </c>
      <c r="J873" s="3">
        <f t="shared" ca="1" si="281"/>
        <v>2.6149821290336512E-2</v>
      </c>
      <c r="K873" s="3">
        <f t="shared" ca="1" si="281"/>
        <v>2.5640951351538314E-2</v>
      </c>
      <c r="L873" s="3">
        <f t="shared" ca="1" si="281"/>
        <v>2.5089605886820771E-2</v>
      </c>
      <c r="M873" s="3">
        <f t="shared" ca="1" si="281"/>
        <v>2.4503165420391118E-2</v>
      </c>
      <c r="N873" s="3">
        <f t="shared" ca="1" si="281"/>
        <v>2.3889559761293717E-2</v>
      </c>
      <c r="O873" s="3">
        <f t="shared" ca="1" si="281"/>
        <v>2.3257103338578205E-2</v>
      </c>
      <c r="P873" s="3">
        <f t="shared" ca="1" si="281"/>
        <v>2.2614313534967807E-2</v>
      </c>
      <c r="Q873" s="3">
        <f t="shared" ca="1" si="280"/>
        <v>2.1969732224482338E-2</v>
      </c>
      <c r="R873" s="3">
        <f t="shared" ca="1" si="280"/>
        <v>2.1331764930774901E-2</v>
      </c>
      <c r="S873" s="3">
        <f t="shared" ca="1" si="280"/>
        <v>2.0708546164695474E-2</v>
      </c>
      <c r="T873" s="3">
        <f t="shared" ca="1" si="280"/>
        <v>2.010783457977295E-2</v>
      </c>
      <c r="U873" s="3">
        <f t="shared" ca="1" si="280"/>
        <v>1.9536937765648986E-2</v>
      </c>
      <c r="V873" s="3">
        <f t="shared" ca="1" si="280"/>
        <v>1.900266359926598E-2</v>
      </c>
      <c r="W873" s="3">
        <f t="shared" ca="1" si="280"/>
        <v>1.8511293035462385E-2</v>
      </c>
      <c r="X873" s="3">
        <f t="shared" ca="1" si="280"/>
        <v>1.8068568239337526E-2</v>
      </c>
      <c r="Y873" s="3">
        <f t="shared" ca="1" si="280"/>
        <v>1.7679690247692788E-2</v>
      </c>
      <c r="Z873" s="3">
        <f t="shared" ca="1" si="280"/>
        <v>1.7349321732957324E-2</v>
      </c>
      <c r="AA873" s="3">
        <f t="shared" ca="1" si="280"/>
        <v>1.7081592208340702E-2</v>
      </c>
      <c r="AB873" s="3">
        <f t="shared" ca="1" si="280"/>
        <v>1.6880104058571169E-2</v>
      </c>
      <c r="AC873" s="3">
        <f t="shared" ca="1" si="280"/>
        <v>1.6747937123523213E-2</v>
      </c>
      <c r="AD873" s="3">
        <f t="shared" ca="1" si="280"/>
        <v>1.6687646881105671E-2</v>
      </c>
      <c r="AE873" s="3">
        <f t="shared" ca="1" si="280"/>
        <v>1.6701247222280179E-2</v>
      </c>
      <c r="AF873" s="3">
        <f t="shared" ca="1" si="280"/>
        <v>1.6790164938086063E-2</v>
      </c>
      <c r="AG873" s="3">
        <f t="shared" ca="1" si="284"/>
        <v>1.6955151399412977E-2</v>
      </c>
      <c r="AH873" s="3">
        <f t="shared" ca="1" si="284"/>
        <v>1.7196139481700099E-2</v>
      </c>
      <c r="AI873" s="3">
        <f t="shared" ca="1" si="284"/>
        <v>1.7512041832566164E-2</v>
      </c>
      <c r="AJ873" s="3">
        <f t="shared" ca="1" si="284"/>
        <v>1.7900499995668971E-2</v>
      </c>
      <c r="AK873" s="3">
        <f t="shared" ca="1" si="284"/>
        <v>1.8357610656821292E-2</v>
      </c>
      <c r="AL873" s="3">
        <f t="shared" ca="1" si="284"/>
        <v>1.8877671351829987E-2</v>
      </c>
      <c r="AM873" s="3">
        <f t="shared" ca="1" si="284"/>
        <v>1.9452998420691189E-2</v>
      </c>
      <c r="AN873" s="3">
        <f t="shared" ca="1" si="283"/>
        <v>2.0073871204285842E-2</v>
      </c>
      <c r="AO873" s="3">
        <f t="shared" ca="1" si="283"/>
        <v>2.0728648166028305E-2</v>
      </c>
      <c r="AP873" s="3">
        <f t="shared" ca="1" si="283"/>
        <v>2.1404083984143181E-2</v>
      </c>
      <c r="AQ873" s="3">
        <f t="shared" ca="1" si="283"/>
        <v>2.2085846308611313E-2</v>
      </c>
      <c r="AR873" s="3">
        <f t="shared" ca="1" si="283"/>
        <v>2.2759166816407373E-2</v>
      </c>
      <c r="AS873" s="3">
        <f t="shared" ca="1" si="283"/>
        <v>2.3409443363239846E-2</v>
      </c>
      <c r="AT873" s="3">
        <f t="shared" ca="1" si="283"/>
        <v>2.402248135086427E-2</v>
      </c>
      <c r="AU873" s="3">
        <f t="shared" ca="1" si="283"/>
        <v>2.4584116438188718E-2</v>
      </c>
      <c r="AV873" s="3">
        <f t="shared" ca="1" si="283"/>
        <v>2.5079518985311893E-2</v>
      </c>
      <c r="AW873" s="3">
        <f t="shared" ca="1" si="282"/>
        <v>2.5493681192783148E-2</v>
      </c>
      <c r="AX873" s="3">
        <f t="shared" ca="1" si="282"/>
        <v>2.5815874591626986E-2</v>
      </c>
      <c r="AY873" s="3">
        <f t="shared" ca="1" si="282"/>
        <v>2.6050928682514199E-2</v>
      </c>
      <c r="AZ873" s="3">
        <f t="shared" ca="1" si="274"/>
        <v>2.6235681512540261E-2</v>
      </c>
      <c r="BC873" s="3">
        <f ca="1">-MC!BC873</f>
        <v>0.82008351441183169</v>
      </c>
      <c r="BD873" s="3">
        <f ca="1">-MC!BD873</f>
        <v>-1.5592969195324748</v>
      </c>
      <c r="BE873" s="3">
        <f ca="1">-MC!BE873</f>
        <v>-0.50542775680442542</v>
      </c>
    </row>
    <row r="874" spans="1:57" x14ac:dyDescent="0.5">
      <c r="A874" s="3">
        <f t="shared" si="275"/>
        <v>8.6199999999998607</v>
      </c>
      <c r="B874" s="3">
        <f t="shared" ca="1" si="281"/>
        <v>2.8400581329135612E-2</v>
      </c>
      <c r="C874" s="3">
        <f t="shared" ca="1" si="281"/>
        <v>2.8433542164456604E-2</v>
      </c>
      <c r="D874" s="3">
        <f t="shared" ca="1" si="281"/>
        <v>2.8376377595269075E-2</v>
      </c>
      <c r="E874" s="3">
        <f t="shared" ca="1" si="281"/>
        <v>2.8234240375523415E-2</v>
      </c>
      <c r="F874" s="3">
        <f t="shared" ca="1" si="281"/>
        <v>2.8011804182576521E-2</v>
      </c>
      <c r="G874" s="3">
        <f t="shared" ca="1" si="281"/>
        <v>2.7713596724212395E-2</v>
      </c>
      <c r="H874" s="3">
        <f t="shared" ca="1" si="281"/>
        <v>2.7344300620980984E-2</v>
      </c>
      <c r="I874" s="3">
        <f t="shared" ca="1" si="281"/>
        <v>2.6909008422320933E-2</v>
      </c>
      <c r="J874" s="3">
        <f t="shared" ca="1" si="281"/>
        <v>2.6413412873594954E-2</v>
      </c>
      <c r="K874" s="3">
        <f t="shared" ca="1" si="281"/>
        <v>2.5863915959724357E-2</v>
      </c>
      <c r="L874" s="3">
        <f t="shared" ca="1" si="281"/>
        <v>2.5267650124224082E-2</v>
      </c>
      <c r="M874" s="3">
        <f t="shared" ca="1" si="281"/>
        <v>2.4632418009379362E-2</v>
      </c>
      <c r="N874" s="3">
        <f t="shared" ca="1" si="281"/>
        <v>2.396656815492712E-2</v>
      </c>
      <c r="O874" s="3">
        <f t="shared" ca="1" si="281"/>
        <v>2.327883015587482E-2</v>
      </c>
      <c r="P874" s="3">
        <f t="shared" ca="1" si="281"/>
        <v>2.2578133190583504E-2</v>
      </c>
      <c r="Q874" s="3">
        <f t="shared" ca="1" si="280"/>
        <v>2.1873428011029858E-2</v>
      </c>
      <c r="R874" s="3">
        <f t="shared" ca="1" si="280"/>
        <v>2.117352669707559E-2</v>
      </c>
      <c r="S874" s="3">
        <f t="shared" ca="1" si="280"/>
        <v>2.0486968637095135E-2</v>
      </c>
      <c r="T874" s="3">
        <f t="shared" ca="1" si="280"/>
        <v>1.9821916299514235E-2</v>
      </c>
      <c r="U874" s="3">
        <f t="shared" ca="1" si="280"/>
        <v>1.9186080559522381E-2</v>
      </c>
      <c r="V874" s="3">
        <f t="shared" ca="1" si="280"/>
        <v>1.8586672462232681E-2</v>
      </c>
      <c r="W874" s="3">
        <f t="shared" ca="1" si="280"/>
        <v>1.8030376286590696E-2</v>
      </c>
      <c r="X874" s="3">
        <f t="shared" ca="1" si="280"/>
        <v>1.7523337820327563E-2</v>
      </c>
      <c r="Y874" s="3">
        <f t="shared" ca="1" si="280"/>
        <v>1.7071162063220496E-2</v>
      </c>
      <c r="Z874" s="3">
        <f t="shared" ca="1" si="280"/>
        <v>1.6678915969609708E-2</v>
      </c>
      <c r="AA874" s="3">
        <f t="shared" ca="1" si="280"/>
        <v>1.635113359206071E-2</v>
      </c>
      <c r="AB874" s="3">
        <f t="shared" ca="1" si="280"/>
        <v>1.6091821999623768E-2</v>
      </c>
      <c r="AC874" s="3">
        <f t="shared" ca="1" si="280"/>
        <v>1.59044656466098E-2</v>
      </c>
      <c r="AD874" s="3">
        <f t="shared" ca="1" si="280"/>
        <v>1.579202415941806E-2</v>
      </c>
      <c r="AE874" s="3">
        <f t="shared" ca="1" si="280"/>
        <v>1.5756914459059877E-2</v>
      </c>
      <c r="AF874" s="3">
        <f t="shared" ca="1" si="280"/>
        <v>1.5800964308705874E-2</v>
      </c>
      <c r="AG874" s="3">
        <f t="shared" ca="1" si="284"/>
        <v>1.5925322820661149E-2</v>
      </c>
      <c r="AH874" s="3">
        <f t="shared" ca="1" si="284"/>
        <v>1.6130316138097782E-2</v>
      </c>
      <c r="AI874" s="3">
        <f t="shared" ca="1" si="284"/>
        <v>1.6415244660089097E-2</v>
      </c>
      <c r="AJ874" s="3">
        <f t="shared" ca="1" si="284"/>
        <v>1.6778131660533165E-2</v>
      </c>
      <c r="AK874" s="3">
        <f t="shared" ca="1" si="284"/>
        <v>1.7215449890695338E-2</v>
      </c>
      <c r="AL874" s="3">
        <f t="shared" ca="1" si="284"/>
        <v>1.7721868715974309E-2</v>
      </c>
      <c r="AM874" s="3">
        <f t="shared" ca="1" si="284"/>
        <v>1.8290074597988884E-2</v>
      </c>
      <c r="AN874" s="3">
        <f t="shared" ca="1" si="283"/>
        <v>1.8910718754090162E-2</v>
      </c>
      <c r="AO874" s="3">
        <f t="shared" ca="1" si="283"/>
        <v>1.9572537346250557E-2</v>
      </c>
      <c r="AP874" s="3">
        <f t="shared" ca="1" si="283"/>
        <v>2.0262672640206234E-2</v>
      </c>
      <c r="AQ874" s="3">
        <f t="shared" ca="1" si="283"/>
        <v>2.0967192549919855E-2</v>
      </c>
      <c r="AR874" s="3">
        <f t="shared" ca="1" si="283"/>
        <v>2.1671740846511956E-2</v>
      </c>
      <c r="AS874" s="3">
        <f t="shared" ca="1" si="283"/>
        <v>2.2362132258523206E-2</v>
      </c>
      <c r="AT874" s="3">
        <f t="shared" ca="1" si="283"/>
        <v>2.3024581664995589E-2</v>
      </c>
      <c r="AU874" s="3">
        <f t="shared" ca="1" si="283"/>
        <v>2.3645320677044127E-2</v>
      </c>
      <c r="AV874" s="3">
        <f t="shared" ca="1" si="283"/>
        <v>2.4209926010756676E-2</v>
      </c>
      <c r="AW874" s="3">
        <f t="shared" ca="1" si="282"/>
        <v>2.4703886349810449E-2</v>
      </c>
      <c r="AX874" s="3">
        <f t="shared" ca="1" si="282"/>
        <v>2.5117196618438736E-2</v>
      </c>
      <c r="AY874" s="3">
        <f t="shared" ca="1" si="282"/>
        <v>2.5455740465165827E-2</v>
      </c>
      <c r="AZ874" s="3">
        <f t="shared" ca="1" si="274"/>
        <v>2.5757041375294869E-2</v>
      </c>
      <c r="BC874" s="3">
        <f ca="1">-MC!BC874</f>
        <v>-0.81649813130995241</v>
      </c>
      <c r="BD874" s="3">
        <f ca="1">-MC!BD874</f>
        <v>-1.9329334062849464</v>
      </c>
      <c r="BE874" s="3">
        <f ca="1">-MC!BE874</f>
        <v>-0.46342752011594079</v>
      </c>
    </row>
    <row r="875" spans="1:57" x14ac:dyDescent="0.5">
      <c r="A875" s="3">
        <f t="shared" si="275"/>
        <v>8.6299999999998604</v>
      </c>
      <c r="B875" s="3">
        <f t="shared" ca="1" si="281"/>
        <v>2.715727548650114E-2</v>
      </c>
      <c r="C875" s="3">
        <f t="shared" ca="1" si="281"/>
        <v>2.7265650995115222E-2</v>
      </c>
      <c r="D875" s="3">
        <f t="shared" ca="1" si="281"/>
        <v>2.7283294649615947E-2</v>
      </c>
      <c r="E875" s="3">
        <f t="shared" ca="1" si="281"/>
        <v>2.721526389811741E-2</v>
      </c>
      <c r="F875" s="3">
        <f t="shared" ca="1" si="281"/>
        <v>2.7066140946218013E-2</v>
      </c>
      <c r="G875" s="3">
        <f t="shared" ca="1" si="281"/>
        <v>2.6840365721401062E-2</v>
      </c>
      <c r="H875" s="3">
        <f t="shared" ca="1" si="281"/>
        <v>2.6542536289703284E-2</v>
      </c>
      <c r="I875" s="3">
        <f t="shared" ca="1" si="281"/>
        <v>2.6177662980525328E-2</v>
      </c>
      <c r="J875" s="3">
        <f t="shared" ca="1" si="281"/>
        <v>2.5751357387118212E-2</v>
      </c>
      <c r="K875" s="3">
        <f t="shared" ca="1" si="281"/>
        <v>2.5269939968128954E-2</v>
      </c>
      <c r="L875" s="3">
        <f t="shared" ca="1" si="281"/>
        <v>2.4740459910179511E-2</v>
      </c>
      <c r="M875" s="3">
        <f t="shared" ca="1" si="281"/>
        <v>2.4170633821287021E-2</v>
      </c>
      <c r="N875" s="3">
        <f t="shared" ca="1" si="281"/>
        <v>2.356872081598789E-2</v>
      </c>
      <c r="O875" s="3">
        <f t="shared" ca="1" si="281"/>
        <v>2.2943357503242601E-2</v>
      </c>
      <c r="P875" s="3">
        <f t="shared" ca="1" si="281"/>
        <v>2.2303376714098017E-2</v>
      </c>
      <c r="Q875" s="3">
        <f t="shared" ca="1" si="280"/>
        <v>2.1657629947454321E-2</v>
      </c>
      <c r="R875" s="3">
        <f t="shared" ca="1" si="280"/>
        <v>2.1014827721209758E-2</v>
      </c>
      <c r="S875" s="3">
        <f t="shared" ca="1" si="280"/>
        <v>2.0383406195412276E-2</v>
      </c>
      <c r="T875" s="3">
        <f t="shared" ca="1" si="280"/>
        <v>1.9771423558199091E-2</v>
      </c>
      <c r="U875" s="3">
        <f t="shared" ca="1" si="280"/>
        <v>1.9186485883361599E-2</v>
      </c>
      <c r="V875" s="3">
        <f t="shared" ca="1" si="280"/>
        <v>1.8635699302703947E-2</v>
      </c>
      <c r="W875" s="3">
        <f t="shared" ca="1" si="280"/>
        <v>1.8125643340650911E-2</v>
      </c>
      <c r="X875" s="3">
        <f t="shared" ca="1" si="280"/>
        <v>1.7662359329773919E-2</v>
      </c>
      <c r="Y875" s="3">
        <f t="shared" ca="1" si="280"/>
        <v>1.7251348154606334E-2</v>
      </c>
      <c r="Z875" s="3">
        <f t="shared" ca="1" si="280"/>
        <v>1.689757297194993E-2</v>
      </c>
      <c r="AA875" s="3">
        <f t="shared" ca="1" si="280"/>
        <v>1.660546429202709E-2</v>
      </c>
      <c r="AB875" s="3">
        <f t="shared" ca="1" si="280"/>
        <v>1.6378925782214001E-2</v>
      </c>
      <c r="AC875" s="3">
        <f t="shared" ca="1" si="280"/>
        <v>1.6221338417340688E-2</v>
      </c>
      <c r="AD875" s="3">
        <f t="shared" ca="1" si="280"/>
        <v>1.6135557865329629E-2</v>
      </c>
      <c r="AE875" s="3">
        <f t="shared" ca="1" si="280"/>
        <v>1.6123895951485064E-2</v>
      </c>
      <c r="AF875" s="3">
        <f t="shared" ca="1" si="280"/>
        <v>1.6188073261896224E-2</v>
      </c>
      <c r="AG875" s="3">
        <f t="shared" ca="1" si="284"/>
        <v>1.63291284762116E-2</v>
      </c>
      <c r="AH875" s="3">
        <f t="shared" ca="1" si="284"/>
        <v>1.6547272810412211E-2</v>
      </c>
      <c r="AI875" s="3">
        <f t="shared" ca="1" si="284"/>
        <v>1.6841686210003298E-2</v>
      </c>
      <c r="AJ875" s="3">
        <f t="shared" ca="1" si="284"/>
        <v>1.7210265481229056E-2</v>
      </c>
      <c r="AK875" s="3">
        <f t="shared" ca="1" si="284"/>
        <v>1.7649351271491805E-2</v>
      </c>
      <c r="AL875" s="3">
        <f t="shared" ca="1" si="284"/>
        <v>1.8153476657024305E-2</v>
      </c>
      <c r="AM875" s="3">
        <f t="shared" ca="1" si="284"/>
        <v>1.871519017156658E-2</v>
      </c>
      <c r="AN875" s="3">
        <f t="shared" ca="1" si="283"/>
        <v>1.9325006940783256E-2</v>
      </c>
      <c r="AO875" s="3">
        <f t="shared" ca="1" si="283"/>
        <v>1.9971532938385474E-2</v>
      </c>
      <c r="AP875" s="3">
        <f t="shared" ca="1" si="283"/>
        <v>2.0641790186551986E-2</v>
      </c>
      <c r="AQ875" s="3">
        <f t="shared" ca="1" si="283"/>
        <v>2.1321739015232155E-2</v>
      </c>
      <c r="AR875" s="3">
        <f t="shared" ca="1" si="283"/>
        <v>2.1996927300667702E-2</v>
      </c>
      <c r="AS875" s="3">
        <f t="shared" ca="1" si="283"/>
        <v>2.2653078411722191E-2</v>
      </c>
      <c r="AT875" s="3">
        <f t="shared" ca="1" si="283"/>
        <v>2.3276308349624061E-2</v>
      </c>
      <c r="AU875" s="3">
        <f t="shared" ca="1" si="283"/>
        <v>2.3852736801172537E-2</v>
      </c>
      <c r="AV875" s="3">
        <f t="shared" ca="1" si="283"/>
        <v>2.4367840556389013E-2</v>
      </c>
      <c r="AW875" s="3">
        <f t="shared" ca="1" si="282"/>
        <v>2.4807101235681781E-2</v>
      </c>
      <c r="AX875" s="3">
        <f t="shared" ca="1" si="282"/>
        <v>2.5160735686987418E-2</v>
      </c>
      <c r="AY875" s="3">
        <f t="shared" ca="1" si="282"/>
        <v>2.543516624789241E-2</v>
      </c>
      <c r="AZ875" s="3">
        <f t="shared" ca="1" si="274"/>
        <v>2.5667818882059771E-2</v>
      </c>
      <c r="BC875" s="3">
        <f ca="1">-MC!BC875</f>
        <v>-4.7491797415463388E-2</v>
      </c>
      <c r="BD875" s="3">
        <f ca="1">-MC!BD875</f>
        <v>1.5610390531371063</v>
      </c>
      <c r="BE875" s="3">
        <f ca="1">-MC!BE875</f>
        <v>1.3855608760010529</v>
      </c>
    </row>
    <row r="876" spans="1:57" x14ac:dyDescent="0.5">
      <c r="A876" s="3">
        <f t="shared" si="275"/>
        <v>8.6399999999998602</v>
      </c>
      <c r="B876" s="3">
        <f t="shared" ca="1" si="281"/>
        <v>2.7018432752347811E-2</v>
      </c>
      <c r="C876" s="3">
        <f t="shared" ca="1" si="281"/>
        <v>2.7204354036227573E-2</v>
      </c>
      <c r="D876" s="3">
        <f t="shared" ca="1" si="281"/>
        <v>2.7291626232944233E-2</v>
      </c>
      <c r="E876" s="3">
        <f t="shared" ca="1" si="281"/>
        <v>2.7285614498469279E-2</v>
      </c>
      <c r="F876" s="3">
        <f t="shared" ca="1" si="281"/>
        <v>2.7191212577483904E-2</v>
      </c>
      <c r="G876" s="3">
        <f t="shared" ca="1" si="281"/>
        <v>2.701317561869861E-2</v>
      </c>
      <c r="H876" s="3">
        <f t="shared" ca="1" si="281"/>
        <v>2.6756420117338548E-2</v>
      </c>
      <c r="I876" s="3">
        <f t="shared" ca="1" si="281"/>
        <v>2.6426277141137027E-2</v>
      </c>
      <c r="J876" s="3">
        <f t="shared" ca="1" si="281"/>
        <v>2.6028680060762262E-2</v>
      </c>
      <c r="K876" s="3">
        <f t="shared" ca="1" si="281"/>
        <v>2.5570270710986723E-2</v>
      </c>
      <c r="L876" s="3">
        <f t="shared" ca="1" si="281"/>
        <v>2.5058417903004043E-2</v>
      </c>
      <c r="M876" s="3">
        <f t="shared" ca="1" si="281"/>
        <v>2.4501155079756736E-2</v>
      </c>
      <c r="N876" s="3">
        <f t="shared" ca="1" si="281"/>
        <v>2.39070547963759E-2</v>
      </c>
      <c r="O876" s="3">
        <f t="shared" ca="1" si="281"/>
        <v>2.3285063545561837E-2</v>
      </c>
      <c r="P876" s="3">
        <f t="shared" ca="1" si="281"/>
        <v>2.2644320689944108E-2</v>
      </c>
      <c r="Q876" s="3">
        <f t="shared" ca="1" si="280"/>
        <v>2.1993981366180797E-2</v>
      </c>
      <c r="R876" s="3">
        <f t="shared" ca="1" si="280"/>
        <v>2.1343057433891564E-2</v>
      </c>
      <c r="S876" s="3">
        <f t="shared" ca="1" si="280"/>
        <v>2.0700284740770764E-2</v>
      </c>
      <c r="T876" s="3">
        <f t="shared" ca="1" si="280"/>
        <v>2.0074020121257023E-2</v>
      </c>
      <c r="U876" s="3">
        <f t="shared" ca="1" si="280"/>
        <v>1.947216778251757E-2</v>
      </c>
      <c r="V876" s="3">
        <f t="shared" ca="1" si="280"/>
        <v>1.8902131883235487E-2</v>
      </c>
      <c r="W876" s="3">
        <f t="shared" ca="1" si="280"/>
        <v>1.8370790136314121E-2</v>
      </c>
      <c r="X876" s="3">
        <f t="shared" ca="1" si="280"/>
        <v>1.788448236297565E-2</v>
      </c>
      <c r="Y876" s="3">
        <f t="shared" ca="1" si="280"/>
        <v>1.7449008275875824E-2</v>
      </c>
      <c r="Z876" s="3">
        <f t="shared" ca="1" si="280"/>
        <v>1.7069630176394023E-2</v>
      </c>
      <c r="AA876" s="3">
        <f t="shared" ca="1" si="280"/>
        <v>1.6751077972235025E-2</v>
      </c>
      <c r="AB876" s="3">
        <f t="shared" ca="1" si="280"/>
        <v>1.649755486455692E-2</v>
      </c>
      <c r="AC876" s="3">
        <f t="shared" ca="1" si="280"/>
        <v>1.6312741276141077E-2</v>
      </c>
      <c r="AD876" s="3">
        <f t="shared" ca="1" si="280"/>
        <v>1.6199791830700718E-2</v>
      </c>
      <c r="AE876" s="3">
        <f t="shared" ca="1" si="280"/>
        <v>1.6161316153217645E-2</v>
      </c>
      <c r="AF876" s="3">
        <f t="shared" ca="1" si="280"/>
        <v>1.6199330524600333E-2</v>
      </c>
      <c r="AG876" s="3">
        <f t="shared" ca="1" si="284"/>
        <v>1.6315166038962107E-2</v>
      </c>
      <c r="AH876" s="3">
        <f t="shared" ca="1" si="284"/>
        <v>1.6509321811577524E-2</v>
      </c>
      <c r="AI876" s="3">
        <f t="shared" ca="1" si="284"/>
        <v>1.6781260151114159E-2</v>
      </c>
      <c r="AJ876" s="3">
        <f t="shared" ca="1" si="284"/>
        <v>1.7129154220450287E-2</v>
      </c>
      <c r="AK876" s="3">
        <f t="shared" ca="1" si="284"/>
        <v>1.7549615416431279E-2</v>
      </c>
      <c r="AL876" s="3">
        <f t="shared" ca="1" si="284"/>
        <v>1.8037443430361826E-2</v>
      </c>
      <c r="AM876" s="3">
        <f t="shared" ca="1" si="284"/>
        <v>1.8585451841839167E-2</v>
      </c>
      <c r="AN876" s="3">
        <f t="shared" ca="1" si="283"/>
        <v>1.9184422739922088E-2</v>
      </c>
      <c r="AO876" s="3">
        <f t="shared" ca="1" si="283"/>
        <v>1.9823235045966676E-2</v>
      </c>
      <c r="AP876" s="3">
        <f t="shared" ca="1" si="283"/>
        <v>2.0489193728797279E-2</v>
      </c>
      <c r="AQ876" s="3">
        <f t="shared" ca="1" si="283"/>
        <v>2.1168554705144785E-2</v>
      </c>
      <c r="AR876" s="3">
        <f t="shared" ca="1" si="283"/>
        <v>2.1847172984088292E-2</v>
      </c>
      <c r="AS876" s="3">
        <f t="shared" ca="1" si="283"/>
        <v>2.2511083361463638E-2</v>
      </c>
      <c r="AT876" s="3">
        <f t="shared" ca="1" si="283"/>
        <v>2.3146705636767823E-2</v>
      </c>
      <c r="AU876" s="3">
        <f t="shared" ca="1" si="283"/>
        <v>2.3740450749461399E-2</v>
      </c>
      <c r="AV876" s="3">
        <f t="shared" ca="1" si="283"/>
        <v>2.4278100357767375E-2</v>
      </c>
      <c r="AW876" s="3">
        <f t="shared" ca="1" si="282"/>
        <v>2.4745536535576713E-2</v>
      </c>
      <c r="AX876" s="3">
        <f t="shared" ca="1" si="282"/>
        <v>2.5133607326848585E-2</v>
      </c>
      <c r="AY876" s="3">
        <f t="shared" ca="1" si="282"/>
        <v>2.5449663971029764E-2</v>
      </c>
      <c r="AZ876" s="3">
        <f t="shared" ca="1" si="274"/>
        <v>2.573153049739086E-2</v>
      </c>
      <c r="BC876" s="3">
        <f ca="1">-MC!BC876</f>
        <v>0.13278170931693278</v>
      </c>
      <c r="BD876" s="3">
        <f ca="1">-MC!BD876</f>
        <v>-0.43892180331803043</v>
      </c>
      <c r="BE876" s="3">
        <f ca="1">-MC!BE876</f>
        <v>0.80515356421877016</v>
      </c>
    </row>
    <row r="877" spans="1:57" x14ac:dyDescent="0.5">
      <c r="A877" s="3">
        <f t="shared" si="275"/>
        <v>8.64999999999986</v>
      </c>
      <c r="B877" s="3">
        <f t="shared" ca="1" si="281"/>
        <v>2.686146331022489E-2</v>
      </c>
      <c r="C877" s="3">
        <f t="shared" ca="1" si="281"/>
        <v>2.6873989118371945E-2</v>
      </c>
      <c r="D877" s="3">
        <f t="shared" ca="1" si="281"/>
        <v>2.680612314671953E-2</v>
      </c>
      <c r="E877" s="3">
        <f t="shared" ca="1" si="281"/>
        <v>2.6662517480422223E-2</v>
      </c>
      <c r="F877" s="3">
        <f t="shared" ca="1" si="281"/>
        <v>2.6447356621588074E-2</v>
      </c>
      <c r="G877" s="3">
        <f t="shared" ca="1" si="281"/>
        <v>2.6164690149015183E-2</v>
      </c>
      <c r="H877" s="3">
        <f t="shared" ca="1" si="281"/>
        <v>2.5818732178001194E-2</v>
      </c>
      <c r="I877" s="3">
        <f t="shared" ca="1" si="281"/>
        <v>2.5414113680094941E-2</v>
      </c>
      <c r="J877" s="3">
        <f t="shared" ca="1" si="281"/>
        <v>2.495606894005719E-2</v>
      </c>
      <c r="K877" s="3">
        <f t="shared" ca="1" si="281"/>
        <v>2.4450540278455966E-2</v>
      </c>
      <c r="L877" s="3">
        <f t="shared" ca="1" si="281"/>
        <v>2.3904195219964827E-2</v>
      </c>
      <c r="M877" s="3">
        <f t="shared" ca="1" si="281"/>
        <v>2.332436311926624E-2</v>
      </c>
      <c r="N877" s="3">
        <f t="shared" ca="1" si="281"/>
        <v>2.2718909045650069E-2</v>
      </c>
      <c r="O877" s="3">
        <f t="shared" ca="1" si="281"/>
        <v>2.209606845321448E-2</v>
      </c>
      <c r="P877" s="3">
        <f t="shared" ca="1" si="281"/>
        <v>2.1464266322996414E-2</v>
      </c>
      <c r="Q877" s="3">
        <f t="shared" ca="1" si="281"/>
        <v>2.0831940528192303E-2</v>
      </c>
      <c r="R877" s="3">
        <f t="shared" ref="R877:AG892" ca="1" si="285">R876+R$2*$B$7+(R$3*$BC877+R$4*$BD877+R$5*$BE877)*SQRT($B$7)+(S876-R876)/(S$11-R$11)*$B$7</f>
        <v>2.0207383381762915E-2</v>
      </c>
      <c r="S877" s="3">
        <f t="shared" ca="1" si="285"/>
        <v>1.9598609542923275E-2</v>
      </c>
      <c r="T877" s="3">
        <f t="shared" ca="1" si="285"/>
        <v>1.9013253626856106E-2</v>
      </c>
      <c r="U877" s="3">
        <f t="shared" ca="1" si="285"/>
        <v>1.8458497116675701E-2</v>
      </c>
      <c r="V877" s="3">
        <f t="shared" ca="1" si="285"/>
        <v>1.7941021345877255E-2</v>
      </c>
      <c r="W877" s="3">
        <f t="shared" ca="1" si="285"/>
        <v>1.7466981366547309E-2</v>
      </c>
      <c r="X877" s="3">
        <f t="shared" ca="1" si="285"/>
        <v>1.7041994640049407E-2</v>
      </c>
      <c r="Y877" s="3">
        <f t="shared" ca="1" si="285"/>
        <v>1.6671138858191967E-2</v>
      </c>
      <c r="Z877" s="3">
        <f t="shared" ca="1" si="285"/>
        <v>1.6358954616691256E-2</v>
      </c>
      <c r="AA877" s="3">
        <f t="shared" ca="1" si="285"/>
        <v>1.6109450368161606E-2</v>
      </c>
      <c r="AB877" s="3">
        <f t="shared" ca="1" si="285"/>
        <v>1.5926107990527603E-2</v>
      </c>
      <c r="AC877" s="3">
        <f t="shared" ca="1" si="285"/>
        <v>1.5811886489379905E-2</v>
      </c>
      <c r="AD877" s="3">
        <f t="shared" ca="1" si="285"/>
        <v>1.5769218565801404E-2</v>
      </c>
      <c r="AE877" s="3">
        <f t="shared" ca="1" si="285"/>
        <v>1.5799990747055487E-2</v>
      </c>
      <c r="AF877" s="3">
        <f t="shared" ca="1" si="285"/>
        <v>1.5905494087963951E-2</v>
      </c>
      <c r="AG877" s="3">
        <f t="shared" ca="1" si="284"/>
        <v>1.6086331151502719E-2</v>
      </c>
      <c r="AH877" s="3">
        <f t="shared" ca="1" si="284"/>
        <v>1.6342267986218441E-2</v>
      </c>
      <c r="AI877" s="3">
        <f t="shared" ca="1" si="284"/>
        <v>1.6672028288511647E-2</v>
      </c>
      <c r="AJ877" s="3">
        <f t="shared" ca="1" si="284"/>
        <v>1.7073040610452037E-2</v>
      </c>
      <c r="AK877" s="3">
        <f t="shared" ca="1" si="284"/>
        <v>1.7541166160341806E-2</v>
      </c>
      <c r="AL877" s="3">
        <f t="shared" ca="1" si="284"/>
        <v>1.8070450357874451E-2</v>
      </c>
      <c r="AM877" s="3">
        <f t="shared" ca="1" si="284"/>
        <v>1.8652951011556354E-2</v>
      </c>
      <c r="AN877" s="3">
        <f t="shared" ca="1" si="283"/>
        <v>1.9278696438226658E-2</v>
      </c>
      <c r="AO877" s="3">
        <f t="shared" ca="1" si="283"/>
        <v>1.9935817851567585E-2</v>
      </c>
      <c r="AP877" s="3">
        <f t="shared" ca="1" si="283"/>
        <v>2.0610882564552981E-2</v>
      </c>
      <c r="AQ877" s="3">
        <f t="shared" ca="1" si="283"/>
        <v>2.1289421456317556E-2</v>
      </c>
      <c r="AR877" s="3">
        <f t="shared" ca="1" si="283"/>
        <v>2.1956575899361661E-2</v>
      </c>
      <c r="AS877" s="3">
        <f t="shared" ca="1" si="283"/>
        <v>2.2597671108620522E-2</v>
      </c>
      <c r="AT877" s="3">
        <f t="shared" ca="1" si="283"/>
        <v>2.3198409575648726E-2</v>
      </c>
      <c r="AU877" s="3">
        <f t="shared" ca="1" si="283"/>
        <v>2.3744472909580143E-2</v>
      </c>
      <c r="AV877" s="3">
        <f t="shared" ca="1" si="283"/>
        <v>2.422092869324621E-2</v>
      </c>
      <c r="AW877" s="3">
        <f t="shared" ca="1" si="282"/>
        <v>2.4613043213572518E-2</v>
      </c>
      <c r="AX877" s="3">
        <f t="shared" ca="1" si="282"/>
        <v>2.4911280809358779E-2</v>
      </c>
      <c r="AY877" s="3">
        <f t="shared" ca="1" si="282"/>
        <v>2.5122890149888184E-2</v>
      </c>
      <c r="AZ877" s="3">
        <f t="shared" ca="1" si="274"/>
        <v>2.5284912757249606E-2</v>
      </c>
      <c r="BC877" s="3">
        <f ca="1">-MC!BC877</f>
        <v>-0.83630334868163025</v>
      </c>
      <c r="BD877" s="3">
        <f ca="1">-MC!BD877</f>
        <v>1.1850297021969967</v>
      </c>
      <c r="BE877" s="3">
        <f ca="1">-MC!BE877</f>
        <v>-1.6809641912925839</v>
      </c>
    </row>
    <row r="878" spans="1:57" x14ac:dyDescent="0.5">
      <c r="A878" s="3">
        <f t="shared" si="275"/>
        <v>8.6599999999998598</v>
      </c>
      <c r="B878" s="3">
        <f t="shared" ref="B878:Q893" ca="1" si="286">B877+B$2*$B$7+(B$3*$BC878+B$4*$BD878+B$5*$BE878)*SQRT($B$7)+(C877-B877)/(C$11-B$11)*$B$7</f>
        <v>2.526670003117432E-2</v>
      </c>
      <c r="C878" s="3">
        <f t="shared" ca="1" si="286"/>
        <v>2.5542857124254893E-2</v>
      </c>
      <c r="D878" s="3">
        <f t="shared" ca="1" si="286"/>
        <v>2.5715857979837373E-2</v>
      </c>
      <c r="E878" s="3">
        <f t="shared" ca="1" si="286"/>
        <v>2.579116566587793E-2</v>
      </c>
      <c r="F878" s="3">
        <f t="shared" ca="1" si="286"/>
        <v>2.5773779492418356E-2</v>
      </c>
      <c r="G878" s="3">
        <f t="shared" ca="1" si="286"/>
        <v>2.5668567509197684E-2</v>
      </c>
      <c r="H878" s="3">
        <f t="shared" ca="1" si="286"/>
        <v>2.5480565474314567E-2</v>
      </c>
      <c r="I878" s="3">
        <f t="shared" ca="1" si="286"/>
        <v>2.5215228260392557E-2</v>
      </c>
      <c r="J878" s="3">
        <f t="shared" ca="1" si="286"/>
        <v>2.4878615034772674E-2</v>
      </c>
      <c r="K878" s="3">
        <f t="shared" ca="1" si="286"/>
        <v>2.4477492545425843E-2</v>
      </c>
      <c r="L878" s="3">
        <f t="shared" ca="1" si="286"/>
        <v>2.4019350951524399E-2</v>
      </c>
      <c r="M878" s="3">
        <f t="shared" ca="1" si="286"/>
        <v>2.3512339428592779E-2</v>
      </c>
      <c r="N878" s="3">
        <f t="shared" ca="1" si="286"/>
        <v>2.296513946607805E-2</v>
      </c>
      <c r="O878" s="3">
        <f t="shared" ca="1" si="286"/>
        <v>2.238679938967008E-2</v>
      </c>
      <c r="P878" s="3">
        <f t="shared" ca="1" si="286"/>
        <v>2.1786553718229466E-2</v>
      </c>
      <c r="Q878" s="3">
        <f t="shared" ca="1" si="286"/>
        <v>2.1173646992880688E-2</v>
      </c>
      <c r="R878" s="3">
        <f t="shared" ca="1" si="285"/>
        <v>2.0557175924142863E-2</v>
      </c>
      <c r="S878" s="3">
        <f t="shared" ca="1" si="285"/>
        <v>1.994595793918981E-2</v>
      </c>
      <c r="T878" s="3">
        <f t="shared" ca="1" si="285"/>
        <v>1.9348429400906052E-2</v>
      </c>
      <c r="U878" s="3">
        <f t="shared" ca="1" si="285"/>
        <v>1.8772573043383898E-2</v>
      </c>
      <c r="V878" s="3">
        <f t="shared" ca="1" si="285"/>
        <v>1.8225871355271733E-2</v>
      </c>
      <c r="W878" s="3">
        <f t="shared" ca="1" si="285"/>
        <v>1.77152807109121E-2</v>
      </c>
      <c r="X878" s="3">
        <f t="shared" ca="1" si="285"/>
        <v>1.7247220195643787E-2</v>
      </c>
      <c r="Y878" s="3">
        <f t="shared" ca="1" si="285"/>
        <v>1.6827569463785216E-2</v>
      </c>
      <c r="Z878" s="3">
        <f t="shared" ca="1" si="285"/>
        <v>1.6461671387454638E-2</v>
      </c>
      <c r="AA878" s="3">
        <f t="shared" ca="1" si="285"/>
        <v>1.615433694386674E-2</v>
      </c>
      <c r="AB878" s="3">
        <f t="shared" ca="1" si="285"/>
        <v>1.5909850662887099E-2</v>
      </c>
      <c r="AC878" s="3">
        <f t="shared" ca="1" si="285"/>
        <v>1.5731974099860525E-2</v>
      </c>
      <c r="AD878" s="3">
        <f t="shared" ca="1" si="285"/>
        <v>1.562394198679147E-2</v>
      </c>
      <c r="AE878" s="3">
        <f t="shared" ca="1" si="285"/>
        <v>1.5588441687711183E-2</v>
      </c>
      <c r="AF878" s="3">
        <f t="shared" ca="1" si="285"/>
        <v>1.5627562942307428E-2</v>
      </c>
      <c r="AG878" s="3">
        <f t="shared" ca="1" si="284"/>
        <v>1.5742703668760561E-2</v>
      </c>
      <c r="AH878" s="3">
        <f t="shared" ca="1" si="284"/>
        <v>1.5934420715032191E-2</v>
      </c>
      <c r="AI878" s="3">
        <f t="shared" ca="1" si="284"/>
        <v>1.6202223022338622E-2</v>
      </c>
      <c r="AJ878" s="3">
        <f t="shared" ca="1" si="284"/>
        <v>1.6544318397439944E-2</v>
      </c>
      <c r="AK878" s="3">
        <f t="shared" ca="1" si="284"/>
        <v>1.6957341755487458E-2</v>
      </c>
      <c r="AL878" s="3">
        <f t="shared" ca="1" si="284"/>
        <v>1.7436108191627532E-2</v>
      </c>
      <c r="AM878" s="3">
        <f t="shared" ca="1" si="284"/>
        <v>1.7973443760306761E-2</v>
      </c>
      <c r="AN878" s="3">
        <f t="shared" ca="1" si="283"/>
        <v>1.8560147104489205E-2</v>
      </c>
      <c r="AO878" s="3">
        <f t="shared" ca="1" si="283"/>
        <v>1.9185125908273346E-2</v>
      </c>
      <c r="AP878" s="3">
        <f t="shared" ca="1" si="283"/>
        <v>1.9835734058201257E-2</v>
      </c>
      <c r="AQ878" s="3">
        <f t="shared" ca="1" si="283"/>
        <v>2.0498301600885484E-2</v>
      </c>
      <c r="AR878" s="3">
        <f t="shared" ca="1" si="283"/>
        <v>2.1158780330414826E-2</v>
      </c>
      <c r="AS878" s="3">
        <f t="shared" ca="1" si="283"/>
        <v>2.1803309703336722E-2</v>
      </c>
      <c r="AT878" s="3">
        <f t="shared" ca="1" si="283"/>
        <v>2.2418398639869306E-2</v>
      </c>
      <c r="AU878" s="3">
        <f t="shared" ca="1" si="283"/>
        <v>2.2990523700972126E-2</v>
      </c>
      <c r="AV878" s="3">
        <f t="shared" ca="1" si="283"/>
        <v>2.3505564336907203E-2</v>
      </c>
      <c r="AW878" s="3">
        <f t="shared" ca="1" si="282"/>
        <v>2.3949699666324546E-2</v>
      </c>
      <c r="AX878" s="3">
        <f t="shared" ca="1" si="282"/>
        <v>2.4314539922617964E-2</v>
      </c>
      <c r="AY878" s="3">
        <f t="shared" ca="1" si="282"/>
        <v>2.4608741583220354E-2</v>
      </c>
      <c r="AZ878" s="3">
        <f t="shared" ca="1" si="274"/>
        <v>2.4870411222543097E-2</v>
      </c>
      <c r="BC878" s="3">
        <f ca="1">-MC!BC878</f>
        <v>-0.44038586940890578</v>
      </c>
      <c r="BD878" s="3">
        <f ca="1">-MC!BD878</f>
        <v>-0.36527635296980154</v>
      </c>
      <c r="BE878" s="3">
        <f ca="1">-MC!BE878</f>
        <v>3.0347898270626512</v>
      </c>
    </row>
    <row r="879" spans="1:57" x14ac:dyDescent="0.5">
      <c r="A879" s="3">
        <f t="shared" si="275"/>
        <v>8.6699999999998596</v>
      </c>
      <c r="B879" s="3">
        <f t="shared" ca="1" si="286"/>
        <v>2.3909257370479782E-2</v>
      </c>
      <c r="C879" s="3">
        <f t="shared" ca="1" si="286"/>
        <v>2.4313432072812217E-2</v>
      </c>
      <c r="D879" s="3">
        <f t="shared" ca="1" si="286"/>
        <v>2.460538161670613E-2</v>
      </c>
      <c r="E879" s="3">
        <f t="shared" ca="1" si="286"/>
        <v>2.4790853535870766E-2</v>
      </c>
      <c r="F879" s="3">
        <f t="shared" ca="1" si="286"/>
        <v>2.4875135427990618E-2</v>
      </c>
      <c r="G879" s="3">
        <f t="shared" ca="1" si="286"/>
        <v>2.4863387283631692E-2</v>
      </c>
      <c r="H879" s="3">
        <f t="shared" ca="1" si="286"/>
        <v>2.4760939955307943E-2</v>
      </c>
      <c r="I879" s="3">
        <f t="shared" ca="1" si="286"/>
        <v>2.4573545642796589E-2</v>
      </c>
      <c r="J879" s="3">
        <f t="shared" ca="1" si="286"/>
        <v>2.4307561793364175E-2</v>
      </c>
      <c r="K879" s="3">
        <f t="shared" ca="1" si="286"/>
        <v>2.3970052952975277E-2</v>
      </c>
      <c r="L879" s="3">
        <f t="shared" ca="1" si="286"/>
        <v>2.3568805265476694E-2</v>
      </c>
      <c r="M879" s="3">
        <f t="shared" ca="1" si="286"/>
        <v>2.3112261065669971E-2</v>
      </c>
      <c r="N879" s="3">
        <f t="shared" ca="1" si="286"/>
        <v>2.260939159863689E-2</v>
      </c>
      <c r="O879" s="3">
        <f t="shared" ca="1" si="286"/>
        <v>2.2069531401432495E-2</v>
      </c>
      <c r="P879" s="3">
        <f t="shared" ca="1" si="286"/>
        <v>2.1502197879791945E-2</v>
      </c>
      <c r="Q879" s="3">
        <f t="shared" ca="1" si="286"/>
        <v>2.0916915603809216E-2</v>
      </c>
      <c r="R879" s="3">
        <f t="shared" ca="1" si="285"/>
        <v>2.0323059055418594E-2</v>
      </c>
      <c r="S879" s="3">
        <f t="shared" ca="1" si="285"/>
        <v>1.9729721815796387E-2</v>
      </c>
      <c r="T879" s="3">
        <f t="shared" ca="1" si="285"/>
        <v>1.9145615392043274E-2</v>
      </c>
      <c r="U879" s="3">
        <f t="shared" ca="1" si="285"/>
        <v>1.8578997173761908E-2</v>
      </c>
      <c r="V879" s="3">
        <f t="shared" ca="1" si="285"/>
        <v>1.8037624214544749E-2</v>
      </c>
      <c r="W879" s="3">
        <f t="shared" ca="1" si="285"/>
        <v>1.7528727623473548E-2</v>
      </c>
      <c r="X879" s="3">
        <f t="shared" ca="1" si="285"/>
        <v>1.7059001523081863E-2</v>
      </c>
      <c r="Y879" s="3">
        <f t="shared" ca="1" si="285"/>
        <v>1.6634600942924797E-2</v>
      </c>
      <c r="Z879" s="3">
        <f t="shared" ca="1" si="285"/>
        <v>1.6261144442935374E-2</v>
      </c>
      <c r="AA879" s="3">
        <f t="shared" ca="1" si="285"/>
        <v>1.5943718933924267E-2</v>
      </c>
      <c r="AB879" s="3">
        <f t="shared" ca="1" si="285"/>
        <v>1.5686885002103149E-2</v>
      </c>
      <c r="AC879" s="3">
        <f t="shared" ca="1" si="285"/>
        <v>1.5494680148643148E-2</v>
      </c>
      <c r="AD879" s="3">
        <f t="shared" ca="1" si="285"/>
        <v>1.5370614519036034E-2</v>
      </c>
      <c r="AE879" s="3">
        <f t="shared" ca="1" si="285"/>
        <v>1.5317649677491709E-2</v>
      </c>
      <c r="AF879" s="3">
        <f t="shared" ca="1" si="285"/>
        <v>1.5338147388419494E-2</v>
      </c>
      <c r="AG879" s="3">
        <f t="shared" ca="1" si="284"/>
        <v>1.5433774240537228E-2</v>
      </c>
      <c r="AH879" s="3">
        <f t="shared" ca="1" si="284"/>
        <v>1.5605351176578313E-2</v>
      </c>
      <c r="AI879" s="3">
        <f t="shared" ca="1" si="284"/>
        <v>1.5852645669221153E-2</v>
      </c>
      <c r="AJ879" s="3">
        <f t="shared" ca="1" si="284"/>
        <v>1.6174118075408229E-2</v>
      </c>
      <c r="AK879" s="3">
        <f t="shared" ca="1" si="284"/>
        <v>1.6566650342960842E-2</v>
      </c>
      <c r="AL879" s="3">
        <f t="shared" ca="1" si="284"/>
        <v>1.702530062033682E-2</v>
      </c>
      <c r="AM879" s="3">
        <f t="shared" ca="1" si="284"/>
        <v>1.754313665597548E-2</v>
      </c>
      <c r="AN879" s="3">
        <f t="shared" ca="1" si="283"/>
        <v>1.8111200948300467E-2</v>
      </c>
      <c r="AO879" s="3">
        <f t="shared" ca="1" si="283"/>
        <v>1.8718651260338379E-2</v>
      </c>
      <c r="AP879" s="3">
        <f t="shared" ca="1" si="283"/>
        <v>1.9353101710526541E-2</v>
      </c>
      <c r="AQ879" s="3">
        <f t="shared" ca="1" si="283"/>
        <v>2.000115514448637E-2</v>
      </c>
      <c r="AR879" s="3">
        <f t="shared" ca="1" si="283"/>
        <v>2.0649047260744423E-2</v>
      </c>
      <c r="AS879" s="3">
        <f t="shared" ca="1" si="283"/>
        <v>2.1283205007650199E-2</v>
      </c>
      <c r="AT879" s="3">
        <f t="shared" ca="1" si="283"/>
        <v>2.1890416910997461E-2</v>
      </c>
      <c r="AU879" s="3">
        <f t="shared" ca="1" si="283"/>
        <v>2.2457428228332341E-2</v>
      </c>
      <c r="AV879" s="3">
        <f t="shared" ca="1" si="283"/>
        <v>2.2970405703082168E-2</v>
      </c>
      <c r="AW879" s="3">
        <f t="shared" ca="1" si="282"/>
        <v>2.3415919353327583E-2</v>
      </c>
      <c r="AX879" s="3">
        <f t="shared" ca="1" si="282"/>
        <v>2.3786203951776431E-2</v>
      </c>
      <c r="AY879" s="3">
        <f t="shared" ca="1" si="282"/>
        <v>2.4090790335343597E-2</v>
      </c>
      <c r="AZ879" s="3">
        <f t="shared" ca="1" si="274"/>
        <v>2.4367961141927585E-2</v>
      </c>
      <c r="BC879" s="3">
        <f ca="1">-MC!BC879</f>
        <v>-0.67766845783970808</v>
      </c>
      <c r="BD879" s="3">
        <f ca="1">-MC!BD879</f>
        <v>0.391086131031952</v>
      </c>
      <c r="BE879" s="3">
        <f ca="1">-MC!BE879</f>
        <v>1.6589005203829856</v>
      </c>
    </row>
    <row r="880" spans="1:57" x14ac:dyDescent="0.5">
      <c r="A880" s="3">
        <f t="shared" si="275"/>
        <v>8.6799999999998594</v>
      </c>
      <c r="B880" s="3">
        <f t="shared" ca="1" si="286"/>
        <v>2.440721196788315E-2</v>
      </c>
      <c r="C880" s="3">
        <f t="shared" ca="1" si="286"/>
        <v>2.4821131980669552E-2</v>
      </c>
      <c r="D880" s="3">
        <f t="shared" ca="1" si="286"/>
        <v>2.5122041012095021E-2</v>
      </c>
      <c r="E880" s="3">
        <f t="shared" ca="1" si="286"/>
        <v>2.5315715486424945E-2</v>
      </c>
      <c r="F880" s="3">
        <f t="shared" ca="1" si="286"/>
        <v>2.5407475710415486E-2</v>
      </c>
      <c r="G880" s="3">
        <f t="shared" ca="1" si="286"/>
        <v>2.5402518026896668E-2</v>
      </c>
      <c r="H880" s="3">
        <f t="shared" ca="1" si="286"/>
        <v>2.53062127758178E-2</v>
      </c>
      <c r="I880" s="3">
        <f t="shared" ca="1" si="286"/>
        <v>2.5124353851530473E-2</v>
      </c>
      <c r="J880" s="3">
        <f t="shared" ca="1" si="286"/>
        <v>2.4863341319953415E-2</v>
      </c>
      <c r="K880" s="3">
        <f t="shared" ca="1" si="286"/>
        <v>2.4530281837143741E-2</v>
      </c>
      <c r="L880" s="3">
        <f t="shared" ca="1" si="286"/>
        <v>2.4133001823480046E-2</v>
      </c>
      <c r="M880" s="3">
        <f t="shared" ca="1" si="286"/>
        <v>2.3679981053333413E-2</v>
      </c>
      <c r="N880" s="3">
        <f t="shared" ca="1" si="286"/>
        <v>2.3180224804900236E-2</v>
      </c>
      <c r="O880" s="3">
        <f t="shared" ca="1" si="286"/>
        <v>2.2643098108476197E-2</v>
      </c>
      <c r="P880" s="3">
        <f t="shared" ca="1" si="286"/>
        <v>2.2078145547878202E-2</v>
      </c>
      <c r="Q880" s="3">
        <f t="shared" ca="1" si="286"/>
        <v>2.1494916025383913E-2</v>
      </c>
      <c r="R880" s="3">
        <f t="shared" ca="1" si="285"/>
        <v>2.0902806110359808E-2</v>
      </c>
      <c r="S880" s="3">
        <f t="shared" ca="1" si="285"/>
        <v>2.0310929866154247E-2</v>
      </c>
      <c r="T880" s="3">
        <f t="shared" ca="1" si="285"/>
        <v>1.9728018282675217E-2</v>
      </c>
      <c r="U880" s="3">
        <f t="shared" ca="1" si="285"/>
        <v>1.9162347751589679E-2</v>
      </c>
      <c r="V880" s="3">
        <f t="shared" ca="1" si="285"/>
        <v>1.8621694243195343E-2</v>
      </c>
      <c r="W880" s="3">
        <f t="shared" ca="1" si="285"/>
        <v>1.8113307955727576E-2</v>
      </c>
      <c r="X880" s="3">
        <f t="shared" ca="1" si="285"/>
        <v>1.7643902404040807E-2</v>
      </c>
      <c r="Y880" s="3">
        <f t="shared" ca="1" si="285"/>
        <v>1.7219652347543666E-2</v>
      </c>
      <c r="Z880" s="3">
        <f t="shared" ca="1" si="285"/>
        <v>1.6846196387264853E-2</v>
      </c>
      <c r="AA880" s="3">
        <f t="shared" ca="1" si="285"/>
        <v>1.6528641718431322E-2</v>
      </c>
      <c r="AB880" s="3">
        <f t="shared" ca="1" si="285"/>
        <v>1.6271569329755708E-2</v>
      </c>
      <c r="AC880" s="3">
        <f t="shared" ca="1" si="285"/>
        <v>1.6079037005953974E-2</v>
      </c>
      <c r="AD880" s="3">
        <f t="shared" ca="1" si="285"/>
        <v>1.5954574630104305E-2</v>
      </c>
      <c r="AE880" s="3">
        <f t="shared" ca="1" si="285"/>
        <v>1.5901162271451399E-2</v>
      </c>
      <c r="AF880" s="3">
        <f t="shared" ca="1" si="285"/>
        <v>1.5921178000407731E-2</v>
      </c>
      <c r="AG880" s="3">
        <f t="shared" ca="1" si="284"/>
        <v>1.6016301333078586E-2</v>
      </c>
      <c r="AH880" s="3">
        <f t="shared" ca="1" si="284"/>
        <v>1.618736154406825E-2</v>
      </c>
      <c r="AI880" s="3">
        <f t="shared" ca="1" si="284"/>
        <v>1.6434128866256909E-2</v>
      </c>
      <c r="AJ880" s="3">
        <f t="shared" ca="1" si="284"/>
        <v>1.6755060444784472E-2</v>
      </c>
      <c r="AK880" s="3">
        <f t="shared" ca="1" si="284"/>
        <v>1.7147029528920353E-2</v>
      </c>
      <c r="AL880" s="3">
        <f t="shared" ca="1" si="284"/>
        <v>1.7605081641612737E-2</v>
      </c>
      <c r="AM880" s="3">
        <f t="shared" ca="1" si="284"/>
        <v>1.8122270616888283E-2</v>
      </c>
      <c r="AN880" s="3">
        <f t="shared" ca="1" si="283"/>
        <v>1.8689627281464866E-2</v>
      </c>
      <c r="AO880" s="3">
        <f t="shared" ca="1" si="283"/>
        <v>1.9296304028721834E-2</v>
      </c>
      <c r="AP880" s="3">
        <f t="shared" ca="1" si="283"/>
        <v>1.9929919808699313E-2</v>
      </c>
      <c r="AQ880" s="3">
        <f t="shared" ca="1" si="283"/>
        <v>2.0577094836501449E-2</v>
      </c>
      <c r="AR880" s="3">
        <f t="shared" ca="1" si="283"/>
        <v>2.1224093135205117E-2</v>
      </c>
      <c r="AS880" s="3">
        <f t="shared" ca="1" si="283"/>
        <v>2.1857373335602639E-2</v>
      </c>
      <c r="AT880" s="3">
        <f t="shared" ca="1" si="283"/>
        <v>2.2463747699248894E-2</v>
      </c>
      <c r="AU880" s="3">
        <f t="shared" ca="1" si="283"/>
        <v>2.3029974900573465E-2</v>
      </c>
      <c r="AV880" s="3">
        <f t="shared" ca="1" si="283"/>
        <v>2.3542255396659568E-2</v>
      </c>
      <c r="AW880" s="3">
        <f t="shared" ca="1" si="282"/>
        <v>2.398729912618142E-2</v>
      </c>
      <c r="AX880" s="3">
        <f t="shared" ca="1" si="282"/>
        <v>2.4357714745929553E-2</v>
      </c>
      <c r="AY880" s="3">
        <f t="shared" ca="1" si="282"/>
        <v>2.4663637834746215E-2</v>
      </c>
      <c r="AZ880" s="3">
        <f t="shared" ca="1" si="274"/>
        <v>2.4943165592226646E-2</v>
      </c>
      <c r="BC880" s="3">
        <f ca="1">-MC!BC880</f>
        <v>0.88081765499339859</v>
      </c>
      <c r="BD880" s="3">
        <f ca="1">-MC!BD880</f>
        <v>2.1922892464758981E-2</v>
      </c>
      <c r="BE880" s="3">
        <f ca="1">-MC!BE880</f>
        <v>0.14472765281987598</v>
      </c>
    </row>
    <row r="881" spans="1:57" x14ac:dyDescent="0.5">
      <c r="A881" s="3">
        <f t="shared" si="275"/>
        <v>8.6899999999998592</v>
      </c>
      <c r="B881" s="3">
        <f t="shared" ca="1" si="286"/>
        <v>2.4075337982692731E-2</v>
      </c>
      <c r="C881" s="3">
        <f t="shared" ca="1" si="286"/>
        <v>2.453173609071203E-2</v>
      </c>
      <c r="D881" s="3">
        <f t="shared" ca="1" si="286"/>
        <v>2.4868720354334302E-2</v>
      </c>
      <c r="E881" s="3">
        <f t="shared" ca="1" si="286"/>
        <v>2.509235190132382E-2</v>
      </c>
      <c r="F881" s="3">
        <f t="shared" ca="1" si="286"/>
        <v>2.5208239556944682E-2</v>
      </c>
      <c r="G881" s="3">
        <f t="shared" ca="1" si="286"/>
        <v>2.5221871815566774E-2</v>
      </c>
      <c r="H881" s="3">
        <f t="shared" ca="1" si="286"/>
        <v>2.5138914285289967E-2</v>
      </c>
      <c r="I881" s="3">
        <f t="shared" ca="1" si="286"/>
        <v>2.4965458310094203E-2</v>
      </c>
      <c r="J881" s="3">
        <f t="shared" ca="1" si="286"/>
        <v>2.4708202300951616E-2</v>
      </c>
      <c r="K881" s="3">
        <f t="shared" ca="1" si="286"/>
        <v>2.4374550723913074E-2</v>
      </c>
      <c r="L881" s="3">
        <f t="shared" ca="1" si="286"/>
        <v>2.3972625955722145E-2</v>
      </c>
      <c r="M881" s="3">
        <f t="shared" ca="1" si="286"/>
        <v>2.3511200878762774E-2</v>
      </c>
      <c r="N881" s="3">
        <f t="shared" ca="1" si="286"/>
        <v>2.2999570470120904E-2</v>
      </c>
      <c r="O881" s="3">
        <f t="shared" ca="1" si="286"/>
        <v>2.2447385923602105E-2</v>
      </c>
      <c r="P881" s="3">
        <f t="shared" ca="1" si="286"/>
        <v>2.1864474680759489E-2</v>
      </c>
      <c r="Q881" s="3">
        <f t="shared" ca="1" si="286"/>
        <v>2.1260665667731792E-2</v>
      </c>
      <c r="R881" s="3">
        <f t="shared" ca="1" si="285"/>
        <v>2.064563324578491E-2</v>
      </c>
      <c r="S881" s="3">
        <f t="shared" ca="1" si="285"/>
        <v>2.002876767702438E-2</v>
      </c>
      <c r="T881" s="3">
        <f t="shared" ca="1" si="285"/>
        <v>1.941907516112306E-2</v>
      </c>
      <c r="U881" s="3">
        <f t="shared" ca="1" si="285"/>
        <v>1.8825106826677457E-2</v>
      </c>
      <c r="V881" s="3">
        <f t="shared" ca="1" si="285"/>
        <v>1.8254913300711925E-2</v>
      </c>
      <c r="W881" s="3">
        <f t="shared" ca="1" si="285"/>
        <v>1.7716019613251203E-2</v>
      </c>
      <c r="X881" s="3">
        <f t="shared" ca="1" si="285"/>
        <v>1.7215414414793687E-2</v>
      </c>
      <c r="Y881" s="3">
        <f t="shared" ca="1" si="285"/>
        <v>1.675954793739878E-2</v>
      </c>
      <c r="Z881" s="3">
        <f t="shared" ca="1" si="285"/>
        <v>1.6354334564629702E-2</v>
      </c>
      <c r="AA881" s="3">
        <f t="shared" ca="1" si="285"/>
        <v>1.6005157515063796E-2</v>
      </c>
      <c r="AB881" s="3">
        <f t="shared" ca="1" si="285"/>
        <v>1.5716873914107969E-2</v>
      </c>
      <c r="AC881" s="3">
        <f t="shared" ca="1" si="285"/>
        <v>1.5493817555676269E-2</v>
      </c>
      <c r="AD881" s="3">
        <f t="shared" ca="1" si="285"/>
        <v>1.5339793772354679E-2</v>
      </c>
      <c r="AE881" s="3">
        <f t="shared" ca="1" si="285"/>
        <v>1.5258056831014491E-2</v>
      </c>
      <c r="AF881" s="3">
        <f t="shared" ca="1" si="285"/>
        <v>1.5251256777071436E-2</v>
      </c>
      <c r="AG881" s="3">
        <f t="shared" ca="1" si="284"/>
        <v>1.5321341698680343E-2</v>
      </c>
      <c r="AH881" s="3">
        <f t="shared" ca="1" si="284"/>
        <v>1.5469404827455416E-2</v>
      </c>
      <c r="AI881" s="3">
        <f t="shared" ca="1" si="284"/>
        <v>1.5695474773610961E-2</v>
      </c>
      <c r="AJ881" s="3">
        <f t="shared" ca="1" si="284"/>
        <v>1.5998261097321748E-2</v>
      </c>
      <c r="AK881" s="3">
        <f t="shared" ca="1" si="284"/>
        <v>1.637488400733857E-2</v>
      </c>
      <c r="AL881" s="3">
        <f t="shared" ca="1" si="284"/>
        <v>1.6820632111894336E-2</v>
      </c>
      <c r="AM881" s="3">
        <f t="shared" ca="1" si="284"/>
        <v>1.7328801112029602E-2</v>
      </c>
      <c r="AN881" s="3">
        <f t="shared" ca="1" si="283"/>
        <v>1.7890666025370074E-2</v>
      </c>
      <c r="AO881" s="3">
        <f t="shared" ca="1" si="283"/>
        <v>1.8495629816245262E-2</v>
      </c>
      <c r="AP881" s="3">
        <f t="shared" ca="1" si="283"/>
        <v>1.9131572253628121E-2</v>
      </c>
      <c r="AQ881" s="3">
        <f t="shared" ca="1" si="283"/>
        <v>1.9785386877779299E-2</v>
      </c>
      <c r="AR881" s="3">
        <f t="shared" ca="1" si="283"/>
        <v>2.0443621840056259E-2</v>
      </c>
      <c r="AS881" s="3">
        <f t="shared" ca="1" si="283"/>
        <v>2.1093023031332932E-2</v>
      </c>
      <c r="AT881" s="3">
        <f t="shared" ca="1" si="283"/>
        <v>2.172068197912019E-2</v>
      </c>
      <c r="AU881" s="3">
        <f t="shared" ca="1" si="283"/>
        <v>2.2313626917238934E-2</v>
      </c>
      <c r="AV881" s="3">
        <f t="shared" ca="1" si="283"/>
        <v>2.2858349877139438E-2</v>
      </c>
      <c r="AW881" s="3">
        <f t="shared" ca="1" si="282"/>
        <v>2.3341961133931704E-2</v>
      </c>
      <c r="AX881" s="3">
        <f t="shared" ca="1" si="282"/>
        <v>2.3757703582218265E-2</v>
      </c>
      <c r="AY881" s="3">
        <f t="shared" ca="1" si="282"/>
        <v>2.4116557475736548E-2</v>
      </c>
      <c r="AZ881" s="3">
        <f t="shared" ca="1" si="274"/>
        <v>2.4456673616204065E-2</v>
      </c>
      <c r="BC881" s="3">
        <f ca="1">-MC!BC881</f>
        <v>-0.7665277864944553</v>
      </c>
      <c r="BD881" s="3">
        <f ca="1">-MC!BD881</f>
        <v>-0.80694593871217979</v>
      </c>
      <c r="BE881" s="3">
        <f ca="1">-MC!BE881</f>
        <v>0.28252559144688227</v>
      </c>
    </row>
    <row r="882" spans="1:57" x14ac:dyDescent="0.5">
      <c r="A882" s="3">
        <f t="shared" si="275"/>
        <v>8.699999999999859</v>
      </c>
      <c r="B882" s="3">
        <f t="shared" ca="1" si="286"/>
        <v>2.378465402353637E-2</v>
      </c>
      <c r="C882" s="3">
        <f t="shared" ca="1" si="286"/>
        <v>2.4280593704617114E-2</v>
      </c>
      <c r="D882" s="3">
        <f t="shared" ca="1" si="286"/>
        <v>2.4652952287316066E-2</v>
      </c>
      <c r="E882" s="3">
        <f t="shared" ca="1" si="286"/>
        <v>2.4907956482663269E-2</v>
      </c>
      <c r="F882" s="3">
        <f t="shared" ca="1" si="286"/>
        <v>2.5051384510558109E-2</v>
      </c>
      <c r="G882" s="3">
        <f t="shared" ca="1" si="286"/>
        <v>2.5088897882709276E-2</v>
      </c>
      <c r="H882" s="3">
        <f t="shared" ca="1" si="286"/>
        <v>2.5026338322463464E-2</v>
      </c>
      <c r="I882" s="3">
        <f t="shared" ca="1" si="286"/>
        <v>2.4869975444804186E-2</v>
      </c>
      <c r="J882" s="3">
        <f t="shared" ca="1" si="286"/>
        <v>2.46266867985225E-2</v>
      </c>
      <c r="K882" s="3">
        <f t="shared" ca="1" si="286"/>
        <v>2.430405542605717E-2</v>
      </c>
      <c r="L882" s="3">
        <f t="shared" ca="1" si="286"/>
        <v>2.3910380407016405E-2</v>
      </c>
      <c r="M882" s="3">
        <f t="shared" ca="1" si="286"/>
        <v>2.3454608467081271E-2</v>
      </c>
      <c r="N882" s="3">
        <f t="shared" ca="1" si="286"/>
        <v>2.2946205014986374E-2</v>
      </c>
      <c r="O882" s="3">
        <f t="shared" ca="1" si="286"/>
        <v>2.2394988145398417E-2</v>
      </c>
      <c r="P882" s="3">
        <f t="shared" ca="1" si="286"/>
        <v>2.1810948904395926E-2</v>
      </c>
      <c r="Q882" s="3">
        <f t="shared" ca="1" si="286"/>
        <v>2.1204077000806197E-2</v>
      </c>
      <c r="R882" s="3">
        <f t="shared" ca="1" si="285"/>
        <v>2.0584205359398415E-2</v>
      </c>
      <c r="S882" s="3">
        <f t="shared" ca="1" si="285"/>
        <v>1.9960881224722161E-2</v>
      </c>
      <c r="T882" s="3">
        <f t="shared" ca="1" si="285"/>
        <v>1.9343266800225172E-2</v>
      </c>
      <c r="U882" s="3">
        <f t="shared" ca="1" si="285"/>
        <v>1.8740068753296157E-2</v>
      </c>
      <c r="V882" s="3">
        <f t="shared" ca="1" si="285"/>
        <v>1.8159493174654089E-2</v>
      </c>
      <c r="W882" s="3">
        <f t="shared" ca="1" si="285"/>
        <v>1.7609220735656884E-2</v>
      </c>
      <c r="X882" s="3">
        <f t="shared" ca="1" si="285"/>
        <v>1.7096396032653748E-2</v>
      </c>
      <c r="Y882" s="3">
        <f t="shared" ca="1" si="285"/>
        <v>1.6627625580019258E-2</v>
      </c>
      <c r="Z882" s="3">
        <f t="shared" ca="1" si="285"/>
        <v>1.6208980352134184E-2</v>
      </c>
      <c r="AA882" s="3">
        <f t="shared" ca="1" si="285"/>
        <v>1.5846000396659857E-2</v>
      </c>
      <c r="AB882" s="3">
        <f t="shared" ca="1" si="285"/>
        <v>1.5543699776614231E-2</v>
      </c>
      <c r="AC882" s="3">
        <f t="shared" ca="1" si="285"/>
        <v>1.5306569087382356E-2</v>
      </c>
      <c r="AD882" s="3">
        <f t="shared" ca="1" si="285"/>
        <v>1.5138569889487112E-2</v>
      </c>
      <c r="AE882" s="3">
        <f t="shared" ca="1" si="285"/>
        <v>1.5043111406440622E-2</v>
      </c>
      <c r="AF882" s="3">
        <f t="shared" ca="1" si="285"/>
        <v>1.5022996394069524E-2</v>
      </c>
      <c r="AG882" s="3">
        <f t="shared" ca="1" si="284"/>
        <v>1.5080322223744102E-2</v>
      </c>
      <c r="AH882" s="3">
        <f t="shared" ca="1" si="284"/>
        <v>1.5216326775961684E-2</v>
      </c>
      <c r="AI882" s="3">
        <f t="shared" ca="1" si="284"/>
        <v>1.5431177722491429E-2</v>
      </c>
      <c r="AJ882" s="3">
        <f t="shared" ca="1" si="284"/>
        <v>1.5723717732898608E-2</v>
      </c>
      <c r="AK882" s="3">
        <f t="shared" ca="1" si="284"/>
        <v>1.6091194701398179E-2</v>
      </c>
      <c r="AL882" s="3">
        <f t="shared" ca="1" si="284"/>
        <v>1.6529021100609071E-2</v>
      </c>
      <c r="AM882" s="3">
        <f t="shared" ca="1" si="284"/>
        <v>1.7030615348530332E-2</v>
      </c>
      <c r="AN882" s="3">
        <f t="shared" ca="1" si="283"/>
        <v>1.7587377584763062E-2</v>
      </c>
      <c r="AO882" s="3">
        <f t="shared" ca="1" si="283"/>
        <v>1.8188842353013303E-2</v>
      </c>
      <c r="AP882" s="3">
        <f t="shared" ca="1" si="283"/>
        <v>1.8823031294778018E-2</v>
      </c>
      <c r="AQ882" s="3">
        <f t="shared" ca="1" si="283"/>
        <v>1.9476992295003562E-2</v>
      </c>
      <c r="AR882" s="3">
        <f t="shared" ca="1" si="283"/>
        <v>2.0137438499430723E-2</v>
      </c>
      <c r="AS882" s="3">
        <f t="shared" ca="1" si="283"/>
        <v>2.0791283702599236E-2</v>
      </c>
      <c r="AT882" s="3">
        <f t="shared" ca="1" si="283"/>
        <v>2.1425779307311394E-2</v>
      </c>
      <c r="AU882" s="3">
        <f t="shared" ca="1" si="283"/>
        <v>2.2028104350545641E-2</v>
      </c>
      <c r="AV882" s="3">
        <f t="shared" ca="1" si="283"/>
        <v>2.2584925416827408E-2</v>
      </c>
      <c r="AW882" s="3">
        <f t="shared" ca="1" si="282"/>
        <v>2.3083638599196717E-2</v>
      </c>
      <c r="AX882" s="3">
        <f t="shared" ca="1" si="282"/>
        <v>2.3518006042276478E-2</v>
      </c>
      <c r="AY882" s="3">
        <f t="shared" ca="1" si="282"/>
        <v>2.3899717656710548E-2</v>
      </c>
      <c r="AZ882" s="3">
        <f t="shared" ca="1" si="274"/>
        <v>2.4266704426197286E-2</v>
      </c>
      <c r="BC882" s="3">
        <f ca="1">-MC!BC882</f>
        <v>-0.29253070433347972</v>
      </c>
      <c r="BD882" s="3">
        <f ca="1">-MC!BD882</f>
        <v>-0.2458329616845969</v>
      </c>
      <c r="BE882" s="3">
        <f ca="1">-MC!BE882</f>
        <v>0.4191556412245987</v>
      </c>
    </row>
    <row r="883" spans="1:57" x14ac:dyDescent="0.5">
      <c r="A883" s="3">
        <f t="shared" si="275"/>
        <v>8.7099999999998587</v>
      </c>
      <c r="B883" s="3">
        <f t="shared" ca="1" si="286"/>
        <v>2.36501965992299E-2</v>
      </c>
      <c r="C883" s="3">
        <f t="shared" ca="1" si="286"/>
        <v>2.4198920038050801E-2</v>
      </c>
      <c r="D883" s="3">
        <f t="shared" ca="1" si="286"/>
        <v>2.4612483339951016E-2</v>
      </c>
      <c r="E883" s="3">
        <f t="shared" ca="1" si="286"/>
        <v>2.4897668320674839E-2</v>
      </c>
      <c r="F883" s="3">
        <f t="shared" ca="1" si="286"/>
        <v>2.5060812112432104E-2</v>
      </c>
      <c r="G883" s="3">
        <f t="shared" ca="1" si="286"/>
        <v>2.5108138751449533E-2</v>
      </c>
      <c r="H883" s="3">
        <f t="shared" ca="1" si="286"/>
        <v>2.5046055564656871E-2</v>
      </c>
      <c r="I883" s="3">
        <f t="shared" ca="1" si="286"/>
        <v>2.4881399900598594E-2</v>
      </c>
      <c r="J883" s="3">
        <f t="shared" ca="1" si="286"/>
        <v>2.4621617879877142E-2</v>
      </c>
      <c r="K883" s="3">
        <f t="shared" ca="1" si="286"/>
        <v>2.4274860529069801E-2</v>
      </c>
      <c r="L883" s="3">
        <f t="shared" ca="1" si="286"/>
        <v>2.3849993018679145E-2</v>
      </c>
      <c r="M883" s="3">
        <f t="shared" ca="1" si="286"/>
        <v>2.3356525294671471E-2</v>
      </c>
      <c r="N883" s="3">
        <f t="shared" ca="1" si="286"/>
        <v>2.2804482572035399E-2</v>
      </c>
      <c r="O883" s="3">
        <f t="shared" ca="1" si="286"/>
        <v>2.2204239225593118E-2</v>
      </c>
      <c r="P883" s="3">
        <f t="shared" ca="1" si="286"/>
        <v>2.1566339294732919E-2</v>
      </c>
      <c r="Q883" s="3">
        <f t="shared" ca="1" si="286"/>
        <v>2.0901322671808036E-2</v>
      </c>
      <c r="R883" s="3">
        <f t="shared" ca="1" si="285"/>
        <v>2.0219570258690842E-2</v>
      </c>
      <c r="S883" s="3">
        <f t="shared" ca="1" si="285"/>
        <v>1.9531175708022659E-2</v>
      </c>
      <c r="T883" s="3">
        <f t="shared" ca="1" si="285"/>
        <v>1.884584666294754E-2</v>
      </c>
      <c r="U883" s="3">
        <f t="shared" ca="1" si="285"/>
        <v>1.8172834773365527E-2</v>
      </c>
      <c r="V883" s="3">
        <f t="shared" ca="1" si="285"/>
        <v>1.7520891042464053E-2</v>
      </c>
      <c r="W883" s="3">
        <f t="shared" ca="1" si="285"/>
        <v>1.6898241234245662E-2</v>
      </c>
      <c r="X883" s="3">
        <f t="shared" ca="1" si="285"/>
        <v>1.6312575342860739E-2</v>
      </c>
      <c r="Y883" s="3">
        <f t="shared" ca="1" si="285"/>
        <v>1.5771045616390162E-2</v>
      </c>
      <c r="Z883" s="3">
        <f t="shared" ca="1" si="285"/>
        <v>1.528026907001866E-2</v>
      </c>
      <c r="AA883" s="3">
        <f t="shared" ca="1" si="285"/>
        <v>1.4846332027883177E-2</v>
      </c>
      <c r="AB883" s="3">
        <f t="shared" ca="1" si="285"/>
        <v>1.4474794933111003E-2</v>
      </c>
      <c r="AC883" s="3">
        <f t="shared" ca="1" si="285"/>
        <v>1.4170694616308589E-2</v>
      </c>
      <c r="AD883" s="3">
        <f t="shared" ca="1" si="285"/>
        <v>1.393853828573087E-2</v>
      </c>
      <c r="AE883" s="3">
        <f t="shared" ca="1" si="285"/>
        <v>1.3782279521827289E-2</v>
      </c>
      <c r="AF883" s="3">
        <f t="shared" ca="1" si="285"/>
        <v>1.3705263167512562E-2</v>
      </c>
      <c r="AG883" s="3">
        <f t="shared" ca="1" si="284"/>
        <v>1.3710125229906866E-2</v>
      </c>
      <c r="AH883" s="3">
        <f t="shared" ca="1" si="284"/>
        <v>1.3798637571865177E-2</v>
      </c>
      <c r="AI883" s="3">
        <f t="shared" ca="1" si="284"/>
        <v>1.3971496252889294E-2</v>
      </c>
      <c r="AJ883" s="3">
        <f t="shared" ca="1" si="284"/>
        <v>1.4228066388677549E-2</v>
      </c>
      <c r="AK883" s="3">
        <f t="shared" ca="1" si="284"/>
        <v>1.4566112927708586E-2</v>
      </c>
      <c r="AL883" s="3">
        <f t="shared" ca="1" si="284"/>
        <v>1.4981561629259886E-2</v>
      </c>
      <c r="AM883" s="3">
        <f t="shared" ca="1" si="284"/>
        <v>1.5468343121610415E-2</v>
      </c>
      <c r="AN883" s="3">
        <f t="shared" ca="1" si="283"/>
        <v>1.6018372240705764E-2</v>
      </c>
      <c r="AO883" s="3">
        <f t="shared" ca="1" si="283"/>
        <v>1.6621704760712543E-2</v>
      </c>
      <c r="AP883" s="3">
        <f t="shared" ca="1" si="283"/>
        <v>1.7266893890316048E-2</v>
      </c>
      <c r="AQ883" s="3">
        <f t="shared" ca="1" si="283"/>
        <v>1.7941531517363368E-2</v>
      </c>
      <c r="AR883" s="3">
        <f t="shared" ca="1" si="283"/>
        <v>1.8632885285385353E-2</v>
      </c>
      <c r="AS883" s="3">
        <f t="shared" ca="1" si="283"/>
        <v>1.9328426177241141E-2</v>
      </c>
      <c r="AT883" s="3">
        <f t="shared" ca="1" si="283"/>
        <v>2.0015954734802839E-2</v>
      </c>
      <c r="AU883" s="3">
        <f t="shared" ca="1" si="283"/>
        <v>2.0683190718425885E-2</v>
      </c>
      <c r="AV883" s="3">
        <f t="shared" ca="1" si="283"/>
        <v>2.1317366936229036E-2</v>
      </c>
      <c r="AW883" s="3">
        <f t="shared" ca="1" si="283"/>
        <v>2.1906559413045232E-2</v>
      </c>
      <c r="AX883" s="3">
        <f t="shared" ca="1" si="283"/>
        <v>2.2445442796876557E-2</v>
      </c>
      <c r="AY883" s="3">
        <f t="shared" ca="1" si="283"/>
        <v>2.2946787510995881E-2</v>
      </c>
      <c r="AZ883" s="3">
        <f t="shared" ca="1" si="274"/>
        <v>2.3448618304501796E-2</v>
      </c>
      <c r="BC883" s="3">
        <f ca="1">-MC!BC883</f>
        <v>-1.3128889448373435</v>
      </c>
      <c r="BD883" s="3">
        <f ca="1">-MC!BD883</f>
        <v>-2.0209004256991694</v>
      </c>
      <c r="BE883" s="3">
        <f ca="1">-MC!BE883</f>
        <v>3.9667244746999231E-2</v>
      </c>
    </row>
    <row r="884" spans="1:57" x14ac:dyDescent="0.5">
      <c r="A884" s="3">
        <f t="shared" si="275"/>
        <v>8.7199999999998585</v>
      </c>
      <c r="B884" s="3">
        <f t="shared" ca="1" si="286"/>
        <v>2.3164340998794768E-2</v>
      </c>
      <c r="C884" s="3">
        <f t="shared" ca="1" si="286"/>
        <v>2.3784684631383248E-2</v>
      </c>
      <c r="D884" s="3">
        <f t="shared" ca="1" si="286"/>
        <v>2.4264303461972624E-2</v>
      </c>
      <c r="E884" s="3">
        <f t="shared" ca="1" si="286"/>
        <v>2.4610167390009544E-2</v>
      </c>
      <c r="F884" s="3">
        <f t="shared" ca="1" si="286"/>
        <v>2.4828805435094609E-2</v>
      </c>
      <c r="G884" s="3">
        <f t="shared" ca="1" si="286"/>
        <v>2.4926637122390051E-2</v>
      </c>
      <c r="H884" s="3">
        <f t="shared" ca="1" si="286"/>
        <v>2.4910268327844383E-2</v>
      </c>
      <c r="I884" s="3">
        <f t="shared" ca="1" si="286"/>
        <v>2.4786737053164233E-2</v>
      </c>
      <c r="J884" s="3">
        <f t="shared" ca="1" si="286"/>
        <v>2.4563690881846144E-2</v>
      </c>
      <c r="K884" s="3">
        <f t="shared" ca="1" si="286"/>
        <v>2.424948168957719E-2</v>
      </c>
      <c r="L884" s="3">
        <f t="shared" ca="1" si="286"/>
        <v>2.385317358317832E-2</v>
      </c>
      <c r="M884" s="3">
        <f t="shared" ca="1" si="286"/>
        <v>2.3384472563456604E-2</v>
      </c>
      <c r="N884" s="3">
        <f t="shared" ca="1" si="286"/>
        <v>2.2853596483968872E-2</v>
      </c>
      <c r="O884" s="3">
        <f t="shared" ca="1" si="286"/>
        <v>2.2271108836792054E-2</v>
      </c>
      <c r="P884" s="3">
        <f t="shared" ca="1" si="286"/>
        <v>2.1647739501264713E-2</v>
      </c>
      <c r="Q884" s="3">
        <f t="shared" ca="1" si="286"/>
        <v>2.0994211411973732E-2</v>
      </c>
      <c r="R884" s="3">
        <f t="shared" ca="1" si="285"/>
        <v>2.0321086319350607E-2</v>
      </c>
      <c r="S884" s="3">
        <f t="shared" ca="1" si="285"/>
        <v>1.9638637167596673E-2</v>
      </c>
      <c r="T884" s="3">
        <f t="shared" ca="1" si="285"/>
        <v>1.8956749933244765E-2</v>
      </c>
      <c r="U884" s="3">
        <f t="shared" ca="1" si="285"/>
        <v>1.8284854150141576E-2</v>
      </c>
      <c r="V884" s="3">
        <f t="shared" ca="1" si="285"/>
        <v>1.7631878640382695E-2</v>
      </c>
      <c r="W884" s="3">
        <f t="shared" ca="1" si="285"/>
        <v>1.7006227169554595E-2</v>
      </c>
      <c r="X884" s="3">
        <f t="shared" ca="1" si="285"/>
        <v>1.6415768039163108E-2</v>
      </c>
      <c r="Y884" s="3">
        <f t="shared" ca="1" si="285"/>
        <v>1.5867832139973542E-2</v>
      </c>
      <c r="Z884" s="3">
        <f t="shared" ca="1" si="285"/>
        <v>1.5369215435524197E-2</v>
      </c>
      <c r="AA884" s="3">
        <f t="shared" ca="1" si="285"/>
        <v>1.4926183431336464E-2</v>
      </c>
      <c r="AB884" s="3">
        <f t="shared" ca="1" si="285"/>
        <v>1.4544475850585388E-2</v>
      </c>
      <c r="AC884" s="3">
        <f t="shared" ca="1" si="285"/>
        <v>1.4229308650185204E-2</v>
      </c>
      <c r="AD884" s="3">
        <f t="shared" ca="1" si="285"/>
        <v>1.3985367563143182E-2</v>
      </c>
      <c r="AE884" s="3">
        <f t="shared" ca="1" si="285"/>
        <v>1.3816783384285268E-2</v>
      </c>
      <c r="AF884" s="3">
        <f t="shared" ca="1" si="285"/>
        <v>1.3727075877423663E-2</v>
      </c>
      <c r="AG884" s="3">
        <f t="shared" ca="1" si="284"/>
        <v>1.371905249519677E-2</v>
      </c>
      <c r="AH884" s="3">
        <f t="shared" ca="1" si="284"/>
        <v>1.3794651873760876E-2</v>
      </c>
      <c r="AI884" s="3">
        <f t="shared" ca="1" si="284"/>
        <v>1.3954731244354604E-2</v>
      </c>
      <c r="AJ884" s="3">
        <f t="shared" ca="1" si="284"/>
        <v>1.419881096380813E-2</v>
      </c>
      <c r="AK884" s="3">
        <f t="shared" ca="1" si="284"/>
        <v>1.4524805862347856E-2</v>
      </c>
      <c r="AL884" s="3">
        <f t="shared" ca="1" si="284"/>
        <v>1.4928787867218411E-2</v>
      </c>
      <c r="AM884" s="3">
        <f t="shared" ca="1" si="284"/>
        <v>1.5404832769536136E-2</v>
      </c>
      <c r="AN884" s="3">
        <f t="shared" ca="1" si="283"/>
        <v>1.5945003135109621E-2</v>
      </c>
      <c r="AO884" s="3">
        <f t="shared" ca="1" si="283"/>
        <v>1.6539509078136758E-2</v>
      </c>
      <c r="AP884" s="3">
        <f t="shared" ca="1" si="283"/>
        <v>1.7177068526041603E-2</v>
      </c>
      <c r="AQ884" s="3">
        <f t="shared" ca="1" si="283"/>
        <v>1.784545048230593E-2</v>
      </c>
      <c r="AR884" s="3">
        <f t="shared" ca="1" si="283"/>
        <v>1.8532110044897413E-2</v>
      </c>
      <c r="AS884" s="3">
        <f t="shared" ca="1" si="283"/>
        <v>1.922470812684577E-2</v>
      </c>
      <c r="AT884" s="3">
        <f t="shared" ca="1" si="283"/>
        <v>1.9911227143615248E-2</v>
      </c>
      <c r="AU884" s="3">
        <f t="shared" ca="1" si="283"/>
        <v>2.057956099177876E-2</v>
      </c>
      <c r="AV884" s="3">
        <f t="shared" ca="1" si="283"/>
        <v>2.121714388004857E-2</v>
      </c>
      <c r="AW884" s="3">
        <f t="shared" ca="1" si="283"/>
        <v>2.1812369319318414E-2</v>
      </c>
      <c r="AX884" s="3">
        <f t="shared" ca="1" si="283"/>
        <v>2.2360460723990738E-2</v>
      </c>
      <c r="AY884" s="3">
        <f t="shared" ca="1" si="283"/>
        <v>2.2874882197859003E-2</v>
      </c>
      <c r="AZ884" s="3">
        <f t="shared" ca="1" si="274"/>
        <v>2.3393079064463536E-2</v>
      </c>
      <c r="BC884" s="3">
        <f ca="1">-MC!BC884</f>
        <v>-4.9050395997453755E-2</v>
      </c>
      <c r="BD884" s="3">
        <f ca="1">-MC!BD884</f>
        <v>9.6151660253188886E-2</v>
      </c>
      <c r="BE884" s="3">
        <f ca="1">-MC!BE884</f>
        <v>0.90743108712643039</v>
      </c>
    </row>
    <row r="885" spans="1:57" x14ac:dyDescent="0.5">
      <c r="A885" s="3">
        <f t="shared" si="275"/>
        <v>8.7299999999998583</v>
      </c>
      <c r="B885" s="3">
        <f t="shared" ca="1" si="286"/>
        <v>2.3509344913783672E-2</v>
      </c>
      <c r="C885" s="3">
        <f t="shared" ca="1" si="286"/>
        <v>2.3967690387942765E-2</v>
      </c>
      <c r="D885" s="3">
        <f t="shared" ca="1" si="286"/>
        <v>2.4305495989438528E-2</v>
      </c>
      <c r="E885" s="3">
        <f t="shared" ca="1" si="286"/>
        <v>2.4528892458305314E-2</v>
      </c>
      <c r="F885" s="3">
        <f t="shared" ca="1" si="286"/>
        <v>2.4643573454376989E-2</v>
      </c>
      <c r="G885" s="3">
        <f t="shared" ca="1" si="286"/>
        <v>2.4655126733764562E-2</v>
      </c>
      <c r="H885" s="3">
        <f t="shared" ca="1" si="286"/>
        <v>2.4569329444329786E-2</v>
      </c>
      <c r="I885" s="3">
        <f t="shared" ca="1" si="286"/>
        <v>2.4392392937947666E-2</v>
      </c>
      <c r="J885" s="3">
        <f t="shared" ca="1" si="286"/>
        <v>2.4131138929544761E-2</v>
      </c>
      <c r="K885" s="3">
        <f t="shared" ca="1" si="286"/>
        <v>2.3793092786473718E-2</v>
      </c>
      <c r="L885" s="3">
        <f t="shared" ca="1" si="286"/>
        <v>2.3386490175055893E-2</v>
      </c>
      <c r="M885" s="3">
        <f t="shared" ca="1" si="286"/>
        <v>2.2920205763425284E-2</v>
      </c>
      <c r="N885" s="3">
        <f t="shared" ca="1" si="286"/>
        <v>2.2403622654092254E-2</v>
      </c>
      <c r="O885" s="3">
        <f t="shared" ca="1" si="286"/>
        <v>2.1846466071653994E-2</v>
      </c>
      <c r="P885" s="3">
        <f t="shared" ca="1" si="286"/>
        <v>2.1258624360256592E-2</v>
      </c>
      <c r="Q885" s="3">
        <f t="shared" ca="1" si="286"/>
        <v>2.0649976133658696E-2</v>
      </c>
      <c r="R885" s="3">
        <f t="shared" ca="1" si="285"/>
        <v>2.0030236640522541E-2</v>
      </c>
      <c r="S885" s="3">
        <f t="shared" ca="1" si="285"/>
        <v>1.9408830778257644E-2</v>
      </c>
      <c r="T885" s="3">
        <f t="shared" ca="1" si="285"/>
        <v>1.8794795528608382E-2</v>
      </c>
      <c r="U885" s="3">
        <f t="shared" ca="1" si="285"/>
        <v>1.8196710988878931E-2</v>
      </c>
      <c r="V885" s="3">
        <f t="shared" ca="1" si="285"/>
        <v>1.7622656484538146E-2</v>
      </c>
      <c r="W885" s="3">
        <f t="shared" ca="1" si="285"/>
        <v>1.7080186469683453E-2</v>
      </c>
      <c r="X885" s="3">
        <f t="shared" ca="1" si="285"/>
        <v>1.6576320240694321E-2</v>
      </c>
      <c r="Y885" s="3">
        <f t="shared" ca="1" si="285"/>
        <v>1.6117540017945461E-2</v>
      </c>
      <c r="Z885" s="3">
        <f t="shared" ca="1" si="285"/>
        <v>1.5709793398800961E-2</v>
      </c>
      <c r="AA885" s="3">
        <f t="shared" ca="1" si="285"/>
        <v>1.5358497752951525E-2</v>
      </c>
      <c r="AB885" s="3">
        <f t="shared" ca="1" si="285"/>
        <v>1.5068544761356755E-2</v>
      </c>
      <c r="AC885" s="3">
        <f t="shared" ca="1" si="285"/>
        <v>1.4844302176019154E-2</v>
      </c>
      <c r="AD885" s="3">
        <f t="shared" ca="1" si="285"/>
        <v>1.4689606909302412E-2</v>
      </c>
      <c r="AE885" s="3">
        <f t="shared" ca="1" si="285"/>
        <v>1.4607739605350997E-2</v>
      </c>
      <c r="AF885" s="3">
        <f t="shared" ca="1" si="285"/>
        <v>1.4601367560178609E-2</v>
      </c>
      <c r="AG885" s="3">
        <f t="shared" ca="1" si="284"/>
        <v>1.4672442259309132E-2</v>
      </c>
      <c r="AH885" s="3">
        <f t="shared" ca="1" si="284"/>
        <v>1.482204168098048E-2</v>
      </c>
      <c r="AI885" s="3">
        <f t="shared" ca="1" si="284"/>
        <v>1.5050156790367596E-2</v>
      </c>
      <c r="AJ885" s="3">
        <f t="shared" ca="1" si="284"/>
        <v>1.5355435759056414E-2</v>
      </c>
      <c r="AK885" s="3">
        <f t="shared" ca="1" si="284"/>
        <v>1.5734915905557086E-2</v>
      </c>
      <c r="AL885" s="3">
        <f t="shared" ca="1" si="284"/>
        <v>1.6183787985790388E-2</v>
      </c>
      <c r="AM885" s="3">
        <f t="shared" ca="1" si="284"/>
        <v>1.6695245685862149E-2</v>
      </c>
      <c r="AN885" s="3">
        <f t="shared" ca="1" si="283"/>
        <v>1.7260472114458917E-2</v>
      </c>
      <c r="AO885" s="3">
        <f t="shared" ca="1" si="283"/>
        <v>1.7868804614195627E-2</v>
      </c>
      <c r="AP885" s="3">
        <f t="shared" ca="1" si="283"/>
        <v>1.8508098759984597E-2</v>
      </c>
      <c r="AQ885" s="3">
        <f t="shared" ca="1" si="283"/>
        <v>1.9165273558529934E-2</v>
      </c>
      <c r="AR885" s="3">
        <f t="shared" ca="1" si="283"/>
        <v>1.9826944292562414E-2</v>
      </c>
      <c r="AS885" s="3">
        <f t="shared" ca="1" si="283"/>
        <v>2.0479934324962357E-2</v>
      </c>
      <c r="AT885" s="3">
        <f t="shared" ca="1" si="283"/>
        <v>2.1111380470850264E-2</v>
      </c>
      <c r="AU885" s="3">
        <f t="shared" ca="1" si="283"/>
        <v>2.1708323989115635E-2</v>
      </c>
      <c r="AV885" s="3">
        <f t="shared" ca="1" si="283"/>
        <v>2.2257375491585185E-2</v>
      </c>
      <c r="AW885" s="3">
        <f t="shared" ca="1" si="283"/>
        <v>2.2746223281631846E-2</v>
      </c>
      <c r="AX885" s="3">
        <f t="shared" ca="1" si="283"/>
        <v>2.3169615119152415E-2</v>
      </c>
      <c r="AY885" s="3">
        <f t="shared" ca="1" si="283"/>
        <v>2.3540656007150974E-2</v>
      </c>
      <c r="AZ885" s="3">
        <f t="shared" ca="1" si="274"/>
        <v>2.3895130326665355E-2</v>
      </c>
      <c r="BC885" s="3">
        <f ca="1">-MC!BC885</f>
        <v>0.66745571333431375</v>
      </c>
      <c r="BD885" s="3">
        <f ca="1">-MC!BD885</f>
        <v>1.9950996311217288</v>
      </c>
      <c r="BE885" s="3">
        <f ca="1">-MC!BE885</f>
        <v>-1.2902283316177821</v>
      </c>
    </row>
    <row r="886" spans="1:57" x14ac:dyDescent="0.5">
      <c r="A886" s="3">
        <f t="shared" si="275"/>
        <v>8.7399999999998581</v>
      </c>
      <c r="B886" s="3">
        <f t="shared" ca="1" si="286"/>
        <v>2.3551741662653784E-2</v>
      </c>
      <c r="C886" s="3">
        <f t="shared" ca="1" si="286"/>
        <v>2.3980358236418756E-2</v>
      </c>
      <c r="D886" s="3">
        <f t="shared" ca="1" si="286"/>
        <v>2.4288976799201847E-2</v>
      </c>
      <c r="E886" s="3">
        <f t="shared" ca="1" si="286"/>
        <v>2.4483752195179936E-2</v>
      </c>
      <c r="F886" s="3">
        <f t="shared" ca="1" si="286"/>
        <v>2.457040598379635E-2</v>
      </c>
      <c r="G886" s="3">
        <f t="shared" ca="1" si="286"/>
        <v>2.4554557400492064E-2</v>
      </c>
      <c r="H886" s="3">
        <f t="shared" ca="1" si="286"/>
        <v>2.4442018094169064E-2</v>
      </c>
      <c r="I886" s="3">
        <f t="shared" ca="1" si="286"/>
        <v>2.423903597005787E-2</v>
      </c>
      <c r="J886" s="3">
        <f t="shared" ca="1" si="286"/>
        <v>2.3952470049281655E-2</v>
      </c>
      <c r="K886" s="3">
        <f t="shared" ca="1" si="286"/>
        <v>2.3589882339777234E-2</v>
      </c>
      <c r="L886" s="3">
        <f t="shared" ca="1" si="286"/>
        <v>2.3159543197084801E-2</v>
      </c>
      <c r="M886" s="3">
        <f t="shared" ca="1" si="286"/>
        <v>2.2670359075859698E-2</v>
      </c>
      <c r="N886" s="3">
        <f t="shared" ca="1" si="286"/>
        <v>2.2131741444799062E-2</v>
      </c>
      <c r="O886" s="3">
        <f t="shared" ca="1" si="286"/>
        <v>2.1553440383227981E-2</v>
      </c>
      <c r="P886" s="3">
        <f t="shared" ca="1" si="286"/>
        <v>2.094536583194925E-2</v>
      </c>
      <c r="Q886" s="3">
        <f t="shared" ca="1" si="286"/>
        <v>2.0317415227836356E-2</v>
      </c>
      <c r="R886" s="3">
        <f t="shared" ca="1" si="285"/>
        <v>1.9679320474443717E-2</v>
      </c>
      <c r="S886" s="3">
        <f t="shared" ca="1" si="285"/>
        <v>1.9040521590991E-2</v>
      </c>
      <c r="T886" s="3">
        <f t="shared" ca="1" si="285"/>
        <v>1.8410069743160933E-2</v>
      </c>
      <c r="U886" s="3">
        <f t="shared" ca="1" si="285"/>
        <v>1.7796558778075382E-2</v>
      </c>
      <c r="V886" s="3">
        <f t="shared" ca="1" si="285"/>
        <v>1.7208081715841126E-2</v>
      </c>
      <c r="W886" s="3">
        <f t="shared" ca="1" si="285"/>
        <v>1.6652206892755688E-2</v>
      </c>
      <c r="X886" s="3">
        <f t="shared" ca="1" si="285"/>
        <v>1.6135967794328788E-2</v>
      </c>
      <c r="Y886" s="3">
        <f t="shared" ca="1" si="285"/>
        <v>1.5665861164190761E-2</v>
      </c>
      <c r="Z886" s="3">
        <f t="shared" ca="1" si="285"/>
        <v>1.5247849425700248E-2</v>
      </c>
      <c r="AA886" s="3">
        <f t="shared" ca="1" si="285"/>
        <v>1.4887365002151475E-2</v>
      </c>
      <c r="AB886" s="3">
        <f t="shared" ca="1" si="285"/>
        <v>1.4589314716596559E-2</v>
      </c>
      <c r="AC886" s="3">
        <f t="shared" ca="1" si="285"/>
        <v>1.435808129137354E-2</v>
      </c>
      <c r="AD886" s="3">
        <f t="shared" ca="1" si="285"/>
        <v>1.4197515979163654E-2</v>
      </c>
      <c r="AE886" s="3">
        <f t="shared" ca="1" si="285"/>
        <v>1.4110912414649455E-2</v>
      </c>
      <c r="AF886" s="3">
        <f t="shared" ca="1" si="285"/>
        <v>1.4100948543621716E-2</v>
      </c>
      <c r="AG886" s="3">
        <f t="shared" ca="1" si="284"/>
        <v>1.4169582978235619E-2</v>
      </c>
      <c r="AH886" s="3">
        <f t="shared" ca="1" si="284"/>
        <v>1.4317896114209694E-2</v>
      </c>
      <c r="AI886" s="3">
        <f t="shared" ca="1" si="284"/>
        <v>1.4545875719833488E-2</v>
      </c>
      <c r="AJ886" s="3">
        <f t="shared" ca="1" si="284"/>
        <v>1.4852160862481152E-2</v>
      </c>
      <c r="AK886" s="3">
        <f t="shared" ca="1" si="284"/>
        <v>1.5233774463316327E-2</v>
      </c>
      <c r="AL886" s="3">
        <f t="shared" ca="1" si="284"/>
        <v>1.5685889275824098E-2</v>
      </c>
      <c r="AM886" s="3">
        <f t="shared" ca="1" si="284"/>
        <v>1.6201680121619457E-2</v>
      </c>
      <c r="AN886" s="3">
        <f t="shared" ca="1" si="284"/>
        <v>1.6772313973539572E-2</v>
      </c>
      <c r="AO886" s="3">
        <f t="shared" ca="1" si="284"/>
        <v>1.7387118798559753E-2</v>
      </c>
      <c r="AP886" s="3">
        <f t="shared" ca="1" si="284"/>
        <v>1.803395125375715E-2</v>
      </c>
      <c r="AQ886" s="3">
        <f t="shared" ca="1" si="284"/>
        <v>1.8699743740250917E-2</v>
      </c>
      <c r="AR886" s="3">
        <f t="shared" ca="1" si="284"/>
        <v>1.9371134958398581E-2</v>
      </c>
      <c r="AS886" s="3">
        <f t="shared" ca="1" si="284"/>
        <v>2.0034973747489065E-2</v>
      </c>
      <c r="AT886" s="3">
        <f t="shared" ca="1" si="284"/>
        <v>2.0678414369114231E-2</v>
      </c>
      <c r="AU886" s="3">
        <f t="shared" ca="1" si="284"/>
        <v>2.1288509212858017E-2</v>
      </c>
      <c r="AV886" s="3">
        <f t="shared" ca="1" si="284"/>
        <v>2.1851910849010784E-2</v>
      </c>
      <c r="AW886" s="3">
        <f t="shared" ref="AW886:AY901" ca="1" si="287">AW885+AW$2*$B$7+(AW$3*$BC886+AW$4*$BD886+AW$5*$BE886)*SQRT($B$7)+(AX885-AW885)/(AX$11-AW$11)*$B$7</f>
        <v>2.2356470152046847E-2</v>
      </c>
      <c r="AX886" s="3">
        <f t="shared" ca="1" si="287"/>
        <v>2.2797324745993587E-2</v>
      </c>
      <c r="AY886" s="3">
        <f t="shared" ca="1" si="287"/>
        <v>2.3188057683793339E-2</v>
      </c>
      <c r="AZ886" s="3">
        <f t="shared" ca="1" si="274"/>
        <v>2.356409564961779E-2</v>
      </c>
      <c r="BC886" s="3">
        <f ca="1">-MC!BC886</f>
        <v>-0.58211729654865785</v>
      </c>
      <c r="BD886" s="3">
        <f ca="1">-MC!BD886</f>
        <v>-0.50326490147718861</v>
      </c>
      <c r="BE886" s="3">
        <f ca="1">-MC!BE886</f>
        <v>-0.48115523632018498</v>
      </c>
    </row>
    <row r="887" spans="1:57" x14ac:dyDescent="0.5">
      <c r="A887" s="3">
        <f t="shared" si="275"/>
        <v>8.7499999999998579</v>
      </c>
      <c r="B887" s="3">
        <f t="shared" ca="1" si="286"/>
        <v>2.2976926773870757E-2</v>
      </c>
      <c r="C887" s="3">
        <f t="shared" ca="1" si="286"/>
        <v>2.3239619693802907E-2</v>
      </c>
      <c r="D887" s="3">
        <f t="shared" ca="1" si="286"/>
        <v>2.3398050888100701E-2</v>
      </c>
      <c r="E887" s="3">
        <f t="shared" ca="1" si="286"/>
        <v>2.3457790332813453E-2</v>
      </c>
      <c r="F887" s="3">
        <f t="shared" ca="1" si="286"/>
        <v>2.3423978510408942E-2</v>
      </c>
      <c r="G887" s="3">
        <f t="shared" ca="1" si="286"/>
        <v>2.330165714791289E-2</v>
      </c>
      <c r="H887" s="3">
        <f t="shared" ca="1" si="286"/>
        <v>2.3096063388134417E-2</v>
      </c>
      <c r="I887" s="3">
        <f t="shared" ca="1" si="286"/>
        <v>2.2812872656536937E-2</v>
      </c>
      <c r="J887" s="3">
        <f t="shared" ca="1" si="286"/>
        <v>2.2458372218948593E-2</v>
      </c>
      <c r="K887" s="3">
        <f t="shared" ca="1" si="286"/>
        <v>2.203955163668362E-2</v>
      </c>
      <c r="L887" s="3">
        <f t="shared" ca="1" si="286"/>
        <v>2.1564106848267692E-2</v>
      </c>
      <c r="M887" s="3">
        <f t="shared" ca="1" si="286"/>
        <v>2.1040366978291383E-2</v>
      </c>
      <c r="N887" s="3">
        <f t="shared" ca="1" si="286"/>
        <v>2.0477162743230002E-2</v>
      </c>
      <c r="O887" s="3">
        <f t="shared" ca="1" si="286"/>
        <v>1.9883659963795691E-2</v>
      </c>
      <c r="P887" s="3">
        <f t="shared" ca="1" si="286"/>
        <v>1.9269181073797697E-2</v>
      </c>
      <c r="Q887" s="3">
        <f t="shared" ca="1" si="286"/>
        <v>1.8643033241680467E-2</v>
      </c>
      <c r="R887" s="3">
        <f t="shared" ca="1" si="285"/>
        <v>1.8014355947049553E-2</v>
      </c>
      <c r="S887" s="3">
        <f t="shared" ca="1" si="285"/>
        <v>1.7391995263997904E-2</v>
      </c>
      <c r="T887" s="3">
        <f t="shared" ca="1" si="285"/>
        <v>1.6784407485284768E-2</v>
      </c>
      <c r="U887" s="3">
        <f t="shared" ca="1" si="285"/>
        <v>1.619959115856669E-2</v>
      </c>
      <c r="V887" s="3">
        <f t="shared" ca="1" si="285"/>
        <v>1.5645043954160196E-2</v>
      </c>
      <c r="W887" s="3">
        <f t="shared" ca="1" si="285"/>
        <v>1.5127739048522092E-2</v>
      </c>
      <c r="X887" s="3">
        <f t="shared" ca="1" si="285"/>
        <v>1.4654115074795426E-2</v>
      </c>
      <c r="Y887" s="3">
        <f t="shared" ca="1" si="285"/>
        <v>1.4230074257741525E-2</v>
      </c>
      <c r="Z887" s="3">
        <f t="shared" ca="1" si="285"/>
        <v>1.3860984803086337E-2</v>
      </c>
      <c r="AA887" s="3">
        <f t="shared" ca="1" si="285"/>
        <v>1.3551685141317967E-2</v>
      </c>
      <c r="AB887" s="3">
        <f t="shared" ca="1" si="285"/>
        <v>1.3306488185966499E-2</v>
      </c>
      <c r="AC887" s="3">
        <f t="shared" ca="1" si="285"/>
        <v>1.3129182568925717E-2</v>
      </c>
      <c r="AD887" s="3">
        <f t="shared" ca="1" si="285"/>
        <v>1.3023024808019404E-2</v>
      </c>
      <c r="AE887" s="3">
        <f t="shared" ca="1" si="285"/>
        <v>1.2990712433473555E-2</v>
      </c>
      <c r="AF887" s="3">
        <f t="shared" ca="1" si="285"/>
        <v>1.303432492221368E-2</v>
      </c>
      <c r="AG887" s="3">
        <f t="shared" ca="1" si="285"/>
        <v>1.3155218870663827E-2</v>
      </c>
      <c r="AH887" s="3">
        <f t="shared" ref="AH887:AW902" ca="1" si="288">AH886+AH$2*$B$7+(AH$3*$BC887+AH$4*$BD887+AH$5*$BE887)*SQRT($B$7)+(AI886-AH886)/(AI$11-AH$11)*$B$7</f>
        <v>1.33538679315564E-2</v>
      </c>
      <c r="AI887" s="3">
        <f t="shared" ca="1" si="288"/>
        <v>1.3629647509969605E-2</v>
      </c>
      <c r="AJ887" s="3">
        <f t="shared" ca="1" si="288"/>
        <v>1.3980578415023691E-2</v>
      </c>
      <c r="AK887" s="3">
        <f t="shared" ca="1" si="288"/>
        <v>1.4403060050254589E-2</v>
      </c>
      <c r="AL887" s="3">
        <f t="shared" ca="1" si="288"/>
        <v>1.4891638101291167E-2</v>
      </c>
      <c r="AM887" s="3">
        <f t="shared" ca="1" si="288"/>
        <v>1.543885953165099E-2</v>
      </c>
      <c r="AN887" s="3">
        <f t="shared" ca="1" si="288"/>
        <v>1.6035266265346626E-2</v>
      </c>
      <c r="AO887" s="3">
        <f t="shared" ca="1" si="288"/>
        <v>1.6669568054690415E-2</v>
      </c>
      <c r="AP887" s="3">
        <f t="shared" ca="1" si="288"/>
        <v>1.7329013836989936E-2</v>
      </c>
      <c r="AQ887" s="3">
        <f t="shared" ca="1" si="288"/>
        <v>1.7999940560064206E-2</v>
      </c>
      <c r="AR887" s="3">
        <f t="shared" ca="1" si="288"/>
        <v>1.8668401334893704E-2</v>
      </c>
      <c r="AS887" s="3">
        <f t="shared" ca="1" si="288"/>
        <v>1.932066126839781E-2</v>
      </c>
      <c r="AT887" s="3">
        <f t="shared" ca="1" si="288"/>
        <v>1.9943282894144779E-2</v>
      </c>
      <c r="AU887" s="3">
        <f t="shared" ca="1" si="288"/>
        <v>2.052272130078895E-2</v>
      </c>
      <c r="AV887" s="3">
        <f t="shared" ca="1" si="288"/>
        <v>2.1045064381157667E-2</v>
      </c>
      <c r="AW887" s="3">
        <f t="shared" ca="1" si="287"/>
        <v>2.1497721078507795E-2</v>
      </c>
      <c r="AX887" s="3">
        <f t="shared" ca="1" si="287"/>
        <v>2.1875611596534023E-2</v>
      </c>
      <c r="AY887" s="3">
        <f t="shared" ca="1" si="287"/>
        <v>2.2192171275001442E-2</v>
      </c>
      <c r="AZ887" s="3">
        <f t="shared" ca="1" si="274"/>
        <v>2.2481829775043309E-2</v>
      </c>
      <c r="BC887" s="3">
        <f ca="1">-MC!BC887</f>
        <v>-1.8370038238688871</v>
      </c>
      <c r="BD887" s="3">
        <f ca="1">-MC!BD887</f>
        <v>0.65381684276844165</v>
      </c>
      <c r="BE887" s="3">
        <f ca="1">-MC!BE887</f>
        <v>-1.7480882514839049</v>
      </c>
    </row>
    <row r="888" spans="1:57" x14ac:dyDescent="0.5">
      <c r="A888" s="3">
        <f t="shared" si="275"/>
        <v>8.7599999999998577</v>
      </c>
      <c r="B888" s="3">
        <f t="shared" ca="1" si="286"/>
        <v>2.4764964477281041E-2</v>
      </c>
      <c r="C888" s="3">
        <f t="shared" ca="1" si="286"/>
        <v>2.5066826188437186E-2</v>
      </c>
      <c r="D888" s="3">
        <f t="shared" ca="1" si="286"/>
        <v>2.5257270967515861E-2</v>
      </c>
      <c r="E888" s="3">
        <f t="shared" ca="1" si="286"/>
        <v>2.5342201701493684E-2</v>
      </c>
      <c r="F888" s="3">
        <f t="shared" ca="1" si="286"/>
        <v>2.5327095570465929E-2</v>
      </c>
      <c r="G888" s="3">
        <f t="shared" ca="1" si="286"/>
        <v>2.5217334556321337E-2</v>
      </c>
      <c r="H888" s="3">
        <f t="shared" ca="1" si="286"/>
        <v>2.5018499039534493E-2</v>
      </c>
      <c r="I888" s="3">
        <f t="shared" ca="1" si="286"/>
        <v>2.4736609683522991E-2</v>
      </c>
      <c r="J888" s="3">
        <f t="shared" ca="1" si="286"/>
        <v>2.4378299688225212E-2</v>
      </c>
      <c r="K888" s="3">
        <f t="shared" ca="1" si="286"/>
        <v>2.3950903832156801E-2</v>
      </c>
      <c r="L888" s="3">
        <f t="shared" ca="1" si="286"/>
        <v>2.3462461281799737E-2</v>
      </c>
      <c r="M888" s="3">
        <f t="shared" ca="1" si="286"/>
        <v>2.2921641466468509E-2</v>
      </c>
      <c r="N888" s="3">
        <f t="shared" ca="1" si="286"/>
        <v>2.2337611983520609E-2</v>
      </c>
      <c r="O888" s="3">
        <f t="shared" ca="1" si="286"/>
        <v>2.1719872033319446E-2</v>
      </c>
      <c r="P888" s="3">
        <f t="shared" ca="1" si="286"/>
        <v>2.1078074190683836E-2</v>
      </c>
      <c r="Q888" s="3">
        <f t="shared" ca="1" si="286"/>
        <v>2.0421853015750623E-2</v>
      </c>
      <c r="R888" s="3">
        <f t="shared" ca="1" si="285"/>
        <v>1.9760673236984754E-2</v>
      </c>
      <c r="S888" s="3">
        <f t="shared" ca="1" si="285"/>
        <v>1.9103704668028357E-2</v>
      </c>
      <c r="T888" s="3">
        <f t="shared" ca="1" si="285"/>
        <v>1.8459726423418199E-2</v>
      </c>
      <c r="U888" s="3">
        <f t="shared" ca="1" si="285"/>
        <v>1.7837059453570822E-2</v>
      </c>
      <c r="V888" s="3">
        <f t="shared" ca="1" si="285"/>
        <v>1.7243523786043321E-2</v>
      </c>
      <c r="W888" s="3">
        <f t="shared" ca="1" si="285"/>
        <v>1.6686415146833094E-2</v>
      </c>
      <c r="X888" s="3">
        <f t="shared" ca="1" si="285"/>
        <v>1.61724950266183E-2</v>
      </c>
      <c r="Y888" s="3">
        <f t="shared" ca="1" si="285"/>
        <v>1.5707988840547808E-2</v>
      </c>
      <c r="Z888" s="3">
        <f t="shared" ca="1" si="285"/>
        <v>1.5298588284443243E-2</v>
      </c>
      <c r="AA888" s="3">
        <f t="shared" ca="1" si="285"/>
        <v>1.4949455500884088E-2</v>
      </c>
      <c r="AB888" s="3">
        <f t="shared" ca="1" si="285"/>
        <v>1.4665227193491778E-2</v>
      </c>
      <c r="AC888" s="3">
        <f t="shared" ca="1" si="285"/>
        <v>1.4450015594059409E-2</v>
      </c>
      <c r="AD888" s="3">
        <f t="shared" ca="1" si="285"/>
        <v>1.4307400161393157E-2</v>
      </c>
      <c r="AE888" s="3">
        <f t="shared" ca="1" si="285"/>
        <v>1.4240399977206107E-2</v>
      </c>
      <c r="AF888" s="3">
        <f t="shared" ca="1" si="285"/>
        <v>1.4251413681853019E-2</v>
      </c>
      <c r="AG888" s="3">
        <f t="shared" ca="1" si="285"/>
        <v>1.4342113464713539E-2</v>
      </c>
      <c r="AH888" s="3">
        <f t="shared" ca="1" si="288"/>
        <v>1.4513283826361262E-2</v>
      </c>
      <c r="AI888" s="3">
        <f t="shared" ca="1" si="288"/>
        <v>1.4764605393994034E-2</v>
      </c>
      <c r="AJ888" s="3">
        <f t="shared" ca="1" si="288"/>
        <v>1.5094398316522555E-2</v>
      </c>
      <c r="AK888" s="3">
        <f t="shared" ca="1" si="288"/>
        <v>1.5499356112082297E-2</v>
      </c>
      <c r="AL888" s="3">
        <f t="shared" ca="1" si="288"/>
        <v>1.5974315085872923E-2</v>
      </c>
      <c r="AM888" s="3">
        <f t="shared" ca="1" si="288"/>
        <v>1.6512112102731843E-2</v>
      </c>
      <c r="AN888" s="3">
        <f t="shared" ca="1" si="288"/>
        <v>1.7103581877762102E-2</v>
      </c>
      <c r="AO888" s="3">
        <f t="shared" ca="1" si="288"/>
        <v>1.7737733861742756E-2</v>
      </c>
      <c r="AP888" s="3">
        <f t="shared" ca="1" si="288"/>
        <v>1.8402127220773033E-2</v>
      </c>
      <c r="AQ888" s="3">
        <f t="shared" ca="1" si="288"/>
        <v>1.9083421349882095E-2</v>
      </c>
      <c r="AR888" s="3">
        <f t="shared" ca="1" si="288"/>
        <v>1.9768001511045366E-2</v>
      </c>
      <c r="AS888" s="3">
        <f t="shared" ca="1" si="288"/>
        <v>2.0442466622131419E-2</v>
      </c>
      <c r="AT888" s="3">
        <f t="shared" ca="1" si="288"/>
        <v>2.1093705080458602E-2</v>
      </c>
      <c r="AU888" s="3">
        <f t="shared" ca="1" si="288"/>
        <v>2.1708493029452831E-2</v>
      </c>
      <c r="AV888" s="3">
        <f t="shared" ca="1" si="288"/>
        <v>2.2273273842635159E-2</v>
      </c>
      <c r="AW888" s="3">
        <f t="shared" ca="1" si="287"/>
        <v>2.277593672549454E-2</v>
      </c>
      <c r="AX888" s="3">
        <f t="shared" ca="1" si="287"/>
        <v>2.3212103558767901E-2</v>
      </c>
      <c r="AY888" s="3">
        <f t="shared" ca="1" si="287"/>
        <v>2.3595962686077679E-2</v>
      </c>
      <c r="AZ888" s="3">
        <f t="shared" ca="1" si="274"/>
        <v>2.3962128513340321E-2</v>
      </c>
      <c r="BC888" s="3">
        <f ca="1">-MC!BC888</f>
        <v>2.2796027909644092</v>
      </c>
      <c r="BD888" s="3">
        <f ca="1">-MC!BD888</f>
        <v>-1.0960318520797658</v>
      </c>
      <c r="BE888" s="3">
        <f ca="1">-MC!BE888</f>
        <v>0.15357506840596535</v>
      </c>
    </row>
    <row r="889" spans="1:57" x14ac:dyDescent="0.5">
      <c r="A889" s="3">
        <f t="shared" si="275"/>
        <v>8.7699999999998575</v>
      </c>
      <c r="B889" s="3">
        <f t="shared" ca="1" si="286"/>
        <v>2.4542221204319328E-2</v>
      </c>
      <c r="C889" s="3">
        <f t="shared" ca="1" si="286"/>
        <v>2.4863923810337866E-2</v>
      </c>
      <c r="D889" s="3">
        <f t="shared" ca="1" si="286"/>
        <v>2.5073395816301296E-2</v>
      </c>
      <c r="E889" s="3">
        <f t="shared" ca="1" si="286"/>
        <v>2.5176553918329167E-2</v>
      </c>
      <c r="F889" s="3">
        <f t="shared" ca="1" si="286"/>
        <v>2.5178892887770567E-2</v>
      </c>
      <c r="G889" s="3">
        <f t="shared" ca="1" si="286"/>
        <v>2.5085815843514922E-2</v>
      </c>
      <c r="H889" s="3">
        <f t="shared" ca="1" si="286"/>
        <v>2.4902927266189673E-2</v>
      </c>
      <c r="I889" s="3">
        <f t="shared" ca="1" si="286"/>
        <v>2.4636273893571321E-2</v>
      </c>
      <c r="J889" s="3">
        <f t="shared" ca="1" si="286"/>
        <v>2.4292515667851924E-2</v>
      </c>
      <c r="K889" s="3">
        <f t="shared" ca="1" si="286"/>
        <v>2.3879013367445259E-2</v>
      </c>
      <c r="L889" s="3">
        <f t="shared" ca="1" si="286"/>
        <v>2.3403830150806566E-2</v>
      </c>
      <c r="M889" s="3">
        <f t="shared" ca="1" si="286"/>
        <v>2.2875656505979031E-2</v>
      </c>
      <c r="N889" s="3">
        <f t="shared" ca="1" si="286"/>
        <v>2.2303677663659323E-2</v>
      </c>
      <c r="O889" s="3">
        <f t="shared" ca="1" si="286"/>
        <v>2.1697406961570902E-2</v>
      </c>
      <c r="P889" s="3">
        <f t="shared" ca="1" si="286"/>
        <v>2.1066507883037419E-2</v>
      </c>
      <c r="Q889" s="3">
        <f t="shared" ca="1" si="286"/>
        <v>2.0420623159513068E-2</v>
      </c>
      <c r="R889" s="3">
        <f t="shared" ca="1" si="285"/>
        <v>1.9769223560617614E-2</v>
      </c>
      <c r="S889" s="3">
        <f t="shared" ca="1" si="285"/>
        <v>1.9121483443668531E-2</v>
      </c>
      <c r="T889" s="3">
        <f t="shared" ca="1" si="285"/>
        <v>1.8486185559081367E-2</v>
      </c>
      <c r="U889" s="3">
        <f t="shared" ca="1" si="285"/>
        <v>1.7871654081603898E-2</v>
      </c>
      <c r="V889" s="3">
        <f t="shared" ca="1" si="285"/>
        <v>1.7285712222361395E-2</v>
      </c>
      <c r="W889" s="3">
        <f t="shared" ca="1" si="285"/>
        <v>1.6735659085533351E-2</v>
      </c>
      <c r="X889" s="3">
        <f t="shared" ca="1" si="285"/>
        <v>1.6228259848471704E-2</v>
      </c>
      <c r="Y889" s="3">
        <f t="shared" ca="1" si="285"/>
        <v>1.5769743945188638E-2</v>
      </c>
      <c r="Z889" s="3">
        <f t="shared" ca="1" si="285"/>
        <v>1.5365807388522985E-2</v>
      </c>
      <c r="AA889" s="3">
        <f t="shared" ca="1" si="285"/>
        <v>1.5021616857187217E-2</v>
      </c>
      <c r="AB889" s="3">
        <f t="shared" ca="1" si="285"/>
        <v>1.4741813663571893E-2</v>
      </c>
      <c r="AC889" s="3">
        <f t="shared" ca="1" si="285"/>
        <v>1.4530514448672701E-2</v>
      </c>
      <c r="AD889" s="3">
        <f t="shared" ca="1" si="285"/>
        <v>1.4391302406969913E-2</v>
      </c>
      <c r="AE889" s="3">
        <f t="shared" ca="1" si="285"/>
        <v>1.4327198946384167E-2</v>
      </c>
      <c r="AF889" s="3">
        <f t="shared" ca="1" si="285"/>
        <v>1.4340602621771609E-2</v>
      </c>
      <c r="AG889" s="3">
        <f t="shared" ca="1" si="285"/>
        <v>1.4433181943046805E-2</v>
      </c>
      <c r="AH889" s="3">
        <f t="shared" ca="1" si="288"/>
        <v>1.4605712968591736E-2</v>
      </c>
      <c r="AI889" s="3">
        <f t="shared" ca="1" si="288"/>
        <v>1.4857862252558907E-2</v>
      </c>
      <c r="AJ889" s="3">
        <f t="shared" ca="1" si="288"/>
        <v>1.518793000162727E-2</v>
      </c>
      <c r="AK889" s="3">
        <f t="shared" ca="1" si="288"/>
        <v>1.5592584601112878E-2</v>
      </c>
      <c r="AL889" s="3">
        <f t="shared" ca="1" si="288"/>
        <v>1.606663378390278E-2</v>
      </c>
      <c r="AM889" s="3">
        <f t="shared" ca="1" si="288"/>
        <v>1.6602885196431268E-2</v>
      </c>
      <c r="AN889" s="3">
        <f t="shared" ca="1" si="288"/>
        <v>1.7192147305520985E-2</v>
      </c>
      <c r="AO889" s="3">
        <f t="shared" ca="1" si="288"/>
        <v>1.7823410293505825E-2</v>
      </c>
      <c r="AP889" s="3">
        <f t="shared" ca="1" si="288"/>
        <v>1.8484224622126649E-2</v>
      </c>
      <c r="AQ889" s="3">
        <f t="shared" ca="1" si="288"/>
        <v>1.9161253150180083E-2</v>
      </c>
      <c r="AR889" s="3">
        <f t="shared" ca="1" si="288"/>
        <v>1.9840894146317178E-2</v>
      </c>
      <c r="AS889" s="3">
        <f t="shared" ca="1" si="288"/>
        <v>2.050976100289334E-2</v>
      </c>
      <c r="AT889" s="3">
        <f t="shared" ca="1" si="288"/>
        <v>2.1154748707279056E-2</v>
      </c>
      <c r="AU889" s="3">
        <f t="shared" ca="1" si="288"/>
        <v>2.1762635968671874E-2</v>
      </c>
      <c r="AV889" s="3">
        <f t="shared" ca="1" si="288"/>
        <v>2.231990495939894E-2</v>
      </c>
      <c r="AW889" s="3">
        <f t="shared" ca="1" si="287"/>
        <v>2.2814610397959106E-2</v>
      </c>
      <c r="AX889" s="3">
        <f t="shared" ca="1" si="287"/>
        <v>2.3242757691149456E-2</v>
      </c>
      <c r="AY889" s="3">
        <f t="shared" ca="1" si="287"/>
        <v>2.361895764374991E-2</v>
      </c>
      <c r="AZ889" s="3">
        <f t="shared" ca="1" si="274"/>
        <v>2.3977502376478485E-2</v>
      </c>
      <c r="BC889" s="3">
        <f ca="1">-MC!BC889</f>
        <v>2.3289233925569697E-2</v>
      </c>
      <c r="BD889" s="3">
        <f ca="1">-MC!BD889</f>
        <v>0.24279733369672041</v>
      </c>
      <c r="BE889" s="3">
        <f ca="1">-MC!BE889</f>
        <v>0.33133229984912127</v>
      </c>
    </row>
    <row r="890" spans="1:57" x14ac:dyDescent="0.5">
      <c r="A890" s="3">
        <f t="shared" si="275"/>
        <v>8.7799999999998573</v>
      </c>
      <c r="B890" s="3">
        <f t="shared" ca="1" si="286"/>
        <v>2.3741613202673664E-2</v>
      </c>
      <c r="C890" s="3">
        <f t="shared" ca="1" si="286"/>
        <v>2.4024932335723385E-2</v>
      </c>
      <c r="D890" s="3">
        <f t="shared" ca="1" si="286"/>
        <v>2.4202388181785682E-2</v>
      </c>
      <c r="E890" s="3">
        <f t="shared" ca="1" si="286"/>
        <v>2.4279612790487976E-2</v>
      </c>
      <c r="F890" s="3">
        <f t="shared" ca="1" si="286"/>
        <v>2.4261820064070856E-2</v>
      </c>
      <c r="G890" s="3">
        <f t="shared" ca="1" si="286"/>
        <v>2.4154135786410205E-2</v>
      </c>
      <c r="H890" s="3">
        <f t="shared" ca="1" si="286"/>
        <v>2.3961890046493177E-2</v>
      </c>
      <c r="I890" s="3">
        <f t="shared" ca="1" si="286"/>
        <v>2.3690857138535821E-2</v>
      </c>
      <c r="J890" s="3">
        <f t="shared" ca="1" si="286"/>
        <v>2.3347425200859494E-2</v>
      </c>
      <c r="K890" s="3">
        <f t="shared" ca="1" si="286"/>
        <v>2.2938682440340342E-2</v>
      </c>
      <c r="L890" s="3">
        <f t="shared" ca="1" si="286"/>
        <v>2.247241741746471E-2</v>
      </c>
      <c r="M890" s="3">
        <f t="shared" ca="1" si="286"/>
        <v>2.1957043079219432E-2</v>
      </c>
      <c r="N890" s="3">
        <f t="shared" ca="1" si="286"/>
        <v>2.1401463688443513E-2</v>
      </c>
      <c r="O890" s="3">
        <f t="shared" ca="1" si="286"/>
        <v>2.0814908124366087E-2</v>
      </c>
      <c r="P890" s="3">
        <f t="shared" ca="1" si="286"/>
        <v>2.0206752192794632E-2</v>
      </c>
      <c r="Q890" s="3">
        <f t="shared" ca="1" si="286"/>
        <v>1.9586348222620179E-2</v>
      </c>
      <c r="R890" s="3">
        <f t="shared" ca="1" si="285"/>
        <v>1.8962874463390449E-2</v>
      </c>
      <c r="S890" s="3">
        <f t="shared" ca="1" si="285"/>
        <v>1.8345211266665079E-2</v>
      </c>
      <c r="T890" s="3">
        <f t="shared" ca="1" si="285"/>
        <v>1.7741846479230185E-2</v>
      </c>
      <c r="U890" s="3">
        <f t="shared" ca="1" si="285"/>
        <v>1.7160808968072247E-2</v>
      </c>
      <c r="V890" s="3">
        <f t="shared" ca="1" si="285"/>
        <v>1.6609626600499722E-2</v>
      </c>
      <c r="W890" s="3">
        <f t="shared" ca="1" si="285"/>
        <v>1.6095303333766783E-2</v>
      </c>
      <c r="X890" s="3">
        <f t="shared" ca="1" si="285"/>
        <v>1.5624309507265661E-2</v>
      </c>
      <c r="Y890" s="3">
        <f t="shared" ca="1" si="285"/>
        <v>1.5202580048557681E-2</v>
      </c>
      <c r="Z890" s="3">
        <f t="shared" ca="1" si="285"/>
        <v>1.4835516760603922E-2</v>
      </c>
      <c r="AA890" s="3">
        <f t="shared" ca="1" si="285"/>
        <v>1.4527992328425315E-2</v>
      </c>
      <c r="AB890" s="3">
        <f t="shared" ca="1" si="285"/>
        <v>1.4284354137912948E-2</v>
      </c>
      <c r="AC890" s="3">
        <f t="shared" ca="1" si="285"/>
        <v>1.4108424694517261E-2</v>
      </c>
      <c r="AD890" s="3">
        <f t="shared" ca="1" si="285"/>
        <v>1.4003492368926037E-2</v>
      </c>
      <c r="AE890" s="3">
        <f t="shared" ca="1" si="285"/>
        <v>1.3972282315756073E-2</v>
      </c>
      <c r="AF890" s="3">
        <f t="shared" ca="1" si="285"/>
        <v>1.4016894401208313E-2</v>
      </c>
      <c r="AG890" s="3">
        <f t="shared" ca="1" si="285"/>
        <v>1.4138694829200452E-2</v>
      </c>
      <c r="AH890" s="3">
        <f t="shared" ca="1" si="288"/>
        <v>1.4338152572028511E-2</v>
      </c>
      <c r="AI890" s="3">
        <f t="shared" ca="1" si="288"/>
        <v>1.4614621462138671E-2</v>
      </c>
      <c r="AJ890" s="3">
        <f t="shared" ca="1" si="288"/>
        <v>1.4966083128889111E-2</v>
      </c>
      <c r="AK890" s="3">
        <f t="shared" ca="1" si="288"/>
        <v>1.5388882224709346E-2</v>
      </c>
      <c r="AL890" s="3">
        <f t="shared" ca="1" si="288"/>
        <v>1.5877499365974733E-2</v>
      </c>
      <c r="AM890" s="3">
        <f t="shared" ca="1" si="288"/>
        <v>1.6424414508841641E-2</v>
      </c>
      <c r="AN890" s="3">
        <f t="shared" ca="1" si="288"/>
        <v>1.7020111480171747E-2</v>
      </c>
      <c r="AO890" s="3">
        <f t="shared" ca="1" si="288"/>
        <v>1.7653262873858266E-2</v>
      </c>
      <c r="AP890" s="3">
        <f t="shared" ca="1" si="288"/>
        <v>1.8311112159368939E-2</v>
      </c>
      <c r="AQ890" s="3">
        <f t="shared" ca="1" si="288"/>
        <v>1.8980027318848749E-2</v>
      </c>
      <c r="AR890" s="3">
        <f t="shared" ca="1" si="288"/>
        <v>1.9646121125703346E-2</v>
      </c>
      <c r="AS890" s="3">
        <f t="shared" ca="1" si="288"/>
        <v>2.0295722757809005E-2</v>
      </c>
      <c r="AT890" s="3">
        <f t="shared" ca="1" si="288"/>
        <v>2.091543518082549E-2</v>
      </c>
      <c r="AU890" s="3">
        <f t="shared" ca="1" si="288"/>
        <v>2.1491741863105398E-2</v>
      </c>
      <c r="AV890" s="3">
        <f t="shared" ca="1" si="288"/>
        <v>2.2010867778788776E-2</v>
      </c>
      <c r="AW890" s="3">
        <f t="shared" ca="1" si="287"/>
        <v>2.2460738988368124E-2</v>
      </c>
      <c r="AX890" s="3">
        <f t="shared" ca="1" si="287"/>
        <v>2.2837446672125367E-2</v>
      </c>
      <c r="AY890" s="3">
        <f t="shared" ca="1" si="287"/>
        <v>2.3155710669793522E-2</v>
      </c>
      <c r="AZ890" s="3">
        <f t="shared" ca="1" si="274"/>
        <v>2.3449207969715377E-2</v>
      </c>
      <c r="BC890" s="3">
        <f ca="1">-MC!BC890</f>
        <v>-0.85272844769067824</v>
      </c>
      <c r="BD890" s="3">
        <f ca="1">-MC!BD890</f>
        <v>0.92999746078439482</v>
      </c>
      <c r="BE890" s="3">
        <f ca="1">-MC!BE890</f>
        <v>-0.1517170361597362</v>
      </c>
    </row>
    <row r="891" spans="1:57" x14ac:dyDescent="0.5">
      <c r="A891" s="3">
        <f t="shared" si="275"/>
        <v>8.789999999999857</v>
      </c>
      <c r="B891" s="3">
        <f t="shared" ca="1" si="286"/>
        <v>2.4188180546918663E-2</v>
      </c>
      <c r="C891" s="3">
        <f t="shared" ca="1" si="286"/>
        <v>2.4458961000276822E-2</v>
      </c>
      <c r="D891" s="3">
        <f t="shared" ca="1" si="286"/>
        <v>2.4624288649250398E-2</v>
      </c>
      <c r="E891" s="3">
        <f t="shared" ca="1" si="286"/>
        <v>2.4689797464766409E-2</v>
      </c>
      <c r="F891" s="3">
        <f t="shared" ca="1" si="286"/>
        <v>2.4660707042882882E-2</v>
      </c>
      <c r="G891" s="3">
        <f t="shared" ca="1" si="286"/>
        <v>2.4542152383573674E-2</v>
      </c>
      <c r="H891" s="3">
        <f t="shared" ca="1" si="286"/>
        <v>2.4339475715391305E-2</v>
      </c>
      <c r="I891" s="3">
        <f t="shared" ca="1" si="286"/>
        <v>2.4058465394029206E-2</v>
      </c>
      <c r="J891" s="3">
        <f t="shared" ca="1" si="286"/>
        <v>2.3705524230828744E-2</v>
      </c>
      <c r="K891" s="3">
        <f t="shared" ca="1" si="286"/>
        <v>2.3287754312843852E-2</v>
      </c>
      <c r="L891" s="3">
        <f t="shared" ca="1" si="286"/>
        <v>2.2812956035974292E-2</v>
      </c>
      <c r="M891" s="3">
        <f t="shared" ca="1" si="286"/>
        <v>2.228955122985856E-2</v>
      </c>
      <c r="N891" s="3">
        <f t="shared" ca="1" si="286"/>
        <v>2.1726449611909313E-2</v>
      </c>
      <c r="O891" s="3">
        <f t="shared" ca="1" si="286"/>
        <v>2.1132882030724963E-2</v>
      </c>
      <c r="P891" s="3">
        <f t="shared" ca="1" si="286"/>
        <v>2.0518223052339937E-2</v>
      </c>
      <c r="Q891" s="3">
        <f t="shared" ca="1" si="286"/>
        <v>1.9891821052975961E-2</v>
      </c>
      <c r="R891" s="3">
        <f t="shared" ca="1" si="285"/>
        <v>1.9262848224639053E-2</v>
      </c>
      <c r="S891" s="3">
        <f t="shared" ca="1" si="285"/>
        <v>1.8640177387417627E-2</v>
      </c>
      <c r="T891" s="3">
        <f t="shared" ca="1" si="285"/>
        <v>1.8032287968629771E-2</v>
      </c>
      <c r="U891" s="3">
        <f t="shared" ca="1" si="285"/>
        <v>1.7447200019023612E-2</v>
      </c>
      <c r="V891" s="3">
        <f t="shared" ca="1" si="285"/>
        <v>1.6892432558272677E-2</v>
      </c>
      <c r="W891" s="3">
        <f t="shared" ca="1" si="285"/>
        <v>1.6374980895129166E-2</v>
      </c>
      <c r="X891" s="3">
        <f t="shared" ca="1" si="285"/>
        <v>1.5901307029899839E-2</v>
      </c>
      <c r="Y891" s="3">
        <f t="shared" ca="1" si="285"/>
        <v>1.5477337881870668E-2</v>
      </c>
      <c r="Z891" s="3">
        <f t="shared" ca="1" si="285"/>
        <v>1.5108467540692753E-2</v>
      </c>
      <c r="AA891" s="3">
        <f t="shared" ca="1" si="285"/>
        <v>1.4799561191283372E-2</v>
      </c>
      <c r="AB891" s="3">
        <f t="shared" ca="1" si="285"/>
        <v>1.4554958781097273E-2</v>
      </c>
      <c r="AC891" s="3">
        <f t="shared" ca="1" si="285"/>
        <v>1.4378475158518757E-2</v>
      </c>
      <c r="AD891" s="3">
        <f t="shared" ca="1" si="285"/>
        <v>1.4273390334096931E-2</v>
      </c>
      <c r="AE891" s="3">
        <f t="shared" ca="1" si="285"/>
        <v>1.4242419652681778E-2</v>
      </c>
      <c r="AF891" s="3">
        <f t="shared" ca="1" si="285"/>
        <v>1.4287650711716254E-2</v>
      </c>
      <c r="AG891" s="3">
        <f t="shared" ca="1" si="285"/>
        <v>1.4410433805763444E-2</v>
      </c>
      <c r="AH891" s="3">
        <f t="shared" ca="1" si="288"/>
        <v>1.4611217200565057E-2</v>
      </c>
      <c r="AI891" s="3">
        <f t="shared" ca="1" si="288"/>
        <v>1.4889328381992702E-2</v>
      </c>
      <c r="AJ891" s="3">
        <f t="shared" ca="1" si="288"/>
        <v>1.524271679121653E-2</v>
      </c>
      <c r="AK891" s="3">
        <f t="shared" ca="1" si="288"/>
        <v>1.5667689772351046E-2</v>
      </c>
      <c r="AL891" s="3">
        <f t="shared" ca="1" si="288"/>
        <v>1.6158687306028652E-2</v>
      </c>
      <c r="AM891" s="3">
        <f t="shared" ca="1" si="288"/>
        <v>1.6708148211378171E-2</v>
      </c>
      <c r="AN891" s="3">
        <f t="shared" ca="1" si="288"/>
        <v>1.730651830857478E-2</v>
      </c>
      <c r="AO891" s="3">
        <f t="shared" ca="1" si="288"/>
        <v>1.7942439307238406E-2</v>
      </c>
      <c r="AP891" s="3">
        <f t="shared" ca="1" si="288"/>
        <v>1.8603134419120145E-2</v>
      </c>
      <c r="AQ891" s="3">
        <f t="shared" ca="1" si="288"/>
        <v>1.9274963429585519E-2</v>
      </c>
      <c r="AR891" s="3">
        <f t="shared" ca="1" si="288"/>
        <v>1.9944040134654138E-2</v>
      </c>
      <c r="AS891" s="3">
        <f t="shared" ca="1" si="288"/>
        <v>2.0596695833822579E-2</v>
      </c>
      <c r="AT891" s="3">
        <f t="shared" ca="1" si="288"/>
        <v>2.1219527898901226E-2</v>
      </c>
      <c r="AU891" s="3">
        <f t="shared" ca="1" si="288"/>
        <v>2.1799011810494942E-2</v>
      </c>
      <c r="AV891" s="3">
        <f t="shared" ca="1" si="288"/>
        <v>2.2321404407604349E-2</v>
      </c>
      <c r="AW891" s="3">
        <f t="shared" ca="1" si="287"/>
        <v>2.2774793873589445E-2</v>
      </c>
      <c r="AX891" s="3">
        <f t="shared" ca="1" si="287"/>
        <v>2.315564411969042E-2</v>
      </c>
      <c r="AY891" s="3">
        <f t="shared" ca="1" si="287"/>
        <v>2.3479056029490877E-2</v>
      </c>
      <c r="AZ891" s="3">
        <f t="shared" ca="1" si="274"/>
        <v>2.3778532483407402E-2</v>
      </c>
      <c r="BC891" s="3">
        <f ca="1">-MC!BC891</f>
        <v>0.47256615883686237</v>
      </c>
      <c r="BD891" s="3">
        <f ca="1">-MC!BD891</f>
        <v>-0.15248778476093339</v>
      </c>
      <c r="BE891" s="3">
        <f ca="1">-MC!BE891</f>
        <v>-0.17424282008815517</v>
      </c>
    </row>
    <row r="892" spans="1:57" x14ac:dyDescent="0.5">
      <c r="A892" s="3">
        <f t="shared" si="275"/>
        <v>8.7999999999998568</v>
      </c>
      <c r="B892" s="3">
        <f t="shared" ca="1" si="286"/>
        <v>2.5396784443077716E-2</v>
      </c>
      <c r="C892" s="3">
        <f t="shared" ca="1" si="286"/>
        <v>2.5442255777778047E-2</v>
      </c>
      <c r="D892" s="3">
        <f t="shared" ca="1" si="286"/>
        <v>2.5397774863119664E-2</v>
      </c>
      <c r="E892" s="3">
        <f t="shared" ca="1" si="286"/>
        <v>2.5268507256669948E-2</v>
      </c>
      <c r="F892" s="3">
        <f t="shared" ca="1" si="286"/>
        <v>2.5059207908640378E-2</v>
      </c>
      <c r="G892" s="3">
        <f t="shared" ca="1" si="286"/>
        <v>2.4774550683462546E-2</v>
      </c>
      <c r="H892" s="3">
        <f t="shared" ca="1" si="286"/>
        <v>2.4419419577582972E-2</v>
      </c>
      <c r="I892" s="3">
        <f t="shared" ca="1" si="286"/>
        <v>2.3999146610293731E-2</v>
      </c>
      <c r="J892" s="3">
        <f t="shared" ca="1" si="286"/>
        <v>2.351967883998976E-2</v>
      </c>
      <c r="K892" s="3">
        <f t="shared" ca="1" si="286"/>
        <v>2.2987661782897902E-2</v>
      </c>
      <c r="L892" s="3">
        <f t="shared" ca="1" si="286"/>
        <v>2.2410437201166492E-2</v>
      </c>
      <c r="M892" s="3">
        <f t="shared" ca="1" si="286"/>
        <v>2.1795965328414543E-2</v>
      </c>
      <c r="N892" s="3">
        <f t="shared" ca="1" si="286"/>
        <v>2.115269085681467E-2</v>
      </c>
      <c r="O892" s="3">
        <f t="shared" ca="1" si="286"/>
        <v>2.0489376130042137E-2</v>
      </c>
      <c r="P892" s="3">
        <f t="shared" ca="1" si="286"/>
        <v>1.9814924009990787E-2</v>
      </c>
      <c r="Q892" s="3">
        <f t="shared" ca="1" si="286"/>
        <v>1.9138208468006006E-2</v>
      </c>
      <c r="R892" s="3">
        <f t="shared" ca="1" si="285"/>
        <v>1.8467925198963914E-2</v>
      </c>
      <c r="S892" s="3">
        <f t="shared" ca="1" si="285"/>
        <v>1.7812469063612179E-2</v>
      </c>
      <c r="T892" s="3">
        <f t="shared" ca="1" si="285"/>
        <v>1.7179840651755856E-2</v>
      </c>
      <c r="U892" s="3">
        <f t="shared" ca="1" si="285"/>
        <v>1.6577580787167191E-2</v>
      </c>
      <c r="V892" s="3">
        <f t="shared" ca="1" si="285"/>
        <v>1.601272923575784E-2</v>
      </c>
      <c r="W892" s="3">
        <f t="shared" ca="1" si="285"/>
        <v>1.5491802253856778E-2</v>
      </c>
      <c r="X892" s="3">
        <f t="shared" ca="1" si="285"/>
        <v>1.5020783099191892E-2</v>
      </c>
      <c r="Y892" s="3">
        <f t="shared" ca="1" si="285"/>
        <v>1.4605120278563508E-2</v>
      </c>
      <c r="Z892" s="3">
        <f t="shared" ca="1" si="285"/>
        <v>1.424972976246729E-2</v>
      </c>
      <c r="AA892" s="3">
        <f t="shared" ca="1" si="285"/>
        <v>1.3958998826840607E-2</v>
      </c>
      <c r="AB892" s="3">
        <f t="shared" ca="1" si="285"/>
        <v>1.3736789566219676E-2</v>
      </c>
      <c r="AC892" s="3">
        <f t="shared" ca="1" si="285"/>
        <v>1.3586438747751612E-2</v>
      </c>
      <c r="AD892" s="3">
        <f t="shared" ca="1" si="285"/>
        <v>1.3510747582744691E-2</v>
      </c>
      <c r="AE892" s="3">
        <f t="shared" ca="1" si="285"/>
        <v>1.3511951146992662E-2</v>
      </c>
      <c r="AF892" s="3">
        <f t="shared" ca="1" si="285"/>
        <v>1.3591654286258964E-2</v>
      </c>
      <c r="AG892" s="3">
        <f t="shared" ca="1" si="285"/>
        <v>1.3750720879698482E-2</v>
      </c>
      <c r="AH892" s="3">
        <f t="shared" ca="1" si="288"/>
        <v>1.3989107963588614E-2</v>
      </c>
      <c r="AI892" s="3">
        <f t="shared" ca="1" si="288"/>
        <v>1.4305646150284535E-2</v>
      </c>
      <c r="AJ892" s="3">
        <f t="shared" ca="1" si="288"/>
        <v>1.4697782180256226E-2</v>
      </c>
      <c r="AK892" s="3">
        <f t="shared" ca="1" si="288"/>
        <v>1.5161315612645034E-2</v>
      </c>
      <c r="AL892" s="3">
        <f t="shared" ca="1" si="288"/>
        <v>1.5690175372205115E-2</v>
      </c>
      <c r="AM892" s="3">
        <f t="shared" ca="1" si="288"/>
        <v>1.6276288793534974E-2</v>
      </c>
      <c r="AN892" s="3">
        <f t="shared" ca="1" si="288"/>
        <v>1.6909593422461958E-2</v>
      </c>
      <c r="AO892" s="3">
        <f t="shared" ca="1" si="288"/>
        <v>1.7578229886754233E-2</v>
      </c>
      <c r="AP892" s="3">
        <f t="shared" ca="1" si="288"/>
        <v>1.8268930971555412E-2</v>
      </c>
      <c r="AQ892" s="3">
        <f t="shared" ca="1" si="288"/>
        <v>1.8967578039729826E-2</v>
      </c>
      <c r="AR892" s="3">
        <f t="shared" ca="1" si="288"/>
        <v>1.9659815521781573E-2</v>
      </c>
      <c r="AS892" s="3">
        <f t="shared" ca="1" si="288"/>
        <v>2.033150627440854E-2</v>
      </c>
      <c r="AT892" s="3">
        <f t="shared" ca="1" si="288"/>
        <v>2.0968771617584175E-2</v>
      </c>
      <c r="AU892" s="3">
        <f t="shared" ca="1" si="288"/>
        <v>2.1557609431108179E-2</v>
      </c>
      <c r="AV892" s="3">
        <f t="shared" ca="1" si="288"/>
        <v>2.2083840613892281E-2</v>
      </c>
      <c r="AW892" s="3">
        <f t="shared" ca="1" si="287"/>
        <v>2.2535249274216209E-2</v>
      </c>
      <c r="AX892" s="3">
        <f t="shared" ca="1" si="287"/>
        <v>2.2908201810426666E-2</v>
      </c>
      <c r="AY892" s="3">
        <f t="shared" ca="1" si="287"/>
        <v>2.3217698636812705E-2</v>
      </c>
      <c r="AZ892" s="3">
        <f t="shared" ca="1" si="274"/>
        <v>2.3496584973076395E-2</v>
      </c>
      <c r="BC892" s="3">
        <f ca="1">-MC!BC892</f>
        <v>-0.68718812721515654</v>
      </c>
      <c r="BD892" s="3">
        <f ca="1">-MC!BD892</f>
        <v>-0.76842271678948038</v>
      </c>
      <c r="BE892" s="3">
        <f ca="1">-MC!BE892</f>
        <v>-2.887596835187864</v>
      </c>
    </row>
    <row r="893" spans="1:57" x14ac:dyDescent="0.5">
      <c r="A893" s="3">
        <f t="shared" si="275"/>
        <v>8.8099999999998566</v>
      </c>
      <c r="B893" s="3">
        <f t="shared" ca="1" si="286"/>
        <v>2.5545001371731414E-2</v>
      </c>
      <c r="C893" s="3">
        <f t="shared" ca="1" si="286"/>
        <v>2.5628169419000243E-2</v>
      </c>
      <c r="D893" s="3">
        <f t="shared" ca="1" si="286"/>
        <v>2.5622906980169721E-2</v>
      </c>
      <c r="E893" s="3">
        <f t="shared" ca="1" si="286"/>
        <v>2.5534232727775059E-2</v>
      </c>
      <c r="F893" s="3">
        <f t="shared" ca="1" si="286"/>
        <v>2.5366758489364458E-2</v>
      </c>
      <c r="G893" s="3">
        <f t="shared" ca="1" si="286"/>
        <v>2.5125018504873163E-2</v>
      </c>
      <c r="H893" s="3">
        <f t="shared" ca="1" si="286"/>
        <v>2.4813760029532991E-2</v>
      </c>
      <c r="I893" s="3">
        <f t="shared" ca="1" si="286"/>
        <v>2.4438180210880945E-2</v>
      </c>
      <c r="J893" s="3">
        <f t="shared" ca="1" si="286"/>
        <v>2.4004091790985123E-2</v>
      </c>
      <c r="K893" s="3">
        <f t="shared" ca="1" si="286"/>
        <v>2.3518005126963972E-2</v>
      </c>
      <c r="L893" s="3">
        <f t="shared" ca="1" si="286"/>
        <v>2.2987124740946246E-2</v>
      </c>
      <c r="M893" s="3">
        <f t="shared" ca="1" si="286"/>
        <v>2.2419270654924259E-2</v>
      </c>
      <c r="N893" s="3">
        <f t="shared" ca="1" si="286"/>
        <v>2.182274391921411E-2</v>
      </c>
      <c r="O893" s="3">
        <f t="shared" ca="1" si="286"/>
        <v>2.1206159761560761E-2</v>
      </c>
      <c r="P893" s="3">
        <f t="shared" ca="1" si="286"/>
        <v>2.057827073867995E-2</v>
      </c>
      <c r="Q893" s="3">
        <f t="shared" ref="Q893:AG907" ca="1" si="289">Q892+Q$2*$B$7+(Q$3*$BC893+Q$4*$BD893+Q$5*$BE893)*SQRT($B$7)+(R892-Q892)/(R$11-Q$11)*$B$7</f>
        <v>1.9947797828172853E-2</v>
      </c>
      <c r="R893" s="3">
        <f t="shared" ca="1" si="289"/>
        <v>1.9323281651518667E-2</v>
      </c>
      <c r="S893" s="3">
        <f t="shared" ca="1" si="289"/>
        <v>1.871296054553806E-2</v>
      </c>
      <c r="T893" s="3">
        <f t="shared" ca="1" si="289"/>
        <v>1.8124677707710996E-2</v>
      </c>
      <c r="U893" s="3">
        <f t="shared" ca="1" si="289"/>
        <v>1.7565816187275308E-2</v>
      </c>
      <c r="V893" s="3">
        <f t="shared" ca="1" si="289"/>
        <v>1.7043257953384763E-2</v>
      </c>
      <c r="W893" s="3">
        <f t="shared" ca="1" si="289"/>
        <v>1.6563361669119172E-2</v>
      </c>
      <c r="X893" s="3">
        <f t="shared" ca="1" si="289"/>
        <v>1.613195330920662E-2</v>
      </c>
      <c r="Y893" s="3">
        <f t="shared" ca="1" si="289"/>
        <v>1.5754324426805591E-2</v>
      </c>
      <c r="Z893" s="3">
        <f t="shared" ca="1" si="289"/>
        <v>1.5435234330437005E-2</v>
      </c>
      <c r="AA893" s="3">
        <f t="shared" ca="1" si="289"/>
        <v>1.5178913841156752E-2</v>
      </c>
      <c r="AB893" s="3">
        <f t="shared" ca="1" si="289"/>
        <v>1.4989068648993341E-2</v>
      </c>
      <c r="AC893" s="3">
        <f t="shared" ca="1" si="289"/>
        <v>1.4868878878473822E-2</v>
      </c>
      <c r="AD893" s="3">
        <f t="shared" ca="1" si="289"/>
        <v>1.4820988365246524E-2</v>
      </c>
      <c r="AE893" s="3">
        <f t="shared" ca="1" si="289"/>
        <v>1.4847473319373691E-2</v>
      </c>
      <c r="AF893" s="3">
        <f t="shared" ca="1" si="289"/>
        <v>1.4949777214641866E-2</v>
      </c>
      <c r="AG893" s="3">
        <f t="shared" ca="1" si="289"/>
        <v>1.5128598871493808E-2</v>
      </c>
      <c r="AH893" s="3">
        <f t="shared" ca="1" si="288"/>
        <v>1.5383725436838759E-2</v>
      </c>
      <c r="AI893" s="3">
        <f t="shared" ca="1" si="288"/>
        <v>1.5713811985948973E-2</v>
      </c>
      <c r="AJ893" s="3">
        <f t="shared" ca="1" si="288"/>
        <v>1.6116123909885999E-2</v>
      </c>
      <c r="AK893" s="3">
        <f t="shared" ca="1" si="288"/>
        <v>1.6586274370377123E-2</v>
      </c>
      <c r="AL893" s="3">
        <f t="shared" ca="1" si="288"/>
        <v>1.7118002680702401E-2</v>
      </c>
      <c r="AM893" s="3">
        <f t="shared" ca="1" si="288"/>
        <v>1.7703046208110876E-2</v>
      </c>
      <c r="AN893" s="3">
        <f t="shared" ca="1" si="288"/>
        <v>1.8331155820909162E-2</v>
      </c>
      <c r="AO893" s="3">
        <f t="shared" ca="1" si="288"/>
        <v>1.8990292731095766E-2</v>
      </c>
      <c r="AP893" s="3">
        <f t="shared" ca="1" si="288"/>
        <v>1.9667020990266123E-2</v>
      </c>
      <c r="AQ893" s="3">
        <f t="shared" ca="1" si="288"/>
        <v>2.0347065172900282E-2</v>
      </c>
      <c r="AR893" s="3">
        <f t="shared" ca="1" si="288"/>
        <v>2.1015921815418368E-2</v>
      </c>
      <c r="AS893" s="3">
        <f t="shared" ca="1" si="288"/>
        <v>2.1659306632516005E-2</v>
      </c>
      <c r="AT893" s="3">
        <f t="shared" ca="1" si="288"/>
        <v>2.2263186314327534E-2</v>
      </c>
      <c r="AU893" s="3">
        <f t="shared" ca="1" si="288"/>
        <v>2.2813403426039013E-2</v>
      </c>
      <c r="AV893" s="3">
        <f t="shared" ca="1" si="288"/>
        <v>2.3295667016750649E-2</v>
      </c>
      <c r="AW893" s="3">
        <f t="shared" ca="1" si="287"/>
        <v>2.3697782703882821E-2</v>
      </c>
      <c r="AX893" s="3">
        <f t="shared" ca="1" si="287"/>
        <v>2.4016340766737931E-2</v>
      </c>
      <c r="AY893" s="3">
        <f t="shared" ca="1" si="287"/>
        <v>2.4266551459459267E-2</v>
      </c>
      <c r="AZ893" s="3">
        <f t="shared" ca="1" si="274"/>
        <v>2.4481070447910643E-2</v>
      </c>
      <c r="BC893" s="3">
        <f ca="1">-MC!BC893</f>
        <v>1.5810993304002299</v>
      </c>
      <c r="BD893" s="3">
        <f ca="1">-MC!BD893</f>
        <v>1.2984571798345446</v>
      </c>
      <c r="BE893" s="3">
        <f ca="1">-MC!BE893</f>
        <v>0.858070286512568</v>
      </c>
    </row>
    <row r="894" spans="1:57" x14ac:dyDescent="0.5">
      <c r="A894" s="3">
        <f t="shared" si="275"/>
        <v>8.8199999999998564</v>
      </c>
      <c r="B894" s="3">
        <f t="shared" ref="B894:Q909" ca="1" si="290">B893+B$2*$B$7+(B$3*$BC894+B$4*$BD894+B$5*$BE894)*SQRT($B$7)+(C893-B893)/(C$11-B$11)*$B$7</f>
        <v>2.6893549709338833E-2</v>
      </c>
      <c r="C894" s="3">
        <f t="shared" ca="1" si="290"/>
        <v>2.6844936010344003E-2</v>
      </c>
      <c r="D894" s="3">
        <f t="shared" ca="1" si="290"/>
        <v>2.6713631377132108E-2</v>
      </c>
      <c r="E894" s="3">
        <f t="shared" ca="1" si="290"/>
        <v>2.6504566940776499E-2</v>
      </c>
      <c r="F894" s="3">
        <f t="shared" ca="1" si="290"/>
        <v>2.6222270744448373E-2</v>
      </c>
      <c r="G894" s="3">
        <f t="shared" ca="1" si="290"/>
        <v>2.5871196729575208E-2</v>
      </c>
      <c r="H894" s="3">
        <f t="shared" ca="1" si="290"/>
        <v>2.5456014715886242E-2</v>
      </c>
      <c r="I894" s="3">
        <f t="shared" ca="1" si="290"/>
        <v>2.4981846258594911E-2</v>
      </c>
      <c r="J894" s="3">
        <f t="shared" ca="1" si="290"/>
        <v>2.4454429034909773E-2</v>
      </c>
      <c r="K894" s="3">
        <f t="shared" ca="1" si="290"/>
        <v>2.388019746954561E-2</v>
      </c>
      <c r="L894" s="3">
        <f t="shared" ca="1" si="290"/>
        <v>2.3266278053502377E-2</v>
      </c>
      <c r="M894" s="3">
        <f t="shared" ca="1" si="290"/>
        <v>2.2620409796864027E-2</v>
      </c>
      <c r="N894" s="3">
        <f t="shared" ca="1" si="290"/>
        <v>2.1950809306931621E-2</v>
      </c>
      <c r="O894" s="3">
        <f t="shared" ca="1" si="290"/>
        <v>2.1266003900057791E-2</v>
      </c>
      <c r="P894" s="3">
        <f t="shared" ca="1" si="290"/>
        <v>2.0574655042331788E-2</v>
      </c>
      <c r="Q894" s="3">
        <f t="shared" ca="1" si="289"/>
        <v>1.988538994434046E-2</v>
      </c>
      <c r="R894" s="3">
        <f t="shared" ca="1" si="289"/>
        <v>1.9206653393478417E-2</v>
      </c>
      <c r="S894" s="3">
        <f t="shared" ca="1" si="289"/>
        <v>1.8546586453594301E-2</v>
      </c>
      <c r="T894" s="3">
        <f t="shared" ca="1" si="289"/>
        <v>1.7912934190521746E-2</v>
      </c>
      <c r="U894" s="3">
        <f t="shared" ca="1" si="289"/>
        <v>1.7312981146842633E-2</v>
      </c>
      <c r="V894" s="3">
        <f t="shared" ca="1" si="289"/>
        <v>1.675351076734595E-2</v>
      </c>
      <c r="W894" s="3">
        <f t="shared" ca="1" si="289"/>
        <v>1.6240783396390276E-2</v>
      </c>
      <c r="X894" s="3">
        <f t="shared" ca="1" si="289"/>
        <v>1.5780527000613991E-2</v>
      </c>
      <c r="Y894" s="3">
        <f t="shared" ca="1" si="289"/>
        <v>1.5377935453690013E-2</v>
      </c>
      <c r="Z894" s="3">
        <f t="shared" ca="1" si="289"/>
        <v>1.5037670674629321E-2</v>
      </c>
      <c r="AA894" s="3">
        <f t="shared" ca="1" si="289"/>
        <v>1.4763866298936742E-2</v>
      </c>
      <c r="AB894" s="3">
        <f t="shared" ca="1" si="289"/>
        <v>1.4560130875693765E-2</v>
      </c>
      <c r="AC894" s="3">
        <f t="shared" ca="1" si="289"/>
        <v>1.4429547140469515E-2</v>
      </c>
      <c r="AD894" s="3">
        <f t="shared" ca="1" si="289"/>
        <v>1.4374660791773885E-2</v>
      </c>
      <c r="AE894" s="3">
        <f t="shared" ca="1" si="289"/>
        <v>1.4397448392135642E-2</v>
      </c>
      <c r="AF894" s="3">
        <f t="shared" ca="1" si="289"/>
        <v>1.4499251237952666E-2</v>
      </c>
      <c r="AG894" s="3">
        <f t="shared" ca="1" si="289"/>
        <v>1.4680662262665411E-2</v>
      </c>
      <c r="AH894" s="3">
        <f t="shared" ca="1" si="288"/>
        <v>1.4941357879183596E-2</v>
      </c>
      <c r="AI894" s="3">
        <f t="shared" ca="1" si="288"/>
        <v>1.5279876777772991E-2</v>
      </c>
      <c r="AJ894" s="3">
        <f t="shared" ca="1" si="288"/>
        <v>1.5693362167449536E-2</v>
      </c>
      <c r="AK894" s="3">
        <f t="shared" ca="1" si="288"/>
        <v>1.617730001656819E-2</v>
      </c>
      <c r="AL894" s="3">
        <f t="shared" ca="1" si="288"/>
        <v>1.6725299288140347E-2</v>
      </c>
      <c r="AM894" s="3">
        <f t="shared" ca="1" si="288"/>
        <v>1.7328966716185088E-2</v>
      </c>
      <c r="AN894" s="3">
        <f t="shared" ca="1" si="288"/>
        <v>1.7977925905046269E-2</v>
      </c>
      <c r="AO894" s="3">
        <f t="shared" ca="1" si="288"/>
        <v>1.8660018132920092E-2</v>
      </c>
      <c r="AP894" s="3">
        <f t="shared" ca="1" si="288"/>
        <v>1.9361698225080042E-2</v>
      </c>
      <c r="AQ894" s="3">
        <f t="shared" ca="1" si="288"/>
        <v>2.0068593413830816E-2</v>
      </c>
      <c r="AR894" s="3">
        <f t="shared" ca="1" si="288"/>
        <v>2.076611162487315E-2</v>
      </c>
      <c r="AS894" s="3">
        <f t="shared" ca="1" si="288"/>
        <v>2.1439880549466602E-2</v>
      </c>
      <c r="AT894" s="3">
        <f t="shared" ca="1" si="288"/>
        <v>2.2075771502533856E-2</v>
      </c>
      <c r="AU894" s="3">
        <f t="shared" ca="1" si="288"/>
        <v>2.2659531872266301E-2</v>
      </c>
      <c r="AV894" s="3">
        <f t="shared" ca="1" si="288"/>
        <v>2.3176820793454601E-2</v>
      </c>
      <c r="AW894" s="3">
        <f t="shared" ca="1" si="287"/>
        <v>2.3615528708419042E-2</v>
      </c>
      <c r="AX894" s="3">
        <f t="shared" ca="1" si="287"/>
        <v>2.3972528764918614E-2</v>
      </c>
      <c r="AY894" s="3">
        <f t="shared" ca="1" si="287"/>
        <v>2.4263292337399947E-2</v>
      </c>
      <c r="AZ894" s="3">
        <f t="shared" ca="1" si="274"/>
        <v>2.4520450221571233E-2</v>
      </c>
      <c r="BC894" s="3">
        <f ca="1">-MC!BC894</f>
        <v>-0.12043771055346753</v>
      </c>
      <c r="BD894" s="3">
        <f ca="1">-MC!BD894</f>
        <v>-1.3788488630521361</v>
      </c>
      <c r="BE894" s="3">
        <f ca="1">-MC!BE894</f>
        <v>-1.9659131763291073</v>
      </c>
    </row>
    <row r="895" spans="1:57" x14ac:dyDescent="0.5">
      <c r="A895" s="3">
        <f t="shared" si="275"/>
        <v>8.8299999999998562</v>
      </c>
      <c r="B895" s="3">
        <f t="shared" ca="1" si="290"/>
        <v>2.7793766437793473E-2</v>
      </c>
      <c r="C895" s="3">
        <f t="shared" ca="1" si="290"/>
        <v>2.7810617655693582E-2</v>
      </c>
      <c r="D895" s="3">
        <f t="shared" ca="1" si="290"/>
        <v>2.773537371795369E-2</v>
      </c>
      <c r="E895" s="3">
        <f t="shared" ca="1" si="290"/>
        <v>2.7573378739678855E-2</v>
      </c>
      <c r="F895" s="3">
        <f t="shared" ca="1" si="290"/>
        <v>2.7329577499732558E-2</v>
      </c>
      <c r="G895" s="3">
        <f t="shared" ca="1" si="290"/>
        <v>2.7008844148646492E-2</v>
      </c>
      <c r="H895" s="3">
        <f t="shared" ca="1" si="290"/>
        <v>2.6616271557862774E-2</v>
      </c>
      <c r="I895" s="3">
        <f t="shared" ca="1" si="290"/>
        <v>2.6157406151172451E-2</v>
      </c>
      <c r="J895" s="3">
        <f t="shared" ca="1" si="290"/>
        <v>2.5638410973925541E-2</v>
      </c>
      <c r="K895" s="3">
        <f t="shared" ca="1" si="290"/>
        <v>2.506614492681054E-2</v>
      </c>
      <c r="L895" s="3">
        <f t="shared" ca="1" si="290"/>
        <v>2.4448156860434906E-2</v>
      </c>
      <c r="M895" s="3">
        <f t="shared" ca="1" si="290"/>
        <v>2.3792605154703977E-2</v>
      </c>
      <c r="N895" s="3">
        <f t="shared" ca="1" si="290"/>
        <v>2.3108122354888117E-2</v>
      </c>
      <c r="O895" s="3">
        <f t="shared" ca="1" si="290"/>
        <v>2.240364825271483E-2</v>
      </c>
      <c r="P895" s="3">
        <f t="shared" ca="1" si="290"/>
        <v>2.1688253620471009E-2</v>
      </c>
      <c r="Q895" s="3">
        <f t="shared" ca="1" si="289"/>
        <v>2.0970972310739657E-2</v>
      </c>
      <c r="R895" s="3">
        <f t="shared" ca="1" si="289"/>
        <v>2.0260653698404935E-2</v>
      </c>
      <c r="S895" s="3">
        <f t="shared" ca="1" si="289"/>
        <v>1.9565842007521855E-2</v>
      </c>
      <c r="T895" s="3">
        <f t="shared" ca="1" si="289"/>
        <v>1.8894684615129411E-2</v>
      </c>
      <c r="U895" s="3">
        <f t="shared" ca="1" si="289"/>
        <v>1.8254868007151252E-2</v>
      </c>
      <c r="V895" s="3">
        <f t="shared" ca="1" si="289"/>
        <v>1.7653577558476331E-2</v>
      </c>
      <c r="W895" s="3">
        <f t="shared" ca="1" si="289"/>
        <v>1.7097475751306521E-2</v>
      </c>
      <c r="X895" s="3">
        <f t="shared" ca="1" si="289"/>
        <v>1.6592693001114458E-2</v>
      </c>
      <c r="Y895" s="3">
        <f t="shared" ca="1" si="289"/>
        <v>1.6144825958238896E-2</v>
      </c>
      <c r="Z895" s="3">
        <f t="shared" ca="1" si="289"/>
        <v>1.5758939606611944E-2</v>
      </c>
      <c r="AA895" s="3">
        <f t="shared" ca="1" si="289"/>
        <v>1.5439570847431318E-2</v>
      </c>
      <c r="AB895" s="3">
        <f t="shared" ca="1" si="289"/>
        <v>1.5190731534223165E-2</v>
      </c>
      <c r="AC895" s="3">
        <f t="shared" ca="1" si="289"/>
        <v>1.5015907448986957E-2</v>
      </c>
      <c r="AD895" s="3">
        <f t="shared" ca="1" si="289"/>
        <v>1.4918046573238133E-2</v>
      </c>
      <c r="AE895" s="3">
        <f t="shared" ca="1" si="289"/>
        <v>1.4899526221726767E-2</v>
      </c>
      <c r="AF895" s="3">
        <f t="shared" ca="1" si="289"/>
        <v>1.4962085889621692E-2</v>
      </c>
      <c r="AG895" s="3">
        <f t="shared" ca="1" si="289"/>
        <v>1.5106712976772997E-2</v>
      </c>
      <c r="AH895" s="3">
        <f t="shared" ca="1" si="288"/>
        <v>1.5333473499422622E-2</v>
      </c>
      <c r="AI895" s="3">
        <f t="shared" ca="1" si="288"/>
        <v>1.5641290097240957E-2</v>
      </c>
      <c r="AJ895" s="3">
        <f t="shared" ca="1" si="288"/>
        <v>1.6027684147323685E-2</v>
      </c>
      <c r="AK895" s="3">
        <f t="shared" ca="1" si="288"/>
        <v>1.6488514811867402E-2</v>
      </c>
      <c r="AL895" s="3">
        <f t="shared" ca="1" si="288"/>
        <v>1.7017761148307491E-2</v>
      </c>
      <c r="AM895" s="3">
        <f t="shared" ca="1" si="288"/>
        <v>1.7607399775170302E-2</v>
      </c>
      <c r="AN895" s="3">
        <f t="shared" ca="1" si="288"/>
        <v>1.8247427629792035E-2</v>
      </c>
      <c r="AO895" s="3">
        <f t="shared" ca="1" si="288"/>
        <v>1.8926066721068072E-2</v>
      </c>
      <c r="AP895" s="3">
        <f t="shared" ca="1" si="288"/>
        <v>1.9630163335984763E-2</v>
      </c>
      <c r="AQ895" s="3">
        <f t="shared" ca="1" si="288"/>
        <v>2.0345747989652475E-2</v>
      </c>
      <c r="AR895" s="3">
        <f t="shared" ca="1" si="288"/>
        <v>2.1058640459150093E-2</v>
      </c>
      <c r="AS895" s="3">
        <f t="shared" ca="1" si="288"/>
        <v>2.1754880715617486E-2</v>
      </c>
      <c r="AT895" s="3">
        <f t="shared" ca="1" si="288"/>
        <v>2.2420745153081904E-2</v>
      </c>
      <c r="AU895" s="3">
        <f t="shared" ca="1" si="288"/>
        <v>2.3042387338345658E-2</v>
      </c>
      <c r="AV895" s="3">
        <f t="shared" ca="1" si="288"/>
        <v>2.3605919637025949E-2</v>
      </c>
      <c r="AW895" s="3">
        <f t="shared" ca="1" si="287"/>
        <v>2.4099821727565977E-2</v>
      </c>
      <c r="AX895" s="3">
        <f t="shared" ca="1" si="287"/>
        <v>2.4521749641570147E-2</v>
      </c>
      <c r="AY895" s="3">
        <f t="shared" ca="1" si="287"/>
        <v>2.4887930604331133E-2</v>
      </c>
      <c r="AZ895" s="3">
        <f t="shared" ca="1" si="274"/>
        <v>2.523142976883732E-2</v>
      </c>
      <c r="BC895" s="3">
        <f ca="1">-MC!BC895</f>
        <v>1.1062189600524448</v>
      </c>
      <c r="BD895" s="3">
        <f ca="1">-MC!BD895</f>
        <v>-1.133829764063794</v>
      </c>
      <c r="BE895" s="3">
        <f ca="1">-MC!BE895</f>
        <v>0.44927052205622253</v>
      </c>
    </row>
    <row r="896" spans="1:57" x14ac:dyDescent="0.5">
      <c r="A896" s="3">
        <f t="shared" si="275"/>
        <v>8.839999999999856</v>
      </c>
      <c r="B896" s="3">
        <f t="shared" ca="1" si="290"/>
        <v>2.7372955663190961E-2</v>
      </c>
      <c r="C896" s="3">
        <f t="shared" ca="1" si="290"/>
        <v>2.7448556995204605E-2</v>
      </c>
      <c r="D896" s="3">
        <f t="shared" ca="1" si="290"/>
        <v>2.7428099785762102E-2</v>
      </c>
      <c r="E896" s="3">
        <f t="shared" ca="1" si="290"/>
        <v>2.7317050272271673E-2</v>
      </c>
      <c r="F896" s="3">
        <f t="shared" ca="1" si="290"/>
        <v>2.7120479101995554E-2</v>
      </c>
      <c r="G896" s="3">
        <f t="shared" ca="1" si="290"/>
        <v>2.6843389754660059E-2</v>
      </c>
      <c r="H896" s="3">
        <f t="shared" ca="1" si="290"/>
        <v>2.6491007252995719E-2</v>
      </c>
      <c r="I896" s="3">
        <f t="shared" ca="1" si="290"/>
        <v>2.6069011962600697E-2</v>
      </c>
      <c r="J896" s="3">
        <f t="shared" ca="1" si="290"/>
        <v>2.5583701342361358E-2</v>
      </c>
      <c r="K896" s="3">
        <f t="shared" ca="1" si="290"/>
        <v>2.5042067789850818E-2</v>
      </c>
      <c r="L896" s="3">
        <f t="shared" ca="1" si="290"/>
        <v>2.4451791518726545E-2</v>
      </c>
      <c r="M896" s="3">
        <f t="shared" ca="1" si="290"/>
        <v>2.3821159273316465E-2</v>
      </c>
      <c r="N896" s="3">
        <f t="shared" ca="1" si="290"/>
        <v>2.3158928530846584E-2</v>
      </c>
      <c r="O896" s="3">
        <f t="shared" ca="1" si="290"/>
        <v>2.2474160558273972E-2</v>
      </c>
      <c r="P896" s="3">
        <f t="shared" ca="1" si="290"/>
        <v>2.1776044444037374E-2</v>
      </c>
      <c r="Q896" s="3">
        <f t="shared" ca="1" si="289"/>
        <v>2.1073729704864038E-2</v>
      </c>
      <c r="R896" s="3">
        <f t="shared" ca="1" si="289"/>
        <v>2.0376179337820252E-2</v>
      </c>
      <c r="S896" s="3">
        <f t="shared" ca="1" si="289"/>
        <v>1.9692049773425618E-2</v>
      </c>
      <c r="T896" s="3">
        <f t="shared" ca="1" si="289"/>
        <v>1.9029599755805454E-2</v>
      </c>
      <c r="U896" s="3">
        <f t="shared" ca="1" si="289"/>
        <v>1.8396626777198562E-2</v>
      </c>
      <c r="V896" s="3">
        <f t="shared" ca="1" si="289"/>
        <v>1.7800427209986976E-2</v>
      </c>
      <c r="W896" s="3">
        <f t="shared" ca="1" si="289"/>
        <v>1.7247774743673911E-2</v>
      </c>
      <c r="X896" s="3">
        <f t="shared" ca="1" si="289"/>
        <v>1.6744911312361121E-2</v>
      </c>
      <c r="Y896" s="3">
        <f t="shared" ca="1" si="289"/>
        <v>1.6297545412056549E-2</v>
      </c>
      <c r="Z896" s="3">
        <f t="shared" ca="1" si="289"/>
        <v>1.5910854158867081E-2</v>
      </c>
      <c r="AA896" s="3">
        <f t="shared" ca="1" si="289"/>
        <v>1.5589486783696621E-2</v>
      </c>
      <c r="AB896" s="3">
        <f t="shared" ca="1" si="289"/>
        <v>1.5337567502593904E-2</v>
      </c>
      <c r="AC896" s="3">
        <f t="shared" ca="1" si="289"/>
        <v>1.5158694191958491E-2</v>
      </c>
      <c r="AD896" s="3">
        <f t="shared" ca="1" si="289"/>
        <v>1.5055926148933921E-2</v>
      </c>
      <c r="AE896" s="3">
        <f t="shared" ca="1" si="289"/>
        <v>1.5031750452660799E-2</v>
      </c>
      <c r="AF896" s="3">
        <f t="shared" ca="1" si="289"/>
        <v>1.5088013785669921E-2</v>
      </c>
      <c r="AG896" s="3">
        <f t="shared" ca="1" si="289"/>
        <v>1.5225806980197694E-2</v>
      </c>
      <c r="AH896" s="3">
        <f t="shared" ca="1" si="288"/>
        <v>1.5445294605977966E-2</v>
      </c>
      <c r="AI896" s="3">
        <f t="shared" ca="1" si="288"/>
        <v>1.5745492199697484E-2</v>
      </c>
      <c r="AJ896" s="3">
        <f t="shared" ca="1" si="288"/>
        <v>1.6124008270285144E-2</v>
      </c>
      <c r="AK896" s="3">
        <f t="shared" ca="1" si="288"/>
        <v>1.6576784175029058E-2</v>
      </c>
      <c r="AL896" s="3">
        <f t="shared" ca="1" si="288"/>
        <v>1.7097878124828502E-2</v>
      </c>
      <c r="AM896" s="3">
        <f t="shared" ca="1" si="288"/>
        <v>1.7679345754925038E-2</v>
      </c>
      <c r="AN896" s="3">
        <f t="shared" ca="1" si="288"/>
        <v>1.831126654683957E-2</v>
      </c>
      <c r="AO896" s="3">
        <f t="shared" ca="1" si="288"/>
        <v>1.8981952518025175E-2</v>
      </c>
      <c r="AP896" s="3">
        <f t="shared" ca="1" si="288"/>
        <v>1.967835071684116E-2</v>
      </c>
      <c r="AQ896" s="3">
        <f t="shared" ca="1" si="288"/>
        <v>2.0386604175813238E-2</v>
      </c>
      <c r="AR896" s="3">
        <f t="shared" ca="1" si="288"/>
        <v>2.1092653595206731E-2</v>
      </c>
      <c r="AS896" s="3">
        <f t="shared" ca="1" si="288"/>
        <v>2.1782660145264528E-2</v>
      </c>
      <c r="AT896" s="3">
        <f t="shared" ca="1" si="288"/>
        <v>2.2443014384346816E-2</v>
      </c>
      <c r="AU896" s="3">
        <f t="shared" ca="1" si="288"/>
        <v>2.3059986062149374E-2</v>
      </c>
      <c r="AV896" s="3">
        <f t="shared" ca="1" si="288"/>
        <v>2.3619852558460094E-2</v>
      </c>
      <c r="AW896" s="3">
        <f t="shared" ca="1" si="287"/>
        <v>2.4111395724037789E-2</v>
      </c>
      <c r="AX896" s="3">
        <f t="shared" ca="1" si="287"/>
        <v>2.4532762996910519E-2</v>
      </c>
      <c r="AY896" s="3">
        <f t="shared" ca="1" si="287"/>
        <v>2.4900640086583915E-2</v>
      </c>
      <c r="AZ896" s="3">
        <f t="shared" ca="1" si="274"/>
        <v>2.5248008401618085E-2</v>
      </c>
      <c r="BC896" s="3">
        <f ca="1">-MC!BC896</f>
        <v>6.0198102170229362E-2</v>
      </c>
      <c r="BD896" s="3">
        <f ca="1">-MC!BD896</f>
        <v>0.2403495439630845</v>
      </c>
      <c r="BE896" s="3">
        <f ca="1">-MC!BE896</f>
        <v>0.78805231894205452</v>
      </c>
    </row>
    <row r="897" spans="1:57" x14ac:dyDescent="0.5">
      <c r="A897" s="3">
        <f t="shared" si="275"/>
        <v>8.8499999999998558</v>
      </c>
      <c r="B897" s="3">
        <f t="shared" ca="1" si="290"/>
        <v>2.7926160749157287E-2</v>
      </c>
      <c r="C897" s="3">
        <f t="shared" ca="1" si="290"/>
        <v>2.7928778104662367E-2</v>
      </c>
      <c r="D897" s="3">
        <f t="shared" ca="1" si="290"/>
        <v>2.7841032641817861E-2</v>
      </c>
      <c r="E897" s="3">
        <f t="shared" ca="1" si="290"/>
        <v>2.7668203937493498E-2</v>
      </c>
      <c r="F897" s="3">
        <f t="shared" ca="1" si="290"/>
        <v>2.7415179718802626E-2</v>
      </c>
      <c r="G897" s="3">
        <f t="shared" ca="1" si="290"/>
        <v>2.70867839933445E-2</v>
      </c>
      <c r="H897" s="3">
        <f t="shared" ca="1" si="290"/>
        <v>2.6688065113184879E-2</v>
      </c>
      <c r="I897" s="3">
        <f t="shared" ca="1" si="290"/>
        <v>2.6224528537400069E-2</v>
      </c>
      <c r="J897" s="3">
        <f t="shared" ca="1" si="290"/>
        <v>2.5702297262316182E-2</v>
      </c>
      <c r="K897" s="3">
        <f t="shared" ca="1" si="290"/>
        <v>2.5128188281950709E-2</v>
      </c>
      <c r="L897" s="3">
        <f t="shared" ca="1" si="290"/>
        <v>2.4509704255275027E-2</v>
      </c>
      <c r="M897" s="3">
        <f t="shared" ca="1" si="290"/>
        <v>2.3854951364626745E-2</v>
      </c>
      <c r="N897" s="3">
        <f t="shared" ca="1" si="290"/>
        <v>2.3172503092289423E-2</v>
      </c>
      <c r="O897" s="3">
        <f t="shared" ca="1" si="290"/>
        <v>2.2471233259504595E-2</v>
      </c>
      <c r="P897" s="3">
        <f t="shared" ca="1" si="290"/>
        <v>2.1760140360059143E-2</v>
      </c>
      <c r="Q897" s="3">
        <f t="shared" ca="1" si="289"/>
        <v>2.1048180676221759E-2</v>
      </c>
      <c r="R897" s="3">
        <f t="shared" ca="1" si="289"/>
        <v>2.0344121941162953E-2</v>
      </c>
      <c r="S897" s="3">
        <f t="shared" ca="1" si="289"/>
        <v>1.9656423917315785E-2</v>
      </c>
      <c r="T897" s="3">
        <f t="shared" ca="1" si="289"/>
        <v>1.8993147850912908E-2</v>
      </c>
      <c r="U897" s="3">
        <f t="shared" ca="1" si="289"/>
        <v>1.8361893382568297E-2</v>
      </c>
      <c r="V897" s="3">
        <f t="shared" ca="1" si="289"/>
        <v>1.7769759028589661E-2</v>
      </c>
      <c r="W897" s="3">
        <f t="shared" ca="1" si="289"/>
        <v>1.7223320834244552E-2</v>
      </c>
      <c r="X897" s="3">
        <f t="shared" ca="1" si="289"/>
        <v>1.6728623401041094E-2</v>
      </c>
      <c r="Y897" s="3">
        <f t="shared" ca="1" si="289"/>
        <v>1.629117821862296E-2</v>
      </c>
      <c r="Z897" s="3">
        <f t="shared" ca="1" si="289"/>
        <v>1.5915965681458893E-2</v>
      </c>
      <c r="AA897" s="3">
        <f t="shared" ca="1" si="289"/>
        <v>1.5607438493051745E-2</v>
      </c>
      <c r="AB897" s="3">
        <f t="shared" ca="1" si="289"/>
        <v>1.5369524368846834E-2</v>
      </c>
      <c r="AC897" s="3">
        <f t="shared" ca="1" si="289"/>
        <v>1.5205624406304814E-2</v>
      </c>
      <c r="AD897" s="3">
        <f t="shared" ca="1" si="289"/>
        <v>1.511860032940901E-2</v>
      </c>
      <c r="AE897" s="3">
        <f t="shared" ca="1" si="289"/>
        <v>1.5110740072386428E-2</v>
      </c>
      <c r="AF897" s="3">
        <f t="shared" ca="1" si="289"/>
        <v>1.5183688572266754E-2</v>
      </c>
      <c r="AG897" s="3">
        <f t="shared" ca="1" si="289"/>
        <v>1.533833113833127E-2</v>
      </c>
      <c r="AH897" s="3">
        <f t="shared" ca="1" si="288"/>
        <v>1.5574621922912662E-2</v>
      </c>
      <c r="AI897" s="3">
        <f t="shared" ca="1" si="288"/>
        <v>1.5891360386646805E-2</v>
      </c>
      <c r="AJ897" s="3">
        <f t="shared" ca="1" si="288"/>
        <v>1.6285933213797423E-2</v>
      </c>
      <c r="AK897" s="3">
        <f t="shared" ca="1" si="288"/>
        <v>1.675405503814803E-2</v>
      </c>
      <c r="AL897" s="3">
        <f t="shared" ca="1" si="288"/>
        <v>1.7289554363563268E-2</v>
      </c>
      <c r="AM897" s="3">
        <f t="shared" ca="1" si="288"/>
        <v>1.7884257054785729E-2</v>
      </c>
      <c r="AN897" s="3">
        <f t="shared" ca="1" si="288"/>
        <v>1.8528016429044929E-2</v>
      </c>
      <c r="AO897" s="3">
        <f t="shared" ca="1" si="288"/>
        <v>1.9208925869644389E-2</v>
      </c>
      <c r="AP897" s="3">
        <f t="shared" ca="1" si="288"/>
        <v>1.9913724563673661E-2</v>
      </c>
      <c r="AQ897" s="3">
        <f t="shared" ca="1" si="288"/>
        <v>2.0628359371425663E-2</v>
      </c>
      <c r="AR897" s="3">
        <f t="shared" ca="1" si="288"/>
        <v>2.1338583064106926E-2</v>
      </c>
      <c r="AS897" s="3">
        <f t="shared" ca="1" si="288"/>
        <v>2.2030369012604408E-2</v>
      </c>
      <c r="AT897" s="3">
        <f t="shared" ca="1" si="288"/>
        <v>2.2689913122218876E-2</v>
      </c>
      <c r="AU897" s="3">
        <f t="shared" ca="1" si="288"/>
        <v>2.330329344440156E-2</v>
      </c>
      <c r="AV897" s="3">
        <f t="shared" ca="1" si="288"/>
        <v>2.3856646258510392E-2</v>
      </c>
      <c r="AW897" s="3">
        <f t="shared" ca="1" si="287"/>
        <v>2.4338750514538394E-2</v>
      </c>
      <c r="AX897" s="3">
        <f t="shared" ca="1" si="287"/>
        <v>2.4747935540729505E-2</v>
      </c>
      <c r="AY897" s="3">
        <f t="shared" ca="1" si="287"/>
        <v>2.5101025828465941E-2</v>
      </c>
      <c r="AZ897" s="3">
        <f t="shared" ca="1" si="274"/>
        <v>2.5430568398532215E-2</v>
      </c>
      <c r="BC897" s="3">
        <f ca="1">-MC!BC897</f>
        <v>0.19162641835076499</v>
      </c>
      <c r="BD897" s="3">
        <f ca="1">-MC!BD897</f>
        <v>-5.1097222867281467E-2</v>
      </c>
      <c r="BE897" s="3">
        <f ca="1">-MC!BE897</f>
        <v>-0.86365006944146216</v>
      </c>
    </row>
    <row r="898" spans="1:57" x14ac:dyDescent="0.5">
      <c r="A898" s="3">
        <f t="shared" si="275"/>
        <v>8.8599999999998555</v>
      </c>
      <c r="B898" s="3">
        <f t="shared" ca="1" si="290"/>
        <v>2.6839243321511559E-2</v>
      </c>
      <c r="C898" s="3">
        <f t="shared" ca="1" si="290"/>
        <v>2.6886436624436332E-2</v>
      </c>
      <c r="D898" s="3">
        <f t="shared" ca="1" si="290"/>
        <v>2.6842693570262074E-2</v>
      </c>
      <c r="E898" s="3">
        <f t="shared" ca="1" si="290"/>
        <v>2.6713251982545733E-2</v>
      </c>
      <c r="F898" s="3">
        <f t="shared" ca="1" si="290"/>
        <v>2.6502961569630123E-2</v>
      </c>
      <c r="G898" s="3">
        <f t="shared" ca="1" si="290"/>
        <v>2.6216611755434598E-2</v>
      </c>
      <c r="H898" s="3">
        <f t="shared" ca="1" si="290"/>
        <v>2.5859219089060928E-2</v>
      </c>
      <c r="I898" s="3">
        <f t="shared" ca="1" si="290"/>
        <v>2.5436258964360716E-2</v>
      </c>
      <c r="J898" s="3">
        <f t="shared" ca="1" si="290"/>
        <v>2.4953824728697824E-2</v>
      </c>
      <c r="K898" s="3">
        <f t="shared" ca="1" si="290"/>
        <v>2.441870276192943E-2</v>
      </c>
      <c r="L898" s="3">
        <f t="shared" ca="1" si="290"/>
        <v>2.3838362940612645E-2</v>
      </c>
      <c r="M898" s="3">
        <f t="shared" ca="1" si="290"/>
        <v>2.3220875648853646E-2</v>
      </c>
      <c r="N898" s="3">
        <f t="shared" ca="1" si="290"/>
        <v>2.2574775137396003E-2</v>
      </c>
      <c r="O898" s="3">
        <f t="shared" ca="1" si="290"/>
        <v>2.1908892551204904E-2</v>
      </c>
      <c r="P898" s="3">
        <f t="shared" ca="1" si="290"/>
        <v>2.1232180569037147E-2</v>
      </c>
      <c r="Q898" s="3">
        <f t="shared" ca="1" si="289"/>
        <v>2.0553547030532048E-2</v>
      </c>
      <c r="R898" s="3">
        <f t="shared" ca="1" si="289"/>
        <v>1.9881709209298434E-2</v>
      </c>
      <c r="S898" s="3">
        <f t="shared" ca="1" si="289"/>
        <v>1.9225075015504627E-2</v>
      </c>
      <c r="T898" s="3">
        <f t="shared" ca="1" si="289"/>
        <v>1.8591653022833891E-2</v>
      </c>
      <c r="U898" s="3">
        <f t="shared" ca="1" si="289"/>
        <v>1.7988989852604293E-2</v>
      </c>
      <c r="V898" s="3">
        <f t="shared" ca="1" si="289"/>
        <v>1.7424131001703914E-2</v>
      </c>
      <c r="W898" s="3">
        <f t="shared" ca="1" si="289"/>
        <v>1.6903599709815399E-2</v>
      </c>
      <c r="X898" s="3">
        <f t="shared" ca="1" si="289"/>
        <v>1.6433388084795744E-2</v>
      </c>
      <c r="Y898" s="3">
        <f t="shared" ca="1" si="289"/>
        <v>1.60189554480368E-2</v>
      </c>
      <c r="Z898" s="3">
        <f t="shared" ca="1" si="289"/>
        <v>1.5665230308671823E-2</v>
      </c>
      <c r="AA898" s="3">
        <f t="shared" ca="1" si="289"/>
        <v>1.5376613675756483E-2</v>
      </c>
      <c r="AB898" s="3">
        <f t="shared" ca="1" si="289"/>
        <v>1.515698159098389E-2</v>
      </c>
      <c r="AC898" s="3">
        <f t="shared" ca="1" si="289"/>
        <v>1.5009683189409284E-2</v>
      </c>
      <c r="AD898" s="3">
        <f t="shared" ca="1" si="289"/>
        <v>1.4937527422838623E-2</v>
      </c>
      <c r="AE898" s="3">
        <f t="shared" ca="1" si="289"/>
        <v>1.4942747860991487E-2</v>
      </c>
      <c r="AF898" s="3">
        <f t="shared" ca="1" si="289"/>
        <v>1.5026932452265288E-2</v>
      </c>
      <c r="AG898" s="3">
        <f t="shared" ca="1" si="289"/>
        <v>1.5190905717515175E-2</v>
      </c>
      <c r="AH898" s="3">
        <f t="shared" ca="1" si="288"/>
        <v>1.5434556110917597E-2</v>
      </c>
      <c r="AI898" s="3">
        <f t="shared" ca="1" si="288"/>
        <v>1.5756611734503195E-2</v>
      </c>
      <c r="AJ898" s="3">
        <f t="shared" ca="1" si="288"/>
        <v>1.615438218231165E-2</v>
      </c>
      <c r="AK898" s="3">
        <f t="shared" ca="1" si="288"/>
        <v>1.6623500137369185E-2</v>
      </c>
      <c r="AL898" s="3">
        <f t="shared" ca="1" si="288"/>
        <v>1.7157709227654448E-2</v>
      </c>
      <c r="AM898" s="3">
        <f t="shared" ca="1" si="288"/>
        <v>1.7748750451953128E-2</v>
      </c>
      <c r="AN898" s="3">
        <f t="shared" ca="1" si="288"/>
        <v>1.8386395946224113E-2</v>
      </c>
      <c r="AO898" s="3">
        <f t="shared" ca="1" si="288"/>
        <v>1.9058665507496873E-2</v>
      </c>
      <c r="AP898" s="3">
        <f t="shared" ca="1" si="288"/>
        <v>1.9752235527789864E-2</v>
      </c>
      <c r="AQ898" s="3">
        <f t="shared" ca="1" si="288"/>
        <v>2.0453001692444614E-2</v>
      </c>
      <c r="AR898" s="3">
        <f t="shared" ca="1" si="288"/>
        <v>2.1146673678620831E-2</v>
      </c>
      <c r="AS898" s="3">
        <f t="shared" ca="1" si="288"/>
        <v>2.181918175319339E-2</v>
      </c>
      <c r="AT898" s="3">
        <f t="shared" ca="1" si="288"/>
        <v>2.2456672059917859E-2</v>
      </c>
      <c r="AU898" s="3">
        <f t="shared" ca="1" si="288"/>
        <v>2.304517679637513E-2</v>
      </c>
      <c r="AV898" s="3">
        <f t="shared" ca="1" si="288"/>
        <v>2.3570838737904366E-2</v>
      </c>
      <c r="AW898" s="3">
        <f t="shared" ca="1" si="287"/>
        <v>2.4022582461970355E-2</v>
      </c>
      <c r="AX898" s="3">
        <f t="shared" ca="1" si="287"/>
        <v>2.4399063157284052E-2</v>
      </c>
      <c r="AY898" s="3">
        <f t="shared" ca="1" si="287"/>
        <v>2.471737746612912E-2</v>
      </c>
      <c r="AZ898" s="3">
        <f t="shared" ca="1" si="274"/>
        <v>2.5009852320548538E-2</v>
      </c>
      <c r="BC898" s="3">
        <f ca="1">-MC!BC898</f>
        <v>-0.6127636805578911</v>
      </c>
      <c r="BD898" s="3">
        <f ca="1">-MC!BD898</f>
        <v>0.8673342412660725</v>
      </c>
      <c r="BE898" s="3">
        <f ca="1">-MC!BE898</f>
        <v>0.80925705613289267</v>
      </c>
    </row>
    <row r="899" spans="1:57" x14ac:dyDescent="0.5">
      <c r="A899" s="3">
        <f t="shared" si="275"/>
        <v>8.8699999999998553</v>
      </c>
      <c r="B899" s="3">
        <f t="shared" ca="1" si="290"/>
        <v>2.7761880566942069E-2</v>
      </c>
      <c r="C899" s="3">
        <f t="shared" ca="1" si="290"/>
        <v>2.7757829550777654E-2</v>
      </c>
      <c r="D899" s="3">
        <f t="shared" ca="1" si="290"/>
        <v>2.7666297834389977E-2</v>
      </c>
      <c r="E899" s="3">
        <f t="shared" ca="1" si="290"/>
        <v>2.7492423568953536E-2</v>
      </c>
      <c r="F899" s="3">
        <f t="shared" ca="1" si="290"/>
        <v>2.724096051898189E-2</v>
      </c>
      <c r="G899" s="3">
        <f t="shared" ca="1" si="290"/>
        <v>2.6916605586568283E-2</v>
      </c>
      <c r="H899" s="3">
        <f t="shared" ca="1" si="290"/>
        <v>2.652428555884476E-2</v>
      </c>
      <c r="I899" s="3">
        <f t="shared" ca="1" si="290"/>
        <v>2.6069387779002924E-2</v>
      </c>
      <c r="J899" s="3">
        <f t="shared" ca="1" si="290"/>
        <v>2.5557917932379923E-2</v>
      </c>
      <c r="K899" s="3">
        <f t="shared" ca="1" si="290"/>
        <v>2.4996573747546998E-2</v>
      </c>
      <c r="L899" s="3">
        <f t="shared" ca="1" si="290"/>
        <v>2.4392734264570132E-2</v>
      </c>
      <c r="M899" s="3">
        <f t="shared" ca="1" si="290"/>
        <v>2.3754376006897369E-2</v>
      </c>
      <c r="N899" s="3">
        <f t="shared" ca="1" si="290"/>
        <v>2.3089935931077034E-2</v>
      </c>
      <c r="O899" s="3">
        <f t="shared" ca="1" si="290"/>
        <v>2.2408144449262365E-2</v>
      </c>
      <c r="P899" s="3">
        <f t="shared" ca="1" si="290"/>
        <v>2.1717850378867566E-2</v>
      </c>
      <c r="Q899" s="3">
        <f t="shared" ca="1" si="289"/>
        <v>2.1027855082803405E-2</v>
      </c>
      <c r="R899" s="3">
        <f t="shared" ca="1" si="289"/>
        <v>2.0346767353502434E-2</v>
      </c>
      <c r="S899" s="3">
        <f t="shared" ca="1" si="289"/>
        <v>1.9682885238702014E-2</v>
      </c>
      <c r="T899" s="3">
        <f t="shared" ca="1" si="289"/>
        <v>1.9044106638840569E-2</v>
      </c>
      <c r="U899" s="3">
        <f t="shared" ca="1" si="289"/>
        <v>1.8437867162177247E-2</v>
      </c>
      <c r="V899" s="3">
        <f t="shared" ca="1" si="289"/>
        <v>1.7871101296696678E-2</v>
      </c>
      <c r="W899" s="3">
        <f t="shared" ca="1" si="289"/>
        <v>1.7350221488974745E-2</v>
      </c>
      <c r="X899" s="3">
        <f t="shared" ca="1" si="289"/>
        <v>1.6881109365964771E-2</v>
      </c>
      <c r="Y899" s="3">
        <f t="shared" ca="1" si="289"/>
        <v>1.6469114092704587E-2</v>
      </c>
      <c r="Z899" s="3">
        <f t="shared" ca="1" si="289"/>
        <v>1.6119054303049201E-2</v>
      </c>
      <c r="AA899" s="3">
        <f t="shared" ca="1" si="289"/>
        <v>1.5835221318260474E-2</v>
      </c>
      <c r="AB899" s="3">
        <f t="shared" ca="1" si="289"/>
        <v>1.5621381506745717E-2</v>
      </c>
      <c r="AC899" s="3">
        <f t="shared" ca="1" si="289"/>
        <v>1.5480774031198784E-2</v>
      </c>
      <c r="AD899" s="3">
        <f t="shared" ca="1" si="289"/>
        <v>1.5416097045641142E-2</v>
      </c>
      <c r="AE899" s="3">
        <f t="shared" ca="1" si="289"/>
        <v>1.5429471709041921E-2</v>
      </c>
      <c r="AF899" s="3">
        <f t="shared" ca="1" si="289"/>
        <v>1.5522370911409849E-2</v>
      </c>
      <c r="AG899" s="3">
        <f t="shared" ca="1" si="289"/>
        <v>1.5695500293218822E-2</v>
      </c>
      <c r="AH899" s="3">
        <f t="shared" ca="1" si="288"/>
        <v>1.5948624503519537E-2</v>
      </c>
      <c r="AI899" s="3">
        <f t="shared" ca="1" si="288"/>
        <v>1.6280342177344496E-2</v>
      </c>
      <c r="AJ899" s="3">
        <f t="shared" ca="1" si="288"/>
        <v>1.6687827727538154E-2</v>
      </c>
      <c r="AK899" s="3">
        <f t="shared" ca="1" si="288"/>
        <v>1.7166573834106337E-2</v>
      </c>
      <c r="AL899" s="3">
        <f t="shared" ca="1" si="288"/>
        <v>1.7710181255579747E-2</v>
      </c>
      <c r="AM899" s="3">
        <f t="shared" ca="1" si="288"/>
        <v>1.8310248204720374E-2</v>
      </c>
      <c r="AN899" s="3">
        <f t="shared" ca="1" si="288"/>
        <v>1.8956407794355881E-2</v>
      </c>
      <c r="AO899" s="3">
        <f t="shared" ca="1" si="288"/>
        <v>1.9636548457305222E-2</v>
      </c>
      <c r="AP899" s="3">
        <f t="shared" ca="1" si="288"/>
        <v>2.0337226029157621E-2</v>
      </c>
      <c r="AQ899" s="3">
        <f t="shared" ca="1" si="288"/>
        <v>2.1044227188160777E-2</v>
      </c>
      <c r="AR899" s="3">
        <f t="shared" ca="1" si="288"/>
        <v>2.1743160523467746E-2</v>
      </c>
      <c r="AS899" s="3">
        <f t="shared" ca="1" si="288"/>
        <v>2.2419855071030132E-2</v>
      </c>
      <c r="AT899" s="3">
        <f t="shared" ca="1" si="288"/>
        <v>2.3060349297451269E-2</v>
      </c>
      <c r="AU899" s="3">
        <f t="shared" ca="1" si="288"/>
        <v>2.3650572599678215E-2</v>
      </c>
      <c r="AV899" s="3">
        <f t="shared" ca="1" si="288"/>
        <v>2.4176619037900655E-2</v>
      </c>
      <c r="AW899" s="3">
        <f t="shared" ca="1" si="287"/>
        <v>2.4627504427954514E-2</v>
      </c>
      <c r="AX899" s="3">
        <f t="shared" ca="1" si="287"/>
        <v>2.5002150751065922E-2</v>
      </c>
      <c r="AY899" s="3">
        <f t="shared" ca="1" si="287"/>
        <v>2.5317858961866609E-2</v>
      </c>
      <c r="AZ899" s="3">
        <f t="shared" ca="1" si="274"/>
        <v>2.560672814640743E-2</v>
      </c>
      <c r="BC899" s="3">
        <f ca="1">-MC!BC899</f>
        <v>0.85281801325518636</v>
      </c>
      <c r="BD899" s="3">
        <f ca="1">-MC!BD899</f>
        <v>-0.18496550562240266</v>
      </c>
      <c r="BE899" s="3">
        <f ca="1">-MC!BE899</f>
        <v>-0.64725960329920351</v>
      </c>
    </row>
    <row r="900" spans="1:57" x14ac:dyDescent="0.5">
      <c r="A900" s="3">
        <f t="shared" si="275"/>
        <v>8.8799999999998551</v>
      </c>
      <c r="B900" s="3">
        <f t="shared" ca="1" si="290"/>
        <v>3.0343950649562176E-2</v>
      </c>
      <c r="C900" s="3">
        <f t="shared" ca="1" si="290"/>
        <v>3.0336933472381797E-2</v>
      </c>
      <c r="D900" s="3">
        <f t="shared" ca="1" si="290"/>
        <v>3.0237594903113108E-2</v>
      </c>
      <c r="E900" s="3">
        <f t="shared" ca="1" si="290"/>
        <v>3.0051351337013147E-2</v>
      </c>
      <c r="F900" s="3">
        <f t="shared" ca="1" si="290"/>
        <v>2.9783238505100233E-2</v>
      </c>
      <c r="G900" s="3">
        <f t="shared" ca="1" si="290"/>
        <v>2.9438238684732557E-2</v>
      </c>
      <c r="H900" s="3">
        <f t="shared" ca="1" si="290"/>
        <v>2.9021566777192573E-2</v>
      </c>
      <c r="I900" s="3">
        <f t="shared" ca="1" si="290"/>
        <v>2.8538899924678503E-2</v>
      </c>
      <c r="J900" s="3">
        <f t="shared" ca="1" si="290"/>
        <v>2.7996533972609518E-2</v>
      </c>
      <c r="K900" s="3">
        <f t="shared" ca="1" si="290"/>
        <v>2.7401455796460764E-2</v>
      </c>
      <c r="L900" s="3">
        <f t="shared" ca="1" si="290"/>
        <v>2.6761331381217706E-2</v>
      </c>
      <c r="M900" s="3">
        <f t="shared" ca="1" si="290"/>
        <v>2.6084421162893435E-2</v>
      </c>
      <c r="N900" s="3">
        <f t="shared" ca="1" si="290"/>
        <v>2.5379442576962646E-2</v>
      </c>
      <c r="O900" s="3">
        <f t="shared" ca="1" si="290"/>
        <v>2.4655403082089956E-2</v>
      </c>
      <c r="P900" s="3">
        <f t="shared" ca="1" si="290"/>
        <v>2.3921425423933187E-2</v>
      </c>
      <c r="Q900" s="3">
        <f t="shared" ca="1" si="289"/>
        <v>2.3186582290479547E-2</v>
      </c>
      <c r="R900" s="3">
        <f t="shared" ca="1" si="289"/>
        <v>2.2459751807254166E-2</v>
      </c>
      <c r="S900" s="3">
        <f t="shared" ca="1" si="289"/>
        <v>2.1749499985241096E-2</v>
      </c>
      <c r="T900" s="3">
        <f t="shared" ca="1" si="289"/>
        <v>2.1063991886731581E-2</v>
      </c>
      <c r="U900" s="3">
        <f t="shared" ca="1" si="289"/>
        <v>2.0410929948902905E-2</v>
      </c>
      <c r="V900" s="3">
        <f t="shared" ca="1" si="289"/>
        <v>1.9797515497046114E-2</v>
      </c>
      <c r="W900" s="3">
        <f t="shared" ca="1" si="289"/>
        <v>1.9230428032768327E-2</v>
      </c>
      <c r="X900" s="3">
        <f t="shared" ca="1" si="289"/>
        <v>1.8715816550504139E-2</v>
      </c>
      <c r="Y900" s="3">
        <f t="shared" ca="1" si="289"/>
        <v>1.8259297906452806E-2</v>
      </c>
      <c r="Z900" s="3">
        <f t="shared" ca="1" si="289"/>
        <v>1.7865958704834716E-2</v>
      </c>
      <c r="AA900" s="3">
        <f t="shared" ca="1" si="289"/>
        <v>1.7540358421302023E-2</v>
      </c>
      <c r="AB900" s="3">
        <f t="shared" ca="1" si="289"/>
        <v>1.728653158688866E-2</v>
      </c>
      <c r="AC900" s="3">
        <f t="shared" ca="1" si="289"/>
        <v>1.7107985217312591E-2</v>
      </c>
      <c r="AD900" s="3">
        <f t="shared" ca="1" si="289"/>
        <v>1.7007684478445396E-2</v>
      </c>
      <c r="AE900" s="3">
        <f t="shared" ca="1" si="289"/>
        <v>1.6988015907446932E-2</v>
      </c>
      <c r="AF900" s="3">
        <f t="shared" ca="1" si="289"/>
        <v>1.7050715101391334E-2</v>
      </c>
      <c r="AG900" s="3">
        <f t="shared" ca="1" si="289"/>
        <v>1.7196746563770293E-2</v>
      </c>
      <c r="AH900" s="3">
        <f t="shared" ca="1" si="288"/>
        <v>1.7426128867165248E-2</v>
      </c>
      <c r="AI900" s="3">
        <f t="shared" ca="1" si="288"/>
        <v>1.773770890722056E-2</v>
      </c>
      <c r="AJ900" s="3">
        <f t="shared" ca="1" si="288"/>
        <v>1.8128903661042882E-2</v>
      </c>
      <c r="AK900" s="3">
        <f t="shared" ca="1" si="288"/>
        <v>1.8595443590183051E-2</v>
      </c>
      <c r="AL900" s="3">
        <f t="shared" ca="1" si="288"/>
        <v>1.9131164427286233E-2</v>
      </c>
      <c r="AM900" s="3">
        <f t="shared" ca="1" si="288"/>
        <v>1.9727899516242521E-2</v>
      </c>
      <c r="AN900" s="3">
        <f t="shared" ca="1" si="288"/>
        <v>2.0375520941820689E-2</v>
      </c>
      <c r="AO900" s="3">
        <f t="shared" ca="1" si="288"/>
        <v>2.106216383067875E-2</v>
      </c>
      <c r="AP900" s="3">
        <f t="shared" ca="1" si="288"/>
        <v>2.1774641534857347E-2</v>
      </c>
      <c r="AQ900" s="3">
        <f t="shared" ca="1" si="288"/>
        <v>2.2499009725786025E-2</v>
      </c>
      <c r="AR900" s="3">
        <f t="shared" ca="1" si="288"/>
        <v>2.3221153743646798E-2</v>
      </c>
      <c r="AS900" s="3">
        <f t="shared" ca="1" si="288"/>
        <v>2.3927179106437362E-2</v>
      </c>
      <c r="AT900" s="3">
        <f t="shared" ca="1" si="288"/>
        <v>2.4603394543033126E-2</v>
      </c>
      <c r="AU900" s="3">
        <f t="shared" ca="1" si="288"/>
        <v>2.5236005573350928E-2</v>
      </c>
      <c r="AV900" s="3">
        <f t="shared" ca="1" si="288"/>
        <v>2.5811438183395343E-2</v>
      </c>
      <c r="AW900" s="3">
        <f t="shared" ca="1" si="287"/>
        <v>2.631918078035024E-2</v>
      </c>
      <c r="AX900" s="3">
        <f t="shared" ca="1" si="287"/>
        <v>2.6758798730247529E-2</v>
      </c>
      <c r="AY900" s="3">
        <f t="shared" ca="1" si="287"/>
        <v>2.7148166498794146E-2</v>
      </c>
      <c r="AZ900" s="3">
        <f t="shared" ca="1" si="274"/>
        <v>2.7519557716299277E-2</v>
      </c>
      <c r="BC900" s="3">
        <f ca="1">-MC!BC900</f>
        <v>2.9045702573742083</v>
      </c>
      <c r="BD900" s="3">
        <f ca="1">-MC!BD900</f>
        <v>-1.4120563489229561</v>
      </c>
      <c r="BE900" s="3">
        <f ca="1">-MC!BE900</f>
        <v>-0.44650174135175025</v>
      </c>
    </row>
    <row r="901" spans="1:57" x14ac:dyDescent="0.5">
      <c r="A901" s="3">
        <f t="shared" si="275"/>
        <v>8.8899999999998549</v>
      </c>
      <c r="B901" s="3">
        <f t="shared" ca="1" si="290"/>
        <v>3.0010651249066211E-2</v>
      </c>
      <c r="C901" s="3">
        <f t="shared" ca="1" si="290"/>
        <v>3.0074023463195675E-2</v>
      </c>
      <c r="D901" s="3">
        <f t="shared" ca="1" si="290"/>
        <v>3.0036707357415302E-2</v>
      </c>
      <c r="E901" s="3">
        <f t="shared" ca="1" si="290"/>
        <v>2.9904466707617691E-2</v>
      </c>
      <c r="F901" s="3">
        <f t="shared" ca="1" si="290"/>
        <v>2.9682688341605666E-2</v>
      </c>
      <c r="G901" s="3">
        <f t="shared" ca="1" si="290"/>
        <v>2.9376709028884656E-2</v>
      </c>
      <c r="H901" s="3">
        <f t="shared" ca="1" si="290"/>
        <v>2.8992100880689188E-2</v>
      </c>
      <c r="I901" s="3">
        <f t="shared" ca="1" si="290"/>
        <v>2.8534899907550183E-2</v>
      </c>
      <c r="J901" s="3">
        <f t="shared" ca="1" si="290"/>
        <v>2.8011761156809832E-2</v>
      </c>
      <c r="K901" s="3">
        <f t="shared" ca="1" si="290"/>
        <v>2.7430029668912063E-2</v>
      </c>
      <c r="L901" s="3">
        <f t="shared" ca="1" si="290"/>
        <v>2.6797727375219276E-2</v>
      </c>
      <c r="M901" s="3">
        <f t="shared" ca="1" si="290"/>
        <v>2.6123467617741411E-2</v>
      </c>
      <c r="N901" s="3">
        <f t="shared" ca="1" si="290"/>
        <v>2.5416317304335797E-2</v>
      </c>
      <c r="O901" s="3">
        <f t="shared" ca="1" si="290"/>
        <v>2.468562993991762E-2</v>
      </c>
      <c r="P901" s="3">
        <f t="shared" ca="1" si="290"/>
        <v>2.394087120842955E-2</v>
      </c>
      <c r="Q901" s="3">
        <f t="shared" ca="1" si="289"/>
        <v>2.3191454145200113E-2</v>
      </c>
      <c r="R901" s="3">
        <f t="shared" ca="1" si="289"/>
        <v>2.2446595243554655E-2</v>
      </c>
      <c r="S901" s="3">
        <f t="shared" ca="1" si="289"/>
        <v>2.1715197523800609E-2</v>
      </c>
      <c r="T901" s="3">
        <f t="shared" ca="1" si="289"/>
        <v>2.1005762265527902E-2</v>
      </c>
      <c r="U901" s="3">
        <f t="shared" ca="1" si="289"/>
        <v>2.0326327797104284E-2</v>
      </c>
      <c r="V901" s="3">
        <f t="shared" ca="1" si="289"/>
        <v>1.9684431347586268E-2</v>
      </c>
      <c r="W901" s="3">
        <f t="shared" ca="1" si="289"/>
        <v>1.9087088541965776E-2</v>
      </c>
      <c r="X901" s="3">
        <f t="shared" ca="1" si="289"/>
        <v>1.8540784810736833E-2</v>
      </c>
      <c r="Y901" s="3">
        <f t="shared" ca="1" si="289"/>
        <v>1.8051473768948761E-2</v>
      </c>
      <c r="Z901" s="3">
        <f t="shared" ca="1" si="289"/>
        <v>1.762457905697239E-2</v>
      </c>
      <c r="AA901" s="3">
        <f t="shared" ca="1" si="289"/>
        <v>1.726499736711945E-2</v>
      </c>
      <c r="AB901" s="3">
        <f t="shared" ca="1" si="289"/>
        <v>1.6977100448963011E-2</v>
      </c>
      <c r="AC901" s="3">
        <f t="shared" ca="1" si="289"/>
        <v>1.6764732216526211E-2</v>
      </c>
      <c r="AD901" s="3">
        <f t="shared" ca="1" si="289"/>
        <v>1.6631193876962141E-2</v>
      </c>
      <c r="AE901" s="3">
        <f t="shared" ca="1" si="289"/>
        <v>1.6579206354303416E-2</v>
      </c>
      <c r="AF901" s="3">
        <f t="shared" ca="1" si="289"/>
        <v>1.6610836937913202E-2</v>
      </c>
      <c r="AG901" s="3">
        <f t="shared" ca="1" si="289"/>
        <v>1.6727377957615797E-2</v>
      </c>
      <c r="AH901" s="3">
        <f t="shared" ca="1" si="288"/>
        <v>1.6929170858369567E-2</v>
      </c>
      <c r="AI901" s="3">
        <f t="shared" ca="1" si="288"/>
        <v>1.7215379744608298E-2</v>
      </c>
      <c r="AJ901" s="3">
        <f t="shared" ca="1" si="288"/>
        <v>1.7583733124151058E-2</v>
      </c>
      <c r="AK901" s="3">
        <f t="shared" ca="1" si="288"/>
        <v>1.8030268246049641E-2</v>
      </c>
      <c r="AL901" s="3">
        <f t="shared" ca="1" si="288"/>
        <v>1.8549124882308515E-2</v>
      </c>
      <c r="AM901" s="3">
        <f t="shared" ca="1" si="288"/>
        <v>1.9132440646866689E-2</v>
      </c>
      <c r="AN901" s="3">
        <f t="shared" ca="1" si="288"/>
        <v>1.9770395812976578E-2</v>
      </c>
      <c r="AO901" s="3">
        <f t="shared" ca="1" si="288"/>
        <v>2.0451441479692058E-2</v>
      </c>
      <c r="AP901" s="3">
        <f t="shared" ca="1" si="288"/>
        <v>2.1162717807144352E-2</v>
      </c>
      <c r="AQ901" s="3">
        <f t="shared" ca="1" si="288"/>
        <v>2.1890618677206368E-2</v>
      </c>
      <c r="AR901" s="3">
        <f t="shared" ca="1" si="288"/>
        <v>2.2621375237813969E-2</v>
      </c>
      <c r="AS901" s="3">
        <f t="shared" ca="1" si="288"/>
        <v>2.334143842672003E-2</v>
      </c>
      <c r="AT901" s="3">
        <f t="shared" ca="1" si="288"/>
        <v>2.4037456414390534E-2</v>
      </c>
      <c r="AU901" s="3">
        <f t="shared" ca="1" si="288"/>
        <v>2.4695981021873589E-2</v>
      </c>
      <c r="AV901" s="3">
        <f t="shared" ca="1" si="288"/>
        <v>2.5303842036403852E-2</v>
      </c>
      <c r="AW901" s="3">
        <f t="shared" ca="1" si="287"/>
        <v>2.5851072934486876E-2</v>
      </c>
      <c r="AX901" s="3">
        <f t="shared" ca="1" si="287"/>
        <v>2.6337950131590293E-2</v>
      </c>
      <c r="AY901" s="3">
        <f t="shared" ca="1" si="287"/>
        <v>2.6782982687264454E-2</v>
      </c>
      <c r="AZ901" s="3">
        <f t="shared" ca="1" si="274"/>
        <v>2.7218507097791923E-2</v>
      </c>
      <c r="BC901" s="3">
        <f ca="1">-MC!BC901</f>
        <v>-0.45406208517970548</v>
      </c>
      <c r="BD901" s="3">
        <f ca="1">-MC!BD901</f>
        <v>-0.7292462164542215</v>
      </c>
      <c r="BE901" s="3">
        <f ca="1">-MC!BE901</f>
        <v>0.63259891602609564</v>
      </c>
    </row>
    <row r="902" spans="1:57" x14ac:dyDescent="0.5">
      <c r="A902" s="3">
        <f t="shared" si="275"/>
        <v>8.8999999999998547</v>
      </c>
      <c r="B902" s="3">
        <f t="shared" ca="1" si="290"/>
        <v>3.03273350067917E-2</v>
      </c>
      <c r="C902" s="3">
        <f t="shared" ca="1" si="290"/>
        <v>3.0367663297596381E-2</v>
      </c>
      <c r="D902" s="3">
        <f t="shared" ca="1" si="290"/>
        <v>3.0306063363823892E-2</v>
      </c>
      <c r="E902" s="3">
        <f t="shared" ca="1" si="290"/>
        <v>3.0148412104966681E-2</v>
      </c>
      <c r="F902" s="3">
        <f t="shared" ca="1" si="290"/>
        <v>2.9900213182160674E-2</v>
      </c>
      <c r="G902" s="3">
        <f t="shared" ca="1" si="290"/>
        <v>2.9566923580055939E-2</v>
      </c>
      <c r="H902" s="3">
        <f t="shared" ca="1" si="290"/>
        <v>2.9154238321648037E-2</v>
      </c>
      <c r="I902" s="3">
        <f t="shared" ca="1" si="290"/>
        <v>2.8668317961113708E-2</v>
      </c>
      <c r="J902" s="3">
        <f t="shared" ca="1" si="290"/>
        <v>2.8115942395620402E-2</v>
      </c>
      <c r="K902" s="3">
        <f t="shared" ca="1" si="290"/>
        <v>2.7504580454850318E-2</v>
      </c>
      <c r="L902" s="3">
        <f t="shared" ca="1" si="290"/>
        <v>2.6842375624376517E-2</v>
      </c>
      <c r="M902" s="3">
        <f t="shared" ca="1" si="290"/>
        <v>2.6138059752174835E-2</v>
      </c>
      <c r="N902" s="3">
        <f t="shared" ca="1" si="290"/>
        <v>2.5400814818603904E-2</v>
      </c>
      <c r="O902" s="3">
        <f t="shared" ca="1" si="290"/>
        <v>2.4640105981311503E-2</v>
      </c>
      <c r="P902" s="3">
        <f t="shared" ca="1" si="290"/>
        <v>2.3865507479347597E-2</v>
      </c>
      <c r="Q902" s="3">
        <f t="shared" ca="1" si="289"/>
        <v>2.308653832443254E-2</v>
      </c>
      <c r="R902" s="3">
        <f t="shared" ca="1" si="289"/>
        <v>2.2312519019163677E-2</v>
      </c>
      <c r="S902" s="3">
        <f t="shared" ca="1" si="289"/>
        <v>2.1552455245972654E-2</v>
      </c>
      <c r="T902" s="3">
        <f t="shared" ca="1" si="289"/>
        <v>2.0814950163867245E-2</v>
      </c>
      <c r="U902" s="3">
        <f t="shared" ca="1" si="289"/>
        <v>2.0108143661298487E-2</v>
      </c>
      <c r="V902" s="3">
        <f t="shared" ca="1" si="289"/>
        <v>1.9439674544122078E-2</v>
      </c>
      <c r="W902" s="3">
        <f t="shared" ca="1" si="289"/>
        <v>1.8816660235609555E-2</v>
      </c>
      <c r="X902" s="3">
        <f t="shared" ca="1" si="289"/>
        <v>1.8245688277411513E-2</v>
      </c>
      <c r="Y902" s="3">
        <f t="shared" ca="1" si="289"/>
        <v>1.7732814717614669E-2</v>
      </c>
      <c r="Z902" s="3">
        <f t="shared" ca="1" si="289"/>
        <v>1.7283565904991811E-2</v>
      </c>
      <c r="AA902" s="3">
        <f t="shared" ca="1" si="289"/>
        <v>1.6902941417193156E-2</v>
      </c>
      <c r="AB902" s="3">
        <f t="shared" ca="1" si="289"/>
        <v>1.659541588456756E-2</v>
      </c>
      <c r="AC902" s="3">
        <f t="shared" ca="1" si="289"/>
        <v>1.6364935770944188E-2</v>
      </c>
      <c r="AD902" s="3">
        <f t="shared" ca="1" si="289"/>
        <v>1.6214903960310785E-2</v>
      </c>
      <c r="AE902" s="3">
        <f t="shared" ca="1" si="289"/>
        <v>1.6148141378322382E-2</v>
      </c>
      <c r="AF902" s="3">
        <f t="shared" ca="1" si="289"/>
        <v>1.6166812597953373E-2</v>
      </c>
      <c r="AG902" s="3">
        <f t="shared" ca="1" si="289"/>
        <v>1.6272303344922866E-2</v>
      </c>
      <c r="AH902" s="3">
        <f t="shared" ca="1" si="288"/>
        <v>1.6465043491935737E-2</v>
      </c>
      <c r="AI902" s="3">
        <f t="shared" ca="1" si="288"/>
        <v>1.674427990729498E-2</v>
      </c>
      <c r="AJ902" s="3">
        <f t="shared" ca="1" si="288"/>
        <v>1.7107818203309179E-2</v>
      </c>
      <c r="AK902" s="3">
        <f t="shared" ca="1" si="288"/>
        <v>1.7551768030209566E-2</v>
      </c>
      <c r="AL902" s="3">
        <f t="shared" ca="1" si="288"/>
        <v>1.8070338872615038E-2</v>
      </c>
      <c r="AM902" s="3">
        <f t="shared" ca="1" si="288"/>
        <v>1.8655738361523538E-2</v>
      </c>
      <c r="AN902" s="3">
        <f t="shared" ca="1" si="288"/>
        <v>1.9298220782990691E-2</v>
      </c>
      <c r="AO902" s="3">
        <f t="shared" ca="1" si="288"/>
        <v>1.9986319093821453E-2</v>
      </c>
      <c r="AP902" s="3">
        <f t="shared" ca="1" si="288"/>
        <v>2.0707266158926013E-2</v>
      </c>
      <c r="AQ902" s="3">
        <f t="shared" ca="1" si="288"/>
        <v>2.1447559891208168E-2</v>
      </c>
      <c r="AR902" s="3">
        <f t="shared" ca="1" si="288"/>
        <v>2.2193542907238996E-2</v>
      </c>
      <c r="AS902" s="3">
        <f t="shared" ca="1" si="288"/>
        <v>2.2931777113604567E-2</v>
      </c>
      <c r="AT902" s="3">
        <f t="shared" ca="1" si="288"/>
        <v>2.3649015928193594E-2</v>
      </c>
      <c r="AU902" s="3">
        <f t="shared" ca="1" si="288"/>
        <v>2.4331924291828743E-2</v>
      </c>
      <c r="AV902" s="3">
        <f t="shared" ca="1" si="288"/>
        <v>2.4967504286977922E-2</v>
      </c>
      <c r="AW902" s="3">
        <f t="shared" ca="1" si="288"/>
        <v>2.5546103447711965E-2</v>
      </c>
      <c r="AX902" s="3">
        <f t="shared" ref="AX902:AY917" ca="1" si="291">AX901+AX$2*$B$7+(AX$3*$BC902+AX$4*$BD902+AX$5*$BE902)*SQRT($B$7)+(AY901-AX901)/(AY$11-AX$11)*$B$7</f>
        <v>2.6068473378463707E-2</v>
      </c>
      <c r="AY902" s="3">
        <f t="shared" ca="1" si="291"/>
        <v>2.6553511966710849E-2</v>
      </c>
      <c r="AZ902" s="3">
        <f t="shared" ca="1" si="274"/>
        <v>2.7033213617913276E-2</v>
      </c>
      <c r="BC902" s="3">
        <f ca="1">-MC!BC902</f>
        <v>-0.36329563752213723</v>
      </c>
      <c r="BD902" s="3">
        <f ca="1">-MC!BD902</f>
        <v>-0.85745643065952493</v>
      </c>
      <c r="BE902" s="3">
        <f ca="1">-MC!BE902</f>
        <v>-0.51378236059197668</v>
      </c>
    </row>
    <row r="903" spans="1:57" x14ac:dyDescent="0.5">
      <c r="A903" s="3">
        <f t="shared" si="275"/>
        <v>8.9099999999998545</v>
      </c>
      <c r="B903" s="3">
        <f t="shared" ca="1" si="290"/>
        <v>2.9346017323703594E-2</v>
      </c>
      <c r="C903" s="3">
        <f t="shared" ca="1" si="290"/>
        <v>2.9411251353782083E-2</v>
      </c>
      <c r="D903" s="3">
        <f t="shared" ca="1" si="290"/>
        <v>2.9378033204518289E-2</v>
      </c>
      <c r="E903" s="3">
        <f t="shared" ca="1" si="290"/>
        <v>2.9252007473019939E-2</v>
      </c>
      <c r="F903" s="3">
        <f t="shared" ca="1" si="290"/>
        <v>2.9038449221213052E-2</v>
      </c>
      <c r="G903" s="3">
        <f t="shared" ca="1" si="290"/>
        <v>2.8742590202645416E-2</v>
      </c>
      <c r="H903" s="3">
        <f t="shared" ca="1" si="290"/>
        <v>2.8369902884532075E-2</v>
      </c>
      <c r="I903" s="3">
        <f t="shared" ca="1" si="290"/>
        <v>2.7926326870639936E-2</v>
      </c>
      <c r="J903" s="3">
        <f t="shared" ca="1" si="290"/>
        <v>2.7418421386570725E-2</v>
      </c>
      <c r="K903" s="3">
        <f t="shared" ca="1" si="290"/>
        <v>2.6853433506365119E-2</v>
      </c>
      <c r="L903" s="3">
        <f t="shared" ca="1" si="290"/>
        <v>2.6239282708662704E-2</v>
      </c>
      <c r="M903" s="3">
        <f t="shared" ca="1" si="290"/>
        <v>2.5584473778556664E-2</v>
      </c>
      <c r="N903" s="3">
        <f t="shared" ca="1" si="290"/>
        <v>2.4897958200332332E-2</v>
      </c>
      <c r="O903" s="3">
        <f t="shared" ca="1" si="290"/>
        <v>2.418896722223832E-2</v>
      </c>
      <c r="P903" s="3">
        <f t="shared" ca="1" si="290"/>
        <v>2.3466838086678345E-2</v>
      </c>
      <c r="Q903" s="3">
        <f t="shared" ca="1" si="289"/>
        <v>2.2740850242242934E-2</v>
      </c>
      <c r="R903" s="3">
        <f t="shared" ca="1" si="289"/>
        <v>2.2020082673679251E-2</v>
      </c>
      <c r="S903" s="3">
        <f t="shared" ca="1" si="289"/>
        <v>2.1313298209709775E-2</v>
      </c>
      <c r="T903" s="3">
        <f t="shared" ca="1" si="289"/>
        <v>2.0628856382194197E-2</v>
      </c>
      <c r="U903" s="3">
        <f t="shared" ca="1" si="289"/>
        <v>1.9974653139821906E-2</v>
      </c>
      <c r="V903" s="3">
        <f t="shared" ca="1" si="289"/>
        <v>1.9358083369498156E-2</v>
      </c>
      <c r="W903" s="3">
        <f t="shared" ca="1" si="289"/>
        <v>1.8786020798852398E-2</v>
      </c>
      <c r="X903" s="3">
        <f t="shared" ca="1" si="289"/>
        <v>1.8264809586950172E-2</v>
      </c>
      <c r="Y903" s="3">
        <f t="shared" ca="1" si="289"/>
        <v>1.7800262720243633E-2</v>
      </c>
      <c r="Z903" s="3">
        <f t="shared" ca="1" si="289"/>
        <v>1.7397663759267015E-2</v>
      </c>
      <c r="AA903" s="3">
        <f t="shared" ca="1" si="289"/>
        <v>1.7061769666738523E-2</v>
      </c>
      <c r="AB903" s="3">
        <f t="shared" ca="1" si="289"/>
        <v>1.6796812446984166E-2</v>
      </c>
      <c r="AC903" s="3">
        <f t="shared" ca="1" si="289"/>
        <v>1.660649559600046E-2</v>
      </c>
      <c r="AD903" s="3">
        <f t="shared" ca="1" si="289"/>
        <v>1.6493978140926319E-2</v>
      </c>
      <c r="AE903" s="3">
        <f t="shared" ca="1" si="289"/>
        <v>1.6461835454499727E-2</v>
      </c>
      <c r="AF903" s="3">
        <f t="shared" ca="1" si="289"/>
        <v>1.6511983815372729E-2</v>
      </c>
      <c r="AG903" s="3">
        <f t="shared" ca="1" si="289"/>
        <v>1.6645556745617036E-2</v>
      </c>
      <c r="AH903" s="3">
        <f t="shared" ref="AH903:AW918" ca="1" si="292">AH902+AH$2*$B$7+(AH$3*$BC903+AH$4*$BD903+AH$5*$BE903)*SQRT($B$7)+(AI902-AH902)/(AI$11-AH$11)*$B$7</f>
        <v>1.6862726932227241E-2</v>
      </c>
      <c r="AI903" s="3">
        <f t="shared" ca="1" si="292"/>
        <v>1.7162478394008716E-2</v>
      </c>
      <c r="AJ903" s="3">
        <f t="shared" ca="1" si="292"/>
        <v>1.7542348253514108E-2</v>
      </c>
      <c r="AK903" s="3">
        <f t="shared" ca="1" si="292"/>
        <v>1.7998173008203555E-2</v>
      </c>
      <c r="AL903" s="3">
        <f t="shared" ca="1" si="292"/>
        <v>1.8523886361220016E-2</v>
      </c>
      <c r="AM903" s="3">
        <f t="shared" ca="1" si="292"/>
        <v>1.9111420540356024E-2</v>
      </c>
      <c r="AN903" s="3">
        <f t="shared" ca="1" si="292"/>
        <v>1.9750758501190117E-2</v>
      </c>
      <c r="AO903" s="3">
        <f t="shared" ca="1" si="292"/>
        <v>2.0430169775039652E-2</v>
      </c>
      <c r="AP903" s="3">
        <f t="shared" ca="1" si="292"/>
        <v>2.1136634657939579E-2</v>
      </c>
      <c r="AQ903" s="3">
        <f t="shared" ca="1" si="292"/>
        <v>2.1856409742397425E-2</v>
      </c>
      <c r="AR903" s="3">
        <f t="shared" ca="1" si="292"/>
        <v>2.2575603603444201E-2</v>
      </c>
      <c r="AS903" s="3">
        <f t="shared" ca="1" si="292"/>
        <v>2.328054350189172E-2</v>
      </c>
      <c r="AT903" s="3">
        <f t="shared" ca="1" si="292"/>
        <v>2.3957742760319218E-2</v>
      </c>
      <c r="AU903" s="3">
        <f t="shared" ca="1" si="292"/>
        <v>2.4593635122653851E-2</v>
      </c>
      <c r="AV903" s="3">
        <f t="shared" ca="1" si="292"/>
        <v>2.5175052301664173E-2</v>
      </c>
      <c r="AW903" s="3">
        <f t="shared" ca="1" si="292"/>
        <v>2.5692313611435053E-2</v>
      </c>
      <c r="AX903" s="3">
        <f t="shared" ca="1" si="291"/>
        <v>2.6146298617964532E-2</v>
      </c>
      <c r="AY903" s="3">
        <f t="shared" ca="1" si="291"/>
        <v>2.6555933918103413E-2</v>
      </c>
      <c r="AZ903" s="3">
        <f t="shared" ca="1" si="274"/>
        <v>2.6952449743964081E-2</v>
      </c>
      <c r="BC903" s="3">
        <f ca="1">-MC!BC903</f>
        <v>-8.492878097558787E-2</v>
      </c>
      <c r="BD903" s="3">
        <f ca="1">-MC!BD903</f>
        <v>1.5564299903139762</v>
      </c>
      <c r="BE903" s="3">
        <f ca="1">-MC!BE903</f>
        <v>0.78716966081930906</v>
      </c>
    </row>
    <row r="904" spans="1:57" x14ac:dyDescent="0.5">
      <c r="A904" s="3">
        <f t="shared" si="275"/>
        <v>8.9199999999998543</v>
      </c>
      <c r="B904" s="3">
        <f t="shared" ca="1" si="290"/>
        <v>2.930504011917803E-2</v>
      </c>
      <c r="C904" s="3">
        <f t="shared" ca="1" si="290"/>
        <v>2.9439921644489473E-2</v>
      </c>
      <c r="D904" s="3">
        <f t="shared" ca="1" si="290"/>
        <v>2.9464702853116E-2</v>
      </c>
      <c r="E904" s="3">
        <f t="shared" ca="1" si="290"/>
        <v>2.9385559835643831E-2</v>
      </c>
      <c r="F904" s="3">
        <f t="shared" ca="1" si="290"/>
        <v>2.9208302843950942E-2</v>
      </c>
      <c r="G904" s="3">
        <f t="shared" ca="1" si="290"/>
        <v>2.8938702175789022E-2</v>
      </c>
      <c r="H904" s="3">
        <f t="shared" ca="1" si="290"/>
        <v>2.8582771496499723E-2</v>
      </c>
      <c r="I904" s="3">
        <f t="shared" ca="1" si="290"/>
        <v>2.8146993186816717E-2</v>
      </c>
      <c r="J904" s="3">
        <f t="shared" ca="1" si="290"/>
        <v>2.7638469500894221E-2</v>
      </c>
      <c r="K904" s="3">
        <f t="shared" ca="1" si="290"/>
        <v>2.706498943390527E-2</v>
      </c>
      <c r="L904" s="3">
        <f t="shared" ca="1" si="290"/>
        <v>2.6435012118236716E-2</v>
      </c>
      <c r="M904" s="3">
        <f t="shared" ca="1" si="290"/>
        <v>2.5757578929235001E-2</v>
      </c>
      <c r="N904" s="3">
        <f t="shared" ca="1" si="290"/>
        <v>2.5042174508645359E-2</v>
      </c>
      <c r="O904" s="3">
        <f t="shared" ca="1" si="290"/>
        <v>2.4298559855372028E-2</v>
      </c>
      <c r="P904" s="3">
        <f t="shared" ca="1" si="290"/>
        <v>2.353659888564251E-2</v>
      </c>
      <c r="Q904" s="3">
        <f t="shared" ca="1" si="289"/>
        <v>2.2766095167622839E-2</v>
      </c>
      <c r="R904" s="3">
        <f t="shared" ca="1" si="289"/>
        <v>2.1996649863292524E-2</v>
      </c>
      <c r="S904" s="3">
        <f t="shared" ca="1" si="289"/>
        <v>2.1237546653995833E-2</v>
      </c>
      <c r="T904" s="3">
        <f t="shared" ca="1" si="289"/>
        <v>2.0497665159991813E-2</v>
      </c>
      <c r="U904" s="3">
        <f t="shared" ca="1" si="289"/>
        <v>1.9785421112424168E-2</v>
      </c>
      <c r="V904" s="3">
        <f t="shared" ca="1" si="289"/>
        <v>1.910872920551359E-2</v>
      </c>
      <c r="W904" s="3">
        <f t="shared" ca="1" si="289"/>
        <v>1.8474983199308306E-2</v>
      </c>
      <c r="X904" s="3">
        <f t="shared" ca="1" si="289"/>
        <v>1.7891047598507528E-2</v>
      </c>
      <c r="Y904" s="3">
        <f t="shared" ca="1" si="289"/>
        <v>1.7363256055196501E-2</v>
      </c>
      <c r="Z904" s="3">
        <f t="shared" ca="1" si="289"/>
        <v>1.6897413066936755E-2</v>
      </c>
      <c r="AA904" s="3">
        <f t="shared" ca="1" si="289"/>
        <v>1.6498796703092393E-2</v>
      </c>
      <c r="AB904" s="3">
        <f t="shared" ca="1" si="289"/>
        <v>1.6172160056930094E-2</v>
      </c>
      <c r="AC904" s="3">
        <f t="shared" ca="1" si="289"/>
        <v>1.5921727360633131E-2</v>
      </c>
      <c r="AD904" s="3">
        <f t="shared" ca="1" si="289"/>
        <v>1.575117747236994E-2</v>
      </c>
      <c r="AE904" s="3">
        <f t="shared" ca="1" si="289"/>
        <v>1.5663603878933077E-2</v>
      </c>
      <c r="AF904" s="3">
        <f t="shared" ca="1" si="289"/>
        <v>1.566143820826546E-2</v>
      </c>
      <c r="AG904" s="3">
        <f t="shared" ca="1" si="289"/>
        <v>1.5746325400949873E-2</v>
      </c>
      <c r="AH904" s="3">
        <f t="shared" ca="1" si="292"/>
        <v>1.5918944566794595E-2</v>
      </c>
      <c r="AI904" s="3">
        <f t="shared" ca="1" si="292"/>
        <v>1.6178780484101929E-2</v>
      </c>
      <c r="AJ904" s="3">
        <f t="shared" ca="1" si="292"/>
        <v>1.652386541420801E-2</v>
      </c>
      <c r="AK904" s="3">
        <f t="shared" ca="1" si="292"/>
        <v>1.6950526371027508E-2</v>
      </c>
      <c r="AL904" s="3">
        <f t="shared" ca="1" si="292"/>
        <v>1.7453185005592578E-2</v>
      </c>
      <c r="AM904" s="3">
        <f t="shared" ca="1" si="292"/>
        <v>1.8024261945744628E-2</v>
      </c>
      <c r="AN904" s="3">
        <f t="shared" ca="1" si="292"/>
        <v>1.865423269648462E-2</v>
      </c>
      <c r="AO904" s="3">
        <f t="shared" ca="1" si="292"/>
        <v>1.9331867302574288E-2</v>
      </c>
      <c r="AP904" s="3">
        <f t="shared" ca="1" si="292"/>
        <v>2.0044657437942637E-2</v>
      </c>
      <c r="AQ904" s="3">
        <f t="shared" ca="1" si="292"/>
        <v>2.077938224207778E-2</v>
      </c>
      <c r="AR904" s="3">
        <f t="shared" ca="1" si="292"/>
        <v>2.1522679958185693E-2</v>
      </c>
      <c r="AS904" s="3">
        <f t="shared" ca="1" si="292"/>
        <v>2.2261406814112948E-2</v>
      </c>
      <c r="AT904" s="3">
        <f t="shared" ca="1" si="292"/>
        <v>2.2982599936897316E-2</v>
      </c>
      <c r="AU904" s="3">
        <f t="shared" ca="1" si="292"/>
        <v>2.3673226811914076E-2</v>
      </c>
      <c r="AV904" s="3">
        <f t="shared" ca="1" si="292"/>
        <v>2.4320715347026428E-2</v>
      </c>
      <c r="AW904" s="3">
        <f t="shared" ca="1" si="292"/>
        <v>2.4916123481764019E-2</v>
      </c>
      <c r="AX904" s="3">
        <f t="shared" ca="1" si="291"/>
        <v>2.5461220480445974E-2</v>
      </c>
      <c r="AY904" s="3">
        <f t="shared" ca="1" si="291"/>
        <v>2.5975709513441511E-2</v>
      </c>
      <c r="AZ904" s="3">
        <f t="shared" ca="1" si="274"/>
        <v>2.6490991295526858E-2</v>
      </c>
      <c r="BC904" s="3">
        <f ca="1">-MC!BC904</f>
        <v>-0.73364034233497488</v>
      </c>
      <c r="BD904" s="3">
        <f ca="1">-MC!BD904</f>
        <v>-1.664393926783128</v>
      </c>
      <c r="BE904" s="3">
        <f ca="1">-MC!BE904</f>
        <v>0.34195582631712629</v>
      </c>
    </row>
    <row r="905" spans="1:57" x14ac:dyDescent="0.5">
      <c r="A905" s="3">
        <f t="shared" si="275"/>
        <v>8.9299999999998541</v>
      </c>
      <c r="B905" s="3">
        <f t="shared" ca="1" si="290"/>
        <v>2.9897819464535152E-2</v>
      </c>
      <c r="C905" s="3">
        <f t="shared" ca="1" si="290"/>
        <v>3.008418972165279E-2</v>
      </c>
      <c r="D905" s="3">
        <f t="shared" ca="1" si="290"/>
        <v>3.0157257369149721E-2</v>
      </c>
      <c r="E905" s="3">
        <f t="shared" ca="1" si="290"/>
        <v>3.0123291843482631E-2</v>
      </c>
      <c r="F905" s="3">
        <f t="shared" ca="1" si="290"/>
        <v>2.9988200432028989E-2</v>
      </c>
      <c r="G905" s="3">
        <f t="shared" ca="1" si="290"/>
        <v>2.9757853808285332E-2</v>
      </c>
      <c r="H905" s="3">
        <f t="shared" ca="1" si="290"/>
        <v>2.9438368645759227E-2</v>
      </c>
      <c r="I905" s="3">
        <f t="shared" ca="1" si="290"/>
        <v>2.903633188564533E-2</v>
      </c>
      <c r="J905" s="3">
        <f t="shared" ca="1" si="290"/>
        <v>2.8558950566964444E-2</v>
      </c>
      <c r="K905" s="3">
        <f t="shared" ca="1" si="290"/>
        <v>2.8014117339136758E-2</v>
      </c>
      <c r="L905" s="3">
        <f t="shared" ca="1" si="290"/>
        <v>2.741039270548901E-2</v>
      </c>
      <c r="M905" s="3">
        <f t="shared" ca="1" si="290"/>
        <v>2.6756916341427534E-2</v>
      </c>
      <c r="N905" s="3">
        <f t="shared" ca="1" si="290"/>
        <v>2.606326775648388E-2</v>
      </c>
      <c r="O905" s="3">
        <f t="shared" ca="1" si="290"/>
        <v>2.533929941714377E-2</v>
      </c>
      <c r="P905" s="3">
        <f t="shared" ca="1" si="290"/>
        <v>2.4594963640836031E-2</v>
      </c>
      <c r="Q905" s="3">
        <f t="shared" ca="1" si="289"/>
        <v>2.3840149854917839E-2</v>
      </c>
      <c r="R905" s="3">
        <f t="shared" ca="1" si="289"/>
        <v>2.3084543150571336E-2</v>
      </c>
      <c r="S905" s="3">
        <f t="shared" ca="1" si="289"/>
        <v>2.2337509824940632E-2</v>
      </c>
      <c r="T905" s="3">
        <f t="shared" ca="1" si="289"/>
        <v>2.1608011359027724E-2</v>
      </c>
      <c r="U905" s="3">
        <f t="shared" ca="1" si="289"/>
        <v>2.0904545045390358E-2</v>
      </c>
      <c r="V905" s="3">
        <f t="shared" ca="1" si="289"/>
        <v>2.0235107168529227E-2</v>
      </c>
      <c r="W905" s="3">
        <f t="shared" ca="1" si="289"/>
        <v>1.9607173305638135E-2</v>
      </c>
      <c r="X905" s="3">
        <f t="shared" ca="1" si="289"/>
        <v>1.9027690091912453E-2</v>
      </c>
      <c r="Y905" s="3">
        <f t="shared" ca="1" si="289"/>
        <v>1.8503073628960903E-2</v>
      </c>
      <c r="Z905" s="3">
        <f t="shared" ca="1" si="289"/>
        <v>1.8039211133227175E-2</v>
      </c>
      <c r="AA905" s="3">
        <f t="shared" ca="1" si="289"/>
        <v>1.7641463558829673E-2</v>
      </c>
      <c r="AB905" s="3">
        <f t="shared" ca="1" si="289"/>
        <v>1.7314666859383165E-2</v>
      </c>
      <c r="AC905" s="3">
        <f t="shared" ca="1" si="289"/>
        <v>1.7063127763617035E-2</v>
      </c>
      <c r="AD905" s="3">
        <f t="shared" ca="1" si="289"/>
        <v>1.6890606704852245E-2</v>
      </c>
      <c r="AE905" s="3">
        <f t="shared" ca="1" si="289"/>
        <v>1.6800277007103147E-2</v>
      </c>
      <c r="AF905" s="3">
        <f t="shared" ca="1" si="289"/>
        <v>1.6794647347450429E-2</v>
      </c>
      <c r="AG905" s="3">
        <f t="shared" ca="1" si="289"/>
        <v>1.6875435763536506E-2</v>
      </c>
      <c r="AH905" s="3">
        <f t="shared" ca="1" si="292"/>
        <v>1.7043389453179514E-2</v>
      </c>
      <c r="AI905" s="3">
        <f t="shared" ca="1" si="292"/>
        <v>1.7298055620226911E-2</v>
      </c>
      <c r="AJ905" s="3">
        <f t="shared" ca="1" si="292"/>
        <v>1.7637523350814244E-2</v>
      </c>
      <c r="AK905" s="3">
        <f t="shared" ca="1" si="292"/>
        <v>1.8058171902401901E-2</v>
      </c>
      <c r="AL905" s="3">
        <f t="shared" ca="1" si="292"/>
        <v>1.8554472661416934E-2</v>
      </c>
      <c r="AM905" s="3">
        <f t="shared" ca="1" si="292"/>
        <v>1.9118896517199589E-2</v>
      </c>
      <c r="AN905" s="3">
        <f t="shared" ca="1" si="292"/>
        <v>1.9741973461916206E-2</v>
      </c>
      <c r="AO905" s="3">
        <f t="shared" ca="1" si="292"/>
        <v>2.0412536049524369E-2</v>
      </c>
      <c r="AP905" s="3">
        <f t="shared" ca="1" si="292"/>
        <v>2.1118149333691386E-2</v>
      </c>
      <c r="AQ905" s="3">
        <f t="shared" ca="1" si="292"/>
        <v>2.1845676921772337E-2</v>
      </c>
      <c r="AR905" s="3">
        <f t="shared" ca="1" si="292"/>
        <v>2.2581848489587851E-2</v>
      </c>
      <c r="AS905" s="3">
        <f t="shared" ca="1" si="292"/>
        <v>2.3313610907230248E-2</v>
      </c>
      <c r="AT905" s="3">
        <f t="shared" ca="1" si="292"/>
        <v>2.4028087083398111E-2</v>
      </c>
      <c r="AU905" s="3">
        <f t="shared" ca="1" si="292"/>
        <v>2.4712341272450287E-2</v>
      </c>
      <c r="AV905" s="3">
        <f t="shared" ca="1" si="292"/>
        <v>2.5353962204414115E-2</v>
      </c>
      <c r="AW905" s="3">
        <f t="shared" ca="1" si="292"/>
        <v>2.5944311244184046E-2</v>
      </c>
      <c r="AX905" s="3">
        <f t="shared" ca="1" si="291"/>
        <v>2.6485606870366746E-2</v>
      </c>
      <c r="AY905" s="3">
        <f t="shared" ca="1" si="291"/>
        <v>2.699787848349524E-2</v>
      </c>
      <c r="AZ905" s="3">
        <f t="shared" ca="1" si="274"/>
        <v>2.7511977405351471E-2</v>
      </c>
      <c r="BC905" s="3">
        <f ca="1">-MC!BC905</f>
        <v>1.612183598238655</v>
      </c>
      <c r="BD905" s="3">
        <f ca="1">-MC!BD905</f>
        <v>0.29185818400072794</v>
      </c>
      <c r="BE905" s="3">
        <f ca="1">-MC!BE905</f>
        <v>0.72170278149087785</v>
      </c>
    </row>
    <row r="906" spans="1:57" x14ac:dyDescent="0.5">
      <c r="A906" s="3">
        <f t="shared" si="275"/>
        <v>8.9399999999998538</v>
      </c>
      <c r="B906" s="3">
        <f t="shared" ca="1" si="290"/>
        <v>3.1261688903527346E-2</v>
      </c>
      <c r="C906" s="3">
        <f t="shared" ca="1" si="290"/>
        <v>3.13331338429364E-2</v>
      </c>
      <c r="D906" s="3">
        <f t="shared" ca="1" si="290"/>
        <v>3.1303614936916205E-2</v>
      </c>
      <c r="E906" s="3">
        <f t="shared" ca="1" si="290"/>
        <v>3.1178919085819906E-2</v>
      </c>
      <c r="F906" s="3">
        <f t="shared" ca="1" si="290"/>
        <v>3.0964474723562795E-2</v>
      </c>
      <c r="G906" s="3">
        <f t="shared" ca="1" si="290"/>
        <v>3.0665676996268095E-2</v>
      </c>
      <c r="H906" s="3">
        <f t="shared" ca="1" si="290"/>
        <v>3.0288169660888608E-2</v>
      </c>
      <c r="I906" s="3">
        <f t="shared" ca="1" si="290"/>
        <v>2.9838068267801499E-2</v>
      </c>
      <c r="J906" s="3">
        <f t="shared" ca="1" si="290"/>
        <v>2.9322108662515181E-2</v>
      </c>
      <c r="K906" s="3">
        <f t="shared" ca="1" si="290"/>
        <v>2.8747711147264279E-2</v>
      </c>
      <c r="L906" s="3">
        <f t="shared" ca="1" si="290"/>
        <v>2.8122961579131221E-2</v>
      </c>
      <c r="M906" s="3">
        <f t="shared" ca="1" si="290"/>
        <v>2.7456521909170192E-2</v>
      </c>
      <c r="N906" s="3">
        <f t="shared" ca="1" si="290"/>
        <v>2.6757490490928366E-2</v>
      </c>
      <c r="O906" s="3">
        <f t="shared" ca="1" si="290"/>
        <v>2.6035235241378771E-2</v>
      </c>
      <c r="P906" s="3">
        <f t="shared" ca="1" si="290"/>
        <v>2.5299220872544773E-2</v>
      </c>
      <c r="Q906" s="3">
        <f t="shared" ca="1" si="289"/>
        <v>2.4558846676608327E-2</v>
      </c>
      <c r="R906" s="3">
        <f t="shared" ca="1" si="289"/>
        <v>2.3823305691919577E-2</v>
      </c>
      <c r="S906" s="3">
        <f t="shared" ca="1" si="289"/>
        <v>2.3101470860554755E-2</v>
      </c>
      <c r="T906" s="3">
        <f t="shared" ca="1" si="289"/>
        <v>2.2401809562505644E-2</v>
      </c>
      <c r="U906" s="3">
        <f t="shared" ca="1" si="289"/>
        <v>2.1732324696554766E-2</v>
      </c>
      <c r="V906" s="3">
        <f t="shared" ca="1" si="289"/>
        <v>2.1100518186253543E-2</v>
      </c>
      <c r="W906" s="3">
        <f t="shared" ca="1" si="289"/>
        <v>2.0513371476441788E-2</v>
      </c>
      <c r="X906" s="3">
        <f t="shared" ca="1" si="289"/>
        <v>1.9977337383424998E-2</v>
      </c>
      <c r="Y906" s="3">
        <f t="shared" ca="1" si="289"/>
        <v>1.9498338507955949E-2</v>
      </c>
      <c r="Z906" s="3">
        <f t="shared" ca="1" si="289"/>
        <v>1.9081768832911364E-2</v>
      </c>
      <c r="AA906" s="3">
        <f t="shared" ca="1" si="289"/>
        <v>1.8732496240909231E-2</v>
      </c>
      <c r="AB906" s="3">
        <f t="shared" ca="1" si="289"/>
        <v>1.8454863582869789E-2</v>
      </c>
      <c r="AC906" s="3">
        <f t="shared" ca="1" si="289"/>
        <v>1.8252684109874084E-2</v>
      </c>
      <c r="AD906" s="3">
        <f t="shared" ca="1" si="289"/>
        <v>1.8129223839870388E-2</v>
      </c>
      <c r="AE906" s="3">
        <f t="shared" ca="1" si="289"/>
        <v>1.8087159922566608E-2</v>
      </c>
      <c r="AF906" s="3">
        <f t="shared" ca="1" si="289"/>
        <v>1.8128502049373045E-2</v>
      </c>
      <c r="AG906" s="3">
        <f t="shared" ca="1" si="289"/>
        <v>1.8254465299044162E-2</v>
      </c>
      <c r="AH906" s="3">
        <f t="shared" ca="1" si="292"/>
        <v>1.8465288888392082E-2</v>
      </c>
      <c r="AI906" s="3">
        <f t="shared" ca="1" si="292"/>
        <v>1.8760006379027916E-2</v>
      </c>
      <c r="AJ906" s="3">
        <f t="shared" ca="1" si="292"/>
        <v>1.9136187634494969E-2</v>
      </c>
      <c r="AK906" s="3">
        <f t="shared" ca="1" si="292"/>
        <v>1.9589688149869743E-2</v>
      </c>
      <c r="AL906" s="3">
        <f t="shared" ca="1" si="292"/>
        <v>2.0114453101729688E-2</v>
      </c>
      <c r="AM906" s="3">
        <f t="shared" ca="1" si="292"/>
        <v>2.0702427769660633E-2</v>
      </c>
      <c r="AN906" s="3">
        <f t="shared" ca="1" si="292"/>
        <v>2.1343620837668317E-2</v>
      </c>
      <c r="AO906" s="3">
        <f t="shared" ca="1" si="292"/>
        <v>2.2026351630550452E-2</v>
      </c>
      <c r="AP906" s="3">
        <f t="shared" ca="1" si="292"/>
        <v>2.2737682847708628E-2</v>
      </c>
      <c r="AQ906" s="3">
        <f t="shared" ca="1" si="292"/>
        <v>2.3463986747893264E-2</v>
      </c>
      <c r="AR906" s="3">
        <f t="shared" ca="1" si="292"/>
        <v>2.4191508467965691E-2</v>
      </c>
      <c r="AS906" s="3">
        <f t="shared" ca="1" si="292"/>
        <v>2.4906709467285685E-2</v>
      </c>
      <c r="AT906" s="3">
        <f t="shared" ca="1" si="292"/>
        <v>2.5596222700192517E-2</v>
      </c>
      <c r="AU906" s="3">
        <f t="shared" ca="1" si="292"/>
        <v>2.6246634515325624E-2</v>
      </c>
      <c r="AV906" s="3">
        <f t="shared" ca="1" si="292"/>
        <v>2.6845121361173924E-2</v>
      </c>
      <c r="AW906" s="3">
        <f t="shared" ca="1" si="292"/>
        <v>2.7382774988008535E-2</v>
      </c>
      <c r="AX906" s="3">
        <f t="shared" ca="1" si="291"/>
        <v>2.7861684673274604E-2</v>
      </c>
      <c r="AY906" s="3">
        <f t="shared" ca="1" si="291"/>
        <v>2.8301612579439233E-2</v>
      </c>
      <c r="AZ906" s="3">
        <f t="shared" ca="1" si="274"/>
        <v>2.8732274976190613E-2</v>
      </c>
      <c r="BC906" s="3">
        <f ca="1">-MC!BC906</f>
        <v>1.7910614086857493</v>
      </c>
      <c r="BD906" s="3">
        <f ca="1">-MC!BD906</f>
        <v>0.85920264730453777</v>
      </c>
      <c r="BE906" s="3">
        <f ca="1">-MC!BE906</f>
        <v>-1.0818499953977652</v>
      </c>
    </row>
    <row r="907" spans="1:57" x14ac:dyDescent="0.5">
      <c r="A907" s="3">
        <f t="shared" si="275"/>
        <v>8.9499999999998536</v>
      </c>
      <c r="B907" s="3">
        <f t="shared" ca="1" si="290"/>
        <v>3.2178055686703129E-2</v>
      </c>
      <c r="C907" s="3">
        <f t="shared" ca="1" si="290"/>
        <v>3.2152578935318712E-2</v>
      </c>
      <c r="D907" s="3">
        <f t="shared" ca="1" si="290"/>
        <v>3.2035873527768759E-2</v>
      </c>
      <c r="E907" s="3">
        <f t="shared" ca="1" si="290"/>
        <v>3.183335741549953E-2</v>
      </c>
      <c r="F907" s="3">
        <f t="shared" ca="1" si="290"/>
        <v>3.1550093759029764E-2</v>
      </c>
      <c r="G907" s="3">
        <f t="shared" ca="1" si="290"/>
        <v>3.1191115742869552E-2</v>
      </c>
      <c r="H907" s="3">
        <f t="shared" ca="1" si="290"/>
        <v>3.076170775147552E-2</v>
      </c>
      <c r="I907" s="3">
        <f t="shared" ca="1" si="290"/>
        <v>3.0267627461897272E-2</v>
      </c>
      <c r="J907" s="3">
        <f t="shared" ca="1" si="290"/>
        <v>2.9715253016601207E-2</v>
      </c>
      <c r="K907" s="3">
        <f t="shared" ca="1" si="290"/>
        <v>2.9111645838199033E-2</v>
      </c>
      <c r="L907" s="3">
        <f t="shared" ca="1" si="290"/>
        <v>2.8464530589510546E-2</v>
      </c>
      <c r="M907" s="3">
        <f t="shared" ca="1" si="290"/>
        <v>2.7782204942148975E-2</v>
      </c>
      <c r="N907" s="3">
        <f t="shared" ca="1" si="290"/>
        <v>2.7073399539350371E-2</v>
      </c>
      <c r="O907" s="3">
        <f t="shared" ca="1" si="290"/>
        <v>2.6347111201001056E-2</v>
      </c>
      <c r="P907" s="3">
        <f t="shared" ca="1" si="290"/>
        <v>2.5612430496667365E-2</v>
      </c>
      <c r="Q907" s="3">
        <f t="shared" ca="1" si="289"/>
        <v>2.4878380058546729E-2</v>
      </c>
      <c r="R907" s="3">
        <f t="shared" ca="1" si="289"/>
        <v>2.4153774359656408E-2</v>
      </c>
      <c r="S907" s="3">
        <f t="shared" ca="1" si="289"/>
        <v>2.3447106485629737E-2</v>
      </c>
      <c r="T907" s="3">
        <f t="shared" ca="1" si="289"/>
        <v>2.2766463223136829E-2</v>
      </c>
      <c r="U907" s="3">
        <f t="shared" ca="1" si="289"/>
        <v>2.211946659138532E-2</v>
      </c>
      <c r="V907" s="3">
        <f t="shared" ca="1" si="289"/>
        <v>2.1513237671093099E-2</v>
      </c>
      <c r="W907" s="3">
        <f t="shared" ca="1" si="289"/>
        <v>2.0954377294559113E-2</v>
      </c>
      <c r="X907" s="3">
        <f t="shared" ca="1" si="289"/>
        <v>2.0448957979103479E-2</v>
      </c>
      <c r="Y907" s="3">
        <f t="shared" ca="1" si="289"/>
        <v>2.0002522343512651E-2</v>
      </c>
      <c r="Z907" s="3">
        <f t="shared" ca="1" si="289"/>
        <v>1.9620084653881542E-2</v>
      </c>
      <c r="AA907" s="3">
        <f t="shared" ca="1" si="289"/>
        <v>1.9306133234247676E-2</v>
      </c>
      <c r="AB907" s="3">
        <f t="shared" ca="1" si="289"/>
        <v>1.9064631338881515E-2</v>
      </c>
      <c r="AC907" s="3">
        <f t="shared" ca="1" si="289"/>
        <v>1.8899012236005111E-2</v>
      </c>
      <c r="AD907" s="3">
        <f t="shared" ca="1" si="289"/>
        <v>1.8812161006559212E-2</v>
      </c>
      <c r="AE907" s="3">
        <f t="shared" ca="1" si="289"/>
        <v>1.8806372083261819E-2</v>
      </c>
      <c r="AF907" s="3">
        <f t="shared" ca="1" si="289"/>
        <v>1.8883269605932333E-2</v>
      </c>
      <c r="AG907" s="3">
        <f t="shared" ca="1" si="289"/>
        <v>1.9043679107538739E-2</v>
      </c>
      <c r="AH907" s="3">
        <f t="shared" ca="1" si="292"/>
        <v>1.9287445224206366E-2</v>
      </c>
      <c r="AI907" s="3">
        <f t="shared" ca="1" si="292"/>
        <v>1.9613201277246695E-2</v>
      </c>
      <c r="AJ907" s="3">
        <f t="shared" ca="1" si="292"/>
        <v>2.001811133035878E-2</v>
      </c>
      <c r="AK907" s="3">
        <f t="shared" ca="1" si="292"/>
        <v>2.0497620580829767E-2</v>
      </c>
      <c r="AL907" s="3">
        <f t="shared" ca="1" si="292"/>
        <v>2.104526152093323E-2</v>
      </c>
      <c r="AM907" s="3">
        <f t="shared" ca="1" si="292"/>
        <v>2.1652567420076291E-2</v>
      </c>
      <c r="AN907" s="3">
        <f t="shared" ca="1" si="292"/>
        <v>2.2309139329227939E-2</v>
      </c>
      <c r="AO907" s="3">
        <f t="shared" ca="1" si="292"/>
        <v>2.3002897075067724E-2</v>
      </c>
      <c r="AP907" s="3">
        <f t="shared" ca="1" si="292"/>
        <v>2.372051473638857E-2</v>
      </c>
      <c r="AQ907" s="3">
        <f t="shared" ca="1" si="292"/>
        <v>2.4447986873072973E-2</v>
      </c>
      <c r="AR907" s="3">
        <f t="shared" ca="1" si="292"/>
        <v>2.5171187579131338E-2</v>
      </c>
      <c r="AS907" s="3">
        <f t="shared" ca="1" si="292"/>
        <v>2.5876206325862187E-2</v>
      </c>
      <c r="AT907" s="3">
        <f t="shared" ca="1" si="292"/>
        <v>2.6549299867762111E-2</v>
      </c>
      <c r="AU907" s="3">
        <f t="shared" ca="1" si="292"/>
        <v>2.7176691473778592E-2</v>
      </c>
      <c r="AV907" s="3">
        <f t="shared" ca="1" si="292"/>
        <v>2.774526167774425E-2</v>
      </c>
      <c r="AW907" s="3">
        <f t="shared" ca="1" si="292"/>
        <v>2.8245948937119954E-2</v>
      </c>
      <c r="AX907" s="3">
        <f t="shared" ca="1" si="291"/>
        <v>2.8680824080995065E-2</v>
      </c>
      <c r="AY907" s="3">
        <f t="shared" ca="1" si="291"/>
        <v>2.9069478191034035E-2</v>
      </c>
      <c r="AZ907" s="3">
        <f t="shared" ca="1" si="274"/>
        <v>2.9440850555779833E-2</v>
      </c>
      <c r="BC907" s="3">
        <f ca="1">-MC!BC907</f>
        <v>1.0038223378831912</v>
      </c>
      <c r="BD907" s="3">
        <f ca="1">-MC!BD907</f>
        <v>0.53649079120977472</v>
      </c>
      <c r="BE907" s="3">
        <f ca="1">-MC!BE907</f>
        <v>-0.96874652985602783</v>
      </c>
    </row>
    <row r="908" spans="1:57" x14ac:dyDescent="0.5">
      <c r="A908" s="3">
        <f t="shared" si="275"/>
        <v>8.9599999999998534</v>
      </c>
      <c r="B908" s="3">
        <f t="shared" ca="1" si="290"/>
        <v>3.3160836520850917E-2</v>
      </c>
      <c r="C908" s="3">
        <f t="shared" ca="1" si="290"/>
        <v>3.3013464408735468E-2</v>
      </c>
      <c r="D908" s="3">
        <f t="shared" ca="1" si="290"/>
        <v>3.2783066183069441E-2</v>
      </c>
      <c r="E908" s="3">
        <f t="shared" ca="1" si="290"/>
        <v>3.2474819451600967E-2</v>
      </c>
      <c r="F908" s="3">
        <f t="shared" ca="1" si="290"/>
        <v>3.2093550699386457E-2</v>
      </c>
      <c r="G908" s="3">
        <f t="shared" ca="1" si="290"/>
        <v>3.1644059732803799E-2</v>
      </c>
      <c r="H908" s="3">
        <f t="shared" ca="1" si="290"/>
        <v>3.1131400125495368E-2</v>
      </c>
      <c r="I908" s="3">
        <f t="shared" ca="1" si="290"/>
        <v>3.0561100216287492E-2</v>
      </c>
      <c r="J908" s="3">
        <f t="shared" ca="1" si="290"/>
        <v>2.9939308952771491E-2</v>
      </c>
      <c r="K908" s="3">
        <f t="shared" ca="1" si="290"/>
        <v>2.9272857363341943E-2</v>
      </c>
      <c r="L908" s="3">
        <f t="shared" ca="1" si="290"/>
        <v>2.8569237386551004E-2</v>
      </c>
      <c r="M908" s="3">
        <f t="shared" ca="1" si="290"/>
        <v>2.7836510877652106E-2</v>
      </c>
      <c r="N908" s="3">
        <f t="shared" ca="1" si="290"/>
        <v>2.7083169233533246E-2</v>
      </c>
      <c r="O908" s="3">
        <f t="shared" ca="1" si="290"/>
        <v>2.6317966647785178E-2</v>
      </c>
      <c r="P908" s="3">
        <f t="shared" ca="1" si="290"/>
        <v>2.5549748028865241E-2</v>
      </c>
      <c r="Q908" s="3">
        <f t="shared" ca="1" si="290"/>
        <v>2.4787287842577936E-2</v>
      </c>
      <c r="R908" s="3">
        <f t="shared" ref="R908:AG923" ca="1" si="293">R907+R$2*$B$7+(R$3*$BC908+R$4*$BD908+R$5*$BE908)*SQRT($B$7)+(S907-R907)/(S$11-R$11)*$B$7</f>
        <v>2.4039150502484005E-2</v>
      </c>
      <c r="S908" s="3">
        <f t="shared" ca="1" si="293"/>
        <v>2.3313577754734877E-2</v>
      </c>
      <c r="T908" s="3">
        <f t="shared" ca="1" si="293"/>
        <v>2.2618404318652488E-2</v>
      </c>
      <c r="U908" s="3">
        <f t="shared" ca="1" si="293"/>
        <v>2.1960999866303E-2</v>
      </c>
      <c r="V908" s="3">
        <f t="shared" ca="1" si="293"/>
        <v>2.1348233171875175E-2</v>
      </c>
      <c r="W908" s="3">
        <f t="shared" ca="1" si="293"/>
        <v>2.0786452993096772E-2</v>
      </c>
      <c r="X908" s="3">
        <f t="shared" ca="1" si="293"/>
        <v>2.0281480086341477E-2</v>
      </c>
      <c r="Y908" s="3">
        <f t="shared" ca="1" si="293"/>
        <v>1.9838605625431681E-2</v>
      </c>
      <c r="Z908" s="3">
        <f t="shared" ca="1" si="293"/>
        <v>1.946259269454307E-2</v>
      </c>
      <c r="AA908" s="3">
        <f t="shared" ca="1" si="293"/>
        <v>1.9157678590069897E-2</v>
      </c>
      <c r="AB908" s="3">
        <f t="shared" ca="1" si="293"/>
        <v>1.8927575493607227E-2</v>
      </c>
      <c r="AC908" s="3">
        <f t="shared" ca="1" si="293"/>
        <v>1.8775465203133706E-2</v>
      </c>
      <c r="AD908" s="3">
        <f t="shared" ca="1" si="293"/>
        <v>1.8703980358681486E-2</v>
      </c>
      <c r="AE908" s="3">
        <f t="shared" ca="1" si="293"/>
        <v>1.8715161150985198E-2</v>
      </c>
      <c r="AF908" s="3">
        <f t="shared" ca="1" si="293"/>
        <v>1.8810374620088003E-2</v>
      </c>
      <c r="AG908" s="3">
        <f t="shared" ca="1" si="293"/>
        <v>1.8990185184171976E-2</v>
      </c>
      <c r="AH908" s="3">
        <f t="shared" ca="1" si="292"/>
        <v>1.9254171317181944E-2</v>
      </c>
      <c r="AI908" s="3">
        <f t="shared" ca="1" si="292"/>
        <v>1.9600694520637448E-2</v>
      </c>
      <c r="AJ908" s="3">
        <f t="shared" ca="1" si="292"/>
        <v>2.0026641500132954E-2</v>
      </c>
      <c r="AK908" s="3">
        <f t="shared" ca="1" si="292"/>
        <v>2.0527175639134514E-2</v>
      </c>
      <c r="AL908" s="3">
        <f t="shared" ca="1" si="292"/>
        <v>2.1095545290792907E-2</v>
      </c>
      <c r="AM908" s="3">
        <f t="shared" ca="1" si="292"/>
        <v>2.1723000333577956E-2</v>
      </c>
      <c r="AN908" s="3">
        <f t="shared" ca="1" si="292"/>
        <v>2.2398862879818827E-2</v>
      </c>
      <c r="AO908" s="3">
        <f t="shared" ca="1" si="292"/>
        <v>2.3110782007325675E-2</v>
      </c>
      <c r="AP908" s="3">
        <f t="shared" ca="1" si="292"/>
        <v>2.3845171924416132E-2</v>
      </c>
      <c r="AQ908" s="3">
        <f t="shared" ca="1" si="292"/>
        <v>2.4587778156923687E-2</v>
      </c>
      <c r="AR908" s="3">
        <f t="shared" ca="1" si="292"/>
        <v>2.5324232268802163E-2</v>
      </c>
      <c r="AS908" s="3">
        <f t="shared" ca="1" si="292"/>
        <v>2.6040380190751777E-2</v>
      </c>
      <c r="AT908" s="3">
        <f t="shared" ca="1" si="292"/>
        <v>2.6722231271528021E-2</v>
      </c>
      <c r="AU908" s="3">
        <f t="shared" ca="1" si="292"/>
        <v>2.73557755753857E-2</v>
      </c>
      <c r="AV908" s="3">
        <f t="shared" ca="1" si="292"/>
        <v>2.7927729105636623E-2</v>
      </c>
      <c r="AW908" s="3">
        <f t="shared" ca="1" si="292"/>
        <v>2.8429008255519059E-2</v>
      </c>
      <c r="AX908" s="3">
        <f t="shared" ca="1" si="291"/>
        <v>2.8861790884816222E-2</v>
      </c>
      <c r="AY908" s="3">
        <f t="shared" ca="1" si="291"/>
        <v>2.9245613408081628E-2</v>
      </c>
      <c r="AZ908" s="3">
        <f t="shared" ca="1" si="274"/>
        <v>2.9608942528752083E-2</v>
      </c>
      <c r="BC908" s="3">
        <f ca="1">-MC!BC908</f>
        <v>0.11188630891806461</v>
      </c>
      <c r="BD908" s="3">
        <f ca="1">-MC!BD908</f>
        <v>-0.46425067738451364</v>
      </c>
      <c r="BE908" s="3">
        <f ca="1">-MC!BE908</f>
        <v>-1.5707829764559218</v>
      </c>
    </row>
    <row r="909" spans="1:57" x14ac:dyDescent="0.5">
      <c r="A909" s="3">
        <f t="shared" si="275"/>
        <v>8.9699999999998532</v>
      </c>
      <c r="B909" s="3">
        <f t="shared" ca="1" si="290"/>
        <v>3.2842980397256825E-2</v>
      </c>
      <c r="C909" s="3">
        <f t="shared" ca="1" si="290"/>
        <v>3.2607884518045312E-2</v>
      </c>
      <c r="D909" s="3">
        <f t="shared" ca="1" si="290"/>
        <v>3.2298410873897412E-2</v>
      </c>
      <c r="E909" s="3">
        <f t="shared" ca="1" si="290"/>
        <v>3.1919412726549197E-2</v>
      </c>
      <c r="F909" s="3">
        <f t="shared" ca="1" si="290"/>
        <v>3.1475395875862656E-2</v>
      </c>
      <c r="G909" s="3">
        <f t="shared" ca="1" si="290"/>
        <v>3.0970842725751145E-2</v>
      </c>
      <c r="H909" s="3">
        <f t="shared" ca="1" si="290"/>
        <v>3.0410491992815942E-2</v>
      </c>
      <c r="I909" s="3">
        <f t="shared" ca="1" si="290"/>
        <v>2.9799558604848373E-2</v>
      </c>
      <c r="J909" s="3">
        <f t="shared" ca="1" si="290"/>
        <v>2.9143878214899169E-2</v>
      </c>
      <c r="K909" s="3">
        <f t="shared" ca="1" si="290"/>
        <v>2.8449967334866079E-2</v>
      </c>
      <c r="L909" s="3">
        <f t="shared" ca="1" si="290"/>
        <v>2.7725001041513105E-2</v>
      </c>
      <c r="M909" s="3">
        <f t="shared" ca="1" si="290"/>
        <v>2.6976721229455426E-2</v>
      </c>
      <c r="N909" s="3">
        <f t="shared" ca="1" si="290"/>
        <v>2.6213295905955367E-2</v>
      </c>
      <c r="O909" s="3">
        <f t="shared" ca="1" si="290"/>
        <v>2.5443152501933165E-2</v>
      </c>
      <c r="P909" s="3">
        <f t="shared" ca="1" si="290"/>
        <v>2.4674806138952798E-2</v>
      </c>
      <c r="Q909" s="3">
        <f t="shared" ca="1" si="290"/>
        <v>2.3916699002885893E-2</v>
      </c>
      <c r="R909" s="3">
        <f t="shared" ca="1" si="293"/>
        <v>2.3177061346557476E-2</v>
      </c>
      <c r="S909" s="3">
        <f t="shared" ca="1" si="293"/>
        <v>2.2463799486401075E-2</v>
      </c>
      <c r="T909" s="3">
        <f t="shared" ca="1" si="293"/>
        <v>2.1784411993115902E-2</v>
      </c>
      <c r="U909" s="3">
        <f t="shared" ca="1" si="293"/>
        <v>2.1145932116760205E-2</v>
      </c>
      <c r="V909" s="3">
        <f t="shared" ca="1" si="293"/>
        <v>2.0554892253954113E-2</v>
      </c>
      <c r="W909" s="3">
        <f t="shared" ca="1" si="293"/>
        <v>2.0017305018447992E-2</v>
      </c>
      <c r="X909" s="3">
        <f t="shared" ca="1" si="293"/>
        <v>1.9538655336310086E-2</v>
      </c>
      <c r="Y909" s="3">
        <f t="shared" ca="1" si="293"/>
        <v>1.9123898865980926E-2</v>
      </c>
      <c r="Z909" s="3">
        <f t="shared" ca="1" si="293"/>
        <v>1.8777463437123824E-2</v>
      </c>
      <c r="AA909" s="3">
        <f t="shared" ca="1" si="293"/>
        <v>1.8503251241910428E-2</v>
      </c>
      <c r="AB909" s="3">
        <f t="shared" ca="1" si="293"/>
        <v>1.8304639305630362E-2</v>
      </c>
      <c r="AC909" s="3">
        <f t="shared" ca="1" si="293"/>
        <v>1.8184473860926902E-2</v>
      </c>
      <c r="AD909" s="3">
        <f t="shared" ca="1" si="293"/>
        <v>1.814505099522341E-2</v>
      </c>
      <c r="AE909" s="3">
        <f t="shared" ca="1" si="293"/>
        <v>1.8188072524436622E-2</v>
      </c>
      <c r="AF909" s="3">
        <f t="shared" ca="1" si="293"/>
        <v>1.8314564232854588E-2</v>
      </c>
      <c r="AG909" s="3">
        <f t="shared" ca="1" si="293"/>
        <v>1.8524745247246885E-2</v>
      </c>
      <c r="AH909" s="3">
        <f t="shared" ca="1" si="292"/>
        <v>1.881784369054695E-2</v>
      </c>
      <c r="AI909" s="3">
        <f t="shared" ca="1" si="292"/>
        <v>1.9191865058037431E-2</v>
      </c>
      <c r="AJ909" s="3">
        <f t="shared" ca="1" si="292"/>
        <v>1.9643334532415214E-2</v>
      </c>
      <c r="AK909" s="3">
        <f t="shared" ca="1" si="292"/>
        <v>2.016704956114054E-2</v>
      </c>
      <c r="AL909" s="3">
        <f t="shared" ca="1" si="292"/>
        <v>2.0755890297526419E-2</v>
      </c>
      <c r="AM909" s="3">
        <f t="shared" ca="1" si="292"/>
        <v>2.1400739242472645E-2</v>
      </c>
      <c r="AN909" s="3">
        <f t="shared" ca="1" si="292"/>
        <v>2.2090555657785296E-2</v>
      </c>
      <c r="AO909" s="3">
        <f t="shared" ca="1" si="292"/>
        <v>2.2812634014294324E-2</v>
      </c>
      <c r="AP909" s="3">
        <f t="shared" ca="1" si="292"/>
        <v>2.355304479089193E-2</v>
      </c>
      <c r="AQ909" s="3">
        <f t="shared" ca="1" si="292"/>
        <v>2.4297200533763746E-2</v>
      </c>
      <c r="AR909" s="3">
        <f t="shared" ca="1" si="292"/>
        <v>2.5030406180917519E-2</v>
      </c>
      <c r="AS909" s="3">
        <f t="shared" ca="1" si="292"/>
        <v>2.5738179969473616E-2</v>
      </c>
      <c r="AT909" s="3">
        <f t="shared" ca="1" si="292"/>
        <v>2.6406200050788715E-2</v>
      </c>
      <c r="AU909" s="3">
        <f t="shared" ca="1" si="292"/>
        <v>2.7020140582229707E-2</v>
      </c>
      <c r="AV909" s="3">
        <f t="shared" ca="1" si="292"/>
        <v>2.7566471810234874E-2</v>
      </c>
      <c r="AW909" s="3">
        <f t="shared" ca="1" si="292"/>
        <v>2.8036006570039542E-2</v>
      </c>
      <c r="AX909" s="3">
        <f t="shared" ca="1" si="291"/>
        <v>2.8430942442485993E-2</v>
      </c>
      <c r="AY909" s="3">
        <f t="shared" ca="1" si="291"/>
        <v>2.8770668740978216E-2</v>
      </c>
      <c r="AZ909" s="3">
        <f t="shared" ref="AZ909:AZ972" ca="1" si="294">AZ908+AZ$2*$B$7+(AZ$3*$BC909+AZ$4*$BD909+AZ$5*$BE909)*SQRT($B$7)+(AZ908-AY908)/(AZ$11-AY$11)*$B$7</f>
        <v>2.9083169193016352E-2</v>
      </c>
      <c r="BC909" s="3">
        <f ca="1">-MC!BC909</f>
        <v>-0.90874310390479884</v>
      </c>
      <c r="BD909" s="3">
        <f ca="1">-MC!BD909</f>
        <v>0.43655638565416233</v>
      </c>
      <c r="BE909" s="3">
        <f ca="1">-MC!BE909</f>
        <v>-0.89405423859210842</v>
      </c>
    </row>
    <row r="910" spans="1:57" x14ac:dyDescent="0.5">
      <c r="A910" s="3">
        <f t="shared" ref="A910:A973" si="295">A909+0.01</f>
        <v>8.979999999999853</v>
      </c>
      <c r="B910" s="3">
        <f t="shared" ref="B910:Q925" ca="1" si="296">B909+B$2*$B$7+(B$3*$BC910+B$4*$BD910+B$5*$BE910)*SQRT($B$7)+(C909-B909)/(C$11-B$11)*$B$7</f>
        <v>3.2344980925758167E-2</v>
      </c>
      <c r="C910" s="3">
        <f t="shared" ca="1" si="296"/>
        <v>3.2102947840082219E-2</v>
      </c>
      <c r="D910" s="3">
        <f t="shared" ca="1" si="296"/>
        <v>3.1787806132805872E-2</v>
      </c>
      <c r="E910" s="3">
        <f t="shared" ca="1" si="296"/>
        <v>3.1404355133220596E-2</v>
      </c>
      <c r="F910" s="3">
        <f t="shared" ca="1" si="296"/>
        <v>3.0957050361999677E-2</v>
      </c>
      <c r="G910" s="3">
        <f t="shared" ca="1" si="296"/>
        <v>3.0450327211851494E-2</v>
      </c>
      <c r="H910" s="3">
        <f t="shared" ca="1" si="296"/>
        <v>2.9888879911607453E-2</v>
      </c>
      <c r="I910" s="3">
        <f t="shared" ca="1" si="296"/>
        <v>2.9277880320704889E-2</v>
      </c>
      <c r="J910" s="3">
        <f t="shared" ca="1" si="296"/>
        <v>2.8623121113565905E-2</v>
      </c>
      <c r="K910" s="3">
        <f t="shared" ca="1" si="296"/>
        <v>2.7931074579036704E-2</v>
      </c>
      <c r="L910" s="3">
        <f t="shared" ca="1" si="296"/>
        <v>2.7208869210467241E-2</v>
      </c>
      <c r="M910" s="3">
        <f t="shared" ca="1" si="296"/>
        <v>2.6464197213605791E-2</v>
      </c>
      <c r="N910" s="3">
        <f t="shared" ca="1" si="296"/>
        <v>2.5705173478979215E-2</v>
      </c>
      <c r="O910" s="3">
        <f t="shared" ca="1" si="296"/>
        <v>2.4940168954703888E-2</v>
      </c>
      <c r="P910" s="3">
        <f t="shared" ca="1" si="296"/>
        <v>2.4177639265940729E-2</v>
      </c>
      <c r="Q910" s="3">
        <f t="shared" ca="1" si="296"/>
        <v>2.3425964621363541E-2</v>
      </c>
      <c r="R910" s="3">
        <f t="shared" ca="1" si="293"/>
        <v>2.2693311428033106E-2</v>
      </c>
      <c r="S910" s="3">
        <f t="shared" ca="1" si="293"/>
        <v>2.1987520898638046E-2</v>
      </c>
      <c r="T910" s="3">
        <f t="shared" ca="1" si="293"/>
        <v>2.1316025790138252E-2</v>
      </c>
      <c r="U910" s="3">
        <f t="shared" ca="1" si="293"/>
        <v>2.0685793271823953E-2</v>
      </c>
      <c r="V910" s="3">
        <f t="shared" ca="1" si="293"/>
        <v>2.0103289707769565E-2</v>
      </c>
      <c r="W910" s="3">
        <f t="shared" ca="1" si="293"/>
        <v>1.9574461914372614E-2</v>
      </c>
      <c r="X910" s="3">
        <f t="shared" ca="1" si="293"/>
        <v>1.9104729334045469E-2</v>
      </c>
      <c r="Y910" s="3">
        <f t="shared" ca="1" si="293"/>
        <v>1.8698982455415302E-2</v>
      </c>
      <c r="Z910" s="3">
        <f t="shared" ca="1" si="293"/>
        <v>1.8361584196989945E-2</v>
      </c>
      <c r="AA910" s="3">
        <f t="shared" ca="1" si="293"/>
        <v>1.8096371986027888E-2</v>
      </c>
      <c r="AB910" s="3">
        <f t="shared" ca="1" si="293"/>
        <v>1.7906658023683832E-2</v>
      </c>
      <c r="AC910" s="3">
        <f t="shared" ca="1" si="293"/>
        <v>1.7795223297871293E-2</v>
      </c>
      <c r="AD910" s="3">
        <f t="shared" ca="1" si="293"/>
        <v>1.7764297647311789E-2</v>
      </c>
      <c r="AE910" s="3">
        <f t="shared" ca="1" si="293"/>
        <v>1.7815514795836512E-2</v>
      </c>
      <c r="AF910" s="3">
        <f t="shared" ca="1" si="293"/>
        <v>1.7949829531616352E-2</v>
      </c>
      <c r="AG910" s="3">
        <f t="shared" ca="1" si="293"/>
        <v>1.8167385929167525E-2</v>
      </c>
      <c r="AH910" s="3">
        <f t="shared" ca="1" si="292"/>
        <v>1.8467331987658663E-2</v>
      </c>
      <c r="AI910" s="3">
        <f t="shared" ca="1" si="292"/>
        <v>1.8847587426153424E-2</v>
      </c>
      <c r="AJ910" s="3">
        <f t="shared" ca="1" si="292"/>
        <v>1.9304586156540036E-2</v>
      </c>
      <c r="AK910" s="3">
        <f t="shared" ca="1" si="292"/>
        <v>1.9833029985347406E-2</v>
      </c>
      <c r="AL910" s="3">
        <f t="shared" ca="1" si="292"/>
        <v>2.0425701222847235E-2</v>
      </c>
      <c r="AM910" s="3">
        <f t="shared" ca="1" si="292"/>
        <v>2.1073385423261318E-2</v>
      </c>
      <c r="AN910" s="3">
        <f t="shared" ca="1" si="292"/>
        <v>2.1764949503094617E-2</v>
      </c>
      <c r="AO910" s="3">
        <f t="shared" ca="1" si="292"/>
        <v>2.2487603884099081E-2</v>
      </c>
      <c r="AP910" s="3">
        <f t="shared" ca="1" si="292"/>
        <v>2.3227345871088129E-2</v>
      </c>
      <c r="AQ910" s="3">
        <f t="shared" ca="1" si="292"/>
        <v>2.3969525498024686E-2</v>
      </c>
      <c r="AR910" s="3">
        <f t="shared" ca="1" si="292"/>
        <v>2.4699391395968839E-2</v>
      </c>
      <c r="AS910" s="3">
        <f t="shared" ca="1" si="292"/>
        <v>2.5402404378735838E-2</v>
      </c>
      <c r="AT910" s="3">
        <f t="shared" ca="1" si="292"/>
        <v>2.6064182046444867E-2</v>
      </c>
      <c r="AU910" s="3">
        <f t="shared" ca="1" si="292"/>
        <v>2.6670354392926299E-2</v>
      </c>
      <c r="AV910" s="3">
        <f t="shared" ca="1" si="292"/>
        <v>2.7207419092073401E-2</v>
      </c>
      <c r="AW910" s="3">
        <f t="shared" ca="1" si="292"/>
        <v>2.7666358227050894E-2</v>
      </c>
      <c r="AX910" s="3">
        <f t="shared" ca="1" si="291"/>
        <v>2.8049656103667067E-2</v>
      </c>
      <c r="AY910" s="3">
        <f t="shared" ca="1" si="291"/>
        <v>2.8376818557031749E-2</v>
      </c>
      <c r="AZ910" s="3">
        <f t="shared" ca="1" si="294"/>
        <v>2.8675760987455425E-2</v>
      </c>
      <c r="BC910" s="3">
        <f ca="1">-MC!BC910</f>
        <v>-0.65820704280515585</v>
      </c>
      <c r="BD910" s="3">
        <f ca="1">-MC!BD910</f>
        <v>0.20579973190940137</v>
      </c>
      <c r="BE910" s="3">
        <f ca="1">-MC!BE910</f>
        <v>-6.6648170829664011E-3</v>
      </c>
    </row>
    <row r="911" spans="1:57" x14ac:dyDescent="0.5">
      <c r="A911" s="3">
        <f t="shared" si="295"/>
        <v>8.9899999999998528</v>
      </c>
      <c r="B911" s="3">
        <f t="shared" ca="1" si="296"/>
        <v>3.2077197224932234E-2</v>
      </c>
      <c r="C911" s="3">
        <f t="shared" ca="1" si="296"/>
        <v>3.1929129055770583E-2</v>
      </c>
      <c r="D911" s="3">
        <f t="shared" ca="1" si="296"/>
        <v>3.1697361922054329E-2</v>
      </c>
      <c r="E911" s="3">
        <f t="shared" ca="1" si="296"/>
        <v>3.1387126054216799E-2</v>
      </c>
      <c r="F911" s="3">
        <f t="shared" ca="1" si="296"/>
        <v>3.1003311519623614E-2</v>
      </c>
      <c r="G911" s="3">
        <f t="shared" ca="1" si="296"/>
        <v>3.0550791510768258E-2</v>
      </c>
      <c r="H911" s="3">
        <f t="shared" ca="1" si="296"/>
        <v>3.0034700557621932E-2</v>
      </c>
      <c r="I911" s="3">
        <f t="shared" ca="1" si="296"/>
        <v>2.9460652213583852E-2</v>
      </c>
      <c r="J911" s="3">
        <f t="shared" ca="1" si="296"/>
        <v>2.88348809100804E-2</v>
      </c>
      <c r="K911" s="3">
        <f t="shared" ca="1" si="296"/>
        <v>2.8164299426220347E-2</v>
      </c>
      <c r="L911" s="3">
        <f t="shared" ca="1" si="296"/>
        <v>2.7456474370351903E-2</v>
      </c>
      <c r="M911" s="3">
        <f t="shared" ca="1" si="296"/>
        <v>2.6719532951320436E-2</v>
      </c>
      <c r="N911" s="3">
        <f t="shared" ca="1" si="296"/>
        <v>2.5962021636117338E-2</v>
      </c>
      <c r="O911" s="3">
        <f t="shared" ca="1" si="296"/>
        <v>2.5192739590304492E-2</v>
      </c>
      <c r="P911" s="3">
        <f t="shared" ca="1" si="296"/>
        <v>2.4420567653545236E-2</v>
      </c>
      <c r="Q911" s="3">
        <f t="shared" ca="1" si="296"/>
        <v>2.3654308780465587E-2</v>
      </c>
      <c r="R911" s="3">
        <f t="shared" ca="1" si="293"/>
        <v>2.2902550267723823E-2</v>
      </c>
      <c r="S911" s="3">
        <f t="shared" ca="1" si="293"/>
        <v>2.2173552970585136E-2</v>
      </c>
      <c r="T911" s="3">
        <f t="shared" ca="1" si="293"/>
        <v>2.1475168587450896E-2</v>
      </c>
      <c r="U911" s="3">
        <f t="shared" ca="1" si="293"/>
        <v>2.0814782968329108E-2</v>
      </c>
      <c r="V911" s="3">
        <f t="shared" ca="1" si="293"/>
        <v>2.0199281209973701E-2</v>
      </c>
      <c r="W911" s="3">
        <f t="shared" ca="1" si="293"/>
        <v>1.963502909822467E-2</v>
      </c>
      <c r="X911" s="3">
        <f t="shared" ca="1" si="293"/>
        <v>1.9127865358636718E-2</v>
      </c>
      <c r="Y911" s="3">
        <f t="shared" ca="1" si="293"/>
        <v>1.8683100075718176E-2</v>
      </c>
      <c r="Z911" s="3">
        <f t="shared" ca="1" si="293"/>
        <v>1.8305516020267608E-2</v>
      </c>
      <c r="AA911" s="3">
        <f t="shared" ca="1" si="293"/>
        <v>1.799937061396727E-2</v>
      </c>
      <c r="AB911" s="3">
        <f t="shared" ca="1" si="293"/>
        <v>1.7768395985946411E-2</v>
      </c>
      <c r="AC911" s="3">
        <f t="shared" ca="1" si="293"/>
        <v>1.7615792619830713E-2</v>
      </c>
      <c r="AD911" s="3">
        <f t="shared" ca="1" si="293"/>
        <v>1.7544208829293528E-2</v>
      </c>
      <c r="AE911" s="3">
        <f t="shared" ca="1" si="293"/>
        <v>1.7555694948521244E-2</v>
      </c>
      <c r="AF911" s="3">
        <f t="shared" ca="1" si="293"/>
        <v>1.7651619448966229E-2</v>
      </c>
      <c r="AG911" s="3">
        <f t="shared" ca="1" si="293"/>
        <v>1.7832536011982467E-2</v>
      </c>
      <c r="AH911" s="3">
        <f t="shared" ca="1" si="292"/>
        <v>1.8097997160446071E-2</v>
      </c>
      <c r="AI911" s="3">
        <f t="shared" ca="1" si="292"/>
        <v>1.8446321487831274E-2</v>
      </c>
      <c r="AJ911" s="3">
        <f t="shared" ca="1" si="292"/>
        <v>1.8874336308336556E-2</v>
      </c>
      <c r="AK911" s="3">
        <f t="shared" ca="1" si="292"/>
        <v>1.9377132504038656E-2</v>
      </c>
      <c r="AL911" s="3">
        <f t="shared" ca="1" si="292"/>
        <v>1.9947879320616587E-2</v>
      </c>
      <c r="AM911" s="3">
        <f t="shared" ca="1" si="292"/>
        <v>2.0577750218163066E-2</v>
      </c>
      <c r="AN911" s="3">
        <f t="shared" ca="1" si="292"/>
        <v>2.1256004694327747E-2</v>
      </c>
      <c r="AO911" s="3">
        <f t="shared" ca="1" si="292"/>
        <v>2.1970254099805926E-2</v>
      </c>
      <c r="AP911" s="3">
        <f t="shared" ca="1" si="292"/>
        <v>2.2706907539090729E-2</v>
      </c>
      <c r="AQ911" s="3">
        <f t="shared" ca="1" si="292"/>
        <v>2.3451737418549237E-2</v>
      </c>
      <c r="AR911" s="3">
        <f t="shared" ca="1" si="292"/>
        <v>2.419042080048809E-2</v>
      </c>
      <c r="AS911" s="3">
        <f t="shared" ca="1" si="292"/>
        <v>2.4908845773380144E-2</v>
      </c>
      <c r="AT911" s="3">
        <f t="shared" ca="1" si="292"/>
        <v>2.5593054474382457E-2</v>
      </c>
      <c r="AU911" s="3">
        <f t="shared" ca="1" si="292"/>
        <v>2.6229118926130085E-2</v>
      </c>
      <c r="AV911" s="3">
        <f t="shared" ca="1" si="292"/>
        <v>2.6804051826902132E-2</v>
      </c>
      <c r="AW911" s="3">
        <f t="shared" ca="1" si="292"/>
        <v>2.7309491617854811E-2</v>
      </c>
      <c r="AX911" s="3">
        <f t="shared" ca="1" si="291"/>
        <v>2.7748690686218571E-2</v>
      </c>
      <c r="AY911" s="3">
        <f t="shared" ca="1" si="291"/>
        <v>2.8141752452352543E-2</v>
      </c>
      <c r="AZ911" s="3">
        <f t="shared" ca="1" si="294"/>
        <v>2.8517029999972448E-2</v>
      </c>
      <c r="BC911" s="3">
        <f ca="1">-MC!BC911</f>
        <v>-0.21260375171256651</v>
      </c>
      <c r="BD911" s="3">
        <f ca="1">-MC!BD911</f>
        <v>-0.82087572017289823</v>
      </c>
      <c r="BE911" s="3">
        <f ca="1">-MC!BE911</f>
        <v>0.88023954786479397</v>
      </c>
    </row>
    <row r="912" spans="1:57" x14ac:dyDescent="0.5">
      <c r="A912" s="3">
        <f t="shared" si="295"/>
        <v>8.9999999999998526</v>
      </c>
      <c r="B912" s="3">
        <f t="shared" ca="1" si="296"/>
        <v>3.289882241964015E-2</v>
      </c>
      <c r="C912" s="3">
        <f t="shared" ca="1" si="296"/>
        <v>3.2714662914812398E-2</v>
      </c>
      <c r="D912" s="3">
        <f t="shared" ca="1" si="296"/>
        <v>3.2451751220355776E-2</v>
      </c>
      <c r="E912" s="3">
        <f t="shared" ca="1" si="296"/>
        <v>3.2115109841429824E-2</v>
      </c>
      <c r="F912" s="3">
        <f t="shared" ca="1" si="296"/>
        <v>3.1709424757827648E-2</v>
      </c>
      <c r="G912" s="3">
        <f t="shared" ca="1" si="296"/>
        <v>3.1239368312528264E-2</v>
      </c>
      <c r="H912" s="3">
        <f t="shared" ca="1" si="296"/>
        <v>3.0709876665172421E-2</v>
      </c>
      <c r="I912" s="3">
        <f t="shared" ca="1" si="296"/>
        <v>3.0126366365055373E-2</v>
      </c>
      <c r="J912" s="3">
        <f t="shared" ca="1" si="296"/>
        <v>2.9494874875946275E-2</v>
      </c>
      <c r="K912" s="3">
        <f t="shared" ca="1" si="296"/>
        <v>2.882211672038449E-2</v>
      </c>
      <c r="L912" s="3">
        <f t="shared" ca="1" si="296"/>
        <v>2.8115457860151773E-2</v>
      </c>
      <c r="M912" s="3">
        <f t="shared" ca="1" si="296"/>
        <v>2.7382821739331258E-2</v>
      </c>
      <c r="N912" s="3">
        <f t="shared" ca="1" si="296"/>
        <v>2.6632547634871793E-2</v>
      </c>
      <c r="O912" s="3">
        <f t="shared" ca="1" si="296"/>
        <v>2.5873224170395236E-2</v>
      </c>
      <c r="P912" s="3">
        <f t="shared" ca="1" si="296"/>
        <v>2.5113518651369651E-2</v>
      </c>
      <c r="Q912" s="3">
        <f t="shared" ca="1" si="296"/>
        <v>2.4362018041919484E-2</v>
      </c>
      <c r="R912" s="3">
        <f t="shared" ca="1" si="293"/>
        <v>2.3627091804033416E-2</v>
      </c>
      <c r="S912" s="3">
        <f t="shared" ca="1" si="293"/>
        <v>2.2916781722203825E-2</v>
      </c>
      <c r="T912" s="3">
        <f t="shared" ca="1" si="293"/>
        <v>2.223871973173239E-2</v>
      </c>
      <c r="U912" s="3">
        <f t="shared" ca="1" si="293"/>
        <v>2.1600071665057455E-2</v>
      </c>
      <c r="V912" s="3">
        <f t="shared" ca="1" si="293"/>
        <v>2.1007502657021039E-2</v>
      </c>
      <c r="W912" s="3">
        <f t="shared" ca="1" si="293"/>
        <v>2.0467158769852903E-2</v>
      </c>
      <c r="X912" s="3">
        <f t="shared" ca="1" si="293"/>
        <v>1.9984659319178193E-2</v>
      </c>
      <c r="Y912" s="3">
        <f t="shared" ca="1" si="293"/>
        <v>1.9565095291187901E-2</v>
      </c>
      <c r="Z912" s="3">
        <f t="shared" ca="1" si="293"/>
        <v>1.9213030612487303E-2</v>
      </c>
      <c r="AA912" s="3">
        <f t="shared" ca="1" si="293"/>
        <v>1.8932503998526751E-2</v>
      </c>
      <c r="AB912" s="3">
        <f t="shared" ca="1" si="293"/>
        <v>1.8727028798438107E-2</v>
      </c>
      <c r="AC912" s="3">
        <f t="shared" ca="1" si="293"/>
        <v>1.8599586271817337E-2</v>
      </c>
      <c r="AD912" s="3">
        <f t="shared" ca="1" si="293"/>
        <v>1.8552604470671009E-2</v>
      </c>
      <c r="AE912" s="3">
        <f t="shared" ca="1" si="293"/>
        <v>1.8587911581672535E-2</v>
      </c>
      <c r="AF912" s="3">
        <f t="shared" ca="1" si="293"/>
        <v>1.870665097870022E-2</v>
      </c>
      <c r="AG912" s="3">
        <f t="shared" ca="1" si="293"/>
        <v>1.8909147148956525E-2</v>
      </c>
      <c r="AH912" s="3">
        <f t="shared" ca="1" si="292"/>
        <v>1.919471832671241E-2</v>
      </c>
      <c r="AI912" s="3">
        <f t="shared" ca="1" si="292"/>
        <v>1.9561443171084002E-2</v>
      </c>
      <c r="AJ912" s="3">
        <f t="shared" ca="1" si="292"/>
        <v>2.00059036127181E-2</v>
      </c>
      <c r="AK912" s="3">
        <f t="shared" ca="1" si="292"/>
        <v>2.0522940867109787E-2</v>
      </c>
      <c r="AL912" s="3">
        <f t="shared" ca="1" si="292"/>
        <v>2.1105472435427968E-2</v>
      </c>
      <c r="AM912" s="3">
        <f t="shared" ca="1" si="292"/>
        <v>2.1744421077815074E-2</v>
      </c>
      <c r="AN912" s="3">
        <f t="shared" ca="1" si="292"/>
        <v>2.2428800340694739E-2</v>
      </c>
      <c r="AO912" s="3">
        <f t="shared" ca="1" si="292"/>
        <v>2.3145984021793659E-2</v>
      </c>
      <c r="AP912" s="3">
        <f t="shared" ca="1" si="292"/>
        <v>2.3882154537412461E-2</v>
      </c>
      <c r="AQ912" s="3">
        <f t="shared" ca="1" si="292"/>
        <v>2.4622868088172555E-2</v>
      </c>
      <c r="AR912" s="3">
        <f t="shared" ca="1" si="292"/>
        <v>2.5353591445168668E-2</v>
      </c>
      <c r="AS912" s="3">
        <f t="shared" ca="1" si="292"/>
        <v>2.6060001217452177E-2</v>
      </c>
      <c r="AT912" s="3">
        <f t="shared" ca="1" si="292"/>
        <v>2.6727925729726685E-2</v>
      </c>
      <c r="AU912" s="3">
        <f t="shared" ca="1" si="292"/>
        <v>2.734324179401685E-2</v>
      </c>
      <c r="AV912" s="3">
        <f t="shared" ca="1" si="292"/>
        <v>2.7892841260333059E-2</v>
      </c>
      <c r="AW912" s="3">
        <f t="shared" ca="1" si="292"/>
        <v>2.8368382462964928E-2</v>
      </c>
      <c r="AX912" s="3">
        <f t="shared" ca="1" si="291"/>
        <v>2.8773243761314949E-2</v>
      </c>
      <c r="AY912" s="3">
        <f t="shared" ca="1" si="291"/>
        <v>2.9127484263627972E-2</v>
      </c>
      <c r="AZ912" s="3">
        <f t="shared" ca="1" si="294"/>
        <v>2.9459038567941631E-2</v>
      </c>
      <c r="BC912" s="3">
        <f ca="1">-MC!BC912</f>
        <v>1.4237477998036221</v>
      </c>
      <c r="BD912" s="3">
        <f ca="1">-MC!BD912</f>
        <v>0.57485695115776014</v>
      </c>
      <c r="BE912" s="3">
        <f ca="1">-MC!BE912</f>
        <v>-0.23885854478511259</v>
      </c>
    </row>
    <row r="913" spans="1:57" x14ac:dyDescent="0.5">
      <c r="A913" s="3">
        <f t="shared" si="295"/>
        <v>9.0099999999998523</v>
      </c>
      <c r="B913" s="3">
        <f t="shared" ca="1" si="296"/>
        <v>3.1772686641166732E-2</v>
      </c>
      <c r="C913" s="3">
        <f t="shared" ca="1" si="296"/>
        <v>3.1735940650213484E-2</v>
      </c>
      <c r="D913" s="3">
        <f t="shared" ca="1" si="296"/>
        <v>3.161323827052577E-2</v>
      </c>
      <c r="E913" s="3">
        <f t="shared" ca="1" si="296"/>
        <v>3.1409751971235883E-2</v>
      </c>
      <c r="F913" s="3">
        <f t="shared" ca="1" si="296"/>
        <v>3.1130321325818094E-2</v>
      </c>
      <c r="G913" s="3">
        <f t="shared" ca="1" si="296"/>
        <v>3.0779775493813135E-2</v>
      </c>
      <c r="H913" s="3">
        <f t="shared" ca="1" si="296"/>
        <v>3.0363209908348354E-2</v>
      </c>
      <c r="I913" s="3">
        <f t="shared" ca="1" si="296"/>
        <v>2.9886201731836499E-2</v>
      </c>
      <c r="J913" s="3">
        <f t="shared" ca="1" si="296"/>
        <v>2.9354949051103762E-2</v>
      </c>
      <c r="K913" s="3">
        <f t="shared" ca="1" si="296"/>
        <v>2.8776325700812681E-2</v>
      </c>
      <c r="L913" s="3">
        <f t="shared" ca="1" si="296"/>
        <v>2.8157854550307147E-2</v>
      </c>
      <c r="M913" s="3">
        <f t="shared" ca="1" si="296"/>
        <v>2.7507612826894984E-2</v>
      </c>
      <c r="N913" s="3">
        <f t="shared" ca="1" si="296"/>
        <v>2.6834090166937056E-2</v>
      </c>
      <c r="O913" s="3">
        <f t="shared" ca="1" si="296"/>
        <v>2.6146022208762602E-2</v>
      </c>
      <c r="P913" s="3">
        <f t="shared" ca="1" si="296"/>
        <v>2.5452220291010807E-2</v>
      </c>
      <c r="Q913" s="3">
        <f t="shared" ca="1" si="296"/>
        <v>2.4761412966913702E-2</v>
      </c>
      <c r="R913" s="3">
        <f t="shared" ca="1" si="293"/>
        <v>2.4082109455560819E-2</v>
      </c>
      <c r="S913" s="3">
        <f t="shared" ca="1" si="293"/>
        <v>2.3422490073317703E-2</v>
      </c>
      <c r="T913" s="3">
        <f t="shared" ca="1" si="293"/>
        <v>2.2790324603789464E-2</v>
      </c>
      <c r="U913" s="3">
        <f t="shared" ca="1" si="293"/>
        <v>2.2192916479450445E-2</v>
      </c>
      <c r="V913" s="3">
        <f t="shared" ca="1" si="293"/>
        <v>2.1637068494489316E-2</v>
      </c>
      <c r="W913" s="3">
        <f t="shared" ca="1" si="293"/>
        <v>2.112906461029173E-2</v>
      </c>
      <c r="X913" s="3">
        <f t="shared" ca="1" si="293"/>
        <v>2.0674662355278033E-2</v>
      </c>
      <c r="Y913" s="3">
        <f t="shared" ca="1" si="293"/>
        <v>2.0279091238896874E-2</v>
      </c>
      <c r="Z913" s="3">
        <f t="shared" ca="1" si="293"/>
        <v>1.9947053962811989E-2</v>
      </c>
      <c r="AA913" s="3">
        <f t="shared" ca="1" si="293"/>
        <v>1.9682728151259033E-2</v>
      </c>
      <c r="AB913" s="3">
        <f t="shared" ca="1" si="293"/>
        <v>1.9489765980984352E-2</v>
      </c>
      <c r="AC913" s="3">
        <f t="shared" ca="1" si="293"/>
        <v>1.9371287083293963E-2</v>
      </c>
      <c r="AD913" s="3">
        <f t="shared" ca="1" si="293"/>
        <v>1.932985682730325E-2</v>
      </c>
      <c r="AE913" s="3">
        <f t="shared" ca="1" si="293"/>
        <v>1.9367438809663941E-2</v>
      </c>
      <c r="AF913" s="3">
        <f t="shared" ca="1" si="293"/>
        <v>1.9485308841241243E-2</v>
      </c>
      <c r="AG913" s="3">
        <f t="shared" ca="1" si="293"/>
        <v>1.9683919729689539E-2</v>
      </c>
      <c r="AH913" s="3">
        <f t="shared" ca="1" si="292"/>
        <v>1.9962712924252096E-2</v>
      </c>
      <c r="AI913" s="3">
        <f t="shared" ca="1" si="292"/>
        <v>2.0319884657195576E-2</v>
      </c>
      <c r="AJ913" s="3">
        <f t="shared" ca="1" si="292"/>
        <v>2.0752129006447018E-2</v>
      </c>
      <c r="AK913" s="3">
        <f t="shared" ca="1" si="292"/>
        <v>2.1254395095853786E-2</v>
      </c>
      <c r="AL913" s="3">
        <f t="shared" ca="1" si="292"/>
        <v>2.1819706319458398E-2</v>
      </c>
      <c r="AM913" s="3">
        <f t="shared" ca="1" si="292"/>
        <v>2.2439092448919999E-2</v>
      </c>
      <c r="AN913" s="3">
        <f t="shared" ca="1" si="292"/>
        <v>2.310167886389387E-2</v>
      </c>
      <c r="AO913" s="3">
        <f t="shared" ca="1" si="292"/>
        <v>2.379495964292614E-2</v>
      </c>
      <c r="AP913" s="3">
        <f t="shared" ca="1" si="292"/>
        <v>2.4505248340266399E-2</v>
      </c>
      <c r="AQ913" s="3">
        <f t="shared" ca="1" si="292"/>
        <v>2.5218242685573565E-2</v>
      </c>
      <c r="AR913" s="3">
        <f t="shared" ca="1" si="292"/>
        <v>2.5919556751458777E-2</v>
      </c>
      <c r="AS913" s="3">
        <f t="shared" ca="1" si="292"/>
        <v>2.6595013237383825E-2</v>
      </c>
      <c r="AT913" s="3">
        <f t="shared" ca="1" si="292"/>
        <v>2.7230584644128218E-2</v>
      </c>
      <c r="AU913" s="3">
        <f t="shared" ca="1" si="292"/>
        <v>2.7812311676845575E-2</v>
      </c>
      <c r="AV913" s="3">
        <f t="shared" ca="1" si="292"/>
        <v>2.8327325768598116E-2</v>
      </c>
      <c r="AW913" s="3">
        <f t="shared" ca="1" si="292"/>
        <v>2.8767664884882166E-2</v>
      </c>
      <c r="AX913" s="3">
        <f t="shared" ca="1" si="291"/>
        <v>2.9137187568079027E-2</v>
      </c>
      <c r="AY913" s="3">
        <f t="shared" ca="1" si="291"/>
        <v>2.9456258747340522E-2</v>
      </c>
      <c r="AZ913" s="3">
        <f t="shared" ca="1" si="294"/>
        <v>2.9752858560821983E-2</v>
      </c>
      <c r="BC913" s="3">
        <f ca="1">-MC!BC913</f>
        <v>0.60472316191705211</v>
      </c>
      <c r="BD913" s="3">
        <f ca="1">-MC!BD913</f>
        <v>1.346871811209148</v>
      </c>
      <c r="BE913" s="3">
        <f ca="1">-MC!BE913</f>
        <v>2.1729736819060896</v>
      </c>
    </row>
    <row r="914" spans="1:57" x14ac:dyDescent="0.5">
      <c r="A914" s="3">
        <f t="shared" si="295"/>
        <v>9.0199999999998521</v>
      </c>
      <c r="B914" s="3">
        <f t="shared" ca="1" si="296"/>
        <v>3.1096002928134806E-2</v>
      </c>
      <c r="C914" s="3">
        <f t="shared" ca="1" si="296"/>
        <v>3.1103919297491043E-2</v>
      </c>
      <c r="D914" s="3">
        <f t="shared" ca="1" si="296"/>
        <v>3.102468785356275E-2</v>
      </c>
      <c r="E914" s="3">
        <f t="shared" ca="1" si="296"/>
        <v>3.0863474753333113E-2</v>
      </c>
      <c r="F914" s="3">
        <f t="shared" ca="1" si="296"/>
        <v>3.0625116879699155E-2</v>
      </c>
      <c r="G914" s="3">
        <f t="shared" ca="1" si="296"/>
        <v>3.0314443909185806E-2</v>
      </c>
      <c r="H914" s="3">
        <f t="shared" ca="1" si="296"/>
        <v>2.9936554226483607E-2</v>
      </c>
      <c r="I914" s="3">
        <f t="shared" ca="1" si="296"/>
        <v>2.9497029258605569E-2</v>
      </c>
      <c r="J914" s="3">
        <f t="shared" ca="1" si="296"/>
        <v>2.9002071340500226E-2</v>
      </c>
      <c r="K914" s="3">
        <f t="shared" ca="1" si="296"/>
        <v>2.845855722214604E-2</v>
      </c>
      <c r="L914" s="3">
        <f t="shared" ca="1" si="296"/>
        <v>2.7874010269246283E-2</v>
      </c>
      <c r="M914" s="3">
        <f t="shared" ca="1" si="296"/>
        <v>2.7256505075141171E-2</v>
      </c>
      <c r="N914" s="3">
        <f t="shared" ca="1" si="296"/>
        <v>2.6614525219993485E-2</v>
      </c>
      <c r="O914" s="3">
        <f t="shared" ca="1" si="296"/>
        <v>2.595679694849309E-2</v>
      </c>
      <c r="P914" s="3">
        <f t="shared" ca="1" si="296"/>
        <v>2.529211923485301E-2</v>
      </c>
      <c r="Q914" s="3">
        <f t="shared" ca="1" si="296"/>
        <v>2.4629205836056697E-2</v>
      </c>
      <c r="R914" s="3">
        <f t="shared" ca="1" si="293"/>
        <v>2.397654935507396E-2</v>
      </c>
      <c r="S914" s="3">
        <f t="shared" ca="1" si="293"/>
        <v>2.3342312277756096E-2</v>
      </c>
      <c r="T914" s="3">
        <f t="shared" ca="1" si="293"/>
        <v>2.2734245882330271E-2</v>
      </c>
      <c r="U914" s="3">
        <f t="shared" ca="1" si="293"/>
        <v>2.2159634853777026E-2</v>
      </c>
      <c r="V914" s="3">
        <f t="shared" ca="1" si="293"/>
        <v>2.1625263301711835E-2</v>
      </c>
      <c r="W914" s="3">
        <f t="shared" ca="1" si="293"/>
        <v>2.1137396744233015E-2</v>
      </c>
      <c r="X914" s="3">
        <f t="shared" ca="1" si="293"/>
        <v>2.0701774580049338E-2</v>
      </c>
      <c r="Y914" s="3">
        <f t="shared" ca="1" si="293"/>
        <v>2.0323608498187103E-2</v>
      </c>
      <c r="Z914" s="3">
        <f t="shared" ca="1" si="293"/>
        <v>2.0007583629327027E-2</v>
      </c>
      <c r="AA914" s="3">
        <f t="shared" ca="1" si="293"/>
        <v>1.9757860156150619E-2</v>
      </c>
      <c r="AB914" s="3">
        <f t="shared" ca="1" si="293"/>
        <v>1.9578072725184605E-2</v>
      </c>
      <c r="AC914" s="3">
        <f t="shared" ca="1" si="293"/>
        <v>1.9471322969637009E-2</v>
      </c>
      <c r="AD914" s="3">
        <f t="shared" ca="1" si="293"/>
        <v>1.9440157188873385E-2</v>
      </c>
      <c r="AE914" s="3">
        <f t="shared" ca="1" si="293"/>
        <v>1.9486517981347953E-2</v>
      </c>
      <c r="AF914" s="3">
        <f t="shared" ca="1" si="293"/>
        <v>1.9611657163866078E-2</v>
      </c>
      <c r="AG914" s="3">
        <f t="shared" ca="1" si="293"/>
        <v>1.9815999413708457E-2</v>
      </c>
      <c r="AH914" s="3">
        <f t="shared" ca="1" si="292"/>
        <v>2.0098952933538208E-2</v>
      </c>
      <c r="AI914" s="3">
        <f t="shared" ca="1" si="292"/>
        <v>2.0458675071539104E-2</v>
      </c>
      <c r="AJ914" s="3">
        <f t="shared" ca="1" si="292"/>
        <v>2.0891815619423836E-2</v>
      </c>
      <c r="AK914" s="3">
        <f t="shared" ca="1" si="292"/>
        <v>2.1393275220366461E-2</v>
      </c>
      <c r="AL914" s="3">
        <f t="shared" ca="1" si="292"/>
        <v>2.1956026834939947E-2</v>
      </c>
      <c r="AM914" s="3">
        <f t="shared" ca="1" si="292"/>
        <v>2.257105099403843E-2</v>
      </c>
      <c r="AN914" s="3">
        <f t="shared" ca="1" si="292"/>
        <v>2.322742873078457E-2</v>
      </c>
      <c r="AO914" s="3">
        <f t="shared" ca="1" si="292"/>
        <v>2.3912618272970504E-2</v>
      </c>
      <c r="AP914" s="3">
        <f t="shared" ca="1" si="292"/>
        <v>2.4612908171900521E-2</v>
      </c>
      <c r="AQ914" s="3">
        <f t="shared" ca="1" si="292"/>
        <v>2.5313981453004616E-2</v>
      </c>
      <c r="AR914" s="3">
        <f t="shared" ca="1" si="292"/>
        <v>2.6001443117472198E-2</v>
      </c>
      <c r="AS914" s="3">
        <f t="shared" ca="1" si="292"/>
        <v>2.6661105568172746E-2</v>
      </c>
      <c r="AT914" s="3">
        <f t="shared" ca="1" si="292"/>
        <v>2.7278929527586732E-2</v>
      </c>
      <c r="AU914" s="3">
        <f t="shared" ca="1" si="292"/>
        <v>2.7840964759079156E-2</v>
      </c>
      <c r="AV914" s="3">
        <f t="shared" ca="1" si="292"/>
        <v>2.8334428731011156E-2</v>
      </c>
      <c r="AW914" s="3">
        <f t="shared" ca="1" si="292"/>
        <v>2.8751584702405179E-2</v>
      </c>
      <c r="AX914" s="3">
        <f t="shared" ca="1" si="291"/>
        <v>2.9096611562663889E-2</v>
      </c>
      <c r="AY914" s="3">
        <f t="shared" ca="1" si="291"/>
        <v>2.9390018507514267E-2</v>
      </c>
      <c r="AZ914" s="3">
        <f t="shared" ca="1" si="294"/>
        <v>2.9659669659066582E-2</v>
      </c>
      <c r="BC914" s="3">
        <f ca="1">-MC!BC914</f>
        <v>-0.10773607939332219</v>
      </c>
      <c r="BD914" s="3">
        <f ca="1">-MC!BD914</f>
        <v>0.69469439629829033</v>
      </c>
      <c r="BE914" s="3">
        <f ca="1">-MC!BE914</f>
        <v>0.75693801061206401</v>
      </c>
    </row>
    <row r="915" spans="1:57" x14ac:dyDescent="0.5">
      <c r="A915" s="3">
        <f t="shared" si="295"/>
        <v>9.0299999999998519</v>
      </c>
      <c r="B915" s="3">
        <f t="shared" ca="1" si="296"/>
        <v>3.123784048673026E-2</v>
      </c>
      <c r="C915" s="3">
        <f t="shared" ca="1" si="296"/>
        <v>3.1265890217137542E-2</v>
      </c>
      <c r="D915" s="3">
        <f t="shared" ca="1" si="296"/>
        <v>3.1201277118658388E-2</v>
      </c>
      <c r="E915" s="3">
        <f t="shared" ca="1" si="296"/>
        <v>3.1049444177305725E-2</v>
      </c>
      <c r="F915" s="3">
        <f t="shared" ca="1" si="296"/>
        <v>3.0815508718297992E-2</v>
      </c>
      <c r="G915" s="3">
        <f t="shared" ca="1" si="296"/>
        <v>3.0504584052583307E-2</v>
      </c>
      <c r="H915" s="3">
        <f t="shared" ca="1" si="296"/>
        <v>3.0122054611423567E-2</v>
      </c>
      <c r="I915" s="3">
        <f t="shared" ca="1" si="296"/>
        <v>2.9673789154849899E-2</v>
      </c>
      <c r="J915" s="3">
        <f t="shared" ca="1" si="296"/>
        <v>2.9166277308024475E-2</v>
      </c>
      <c r="K915" s="3">
        <f t="shared" ca="1" si="296"/>
        <v>2.8606681756609964E-2</v>
      </c>
      <c r="L915" s="3">
        <f t="shared" ca="1" si="296"/>
        <v>2.8002809368809899E-2</v>
      </c>
      <c r="M915" s="3">
        <f t="shared" ca="1" si="296"/>
        <v>2.7363015104299705E-2</v>
      </c>
      <c r="N915" s="3">
        <f t="shared" ca="1" si="296"/>
        <v>2.6696059489042665E-2</v>
      </c>
      <c r="O915" s="3">
        <f t="shared" ca="1" si="296"/>
        <v>2.6010942383420953E-2</v>
      </c>
      <c r="P915" s="3">
        <f t="shared" ca="1" si="296"/>
        <v>2.5316733417332399E-2</v>
      </c>
      <c r="Q915" s="3">
        <f t="shared" ca="1" si="296"/>
        <v>2.4622414583861878E-2</v>
      </c>
      <c r="R915" s="3">
        <f t="shared" ca="1" si="293"/>
        <v>2.3936744914318998E-2</v>
      </c>
      <c r="S915" s="3">
        <f t="shared" ca="1" si="293"/>
        <v>2.3268152119290956E-2</v>
      </c>
      <c r="T915" s="3">
        <f t="shared" ca="1" si="293"/>
        <v>2.2624652035532079E-2</v>
      </c>
      <c r="U915" s="3">
        <f t="shared" ca="1" si="293"/>
        <v>2.201379367053493E-2</v>
      </c>
      <c r="V915" s="3">
        <f t="shared" ca="1" si="293"/>
        <v>2.1442625522914923E-2</v>
      </c>
      <c r="W915" s="3">
        <f t="shared" ca="1" si="293"/>
        <v>2.0917677742501976E-2</v>
      </c>
      <c r="X915" s="3">
        <f t="shared" ca="1" si="293"/>
        <v>2.0444954673226486E-2</v>
      </c>
      <c r="Y915" s="3">
        <f t="shared" ca="1" si="293"/>
        <v>2.0029933257428613E-2</v>
      </c>
      <c r="Z915" s="3">
        <f t="shared" ca="1" si="293"/>
        <v>1.9677564126142039E-2</v>
      </c>
      <c r="AA915" s="3">
        <f t="shared" ca="1" si="293"/>
        <v>1.9392273087468253E-2</v>
      </c>
      <c r="AB915" s="3">
        <f t="shared" ca="1" si="293"/>
        <v>1.9177960317104201E-2</v>
      </c>
      <c r="AC915" s="3">
        <f t="shared" ca="1" si="293"/>
        <v>1.9037992497474298E-2</v>
      </c>
      <c r="AD915" s="3">
        <f t="shared" ca="1" si="293"/>
        <v>1.8975179888372735E-2</v>
      </c>
      <c r="AE915" s="3">
        <f t="shared" ca="1" si="293"/>
        <v>1.8991727098886385E-2</v>
      </c>
      <c r="AF915" s="3">
        <f t="shared" ca="1" si="293"/>
        <v>1.9089144937781924E-2</v>
      </c>
      <c r="AG915" s="3">
        <f t="shared" ca="1" si="293"/>
        <v>1.9268112918389653E-2</v>
      </c>
      <c r="AH915" s="3">
        <f t="shared" ca="1" si="292"/>
        <v>1.9528288952789897E-2</v>
      </c>
      <c r="AI915" s="3">
        <f t="shared" ca="1" si="292"/>
        <v>1.9868074465788331E-2</v>
      </c>
      <c r="AJ915" s="3">
        <f t="shared" ca="1" si="292"/>
        <v>2.0284357947741544E-2</v>
      </c>
      <c r="AK915" s="3">
        <f t="shared" ca="1" si="292"/>
        <v>2.0772274590841768E-2</v>
      </c>
      <c r="AL915" s="3">
        <f t="shared" ca="1" si="292"/>
        <v>2.1325030014793942E-2</v>
      </c>
      <c r="AM915" s="3">
        <f t="shared" ca="1" si="292"/>
        <v>2.1933838676359247E-2</v>
      </c>
      <c r="AN915" s="3">
        <f t="shared" ca="1" si="292"/>
        <v>2.2588020500790725E-2</v>
      </c>
      <c r="AO915" s="3">
        <f t="shared" ca="1" si="292"/>
        <v>2.3275281150830104E-2</v>
      </c>
      <c r="AP915" s="3">
        <f t="shared" ca="1" si="292"/>
        <v>2.3982167449558126E-2</v>
      </c>
      <c r="AQ915" s="3">
        <f t="shared" ca="1" si="292"/>
        <v>2.4694630899579417E-2</v>
      </c>
      <c r="AR915" s="3">
        <f t="shared" ca="1" si="292"/>
        <v>2.5398550474905676E-2</v>
      </c>
      <c r="AS915" s="3">
        <f t="shared" ca="1" si="292"/>
        <v>2.6080011320927337E-2</v>
      </c>
      <c r="AT915" s="3">
        <f t="shared" ca="1" si="292"/>
        <v>2.672524586730347E-2</v>
      </c>
      <c r="AU915" s="3">
        <f t="shared" ca="1" si="292"/>
        <v>2.7320597543899632E-2</v>
      </c>
      <c r="AV915" s="3">
        <f t="shared" ca="1" si="292"/>
        <v>2.7853655708287829E-2</v>
      </c>
      <c r="AW915" s="3">
        <f t="shared" ca="1" si="292"/>
        <v>2.8317193882833963E-2</v>
      </c>
      <c r="AX915" s="3">
        <f t="shared" ca="1" si="291"/>
        <v>2.8715990851100548E-2</v>
      </c>
      <c r="AY915" s="3">
        <f t="shared" ca="1" si="291"/>
        <v>2.9070977938484736E-2</v>
      </c>
      <c r="AZ915" s="3">
        <f t="shared" ca="1" si="294"/>
        <v>2.9410214328670421E-2</v>
      </c>
      <c r="BC915" s="3">
        <f ca="1">-MC!BC915</f>
        <v>-0.42630047747296818</v>
      </c>
      <c r="BD915" s="3">
        <f ca="1">-MC!BD915</f>
        <v>-1.0753133845118175</v>
      </c>
      <c r="BE915" s="3">
        <f ca="1">-MC!BE915</f>
        <v>-7.0260620159484866E-2</v>
      </c>
    </row>
    <row r="916" spans="1:57" x14ac:dyDescent="0.5">
      <c r="A916" s="3">
        <f t="shared" si="295"/>
        <v>9.0399999999998517</v>
      </c>
      <c r="B916" s="3">
        <f t="shared" ca="1" si="296"/>
        <v>3.2357571672086145E-2</v>
      </c>
      <c r="C916" s="3">
        <f t="shared" ca="1" si="296"/>
        <v>3.2462072597389854E-2</v>
      </c>
      <c r="D916" s="3">
        <f t="shared" ca="1" si="296"/>
        <v>3.2463933791538883E-2</v>
      </c>
      <c r="E916" s="3">
        <f t="shared" ca="1" si="296"/>
        <v>3.2369025798260752E-2</v>
      </c>
      <c r="F916" s="3">
        <f t="shared" ca="1" si="296"/>
        <v>3.2182897105356351E-2</v>
      </c>
      <c r="G916" s="3">
        <f t="shared" ca="1" si="296"/>
        <v>3.1911095362858952E-2</v>
      </c>
      <c r="H916" s="3">
        <f t="shared" ca="1" si="296"/>
        <v>3.1559441730749767E-2</v>
      </c>
      <c r="I916" s="3">
        <f t="shared" ca="1" si="296"/>
        <v>3.1134242957640935E-2</v>
      </c>
      <c r="J916" s="3">
        <f t="shared" ca="1" si="296"/>
        <v>3.0642426588236703E-2</v>
      </c>
      <c r="K916" s="3">
        <f t="shared" ca="1" si="296"/>
        <v>3.0091591851639274E-2</v>
      </c>
      <c r="L916" s="3">
        <f t="shared" ca="1" si="296"/>
        <v>2.9489979712248142E-2</v>
      </c>
      <c r="M916" s="3">
        <f t="shared" ca="1" si="296"/>
        <v>2.8846376084082258E-2</v>
      </c>
      <c r="N916" s="3">
        <f t="shared" ca="1" si="296"/>
        <v>2.8169969028722257E-2</v>
      </c>
      <c r="O916" s="3">
        <f t="shared" ca="1" si="296"/>
        <v>2.7470182619461471E-2</v>
      </c>
      <c r="P916" s="3">
        <f t="shared" ca="1" si="296"/>
        <v>2.6756507749909876E-2</v>
      </c>
      <c r="Q916" s="3">
        <f t="shared" ca="1" si="296"/>
        <v>2.6038345269517555E-2</v>
      </c>
      <c r="R916" s="3">
        <f t="shared" ca="1" si="293"/>
        <v>2.5324871270280838E-2</v>
      </c>
      <c r="S916" s="3">
        <f t="shared" ca="1" si="293"/>
        <v>2.4624929330617652E-2</v>
      </c>
      <c r="T916" s="3">
        <f t="shared" ca="1" si="293"/>
        <v>2.3946950497508192E-2</v>
      </c>
      <c r="U916" s="3">
        <f t="shared" ca="1" si="293"/>
        <v>2.3298898758705815E-2</v>
      </c>
      <c r="V916" s="3">
        <f t="shared" ca="1" si="293"/>
        <v>2.2688237663099513E-2</v>
      </c>
      <c r="W916" s="3">
        <f t="shared" ca="1" si="293"/>
        <v>2.2121912654939613E-2</v>
      </c>
      <c r="X916" s="3">
        <f t="shared" ca="1" si="293"/>
        <v>2.1606343685958988E-2</v>
      </c>
      <c r="Y916" s="3">
        <f t="shared" ca="1" si="293"/>
        <v>2.114742361317145E-2</v>
      </c>
      <c r="Z916" s="3">
        <f t="shared" ca="1" si="293"/>
        <v>2.0750519226883996E-2</v>
      </c>
      <c r="AA916" s="3">
        <f t="shared" ca="1" si="293"/>
        <v>2.0420472615112102E-2</v>
      </c>
      <c r="AB916" s="3">
        <f t="shared" ca="1" si="293"/>
        <v>2.0161600129542871E-2</v>
      </c>
      <c r="AC916" s="3">
        <f t="shared" ca="1" si="293"/>
        <v>1.9977684136460356E-2</v>
      </c>
      <c r="AD916" s="3">
        <f t="shared" ca="1" si="293"/>
        <v>1.9871949473510481E-2</v>
      </c>
      <c r="AE916" s="3">
        <f t="shared" ca="1" si="293"/>
        <v>1.9847013356458349E-2</v>
      </c>
      <c r="AF916" s="3">
        <f t="shared" ca="1" si="293"/>
        <v>1.9904796159332723E-2</v>
      </c>
      <c r="AG916" s="3">
        <f t="shared" ca="1" si="293"/>
        <v>2.0046382785399861E-2</v>
      </c>
      <c r="AH916" s="3">
        <f t="shared" ca="1" si="292"/>
        <v>2.0271831399920406E-2</v>
      </c>
      <c r="AI916" s="3">
        <f t="shared" ca="1" si="292"/>
        <v>2.0579938053181378E-2</v>
      </c>
      <c r="AJ916" s="3">
        <f t="shared" ca="1" si="292"/>
        <v>2.0967980507609753E-2</v>
      </c>
      <c r="AK916" s="3">
        <f t="shared" ca="1" si="292"/>
        <v>2.1431479123037233E-2</v>
      </c>
      <c r="AL916" s="3">
        <f t="shared" ca="1" si="292"/>
        <v>2.1964022860054427E-2</v>
      </c>
      <c r="AM916" s="3">
        <f t="shared" ca="1" si="292"/>
        <v>2.2557210857033841E-2</v>
      </c>
      <c r="AN916" s="3">
        <f t="shared" ca="1" si="292"/>
        <v>2.3200752758634289E-2</v>
      </c>
      <c r="AO916" s="3">
        <f t="shared" ca="1" si="292"/>
        <v>2.3882752535702635E-2</v>
      </c>
      <c r="AP916" s="3">
        <f t="shared" ca="1" si="292"/>
        <v>2.4590166143623048E-2</v>
      </c>
      <c r="AQ916" s="3">
        <f t="shared" ca="1" si="292"/>
        <v>2.5309364328506747E-2</v>
      </c>
      <c r="AR916" s="3">
        <f t="shared" ca="1" si="292"/>
        <v>2.602665066900069E-2</v>
      </c>
      <c r="AS916" s="3">
        <f t="shared" ca="1" si="292"/>
        <v>2.6728533688728441E-2</v>
      </c>
      <c r="AT916" s="3">
        <f t="shared" ca="1" si="292"/>
        <v>2.7401668620133112E-2</v>
      </c>
      <c r="AU916" s="3">
        <f t="shared" ca="1" si="292"/>
        <v>2.8032844780454029E-2</v>
      </c>
      <c r="AV916" s="3">
        <f t="shared" ca="1" si="292"/>
        <v>2.8610176840375721E-2</v>
      </c>
      <c r="AW916" s="3">
        <f t="shared" ca="1" si="292"/>
        <v>2.9127101034642895E-2</v>
      </c>
      <c r="AX916" s="3">
        <f t="shared" ca="1" si="291"/>
        <v>2.9589143142107113E-2</v>
      </c>
      <c r="AY916" s="3">
        <f t="shared" ca="1" si="291"/>
        <v>3.0017802732892781E-2</v>
      </c>
      <c r="AZ916" s="3">
        <f t="shared" ca="1" si="294"/>
        <v>3.0441320705522964E-2</v>
      </c>
      <c r="BC916" s="3">
        <f ca="1">-MC!BC916</f>
        <v>1.6142836076481695</v>
      </c>
      <c r="BD916" s="3">
        <f ca="1">-MC!BD916</f>
        <v>-1.0424833541503515</v>
      </c>
      <c r="BE916" s="3">
        <f ca="1">-MC!BE916</f>
        <v>0.609773945151729</v>
      </c>
    </row>
    <row r="917" spans="1:57" x14ac:dyDescent="0.5">
      <c r="A917" s="3">
        <f t="shared" si="295"/>
        <v>9.0499999999998515</v>
      </c>
      <c r="B917" s="3">
        <f t="shared" ca="1" si="296"/>
        <v>3.3431274110782477E-2</v>
      </c>
      <c r="C917" s="3">
        <f t="shared" ca="1" si="296"/>
        <v>3.3452885014919061E-2</v>
      </c>
      <c r="D917" s="3">
        <f t="shared" ca="1" si="296"/>
        <v>3.3376370069724555E-2</v>
      </c>
      <c r="E917" s="3">
        <f t="shared" ca="1" si="296"/>
        <v>3.3207497793893974E-2</v>
      </c>
      <c r="F917" s="3">
        <f t="shared" ca="1" si="296"/>
        <v>3.2951718246496287E-2</v>
      </c>
      <c r="G917" s="3">
        <f t="shared" ca="1" si="296"/>
        <v>3.2614483809598159E-2</v>
      </c>
      <c r="H917" s="3">
        <f t="shared" ca="1" si="296"/>
        <v>3.2201522742252894E-2</v>
      </c>
      <c r="I917" s="3">
        <f t="shared" ca="1" si="296"/>
        <v>3.1719050125428451E-2</v>
      </c>
      <c r="J917" s="3">
        <f t="shared" ca="1" si="296"/>
        <v>3.117390174100465E-2</v>
      </c>
      <c r="K917" s="3">
        <f t="shared" ca="1" si="296"/>
        <v>3.0573583657733914E-2</v>
      </c>
      <c r="L917" s="3">
        <f t="shared" ca="1" si="296"/>
        <v>2.9926241218530214E-2</v>
      </c>
      <c r="M917" s="3">
        <f t="shared" ca="1" si="296"/>
        <v>2.9240561568537056E-2</v>
      </c>
      <c r="N917" s="3">
        <f t="shared" ca="1" si="296"/>
        <v>2.8525630583653865E-2</v>
      </c>
      <c r="O917" s="3">
        <f t="shared" ca="1" si="296"/>
        <v>2.7790766836256718E-2</v>
      </c>
      <c r="P917" s="3">
        <f t="shared" ca="1" si="296"/>
        <v>2.7045352780676359E-2</v>
      </c>
      <c r="Q917" s="3">
        <f t="shared" ca="1" si="296"/>
        <v>2.6298678431970059E-2</v>
      </c>
      <c r="R917" s="3">
        <f t="shared" ca="1" si="293"/>
        <v>2.5559807264119314E-2</v>
      </c>
      <c r="S917" s="3">
        <f t="shared" ca="1" si="293"/>
        <v>2.483746905537625E-2</v>
      </c>
      <c r="T917" s="3">
        <f t="shared" ca="1" si="293"/>
        <v>2.4139980403503184E-2</v>
      </c>
      <c r="U917" s="3">
        <f t="shared" ca="1" si="293"/>
        <v>2.3475190623070082E-2</v>
      </c>
      <c r="V917" s="3">
        <f t="shared" ca="1" si="293"/>
        <v>2.2850448663278008E-2</v>
      </c>
      <c r="W917" s="3">
        <f t="shared" ca="1" si="293"/>
        <v>2.2272585614220904E-2</v>
      </c>
      <c r="X917" s="3">
        <f t="shared" ca="1" si="293"/>
        <v>2.1747907386727102E-2</v>
      </c>
      <c r="Y917" s="3">
        <f t="shared" ca="1" si="293"/>
        <v>2.1282193102531616E-2</v>
      </c>
      <c r="Z917" s="3">
        <f t="shared" ca="1" si="293"/>
        <v>2.0880696058783139E-2</v>
      </c>
      <c r="AA917" s="3">
        <f t="shared" ca="1" si="293"/>
        <v>2.0548144966488213E-2</v>
      </c>
      <c r="AB917" s="3">
        <f t="shared" ca="1" si="293"/>
        <v>2.0288742688637042E-2</v>
      </c>
      <c r="AC917" s="3">
        <f t="shared" ca="1" si="293"/>
        <v>2.0106157598408728E-2</v>
      </c>
      <c r="AD917" s="3">
        <f t="shared" ca="1" si="293"/>
        <v>2.0003499417033013E-2</v>
      </c>
      <c r="AE917" s="3">
        <f t="shared" ca="1" si="293"/>
        <v>1.9983268251280474E-2</v>
      </c>
      <c r="AF917" s="3">
        <f t="shared" ca="1" si="293"/>
        <v>2.0047264302090986E-2</v>
      </c>
      <c r="AG917" s="3">
        <f t="shared" ca="1" si="293"/>
        <v>2.0196448105087222E-2</v>
      </c>
      <c r="AH917" s="3">
        <f t="shared" ca="1" si="292"/>
        <v>2.0430748311311718E-2</v>
      </c>
      <c r="AI917" s="3">
        <f t="shared" ca="1" si="292"/>
        <v>2.0748825834620181E-2</v>
      </c>
      <c r="AJ917" s="3">
        <f t="shared" ca="1" si="292"/>
        <v>2.1147817972576918E-2</v>
      </c>
      <c r="AK917" s="3">
        <f t="shared" ca="1" si="292"/>
        <v>2.1623100561273582E-2</v>
      </c>
      <c r="AL917" s="3">
        <f t="shared" ca="1" si="292"/>
        <v>2.2168116274156525E-2</v>
      </c>
      <c r="AM917" s="3">
        <f t="shared" ca="1" si="292"/>
        <v>2.2774319377121037E-2</v>
      </c>
      <c r="AN917" s="3">
        <f t="shared" ca="1" si="292"/>
        <v>2.3431279751161237E-2</v>
      </c>
      <c r="AO917" s="3">
        <f t="shared" ca="1" si="292"/>
        <v>2.4126970236868658E-2</v>
      </c>
      <c r="AP917" s="3">
        <f t="shared" ca="1" si="292"/>
        <v>2.4848226469310512E-2</v>
      </c>
      <c r="AQ917" s="3">
        <f t="shared" ca="1" si="292"/>
        <v>2.5581308890482754E-2</v>
      </c>
      <c r="AR917" s="3">
        <f t="shared" ca="1" si="292"/>
        <v>2.6312416004295121E-2</v>
      </c>
      <c r="AS917" s="3">
        <f t="shared" ca="1" si="292"/>
        <v>2.7027950046250873E-2</v>
      </c>
      <c r="AT917" s="3">
        <f t="shared" ca="1" si="292"/>
        <v>2.7714459858424526E-2</v>
      </c>
      <c r="AU917" s="3">
        <f t="shared" ca="1" si="292"/>
        <v>2.8358652579099506E-2</v>
      </c>
      <c r="AV917" s="3">
        <f t="shared" ca="1" si="292"/>
        <v>2.8948641285213766E-2</v>
      </c>
      <c r="AW917" s="3">
        <f t="shared" ca="1" si="292"/>
        <v>2.9477996954704558E-2</v>
      </c>
      <c r="AX917" s="3">
        <f t="shared" ca="1" si="291"/>
        <v>2.9952459131856832E-2</v>
      </c>
      <c r="AY917" s="3">
        <f t="shared" ca="1" si="291"/>
        <v>3.039355824608005E-2</v>
      </c>
      <c r="AZ917" s="3">
        <f t="shared" ca="1" si="294"/>
        <v>3.0828971440014348E-2</v>
      </c>
      <c r="BC917" s="3">
        <f ca="1">-MC!BC917</f>
        <v>0.48232606596605887</v>
      </c>
      <c r="BD917" s="3">
        <f ca="1">-MC!BD917</f>
        <v>-0.60725360775788939</v>
      </c>
      <c r="BE917" s="3">
        <f ca="1">-MC!BE917</f>
        <v>-1.1482014999377199</v>
      </c>
    </row>
    <row r="918" spans="1:57" x14ac:dyDescent="0.5">
      <c r="A918" s="3">
        <f t="shared" si="295"/>
        <v>9.0599999999998513</v>
      </c>
      <c r="B918" s="3">
        <f t="shared" ca="1" si="296"/>
        <v>3.229372479768064E-2</v>
      </c>
      <c r="C918" s="3">
        <f t="shared" ca="1" si="296"/>
        <v>3.2453272032987687E-2</v>
      </c>
      <c r="D918" s="3">
        <f t="shared" ca="1" si="296"/>
        <v>3.2500200694414665E-2</v>
      </c>
      <c r="E918" s="3">
        <f t="shared" ca="1" si="296"/>
        <v>3.2440851750273766E-2</v>
      </c>
      <c r="F918" s="3">
        <f t="shared" ca="1" si="296"/>
        <v>3.2281251296840986E-2</v>
      </c>
      <c r="G918" s="3">
        <f t="shared" ca="1" si="296"/>
        <v>3.2027430898280855E-2</v>
      </c>
      <c r="H918" s="3">
        <f t="shared" ca="1" si="296"/>
        <v>3.1685700340108078E-2</v>
      </c>
      <c r="I918" s="3">
        <f t="shared" ca="1" si="296"/>
        <v>3.1262857436466507E-2</v>
      </c>
      <c r="J918" s="3">
        <f t="shared" ca="1" si="296"/>
        <v>3.076632058118468E-2</v>
      </c>
      <c r="K918" s="3">
        <f t="shared" ca="1" si="296"/>
        <v>3.020417703616619E-2</v>
      </c>
      <c r="L918" s="3">
        <f t="shared" ca="1" si="296"/>
        <v>2.9585150862615352E-2</v>
      </c>
      <c r="M918" s="3">
        <f t="shared" ca="1" si="296"/>
        <v>2.8918504771187771E-2</v>
      </c>
      <c r="N918" s="3">
        <f t="shared" ca="1" si="296"/>
        <v>2.8213896788520602E-2</v>
      </c>
      <c r="O918" s="3">
        <f t="shared" ca="1" si="296"/>
        <v>2.7481214330029102E-2</v>
      </c>
      <c r="P918" s="3">
        <f t="shared" ca="1" si="296"/>
        <v>2.6730405765586152E-2</v>
      </c>
      <c r="Q918" s="3">
        <f t="shared" ca="1" si="296"/>
        <v>2.5971324642907447E-2</v>
      </c>
      <c r="R918" s="3">
        <f t="shared" ca="1" si="293"/>
        <v>2.5213596197040299E-2</v>
      </c>
      <c r="S918" s="3">
        <f t="shared" ca="1" si="293"/>
        <v>2.4466510795813638E-2</v>
      </c>
      <c r="T918" s="3">
        <f t="shared" ca="1" si="293"/>
        <v>2.373894498601626E-2</v>
      </c>
      <c r="U918" s="3">
        <f t="shared" ca="1" si="293"/>
        <v>2.303930781322831E-2</v>
      </c>
      <c r="V918" s="3">
        <f t="shared" ca="1" si="293"/>
        <v>2.237550803459723E-2</v>
      </c>
      <c r="W918" s="3">
        <f t="shared" ca="1" si="293"/>
        <v>2.1754936795049262E-2</v>
      </c>
      <c r="X918" s="3">
        <f t="shared" ca="1" si="293"/>
        <v>2.1184460373344378E-2</v>
      </c>
      <c r="Y918" s="3">
        <f t="shared" ca="1" si="293"/>
        <v>2.0670418563504874E-2</v>
      </c>
      <c r="Z918" s="3">
        <f t="shared" ca="1" si="293"/>
        <v>2.0218625574567769E-2</v>
      </c>
      <c r="AA918" s="3">
        <f t="shared" ca="1" si="293"/>
        <v>1.9834371141020598E-2</v>
      </c>
      <c r="AB918" s="3">
        <f t="shared" ca="1" si="293"/>
        <v>1.9522419029792154E-2</v>
      </c>
      <c r="AC918" s="3">
        <f t="shared" ca="1" si="293"/>
        <v>1.9286998001214025E-2</v>
      </c>
      <c r="AD918" s="3">
        <f t="shared" ca="1" si="293"/>
        <v>1.913177702297187E-2</v>
      </c>
      <c r="AE918" s="3">
        <f t="shared" ca="1" si="293"/>
        <v>1.9059813434283514E-2</v>
      </c>
      <c r="AF918" s="3">
        <f t="shared" ca="1" si="293"/>
        <v>1.9073461581832513E-2</v>
      </c>
      <c r="AG918" s="3">
        <f t="shared" ca="1" si="293"/>
        <v>1.9174231933390122E-2</v>
      </c>
      <c r="AH918" s="3">
        <f t="shared" ca="1" si="292"/>
        <v>1.9362597916060181E-2</v>
      </c>
      <c r="AI918" s="3">
        <f t="shared" ca="1" si="292"/>
        <v>1.9637759603422109E-2</v>
      </c>
      <c r="AJ918" s="3">
        <f t="shared" ca="1" si="292"/>
        <v>1.9997388149723658E-2</v>
      </c>
      <c r="AK918" s="3">
        <f t="shared" ca="1" si="292"/>
        <v>2.0437389234772015E-2</v>
      </c>
      <c r="AL918" s="3">
        <f t="shared" ca="1" si="292"/>
        <v>2.0951733675886278E-2</v>
      </c>
      <c r="AM918" s="3">
        <f t="shared" ca="1" si="292"/>
        <v>2.1532405371384424E-2</v>
      </c>
      <c r="AN918" s="3">
        <f t="shared" ca="1" si="292"/>
        <v>2.2169509013987735E-2</v>
      </c>
      <c r="AO918" s="3">
        <f t="shared" ca="1" si="292"/>
        <v>2.2851560932954849E-2</v>
      </c>
      <c r="AP918" s="3">
        <f t="shared" ca="1" si="292"/>
        <v>2.3565951046083711E-2</v>
      </c>
      <c r="AQ918" s="3">
        <f t="shared" ca="1" si="292"/>
        <v>2.429950399856623E-2</v>
      </c>
      <c r="AR918" s="3">
        <f t="shared" ca="1" si="292"/>
        <v>2.5038987598030926E-2</v>
      </c>
      <c r="AS918" s="3">
        <f t="shared" ca="1" si="292"/>
        <v>2.5771372192539457E-2</v>
      </c>
      <c r="AT918" s="3">
        <f t="shared" ca="1" si="292"/>
        <v>2.6483775120749654E-2</v>
      </c>
      <c r="AU918" s="3">
        <f t="shared" ca="1" si="292"/>
        <v>2.7163497356416891E-2</v>
      </c>
      <c r="AV918" s="3">
        <f t="shared" ca="1" si="292"/>
        <v>2.779932751219499E-2</v>
      </c>
      <c r="AW918" s="3">
        <f t="shared" ref="AW918:AY933" ca="1" si="297">AW917+AW$2*$B$7+(AW$3*$BC918+AW$4*$BD918+AW$5*$BE918)*SQRT($B$7)+(AX917-AW917)/(AX$11-AW$11)*$B$7</f>
        <v>2.838564729238223E-2</v>
      </c>
      <c r="AX918" s="3">
        <f t="shared" ca="1" si="297"/>
        <v>2.8929080751297645E-2</v>
      </c>
      <c r="AY918" s="3">
        <f t="shared" ca="1" si="297"/>
        <v>2.9451851688056054E-2</v>
      </c>
      <c r="AZ918" s="3">
        <f t="shared" ca="1" si="294"/>
        <v>2.9981770053298655E-2</v>
      </c>
      <c r="BC918" s="3">
        <f ca="1">-MC!BC918</f>
        <v>-1.2504005550332469</v>
      </c>
      <c r="BD918" s="3">
        <f ca="1">-MC!BD918</f>
        <v>-0.90738771639352933</v>
      </c>
      <c r="BE918" s="3">
        <f ca="1">-MC!BE918</f>
        <v>1.3821381887723998</v>
      </c>
    </row>
    <row r="919" spans="1:57" x14ac:dyDescent="0.5">
      <c r="A919" s="3">
        <f t="shared" si="295"/>
        <v>9.0699999999998511</v>
      </c>
      <c r="B919" s="3">
        <f t="shared" ca="1" si="296"/>
        <v>3.0916032750511906E-2</v>
      </c>
      <c r="C919" s="3">
        <f t="shared" ca="1" si="296"/>
        <v>3.1147155977299803E-2</v>
      </c>
      <c r="D919" s="3">
        <f t="shared" ca="1" si="296"/>
        <v>3.1256296683686929E-2</v>
      </c>
      <c r="E919" s="3">
        <f t="shared" ca="1" si="296"/>
        <v>3.1250198272896566E-2</v>
      </c>
      <c r="F919" s="3">
        <f t="shared" ca="1" si="296"/>
        <v>3.1135292854851695E-2</v>
      </c>
      <c r="G919" s="3">
        <f t="shared" ca="1" si="296"/>
        <v>3.0918021136244086E-2</v>
      </c>
      <c r="H919" s="3">
        <f t="shared" ca="1" si="296"/>
        <v>3.0605104366726296E-2</v>
      </c>
      <c r="I919" s="3">
        <f t="shared" ca="1" si="296"/>
        <v>3.0203753004735639E-2</v>
      </c>
      <c r="J919" s="3">
        <f t="shared" ca="1" si="296"/>
        <v>2.9721797941215548E-2</v>
      </c>
      <c r="K919" s="3">
        <f t="shared" ca="1" si="296"/>
        <v>2.9167737495265699E-2</v>
      </c>
      <c r="L919" s="3">
        <f t="shared" ca="1" si="296"/>
        <v>2.8550704296867315E-2</v>
      </c>
      <c r="M919" s="3">
        <f t="shared" ca="1" si="296"/>
        <v>2.7880366467434751E-2</v>
      </c>
      <c r="N919" s="3">
        <f t="shared" ca="1" si="296"/>
        <v>2.7166784031731034E-2</v>
      </c>
      <c r="O919" s="3">
        <f t="shared" ca="1" si="296"/>
        <v>2.6420243103202793E-2</v>
      </c>
      <c r="P919" s="3">
        <f t="shared" ca="1" si="296"/>
        <v>2.5651087833149511E-2</v>
      </c>
      <c r="Q919" s="3">
        <f t="shared" ca="1" si="296"/>
        <v>2.4869565180055571E-2</v>
      </c>
      <c r="R919" s="3">
        <f t="shared" ca="1" si="293"/>
        <v>2.4085692030146454E-2</v>
      </c>
      <c r="S919" s="3">
        <f t="shared" ca="1" si="293"/>
        <v>2.3309149241559021E-2</v>
      </c>
      <c r="T919" s="3">
        <f t="shared" ca="1" si="293"/>
        <v>2.2549203219290343E-2</v>
      </c>
      <c r="U919" s="3">
        <f t="shared" ca="1" si="293"/>
        <v>2.1814652655011601E-2</v>
      </c>
      <c r="V919" s="3">
        <f t="shared" ca="1" si="293"/>
        <v>2.1113796032296458E-2</v>
      </c>
      <c r="W919" s="3">
        <f t="shared" ca="1" si="293"/>
        <v>2.0454414470707574E-2</v>
      </c>
      <c r="X919" s="3">
        <f t="shared" ca="1" si="293"/>
        <v>1.9843764536565806E-2</v>
      </c>
      <c r="Y919" s="3">
        <f t="shared" ca="1" si="293"/>
        <v>1.9288576614514875E-2</v>
      </c>
      <c r="Z919" s="3">
        <f t="shared" ca="1" si="293"/>
        <v>1.8795055741254115E-2</v>
      </c>
      <c r="AA919" s="3">
        <f t="shared" ca="1" si="293"/>
        <v>1.8368882585903322E-2</v>
      </c>
      <c r="AB919" s="3">
        <f t="shared" ca="1" si="293"/>
        <v>1.8015211722536298E-2</v>
      </c>
      <c r="AC919" s="3">
        <f t="shared" ca="1" si="293"/>
        <v>1.7738662189365314E-2</v>
      </c>
      <c r="AD919" s="3">
        <f t="shared" ca="1" si="293"/>
        <v>1.7543292073793893E-2</v>
      </c>
      <c r="AE919" s="3">
        <f t="shared" ca="1" si="293"/>
        <v>1.7432545799295165E-2</v>
      </c>
      <c r="AF919" s="3">
        <f t="shared" ca="1" si="293"/>
        <v>1.7409161687566607E-2</v>
      </c>
      <c r="AG919" s="3">
        <f t="shared" ca="1" si="293"/>
        <v>1.747502994894843E-2</v>
      </c>
      <c r="AH919" s="3">
        <f t="shared" ref="AH919:AW934" ca="1" si="298">AH918+AH$2*$B$7+(AH$3*$BC919+AH$4*$BD919+AH$5*$BE919)*SQRT($B$7)+(AI918-AH918)/(AI$11-AH$11)*$B$7</f>
        <v>1.7630998587821148E-2</v>
      </c>
      <c r="AI919" s="3">
        <f t="shared" ca="1" si="298"/>
        <v>1.7876636644969225E-2</v>
      </c>
      <c r="AJ919" s="3">
        <f t="shared" ca="1" si="298"/>
        <v>1.8209978964606629E-2</v>
      </c>
      <c r="AK919" s="3">
        <f t="shared" ca="1" si="298"/>
        <v>1.8627290949801346E-2</v>
      </c>
      <c r="AL919" s="3">
        <f t="shared" ca="1" si="298"/>
        <v>1.9122901505058357E-2</v>
      </c>
      <c r="AM919" s="3">
        <f t="shared" ca="1" si="298"/>
        <v>1.9689154178246543E-2</v>
      </c>
      <c r="AN919" s="3">
        <f t="shared" ca="1" si="298"/>
        <v>2.0316518560895273E-2</v>
      </c>
      <c r="AO919" s="3">
        <f t="shared" ca="1" si="298"/>
        <v>2.0993884600353681E-2</v>
      </c>
      <c r="AP919" s="3">
        <f t="shared" ca="1" si="298"/>
        <v>2.17090266091019E-2</v>
      </c>
      <c r="AQ919" s="3">
        <f t="shared" ca="1" si="298"/>
        <v>2.2449163451080362E-2</v>
      </c>
      <c r="AR919" s="3">
        <f t="shared" ca="1" si="298"/>
        <v>2.3201462127355296E-2</v>
      </c>
      <c r="AS919" s="3">
        <f t="shared" ca="1" si="298"/>
        <v>2.3953291019769389E-2</v>
      </c>
      <c r="AT919" s="3">
        <f t="shared" ca="1" si="298"/>
        <v>2.469216638388368E-2</v>
      </c>
      <c r="AU919" s="3">
        <f t="shared" ca="1" si="298"/>
        <v>2.5405814576472507E-2</v>
      </c>
      <c r="AV919" s="3">
        <f t="shared" ca="1" si="298"/>
        <v>2.6083532363260584E-2</v>
      </c>
      <c r="AW919" s="3">
        <f t="shared" ca="1" si="297"/>
        <v>2.6720343564122815E-2</v>
      </c>
      <c r="AX919" s="3">
        <f t="shared" ca="1" si="297"/>
        <v>2.7323582834147868E-2</v>
      </c>
      <c r="AY919" s="3">
        <f t="shared" ca="1" si="297"/>
        <v>2.7915986044463964E-2</v>
      </c>
      <c r="AZ919" s="3">
        <f t="shared" ca="1" si="294"/>
        <v>2.8525066544120001E-2</v>
      </c>
      <c r="BC919" s="3">
        <f ca="1">-MC!BC919</f>
        <v>-2.2623200940703878</v>
      </c>
      <c r="BD919" s="3">
        <f ca="1">-MC!BD919</f>
        <v>-0.97763771390380949</v>
      </c>
      <c r="BE919" s="3">
        <f ca="1">-MC!BE919</f>
        <v>0.57626401075361944</v>
      </c>
    </row>
    <row r="920" spans="1:57" x14ac:dyDescent="0.5">
      <c r="A920" s="3">
        <f t="shared" si="295"/>
        <v>9.0799999999998509</v>
      </c>
      <c r="B920" s="3">
        <f t="shared" ca="1" si="296"/>
        <v>3.083652617942604E-2</v>
      </c>
      <c r="C920" s="3">
        <f t="shared" ca="1" si="296"/>
        <v>3.1013510925926448E-2</v>
      </c>
      <c r="D920" s="3">
        <f t="shared" ca="1" si="296"/>
        <v>3.1078903909145226E-2</v>
      </c>
      <c r="E920" s="3">
        <f t="shared" ca="1" si="296"/>
        <v>3.1038970156710106E-2</v>
      </c>
      <c r="F920" s="3">
        <f t="shared" ca="1" si="296"/>
        <v>3.0899666972687284E-2</v>
      </c>
      <c r="G920" s="3">
        <f t="shared" ca="1" si="296"/>
        <v>3.0666963370646633E-2</v>
      </c>
      <c r="H920" s="3">
        <f t="shared" ca="1" si="296"/>
        <v>3.03471112059003E-2</v>
      </c>
      <c r="I920" s="3">
        <f t="shared" ca="1" si="296"/>
        <v>2.994685269615412E-2</v>
      </c>
      <c r="J920" s="3">
        <f t="shared" ca="1" si="296"/>
        <v>2.9473550318586682E-2</v>
      </c>
      <c r="K920" s="3">
        <f t="shared" ca="1" si="296"/>
        <v>2.8935232517644009E-2</v>
      </c>
      <c r="L920" s="3">
        <f t="shared" ca="1" si="296"/>
        <v>2.83405595468425E-2</v>
      </c>
      <c r="M920" s="3">
        <f t="shared" ca="1" si="296"/>
        <v>2.7698723988021222E-2</v>
      </c>
      <c r="N920" s="3">
        <f t="shared" ca="1" si="296"/>
        <v>2.7019306915985846E-2</v>
      </c>
      <c r="O920" s="3">
        <f t="shared" ca="1" si="296"/>
        <v>2.6312112201800898E-2</v>
      </c>
      <c r="P920" s="3">
        <f t="shared" ca="1" si="296"/>
        <v>2.5586998848697945E-2</v>
      </c>
      <c r="Q920" s="3">
        <f t="shared" ca="1" si="296"/>
        <v>2.4853726308656881E-2</v>
      </c>
      <c r="R920" s="3">
        <f t="shared" ca="1" si="293"/>
        <v>2.412182221378259E-2</v>
      </c>
      <c r="S920" s="3">
        <f t="shared" ca="1" si="293"/>
        <v>2.34004770177965E-2</v>
      </c>
      <c r="T920" s="3">
        <f t="shared" ca="1" si="293"/>
        <v>2.2698466097580257E-2</v>
      </c>
      <c r="U920" s="3">
        <f t="shared" ca="1" si="293"/>
        <v>2.2024096910421412E-2</v>
      </c>
      <c r="V920" s="3">
        <f t="shared" ca="1" si="293"/>
        <v>2.1385176789202688E-2</v>
      </c>
      <c r="W920" s="3">
        <f t="shared" ca="1" si="293"/>
        <v>2.0788995952300295E-2</v>
      </c>
      <c r="X920" s="3">
        <f t="shared" ca="1" si="293"/>
        <v>2.0242320377575809E-2</v>
      </c>
      <c r="Y920" s="3">
        <f t="shared" ca="1" si="293"/>
        <v>1.9751390162953842E-2</v>
      </c>
      <c r="Z920" s="3">
        <f t="shared" ca="1" si="293"/>
        <v>1.9321920292854074E-2</v>
      </c>
      <c r="AA920" s="3">
        <f t="shared" ca="1" si="293"/>
        <v>1.8959101486397449E-2</v>
      </c>
      <c r="AB920" s="3">
        <f t="shared" ca="1" si="293"/>
        <v>1.8667598232136134E-2</v>
      </c>
      <c r="AC920" s="3">
        <f t="shared" ca="1" si="293"/>
        <v>1.8451538940918454E-2</v>
      </c>
      <c r="AD920" s="3">
        <f t="shared" ca="1" si="293"/>
        <v>1.8314489897075192E-2</v>
      </c>
      <c r="AE920" s="3">
        <f t="shared" ca="1" si="293"/>
        <v>1.8259401664068579E-2</v>
      </c>
      <c r="AF920" s="3">
        <f t="shared" ca="1" si="293"/>
        <v>1.8288515571879754E-2</v>
      </c>
      <c r="AG920" s="3">
        <f t="shared" ca="1" si="293"/>
        <v>1.8403220588030674E-2</v>
      </c>
      <c r="AH920" s="3">
        <f t="shared" ca="1" si="298"/>
        <v>1.8603858299895734E-2</v>
      </c>
      <c r="AI920" s="3">
        <f t="shared" ca="1" si="298"/>
        <v>1.8889485727838301E-2</v>
      </c>
      <c r="AJ920" s="3">
        <f t="shared" ca="1" si="298"/>
        <v>1.9257620444623084E-2</v>
      </c>
      <c r="AK920" s="3">
        <f t="shared" ca="1" si="298"/>
        <v>1.9704006661776009E-2</v>
      </c>
      <c r="AL920" s="3">
        <f t="shared" ca="1" si="298"/>
        <v>2.0222450520153871E-2</v>
      </c>
      <c r="AM920" s="3">
        <f t="shared" ca="1" si="298"/>
        <v>2.0804774440080231E-2</v>
      </c>
      <c r="AN920" s="3">
        <f t="shared" ca="1" si="298"/>
        <v>2.1440932204196843E-2</v>
      </c>
      <c r="AO920" s="3">
        <f t="shared" ca="1" si="298"/>
        <v>2.2119306711393796E-2</v>
      </c>
      <c r="AP920" s="3">
        <f t="shared" ca="1" si="298"/>
        <v>2.2827175983233375E-2</v>
      </c>
      <c r="AQ920" s="3">
        <f t="shared" ca="1" si="298"/>
        <v>2.3551272319816956E-2</v>
      </c>
      <c r="AR920" s="3">
        <f t="shared" ca="1" si="298"/>
        <v>2.4278281010373985E-2</v>
      </c>
      <c r="AS920" s="3">
        <f t="shared" ca="1" si="298"/>
        <v>2.4995087606109245E-2</v>
      </c>
      <c r="AT920" s="3">
        <f t="shared" ca="1" si="298"/>
        <v>2.5688726926727939E-2</v>
      </c>
      <c r="AU920" s="3">
        <f t="shared" ca="1" si="298"/>
        <v>2.6346471485343054E-2</v>
      </c>
      <c r="AV920" s="3">
        <f t="shared" ca="1" si="298"/>
        <v>2.6957247997918928E-2</v>
      </c>
      <c r="AW920" s="3">
        <f t="shared" ca="1" si="297"/>
        <v>2.7515842887529597E-2</v>
      </c>
      <c r="AX920" s="3">
        <f t="shared" ca="1" si="297"/>
        <v>2.8029416557376875E-2</v>
      </c>
      <c r="AY920" s="3">
        <f t="shared" ca="1" si="297"/>
        <v>2.8520319895048902E-2</v>
      </c>
      <c r="AZ920" s="3">
        <f t="shared" ca="1" si="294"/>
        <v>2.9014704100735648E-2</v>
      </c>
      <c r="BC920" s="3">
        <f ca="1">-MC!BC920</f>
        <v>0.73219798682281212</v>
      </c>
      <c r="BD920" s="3">
        <f ca="1">-MC!BD920</f>
        <v>1.6988194155989724</v>
      </c>
      <c r="BE920" s="3">
        <f ca="1">-MC!BE920</f>
        <v>-0.10358990638815335</v>
      </c>
    </row>
    <row r="921" spans="1:57" x14ac:dyDescent="0.5">
      <c r="A921" s="3">
        <f t="shared" si="295"/>
        <v>9.0899999999998506</v>
      </c>
      <c r="B921" s="3">
        <f t="shared" ca="1" si="296"/>
        <v>3.1539483533303901E-2</v>
      </c>
      <c r="C921" s="3">
        <f t="shared" ca="1" si="296"/>
        <v>3.1460904293285658E-2</v>
      </c>
      <c r="D921" s="3">
        <f t="shared" ca="1" si="296"/>
        <v>3.1296275465797427E-2</v>
      </c>
      <c r="E921" s="3">
        <f t="shared" ca="1" si="296"/>
        <v>3.1050890078963223E-2</v>
      </c>
      <c r="F921" s="3">
        <f t="shared" ca="1" si="296"/>
        <v>3.0729736997944252E-2</v>
      </c>
      <c r="G921" s="3">
        <f t="shared" ca="1" si="296"/>
        <v>3.0337819893861168E-2</v>
      </c>
      <c r="H921" s="3">
        <f t="shared" ca="1" si="296"/>
        <v>2.9880427555454961E-2</v>
      </c>
      <c r="I921" s="3">
        <f t="shared" ca="1" si="296"/>
        <v>2.9363340260936399E-2</v>
      </c>
      <c r="J921" s="3">
        <f t="shared" ca="1" si="296"/>
        <v>2.8792958349198518E-2</v>
      </c>
      <c r="K921" s="3">
        <f t="shared" ca="1" si="296"/>
        <v>2.8176346644694525E-2</v>
      </c>
      <c r="L921" s="3">
        <f t="shared" ca="1" si="296"/>
        <v>2.7521199265910866E-2</v>
      </c>
      <c r="M921" s="3">
        <f t="shared" ca="1" si="296"/>
        <v>2.6835739491600754E-2</v>
      </c>
      <c r="N921" s="3">
        <f t="shared" ca="1" si="296"/>
        <v>2.6128575685461067E-2</v>
      </c>
      <c r="O921" s="3">
        <f t="shared" ca="1" si="296"/>
        <v>2.5408535722757589E-2</v>
      </c>
      <c r="P921" s="3">
        <f t="shared" ca="1" si="296"/>
        <v>2.468449971618231E-2</v>
      </c>
      <c r="Q921" s="3">
        <f t="shared" ca="1" si="296"/>
        <v>2.3965245880955381E-2</v>
      </c>
      <c r="R921" s="3">
        <f t="shared" ca="1" si="293"/>
        <v>2.3259318876752259E-2</v>
      </c>
      <c r="S921" s="3">
        <f t="shared" ca="1" si="293"/>
        <v>2.2574925045102019E-2</v>
      </c>
      <c r="T921" s="3">
        <f t="shared" ca="1" si="293"/>
        <v>2.1919855035342585E-2</v>
      </c>
      <c r="U921" s="3">
        <f t="shared" ca="1" si="293"/>
        <v>2.1301431376748801E-2</v>
      </c>
      <c r="V921" s="3">
        <f t="shared" ca="1" si="293"/>
        <v>2.0726476561199608E-2</v>
      </c>
      <c r="W921" s="3">
        <f t="shared" ca="1" si="293"/>
        <v>2.0201296216836379E-2</v>
      </c>
      <c r="X921" s="3">
        <f t="shared" ca="1" si="293"/>
        <v>1.9731672043793291E-2</v>
      </c>
      <c r="Y921" s="3">
        <f t="shared" ca="1" si="293"/>
        <v>1.9322860162661697E-2</v>
      </c>
      <c r="Z921" s="3">
        <f t="shared" ca="1" si="293"/>
        <v>1.8979591812324316E-2</v>
      </c>
      <c r="AA921" s="3">
        <f t="shared" ca="1" si="293"/>
        <v>1.8706074063889855E-2</v>
      </c>
      <c r="AB921" s="3">
        <f t="shared" ca="1" si="293"/>
        <v>1.8505987614249063E-2</v>
      </c>
      <c r="AC921" s="3">
        <f t="shared" ca="1" si="293"/>
        <v>1.8382476528069219E-2</v>
      </c>
      <c r="AD921" s="3">
        <f t="shared" ca="1" si="293"/>
        <v>1.8338121550166672E-2</v>
      </c>
      <c r="AE921" s="3">
        <f t="shared" ca="1" si="293"/>
        <v>1.8374885626055722E-2</v>
      </c>
      <c r="AF921" s="3">
        <f t="shared" ca="1" si="293"/>
        <v>1.849401931367619E-2</v>
      </c>
      <c r="AG921" s="3">
        <f t="shared" ca="1" si="293"/>
        <v>1.8695916538945107E-2</v>
      </c>
      <c r="AH921" s="3">
        <f t="shared" ca="1" si="298"/>
        <v>1.8979918664859506E-2</v>
      </c>
      <c r="AI921" s="3">
        <f t="shared" ca="1" si="298"/>
        <v>1.9344076891038169E-2</v>
      </c>
      <c r="AJ921" s="3">
        <f t="shared" ca="1" si="298"/>
        <v>1.9784897745091758E-2</v>
      </c>
      <c r="AK921" s="3">
        <f t="shared" ca="1" si="298"/>
        <v>2.0297110520259089E-2</v>
      </c>
      <c r="AL921" s="3">
        <f t="shared" ca="1" si="298"/>
        <v>2.0873504931167901E-2</v>
      </c>
      <c r="AM921" s="3">
        <f t="shared" ca="1" si="298"/>
        <v>2.150488868166666E-2</v>
      </c>
      <c r="AN921" s="3">
        <f t="shared" ca="1" si="298"/>
        <v>2.2180206225415146E-2</v>
      </c>
      <c r="AO921" s="3">
        <f t="shared" ca="1" si="298"/>
        <v>2.2886839932692301E-2</v>
      </c>
      <c r="AP921" s="3">
        <f t="shared" ca="1" si="298"/>
        <v>2.3611078033381194E-2</v>
      </c>
      <c r="AQ921" s="3">
        <f t="shared" ca="1" si="298"/>
        <v>2.4338672665481276E-2</v>
      </c>
      <c r="AR921" s="3">
        <f t="shared" ca="1" si="298"/>
        <v>2.5055333688706247E-2</v>
      </c>
      <c r="AS921" s="3">
        <f t="shared" ca="1" si="298"/>
        <v>2.5746970156215711E-2</v>
      </c>
      <c r="AT921" s="3">
        <f t="shared" ca="1" si="298"/>
        <v>2.6399642308399987E-2</v>
      </c>
      <c r="AU921" s="3">
        <f t="shared" ca="1" si="298"/>
        <v>2.6999676795285789E-2</v>
      </c>
      <c r="AV921" s="3">
        <f t="shared" ca="1" si="298"/>
        <v>2.7535139240833367E-2</v>
      </c>
      <c r="AW921" s="3">
        <f t="shared" ca="1" si="297"/>
        <v>2.8000086238911218E-2</v>
      </c>
      <c r="AX921" s="3">
        <f t="shared" ca="1" si="297"/>
        <v>2.8401006030898315E-2</v>
      </c>
      <c r="AY921" s="3">
        <f t="shared" ca="1" si="297"/>
        <v>2.8759351282233402E-2</v>
      </c>
      <c r="AZ921" s="3">
        <f t="shared" ca="1" si="294"/>
        <v>2.9099708520348294E-2</v>
      </c>
      <c r="BC921" s="3">
        <f ca="1">-MC!BC921</f>
        <v>-8.4084771561724558E-2</v>
      </c>
      <c r="BD921" s="3">
        <f ca="1">-MC!BD921</f>
        <v>1.3565991897261451</v>
      </c>
      <c r="BE921" s="3">
        <f ca="1">-MC!BE921</f>
        <v>-2.6016743563546765</v>
      </c>
    </row>
    <row r="922" spans="1:57" x14ac:dyDescent="0.5">
      <c r="A922" s="3">
        <f t="shared" si="295"/>
        <v>9.0999999999998504</v>
      </c>
      <c r="B922" s="3">
        <f t="shared" ca="1" si="296"/>
        <v>3.1240992787142347E-2</v>
      </c>
      <c r="C922" s="3">
        <f t="shared" ca="1" si="296"/>
        <v>3.1089314378761817E-2</v>
      </c>
      <c r="D922" s="3">
        <f t="shared" ca="1" si="296"/>
        <v>3.0865335636623664E-2</v>
      </c>
      <c r="E922" s="3">
        <f t="shared" ca="1" si="296"/>
        <v>3.0573717024250355E-2</v>
      </c>
      <c r="F922" s="3">
        <f t="shared" ca="1" si="296"/>
        <v>3.0218818393517401E-2</v>
      </c>
      <c r="G922" s="3">
        <f t="shared" ca="1" si="296"/>
        <v>2.9805017482303981E-2</v>
      </c>
      <c r="H922" s="3">
        <f t="shared" ca="1" si="296"/>
        <v>2.9336979399011649E-2</v>
      </c>
      <c r="I922" s="3">
        <f t="shared" ca="1" si="296"/>
        <v>2.8819861842070475E-2</v>
      </c>
      <c r="J922" s="3">
        <f t="shared" ca="1" si="296"/>
        <v>2.8259442346143991E-2</v>
      </c>
      <c r="K922" s="3">
        <f t="shared" ca="1" si="296"/>
        <v>2.7662161429082038E-2</v>
      </c>
      <c r="L922" s="3">
        <f t="shared" ca="1" si="296"/>
        <v>2.7035086374670166E-2</v>
      </c>
      <c r="M922" s="3">
        <f t="shared" ca="1" si="296"/>
        <v>2.6385810454105471E-2</v>
      </c>
      <c r="N922" s="3">
        <f t="shared" ca="1" si="296"/>
        <v>2.5722308617972423E-2</v>
      </c>
      <c r="O922" s="3">
        <f t="shared" ca="1" si="296"/>
        <v>2.5052772051533438E-2</v>
      </c>
      <c r="P922" s="3">
        <f t="shared" ca="1" si="296"/>
        <v>2.4385441293706712E-2</v>
      </c>
      <c r="Q922" s="3">
        <f t="shared" ca="1" si="296"/>
        <v>2.3728452651929452E-2</v>
      </c>
      <c r="R922" s="3">
        <f t="shared" ca="1" si="293"/>
        <v>2.3089707154342613E-2</v>
      </c>
      <c r="S922" s="3">
        <f t="shared" ca="1" si="293"/>
        <v>2.2476766381666079E-2</v>
      </c>
      <c r="T922" s="3">
        <f t="shared" ca="1" si="293"/>
        <v>2.1896775615374859E-2</v>
      </c>
      <c r="U922" s="3">
        <f t="shared" ca="1" si="293"/>
        <v>2.1356411822161459E-2</v>
      </c>
      <c r="V922" s="3">
        <f t="shared" ca="1" si="293"/>
        <v>2.0861852021606606E-2</v>
      </c>
      <c r="W922" s="3">
        <f t="shared" ca="1" si="293"/>
        <v>2.041875662155717E-2</v>
      </c>
      <c r="X922" s="3">
        <f t="shared" ca="1" si="293"/>
        <v>2.0032262414117999E-2</v>
      </c>
      <c r="Y922" s="3">
        <f t="shared" ca="1" si="293"/>
        <v>1.9706980910873306E-2</v>
      </c>
      <c r="Z922" s="3">
        <f t="shared" ca="1" si="293"/>
        <v>1.944699897080952E-2</v>
      </c>
      <c r="AA922" s="3">
        <f t="shared" ca="1" si="293"/>
        <v>1.9255879377840325E-2</v>
      </c>
      <c r="AB922" s="3">
        <f t="shared" ca="1" si="293"/>
        <v>1.9136658389794853E-2</v>
      </c>
      <c r="AC922" s="3">
        <f t="shared" ca="1" si="293"/>
        <v>1.9091835064982847E-2</v>
      </c>
      <c r="AD922" s="3">
        <f t="shared" ca="1" si="293"/>
        <v>1.9123343930827739E-2</v>
      </c>
      <c r="AE922" s="3">
        <f t="shared" ca="1" si="293"/>
        <v>1.9232499615504228E-2</v>
      </c>
      <c r="AF922" s="3">
        <f t="shared" ca="1" si="293"/>
        <v>1.9419901183209725E-2</v>
      </c>
      <c r="AG922" s="3">
        <f t="shared" ca="1" si="293"/>
        <v>1.9685286778291074E-2</v>
      </c>
      <c r="AH922" s="3">
        <f t="shared" ca="1" si="298"/>
        <v>2.0027336791130793E-2</v>
      </c>
      <c r="AI922" s="3">
        <f t="shared" ca="1" si="298"/>
        <v>2.0443435859805077E-2</v>
      </c>
      <c r="AJ922" s="3">
        <f t="shared" ca="1" si="298"/>
        <v>2.0929418752998072E-2</v>
      </c>
      <c r="AK922" s="3">
        <f t="shared" ca="1" si="298"/>
        <v>2.1479339179192827E-2</v>
      </c>
      <c r="AL922" s="3">
        <f t="shared" ca="1" si="298"/>
        <v>2.2085309824673292E-2</v>
      </c>
      <c r="AM922" s="3">
        <f t="shared" ca="1" si="298"/>
        <v>2.2737463148252895E-2</v>
      </c>
      <c r="AN922" s="3">
        <f t="shared" ca="1" si="298"/>
        <v>2.3424073814307032E-2</v>
      </c>
      <c r="AO922" s="3">
        <f t="shared" ca="1" si="298"/>
        <v>2.4131863242932341E-2</v>
      </c>
      <c r="AP922" s="3">
        <f t="shared" ca="1" si="298"/>
        <v>2.4846469428614404E-2</v>
      </c>
      <c r="AQ922" s="3">
        <f t="shared" ca="1" si="298"/>
        <v>2.555300380559266E-2</v>
      </c>
      <c r="AR922" s="3">
        <f t="shared" ca="1" si="298"/>
        <v>2.6236540146384654E-2</v>
      </c>
      <c r="AS922" s="3">
        <f t="shared" ca="1" si="298"/>
        <v>2.6882350408169609E-2</v>
      </c>
      <c r="AT922" s="3">
        <f t="shared" ca="1" si="298"/>
        <v>2.7475860190037726E-2</v>
      </c>
      <c r="AU922" s="3">
        <f t="shared" ca="1" si="298"/>
        <v>2.8002791338041275E-2</v>
      </c>
      <c r="AV922" s="3">
        <f t="shared" ca="1" si="298"/>
        <v>2.8450690373082569E-2</v>
      </c>
      <c r="AW922" s="3">
        <f t="shared" ca="1" si="297"/>
        <v>2.8813224576862417E-2</v>
      </c>
      <c r="AX922" s="3">
        <f t="shared" ca="1" si="297"/>
        <v>2.9096544871420604E-2</v>
      </c>
      <c r="AY922" s="3">
        <f t="shared" ca="1" si="297"/>
        <v>2.9321531734724501E-2</v>
      </c>
      <c r="AZ922" s="3">
        <f t="shared" ca="1" si="294"/>
        <v>2.9512007056217798E-2</v>
      </c>
      <c r="BC922" s="3">
        <f ca="1">-MC!BC922</f>
        <v>0.61815500176485561</v>
      </c>
      <c r="BD922" s="3">
        <f ca="1">-MC!BD922</f>
        <v>2.2001985166367231</v>
      </c>
      <c r="BE922" s="3">
        <f ca="1">-MC!BE922</f>
        <v>-0.18539859262411262</v>
      </c>
    </row>
    <row r="923" spans="1:57" x14ac:dyDescent="0.5">
      <c r="A923" s="3">
        <f t="shared" si="295"/>
        <v>9.1099999999998502</v>
      </c>
      <c r="B923" s="3">
        <f t="shared" ca="1" si="296"/>
        <v>3.1828705473901479E-2</v>
      </c>
      <c r="C923" s="3">
        <f t="shared" ca="1" si="296"/>
        <v>3.1714204253755887E-2</v>
      </c>
      <c r="D923" s="3">
        <f t="shared" ca="1" si="296"/>
        <v>3.1520963242037431E-2</v>
      </c>
      <c r="E923" s="3">
        <f t="shared" ca="1" si="296"/>
        <v>3.1253942120093116E-2</v>
      </c>
      <c r="F923" s="3">
        <f t="shared" ca="1" si="296"/>
        <v>3.0917803499513386E-2</v>
      </c>
      <c r="G923" s="3">
        <f t="shared" ca="1" si="296"/>
        <v>3.0517230941393761E-2</v>
      </c>
      <c r="H923" s="3">
        <f t="shared" ca="1" si="296"/>
        <v>3.0057197607207292E-2</v>
      </c>
      <c r="I923" s="3">
        <f t="shared" ca="1" si="296"/>
        <v>2.9543170322514131E-2</v>
      </c>
      <c r="J923" s="3">
        <f t="shared" ca="1" si="296"/>
        <v>2.8981235499100592E-2</v>
      </c>
      <c r="K923" s="3">
        <f t="shared" ca="1" si="296"/>
        <v>2.837814100905095E-2</v>
      </c>
      <c r="L923" s="3">
        <f t="shared" ca="1" si="296"/>
        <v>2.7741258949392531E-2</v>
      </c>
      <c r="M923" s="3">
        <f t="shared" ca="1" si="296"/>
        <v>2.707848422705493E-2</v>
      </c>
      <c r="N923" s="3">
        <f t="shared" ca="1" si="296"/>
        <v>2.6398090025372169E-2</v>
      </c>
      <c r="O923" s="3">
        <f t="shared" ca="1" si="296"/>
        <v>2.5708562493327636E-2</v>
      </c>
      <c r="P923" s="3">
        <f t="shared" ca="1" si="296"/>
        <v>2.5018434260785313E-2</v>
      </c>
      <c r="Q923" s="3">
        <f t="shared" ca="1" si="296"/>
        <v>2.4336131404324186E-2</v>
      </c>
      <c r="R923" s="3">
        <f t="shared" ca="1" si="293"/>
        <v>2.366984300936498E-2</v>
      </c>
      <c r="S923" s="3">
        <f t="shared" ca="1" si="293"/>
        <v>2.3027417595077076E-2</v>
      </c>
      <c r="T923" s="3">
        <f t="shared" ca="1" si="293"/>
        <v>2.2416286782577937E-2</v>
      </c>
      <c r="U923" s="3">
        <f t="shared" ca="1" si="293"/>
        <v>2.1843413689183171E-2</v>
      </c>
      <c r="V923" s="3">
        <f t="shared" ca="1" si="293"/>
        <v>2.1315261578615127E-2</v>
      </c>
      <c r="W923" s="3">
        <f t="shared" ca="1" si="293"/>
        <v>2.0837777356071237E-2</v>
      </c>
      <c r="X923" s="3">
        <f t="shared" ca="1" si="293"/>
        <v>2.0416384623007221E-2</v>
      </c>
      <c r="Y923" s="3">
        <f t="shared" ca="1" si="293"/>
        <v>2.0055981997982128E-2</v>
      </c>
      <c r="Z923" s="3">
        <f t="shared" ca="1" si="293"/>
        <v>1.9760943673339894E-2</v>
      </c>
      <c r="AA923" s="3">
        <f t="shared" ca="1" si="293"/>
        <v>1.9535119854161599E-2</v>
      </c>
      <c r="AB923" s="3">
        <f t="shared" ca="1" si="293"/>
        <v>1.9381834059268591E-2</v>
      </c>
      <c r="AC923" s="3">
        <f t="shared" ca="1" si="293"/>
        <v>1.9303872027792143E-2</v>
      </c>
      <c r="AD923" s="3">
        <f t="shared" ca="1" si="293"/>
        <v>1.9303453739163593E-2</v>
      </c>
      <c r="AE923" s="3">
        <f t="shared" ca="1" si="293"/>
        <v>1.9382177152089737E-2</v>
      </c>
      <c r="AF923" s="3">
        <f t="shared" ca="1" si="293"/>
        <v>1.9540921462668791E-2</v>
      </c>
      <c r="AG923" s="3">
        <f t="shared" ref="AG923:AV938" ca="1" si="299">AG922+AG$2*$B$7+(AG$3*$BC923+AG$4*$BD923+AG$5*$BE923)*SQRT($B$7)+(AH922-AG922)/(AH$11-AG$11)*$B$7</f>
        <v>1.9779700641256275E-2</v>
      </c>
      <c r="AH923" s="3">
        <f t="shared" ca="1" si="298"/>
        <v>2.0097465705241398E-2</v>
      </c>
      <c r="AI923" s="3">
        <f t="shared" ca="1" si="298"/>
        <v>2.0491866338609849E-2</v>
      </c>
      <c r="AJ923" s="3">
        <f t="shared" ca="1" si="298"/>
        <v>2.0958997186002425E-2</v>
      </c>
      <c r="AK923" s="3">
        <f t="shared" ca="1" si="298"/>
        <v>2.1493168053674423E-2</v>
      </c>
      <c r="AL923" s="3">
        <f t="shared" ca="1" si="298"/>
        <v>2.2086746346631925E-2</v>
      </c>
      <c r="AM923" s="3">
        <f t="shared" ca="1" si="298"/>
        <v>2.2730121099168096E-2</v>
      </c>
      <c r="AN923" s="3">
        <f t="shared" ca="1" si="298"/>
        <v>2.3411829074555759E-2</v>
      </c>
      <c r="AO923" s="3">
        <f t="shared" ca="1" si="298"/>
        <v>2.4118862668404694E-2</v>
      </c>
      <c r="AP923" s="3">
        <f t="shared" ca="1" si="298"/>
        <v>2.4837141541835507E-2</v>
      </c>
      <c r="AQ923" s="3">
        <f t="shared" ca="1" si="298"/>
        <v>2.5552068229058665E-2</v>
      </c>
      <c r="AR923" s="3">
        <f t="shared" ca="1" si="298"/>
        <v>2.6249012106619635E-2</v>
      </c>
      <c r="AS923" s="3">
        <f t="shared" ca="1" si="298"/>
        <v>2.6913539796210625E-2</v>
      </c>
      <c r="AT923" s="3">
        <f t="shared" ca="1" si="298"/>
        <v>2.7531374563767985E-2</v>
      </c>
      <c r="AU923" s="3">
        <f t="shared" ca="1" si="298"/>
        <v>2.8088566876787638E-2</v>
      </c>
      <c r="AV923" s="3">
        <f t="shared" ca="1" si="298"/>
        <v>2.8573078460331525E-2</v>
      </c>
      <c r="AW923" s="3">
        <f t="shared" ca="1" si="297"/>
        <v>2.8979120035189092E-2</v>
      </c>
      <c r="AX923" s="3">
        <f t="shared" ca="1" si="297"/>
        <v>2.9313432218098057E-2</v>
      </c>
      <c r="AY923" s="3">
        <f t="shared" ca="1" si="297"/>
        <v>2.9597251161943838E-2</v>
      </c>
      <c r="AZ923" s="3">
        <f t="shared" ca="1" si="294"/>
        <v>2.9854911592913334E-2</v>
      </c>
      <c r="BC923" s="3">
        <f ca="1">-MC!BC923</f>
        <v>0.51612213183255484</v>
      </c>
      <c r="BD923" s="3">
        <f ca="1">-MC!BD923</f>
        <v>-0.95021451944826119</v>
      </c>
      <c r="BE923" s="3">
        <f ca="1">-MC!BE923</f>
        <v>0.16650690493993192</v>
      </c>
    </row>
    <row r="924" spans="1:57" x14ac:dyDescent="0.5">
      <c r="A924" s="3">
        <f t="shared" si="295"/>
        <v>9.11999999999985</v>
      </c>
      <c r="B924" s="3">
        <f t="shared" ca="1" si="296"/>
        <v>3.1910965679818194E-2</v>
      </c>
      <c r="C924" s="3">
        <f t="shared" ca="1" si="296"/>
        <v>3.179847908684371E-2</v>
      </c>
      <c r="D924" s="3">
        <f t="shared" ca="1" si="296"/>
        <v>3.1610802671997729E-2</v>
      </c>
      <c r="E924" s="3">
        <f t="shared" ca="1" si="296"/>
        <v>3.1352700725401313E-2</v>
      </c>
      <c r="F924" s="3">
        <f t="shared" ca="1" si="296"/>
        <v>3.1028643999741545E-2</v>
      </c>
      <c r="G924" s="3">
        <f t="shared" ca="1" si="296"/>
        <v>3.0643127244039094E-2</v>
      </c>
      <c r="H924" s="3">
        <f t="shared" ca="1" si="296"/>
        <v>3.0200937014431366E-2</v>
      </c>
      <c r="I924" s="3">
        <f t="shared" ca="1" si="296"/>
        <v>2.9707354578720147E-2</v>
      </c>
      <c r="J924" s="3">
        <f t="shared" ca="1" si="296"/>
        <v>2.9168280515468457E-2</v>
      </c>
      <c r="K924" s="3">
        <f t="shared" ca="1" si="296"/>
        <v>2.8590275320286854E-2</v>
      </c>
      <c r="L924" s="3">
        <f t="shared" ca="1" si="296"/>
        <v>2.798052116000593E-2</v>
      </c>
      <c r="M924" s="3">
        <f t="shared" ca="1" si="296"/>
        <v>2.7346719829339835E-2</v>
      </c>
      <c r="N924" s="3">
        <f t="shared" ca="1" si="296"/>
        <v>2.6696947999103247E-2</v>
      </c>
      <c r="O924" s="3">
        <f t="shared" ca="1" si="296"/>
        <v>2.603949204465672E-2</v>
      </c>
      <c r="P924" s="3">
        <f t="shared" ca="1" si="296"/>
        <v>2.538268196048564E-2</v>
      </c>
      <c r="Q924" s="3">
        <f t="shared" ca="1" si="296"/>
        <v>2.4734738878185232E-2</v>
      </c>
      <c r="R924" s="3">
        <f t="shared" ref="R924:AG939" ca="1" si="300">R923+R$2*$B$7+(R$3*$BC924+R$4*$BD924+R$5*$BE924)*SQRT($B$7)+(S923-R923)/(S$11-R$11)*$B$7</f>
        <v>2.4103645238191067E-2</v>
      </c>
      <c r="S924" s="3">
        <f t="shared" ca="1" si="300"/>
        <v>2.3497041806257574E-2</v>
      </c>
      <c r="T924" s="3">
        <f t="shared" ca="1" si="300"/>
        <v>2.2922151859475989E-2</v>
      </c>
      <c r="U924" s="3">
        <f t="shared" ca="1" si="300"/>
        <v>2.2385729987767073E-2</v>
      </c>
      <c r="V924" s="3">
        <f t="shared" ca="1" si="300"/>
        <v>2.1894031024170674E-2</v>
      </c>
      <c r="W924" s="3">
        <f t="shared" ca="1" si="300"/>
        <v>2.1452793697586493E-2</v>
      </c>
      <c r="X924" s="3">
        <f t="shared" ca="1" si="300"/>
        <v>2.106723374488529E-2</v>
      </c>
      <c r="Y924" s="3">
        <f t="shared" ca="1" si="300"/>
        <v>2.0742042216240292E-2</v>
      </c>
      <c r="Z924" s="3">
        <f t="shared" ca="1" si="300"/>
        <v>2.0481385959220832E-2</v>
      </c>
      <c r="AA924" s="3">
        <f t="shared" ca="1" si="300"/>
        <v>2.0288907916983588E-2</v>
      </c>
      <c r="AB924" s="3">
        <f t="shared" ca="1" si="300"/>
        <v>2.0167724177850396E-2</v>
      </c>
      <c r="AC924" s="3">
        <f t="shared" ca="1" si="300"/>
        <v>2.0120412457309479E-2</v>
      </c>
      <c r="AD924" s="3">
        <f t="shared" ca="1" si="300"/>
        <v>2.0148983464482264E-2</v>
      </c>
      <c r="AE924" s="3">
        <f t="shared" ca="1" si="300"/>
        <v>2.0254823744746707E-2</v>
      </c>
      <c r="AF924" s="3">
        <f t="shared" ca="1" si="300"/>
        <v>2.0438597860095678E-2</v>
      </c>
      <c r="AG924" s="3">
        <f t="shared" ca="1" si="299"/>
        <v>2.0700100823025033E-2</v>
      </c>
      <c r="AH924" s="3">
        <f t="shared" ca="1" si="298"/>
        <v>2.1038059486420419E-2</v>
      </c>
      <c r="AI924" s="3">
        <f t="shared" ca="1" si="298"/>
        <v>2.1449893796889653E-2</v>
      </c>
      <c r="AJ924" s="3">
        <f t="shared" ca="1" si="298"/>
        <v>2.1931463519578195E-2</v>
      </c>
      <c r="AK924" s="3">
        <f t="shared" ca="1" si="298"/>
        <v>2.2476839851044265E-2</v>
      </c>
      <c r="AL924" s="3">
        <f t="shared" ca="1" si="298"/>
        <v>2.307815027226294E-2</v>
      </c>
      <c r="AM924" s="3">
        <f t="shared" ca="1" si="298"/>
        <v>2.3725545823587168E-2</v>
      </c>
      <c r="AN924" s="3">
        <f t="shared" ca="1" si="298"/>
        <v>2.4407330864831198E-2</v>
      </c>
      <c r="AO924" s="3">
        <f t="shared" ca="1" si="298"/>
        <v>2.5110274301052091E-2</v>
      </c>
      <c r="AP924" s="3">
        <f t="shared" ca="1" si="298"/>
        <v>2.5820082968783891E-2</v>
      </c>
      <c r="AQ924" s="3">
        <f t="shared" ca="1" si="298"/>
        <v>2.6521955912400915E-2</v>
      </c>
      <c r="AR924" s="3">
        <f t="shared" ca="1" si="298"/>
        <v>2.7201063413797955E-2</v>
      </c>
      <c r="AS924" s="3">
        <f t="shared" ca="1" si="298"/>
        <v>2.7842772139338553E-2</v>
      </c>
      <c r="AT924" s="3">
        <f t="shared" ca="1" si="298"/>
        <v>2.8432608961008861E-2</v>
      </c>
      <c r="AU924" s="3">
        <f t="shared" ca="1" si="298"/>
        <v>2.8956460019514463E-2</v>
      </c>
      <c r="AV924" s="3">
        <f t="shared" ca="1" si="298"/>
        <v>2.9402210128887205E-2</v>
      </c>
      <c r="AW924" s="3">
        <f t="shared" ca="1" si="297"/>
        <v>2.9764119694229048E-2</v>
      </c>
      <c r="AX924" s="3">
        <f t="shared" ca="1" si="297"/>
        <v>3.0049019666691733E-2</v>
      </c>
      <c r="AY924" s="3">
        <f t="shared" ca="1" si="297"/>
        <v>3.0278010337426931E-2</v>
      </c>
      <c r="AZ924" s="3">
        <f t="shared" ca="1" si="294"/>
        <v>3.047526727216289E-2</v>
      </c>
      <c r="BC924" s="3">
        <f ca="1">-MC!BC924</f>
        <v>0.97581019965143412</v>
      </c>
      <c r="BD924" s="3">
        <f ca="1">-MC!BD924</f>
        <v>1.0504054142058692</v>
      </c>
      <c r="BE924" s="3">
        <f ca="1">-MC!BE924</f>
        <v>0.35653572615674456</v>
      </c>
    </row>
    <row r="925" spans="1:57" x14ac:dyDescent="0.5">
      <c r="A925" s="3">
        <f t="shared" si="295"/>
        <v>9.1299999999998498</v>
      </c>
      <c r="B925" s="3">
        <f t="shared" ca="1" si="296"/>
        <v>3.0897069622051479E-2</v>
      </c>
      <c r="C925" s="3">
        <f t="shared" ca="1" si="296"/>
        <v>3.0917183136956024E-2</v>
      </c>
      <c r="D925" s="3">
        <f t="shared" ca="1" si="296"/>
        <v>3.0850684874230646E-2</v>
      </c>
      <c r="E925" s="3">
        <f t="shared" ca="1" si="296"/>
        <v>3.0702750155771404E-2</v>
      </c>
      <c r="F925" s="3">
        <f t="shared" ca="1" si="296"/>
        <v>3.0478264288653113E-2</v>
      </c>
      <c r="G925" s="3">
        <f t="shared" ca="1" si="296"/>
        <v>3.0182139606310877E-2</v>
      </c>
      <c r="H925" s="3">
        <f t="shared" ca="1" si="296"/>
        <v>2.9819582432852501E-2</v>
      </c>
      <c r="I925" s="3">
        <f t="shared" ca="1" si="296"/>
        <v>2.9396294825166612E-2</v>
      </c>
      <c r="J925" s="3">
        <f t="shared" ca="1" si="296"/>
        <v>2.8918597850082436E-2</v>
      </c>
      <c r="K925" s="3">
        <f t="shared" ca="1" si="296"/>
        <v>2.8393470928016851E-2</v>
      </c>
      <c r="L925" s="3">
        <f t="shared" ca="1" si="296"/>
        <v>2.7828512584317854E-2</v>
      </c>
      <c r="M925" s="3">
        <f t="shared" ca="1" si="296"/>
        <v>2.7231837785832574E-2</v>
      </c>
      <c r="N925" s="3">
        <f t="shared" ca="1" si="296"/>
        <v>2.6611932977988782E-2</v>
      </c>
      <c r="O925" s="3">
        <f t="shared" ca="1" si="296"/>
        <v>2.597749105764359E-2</v>
      </c>
      <c r="P925" s="3">
        <f t="shared" ca="1" si="296"/>
        <v>2.5337245690066176E-2</v>
      </c>
      <c r="Q925" s="3">
        <f t="shared" ref="Q925:AF940" ca="1" si="301">Q924+Q$2*$B$7+(Q$3*$BC925+Q$4*$BD925+Q$5*$BE925)*SQRT($B$7)+(R924-Q924)/(R$11-Q$11)*$B$7</f>
        <v>2.469981938022249E-2</v>
      </c>
      <c r="R925" s="3">
        <f t="shared" ca="1" si="300"/>
        <v>2.4073594253748862E-2</v>
      </c>
      <c r="S925" s="3">
        <f t="shared" ca="1" si="300"/>
        <v>2.3466609663527045E-2</v>
      </c>
      <c r="T925" s="3">
        <f t="shared" ca="1" si="300"/>
        <v>2.288648689130917E-2</v>
      </c>
      <c r="U925" s="3">
        <f t="shared" ca="1" si="300"/>
        <v>2.234037835390992E-2</v>
      </c>
      <c r="V925" s="3">
        <f t="shared" ca="1" si="300"/>
        <v>2.1834936811128833E-2</v>
      </c>
      <c r="W925" s="3">
        <f t="shared" ca="1" si="300"/>
        <v>2.1376299174156638E-2</v>
      </c>
      <c r="X925" s="3">
        <f t="shared" ca="1" si="300"/>
        <v>2.0970079673557625E-2</v>
      </c>
      <c r="Y925" s="3">
        <f t="shared" ca="1" si="300"/>
        <v>2.0621368147945931E-2</v>
      </c>
      <c r="Z925" s="3">
        <f t="shared" ca="1" si="300"/>
        <v>2.0334730454127793E-2</v>
      </c>
      <c r="AA925" s="3">
        <f t="shared" ca="1" si="300"/>
        <v>2.0114208622318483E-2</v>
      </c>
      <c r="AB925" s="3">
        <f t="shared" ca="1" si="300"/>
        <v>1.9963317650831966E-2</v>
      </c>
      <c r="AC925" s="3">
        <f t="shared" ca="1" si="300"/>
        <v>1.9885033558934583E-2</v>
      </c>
      <c r="AD925" s="3">
        <f t="shared" ca="1" si="300"/>
        <v>1.9881764094931968E-2</v>
      </c>
      <c r="AE925" s="3">
        <f t="shared" ca="1" si="300"/>
        <v>1.9955290678812226E-2</v>
      </c>
      <c r="AF925" s="3">
        <f t="shared" ca="1" si="300"/>
        <v>2.0106669504342287E-2</v>
      </c>
      <c r="AG925" s="3">
        <f t="shared" ca="1" si="299"/>
        <v>2.0336082874379977E-2</v>
      </c>
      <c r="AH925" s="3">
        <f t="shared" ca="1" si="298"/>
        <v>2.0642639718204393E-2</v>
      </c>
      <c r="AI925" s="3">
        <f t="shared" ca="1" si="298"/>
        <v>2.1024136494557637E-2</v>
      </c>
      <c r="AJ925" s="3">
        <f t="shared" ca="1" si="298"/>
        <v>2.1476804366840307E-2</v>
      </c>
      <c r="AK925" s="3">
        <f t="shared" ca="1" si="298"/>
        <v>2.1995082247981371E-2</v>
      </c>
      <c r="AL925" s="3">
        <f t="shared" ca="1" si="298"/>
        <v>2.2571464085881222E-2</v>
      </c>
      <c r="AM925" s="3">
        <f t="shared" ca="1" si="298"/>
        <v>2.319646939111672E-2</v>
      </c>
      <c r="AN925" s="3">
        <f t="shared" ca="1" si="298"/>
        <v>2.3858776650656173E-2</v>
      </c>
      <c r="AO925" s="3">
        <f t="shared" ca="1" si="298"/>
        <v>2.4545537844677744E-2</v>
      </c>
      <c r="AP925" s="3">
        <f t="shared" ca="1" si="298"/>
        <v>2.5242853524178425E-2</v>
      </c>
      <c r="AQ925" s="3">
        <f t="shared" ca="1" si="298"/>
        <v>2.5936325683954608E-2</v>
      </c>
      <c r="AR925" s="3">
        <f t="shared" ca="1" si="298"/>
        <v>2.6611531846391354E-2</v>
      </c>
      <c r="AS925" s="3">
        <f t="shared" ca="1" si="298"/>
        <v>2.7254245146105607E-2</v>
      </c>
      <c r="AT925" s="3">
        <f t="shared" ca="1" si="298"/>
        <v>2.7850403054831021E-2</v>
      </c>
      <c r="AU925" s="3">
        <f t="shared" ca="1" si="298"/>
        <v>2.8386335487152557E-2</v>
      </c>
      <c r="AV925" s="3">
        <f t="shared" ca="1" si="298"/>
        <v>2.8850459230333317E-2</v>
      </c>
      <c r="AW925" s="3">
        <f t="shared" ca="1" si="297"/>
        <v>2.9237691539144316E-2</v>
      </c>
      <c r="AX925" s="3">
        <f t="shared" ca="1" si="297"/>
        <v>2.955555552758287E-2</v>
      </c>
      <c r="AY925" s="3">
        <f t="shared" ca="1" si="297"/>
        <v>2.9825621511446902E-2</v>
      </c>
      <c r="AZ925" s="3">
        <f t="shared" ca="1" si="294"/>
        <v>3.0072626936032153E-2</v>
      </c>
      <c r="BC925" s="3">
        <f ca="1">-MC!BC925</f>
        <v>-0.53423443552838545</v>
      </c>
      <c r="BD925" s="3">
        <f ca="1">-MC!BD925</f>
        <v>-0.17295743251424867</v>
      </c>
      <c r="BE925" s="3">
        <f ca="1">-MC!BE925</f>
        <v>1.5358074295641417</v>
      </c>
    </row>
    <row r="926" spans="1:57" x14ac:dyDescent="0.5">
      <c r="A926" s="3">
        <f t="shared" si="295"/>
        <v>9.1399999999998496</v>
      </c>
      <c r="B926" s="3">
        <f t="shared" ref="B926:Q941" ca="1" si="302">B925+B$2*$B$7+(B$3*$BC926+B$4*$BD926+B$5*$BE926)*SQRT($B$7)+(C925-B925)/(C$11-B$11)*$B$7</f>
        <v>3.0775562156450356E-2</v>
      </c>
      <c r="C926" s="3">
        <f t="shared" ca="1" si="302"/>
        <v>3.072899684906882E-2</v>
      </c>
      <c r="D926" s="3">
        <f t="shared" ca="1" si="302"/>
        <v>3.0607133705599417E-2</v>
      </c>
      <c r="E926" s="3">
        <f t="shared" ca="1" si="302"/>
        <v>3.0414639973619331E-2</v>
      </c>
      <c r="F926" s="3">
        <f t="shared" ca="1" si="302"/>
        <v>3.0155896398645524E-2</v>
      </c>
      <c r="G926" s="3">
        <f t="shared" ca="1" si="302"/>
        <v>2.9835313765652509E-2</v>
      </c>
      <c r="H926" s="3">
        <f t="shared" ca="1" si="302"/>
        <v>2.9457599010594696E-2</v>
      </c>
      <c r="I926" s="3">
        <f t="shared" ca="1" si="302"/>
        <v>2.902795579688501E-2</v>
      </c>
      <c r="J926" s="3">
        <f t="shared" ca="1" si="302"/>
        <v>2.8552206471803555E-2</v>
      </c>
      <c r="K926" s="3">
        <f t="shared" ca="1" si="302"/>
        <v>2.8036830152701624E-2</v>
      </c>
      <c r="L926" s="3">
        <f t="shared" ca="1" si="302"/>
        <v>2.7488922483170794E-2</v>
      </c>
      <c r="M926" s="3">
        <f t="shared" ca="1" si="302"/>
        <v>2.6916092357694654E-2</v>
      </c>
      <c r="N926" s="3">
        <f t="shared" ca="1" si="302"/>
        <v>2.6326316754705592E-2</v>
      </c>
      <c r="O926" s="3">
        <f t="shared" ca="1" si="302"/>
        <v>2.5727775858996906E-2</v>
      </c>
      <c r="P926" s="3">
        <f t="shared" ca="1" si="302"/>
        <v>2.512868778412718E-2</v>
      </c>
      <c r="Q926" s="3">
        <f t="shared" ca="1" si="301"/>
        <v>2.4537157198123546E-2</v>
      </c>
      <c r="R926" s="3">
        <f t="shared" ca="1" si="300"/>
        <v>2.39610467133155E-2</v>
      </c>
      <c r="S926" s="3">
        <f t="shared" ca="1" si="300"/>
        <v>2.3407875081516663E-2</v>
      </c>
      <c r="T926" s="3">
        <f t="shared" ca="1" si="300"/>
        <v>2.2884742409038591E-2</v>
      </c>
      <c r="U926" s="3">
        <f t="shared" ca="1" si="300"/>
        <v>2.2398279765041069E-2</v>
      </c>
      <c r="V926" s="3">
        <f t="shared" ca="1" si="300"/>
        <v>2.1954618664647828E-2</v>
      </c>
      <c r="W926" s="3">
        <f t="shared" ca="1" si="300"/>
        <v>2.1559375031022544E-2</v>
      </c>
      <c r="X926" s="3">
        <f t="shared" ca="1" si="300"/>
        <v>2.121764241777185E-2</v>
      </c>
      <c r="Y926" s="3">
        <f t="shared" ca="1" si="300"/>
        <v>2.0933990279820586E-2</v>
      </c>
      <c r="Z926" s="3">
        <f t="shared" ca="1" si="300"/>
        <v>2.0712464308222201E-2</v>
      </c>
      <c r="AA926" s="3">
        <f t="shared" ca="1" si="300"/>
        <v>2.0556586440163099E-2</v>
      </c>
      <c r="AB926" s="3">
        <f t="shared" ca="1" si="300"/>
        <v>2.0469351395278959E-2</v>
      </c>
      <c r="AC926" s="3">
        <f t="shared" ca="1" si="300"/>
        <v>2.0453214294776235E-2</v>
      </c>
      <c r="AD926" s="3">
        <f t="shared" ca="1" si="300"/>
        <v>2.0510060706307169E-2</v>
      </c>
      <c r="AE926" s="3">
        <f t="shared" ca="1" si="300"/>
        <v>2.064114768306714E-2</v>
      </c>
      <c r="AF926" s="3">
        <f t="shared" ca="1" si="300"/>
        <v>2.0847003787222786E-2</v>
      </c>
      <c r="AG926" s="3">
        <f t="shared" ca="1" si="299"/>
        <v>2.112727933116839E-2</v>
      </c>
      <c r="AH926" s="3">
        <f t="shared" ca="1" si="298"/>
        <v>2.1480546032745192E-2</v>
      </c>
      <c r="AI926" s="3">
        <f t="shared" ca="1" si="298"/>
        <v>2.1904057584005873E-2</v>
      </c>
      <c r="AJ926" s="3">
        <f t="shared" ca="1" si="298"/>
        <v>2.2393497296422336E-2</v>
      </c>
      <c r="AK926" s="3">
        <f t="shared" ca="1" si="298"/>
        <v>2.2942752597759269E-2</v>
      </c>
      <c r="AL926" s="3">
        <f t="shared" ca="1" si="298"/>
        <v>2.3543764766362218E-2</v>
      </c>
      <c r="AM926" s="3">
        <f t="shared" ca="1" si="298"/>
        <v>2.4186502719624432E-2</v>
      </c>
      <c r="AN926" s="3">
        <f t="shared" ca="1" si="298"/>
        <v>2.485910007408149E-2</v>
      </c>
      <c r="AO926" s="3">
        <f t="shared" ca="1" si="298"/>
        <v>2.5548172921273354E-2</v>
      </c>
      <c r="AP926" s="3">
        <f t="shared" ca="1" si="298"/>
        <v>2.6239296534833038E-2</v>
      </c>
      <c r="AQ926" s="3">
        <f t="shared" ca="1" si="298"/>
        <v>2.6917556769234217E-2</v>
      </c>
      <c r="AR926" s="3">
        <f t="shared" ca="1" si="298"/>
        <v>2.7568019195361365E-2</v>
      </c>
      <c r="AS926" s="3">
        <f t="shared" ca="1" si="298"/>
        <v>2.8175944322168585E-2</v>
      </c>
      <c r="AT926" s="3">
        <f t="shared" ca="1" si="298"/>
        <v>2.8726761708073537E-2</v>
      </c>
      <c r="AU926" s="3">
        <f t="shared" ca="1" si="298"/>
        <v>2.9206327628981465E-2</v>
      </c>
      <c r="AV926" s="3">
        <f t="shared" ca="1" si="298"/>
        <v>2.9602674166369351E-2</v>
      </c>
      <c r="AW926" s="3">
        <f t="shared" ca="1" si="297"/>
        <v>2.9910456954394673E-2</v>
      </c>
      <c r="AX926" s="3">
        <f t="shared" ca="1" si="297"/>
        <v>3.0136967650590197E-2</v>
      </c>
      <c r="AY926" s="3">
        <f t="shared" ca="1" si="297"/>
        <v>3.0303329255952395E-2</v>
      </c>
      <c r="AZ926" s="3">
        <f t="shared" ca="1" si="294"/>
        <v>3.0433737217672615E-2</v>
      </c>
      <c r="BC926" s="3">
        <f ca="1">-MC!BC926</f>
        <v>0.5307090605463145</v>
      </c>
      <c r="BD926" s="3">
        <f ca="1">-MC!BD926</f>
        <v>1.664683756598353</v>
      </c>
      <c r="BE926" s="3">
        <f ca="1">-MC!BE926</f>
        <v>-0.27124910691345239</v>
      </c>
    </row>
    <row r="927" spans="1:57" x14ac:dyDescent="0.5">
      <c r="A927" s="3">
        <f t="shared" si="295"/>
        <v>9.1499999999998494</v>
      </c>
      <c r="B927" s="3">
        <f t="shared" ca="1" si="302"/>
        <v>3.0588368953571796E-2</v>
      </c>
      <c r="C927" s="3">
        <f t="shared" ca="1" si="302"/>
        <v>3.0447074287579399E-2</v>
      </c>
      <c r="D927" s="3">
        <f t="shared" ca="1" si="302"/>
        <v>3.0242258189923227E-2</v>
      </c>
      <c r="E927" s="3">
        <f t="shared" ca="1" si="302"/>
        <v>2.9978102669179395E-2</v>
      </c>
      <c r="F927" s="3">
        <f t="shared" ca="1" si="302"/>
        <v>2.9658506734631565E-2</v>
      </c>
      <c r="G927" s="3">
        <f t="shared" ca="1" si="302"/>
        <v>2.9287402431062398E-2</v>
      </c>
      <c r="H927" s="3">
        <f t="shared" ca="1" si="302"/>
        <v>2.8869020091229065E-2</v>
      </c>
      <c r="I927" s="3">
        <f t="shared" ca="1" si="302"/>
        <v>2.8408087743609915E-2</v>
      </c>
      <c r="J927" s="3">
        <f t="shared" ca="1" si="302"/>
        <v>2.7909951749328196E-2</v>
      </c>
      <c r="K927" s="3">
        <f t="shared" ca="1" si="302"/>
        <v>2.7380613636158409E-2</v>
      </c>
      <c r="L927" s="3">
        <f t="shared" ca="1" si="302"/>
        <v>2.6826688867186168E-2</v>
      </c>
      <c r="M927" s="3">
        <f t="shared" ca="1" si="302"/>
        <v>2.625530296170147E-2</v>
      </c>
      <c r="N927" s="3">
        <f t="shared" ca="1" si="302"/>
        <v>2.5673946131302569E-2</v>
      </c>
      <c r="O927" s="3">
        <f t="shared" ca="1" si="302"/>
        <v>2.50903085569886E-2</v>
      </c>
      <c r="P927" s="3">
        <f t="shared" ca="1" si="302"/>
        <v>2.4512115519965585E-2</v>
      </c>
      <c r="Q927" s="3">
        <f t="shared" ca="1" si="301"/>
        <v>2.3946976582857087E-2</v>
      </c>
      <c r="R927" s="3">
        <f t="shared" ca="1" si="300"/>
        <v>2.3402257587993133E-2</v>
      </c>
      <c r="S927" s="3">
        <f t="shared" ca="1" si="300"/>
        <v>2.2884979439694367E-2</v>
      </c>
      <c r="T927" s="3">
        <f t="shared" ca="1" si="300"/>
        <v>2.2401743830450078E-2</v>
      </c>
      <c r="U927" s="3">
        <f t="shared" ca="1" si="300"/>
        <v>2.1958683248887341E-2</v>
      </c>
      <c r="V927" s="3">
        <f t="shared" ca="1" si="300"/>
        <v>2.1561430735649652E-2</v>
      </c>
      <c r="W927" s="3">
        <f t="shared" ca="1" si="300"/>
        <v>2.1215103997157612E-2</v>
      </c>
      <c r="X927" s="3">
        <f t="shared" ca="1" si="300"/>
        <v>2.0924298680988173E-2</v>
      </c>
      <c r="Y927" s="3">
        <f t="shared" ca="1" si="300"/>
        <v>2.0693086627798209E-2</v>
      </c>
      <c r="Z927" s="3">
        <f t="shared" ca="1" si="300"/>
        <v>2.0525016129405448E-2</v>
      </c>
      <c r="AA927" s="3">
        <f t="shared" ca="1" si="300"/>
        <v>2.0423111791317044E-2</v>
      </c>
      <c r="AB927" s="3">
        <f t="shared" ca="1" si="300"/>
        <v>2.038987080716536E-2</v>
      </c>
      <c r="AC927" s="3">
        <f t="shared" ca="1" si="300"/>
        <v>2.0427250139507688E-2</v>
      </c>
      <c r="AD927" s="3">
        <f t="shared" ca="1" si="300"/>
        <v>2.0536635896682677E-2</v>
      </c>
      <c r="AE927" s="3">
        <f t="shared" ca="1" si="300"/>
        <v>2.0718783464859451E-2</v>
      </c>
      <c r="AF927" s="3">
        <f t="shared" ca="1" si="300"/>
        <v>2.0973716452489674E-2</v>
      </c>
      <c r="AG927" s="3">
        <f t="shared" ca="1" si="299"/>
        <v>2.1300575842147212E-2</v>
      </c>
      <c r="AH927" s="3">
        <f t="shared" ca="1" si="298"/>
        <v>2.1697418794193006E-2</v>
      </c>
      <c r="AI927" s="3">
        <f t="shared" ca="1" si="298"/>
        <v>2.2160978897348128E-2</v>
      </c>
      <c r="AJ927" s="3">
        <f t="shared" ca="1" si="298"/>
        <v>2.2686414303553681E-2</v>
      </c>
      <c r="AK927" s="3">
        <f t="shared" ca="1" si="298"/>
        <v>2.3267083696784856E-2</v>
      </c>
      <c r="AL927" s="3">
        <f t="shared" ca="1" si="298"/>
        <v>2.3894398492422374E-2</v>
      </c>
      <c r="AM927" s="3">
        <f t="shared" ca="1" si="298"/>
        <v>2.4557799894193495E-2</v>
      </c>
      <c r="AN927" s="3">
        <f t="shared" ca="1" si="298"/>
        <v>2.5244899592899554E-2</v>
      </c>
      <c r="AO927" s="3">
        <f t="shared" ca="1" si="298"/>
        <v>2.59418007687304E-2</v>
      </c>
      <c r="AP927" s="3">
        <f t="shared" ca="1" si="298"/>
        <v>2.6633576365758482E-2</v>
      </c>
      <c r="AQ927" s="3">
        <f t="shared" ca="1" si="298"/>
        <v>2.7304818946973817E-2</v>
      </c>
      <c r="AR927" s="3">
        <f t="shared" ca="1" si="298"/>
        <v>2.7940104883339634E-2</v>
      </c>
      <c r="AS927" s="3">
        <f t="shared" ca="1" si="298"/>
        <v>2.8524204917456737E-2</v>
      </c>
      <c r="AT927" s="3">
        <f t="shared" ca="1" si="298"/>
        <v>2.9042064144982113E-2</v>
      </c>
      <c r="AU927" s="3">
        <f t="shared" ca="1" si="298"/>
        <v>2.9479089746861756E-2</v>
      </c>
      <c r="AV927" s="3">
        <f t="shared" ca="1" si="298"/>
        <v>2.9822954325552587E-2</v>
      </c>
      <c r="AW927" s="3">
        <f t="shared" ca="1" si="297"/>
        <v>3.0068075262944121E-2</v>
      </c>
      <c r="AX927" s="3">
        <f t="shared" ca="1" si="297"/>
        <v>3.0221531208000439E-2</v>
      </c>
      <c r="AY927" s="3">
        <f t="shared" ca="1" si="297"/>
        <v>3.0304018718313102E-2</v>
      </c>
      <c r="AZ927" s="3">
        <f t="shared" ca="1" si="294"/>
        <v>3.0339482709681006E-2</v>
      </c>
      <c r="BC927" s="3">
        <f ca="1">-MC!BC927</f>
        <v>-0.21478872390292025</v>
      </c>
      <c r="BD927" s="3">
        <f ca="1">-MC!BD927</f>
        <v>1.1531845598407662</v>
      </c>
      <c r="BE927" s="3">
        <f ca="1">-MC!BE927</f>
        <v>-0.76198991245155412</v>
      </c>
    </row>
    <row r="928" spans="1:57" x14ac:dyDescent="0.5">
      <c r="A928" s="3">
        <f t="shared" si="295"/>
        <v>9.1599999999998492</v>
      </c>
      <c r="B928" s="3">
        <f t="shared" ca="1" si="302"/>
        <v>2.9859846889993512E-2</v>
      </c>
      <c r="C928" s="3">
        <f t="shared" ca="1" si="302"/>
        <v>2.9645184806414215E-2</v>
      </c>
      <c r="D928" s="3">
        <f t="shared" ca="1" si="302"/>
        <v>2.9379185346922479E-2</v>
      </c>
      <c r="E928" s="3">
        <f t="shared" ca="1" si="302"/>
        <v>2.9065485475017534E-2</v>
      </c>
      <c r="F928" s="3">
        <f t="shared" ca="1" si="302"/>
        <v>2.8707442647539376E-2</v>
      </c>
      <c r="G928" s="3">
        <f t="shared" ca="1" si="302"/>
        <v>2.8308450335687529E-2</v>
      </c>
      <c r="H928" s="3">
        <f t="shared" ca="1" si="302"/>
        <v>2.7872202412255999E-2</v>
      </c>
      <c r="I928" s="3">
        <f t="shared" ca="1" si="302"/>
        <v>2.7402891387632928E-2</v>
      </c>
      <c r="J928" s="3">
        <f t="shared" ca="1" si="302"/>
        <v>2.6905327728585136E-2</v>
      </c>
      <c r="K928" s="3">
        <f t="shared" ca="1" si="302"/>
        <v>2.6384975445360555E-2</v>
      </c>
      <c r="L928" s="3">
        <f t="shared" ca="1" si="302"/>
        <v>2.5847909880513904E-2</v>
      </c>
      <c r="M928" s="3">
        <f t="shared" ca="1" si="302"/>
        <v>2.53007132341776E-2</v>
      </c>
      <c r="N928" s="3">
        <f t="shared" ca="1" si="302"/>
        <v>2.4750329010245375E-2</v>
      </c>
      <c r="O928" s="3">
        <f t="shared" ca="1" si="302"/>
        <v>2.4203897453219853E-2</v>
      </c>
      <c r="P928" s="3">
        <f t="shared" ca="1" si="302"/>
        <v>2.36685910903623E-2</v>
      </c>
      <c r="Q928" s="3">
        <f t="shared" ca="1" si="301"/>
        <v>2.3151464469469595E-2</v>
      </c>
      <c r="R928" s="3">
        <f t="shared" ca="1" si="300"/>
        <v>2.2659326765191255E-2</v>
      </c>
      <c r="S928" s="3">
        <f t="shared" ca="1" si="300"/>
        <v>2.2198641146897173E-2</v>
      </c>
      <c r="T928" s="3">
        <f t="shared" ca="1" si="300"/>
        <v>2.1775451013788989E-2</v>
      </c>
      <c r="U928" s="3">
        <f t="shared" ca="1" si="300"/>
        <v>2.1395330399950927E-2</v>
      </c>
      <c r="V928" s="3">
        <f t="shared" ca="1" si="300"/>
        <v>2.1063354000569804E-2</v>
      </c>
      <c r="W928" s="3">
        <f t="shared" ca="1" si="300"/>
        <v>2.0784081435406249E-2</v>
      </c>
      <c r="X928" s="3">
        <f t="shared" ca="1" si="300"/>
        <v>2.0561550575711574E-2</v>
      </c>
      <c r="Y928" s="3">
        <f t="shared" ca="1" si="300"/>
        <v>2.0399275776044147E-2</v>
      </c>
      <c r="Z928" s="3">
        <f t="shared" ca="1" si="300"/>
        <v>2.0300248054205935E-2</v>
      </c>
      <c r="AA928" s="3">
        <f t="shared" ca="1" si="300"/>
        <v>2.0266934804007163E-2</v>
      </c>
      <c r="AB928" s="3">
        <f t="shared" ca="1" si="300"/>
        <v>2.0301275804292793E-2</v>
      </c>
      <c r="AC928" s="3">
        <f t="shared" ca="1" si="300"/>
        <v>2.0404669956826476E-2</v>
      </c>
      <c r="AD928" s="3">
        <f t="shared" ca="1" si="300"/>
        <v>2.057794399034784E-2</v>
      </c>
      <c r="AE928" s="3">
        <f t="shared" ca="1" si="300"/>
        <v>2.0821291682134785E-2</v>
      </c>
      <c r="AF928" s="3">
        <f t="shared" ca="1" si="300"/>
        <v>2.1134171723270725E-2</v>
      </c>
      <c r="AG928" s="3">
        <f t="shared" ca="1" si="299"/>
        <v>2.1515155785824715E-2</v>
      </c>
      <c r="AH928" s="3">
        <f t="shared" ca="1" si="298"/>
        <v>2.1961726485629208E-2</v>
      </c>
      <c r="AI928" s="3">
        <f t="shared" ca="1" si="298"/>
        <v>2.2470037330818479E-2</v>
      </c>
      <c r="AJ928" s="3">
        <f t="shared" ca="1" si="298"/>
        <v>2.3034661365986489E-2</v>
      </c>
      <c r="AK928" s="3">
        <f t="shared" ca="1" si="298"/>
        <v>2.3648368632804243E-2</v>
      </c>
      <c r="AL928" s="3">
        <f t="shared" ca="1" si="298"/>
        <v>2.4301980850542425E-2</v>
      </c>
      <c r="AM928" s="3">
        <f t="shared" ca="1" si="298"/>
        <v>2.4984351748889765E-2</v>
      </c>
      <c r="AN928" s="3">
        <f t="shared" ca="1" si="298"/>
        <v>2.5682511397069851E-2</v>
      </c>
      <c r="AO928" s="3">
        <f t="shared" ca="1" si="298"/>
        <v>2.6381990399427031E-2</v>
      </c>
      <c r="AP928" s="3">
        <f t="shared" ca="1" si="298"/>
        <v>2.7067299675103542E-2</v>
      </c>
      <c r="AQ928" s="3">
        <f t="shared" ca="1" si="298"/>
        <v>2.772247870130581E-2</v>
      </c>
      <c r="AR928" s="3">
        <f t="shared" ca="1" si="298"/>
        <v>2.8331554761616001E-2</v>
      </c>
      <c r="AS928" s="3">
        <f t="shared" ca="1" si="298"/>
        <v>2.8878749062222278E-2</v>
      </c>
      <c r="AT928" s="3">
        <f t="shared" ca="1" si="298"/>
        <v>2.9348463067245818E-2</v>
      </c>
      <c r="AU928" s="3">
        <f t="shared" ca="1" si="298"/>
        <v>2.9725596778860958E-2</v>
      </c>
      <c r="AV928" s="3">
        <f t="shared" ca="1" si="298"/>
        <v>2.9997405868908419E-2</v>
      </c>
      <c r="AW928" s="3">
        <f t="shared" ca="1" si="297"/>
        <v>3.0158010095752554E-2</v>
      </c>
      <c r="AX928" s="3">
        <f t="shared" ca="1" si="297"/>
        <v>3.0214210954960855E-2</v>
      </c>
      <c r="AY928" s="3">
        <f t="shared" ca="1" si="297"/>
        <v>3.0186222202829037E-2</v>
      </c>
      <c r="AZ928" s="3">
        <f t="shared" ca="1" si="294"/>
        <v>3.0097904755766274E-2</v>
      </c>
      <c r="BC928" s="3">
        <f ca="1">-MC!BC928</f>
        <v>-0.4036412848010853</v>
      </c>
      <c r="BD928" s="3">
        <f ca="1">-MC!BD928</f>
        <v>1.7513119142607607</v>
      </c>
      <c r="BE928" s="3">
        <f ca="1">-MC!BE928</f>
        <v>-0.32991806897441744</v>
      </c>
    </row>
    <row r="929" spans="1:57" x14ac:dyDescent="0.5">
      <c r="A929" s="3">
        <f t="shared" si="295"/>
        <v>9.1699999999998489</v>
      </c>
      <c r="B929" s="3">
        <f t="shared" ca="1" si="302"/>
        <v>2.9427887708413768E-2</v>
      </c>
      <c r="C929" s="3">
        <f t="shared" ca="1" si="302"/>
        <v>2.9260653273539741E-2</v>
      </c>
      <c r="D929" s="3">
        <f t="shared" ca="1" si="302"/>
        <v>2.9039684891579563E-2</v>
      </c>
      <c r="E929" s="3">
        <f t="shared" ca="1" si="302"/>
        <v>2.8768676029083947E-2</v>
      </c>
      <c r="F929" s="3">
        <f t="shared" ca="1" si="302"/>
        <v>2.8451044128302131E-2</v>
      </c>
      <c r="G929" s="3">
        <f t="shared" ca="1" si="302"/>
        <v>2.8090245607398614E-2</v>
      </c>
      <c r="H929" s="3">
        <f t="shared" ca="1" si="302"/>
        <v>2.769003937631739E-2</v>
      </c>
      <c r="I929" s="3">
        <f t="shared" ca="1" si="302"/>
        <v>2.7254683898106785E-2</v>
      </c>
      <c r="J929" s="3">
        <f t="shared" ca="1" si="302"/>
        <v>2.6789055190989484E-2</v>
      </c>
      <c r="K929" s="3">
        <f t="shared" ca="1" si="302"/>
        <v>2.629868117390247E-2</v>
      </c>
      <c r="L929" s="3">
        <f t="shared" ca="1" si="302"/>
        <v>2.5789698483172738E-2</v>
      </c>
      <c r="M929" s="3">
        <f t="shared" ca="1" si="302"/>
        <v>2.5268747410279891E-2</v>
      </c>
      <c r="N929" s="3">
        <f t="shared" ca="1" si="302"/>
        <v>2.4742826165113002E-2</v>
      </c>
      <c r="O929" s="3">
        <f t="shared" ca="1" si="302"/>
        <v>2.4219126477604925E-2</v>
      </c>
      <c r="P929" s="3">
        <f t="shared" ca="1" si="302"/>
        <v>2.3704869554130231E-2</v>
      </c>
      <c r="Q929" s="3">
        <f t="shared" ca="1" si="301"/>
        <v>2.3207156372877746E-2</v>
      </c>
      <c r="R929" s="3">
        <f t="shared" ca="1" si="300"/>
        <v>2.2732840897746777E-2</v>
      </c>
      <c r="S929" s="3">
        <f t="shared" ca="1" si="300"/>
        <v>2.2288430030265434E-2</v>
      </c>
      <c r="T929" s="3">
        <f t="shared" ca="1" si="300"/>
        <v>2.1880010351398298E-2</v>
      </c>
      <c r="U929" s="3">
        <f t="shared" ca="1" si="300"/>
        <v>2.1513198921144179E-2</v>
      </c>
      <c r="V929" s="3">
        <f t="shared" ca="1" si="300"/>
        <v>2.1193113572684854E-2</v>
      </c>
      <c r="W929" s="3">
        <f t="shared" ca="1" si="300"/>
        <v>2.092435732360336E-2</v>
      </c>
      <c r="X929" s="3">
        <f t="shared" ca="1" si="300"/>
        <v>2.0711011752905628E-2</v>
      </c>
      <c r="Y929" s="3">
        <f t="shared" ca="1" si="300"/>
        <v>2.0556635211568877E-2</v>
      </c>
      <c r="Z929" s="3">
        <f t="shared" ca="1" si="300"/>
        <v>2.0464262922901381E-2</v>
      </c>
      <c r="AA929" s="3">
        <f t="shared" ca="1" si="300"/>
        <v>2.043640654323035E-2</v>
      </c>
      <c r="AB929" s="3">
        <f t="shared" ca="1" si="300"/>
        <v>2.0475049901968908E-2</v>
      </c>
      <c r="AC929" s="3">
        <f t="shared" ca="1" si="300"/>
        <v>2.0581635291986672E-2</v>
      </c>
      <c r="AD929" s="3">
        <f t="shared" ca="1" si="300"/>
        <v>2.0757031496114103E-2</v>
      </c>
      <c r="AE929" s="3">
        <f t="shared" ca="1" si="300"/>
        <v>2.1001472094844043E-2</v>
      </c>
      <c r="AF929" s="3">
        <f t="shared" ca="1" si="300"/>
        <v>2.131445225230463E-2</v>
      </c>
      <c r="AG929" s="3">
        <f t="shared" ca="1" si="299"/>
        <v>2.1694575703655336E-2</v>
      </c>
      <c r="AH929" s="3">
        <f t="shared" ca="1" si="298"/>
        <v>2.213935188775466E-2</v>
      </c>
      <c r="AI929" s="3">
        <f t="shared" ca="1" si="298"/>
        <v>2.2644955609890584E-2</v>
      </c>
      <c r="AJ929" s="3">
        <f t="shared" ca="1" si="298"/>
        <v>2.320597621488649E-2</v>
      </c>
      <c r="AK929" s="3">
        <f t="shared" ca="1" si="298"/>
        <v>2.381519655930878E-2</v>
      </c>
      <c r="AL929" s="3">
        <f t="shared" ca="1" si="298"/>
        <v>2.4463450189035243E-2</v>
      </c>
      <c r="AM929" s="3">
        <f t="shared" ca="1" si="298"/>
        <v>2.5139604955040987E-2</v>
      </c>
      <c r="AN929" s="3">
        <f t="shared" ca="1" si="298"/>
        <v>2.5830710964162212E-2</v>
      </c>
      <c r="AO929" s="3">
        <f t="shared" ca="1" si="298"/>
        <v>2.6522327934191764E-2</v>
      </c>
      <c r="AP929" s="3">
        <f t="shared" ca="1" si="298"/>
        <v>2.7199006416400318E-2</v>
      </c>
      <c r="AQ929" s="3">
        <f t="shared" ca="1" si="298"/>
        <v>2.7844834360454457E-2</v>
      </c>
      <c r="AR929" s="3">
        <f t="shared" ca="1" si="298"/>
        <v>2.8443891431850353E-2</v>
      </c>
      <c r="AS929" s="3">
        <f t="shared" ca="1" si="298"/>
        <v>2.8980450896736776E-2</v>
      </c>
      <c r="AT929" s="3">
        <f t="shared" ca="1" si="298"/>
        <v>2.943897279503007E-2</v>
      </c>
      <c r="AU929" s="3">
        <f t="shared" ca="1" si="298"/>
        <v>2.9804453233371744E-2</v>
      </c>
      <c r="AV929" s="3">
        <f t="shared" ca="1" si="298"/>
        <v>3.0064334817403827E-2</v>
      </c>
      <c r="AW929" s="3">
        <f t="shared" ca="1" si="297"/>
        <v>3.0213041569643793E-2</v>
      </c>
      <c r="AX929" s="3">
        <f t="shared" ca="1" si="297"/>
        <v>3.0257695197580266E-2</v>
      </c>
      <c r="AY929" s="3">
        <f t="shared" ca="1" si="297"/>
        <v>3.0218636110526938E-2</v>
      </c>
      <c r="AZ929" s="3">
        <f t="shared" ca="1" si="294"/>
        <v>3.0120510487286485E-2</v>
      </c>
      <c r="BC929" s="3">
        <f ca="1">-MC!BC929</f>
        <v>7.7468002756648779E-2</v>
      </c>
      <c r="BD929" s="3">
        <f ca="1">-MC!BD929</f>
        <v>0.41269373538453458</v>
      </c>
      <c r="BE929" s="3">
        <f ca="1">-MC!BE929</f>
        <v>0.69612607941002835</v>
      </c>
    </row>
    <row r="930" spans="1:57" x14ac:dyDescent="0.5">
      <c r="A930" s="3">
        <f t="shared" si="295"/>
        <v>9.1799999999998487</v>
      </c>
      <c r="B930" s="3">
        <f t="shared" ca="1" si="302"/>
        <v>2.8448266304135727E-2</v>
      </c>
      <c r="C930" s="3">
        <f t="shared" ca="1" si="302"/>
        <v>2.8405142397686232E-2</v>
      </c>
      <c r="D930" s="3">
        <f t="shared" ca="1" si="302"/>
        <v>2.8299636898966456E-2</v>
      </c>
      <c r="E930" s="3">
        <f t="shared" ca="1" si="302"/>
        <v>2.8135714580504623E-2</v>
      </c>
      <c r="F930" s="3">
        <f t="shared" ca="1" si="302"/>
        <v>2.7917067662469233E-2</v>
      </c>
      <c r="G930" s="3">
        <f t="shared" ca="1" si="302"/>
        <v>2.7647430285072327E-2</v>
      </c>
      <c r="H930" s="3">
        <f t="shared" ca="1" si="302"/>
        <v>2.7330841146996989E-2</v>
      </c>
      <c r="I930" s="3">
        <f t="shared" ca="1" si="302"/>
        <v>2.6971839389206519E-2</v>
      </c>
      <c r="J930" s="3">
        <f t="shared" ca="1" si="302"/>
        <v>2.6575581281803019E-2</v>
      </c>
      <c r="K930" s="3">
        <f t="shared" ca="1" si="302"/>
        <v>2.6147873333393069E-2</v>
      </c>
      <c r="L930" s="3">
        <f t="shared" ca="1" si="302"/>
        <v>2.5695128143306326E-2</v>
      </c>
      <c r="M930" s="3">
        <f t="shared" ca="1" si="302"/>
        <v>2.5224258759941429E-2</v>
      </c>
      <c r="N930" s="3">
        <f t="shared" ca="1" si="302"/>
        <v>2.4742532768050371E-2</v>
      </c>
      <c r="O930" s="3">
        <f t="shared" ca="1" si="302"/>
        <v>2.4257408060148783E-2</v>
      </c>
      <c r="P930" s="3">
        <f t="shared" ca="1" si="302"/>
        <v>2.3776369210029E-2</v>
      </c>
      <c r="Q930" s="3">
        <f t="shared" ca="1" si="301"/>
        <v>2.3306778326727833E-2</v>
      </c>
      <c r="R930" s="3">
        <f t="shared" ca="1" si="300"/>
        <v>2.2855748875531441E-2</v>
      </c>
      <c r="S930" s="3">
        <f t="shared" ca="1" si="300"/>
        <v>2.2430046212397119E-2</v>
      </c>
      <c r="T930" s="3">
        <f t="shared" ca="1" si="300"/>
        <v>2.2036014830214317E-2</v>
      </c>
      <c r="U930" s="3">
        <f t="shared" ca="1" si="300"/>
        <v>2.1679529550416916E-2</v>
      </c>
      <c r="V930" s="3">
        <f t="shared" ca="1" si="300"/>
        <v>2.136596608265709E-2</v>
      </c>
      <c r="W930" s="3">
        <f t="shared" ca="1" si="300"/>
        <v>2.1100185581817817E-2</v>
      </c>
      <c r="X930" s="3">
        <f t="shared" ca="1" si="300"/>
        <v>2.0886528073711809E-2</v>
      </c>
      <c r="Y930" s="3">
        <f t="shared" ca="1" si="300"/>
        <v>2.0728810643195768E-2</v>
      </c>
      <c r="Z930" s="3">
        <f t="shared" ca="1" si="300"/>
        <v>2.0630327453503388E-2</v>
      </c>
      <c r="AA930" s="3">
        <f t="shared" ca="1" si="300"/>
        <v>2.0593849152518755E-2</v>
      </c>
      <c r="AB930" s="3">
        <f t="shared" ca="1" si="300"/>
        <v>2.0621618340312807E-2</v>
      </c>
      <c r="AC930" s="3">
        <f t="shared" ca="1" si="300"/>
        <v>2.0715335407399706E-2</v>
      </c>
      <c r="AD930" s="3">
        <f t="shared" ca="1" si="300"/>
        <v>2.0876125878962114E-2</v>
      </c>
      <c r="AE930" s="3">
        <f t="shared" ca="1" si="300"/>
        <v>2.1104477805383295E-2</v>
      </c>
      <c r="AF930" s="3">
        <f t="shared" ca="1" si="300"/>
        <v>2.1400137468915906E-2</v>
      </c>
      <c r="AG930" s="3">
        <f t="shared" ca="1" si="299"/>
        <v>2.1761955296287435E-2</v>
      </c>
      <c r="AH930" s="3">
        <f t="shared" ca="1" si="298"/>
        <v>2.2187682172143872E-2</v>
      </c>
      <c r="AI930" s="3">
        <f t="shared" ca="1" si="298"/>
        <v>2.2673728832267304E-2</v>
      </c>
      <c r="AJ930" s="3">
        <f t="shared" ca="1" si="298"/>
        <v>2.3214915585282728E-2</v>
      </c>
      <c r="AK930" s="3">
        <f t="shared" ca="1" si="298"/>
        <v>2.3804252816165068E-2</v>
      </c>
      <c r="AL930" s="3">
        <f t="shared" ca="1" si="298"/>
        <v>2.4432800676571689E-2</v>
      </c>
      <c r="AM930" s="3">
        <f t="shared" ca="1" si="298"/>
        <v>2.5089655990369487E-2</v>
      </c>
      <c r="AN930" s="3">
        <f t="shared" ca="1" si="298"/>
        <v>2.5762103816802877E-2</v>
      </c>
      <c r="AO930" s="3">
        <f t="shared" ca="1" si="298"/>
        <v>2.6435947930765688E-2</v>
      </c>
      <c r="AP930" s="3">
        <f t="shared" ca="1" si="298"/>
        <v>2.7095993425742548E-2</v>
      </c>
      <c r="AQ930" s="3">
        <f t="shared" ca="1" si="298"/>
        <v>2.7726591535328159E-2</v>
      </c>
      <c r="AR930" s="3">
        <f t="shared" ca="1" si="298"/>
        <v>2.8312089033772518E-2</v>
      </c>
      <c r="AS930" s="3">
        <f t="shared" ca="1" si="298"/>
        <v>2.8837026110780577E-2</v>
      </c>
      <c r="AT930" s="3">
        <f t="shared" ca="1" si="298"/>
        <v>2.9286136865916173E-2</v>
      </c>
      <c r="AU930" s="3">
        <f t="shared" ca="1" si="298"/>
        <v>2.964473006015355E-2</v>
      </c>
      <c r="AV930" s="3">
        <f t="shared" ca="1" si="298"/>
        <v>2.9900652312821976E-2</v>
      </c>
      <c r="AW930" s="3">
        <f t="shared" ca="1" si="297"/>
        <v>3.0048846962826285E-2</v>
      </c>
      <c r="AX930" s="3">
        <f t="shared" ca="1" si="297"/>
        <v>3.0096966791677053E-2</v>
      </c>
      <c r="AY930" s="3">
        <f t="shared" ca="1" si="297"/>
        <v>3.0065706767172348E-2</v>
      </c>
      <c r="AZ930" s="3">
        <f t="shared" ca="1" si="294"/>
        <v>2.9980672115364485E-2</v>
      </c>
      <c r="BC930" s="3">
        <f ca="1">-MC!BC930</f>
        <v>-0.10646214057787162</v>
      </c>
      <c r="BD930" s="3">
        <f ca="1">-MC!BD930</f>
        <v>0.40760421835991423</v>
      </c>
      <c r="BE930" s="3">
        <f ca="1">-MC!BE930</f>
        <v>1.605769607547356</v>
      </c>
    </row>
    <row r="931" spans="1:57" x14ac:dyDescent="0.5">
      <c r="A931" s="3">
        <f t="shared" si="295"/>
        <v>9.1899999999998485</v>
      </c>
      <c r="B931" s="3">
        <f t="shared" ca="1" si="302"/>
        <v>2.9834503032435421E-2</v>
      </c>
      <c r="C931" s="3">
        <f t="shared" ca="1" si="302"/>
        <v>2.9716294814625122E-2</v>
      </c>
      <c r="D931" s="3">
        <f t="shared" ca="1" si="302"/>
        <v>2.954032092946144E-2</v>
      </c>
      <c r="E931" s="3">
        <f t="shared" ca="1" si="302"/>
        <v>2.9310425170108317E-2</v>
      </c>
      <c r="F931" s="3">
        <f t="shared" ca="1" si="302"/>
        <v>2.903018223875543E-2</v>
      </c>
      <c r="G931" s="3">
        <f t="shared" ca="1" si="302"/>
        <v>2.8703211684215555E-2</v>
      </c>
      <c r="H931" s="3">
        <f t="shared" ca="1" si="302"/>
        <v>2.8333439656913744E-2</v>
      </c>
      <c r="I931" s="3">
        <f t="shared" ca="1" si="302"/>
        <v>2.7925293612426919E-2</v>
      </c>
      <c r="J931" s="3">
        <f t="shared" ca="1" si="302"/>
        <v>2.748381768471176E-2</v>
      </c>
      <c r="K931" s="3">
        <f t="shared" ca="1" si="302"/>
        <v>2.7014704564730471E-2</v>
      </c>
      <c r="L931" s="3">
        <f t="shared" ca="1" si="302"/>
        <v>2.6524250395913055E-2</v>
      </c>
      <c r="M931" s="3">
        <f t="shared" ca="1" si="302"/>
        <v>2.6019248561155419E-2</v>
      </c>
      <c r="N931" s="3">
        <f t="shared" ca="1" si="302"/>
        <v>2.5506843601046238E-2</v>
      </c>
      <c r="O931" s="3">
        <f t="shared" ca="1" si="302"/>
        <v>2.4994367159999979E-2</v>
      </c>
      <c r="P931" s="3">
        <f t="shared" ca="1" si="302"/>
        <v>2.4489174779714698E-2</v>
      </c>
      <c r="Q931" s="3">
        <f t="shared" ca="1" si="301"/>
        <v>2.3998497312705338E-2</v>
      </c>
      <c r="R931" s="3">
        <f t="shared" ca="1" si="300"/>
        <v>2.3529315349925112E-2</v>
      </c>
      <c r="S931" s="3">
        <f t="shared" ca="1" si="300"/>
        <v>2.3088260336129769E-2</v>
      </c>
      <c r="T931" s="3">
        <f t="shared" ca="1" si="300"/>
        <v>2.2681542318343198E-2</v>
      </c>
      <c r="U931" s="3">
        <f t="shared" ca="1" si="300"/>
        <v>2.2314901526954416E-2</v>
      </c>
      <c r="V931" s="3">
        <f t="shared" ca="1" si="300"/>
        <v>2.1993579198521938E-2</v>
      </c>
      <c r="W931" s="3">
        <f t="shared" ca="1" si="300"/>
        <v>2.1722302276638183E-2</v>
      </c>
      <c r="X931" s="3">
        <f t="shared" ca="1" si="300"/>
        <v>2.1505276884883462E-2</v>
      </c>
      <c r="Y931" s="3">
        <f t="shared" ca="1" si="300"/>
        <v>2.1346186491334237E-2</v>
      </c>
      <c r="Z931" s="3">
        <f t="shared" ca="1" si="300"/>
        <v>2.1248191845401599E-2</v>
      </c>
      <c r="AA931" s="3">
        <f t="shared" ca="1" si="300"/>
        <v>2.1213930227327905E-2</v>
      </c>
      <c r="AB931" s="3">
        <f t="shared" ca="1" si="300"/>
        <v>2.1245510639600992E-2</v>
      </c>
      <c r="AC931" s="3">
        <f t="shared" ca="1" si="300"/>
        <v>2.1344499188493075E-2</v>
      </c>
      <c r="AD931" s="3">
        <f t="shared" ca="1" si="300"/>
        <v>2.1511885741309154E-2</v>
      </c>
      <c r="AE931" s="3">
        <f t="shared" ca="1" si="300"/>
        <v>2.1748020396506945E-2</v>
      </c>
      <c r="AF931" s="3">
        <f t="shared" ca="1" si="300"/>
        <v>2.205250811115186E-2</v>
      </c>
      <c r="AG931" s="3">
        <f t="shared" ca="1" si="299"/>
        <v>2.2424053543843154E-2</v>
      </c>
      <c r="AH931" s="3">
        <f t="shared" ca="1" si="298"/>
        <v>2.2860256559927787E-2</v>
      </c>
      <c r="AI931" s="3">
        <f t="shared" ca="1" si="298"/>
        <v>2.335737137156747E-2</v>
      </c>
      <c r="AJ931" s="3">
        <f t="shared" ca="1" si="298"/>
        <v>2.3910056827700317E-2</v>
      </c>
      <c r="AK931" s="3">
        <f t="shared" ca="1" si="298"/>
        <v>2.4511158468476544E-2</v>
      </c>
      <c r="AL931" s="3">
        <f t="shared" ca="1" si="298"/>
        <v>2.5151570743894704E-2</v>
      </c>
      <c r="AM931" s="3">
        <f t="shared" ca="1" si="298"/>
        <v>2.5820227215523163E-2</v>
      </c>
      <c r="AN931" s="3">
        <f t="shared" ca="1" si="298"/>
        <v>2.6504255722327768E-2</v>
      </c>
      <c r="AO931" s="3">
        <f t="shared" ca="1" si="298"/>
        <v>2.718931195122495E-2</v>
      </c>
      <c r="AP931" s="3">
        <f t="shared" ca="1" si="298"/>
        <v>2.7860063357966935E-2</v>
      </c>
      <c r="AQ931" s="3">
        <f t="shared" ca="1" si="298"/>
        <v>2.8500732181792419E-2</v>
      </c>
      <c r="AR931" s="3">
        <f t="shared" ca="1" si="298"/>
        <v>2.9095539947220622E-2</v>
      </c>
      <c r="AS931" s="3">
        <f t="shared" ca="1" si="298"/>
        <v>2.9628901555453876E-2</v>
      </c>
      <c r="AT931" s="3">
        <f t="shared" ca="1" si="298"/>
        <v>3.0085433582816564E-2</v>
      </c>
      <c r="AU931" s="3">
        <f t="shared" ca="1" si="298"/>
        <v>3.0450366917022118E-2</v>
      </c>
      <c r="AV931" s="3">
        <f t="shared" ca="1" si="298"/>
        <v>3.0711562142360406E-2</v>
      </c>
      <c r="AW931" s="3">
        <f t="shared" ca="1" si="297"/>
        <v>3.0864089794495678E-2</v>
      </c>
      <c r="AX931" s="3">
        <f t="shared" ca="1" si="297"/>
        <v>3.0915737843869067E-2</v>
      </c>
      <c r="AY931" s="3">
        <f t="shared" ca="1" si="297"/>
        <v>3.0887175551757681E-2</v>
      </c>
      <c r="AZ931" s="3">
        <f t="shared" ca="1" si="294"/>
        <v>3.0804449817560163E-2</v>
      </c>
      <c r="BC931" s="3">
        <f ca="1">-MC!BC931</f>
        <v>1.1887152204850508</v>
      </c>
      <c r="BD931" s="3">
        <f ca="1">-MC!BD931</f>
        <v>-0.40853354260079122</v>
      </c>
      <c r="BE931" s="3">
        <f ca="1">-MC!BE931</f>
        <v>-1.0048700849524455</v>
      </c>
    </row>
    <row r="932" spans="1:57" x14ac:dyDescent="0.5">
      <c r="A932" s="3">
        <f t="shared" si="295"/>
        <v>9.1999999999998483</v>
      </c>
      <c r="B932" s="3">
        <f t="shared" ca="1" si="302"/>
        <v>3.0150938126710131E-2</v>
      </c>
      <c r="C932" s="3">
        <f t="shared" ca="1" si="302"/>
        <v>3.0077713073464716E-2</v>
      </c>
      <c r="D932" s="3">
        <f t="shared" ca="1" si="302"/>
        <v>2.9939890704606047E-2</v>
      </c>
      <c r="E932" s="3">
        <f t="shared" ca="1" si="302"/>
        <v>2.9741622534423997E-2</v>
      </c>
      <c r="F932" s="3">
        <f t="shared" ca="1" si="302"/>
        <v>2.9486794436923494E-2</v>
      </c>
      <c r="G932" s="3">
        <f t="shared" ca="1" si="302"/>
        <v>2.9179340041643388E-2</v>
      </c>
      <c r="H932" s="3">
        <f t="shared" ca="1" si="302"/>
        <v>2.8823501599270621E-2</v>
      </c>
      <c r="I932" s="3">
        <f t="shared" ca="1" si="302"/>
        <v>2.8424023502243052E-2</v>
      </c>
      <c r="J932" s="3">
        <f t="shared" ca="1" si="302"/>
        <v>2.7986266346004464E-2</v>
      </c>
      <c r="K932" s="3">
        <f t="shared" ca="1" si="302"/>
        <v>2.7516237582370071E-2</v>
      </c>
      <c r="L932" s="3">
        <f t="shared" ca="1" si="302"/>
        <v>2.7020545465940654E-2</v>
      </c>
      <c r="M932" s="3">
        <f t="shared" ca="1" si="302"/>
        <v>2.6506292277798688E-2</v>
      </c>
      <c r="N932" s="3">
        <f t="shared" ca="1" si="302"/>
        <v>2.5980928081553254E-2</v>
      </c>
      <c r="O932" s="3">
        <f t="shared" ca="1" si="302"/>
        <v>2.5452086849100303E-2</v>
      </c>
      <c r="P932" s="3">
        <f t="shared" ca="1" si="302"/>
        <v>2.4927423676817551E-2</v>
      </c>
      <c r="Q932" s="3">
        <f t="shared" ca="1" si="301"/>
        <v>2.4414466759604354E-2</v>
      </c>
      <c r="R932" s="3">
        <f t="shared" ca="1" si="300"/>
        <v>2.3920492424606095E-2</v>
      </c>
      <c r="S932" s="3">
        <f t="shared" ca="1" si="300"/>
        <v>2.3452426825946209E-2</v>
      </c>
      <c r="T932" s="3">
        <f t="shared" ca="1" si="300"/>
        <v>2.3016774193141919E-2</v>
      </c>
      <c r="U932" s="3">
        <f t="shared" ca="1" si="300"/>
        <v>2.2619568799158905E-2</v>
      </c>
      <c r="V932" s="3">
        <f t="shared" ca="1" si="300"/>
        <v>2.2266346043960595E-2</v>
      </c>
      <c r="W932" s="3">
        <f t="shared" ca="1" si="300"/>
        <v>2.1962127297292494E-2</v>
      </c>
      <c r="X932" s="3">
        <f t="shared" ca="1" si="300"/>
        <v>2.1711413417474054E-2</v>
      </c>
      <c r="Y932" s="3">
        <f t="shared" ca="1" si="300"/>
        <v>2.1518182891123155E-2</v>
      </c>
      <c r="Z932" s="3">
        <f t="shared" ca="1" si="300"/>
        <v>2.1385891686014395E-2</v>
      </c>
      <c r="AA932" s="3">
        <f t="shared" ca="1" si="300"/>
        <v>2.1317472341412069E-2</v>
      </c>
      <c r="AB932" s="3">
        <f t="shared" ca="1" si="300"/>
        <v>2.1315328879750243E-2</v>
      </c>
      <c r="AC932" s="3">
        <f t="shared" ca="1" si="300"/>
        <v>2.1381321726848958E-2</v>
      </c>
      <c r="AD932" s="3">
        <f t="shared" ca="1" si="300"/>
        <v>2.1516733677517098E-2</v>
      </c>
      <c r="AE932" s="3">
        <f t="shared" ca="1" si="300"/>
        <v>2.1722205442084096E-2</v>
      </c>
      <c r="AF932" s="3">
        <f t="shared" ca="1" si="300"/>
        <v>2.1997629194831787E-2</v>
      </c>
      <c r="AG932" s="3">
        <f t="shared" ca="1" si="299"/>
        <v>2.2341992352470284E-2</v>
      </c>
      <c r="AH932" s="3">
        <f t="shared" ca="1" si="298"/>
        <v>2.2753172282223583E-2</v>
      </c>
      <c r="AI932" s="3">
        <f t="shared" ca="1" si="298"/>
        <v>2.3227695205174186E-2</v>
      </c>
      <c r="AJ932" s="3">
        <f t="shared" ca="1" si="298"/>
        <v>2.3760487074133068E-2</v>
      </c>
      <c r="AK932" s="3">
        <f t="shared" ca="1" si="298"/>
        <v>2.4344657198551552E-2</v>
      </c>
      <c r="AL932" s="3">
        <f t="shared" ca="1" si="298"/>
        <v>2.497136300681908E-2</v>
      </c>
      <c r="AM932" s="3">
        <f t="shared" ca="1" si="298"/>
        <v>2.5629803550308389E-2</v>
      </c>
      <c r="AN932" s="3">
        <f t="shared" ca="1" si="298"/>
        <v>2.6307378261615267E-2</v>
      </c>
      <c r="AO932" s="3">
        <f t="shared" ca="1" si="298"/>
        <v>2.6990023579946162E-2</v>
      </c>
      <c r="AP932" s="3">
        <f t="shared" ca="1" si="298"/>
        <v>2.7662698127450907E-2</v>
      </c>
      <c r="AQ932" s="3">
        <f t="shared" ca="1" si="298"/>
        <v>2.8309923855167205E-2</v>
      </c>
      <c r="AR932" s="3">
        <f t="shared" ca="1" si="298"/>
        <v>2.8916225668370554E-2</v>
      </c>
      <c r="AS932" s="3">
        <f t="shared" ca="1" si="298"/>
        <v>2.9466321966328427E-2</v>
      </c>
      <c r="AT932" s="3">
        <f t="shared" ca="1" si="298"/>
        <v>2.9945141226387823E-2</v>
      </c>
      <c r="AU932" s="3">
        <f t="shared" ca="1" si="298"/>
        <v>3.0338266931028295E-2</v>
      </c>
      <c r="AV932" s="3">
        <f t="shared" ca="1" si="298"/>
        <v>3.0634004525398779E-2</v>
      </c>
      <c r="AW932" s="3">
        <f t="shared" ca="1" si="297"/>
        <v>3.0827980533028859E-2</v>
      </c>
      <c r="AX932" s="3">
        <f t="shared" ca="1" si="297"/>
        <v>3.092854352664369E-2</v>
      </c>
      <c r="AY932" s="3">
        <f t="shared" ca="1" si="297"/>
        <v>3.0956775039859271E-2</v>
      </c>
      <c r="AZ932" s="3">
        <f t="shared" ca="1" si="294"/>
        <v>3.0939591219511797E-2</v>
      </c>
      <c r="BC932" s="3">
        <f ca="1">-MC!BC932</f>
        <v>0.21027515256415885</v>
      </c>
      <c r="BD932" s="3">
        <f ca="1">-MC!BD932</f>
        <v>-0.8844174743524853</v>
      </c>
      <c r="BE932" s="3">
        <f ca="1">-MC!BE932</f>
        <v>0.27568380570536988</v>
      </c>
    </row>
    <row r="933" spans="1:57" x14ac:dyDescent="0.5">
      <c r="A933" s="3">
        <f t="shared" si="295"/>
        <v>9.2099999999998481</v>
      </c>
      <c r="B933" s="3">
        <f t="shared" ca="1" si="302"/>
        <v>3.0709142882818893E-2</v>
      </c>
      <c r="C933" s="3">
        <f t="shared" ca="1" si="302"/>
        <v>3.0492803415234481E-2</v>
      </c>
      <c r="D933" s="3">
        <f t="shared" ca="1" si="302"/>
        <v>3.0226673524794304E-2</v>
      </c>
      <c r="E933" s="3">
        <f t="shared" ca="1" si="302"/>
        <v>2.9914335039041878E-2</v>
      </c>
      <c r="F933" s="3">
        <f t="shared" ca="1" si="302"/>
        <v>2.9559107585089534E-2</v>
      </c>
      <c r="G933" s="3">
        <f t="shared" ca="1" si="302"/>
        <v>2.9164361436706844E-2</v>
      </c>
      <c r="H933" s="3">
        <f t="shared" ca="1" si="302"/>
        <v>2.8733777484688541E-2</v>
      </c>
      <c r="I933" s="3">
        <f t="shared" ca="1" si="302"/>
        <v>2.8271539571939897E-2</v>
      </c>
      <c r="J933" s="3">
        <f t="shared" ca="1" si="302"/>
        <v>2.7782447244493021E-2</v>
      </c>
      <c r="K933" s="3">
        <f t="shared" ca="1" si="302"/>
        <v>2.7271945185136436E-2</v>
      </c>
      <c r="L933" s="3">
        <f t="shared" ca="1" si="302"/>
        <v>2.6746076218495951E-2</v>
      </c>
      <c r="M933" s="3">
        <f t="shared" ca="1" si="302"/>
        <v>2.6211373979451204E-2</v>
      </c>
      <c r="N933" s="3">
        <f t="shared" ca="1" si="302"/>
        <v>2.5674716513834846E-2</v>
      </c>
      <c r="O933" s="3">
        <f t="shared" ca="1" si="302"/>
        <v>2.51431625886822E-2</v>
      </c>
      <c r="P933" s="3">
        <f t="shared" ca="1" si="302"/>
        <v>2.4623789333918667E-2</v>
      </c>
      <c r="Q933" s="3">
        <f t="shared" ca="1" si="301"/>
        <v>2.4123544777818105E-2</v>
      </c>
      <c r="R933" s="3">
        <f t="shared" ca="1" si="300"/>
        <v>2.3649123486295508E-2</v>
      </c>
      <c r="S933" s="3">
        <f t="shared" ca="1" si="300"/>
        <v>2.3206868835418434E-2</v>
      </c>
      <c r="T933" s="3">
        <f t="shared" ca="1" si="300"/>
        <v>2.2802701757513043E-2</v>
      </c>
      <c r="U933" s="3">
        <f t="shared" ca="1" si="300"/>
        <v>2.2442073093652173E-2</v>
      </c>
      <c r="V933" s="3">
        <f t="shared" ca="1" si="300"/>
        <v>2.2129934935573053E-2</v>
      </c>
      <c r="W933" s="3">
        <f t="shared" ca="1" si="300"/>
        <v>2.1870725608459936E-2</v>
      </c>
      <c r="X933" s="3">
        <f t="shared" ca="1" si="300"/>
        <v>2.1668363234161384E-2</v>
      </c>
      <c r="Y933" s="3">
        <f t="shared" ca="1" si="300"/>
        <v>2.1526243844947064E-2</v>
      </c>
      <c r="Z933" s="3">
        <f t="shared" ca="1" si="300"/>
        <v>2.1447241150882194E-2</v>
      </c>
      <c r="AA933" s="3">
        <f t="shared" ca="1" si="300"/>
        <v>2.1433705468585414E-2</v>
      </c>
      <c r="AB933" s="3">
        <f t="shared" ca="1" si="300"/>
        <v>2.1487458349542975E-2</v>
      </c>
      <c r="AC933" s="3">
        <f t="shared" ca="1" si="300"/>
        <v>2.1609777034395806E-2</v>
      </c>
      <c r="AD933" s="3">
        <f t="shared" ca="1" si="300"/>
        <v>2.1801359722257958E-2</v>
      </c>
      <c r="AE933" s="3">
        <f t="shared" ca="1" si="300"/>
        <v>2.2062260190551408E-2</v>
      </c>
      <c r="AF933" s="3">
        <f t="shared" ca="1" si="300"/>
        <v>2.2391780264706233E-2</v>
      </c>
      <c r="AG933" s="3">
        <f t="shared" ca="1" si="299"/>
        <v>2.2788312537532648E-2</v>
      </c>
      <c r="AH933" s="3">
        <f t="shared" ca="1" si="298"/>
        <v>2.3249134291386506E-2</v>
      </c>
      <c r="AI933" s="3">
        <f t="shared" ca="1" si="298"/>
        <v>2.3770166181284066E-2</v>
      </c>
      <c r="AJ933" s="3">
        <f t="shared" ca="1" si="298"/>
        <v>2.4345723720331659E-2</v>
      </c>
      <c r="AK933" s="3">
        <f t="shared" ca="1" si="298"/>
        <v>2.4968302494577436E-2</v>
      </c>
      <c r="AL933" s="3">
        <f t="shared" ca="1" si="298"/>
        <v>2.5628445484143933E-2</v>
      </c>
      <c r="AM933" s="3">
        <f t="shared" ca="1" si="298"/>
        <v>2.6314739875398698E-2</v>
      </c>
      <c r="AN933" s="3">
        <f t="shared" ca="1" si="298"/>
        <v>2.7013979400854603E-2</v>
      </c>
      <c r="AO933" s="3">
        <f t="shared" ca="1" si="298"/>
        <v>2.7711503983404183E-2</v>
      </c>
      <c r="AP933" s="3">
        <f t="shared" ca="1" si="298"/>
        <v>2.8391686105616838E-2</v>
      </c>
      <c r="AQ933" s="3">
        <f t="shared" ca="1" si="298"/>
        <v>2.9038470026822347E-2</v>
      </c>
      <c r="AR933" s="3">
        <f t="shared" ca="1" si="298"/>
        <v>2.9635806558512612E-2</v>
      </c>
      <c r="AS933" s="3">
        <f t="shared" ca="1" si="298"/>
        <v>3.0167840289193316E-2</v>
      </c>
      <c r="AT933" s="3">
        <f t="shared" ca="1" si="298"/>
        <v>3.0618934934222877E-2</v>
      </c>
      <c r="AU933" s="3">
        <f t="shared" ca="1" si="298"/>
        <v>3.0974150939282751E-2</v>
      </c>
      <c r="AV933" s="3">
        <f t="shared" ca="1" si="298"/>
        <v>3.1221363356035009E-2</v>
      </c>
      <c r="AW933" s="3">
        <f t="shared" ca="1" si="297"/>
        <v>3.1355877311276863E-2</v>
      </c>
      <c r="AX933" s="3">
        <f t="shared" ca="1" si="297"/>
        <v>3.1385721536532532E-2</v>
      </c>
      <c r="AY933" s="3">
        <f t="shared" ca="1" si="297"/>
        <v>3.1331521500372793E-2</v>
      </c>
      <c r="AZ933" s="3">
        <f t="shared" ca="1" si="294"/>
        <v>3.1219992773066127E-2</v>
      </c>
      <c r="BC933" s="3">
        <f ca="1">-MC!BC933</f>
        <v>0.32116971848903297</v>
      </c>
      <c r="BD933" s="3">
        <f ca="1">-MC!BD933</f>
        <v>0.89875549194462234</v>
      </c>
      <c r="BE933" s="3">
        <f ca="1">-MC!BE933</f>
        <v>-1.4161837170562759</v>
      </c>
    </row>
    <row r="934" spans="1:57" x14ac:dyDescent="0.5">
      <c r="A934" s="3">
        <f t="shared" si="295"/>
        <v>9.2199999999998479</v>
      </c>
      <c r="B934" s="3">
        <f t="shared" ca="1" si="302"/>
        <v>3.0248259293451703E-2</v>
      </c>
      <c r="C934" s="3">
        <f t="shared" ca="1" si="302"/>
        <v>3.0037949961337435E-2</v>
      </c>
      <c r="D934" s="3">
        <f t="shared" ca="1" si="302"/>
        <v>2.9779041593161505E-2</v>
      </c>
      <c r="E934" s="3">
        <f t="shared" ca="1" si="302"/>
        <v>2.9475045055127786E-2</v>
      </c>
      <c r="F934" s="3">
        <f t="shared" ca="1" si="302"/>
        <v>2.9129212441888118E-2</v>
      </c>
      <c r="G934" s="3">
        <f t="shared" ca="1" si="302"/>
        <v>2.8744849367969973E-2</v>
      </c>
      <c r="H934" s="3">
        <f t="shared" ca="1" si="302"/>
        <v>2.8325574037092714E-2</v>
      </c>
      <c r="I934" s="3">
        <f t="shared" ca="1" si="302"/>
        <v>2.787550838924106E-2</v>
      </c>
      <c r="J934" s="3">
        <f t="shared" ca="1" si="302"/>
        <v>2.7399389543252817E-2</v>
      </c>
      <c r="K934" s="3">
        <f t="shared" ca="1" si="302"/>
        <v>2.6902598016280466E-2</v>
      </c>
      <c r="L934" s="3">
        <f t="shared" ca="1" si="302"/>
        <v>2.6391109795259934E-2</v>
      </c>
      <c r="M934" s="3">
        <f t="shared" ca="1" si="302"/>
        <v>2.587138845804619E-2</v>
      </c>
      <c r="N934" s="3">
        <f t="shared" ca="1" si="302"/>
        <v>2.5350238625563418E-2</v>
      </c>
      <c r="O934" s="3">
        <f t="shared" ca="1" si="302"/>
        <v>2.4834642461364093E-2</v>
      </c>
      <c r="P934" s="3">
        <f t="shared" ca="1" si="302"/>
        <v>2.4331597741527506E-2</v>
      </c>
      <c r="Q934" s="3">
        <f t="shared" ca="1" si="301"/>
        <v>2.3847970952419539E-2</v>
      </c>
      <c r="R934" s="3">
        <f t="shared" ca="1" si="300"/>
        <v>2.3390373534997927E-2</v>
      </c>
      <c r="S934" s="3">
        <f t="shared" ca="1" si="300"/>
        <v>2.2965064733501295E-2</v>
      </c>
      <c r="T934" s="3">
        <f t="shared" ca="1" si="300"/>
        <v>2.2577880836980341E-2</v>
      </c>
      <c r="U934" s="3">
        <f t="shared" ca="1" si="300"/>
        <v>2.2234187913698026E-2</v>
      </c>
      <c r="V934" s="3">
        <f t="shared" ca="1" si="300"/>
        <v>2.1938853409048328E-2</v>
      </c>
      <c r="W934" s="3">
        <f t="shared" ca="1" si="300"/>
        <v>2.1696231266425683E-2</v>
      </c>
      <c r="X934" s="3">
        <f t="shared" ca="1" si="300"/>
        <v>2.1510155533459866E-2</v>
      </c>
      <c r="Y934" s="3">
        <f t="shared" ca="1" si="300"/>
        <v>2.1383938448614744E-2</v>
      </c>
      <c r="Z934" s="3">
        <f t="shared" ca="1" si="300"/>
        <v>2.1320370121557061E-2</v>
      </c>
      <c r="AA934" s="3">
        <f t="shared" ca="1" si="300"/>
        <v>2.1321717297903404E-2</v>
      </c>
      <c r="AB934" s="3">
        <f t="shared" ca="1" si="300"/>
        <v>2.1389717700517216E-2</v>
      </c>
      <c r="AC934" s="3">
        <f t="shared" ca="1" si="300"/>
        <v>2.1525564013259651E-2</v>
      </c>
      <c r="AD934" s="3">
        <f t="shared" ca="1" si="300"/>
        <v>2.1729868449415303E-2</v>
      </c>
      <c r="AE934" s="3">
        <f t="shared" ca="1" si="300"/>
        <v>2.2002596441789448E-2</v>
      </c>
      <c r="AF934" s="3">
        <f t="shared" ca="1" si="300"/>
        <v>2.234295803406908E-2</v>
      </c>
      <c r="AG934" s="3">
        <f t="shared" ca="1" si="299"/>
        <v>2.2749249546554801E-2</v>
      </c>
      <c r="AH934" s="3">
        <f t="shared" ca="1" si="298"/>
        <v>2.3218646723719979E-2</v>
      </c>
      <c r="AI934" s="3">
        <f t="shared" ca="1" si="298"/>
        <v>2.3746963213651513E-2</v>
      </c>
      <c r="AJ934" s="3">
        <f t="shared" ca="1" si="298"/>
        <v>2.4328402680686752E-2</v>
      </c>
      <c r="AK934" s="3">
        <f t="shared" ca="1" si="298"/>
        <v>2.4955345629583049E-2</v>
      </c>
      <c r="AL934" s="3">
        <f t="shared" ca="1" si="298"/>
        <v>2.5618219300470899E-2</v>
      </c>
      <c r="AM934" s="3">
        <f t="shared" ca="1" si="298"/>
        <v>2.6305497794620752E-2</v>
      </c>
      <c r="AN934" s="3">
        <f t="shared" ca="1" si="298"/>
        <v>2.7003867984747573E-2</v>
      </c>
      <c r="AO934" s="3">
        <f t="shared" ca="1" si="298"/>
        <v>2.7698572141574292E-2</v>
      </c>
      <c r="AP934" s="3">
        <f t="shared" ca="1" si="298"/>
        <v>2.8373895433656982E-2</v>
      </c>
      <c r="AQ934" s="3">
        <f t="shared" ca="1" si="298"/>
        <v>2.9013703157185614E-2</v>
      </c>
      <c r="AR934" s="3">
        <f t="shared" ca="1" si="298"/>
        <v>2.9601870692138561E-2</v>
      </c>
      <c r="AS934" s="3">
        <f t="shared" ca="1" si="298"/>
        <v>3.0122467653844825E-2</v>
      </c>
      <c r="AT934" s="3">
        <f t="shared" ca="1" si="298"/>
        <v>3.0559792486787692E-2</v>
      </c>
      <c r="AU934" s="3">
        <f t="shared" ca="1" si="298"/>
        <v>3.0898883109326394E-2</v>
      </c>
      <c r="AV934" s="3">
        <f t="shared" ca="1" si="298"/>
        <v>3.1127685016180847E-2</v>
      </c>
      <c r="AW934" s="3">
        <f t="shared" ca="1" si="298"/>
        <v>3.1241680625136169E-2</v>
      </c>
      <c r="AX934" s="3">
        <f t="shared" ref="AX934:AY949" ca="1" si="303">AX933+AX$2*$B$7+(AX$3*$BC934+AX$4*$BD934+AX$5*$BE934)*SQRT($B$7)+(AY933-AX933)/(AY$11-AX$11)*$B$7</f>
        <v>3.1249074758648399E-2</v>
      </c>
      <c r="AY934" s="3">
        <f t="shared" ca="1" si="303"/>
        <v>3.1170540586622282E-2</v>
      </c>
      <c r="AZ934" s="3">
        <f t="shared" ca="1" si="294"/>
        <v>3.1033334038051242E-2</v>
      </c>
      <c r="BC934" s="3">
        <f ca="1">-MC!BC934</f>
        <v>-0.2823013534807215</v>
      </c>
      <c r="BD934" s="3">
        <f ca="1">-MC!BD934</f>
        <v>0.47525325329066348</v>
      </c>
      <c r="BE934" s="3">
        <f ca="1">-MC!BE934</f>
        <v>0.22311093654954917</v>
      </c>
    </row>
    <row r="935" spans="1:57" x14ac:dyDescent="0.5">
      <c r="A935" s="3">
        <f t="shared" si="295"/>
        <v>9.2299999999998477</v>
      </c>
      <c r="B935" s="3">
        <f t="shared" ca="1" si="302"/>
        <v>3.057219328731103E-2</v>
      </c>
      <c r="C935" s="3">
        <f t="shared" ca="1" si="302"/>
        <v>3.0264802190777974E-2</v>
      </c>
      <c r="D935" s="3">
        <f t="shared" ca="1" si="302"/>
        <v>2.9921978604479826E-2</v>
      </c>
      <c r="E935" s="3">
        <f t="shared" ca="1" si="302"/>
        <v>2.9546675085883344E-2</v>
      </c>
      <c r="F935" s="3">
        <f t="shared" ca="1" si="302"/>
        <v>2.9141588838669175E-2</v>
      </c>
      <c r="G935" s="3">
        <f t="shared" ca="1" si="302"/>
        <v>2.8709473441590957E-2</v>
      </c>
      <c r="H935" s="3">
        <f t="shared" ca="1" si="302"/>
        <v>2.8253397011000717E-2</v>
      </c>
      <c r="I935" s="3">
        <f t="shared" ca="1" si="302"/>
        <v>2.7776932157502088E-2</v>
      </c>
      <c r="J935" s="3">
        <f t="shared" ca="1" si="302"/>
        <v>2.7284266121994659E-2</v>
      </c>
      <c r="K935" s="3">
        <f t="shared" ca="1" si="302"/>
        <v>2.678022778657874E-2</v>
      </c>
      <c r="L935" s="3">
        <f t="shared" ca="1" si="302"/>
        <v>2.6270238820138608E-2</v>
      </c>
      <c r="M935" s="3">
        <f t="shared" ca="1" si="302"/>
        <v>2.5760205260171823E-2</v>
      </c>
      <c r="N935" s="3">
        <f t="shared" ca="1" si="302"/>
        <v>2.5256370823147543E-2</v>
      </c>
      <c r="O935" s="3">
        <f t="shared" ca="1" si="302"/>
        <v>2.4765153598153081E-2</v>
      </c>
      <c r="P935" s="3">
        <f t="shared" ca="1" si="302"/>
        <v>2.42929845476853E-2</v>
      </c>
      <c r="Q935" s="3">
        <f t="shared" ca="1" si="301"/>
        <v>2.3846161168566062E-2</v>
      </c>
      <c r="R935" s="3">
        <f t="shared" ca="1" si="300"/>
        <v>2.3430724340683346E-2</v>
      </c>
      <c r="S935" s="3">
        <f t="shared" ca="1" si="300"/>
        <v>2.3052361750242844E-2</v>
      </c>
      <c r="T935" s="3">
        <f t="shared" ca="1" si="300"/>
        <v>2.2716337624454037E-2</v>
      </c>
      <c r="U935" s="3">
        <f t="shared" ca="1" si="300"/>
        <v>2.2427445845324287E-2</v>
      </c>
      <c r="V935" s="3">
        <f t="shared" ca="1" si="300"/>
        <v>2.218998180122031E-2</v>
      </c>
      <c r="W935" s="3">
        <f t="shared" ca="1" si="300"/>
        <v>2.200772764392309E-2</v>
      </c>
      <c r="X935" s="3">
        <f t="shared" ca="1" si="300"/>
        <v>2.1883945936476808E-2</v>
      </c>
      <c r="Y935" s="3">
        <f t="shared" ca="1" si="300"/>
        <v>2.182137771143261E-2</v>
      </c>
      <c r="Z935" s="3">
        <f t="shared" ca="1" si="300"/>
        <v>2.182224206267163E-2</v>
      </c>
      <c r="AA935" s="3">
        <f t="shared" ca="1" si="300"/>
        <v>2.1888234743680922E-2</v>
      </c>
      <c r="AB935" s="3">
        <f t="shared" ca="1" si="300"/>
        <v>2.2020522218162919E-2</v>
      </c>
      <c r="AC935" s="3">
        <f t="shared" ca="1" si="300"/>
        <v>2.2219725168642943E-2</v>
      </c>
      <c r="AD935" s="3">
        <f t="shared" ca="1" si="300"/>
        <v>2.2485882359425311E-2</v>
      </c>
      <c r="AE935" s="3">
        <f t="shared" ca="1" si="300"/>
        <v>2.2818383393981012E-2</v>
      </c>
      <c r="AF935" s="3">
        <f t="shared" ca="1" si="300"/>
        <v>2.3215859028463563E-2</v>
      </c>
      <c r="AG935" s="3">
        <f t="shared" ca="1" si="299"/>
        <v>2.3676021789381423E-2</v>
      </c>
      <c r="AH935" s="3">
        <f t="shared" ca="1" si="299"/>
        <v>2.4195458357969483E-2</v>
      </c>
      <c r="AI935" s="3">
        <f t="shared" ca="1" si="299"/>
        <v>2.4769387862573419E-2</v>
      </c>
      <c r="AJ935" s="3">
        <f t="shared" ca="1" si="299"/>
        <v>2.5391414638136097E-2</v>
      </c>
      <c r="AK935" s="3">
        <f t="shared" ca="1" si="299"/>
        <v>2.6053316678974977E-2</v>
      </c>
      <c r="AL935" s="3">
        <f t="shared" ca="1" si="299"/>
        <v>2.6744918122351354E-2</v>
      </c>
      <c r="AM935" s="3">
        <f t="shared" ca="1" si="299"/>
        <v>2.7454092692969494E-2</v>
      </c>
      <c r="AN935" s="3">
        <f t="shared" ca="1" si="299"/>
        <v>2.8166933171923956E-2</v>
      </c>
      <c r="AO935" s="3">
        <f t="shared" ca="1" si="299"/>
        <v>2.8868096968556134E-2</v>
      </c>
      <c r="AP935" s="3">
        <f t="shared" ca="1" si="299"/>
        <v>2.9541294688451167E-2</v>
      </c>
      <c r="AQ935" s="3">
        <f t="shared" ca="1" si="299"/>
        <v>3.0169825319316682E-2</v>
      </c>
      <c r="AR935" s="3">
        <f t="shared" ca="1" si="299"/>
        <v>3.0737001402809203E-2</v>
      </c>
      <c r="AS935" s="3">
        <f t="shared" ca="1" si="299"/>
        <v>3.1226330359152003E-2</v>
      </c>
      <c r="AT935" s="3">
        <f t="shared" ca="1" si="299"/>
        <v>3.1621558800849242E-2</v>
      </c>
      <c r="AU935" s="3">
        <f t="shared" ca="1" si="299"/>
        <v>3.1907216562370451E-2</v>
      </c>
      <c r="AV935" s="3">
        <f t="shared" ca="1" si="299"/>
        <v>3.2070834302476939E-2</v>
      </c>
      <c r="AW935" s="3">
        <f t="shared" ref="AW935:AY950" ca="1" si="304">AW934+AW$2*$B$7+(AW$3*$BC935+AW$4*$BD935+AW$5*$BE935)*SQRT($B$7)+(AX934-AW934)/(AX$11-AW$11)*$B$7</f>
        <v>3.2107584289965546E-2</v>
      </c>
      <c r="AX935" s="3">
        <f t="shared" ca="1" si="303"/>
        <v>3.2025357454457087E-2</v>
      </c>
      <c r="AY935" s="3">
        <f t="shared" ca="1" si="303"/>
        <v>3.1844397104363063E-2</v>
      </c>
      <c r="AZ935" s="3">
        <f t="shared" ca="1" si="294"/>
        <v>3.1592028177960203E-2</v>
      </c>
      <c r="BC935" s="3">
        <f ca="1">-MC!BC935</f>
        <v>0.81650185778904483</v>
      </c>
      <c r="BD935" s="3">
        <f ca="1">-MC!BD935</f>
        <v>1.4836069323717895</v>
      </c>
      <c r="BE935" s="3">
        <f ca="1">-MC!BE935</f>
        <v>-0.69616941782969466</v>
      </c>
    </row>
    <row r="936" spans="1:57" x14ac:dyDescent="0.5">
      <c r="A936" s="3">
        <f t="shared" si="295"/>
        <v>9.2399999999998474</v>
      </c>
      <c r="B936" s="3">
        <f t="shared" ca="1" si="302"/>
        <v>3.1912453900671614E-2</v>
      </c>
      <c r="C936" s="3">
        <f t="shared" ca="1" si="302"/>
        <v>3.1649799635775813E-2</v>
      </c>
      <c r="D936" s="3">
        <f t="shared" ca="1" si="302"/>
        <v>3.1344244952302709E-2</v>
      </c>
      <c r="E936" s="3">
        <f t="shared" ca="1" si="302"/>
        <v>3.0999086015968076E-2</v>
      </c>
      <c r="F936" s="3">
        <f t="shared" ca="1" si="302"/>
        <v>3.0617367045216184E-2</v>
      </c>
      <c r="G936" s="3">
        <f t="shared" ca="1" si="302"/>
        <v>3.0202191470625816E-2</v>
      </c>
      <c r="H936" s="3">
        <f t="shared" ca="1" si="302"/>
        <v>2.9756979184972228E-2</v>
      </c>
      <c r="I936" s="3">
        <f t="shared" ca="1" si="302"/>
        <v>2.9285655307137677E-2</v>
      </c>
      <c r="J936" s="3">
        <f t="shared" ca="1" si="302"/>
        <v>2.8792759013572106E-2</v>
      </c>
      <c r="K936" s="3">
        <f t="shared" ca="1" si="302"/>
        <v>2.8283469346294509E-2</v>
      </c>
      <c r="L936" s="3">
        <f t="shared" ca="1" si="302"/>
        <v>2.776355544032225E-2</v>
      </c>
      <c r="M936" s="3">
        <f t="shared" ca="1" si="302"/>
        <v>2.7239267574144365E-2</v>
      </c>
      <c r="N936" s="3">
        <f t="shared" ca="1" si="302"/>
        <v>2.6717190345005644E-2</v>
      </c>
      <c r="O936" s="3">
        <f t="shared" ca="1" si="302"/>
        <v>2.6204079561376735E-2</v>
      </c>
      <c r="P936" s="3">
        <f t="shared" ca="1" si="302"/>
        <v>2.5706701177283686E-2</v>
      </c>
      <c r="Q936" s="3">
        <f t="shared" ca="1" si="301"/>
        <v>2.5231685517204675E-2</v>
      </c>
      <c r="R936" s="3">
        <f t="shared" ca="1" si="300"/>
        <v>2.4785404728649513E-2</v>
      </c>
      <c r="S936" s="3">
        <f t="shared" ca="1" si="300"/>
        <v>2.4373876778345634E-2</v>
      </c>
      <c r="T936" s="3">
        <f t="shared" ca="1" si="300"/>
        <v>2.400269567780387E-2</v>
      </c>
      <c r="U936" s="3">
        <f t="shared" ca="1" si="300"/>
        <v>2.3676984973991389E-2</v>
      </c>
      <c r="V936" s="3">
        <f t="shared" ca="1" si="300"/>
        <v>2.3401369852186778E-2</v>
      </c>
      <c r="W936" s="3">
        <f t="shared" ca="1" si="300"/>
        <v>2.3179962527328974E-2</v>
      </c>
      <c r="X936" s="3">
        <f t="shared" ca="1" si="300"/>
        <v>2.3016355932080863E-2</v>
      </c>
      <c r="Y936" s="3">
        <f t="shared" ca="1" si="300"/>
        <v>2.2913621745514264E-2</v>
      </c>
      <c r="Z936" s="3">
        <f t="shared" ca="1" si="300"/>
        <v>2.2874309894828672E-2</v>
      </c>
      <c r="AA936" s="3">
        <f t="shared" ca="1" si="300"/>
        <v>2.2900446984671821E-2</v>
      </c>
      <c r="AB936" s="3">
        <f t="shared" ca="1" si="300"/>
        <v>2.2993530053372499E-2</v>
      </c>
      <c r="AC936" s="3">
        <f t="shared" ca="1" si="300"/>
        <v>2.3154509601798132E-2</v>
      </c>
      <c r="AD936" s="3">
        <f t="shared" ca="1" si="300"/>
        <v>2.3383752746296543E-2</v>
      </c>
      <c r="AE936" s="3">
        <f t="shared" ca="1" si="300"/>
        <v>2.36809750404713E-2</v>
      </c>
      <c r="AF936" s="3">
        <f t="shared" ca="1" si="300"/>
        <v>2.4045129711448111E-2</v>
      </c>
      <c r="AG936" s="3">
        <f t="shared" ca="1" si="299"/>
        <v>2.447424723518522E-2</v>
      </c>
      <c r="AH936" s="3">
        <f t="shared" ca="1" si="299"/>
        <v>2.4965226969179827E-2</v>
      </c>
      <c r="AI936" s="3">
        <f t="shared" ca="1" si="299"/>
        <v>2.5513595274474169E-2</v>
      </c>
      <c r="AJ936" s="3">
        <f t="shared" ca="1" si="299"/>
        <v>2.6113258941626569E-2</v>
      </c>
      <c r="AK936" s="3">
        <f t="shared" ca="1" si="299"/>
        <v>2.6756295291296861E-2</v>
      </c>
      <c r="AL936" s="3">
        <f t="shared" ca="1" si="299"/>
        <v>2.7432827261034042E-2</v>
      </c>
      <c r="AM936" s="3">
        <f t="shared" ca="1" si="299"/>
        <v>2.8131030173305958E-2</v>
      </c>
      <c r="AN936" s="3">
        <f t="shared" ca="1" si="299"/>
        <v>2.8837304750822391E-2</v>
      </c>
      <c r="AO936" s="3">
        <f t="shared" ca="1" si="299"/>
        <v>2.9536625596142254E-2</v>
      </c>
      <c r="AP936" s="3">
        <f t="shared" ca="1" si="299"/>
        <v>3.0213030765600377E-2</v>
      </c>
      <c r="AQ936" s="3">
        <f t="shared" ca="1" si="299"/>
        <v>3.0850154856456102E-2</v>
      </c>
      <c r="AR936" s="3">
        <f t="shared" ca="1" si="299"/>
        <v>3.1431649433539266E-2</v>
      </c>
      <c r="AS936" s="3">
        <f t="shared" ca="1" si="299"/>
        <v>3.1941361777860805E-2</v>
      </c>
      <c r="AT936" s="3">
        <f t="shared" ca="1" si="299"/>
        <v>3.2363389393538375E-2</v>
      </c>
      <c r="AU936" s="3">
        <f t="shared" ca="1" si="299"/>
        <v>3.2682657744741286E-2</v>
      </c>
      <c r="AV936" s="3">
        <f t="shared" ca="1" si="299"/>
        <v>3.2887186596642491E-2</v>
      </c>
      <c r="AW936" s="3">
        <f t="shared" ca="1" si="304"/>
        <v>3.2972739842804452E-2</v>
      </c>
      <c r="AX936" s="3">
        <f t="shared" ca="1" si="303"/>
        <v>3.2947794049270479E-2</v>
      </c>
      <c r="AY936" s="3">
        <f t="shared" ca="1" si="303"/>
        <v>3.283307448900516E-2</v>
      </c>
      <c r="AZ936" s="3">
        <f t="shared" ca="1" si="294"/>
        <v>3.2657130302009035E-2</v>
      </c>
      <c r="BC936" s="3">
        <f ca="1">-MC!BC936</f>
        <v>1.655243831549253</v>
      </c>
      <c r="BD936" s="3">
        <f ca="1">-MC!BD936</f>
        <v>-1.0735609473393914</v>
      </c>
      <c r="BE936" s="3">
        <f ca="1">-MC!BE936</f>
        <v>0.21015620997989437</v>
      </c>
    </row>
    <row r="937" spans="1:57" x14ac:dyDescent="0.5">
      <c r="A937" s="3">
        <f t="shared" si="295"/>
        <v>9.2499999999998472</v>
      </c>
      <c r="B937" s="3">
        <f t="shared" ca="1" si="302"/>
        <v>3.1079801136166745E-2</v>
      </c>
      <c r="C937" s="3">
        <f t="shared" ca="1" si="302"/>
        <v>3.095842596708278E-2</v>
      </c>
      <c r="D937" s="3">
        <f t="shared" ca="1" si="302"/>
        <v>3.0786414991553619E-2</v>
      </c>
      <c r="E937" s="3">
        <f t="shared" ca="1" si="302"/>
        <v>3.0567255551898216E-2</v>
      </c>
      <c r="F937" s="3">
        <f t="shared" ca="1" si="302"/>
        <v>3.0304186438289544E-2</v>
      </c>
      <c r="G937" s="3">
        <f t="shared" ca="1" si="302"/>
        <v>3.0000508471847341E-2</v>
      </c>
      <c r="H937" s="3">
        <f t="shared" ca="1" si="302"/>
        <v>2.9659840836631056E-2</v>
      </c>
      <c r="I937" s="3">
        <f t="shared" ca="1" si="302"/>
        <v>2.9286308648570864E-2</v>
      </c>
      <c r="J937" s="3">
        <f t="shared" ca="1" si="302"/>
        <v>2.8884650484378275E-2</v>
      </c>
      <c r="K937" s="3">
        <f t="shared" ca="1" si="302"/>
        <v>2.8460242992339114E-2</v>
      </c>
      <c r="L937" s="3">
        <f t="shared" ca="1" si="302"/>
        <v>2.8019050209324849E-2</v>
      </c>
      <c r="M937" s="3">
        <f t="shared" ca="1" si="302"/>
        <v>2.7567514087835539E-2</v>
      </c>
      <c r="N937" s="3">
        <f t="shared" ca="1" si="302"/>
        <v>2.7112407542887604E-2</v>
      </c>
      <c r="O937" s="3">
        <f t="shared" ca="1" si="302"/>
        <v>2.6660671548001801E-2</v>
      </c>
      <c r="P937" s="3">
        <f t="shared" ca="1" si="302"/>
        <v>2.6219254505679759E-2</v>
      </c>
      <c r="Q937" s="3">
        <f t="shared" ca="1" si="301"/>
        <v>2.579496703707914E-2</v>
      </c>
      <c r="R937" s="3">
        <f t="shared" ca="1" si="300"/>
        <v>2.5394360037813434E-2</v>
      </c>
      <c r="S937" s="3">
        <f t="shared" ca="1" si="300"/>
        <v>2.5023629245431271E-2</v>
      </c>
      <c r="T937" s="3">
        <f t="shared" ca="1" si="300"/>
        <v>2.4688545953581848E-2</v>
      </c>
      <c r="U937" s="3">
        <f t="shared" ca="1" si="300"/>
        <v>2.4394410877055045E-2</v>
      </c>
      <c r="V937" s="3">
        <f t="shared" ca="1" si="300"/>
        <v>2.4146026503590087E-2</v>
      </c>
      <c r="W937" s="3">
        <f t="shared" ca="1" si="300"/>
        <v>2.3947682617636933E-2</v>
      </c>
      <c r="X937" s="3">
        <f t="shared" ca="1" si="300"/>
        <v>2.3803150027239067E-2</v>
      </c>
      <c r="Y937" s="3">
        <f t="shared" ca="1" si="300"/>
        <v>2.3715678561948797E-2</v>
      </c>
      <c r="Z937" s="3">
        <f t="shared" ca="1" si="300"/>
        <v>2.3687996482864675E-2</v>
      </c>
      <c r="AA937" s="3">
        <f t="shared" ca="1" si="300"/>
        <v>2.3722308740488279E-2</v>
      </c>
      <c r="AB937" s="3">
        <f t="shared" ca="1" si="300"/>
        <v>2.3820290432872922E-2</v>
      </c>
      <c r="AC937" s="3">
        <f t="shared" ca="1" si="300"/>
        <v>2.3983069350126025E-2</v>
      </c>
      <c r="AD937" s="3">
        <f t="shared" ca="1" si="300"/>
        <v>2.421118841282454E-2</v>
      </c>
      <c r="AE937" s="3">
        <f t="shared" ca="1" si="300"/>
        <v>2.4504536555345267E-2</v>
      </c>
      <c r="AF937" s="3">
        <f t="shared" ca="1" si="300"/>
        <v>2.4862236885579512E-2</v>
      </c>
      <c r="AG937" s="3">
        <f t="shared" ca="1" si="299"/>
        <v>2.5282485223695399E-2</v>
      </c>
      <c r="AH937" s="3">
        <f t="shared" ca="1" si="299"/>
        <v>2.5762340994804987E-2</v>
      </c>
      <c r="AI937" s="3">
        <f t="shared" ca="1" si="299"/>
        <v>2.6297485197329305E-2</v>
      </c>
      <c r="AJ937" s="3">
        <f t="shared" ca="1" si="299"/>
        <v>2.6881974515080519E-2</v>
      </c>
      <c r="AK937" s="3">
        <f t="shared" ca="1" si="299"/>
        <v>2.7508033084763604E-2</v>
      </c>
      <c r="AL937" s="3">
        <f t="shared" ca="1" si="299"/>
        <v>2.8165930200388625E-2</v>
      </c>
      <c r="AM937" s="3">
        <f t="shared" ca="1" si="299"/>
        <v>2.8843990409287902E-2</v>
      </c>
      <c r="AN937" s="3">
        <f t="shared" ca="1" si="299"/>
        <v>2.9528770061042337E-2</v>
      </c>
      <c r="AO937" s="3">
        <f t="shared" ca="1" si="299"/>
        <v>3.0205408656802855E-2</v>
      </c>
      <c r="AP937" s="3">
        <f t="shared" ca="1" si="299"/>
        <v>3.085811936705387E-2</v>
      </c>
      <c r="AQ937" s="3">
        <f t="shared" ca="1" si="299"/>
        <v>3.1470719967102739E-2</v>
      </c>
      <c r="AR937" s="3">
        <f t="shared" ca="1" si="299"/>
        <v>3.2027048561928742E-2</v>
      </c>
      <c r="AS937" s="3">
        <f t="shared" ca="1" si="299"/>
        <v>3.2511140014170839E-2</v>
      </c>
      <c r="AT937" s="3">
        <f t="shared" ca="1" si="299"/>
        <v>3.2907291114545795E-2</v>
      </c>
      <c r="AU937" s="3">
        <f t="shared" ca="1" si="299"/>
        <v>3.3200672326680745E-2</v>
      </c>
      <c r="AV937" s="3">
        <f t="shared" ca="1" si="299"/>
        <v>3.3379642072751257E-2</v>
      </c>
      <c r="AW937" s="3">
        <f t="shared" ca="1" si="304"/>
        <v>3.3440403251542392E-2</v>
      </c>
      <c r="AX937" s="3">
        <f t="shared" ca="1" si="303"/>
        <v>3.3391863492306419E-2</v>
      </c>
      <c r="AY937" s="3">
        <f t="shared" ca="1" si="303"/>
        <v>3.3255092377528286E-2</v>
      </c>
      <c r="AZ937" s="3">
        <f t="shared" ca="1" si="294"/>
        <v>3.3059482586130159E-2</v>
      </c>
      <c r="BC937" s="3">
        <f ca="1">-MC!BC937</f>
        <v>0.77406744415406958</v>
      </c>
      <c r="BD937" s="3">
        <f ca="1">-MC!BD937</f>
        <v>1.0516147815172401</v>
      </c>
      <c r="BE937" s="3">
        <f ca="1">-MC!BE937</f>
        <v>2.0021683297360129</v>
      </c>
    </row>
    <row r="938" spans="1:57" x14ac:dyDescent="0.5">
      <c r="A938" s="3">
        <f t="shared" si="295"/>
        <v>9.259999999999847</v>
      </c>
      <c r="B938" s="3">
        <f t="shared" ca="1" si="302"/>
        <v>3.1423564267327037E-2</v>
      </c>
      <c r="C938" s="3">
        <f t="shared" ca="1" si="302"/>
        <v>3.1290090129607845E-2</v>
      </c>
      <c r="D938" s="3">
        <f t="shared" ca="1" si="302"/>
        <v>3.1104661953149815E-2</v>
      </c>
      <c r="E938" s="3">
        <f t="shared" ca="1" si="302"/>
        <v>3.08708673436736E-2</v>
      </c>
      <c r="F938" s="3">
        <f t="shared" ca="1" si="302"/>
        <v>3.0592048738353136E-2</v>
      </c>
      <c r="G938" s="3">
        <f t="shared" ca="1" si="302"/>
        <v>3.0271613405759998E-2</v>
      </c>
      <c r="H938" s="3">
        <f t="shared" ca="1" si="302"/>
        <v>2.9913288854249126E-2</v>
      </c>
      <c r="I938" s="3">
        <f t="shared" ca="1" si="302"/>
        <v>2.9521309203758891E-2</v>
      </c>
      <c r="J938" s="3">
        <f t="shared" ca="1" si="302"/>
        <v>2.9100521414278501E-2</v>
      </c>
      <c r="K938" s="3">
        <f t="shared" ca="1" si="302"/>
        <v>2.8656408705168373E-2</v>
      </c>
      <c r="L938" s="3">
        <f t="shared" ca="1" si="302"/>
        <v>2.8195038969493234E-2</v>
      </c>
      <c r="M938" s="3">
        <f t="shared" ca="1" si="302"/>
        <v>2.7722954785535395E-2</v>
      </c>
      <c r="N938" s="3">
        <f t="shared" ca="1" si="302"/>
        <v>2.7247026341924493E-2</v>
      </c>
      <c r="O938" s="3">
        <f t="shared" ca="1" si="302"/>
        <v>2.677428874179592E-2</v>
      </c>
      <c r="P938" s="3">
        <f t="shared" ca="1" si="302"/>
        <v>2.6311781811986984E-2</v>
      </c>
      <c r="Q938" s="3">
        <f t="shared" ca="1" si="301"/>
        <v>2.5866405458259328E-2</v>
      </c>
      <c r="R938" s="3">
        <f t="shared" ca="1" si="300"/>
        <v>2.5444798323680486E-2</v>
      </c>
      <c r="S938" s="3">
        <f t="shared" ca="1" si="300"/>
        <v>2.5053242925742653E-2</v>
      </c>
      <c r="T938" s="3">
        <f t="shared" ca="1" si="300"/>
        <v>2.4697596856843085E-2</v>
      </c>
      <c r="U938" s="3">
        <f t="shared" ca="1" si="300"/>
        <v>2.438324702118316E-2</v>
      </c>
      <c r="V938" s="3">
        <f t="shared" ca="1" si="300"/>
        <v>2.4115082233199758E-2</v>
      </c>
      <c r="W938" s="3">
        <f t="shared" ca="1" si="300"/>
        <v>2.3897478871867269E-2</v>
      </c>
      <c r="X938" s="3">
        <f t="shared" ca="1" si="300"/>
        <v>2.3734294645007797E-2</v>
      </c>
      <c r="Y938" s="3">
        <f t="shared" ca="1" si="300"/>
        <v>2.3628866555218515E-2</v>
      </c>
      <c r="Z938" s="3">
        <f t="shared" ca="1" si="300"/>
        <v>2.3584010216632152E-2</v>
      </c>
      <c r="AA938" s="3">
        <f t="shared" ca="1" si="300"/>
        <v>2.3602017938777569E-2</v>
      </c>
      <c r="AB938" s="3">
        <f t="shared" ca="1" si="300"/>
        <v>2.3684651882918916E-2</v>
      </c>
      <c r="AC938" s="3">
        <f t="shared" ca="1" si="300"/>
        <v>2.3833126117599412E-2</v>
      </c>
      <c r="AD938" s="3">
        <f t="shared" ca="1" si="300"/>
        <v>2.4048068338052047E-2</v>
      </c>
      <c r="AE938" s="3">
        <f t="shared" ca="1" si="300"/>
        <v>2.4329449808322703E-2</v>
      </c>
      <c r="AF938" s="3">
        <f t="shared" ca="1" si="300"/>
        <v>2.4676472445233199E-2</v>
      </c>
      <c r="AG938" s="3">
        <f t="shared" ca="1" si="299"/>
        <v>2.5087406326525653E-2</v>
      </c>
      <c r="AH938" s="3">
        <f t="shared" ca="1" si="299"/>
        <v>2.5559379855218271E-2</v>
      </c>
      <c r="AI938" s="3">
        <f t="shared" ca="1" si="299"/>
        <v>2.6088137591124397E-2</v>
      </c>
      <c r="AJ938" s="3">
        <f t="shared" ca="1" si="299"/>
        <v>2.6667795068661883E-2</v>
      </c>
      <c r="AK938" s="3">
        <f t="shared" ca="1" si="299"/>
        <v>2.7290632250285184E-2</v>
      </c>
      <c r="AL938" s="3">
        <f t="shared" ca="1" si="299"/>
        <v>2.7946973862729516E-2</v>
      </c>
      <c r="AM938" s="3">
        <f t="shared" ca="1" si="299"/>
        <v>2.8625202825127816E-2</v>
      </c>
      <c r="AN938" s="3">
        <f t="shared" ca="1" si="299"/>
        <v>2.9311940318262546E-2</v>
      </c>
      <c r="AO938" s="3">
        <f t="shared" ca="1" si="299"/>
        <v>2.9992399965083821E-2</v>
      </c>
      <c r="AP938" s="3">
        <f t="shared" ca="1" si="299"/>
        <v>3.0650879230399612E-2</v>
      </c>
      <c r="AQ938" s="3">
        <f t="shared" ca="1" si="299"/>
        <v>3.1271288153703336E-2</v>
      </c>
      <c r="AR938" s="3">
        <f t="shared" ca="1" si="299"/>
        <v>3.1837560419849316E-2</v>
      </c>
      <c r="AS938" s="3">
        <f t="shared" ca="1" si="299"/>
        <v>3.2333827726099967E-2</v>
      </c>
      <c r="AT938" s="3">
        <f t="shared" ca="1" si="299"/>
        <v>3.2744496082924346E-2</v>
      </c>
      <c r="AU938" s="3">
        <f t="shared" ca="1" si="299"/>
        <v>3.3054891845454348E-2</v>
      </c>
      <c r="AV938" s="3">
        <f t="shared" ca="1" si="299"/>
        <v>3.3253623118728551E-2</v>
      </c>
      <c r="AW938" s="3">
        <f t="shared" ca="1" si="304"/>
        <v>3.3337240666810375E-2</v>
      </c>
      <c r="AX938" s="3">
        <f t="shared" ca="1" si="303"/>
        <v>3.3314990465983275E-2</v>
      </c>
      <c r="AY938" s="3">
        <f t="shared" ca="1" si="303"/>
        <v>3.3208205411736622E-2</v>
      </c>
      <c r="AZ938" s="3">
        <f t="shared" ca="1" si="294"/>
        <v>3.3046966151029561E-2</v>
      </c>
      <c r="BC938" s="3">
        <f ca="1">-MC!BC938</f>
        <v>-5.9416660126331955E-2</v>
      </c>
      <c r="BD938" s="3">
        <f ca="1">-MC!BD938</f>
        <v>-0.64018593662516032</v>
      </c>
      <c r="BE938" s="3">
        <f ca="1">-MC!BE938</f>
        <v>-0.32987873407786061</v>
      </c>
    </row>
    <row r="939" spans="1:57" x14ac:dyDescent="0.5">
      <c r="A939" s="3">
        <f t="shared" si="295"/>
        <v>9.2699999999998468</v>
      </c>
      <c r="B939" s="3">
        <f t="shared" ca="1" si="302"/>
        <v>3.1705501047414639E-2</v>
      </c>
      <c r="C939" s="3">
        <f t="shared" ca="1" si="302"/>
        <v>3.1588257939324696E-2</v>
      </c>
      <c r="D939" s="3">
        <f t="shared" ca="1" si="302"/>
        <v>3.141600556362685E-2</v>
      </c>
      <c r="E939" s="3">
        <f t="shared" ca="1" si="302"/>
        <v>3.1192479413485047E-2</v>
      </c>
      <c r="F939" s="3">
        <f t="shared" ca="1" si="302"/>
        <v>3.0921173185452799E-2</v>
      </c>
      <c r="G939" s="3">
        <f t="shared" ca="1" si="302"/>
        <v>3.0605648189459985E-2</v>
      </c>
      <c r="H939" s="3">
        <f t="shared" ca="1" si="302"/>
        <v>3.0249787828120885E-2</v>
      </c>
      <c r="I939" s="3">
        <f t="shared" ca="1" si="302"/>
        <v>2.9857982769337054E-2</v>
      </c>
      <c r="J939" s="3">
        <f t="shared" ca="1" si="302"/>
        <v>2.9435235876500942E-2</v>
      </c>
      <c r="K939" s="3">
        <f t="shared" ca="1" si="302"/>
        <v>2.898718444211951E-2</v>
      </c>
      <c r="L939" s="3">
        <f t="shared" ca="1" si="302"/>
        <v>2.8520047707212136E-2</v>
      </c>
      <c r="M939" s="3">
        <f t="shared" ca="1" si="302"/>
        <v>2.804051636516959E-2</v>
      </c>
      <c r="N939" s="3">
        <f t="shared" ca="1" si="302"/>
        <v>2.755560537172435E-2</v>
      </c>
      <c r="O939" s="3">
        <f t="shared" ca="1" si="302"/>
        <v>2.7072491461890467E-2</v>
      </c>
      <c r="P939" s="3">
        <f t="shared" ca="1" si="302"/>
        <v>2.659835340041589E-2</v>
      </c>
      <c r="Q939" s="3">
        <f t="shared" ca="1" si="301"/>
        <v>2.6140227903292835E-2</v>
      </c>
      <c r="R939" s="3">
        <f t="shared" ca="1" si="300"/>
        <v>2.5704888898062276E-2</v>
      </c>
      <c r="S939" s="3">
        <f t="shared" ca="1" si="300"/>
        <v>2.5298753228905645E-2</v>
      </c>
      <c r="T939" s="3">
        <f t="shared" ca="1" si="300"/>
        <v>2.4927812341151139E-2</v>
      </c>
      <c r="U939" s="3">
        <f t="shared" ca="1" si="300"/>
        <v>2.4597586887526939E-2</v>
      </c>
      <c r="V939" s="3">
        <f t="shared" ca="1" si="300"/>
        <v>2.4313099570893722E-2</v>
      </c>
      <c r="W939" s="3">
        <f t="shared" ca="1" si="300"/>
        <v>2.4078860927224988E-2</v>
      </c>
      <c r="X939" s="3">
        <f t="shared" ca="1" si="300"/>
        <v>2.389886312595638E-2</v>
      </c>
      <c r="Y939" s="3">
        <f t="shared" ca="1" si="300"/>
        <v>2.3776577902699318E-2</v>
      </c>
      <c r="Z939" s="3">
        <f t="shared" ca="1" si="300"/>
        <v>2.3714955781110172E-2</v>
      </c>
      <c r="AA939" s="3">
        <f t="shared" ca="1" si="300"/>
        <v>2.3716423980198343E-2</v>
      </c>
      <c r="AB939" s="3">
        <f t="shared" ca="1" si="300"/>
        <v>2.3782879265112928E-2</v>
      </c>
      <c r="AC939" s="3">
        <f t="shared" ca="1" si="300"/>
        <v>2.3915669509126936E-2</v>
      </c>
      <c r="AD939" s="3">
        <f t="shared" ca="1" si="300"/>
        <v>2.4115554689599254E-2</v>
      </c>
      <c r="AE939" s="3">
        <f t="shared" ca="1" si="300"/>
        <v>2.4382635886199669E-2</v>
      </c>
      <c r="AF939" s="3">
        <f t="shared" ca="1" si="300"/>
        <v>2.4716241290022981E-2</v>
      </c>
      <c r="AG939" s="3">
        <f t="shared" ca="1" si="300"/>
        <v>2.5114762687161542E-2</v>
      </c>
      <c r="AH939" s="3">
        <f t="shared" ref="AH939:AW954" ca="1" si="305">AH938+AH$2*$B$7+(AH$3*$BC939+AH$4*$BD939+AH$5*$BE939)*SQRT($B$7)+(AI938-AH938)/(AI$11-AH$11)*$B$7</f>
        <v>2.5575444906579033E-2</v>
      </c>
      <c r="AI939" s="3">
        <f t="shared" ca="1" si="305"/>
        <v>2.6094143531634962E-2</v>
      </c>
      <c r="AJ939" s="3">
        <f t="shared" ca="1" si="305"/>
        <v>2.666508044322535E-2</v>
      </c>
      <c r="AK939" s="3">
        <f t="shared" ca="1" si="305"/>
        <v>2.7280638978063237E-2</v>
      </c>
      <c r="AL939" s="3">
        <f t="shared" ca="1" si="305"/>
        <v>2.7931246910760099E-2</v>
      </c>
      <c r="AM939" s="3">
        <f t="shared" ca="1" si="305"/>
        <v>2.8605393217807102E-2</v>
      </c>
      <c r="AN939" s="3">
        <f t="shared" ca="1" si="305"/>
        <v>2.9289811653369826E-2</v>
      </c>
      <c r="AO939" s="3">
        <f t="shared" ca="1" si="305"/>
        <v>2.9969837722017643E-2</v>
      </c>
      <c r="AP939" s="3">
        <f t="shared" ca="1" si="305"/>
        <v>3.0629900898648942E-2</v>
      </c>
      <c r="AQ939" s="3">
        <f t="shared" ca="1" si="305"/>
        <v>3.125405110962657E-2</v>
      </c>
      <c r="AR939" s="3">
        <f t="shared" ca="1" si="305"/>
        <v>3.1826365201144458E-2</v>
      </c>
      <c r="AS939" s="3">
        <f t="shared" ca="1" si="305"/>
        <v>3.2331119509160657E-2</v>
      </c>
      <c r="AT939" s="3">
        <f t="shared" ca="1" si="305"/>
        <v>3.2752877753701157E-2</v>
      </c>
      <c r="AU939" s="3">
        <f t="shared" ca="1" si="305"/>
        <v>3.3077171613599368E-2</v>
      </c>
      <c r="AV939" s="3">
        <f t="shared" ca="1" si="305"/>
        <v>3.329290839677479E-2</v>
      </c>
      <c r="AW939" s="3">
        <f t="shared" ca="1" si="304"/>
        <v>3.3397034098573856E-2</v>
      </c>
      <c r="AX939" s="3">
        <f t="shared" ca="1" si="303"/>
        <v>3.3399179098000262E-2</v>
      </c>
      <c r="AY939" s="3">
        <f t="shared" ca="1" si="303"/>
        <v>3.3320995653018048E-2</v>
      </c>
      <c r="AZ939" s="3">
        <f t="shared" ca="1" si="294"/>
        <v>3.3193198486229009E-2</v>
      </c>
      <c r="BC939" s="3">
        <f ca="1">-MC!BC939</f>
        <v>0.21657913056813616</v>
      </c>
      <c r="BD939" s="3">
        <f ca="1">-MC!BD939</f>
        <v>-0.48185680781111806</v>
      </c>
      <c r="BE939" s="3">
        <f ca="1">-MC!BE939</f>
        <v>5.4819092870689978E-2</v>
      </c>
    </row>
    <row r="940" spans="1:57" x14ac:dyDescent="0.5">
      <c r="A940" s="3">
        <f t="shared" si="295"/>
        <v>9.2799999999998466</v>
      </c>
      <c r="B940" s="3">
        <f t="shared" ca="1" si="302"/>
        <v>3.2003686383057249E-2</v>
      </c>
      <c r="C940" s="3">
        <f t="shared" ca="1" si="302"/>
        <v>3.1882970854460249E-2</v>
      </c>
      <c r="D940" s="3">
        <f t="shared" ca="1" si="302"/>
        <v>3.1701842516780196E-2</v>
      </c>
      <c r="E940" s="3">
        <f t="shared" ca="1" si="302"/>
        <v>3.1464349719539389E-2</v>
      </c>
      <c r="F940" s="3">
        <f t="shared" ca="1" si="302"/>
        <v>3.1174302375786812E-2</v>
      </c>
      <c r="G940" s="3">
        <f t="shared" ca="1" si="302"/>
        <v>3.0835580775345029E-2</v>
      </c>
      <c r="H940" s="3">
        <f t="shared" ca="1" si="302"/>
        <v>3.0452389129638064E-2</v>
      </c>
      <c r="I940" s="3">
        <f t="shared" ca="1" si="302"/>
        <v>3.0029439543115793E-2</v>
      </c>
      <c r="J940" s="3">
        <f t="shared" ca="1" si="302"/>
        <v>2.9572055647445101E-2</v>
      </c>
      <c r="K940" s="3">
        <f t="shared" ca="1" si="302"/>
        <v>2.9086193655252002E-2</v>
      </c>
      <c r="L940" s="3">
        <f t="shared" ca="1" si="302"/>
        <v>2.8578388992329933E-2</v>
      </c>
      <c r="M940" s="3">
        <f t="shared" ca="1" si="302"/>
        <v>2.8055645301694351E-2</v>
      </c>
      <c r="N940" s="3">
        <f t="shared" ca="1" si="302"/>
        <v>2.7525287144952424E-2</v>
      </c>
      <c r="O940" s="3">
        <f t="shared" ca="1" si="302"/>
        <v>2.6994797736593835E-2</v>
      </c>
      <c r="P940" s="3">
        <f t="shared" ca="1" si="302"/>
        <v>2.6471659638199915E-2</v>
      </c>
      <c r="Q940" s="3">
        <f t="shared" ca="1" si="301"/>
        <v>2.5963211246954641E-2</v>
      </c>
      <c r="R940" s="3">
        <f t="shared" ca="1" si="301"/>
        <v>2.5476526657193081E-2</v>
      </c>
      <c r="S940" s="3">
        <f t="shared" ca="1" si="301"/>
        <v>2.5018321931787071E-2</v>
      </c>
      <c r="T940" s="3">
        <f t="shared" ca="1" si="301"/>
        <v>2.4594887268384012E-2</v>
      </c>
      <c r="U940" s="3">
        <f t="shared" ca="1" si="301"/>
        <v>2.4212041972513153E-2</v>
      </c>
      <c r="V940" s="3">
        <f t="shared" ca="1" si="301"/>
        <v>2.3875107542306817E-2</v>
      </c>
      <c r="W940" s="3">
        <f t="shared" ca="1" si="301"/>
        <v>2.3588893578306236E-2</v>
      </c>
      <c r="X940" s="3">
        <f t="shared" ca="1" si="301"/>
        <v>2.3357691618464942E-2</v>
      </c>
      <c r="Y940" s="3">
        <f t="shared" ca="1" si="301"/>
        <v>2.3185273036415131E-2</v>
      </c>
      <c r="Z940" s="3">
        <f t="shared" ca="1" si="301"/>
        <v>2.3074888166812278E-2</v>
      </c>
      <c r="AA940" s="3">
        <f t="shared" ca="1" si="301"/>
        <v>2.3029264033510757E-2</v>
      </c>
      <c r="AB940" s="3">
        <f t="shared" ca="1" si="301"/>
        <v>2.3050596891037837E-2</v>
      </c>
      <c r="AC940" s="3">
        <f t="shared" ca="1" si="301"/>
        <v>2.314053328842058E-2</v>
      </c>
      <c r="AD940" s="3">
        <f t="shared" ca="1" si="301"/>
        <v>2.330013033729007E-2</v>
      </c>
      <c r="AE940" s="3">
        <f t="shared" ca="1" si="301"/>
        <v>2.3529783763589315E-2</v>
      </c>
      <c r="AF940" s="3">
        <f t="shared" ca="1" si="301"/>
        <v>2.3829112842843971E-2</v>
      </c>
      <c r="AG940" s="3">
        <f t="shared" ref="AG940:AV955" ca="1" si="306">AG939+AG$2*$B$7+(AG$3*$BC940+AG$4*$BD940+AG$5*$BE940)*SQRT($B$7)+(AH939-AG939)/(AH$11-AG$11)*$B$7</f>
        <v>2.4196795865324867E-2</v>
      </c>
      <c r="AH940" s="3">
        <f t="shared" ca="1" si="305"/>
        <v>2.4630358879369513E-2</v>
      </c>
      <c r="AI940" s="3">
        <f t="shared" ca="1" si="305"/>
        <v>2.5125933299818555E-2</v>
      </c>
      <c r="AJ940" s="3">
        <f t="shared" ca="1" si="305"/>
        <v>2.5678012196078126E-2</v>
      </c>
      <c r="AK940" s="3">
        <f t="shared" ca="1" si="305"/>
        <v>2.6279247174068543E-2</v>
      </c>
      <c r="AL940" s="3">
        <f t="shared" ca="1" si="305"/>
        <v>2.6920334017943515E-2</v>
      </c>
      <c r="AM940" s="3">
        <f t="shared" ca="1" si="305"/>
        <v>2.7590032793349276E-2</v>
      </c>
      <c r="AN940" s="3">
        <f t="shared" ca="1" si="305"/>
        <v>2.8275354915475573E-2</v>
      </c>
      <c r="AO940" s="3">
        <f t="shared" ca="1" si="305"/>
        <v>2.89619228745568E-2</v>
      </c>
      <c r="AP940" s="3">
        <f t="shared" ca="1" si="305"/>
        <v>2.9634463214593683E-2</v>
      </c>
      <c r="AQ940" s="3">
        <f t="shared" ca="1" si="305"/>
        <v>3.0277330715784239E-2</v>
      </c>
      <c r="AR940" s="3">
        <f t="shared" ca="1" si="305"/>
        <v>3.0874910316685454E-2</v>
      </c>
      <c r="AS940" s="3">
        <f t="shared" ca="1" si="305"/>
        <v>3.1411788154844585E-2</v>
      </c>
      <c r="AT940" s="3">
        <f t="shared" ca="1" si="305"/>
        <v>3.1872851513603785E-2</v>
      </c>
      <c r="AU940" s="3">
        <f t="shared" ca="1" si="305"/>
        <v>3.2244004174557896E-2</v>
      </c>
      <c r="AV940" s="3">
        <f t="shared" ca="1" si="305"/>
        <v>3.2514619470551724E-2</v>
      </c>
      <c r="AW940" s="3">
        <f t="shared" ca="1" si="304"/>
        <v>3.2682203313119787E-2</v>
      </c>
      <c r="AX940" s="3">
        <f t="shared" ca="1" si="303"/>
        <v>3.2756934084657456E-2</v>
      </c>
      <c r="AY940" s="3">
        <f t="shared" ca="1" si="303"/>
        <v>3.2760954601343137E-2</v>
      </c>
      <c r="AZ940" s="3">
        <f t="shared" ca="1" si="294"/>
        <v>3.2725669071691679E-2</v>
      </c>
      <c r="BC940" s="3">
        <f ca="1">-MC!BC940</f>
        <v>-0.79051185536120538</v>
      </c>
      <c r="BD940" s="3">
        <f ca="1">-MC!BD940</f>
        <v>-1.5882864638638825</v>
      </c>
      <c r="BE940" s="3">
        <f ca="1">-MC!BE940</f>
        <v>-0.51361193281855932</v>
      </c>
    </row>
    <row r="941" spans="1:57" x14ac:dyDescent="0.5">
      <c r="A941" s="3">
        <f t="shared" si="295"/>
        <v>9.2899999999998464</v>
      </c>
      <c r="B941" s="3">
        <f t="shared" ca="1" si="302"/>
        <v>3.0612484629063293E-2</v>
      </c>
      <c r="C941" s="3">
        <f t="shared" ca="1" si="302"/>
        <v>3.0564048677348434E-2</v>
      </c>
      <c r="D941" s="3">
        <f t="shared" ca="1" si="302"/>
        <v>3.0452966154535369E-2</v>
      </c>
      <c r="E941" s="3">
        <f t="shared" ca="1" si="302"/>
        <v>3.028329070006482E-2</v>
      </c>
      <c r="F941" s="3">
        <f t="shared" ca="1" si="302"/>
        <v>3.0058840865106507E-2</v>
      </c>
      <c r="G941" s="3">
        <f t="shared" ca="1" si="302"/>
        <v>2.9783508322311341E-2</v>
      </c>
      <c r="H941" s="3">
        <f t="shared" ca="1" si="302"/>
        <v>2.9461510470825181E-2</v>
      </c>
      <c r="I941" s="3">
        <f t="shared" ca="1" si="302"/>
        <v>2.9097573204638072E-2</v>
      </c>
      <c r="J941" s="3">
        <f t="shared" ca="1" si="302"/>
        <v>2.8697033253085546E-2</v>
      </c>
      <c r="K941" s="3">
        <f t="shared" ca="1" si="302"/>
        <v>2.8265858060563101E-2</v>
      </c>
      <c r="L941" s="3">
        <f t="shared" ca="1" si="302"/>
        <v>2.7810591539292554E-2</v>
      </c>
      <c r="M941" s="3">
        <f t="shared" ca="1" si="302"/>
        <v>2.7338242581396374E-2</v>
      </c>
      <c r="N941" s="3">
        <f t="shared" ca="1" si="302"/>
        <v>2.6856137658185768E-2</v>
      </c>
      <c r="O941" s="3">
        <f t="shared" ca="1" si="302"/>
        <v>2.6371758776330526E-2</v>
      </c>
      <c r="P941" s="3">
        <f t="shared" ca="1" si="302"/>
        <v>2.5892584618289839E-2</v>
      </c>
      <c r="Q941" s="3">
        <f t="shared" ca="1" si="302"/>
        <v>2.5425947598508827E-2</v>
      </c>
      <c r="R941" s="3">
        <f t="shared" ref="R941:AG956" ca="1" si="307">R940+R$2*$B$7+(R$3*$BC941+R$4*$BD941+R$5*$BE941)*SQRT($B$7)+(S940-R940)/(S$11-R$11)*$B$7</f>
        <v>2.4978914325511893E-2</v>
      </c>
      <c r="S941" s="3">
        <f t="shared" ca="1" si="307"/>
        <v>2.4558192437891178E-2</v>
      </c>
      <c r="T941" s="3">
        <f t="shared" ca="1" si="307"/>
        <v>2.4170063249980243E-2</v>
      </c>
      <c r="U941" s="3">
        <f t="shared" ca="1" si="307"/>
        <v>2.3820337089316142E-2</v>
      </c>
      <c r="V941" s="3">
        <f t="shared" ca="1" si="307"/>
        <v>2.3514326621046085E-2</v>
      </c>
      <c r="W941" s="3">
        <f t="shared" ca="1" si="307"/>
        <v>2.3256832882715364E-2</v>
      </c>
      <c r="X941" s="3">
        <f t="shared" ca="1" si="307"/>
        <v>2.3052139152542776E-2</v>
      </c>
      <c r="Y941" s="3">
        <f t="shared" ca="1" si="307"/>
        <v>2.2904008811998181E-2</v>
      </c>
      <c r="Z941" s="3">
        <f t="shared" ca="1" si="307"/>
        <v>2.2815684372970404E-2</v>
      </c>
      <c r="AA941" s="3">
        <f t="shared" ca="1" si="307"/>
        <v>2.2789885024206771E-2</v>
      </c>
      <c r="AB941" s="3">
        <f t="shared" ca="1" si="307"/>
        <v>2.2828798859697571E-2</v>
      </c>
      <c r="AC941" s="3">
        <f t="shared" ca="1" si="307"/>
        <v>2.2934063439751597E-2</v>
      </c>
      <c r="AD941" s="3">
        <f t="shared" ca="1" si="307"/>
        <v>2.3106725326869474E-2</v>
      </c>
      <c r="AE941" s="3">
        <f t="shared" ca="1" si="307"/>
        <v>2.3347167188387905E-2</v>
      </c>
      <c r="AF941" s="3">
        <f t="shared" ca="1" si="307"/>
        <v>2.3654991659015679E-2</v>
      </c>
      <c r="AG941" s="3">
        <f t="shared" ca="1" si="306"/>
        <v>2.4028855793863331E-2</v>
      </c>
      <c r="AH941" s="3">
        <f t="shared" ca="1" si="305"/>
        <v>2.4466259119241659E-2</v>
      </c>
      <c r="AI941" s="3">
        <f t="shared" ca="1" si="305"/>
        <v>2.496330115497036E-2</v>
      </c>
      <c r="AJ941" s="3">
        <f t="shared" ca="1" si="305"/>
        <v>2.5514438466936944E-2</v>
      </c>
      <c r="AK941" s="3">
        <f t="shared" ca="1" si="305"/>
        <v>2.6112283291433017E-2</v>
      </c>
      <c r="AL941" s="3">
        <f t="shared" ca="1" si="305"/>
        <v>2.6747491850104103E-2</v>
      </c>
      <c r="AM941" s="3">
        <f t="shared" ca="1" si="305"/>
        <v>2.7408787795546213E-2</v>
      </c>
      <c r="AN941" s="3">
        <f t="shared" ca="1" si="305"/>
        <v>2.8083152756823392E-2</v>
      </c>
      <c r="AO941" s="3">
        <f t="shared" ca="1" si="305"/>
        <v>2.8756188777861139E-2</v>
      </c>
      <c r="AP941" s="3">
        <f t="shared" ca="1" si="305"/>
        <v>2.9412611993814477E-2</v>
      </c>
      <c r="AQ941" s="3">
        <f t="shared" ca="1" si="305"/>
        <v>3.0036774469844478E-2</v>
      </c>
      <c r="AR941" s="3">
        <f t="shared" ca="1" si="305"/>
        <v>3.0613061637413036E-2</v>
      </c>
      <c r="AS941" s="3">
        <f t="shared" ca="1" si="305"/>
        <v>3.1126062077248474E-2</v>
      </c>
      <c r="AT941" s="3">
        <f t="shared" ca="1" si="305"/>
        <v>3.1560679973155321E-2</v>
      </c>
      <c r="AU941" s="3">
        <f t="shared" ca="1" si="305"/>
        <v>3.1902885454290472E-2</v>
      </c>
      <c r="AV941" s="3">
        <f t="shared" ca="1" si="305"/>
        <v>3.2142212122606595E-2</v>
      </c>
      <c r="AW941" s="3">
        <f t="shared" ca="1" si="304"/>
        <v>3.2276417933927701E-2</v>
      </c>
      <c r="AX941" s="3">
        <f t="shared" ca="1" si="303"/>
        <v>3.2315920491494607E-2</v>
      </c>
      <c r="AY941" s="3">
        <f t="shared" ca="1" si="303"/>
        <v>3.2283049514611382E-2</v>
      </c>
      <c r="AZ941" s="3">
        <f t="shared" ca="1" si="294"/>
        <v>3.2209371120835592E-2</v>
      </c>
      <c r="BC941" s="3">
        <f ca="1">-MC!BC941</f>
        <v>-0.72095291138091078</v>
      </c>
      <c r="BD941" s="3">
        <f ca="1">-MC!BD941</f>
        <v>1.0261413495369691</v>
      </c>
      <c r="BE941" s="3">
        <f ca="1">-MC!BE941</f>
        <v>1.1792352297468121</v>
      </c>
    </row>
    <row r="942" spans="1:57" x14ac:dyDescent="0.5">
      <c r="A942" s="3">
        <f t="shared" si="295"/>
        <v>9.2999999999998462</v>
      </c>
      <c r="B942" s="3">
        <f t="shared" ref="B942:Q957" ca="1" si="308">B941+B$2*$B$7+(B$3*$BC942+B$4*$BD942+B$5*$BE942)*SQRT($B$7)+(C941-B941)/(C$11-B$11)*$B$7</f>
        <v>2.9756133289889471E-2</v>
      </c>
      <c r="C942" s="3">
        <f t="shared" ca="1" si="308"/>
        <v>2.9622412752952947E-2</v>
      </c>
      <c r="D942" s="3">
        <f t="shared" ca="1" si="308"/>
        <v>2.9438756600329699E-2</v>
      </c>
      <c r="E942" s="3">
        <f t="shared" ca="1" si="308"/>
        <v>2.9208665632847072E-2</v>
      </c>
      <c r="F942" s="3">
        <f t="shared" ca="1" si="308"/>
        <v>2.893540889919384E-2</v>
      </c>
      <c r="G942" s="3">
        <f t="shared" ca="1" si="308"/>
        <v>2.8622331295451279E-2</v>
      </c>
      <c r="H942" s="3">
        <f t="shared" ca="1" si="308"/>
        <v>2.8273105225027618E-2</v>
      </c>
      <c r="I942" s="3">
        <f t="shared" ca="1" si="308"/>
        <v>2.7891912162119798E-2</v>
      </c>
      <c r="J942" s="3">
        <f t="shared" ca="1" si="308"/>
        <v>2.7483543700918166E-2</v>
      </c>
      <c r="K942" s="3">
        <f t="shared" ca="1" si="308"/>
        <v>2.7053420267185047E-2</v>
      </c>
      <c r="L942" s="3">
        <f t="shared" ca="1" si="308"/>
        <v>2.6607535999328368E-2</v>
      </c>
      <c r="M942" s="3">
        <f t="shared" ca="1" si="308"/>
        <v>2.6152346776293713E-2</v>
      </c>
      <c r="N942" s="3">
        <f t="shared" ca="1" si="308"/>
        <v>2.5694622721250001E-2</v>
      </c>
      <c r="O942" s="3">
        <f t="shared" ca="1" si="308"/>
        <v>2.5241286384125244E-2</v>
      </c>
      <c r="P942" s="3">
        <f t="shared" ca="1" si="308"/>
        <v>2.479925433068832E-2</v>
      </c>
      <c r="Q942" s="3">
        <f t="shared" ca="1" si="308"/>
        <v>2.4375294767088215E-2</v>
      </c>
      <c r="R942" s="3">
        <f t="shared" ca="1" si="307"/>
        <v>2.3975908601773444E-2</v>
      </c>
      <c r="S942" s="3">
        <f t="shared" ca="1" si="307"/>
        <v>2.3607236844379931E-2</v>
      </c>
      <c r="T942" s="3">
        <f t="shared" ca="1" si="307"/>
        <v>2.3274993728537988E-2</v>
      </c>
      <c r="U942" s="3">
        <f t="shared" ca="1" si="307"/>
        <v>2.2984422411196768E-2</v>
      </c>
      <c r="V942" s="3">
        <f t="shared" ca="1" si="307"/>
        <v>2.2740268534422316E-2</v>
      </c>
      <c r="W942" s="3">
        <f t="shared" ca="1" si="307"/>
        <v>2.2546766383333364E-2</v>
      </c>
      <c r="X942" s="3">
        <f t="shared" ca="1" si="307"/>
        <v>2.2407632786269584E-2</v>
      </c>
      <c r="Y942" s="3">
        <f t="shared" ca="1" si="307"/>
        <v>2.2326064940430573E-2</v>
      </c>
      <c r="Z942" s="3">
        <f t="shared" ca="1" si="307"/>
        <v>2.2304739339195852E-2</v>
      </c>
      <c r="AA942" s="3">
        <f t="shared" ca="1" si="307"/>
        <v>2.2345809134201266E-2</v>
      </c>
      <c r="AB942" s="3">
        <f t="shared" ca="1" si="307"/>
        <v>2.2450896046840644E-2</v>
      </c>
      <c r="AC942" s="3">
        <f t="shared" ca="1" si="307"/>
        <v>2.2621070422000445E-2</v>
      </c>
      <c r="AD942" s="3">
        <f t="shared" ca="1" si="307"/>
        <v>2.2856810027365455E-2</v>
      </c>
      <c r="AE942" s="3">
        <f t="shared" ca="1" si="307"/>
        <v>2.3157926204526034E-2</v>
      </c>
      <c r="AF942" s="3">
        <f t="shared" ca="1" si="307"/>
        <v>2.3523446659991388E-2</v>
      </c>
      <c r="AG942" s="3">
        <f t="shared" ca="1" si="306"/>
        <v>2.3951448912478593E-2</v>
      </c>
      <c r="AH942" s="3">
        <f t="shared" ca="1" si="305"/>
        <v>2.4438847663316006E-2</v>
      </c>
      <c r="AI942" s="3">
        <f t="shared" ca="1" si="305"/>
        <v>2.4981152249636578E-2</v>
      </c>
      <c r="AJ942" s="3">
        <f t="shared" ca="1" si="305"/>
        <v>2.5572224480991158E-2</v>
      </c>
      <c r="AK942" s="3">
        <f t="shared" ca="1" si="305"/>
        <v>2.6204079024689204E-2</v>
      </c>
      <c r="AL942" s="3">
        <f t="shared" ca="1" si="305"/>
        <v>2.6866774407361384E-2</v>
      </c>
      <c r="AM942" s="3">
        <f t="shared" ca="1" si="305"/>
        <v>2.7548439805596119E-2</v>
      </c>
      <c r="AN942" s="3">
        <f t="shared" ca="1" si="305"/>
        <v>2.8235469053632261E-2</v>
      </c>
      <c r="AO942" s="3">
        <f t="shared" ca="1" si="305"/>
        <v>2.8912885754339823E-2</v>
      </c>
      <c r="AP942" s="3">
        <f t="shared" ca="1" si="305"/>
        <v>2.9564837592408477E-2</v>
      </c>
      <c r="AQ942" s="3">
        <f t="shared" ca="1" si="305"/>
        <v>3.0175115786625333E-2</v>
      </c>
      <c r="AR942" s="3">
        <f t="shared" ca="1" si="305"/>
        <v>3.0727548104866872E-2</v>
      </c>
      <c r="AS942" s="3">
        <f t="shared" ca="1" si="305"/>
        <v>3.120616766469228E-2</v>
      </c>
      <c r="AT942" s="3">
        <f t="shared" ca="1" si="305"/>
        <v>3.1595338343814609E-2</v>
      </c>
      <c r="AU942" s="3">
        <f t="shared" ca="1" si="305"/>
        <v>3.1880540301887875E-2</v>
      </c>
      <c r="AV942" s="3">
        <f t="shared" ca="1" si="305"/>
        <v>3.2050911049980403E-2</v>
      </c>
      <c r="AW942" s="3">
        <f t="shared" ca="1" si="304"/>
        <v>3.2103902136240987E-2</v>
      </c>
      <c r="AX942" s="3">
        <f t="shared" ca="1" si="303"/>
        <v>3.2049611142905637E-2</v>
      </c>
      <c r="AY942" s="3">
        <f t="shared" ca="1" si="303"/>
        <v>3.1909995997026583E-2</v>
      </c>
      <c r="AZ942" s="3">
        <f t="shared" ca="1" si="294"/>
        <v>3.1716253318938542E-2</v>
      </c>
      <c r="BC942" s="3">
        <f ca="1">-MC!BC942</f>
        <v>-0.80586361043024191</v>
      </c>
      <c r="BD942" s="3">
        <f ca="1">-MC!BD942</f>
        <v>1.6279258248182531</v>
      </c>
      <c r="BE942" s="3">
        <f ca="1">-MC!BE942</f>
        <v>-0.50902127262061292</v>
      </c>
    </row>
    <row r="943" spans="1:57" x14ac:dyDescent="0.5">
      <c r="A943" s="3">
        <f t="shared" si="295"/>
        <v>9.309999999999846</v>
      </c>
      <c r="B943" s="3">
        <f t="shared" ca="1" si="308"/>
        <v>3.1905082079094621E-2</v>
      </c>
      <c r="C943" s="3">
        <f t="shared" ca="1" si="308"/>
        <v>3.1652580014223879E-2</v>
      </c>
      <c r="D943" s="3">
        <f t="shared" ca="1" si="308"/>
        <v>3.1350896715150532E-2</v>
      </c>
      <c r="E943" s="3">
        <f t="shared" ca="1" si="308"/>
        <v>3.1003703401863935E-2</v>
      </c>
      <c r="F943" s="3">
        <f t="shared" ca="1" si="308"/>
        <v>3.061444286614291E-2</v>
      </c>
      <c r="G943" s="3">
        <f t="shared" ca="1" si="308"/>
        <v>3.0186636454168473E-2</v>
      </c>
      <c r="H943" s="3">
        <f t="shared" ca="1" si="308"/>
        <v>2.9724134776182864E-2</v>
      </c>
      <c r="I943" s="3">
        <f t="shared" ca="1" si="308"/>
        <v>2.9231298063335624E-2</v>
      </c>
      <c r="J943" s="3">
        <f t="shared" ca="1" si="308"/>
        <v>2.8713095928054908E-2</v>
      </c>
      <c r="K943" s="3">
        <f t="shared" ca="1" si="308"/>
        <v>2.8175124913418996E-2</v>
      </c>
      <c r="L943" s="3">
        <f t="shared" ca="1" si="308"/>
        <v>2.7623552510287419E-2</v>
      </c>
      <c r="M943" s="3">
        <f t="shared" ca="1" si="308"/>
        <v>2.7065004708782307E-2</v>
      </c>
      <c r="N943" s="3">
        <f t="shared" ca="1" si="308"/>
        <v>2.650641841281106E-2</v>
      </c>
      <c r="O943" s="3">
        <f t="shared" ca="1" si="308"/>
        <v>2.595487985341368E-2</v>
      </c>
      <c r="P943" s="3">
        <f t="shared" ca="1" si="308"/>
        <v>2.5417466628889374E-2</v>
      </c>
      <c r="Q943" s="3">
        <f t="shared" ca="1" si="308"/>
        <v>2.4901105898308136E-2</v>
      </c>
      <c r="R943" s="3">
        <f t="shared" ca="1" si="307"/>
        <v>2.4412456042517735E-2</v>
      </c>
      <c r="S943" s="3">
        <f t="shared" ca="1" si="307"/>
        <v>2.395781462421569E-2</v>
      </c>
      <c r="T943" s="3">
        <f t="shared" ca="1" si="307"/>
        <v>2.3543051985584117E-2</v>
      </c>
      <c r="U943" s="3">
        <f t="shared" ca="1" si="307"/>
        <v>2.3173567306987154E-2</v>
      </c>
      <c r="V943" s="3">
        <f t="shared" ca="1" si="307"/>
        <v>2.2854262403875513E-2</v>
      </c>
      <c r="W943" s="3">
        <f t="shared" ca="1" si="307"/>
        <v>2.2589528006045072E-2</v>
      </c>
      <c r="X943" s="3">
        <f t="shared" ca="1" si="307"/>
        <v>2.23832376883213E-2</v>
      </c>
      <c r="Y943" s="3">
        <f t="shared" ca="1" si="307"/>
        <v>2.2238745658001491E-2</v>
      </c>
      <c r="Z943" s="3">
        <f t="shared" ca="1" si="307"/>
        <v>2.2158885580636577E-2</v>
      </c>
      <c r="AA943" s="3">
        <f t="shared" ca="1" si="307"/>
        <v>2.2145967755093959E-2</v>
      </c>
      <c r="AB943" s="3">
        <f t="shared" ca="1" si="307"/>
        <v>2.2201770704367251E-2</v>
      </c>
      <c r="AC943" s="3">
        <f t="shared" ca="1" si="307"/>
        <v>2.2327520717385439E-2</v>
      </c>
      <c r="AD943" s="3">
        <f t="shared" ca="1" si="307"/>
        <v>2.2523849907451623E-2</v>
      </c>
      <c r="AE943" s="3">
        <f t="shared" ca="1" si="307"/>
        <v>2.2790721409413489E-2</v>
      </c>
      <c r="AF943" s="3">
        <f t="shared" ca="1" si="307"/>
        <v>2.3127311100469543E-2</v>
      </c>
      <c r="AG943" s="3">
        <f t="shared" ca="1" si="306"/>
        <v>2.3531840048224367E-2</v>
      </c>
      <c r="AH943" s="3">
        <f t="shared" ca="1" si="305"/>
        <v>2.4001361212922533E-2</v>
      </c>
      <c r="AI943" s="3">
        <f t="shared" ca="1" si="305"/>
        <v>2.453151684859E-2</v>
      </c>
      <c r="AJ943" s="3">
        <f t="shared" ca="1" si="305"/>
        <v>2.511629714324079E-2</v>
      </c>
      <c r="AK943" s="3">
        <f t="shared" ca="1" si="305"/>
        <v>2.5747842383734312E-2</v>
      </c>
      <c r="AL943" s="3">
        <f t="shared" ca="1" si="305"/>
        <v>2.6416336657119267E-2</v>
      </c>
      <c r="AM943" s="3">
        <f t="shared" ca="1" si="305"/>
        <v>2.7110037988652889E-2</v>
      </c>
      <c r="AN943" s="3">
        <f t="shared" ca="1" si="305"/>
        <v>2.7815475795876971E-2</v>
      </c>
      <c r="AO943" s="3">
        <f t="shared" ca="1" si="305"/>
        <v>2.8517818631470598E-2</v>
      </c>
      <c r="AP943" s="3">
        <f t="shared" ca="1" si="305"/>
        <v>2.9201369072792655E-2</v>
      </c>
      <c r="AQ943" s="3">
        <f t="shared" ca="1" si="305"/>
        <v>2.9850080746964817E-2</v>
      </c>
      <c r="AR943" s="3">
        <f t="shared" ca="1" si="305"/>
        <v>3.0447946993339234E-2</v>
      </c>
      <c r="AS943" s="3">
        <f t="shared" ca="1" si="305"/>
        <v>3.0979168960500233E-2</v>
      </c>
      <c r="AT943" s="3">
        <f t="shared" ca="1" si="305"/>
        <v>3.1428294417853928E-2</v>
      </c>
      <c r="AU943" s="3">
        <f t="shared" ca="1" si="305"/>
        <v>3.1781038624176569E-2</v>
      </c>
      <c r="AV943" s="3">
        <f t="shared" ca="1" si="305"/>
        <v>3.2026867984369073E-2</v>
      </c>
      <c r="AW943" s="3">
        <f t="shared" ca="1" si="304"/>
        <v>3.2163650557691159E-2</v>
      </c>
      <c r="AX943" s="3">
        <f t="shared" ca="1" si="303"/>
        <v>3.2201886061001848E-2</v>
      </c>
      <c r="AY943" s="3">
        <f t="shared" ca="1" si="303"/>
        <v>3.2163883866054864E-2</v>
      </c>
      <c r="AZ943" s="3">
        <f t="shared" ca="1" si="294"/>
        <v>3.2081468079265589E-2</v>
      </c>
      <c r="BC943" s="3">
        <f ca="1">-MC!BC943</f>
        <v>0.37567546777435634</v>
      </c>
      <c r="BD943" s="3">
        <f ca="1">-MC!BD943</f>
        <v>-2.4892101596512575</v>
      </c>
      <c r="BE943" s="3">
        <f ca="1">-MC!BE943</f>
        <v>-2.1570444371065882</v>
      </c>
    </row>
    <row r="944" spans="1:57" x14ac:dyDescent="0.5">
      <c r="A944" s="3">
        <f t="shared" si="295"/>
        <v>9.3199999999998457</v>
      </c>
      <c r="B944" s="3">
        <f t="shared" ca="1" si="308"/>
        <v>3.197851290682327E-2</v>
      </c>
      <c r="C944" s="3">
        <f t="shared" ca="1" si="308"/>
        <v>3.1812296780897552E-2</v>
      </c>
      <c r="D944" s="3">
        <f t="shared" ca="1" si="308"/>
        <v>3.1589378550432118E-2</v>
      </c>
      <c r="E944" s="3">
        <f t="shared" ca="1" si="308"/>
        <v>3.1313704761303962E-2</v>
      </c>
      <c r="F944" s="3">
        <f t="shared" ca="1" si="308"/>
        <v>3.0988996842769172E-2</v>
      </c>
      <c r="G944" s="3">
        <f t="shared" ca="1" si="308"/>
        <v>3.0619057466490233E-2</v>
      </c>
      <c r="H944" s="3">
        <f t="shared" ca="1" si="308"/>
        <v>3.020802030079282E-2</v>
      </c>
      <c r="I944" s="3">
        <f t="shared" ca="1" si="308"/>
        <v>2.9760529159251817E-2</v>
      </c>
      <c r="J944" s="3">
        <f t="shared" ca="1" si="308"/>
        <v>2.9281836474761798E-2</v>
      </c>
      <c r="K944" s="3">
        <f t="shared" ca="1" si="308"/>
        <v>2.877781969266675E-2</v>
      </c>
      <c r="L944" s="3">
        <f t="shared" ca="1" si="308"/>
        <v>2.8254924431699347E-2</v>
      </c>
      <c r="M944" s="3">
        <f t="shared" ca="1" si="308"/>
        <v>2.7720051566796553E-2</v>
      </c>
      <c r="N944" s="3">
        <f t="shared" ca="1" si="308"/>
        <v>2.7180409560858758E-2</v>
      </c>
      <c r="O944" s="3">
        <f t="shared" ca="1" si="308"/>
        <v>2.6643353113313374E-2</v>
      </c>
      <c r="P944" s="3">
        <f t="shared" ca="1" si="308"/>
        <v>2.6116225653644777E-2</v>
      </c>
      <c r="Q944" s="3">
        <f t="shared" ca="1" si="308"/>
        <v>2.5606218104480594E-2</v>
      </c>
      <c r="R944" s="3">
        <f t="shared" ca="1" si="307"/>
        <v>2.5120251140928133E-2</v>
      </c>
      <c r="S944" s="3">
        <f t="shared" ca="1" si="307"/>
        <v>2.4664883710103357E-2</v>
      </c>
      <c r="T944" s="3">
        <f t="shared" ca="1" si="307"/>
        <v>2.4246247101284479E-2</v>
      </c>
      <c r="U944" s="3">
        <f t="shared" ca="1" si="307"/>
        <v>2.3870001361497077E-2</v>
      </c>
      <c r="V944" s="3">
        <f t="shared" ca="1" si="307"/>
        <v>2.3541309325249424E-2</v>
      </c>
      <c r="W944" s="3">
        <f t="shared" ca="1" si="307"/>
        <v>2.3264823013297742E-2</v>
      </c>
      <c r="X944" s="3">
        <f t="shared" ca="1" si="307"/>
        <v>2.3044677592472591E-2</v>
      </c>
      <c r="Y944" s="3">
        <f t="shared" ca="1" si="307"/>
        <v>2.2884489123657481E-2</v>
      </c>
      <c r="Z944" s="3">
        <f t="shared" ca="1" si="307"/>
        <v>2.2787353284322999E-2</v>
      </c>
      <c r="AA944" s="3">
        <f t="shared" ca="1" si="307"/>
        <v>2.275584235390251E-2</v>
      </c>
      <c r="AB944" s="3">
        <f t="shared" ca="1" si="307"/>
        <v>2.279199648008531E-2</v>
      </c>
      <c r="AC944" s="3">
        <f t="shared" ca="1" si="307"/>
        <v>2.2897302704121474E-2</v>
      </c>
      <c r="AD944" s="3">
        <f t="shared" ca="1" si="307"/>
        <v>2.3072652274132233E-2</v>
      </c>
      <c r="AE944" s="3">
        <f t="shared" ca="1" si="307"/>
        <v>2.3318264886018292E-2</v>
      </c>
      <c r="AF944" s="3">
        <f t="shared" ca="1" si="307"/>
        <v>2.3633569335478461E-2</v>
      </c>
      <c r="AG944" s="3">
        <f t="shared" ca="1" si="306"/>
        <v>2.4017034973452433E-2</v>
      </c>
      <c r="AH944" s="3">
        <f t="shared" ca="1" si="305"/>
        <v>2.4465957752507594E-2</v>
      </c>
      <c r="AI944" s="3">
        <f t="shared" ca="1" si="305"/>
        <v>2.4976217593041347E-2</v>
      </c>
      <c r="AJ944" s="3">
        <f t="shared" ca="1" si="305"/>
        <v>2.5542037846599669E-2</v>
      </c>
      <c r="AK944" s="3">
        <f t="shared" ca="1" si="305"/>
        <v>2.6155789258656324E-2</v>
      </c>
      <c r="AL944" s="3">
        <f t="shared" ca="1" si="305"/>
        <v>2.6807886382690108E-2</v>
      </c>
      <c r="AM944" s="3">
        <f t="shared" ca="1" si="305"/>
        <v>2.7486821067566787E-2</v>
      </c>
      <c r="AN944" s="3">
        <f t="shared" ca="1" si="305"/>
        <v>2.8179363341708265E-2</v>
      </c>
      <c r="AO944" s="3">
        <f t="shared" ca="1" si="305"/>
        <v>2.8870931746706949E-2</v>
      </c>
      <c r="AP944" s="3">
        <f t="shared" ca="1" si="305"/>
        <v>2.9546088743151282E-2</v>
      </c>
      <c r="AQ944" s="3">
        <f t="shared" ca="1" si="305"/>
        <v>3.0189055270007373E-2</v>
      </c>
      <c r="AR944" s="3">
        <f t="shared" ca="1" si="305"/>
        <v>3.0784095127541065E-2</v>
      </c>
      <c r="AS944" s="3">
        <f t="shared" ca="1" si="305"/>
        <v>3.1315682652822252E-2</v>
      </c>
      <c r="AT944" s="3">
        <f t="shared" ca="1" si="305"/>
        <v>3.1768655371345704E-2</v>
      </c>
      <c r="AU944" s="3">
        <f t="shared" ca="1" si="305"/>
        <v>3.2129070357151179E-2</v>
      </c>
      <c r="AV944" s="3">
        <f t="shared" ca="1" si="305"/>
        <v>3.2386829501564789E-2</v>
      </c>
      <c r="AW944" s="3">
        <f t="shared" ca="1" si="304"/>
        <v>3.2540321927674462E-2</v>
      </c>
      <c r="AX944" s="3">
        <f t="shared" ca="1" si="303"/>
        <v>3.2600553313410843E-2</v>
      </c>
      <c r="AY944" s="3">
        <f t="shared" ca="1" si="303"/>
        <v>3.2590294836303782E-2</v>
      </c>
      <c r="AZ944" s="3">
        <f t="shared" ca="1" si="294"/>
        <v>3.2541896100567423E-2</v>
      </c>
      <c r="BC944" s="3">
        <f ca="1">-MC!BC944</f>
        <v>0.77576788877675806</v>
      </c>
      <c r="BD944" s="3">
        <f ca="1">-MC!BD944</f>
        <v>-0.13992016400957041</v>
      </c>
      <c r="BE944" s="3">
        <f ca="1">-MC!BE944</f>
        <v>0.98965354713466791</v>
      </c>
    </row>
    <row r="945" spans="1:57" x14ac:dyDescent="0.5">
      <c r="A945" s="3">
        <f t="shared" si="295"/>
        <v>9.3299999999998455</v>
      </c>
      <c r="B945" s="3">
        <f t="shared" ca="1" si="308"/>
        <v>3.2599216460449512E-2</v>
      </c>
      <c r="C945" s="3">
        <f t="shared" ca="1" si="308"/>
        <v>3.2529434159395444E-2</v>
      </c>
      <c r="D945" s="3">
        <f t="shared" ca="1" si="308"/>
        <v>3.2392678852132845E-2</v>
      </c>
      <c r="E945" s="3">
        <f t="shared" ca="1" si="308"/>
        <v>3.2193307922985394E-2</v>
      </c>
      <c r="F945" s="3">
        <f t="shared" ca="1" si="308"/>
        <v>3.1935456938773726E-2</v>
      </c>
      <c r="G945" s="3">
        <f t="shared" ca="1" si="308"/>
        <v>3.1623345377621105E-2</v>
      </c>
      <c r="H945" s="3">
        <f t="shared" ca="1" si="308"/>
        <v>3.1261525422750701E-2</v>
      </c>
      <c r="I945" s="3">
        <f t="shared" ca="1" si="308"/>
        <v>3.0855059901250793E-2</v>
      </c>
      <c r="J945" s="3">
        <f t="shared" ca="1" si="308"/>
        <v>3.0409619474445596E-2</v>
      </c>
      <c r="K945" s="3">
        <f t="shared" ca="1" si="308"/>
        <v>2.9931497880784193E-2</v>
      </c>
      <c r="L945" s="3">
        <f t="shared" ca="1" si="308"/>
        <v>2.9427554248338473E-2</v>
      </c>
      <c r="M945" s="3">
        <f t="shared" ca="1" si="308"/>
        <v>2.8905099716671028E-2</v>
      </c>
      <c r="N945" s="3">
        <f t="shared" ca="1" si="308"/>
        <v>2.8371749692190355E-2</v>
      </c>
      <c r="O945" s="3">
        <f t="shared" ca="1" si="308"/>
        <v>2.7835262736294462E-2</v>
      </c>
      <c r="P945" s="3">
        <f t="shared" ca="1" si="308"/>
        <v>2.7303383514627601E-2</v>
      </c>
      <c r="Q945" s="3">
        <f t="shared" ca="1" si="308"/>
        <v>2.6783702130316282E-2</v>
      </c>
      <c r="R945" s="3">
        <f t="shared" ca="1" si="307"/>
        <v>2.628353698085778E-2</v>
      </c>
      <c r="S945" s="3">
        <f t="shared" ca="1" si="307"/>
        <v>2.5809843835367274E-2</v>
      </c>
      <c r="T945" s="3">
        <f t="shared" ca="1" si="307"/>
        <v>2.5369150374937637E-2</v>
      </c>
      <c r="U945" s="3">
        <f t="shared" ca="1" si="307"/>
        <v>2.4967512962631024E-2</v>
      </c>
      <c r="V945" s="3">
        <f t="shared" ca="1" si="307"/>
        <v>2.4610490903778568E-2</v>
      </c>
      <c r="W945" s="3">
        <f t="shared" ca="1" si="307"/>
        <v>2.4303132962444973E-2</v>
      </c>
      <c r="X945" s="3">
        <f t="shared" ca="1" si="307"/>
        <v>2.4049971349024736E-2</v>
      </c>
      <c r="Y945" s="3">
        <f t="shared" ca="1" si="307"/>
        <v>2.3855019427481489E-2</v>
      </c>
      <c r="Z945" s="3">
        <f t="shared" ca="1" si="307"/>
        <v>2.3721770332905633E-2</v>
      </c>
      <c r="AA945" s="3">
        <f t="shared" ca="1" si="307"/>
        <v>2.3653193764506333E-2</v>
      </c>
      <c r="AB945" s="3">
        <f t="shared" ca="1" si="307"/>
        <v>2.3651726923548305E-2</v>
      </c>
      <c r="AC945" s="3">
        <f t="shared" ca="1" si="307"/>
        <v>2.3719253017579888E-2</v>
      </c>
      <c r="AD945" s="3">
        <f t="shared" ca="1" si="307"/>
        <v>2.3857057824392382E-2</v>
      </c>
      <c r="AE945" s="3">
        <f t="shared" ca="1" si="307"/>
        <v>2.406575297441569E-2</v>
      </c>
      <c r="AF945" s="3">
        <f t="shared" ca="1" si="307"/>
        <v>2.434515553547285E-2</v>
      </c>
      <c r="AG945" s="3">
        <f t="shared" ca="1" si="306"/>
        <v>2.4694118482345668E-2</v>
      </c>
      <c r="AH945" s="3">
        <f t="shared" ca="1" si="305"/>
        <v>2.5110316099732535E-2</v>
      </c>
      <c r="AI945" s="3">
        <f t="shared" ca="1" si="305"/>
        <v>2.5590001330672758E-2</v>
      </c>
      <c r="AJ945" s="3">
        <f t="shared" ca="1" si="305"/>
        <v>2.6127766082473147E-2</v>
      </c>
      <c r="AK945" s="3">
        <f t="shared" ca="1" si="305"/>
        <v>2.6716347005705365E-2</v>
      </c>
      <c r="AL945" s="3">
        <f t="shared" ca="1" si="305"/>
        <v>2.7346524633749109E-2</v>
      </c>
      <c r="AM945" s="3">
        <f t="shared" ca="1" si="305"/>
        <v>2.8007160221151347E-2</v>
      </c>
      <c r="AN945" s="3">
        <f t="shared" ca="1" si="305"/>
        <v>2.8685400041101993E-2</v>
      </c>
      <c r="AO945" s="3">
        <f t="shared" ca="1" si="305"/>
        <v>2.9367048268320331E-2</v>
      </c>
      <c r="AP945" s="3">
        <f t="shared" ca="1" si="305"/>
        <v>3.0037062841523906E-2</v>
      </c>
      <c r="AQ945" s="3">
        <f t="shared" ca="1" si="305"/>
        <v>3.0680067520831866E-2</v>
      </c>
      <c r="AR945" s="3">
        <f t="shared" ca="1" si="305"/>
        <v>3.1280732068302432E-2</v>
      </c>
      <c r="AS945" s="3">
        <f t="shared" ca="1" si="305"/>
        <v>3.1823939787170345E-2</v>
      </c>
      <c r="AT945" s="3">
        <f t="shared" ca="1" si="305"/>
        <v>3.2294954446529779E-2</v>
      </c>
      <c r="AU945" s="3">
        <f t="shared" ca="1" si="305"/>
        <v>3.2680312255434461E-2</v>
      </c>
      <c r="AV945" s="3">
        <f t="shared" ca="1" si="305"/>
        <v>3.2970487749511002E-2</v>
      </c>
      <c r="AW945" s="3">
        <f t="shared" ca="1" si="304"/>
        <v>3.3164526259947626E-2</v>
      </c>
      <c r="AX945" s="3">
        <f t="shared" ca="1" si="303"/>
        <v>3.327407398896795E-2</v>
      </c>
      <c r="AY945" s="3">
        <f t="shared" ca="1" si="303"/>
        <v>3.3322500640045612E-2</v>
      </c>
      <c r="AZ945" s="3">
        <f t="shared" ca="1" si="294"/>
        <v>3.3342680784900526E-2</v>
      </c>
      <c r="BC945" s="3">
        <f ca="1">-MC!BC945</f>
        <v>1.2966139229118383</v>
      </c>
      <c r="BD945" s="3">
        <f ca="1">-MC!BD945</f>
        <v>-0.67779684199530443</v>
      </c>
      <c r="BE945" s="3">
        <f ca="1">-MC!BE945</f>
        <v>0.94900509691576396</v>
      </c>
    </row>
    <row r="946" spans="1:57" x14ac:dyDescent="0.5">
      <c r="A946" s="3">
        <f t="shared" si="295"/>
        <v>9.3399999999998453</v>
      </c>
      <c r="B946" s="3">
        <f t="shared" ca="1" si="308"/>
        <v>3.0582188416655581E-2</v>
      </c>
      <c r="C946" s="3">
        <f t="shared" ca="1" si="308"/>
        <v>3.0578842593373068E-2</v>
      </c>
      <c r="D946" s="3">
        <f t="shared" ca="1" si="308"/>
        <v>3.0509459733399927E-2</v>
      </c>
      <c r="E946" s="3">
        <f t="shared" ca="1" si="308"/>
        <v>3.0378236738194841E-2</v>
      </c>
      <c r="F946" s="3">
        <f t="shared" ca="1" si="308"/>
        <v>3.0189151978226927E-2</v>
      </c>
      <c r="G946" s="3">
        <f t="shared" ca="1" si="308"/>
        <v>2.9946270384954916E-2</v>
      </c>
      <c r="H946" s="3">
        <f t="shared" ca="1" si="308"/>
        <v>2.9653991279177793E-2</v>
      </c>
      <c r="I946" s="3">
        <f t="shared" ca="1" si="308"/>
        <v>2.9317225098501539E-2</v>
      </c>
      <c r="J946" s="3">
        <f t="shared" ca="1" si="308"/>
        <v>2.8941489306679499E-2</v>
      </c>
      <c r="K946" s="3">
        <f t="shared" ca="1" si="308"/>
        <v>2.8532922492296518E-2</v>
      </c>
      <c r="L946" s="3">
        <f t="shared" ca="1" si="308"/>
        <v>2.8098225840575409E-2</v>
      </c>
      <c r="M946" s="3">
        <f t="shared" ca="1" si="308"/>
        <v>2.7644549301988026E-2</v>
      </c>
      <c r="N946" s="3">
        <f t="shared" ca="1" si="308"/>
        <v>2.7179343777526215E-2</v>
      </c>
      <c r="O946" s="3">
        <f t="shared" ca="1" si="308"/>
        <v>2.6710200250748346E-2</v>
      </c>
      <c r="P946" s="3">
        <f t="shared" ca="1" si="308"/>
        <v>2.6244693195051294E-2</v>
      </c>
      <c r="Q946" s="3">
        <f t="shared" ca="1" si="308"/>
        <v>2.5790240477604278E-2</v>
      </c>
      <c r="R946" s="3">
        <f t="shared" ca="1" si="307"/>
        <v>2.5353986812992696E-2</v>
      </c>
      <c r="S946" s="3">
        <f t="shared" ca="1" si="307"/>
        <v>2.4942713396433242E-2</v>
      </c>
      <c r="T946" s="3">
        <f t="shared" ca="1" si="307"/>
        <v>2.4562772912023866E-2</v>
      </c>
      <c r="U946" s="3">
        <f t="shared" ca="1" si="307"/>
        <v>2.4220046654665019E-2</v>
      </c>
      <c r="V946" s="3">
        <f t="shared" ca="1" si="307"/>
        <v>2.3919919018666375E-2</v>
      </c>
      <c r="W946" s="3">
        <f t="shared" ca="1" si="307"/>
        <v>2.3667264130112216E-2</v>
      </c>
      <c r="X946" s="3">
        <f t="shared" ca="1" si="307"/>
        <v>2.3466439860857294E-2</v>
      </c>
      <c r="Y946" s="3">
        <f t="shared" ca="1" si="307"/>
        <v>2.3321285493742131E-2</v>
      </c>
      <c r="Z946" s="3">
        <f t="shared" ca="1" si="307"/>
        <v>2.3235120233426047E-2</v>
      </c>
      <c r="AA946" s="3">
        <f t="shared" ca="1" si="307"/>
        <v>2.321073980427598E-2</v>
      </c>
      <c r="AB946" s="3">
        <f t="shared" ca="1" si="307"/>
        <v>2.3250407056092513E-2</v>
      </c>
      <c r="AC946" s="3">
        <f t="shared" ca="1" si="307"/>
        <v>2.3355829942695663E-2</v>
      </c>
      <c r="AD946" s="3">
        <f t="shared" ca="1" si="307"/>
        <v>2.3528117332349968E-2</v>
      </c>
      <c r="AE946" s="3">
        <f t="shared" ca="1" si="307"/>
        <v>2.376770132947241E-2</v>
      </c>
      <c r="AF946" s="3">
        <f t="shared" ca="1" si="307"/>
        <v>2.4074215793750596E-2</v>
      </c>
      <c r="AG946" s="3">
        <f t="shared" ca="1" si="306"/>
        <v>2.4446325830680207E-2</v>
      </c>
      <c r="AH946" s="3">
        <f t="shared" ca="1" si="305"/>
        <v>2.4881512563606847E-2</v>
      </c>
      <c r="AI946" s="3">
        <f t="shared" ca="1" si="305"/>
        <v>2.537583048158008E-2</v>
      </c>
      <c r="AJ946" s="3">
        <f t="shared" ca="1" si="305"/>
        <v>2.5923668607360274E-2</v>
      </c>
      <c r="AK946" s="3">
        <f t="shared" ca="1" si="305"/>
        <v>2.6517558110819042E-2</v>
      </c>
      <c r="AL946" s="3">
        <f t="shared" ca="1" si="305"/>
        <v>2.7148074186458565E-2</v>
      </c>
      <c r="AM946" s="3">
        <f t="shared" ca="1" si="305"/>
        <v>2.7803876243994736E-2</v>
      </c>
      <c r="AN946" s="3">
        <f t="shared" ca="1" si="305"/>
        <v>2.847191560185864E-2</v>
      </c>
      <c r="AO946" s="3">
        <f t="shared" ca="1" si="305"/>
        <v>2.913781087750246E-2</v>
      </c>
      <c r="AP946" s="3">
        <f t="shared" ca="1" si="305"/>
        <v>2.9786344247339305E-2</v>
      </c>
      <c r="AQ946" s="3">
        <f t="shared" ca="1" si="305"/>
        <v>3.0401970968160143E-2</v>
      </c>
      <c r="AR946" s="3">
        <f t="shared" ca="1" si="305"/>
        <v>3.0969195436608997E-2</v>
      </c>
      <c r="AS946" s="3">
        <f t="shared" ca="1" si="305"/>
        <v>3.1472738880340127E-2</v>
      </c>
      <c r="AT946" s="3">
        <f t="shared" ca="1" si="305"/>
        <v>3.1897720982581403E-2</v>
      </c>
      <c r="AU946" s="3">
        <f t="shared" ca="1" si="305"/>
        <v>3.2230587570292214E-2</v>
      </c>
      <c r="AV946" s="3">
        <f t="shared" ca="1" si="305"/>
        <v>3.2461816107381657E-2</v>
      </c>
      <c r="AW946" s="3">
        <f t="shared" ca="1" si="304"/>
        <v>3.2590536432168089E-2</v>
      </c>
      <c r="AX946" s="3">
        <f t="shared" ca="1" si="303"/>
        <v>3.2628463043907104E-2</v>
      </c>
      <c r="AY946" s="3">
        <f t="shared" ca="1" si="303"/>
        <v>3.2598991313553337E-2</v>
      </c>
      <c r="AZ946" s="3">
        <f t="shared" ca="1" si="294"/>
        <v>3.2534741018640234E-2</v>
      </c>
      <c r="BC946" s="3">
        <f ca="1">-MC!BC946</f>
        <v>-1.1579921366674721</v>
      </c>
      <c r="BD946" s="3">
        <f ca="1">-MC!BD946</f>
        <v>1.7828410267772723</v>
      </c>
      <c r="BE946" s="3">
        <f ca="1">-MC!BE946</f>
        <v>1.3406368622886102</v>
      </c>
    </row>
    <row r="947" spans="1:57" x14ac:dyDescent="0.5">
      <c r="A947" s="3">
        <f t="shared" si="295"/>
        <v>9.3499999999998451</v>
      </c>
      <c r="B947" s="3">
        <f t="shared" ca="1" si="308"/>
        <v>3.2544125550972469E-2</v>
      </c>
      <c r="C947" s="3">
        <f t="shared" ca="1" si="308"/>
        <v>3.2444649326983009E-2</v>
      </c>
      <c r="D947" s="3">
        <f t="shared" ca="1" si="308"/>
        <v>3.2280970051571323E-2</v>
      </c>
      <c r="E947" s="3">
        <f t="shared" ca="1" si="308"/>
        <v>3.2057356157567704E-2</v>
      </c>
      <c r="F947" s="3">
        <f t="shared" ca="1" si="308"/>
        <v>3.177786082058983E-2</v>
      </c>
      <c r="G947" s="3">
        <f t="shared" ca="1" si="308"/>
        <v>3.1446626407623045E-2</v>
      </c>
      <c r="H947" s="3">
        <f t="shared" ca="1" si="308"/>
        <v>3.1068131335007299E-2</v>
      </c>
      <c r="I947" s="3">
        <f t="shared" ca="1" si="308"/>
        <v>3.064736558321085E-2</v>
      </c>
      <c r="J947" s="3">
        <f t="shared" ca="1" si="308"/>
        <v>3.0189925327876638E-2</v>
      </c>
      <c r="K947" s="3">
        <f t="shared" ca="1" si="308"/>
        <v>2.9702025900371899E-2</v>
      </c>
      <c r="L947" s="3">
        <f t="shared" ca="1" si="308"/>
        <v>2.9190442426651871E-2</v>
      </c>
      <c r="M947" s="3">
        <f t="shared" ca="1" si="308"/>
        <v>2.8662395550277487E-2</v>
      </c>
      <c r="N947" s="3">
        <f t="shared" ca="1" si="308"/>
        <v>2.8125403553881809E-2</v>
      </c>
      <c r="O947" s="3">
        <f t="shared" ca="1" si="308"/>
        <v>2.7587121739401754E-2</v>
      </c>
      <c r="P947" s="3">
        <f t="shared" ca="1" si="308"/>
        <v>2.7055186295618955E-2</v>
      </c>
      <c r="Q947" s="3">
        <f t="shared" ca="1" si="308"/>
        <v>2.6537074773312574E-2</v>
      </c>
      <c r="R947" s="3">
        <f t="shared" ca="1" si="307"/>
        <v>2.603999013484273E-2</v>
      </c>
      <c r="S947" s="3">
        <f t="shared" ca="1" si="307"/>
        <v>2.5570770941572049E-2</v>
      </c>
      <c r="T947" s="3">
        <f t="shared" ca="1" si="307"/>
        <v>2.5135826827686544E-2</v>
      </c>
      <c r="U947" s="3">
        <f t="shared" ca="1" si="307"/>
        <v>2.4741095971574097E-2</v>
      </c>
      <c r="V947" s="3">
        <f t="shared" ca="1" si="307"/>
        <v>2.4392019810490082E-2</v>
      </c>
      <c r="W947" s="3">
        <f t="shared" ca="1" si="307"/>
        <v>2.409352978703351E-2</v>
      </c>
      <c r="X947" s="3">
        <f t="shared" ca="1" si="307"/>
        <v>2.385004138817404E-2</v>
      </c>
      <c r="Y947" s="3">
        <f t="shared" ca="1" si="307"/>
        <v>2.3665451767149272E-2</v>
      </c>
      <c r="Z947" s="3">
        <f t="shared" ca="1" si="307"/>
        <v>2.3543138145805539E-2</v>
      </c>
      <c r="AA947" s="3">
        <f t="shared" ca="1" si="307"/>
        <v>2.3485954214641461E-2</v>
      </c>
      <c r="AB947" s="3">
        <f t="shared" ca="1" si="307"/>
        <v>2.3496220402454519E-2</v>
      </c>
      <c r="AC947" s="3">
        <f t="shared" ca="1" si="307"/>
        <v>2.3575701324726792E-2</v>
      </c>
      <c r="AD947" s="3">
        <f t="shared" ca="1" si="307"/>
        <v>2.3725560836372655E-2</v>
      </c>
      <c r="AE947" s="3">
        <f t="shared" ca="1" si="307"/>
        <v>2.3946283390660048E-2</v>
      </c>
      <c r="AF947" s="3">
        <f t="shared" ca="1" si="307"/>
        <v>2.423755149442447E-2</v>
      </c>
      <c r="AG947" s="3">
        <f t="shared" ca="1" si="306"/>
        <v>2.4598074226540478E-2</v>
      </c>
      <c r="AH947" s="3">
        <f t="shared" ca="1" si="305"/>
        <v>2.5025371391654474E-2</v>
      </c>
      <c r="AI947" s="3">
        <f t="shared" ca="1" si="305"/>
        <v>2.5515530884721485E-2</v>
      </c>
      <c r="AJ947" s="3">
        <f t="shared" ca="1" si="305"/>
        <v>2.6062970740538698E-2</v>
      </c>
      <c r="AK947" s="3">
        <f t="shared" ca="1" si="305"/>
        <v>2.6660248599620458E-2</v>
      </c>
      <c r="AL947" s="3">
        <f t="shared" ca="1" si="305"/>
        <v>2.7297966335978686E-2</v>
      </c>
      <c r="AM947" s="3">
        <f t="shared" ca="1" si="305"/>
        <v>2.7964813600805983E-2</v>
      </c>
      <c r="AN947" s="3">
        <f t="shared" ca="1" si="305"/>
        <v>2.8647778894230768E-2</v>
      </c>
      <c r="AO947" s="3">
        <f t="shared" ca="1" si="305"/>
        <v>2.9332527420843715E-2</v>
      </c>
      <c r="AP947" s="3">
        <f t="shared" ca="1" si="305"/>
        <v>3.0003897688439352E-2</v>
      </c>
      <c r="AQ947" s="3">
        <f t="shared" ca="1" si="305"/>
        <v>3.0646408461745073E-2</v>
      </c>
      <c r="AR947" s="3">
        <f t="shared" ca="1" si="305"/>
        <v>3.1244630786293713E-2</v>
      </c>
      <c r="AS947" s="3">
        <f t="shared" ca="1" si="305"/>
        <v>3.1783356122459673E-2</v>
      </c>
      <c r="AT947" s="3">
        <f t="shared" ca="1" si="305"/>
        <v>3.2247793090186279E-2</v>
      </c>
      <c r="AU947" s="3">
        <f t="shared" ca="1" si="305"/>
        <v>3.2624530949052467E-2</v>
      </c>
      <c r="AV947" s="3">
        <f t="shared" ca="1" si="305"/>
        <v>3.29042836713331E-2</v>
      </c>
      <c r="AW947" s="3">
        <f t="shared" ca="1" si="304"/>
        <v>3.3086497226781024E-2</v>
      </c>
      <c r="AX947" s="3">
        <f t="shared" ca="1" si="303"/>
        <v>3.3183185507599133E-2</v>
      </c>
      <c r="AY947" s="3">
        <f t="shared" ca="1" si="303"/>
        <v>3.3217995891496044E-2</v>
      </c>
      <c r="AZ947" s="3">
        <f t="shared" ca="1" si="294"/>
        <v>3.3223661047375522E-2</v>
      </c>
      <c r="BC947" s="3">
        <f ca="1">-MC!BC947</f>
        <v>0.92085853427592301</v>
      </c>
      <c r="BD947" s="3">
        <f ca="1">-MC!BD947</f>
        <v>-1.6672907940334527</v>
      </c>
      <c r="BE947" s="3">
        <f ca="1">-MC!BE947</f>
        <v>-1.6352478981234047</v>
      </c>
    </row>
    <row r="948" spans="1:57" x14ac:dyDescent="0.5">
      <c r="A948" s="3">
        <f t="shared" si="295"/>
        <v>9.3599999999998449</v>
      </c>
      <c r="B948" s="3">
        <f t="shared" ca="1" si="308"/>
        <v>3.390025939931695E-2</v>
      </c>
      <c r="C948" s="3">
        <f t="shared" ca="1" si="308"/>
        <v>3.3653044462401832E-2</v>
      </c>
      <c r="D948" s="3">
        <f t="shared" ca="1" si="308"/>
        <v>3.3353717549165773E-2</v>
      </c>
      <c r="E948" s="3">
        <f t="shared" ca="1" si="308"/>
        <v>3.300613768470087E-2</v>
      </c>
      <c r="F948" s="3">
        <f t="shared" ca="1" si="308"/>
        <v>3.2613951897795639E-2</v>
      </c>
      <c r="G948" s="3">
        <f t="shared" ca="1" si="308"/>
        <v>3.2180899019577006E-2</v>
      </c>
      <c r="H948" s="3">
        <f t="shared" ca="1" si="308"/>
        <v>3.1711055566287019E-2</v>
      </c>
      <c r="I948" s="3">
        <f t="shared" ca="1" si="308"/>
        <v>3.1209010040051447E-2</v>
      </c>
      <c r="J948" s="3">
        <f t="shared" ca="1" si="308"/>
        <v>3.0679956284435372E-2</v>
      </c>
      <c r="K948" s="3">
        <f t="shared" ca="1" si="308"/>
        <v>3.0129705312962132E-2</v>
      </c>
      <c r="L948" s="3">
        <f t="shared" ca="1" si="308"/>
        <v>2.9564625122781199E-2</v>
      </c>
      <c r="M948" s="3">
        <f t="shared" ca="1" si="308"/>
        <v>2.8991525979728341E-2</v>
      </c>
      <c r="N948" s="3">
        <f t="shared" ca="1" si="308"/>
        <v>2.8417512482227264E-2</v>
      </c>
      <c r="O948" s="3">
        <f t="shared" ca="1" si="308"/>
        <v>2.7849823193948256E-2</v>
      </c>
      <c r="P948" s="3">
        <f t="shared" ca="1" si="308"/>
        <v>2.7295674973836902E-2</v>
      </c>
      <c r="Q948" s="3">
        <f t="shared" ca="1" si="308"/>
        <v>2.6762124022980303E-2</v>
      </c>
      <c r="R948" s="3">
        <f t="shared" ca="1" si="307"/>
        <v>2.625595052929542E-2</v>
      </c>
      <c r="S948" s="3">
        <f t="shared" ca="1" si="307"/>
        <v>2.5783569407384341E-2</v>
      </c>
      <c r="T948" s="3">
        <f t="shared" ca="1" si="307"/>
        <v>2.5350966235603824E-2</v>
      </c>
      <c r="U948" s="3">
        <f t="shared" ca="1" si="307"/>
        <v>2.4963655074433051E-2</v>
      </c>
      <c r="V948" s="3">
        <f t="shared" ca="1" si="307"/>
        <v>2.4626653404959169E-2</v>
      </c>
      <c r="W948" s="3">
        <f t="shared" ca="1" si="307"/>
        <v>2.4344468987682607E-2</v>
      </c>
      <c r="X948" s="3">
        <f t="shared" ca="1" si="307"/>
        <v>2.4121093925208281E-2</v>
      </c>
      <c r="Y948" s="3">
        <f t="shared" ca="1" si="307"/>
        <v>2.3960002239521345E-2</v>
      </c>
      <c r="Z948" s="3">
        <f t="shared" ca="1" si="307"/>
        <v>2.3864148164048759E-2</v>
      </c>
      <c r="AA948" s="3">
        <f t="shared" ca="1" si="307"/>
        <v>2.3835962343092806E-2</v>
      </c>
      <c r="AB948" s="3">
        <f t="shared" ca="1" si="307"/>
        <v>2.3877341761515868E-2</v>
      </c>
      <c r="AC948" s="3">
        <f t="shared" ca="1" si="307"/>
        <v>2.3989626658376534E-2</v>
      </c>
      <c r="AD948" s="3">
        <f t="shared" ca="1" si="307"/>
        <v>2.4173554817897732E-2</v>
      </c>
      <c r="AE948" s="3">
        <f t="shared" ca="1" si="307"/>
        <v>2.4429181963579003E-2</v>
      </c>
      <c r="AF948" s="3">
        <f t="shared" ca="1" si="307"/>
        <v>2.4755758151343045E-2</v>
      </c>
      <c r="AG948" s="3">
        <f t="shared" ca="1" si="306"/>
        <v>2.5151555323016422E-2</v>
      </c>
      <c r="AH948" s="3">
        <f t="shared" ca="1" si="305"/>
        <v>2.5613650854453131E-2</v>
      </c>
      <c r="AI948" s="3">
        <f t="shared" ca="1" si="305"/>
        <v>2.6137684954050975E-2</v>
      </c>
      <c r="AJ948" s="3">
        <f t="shared" ca="1" si="305"/>
        <v>2.6717623613230775E-2</v>
      </c>
      <c r="AK948" s="3">
        <f t="shared" ca="1" si="305"/>
        <v>2.7345569942741642E-2</v>
      </c>
      <c r="AL948" s="3">
        <f t="shared" ca="1" si="305"/>
        <v>2.8011671562759279E-2</v>
      </c>
      <c r="AM948" s="3">
        <f t="shared" ca="1" si="305"/>
        <v>2.8704167500172094E-2</v>
      </c>
      <c r="AN948" s="3">
        <f t="shared" ca="1" si="305"/>
        <v>2.9409602620329364E-2</v>
      </c>
      <c r="AO948" s="3">
        <f t="shared" ca="1" si="305"/>
        <v>3.0113207905259794E-2</v>
      </c>
      <c r="AP948" s="3">
        <f t="shared" ca="1" si="305"/>
        <v>3.0799397333085145E-2</v>
      </c>
      <c r="AQ948" s="3">
        <f t="shared" ca="1" si="305"/>
        <v>3.1452272234702969E-2</v>
      </c>
      <c r="AR948" s="3">
        <f t="shared" ca="1" si="305"/>
        <v>3.2055989371626237E-2</v>
      </c>
      <c r="AS948" s="3">
        <f t="shared" ca="1" si="305"/>
        <v>3.2594929806444087E-2</v>
      </c>
      <c r="AT948" s="3">
        <f t="shared" ca="1" si="305"/>
        <v>3.3053911181148088E-2</v>
      </c>
      <c r="AU948" s="3">
        <f t="shared" ca="1" si="305"/>
        <v>3.3419187044866322E-2</v>
      </c>
      <c r="AV948" s="3">
        <f t="shared" ca="1" si="305"/>
        <v>3.3681228466115508E-2</v>
      </c>
      <c r="AW948" s="3">
        <f t="shared" ca="1" si="304"/>
        <v>3.3839316206727935E-2</v>
      </c>
      <c r="AX948" s="3">
        <f t="shared" ca="1" si="303"/>
        <v>3.3905281599544604E-2</v>
      </c>
      <c r="AY948" s="3">
        <f t="shared" ca="1" si="303"/>
        <v>3.3902540242135154E-2</v>
      </c>
      <c r="AZ948" s="3">
        <f t="shared" ca="1" si="294"/>
        <v>3.3863341765630106E-2</v>
      </c>
      <c r="BC948" s="3">
        <f ca="1">-MC!BC948</f>
        <v>0.84830396247839346</v>
      </c>
      <c r="BD948" s="3">
        <f ca="1">-MC!BD948</f>
        <v>3.1327527367507102E-2</v>
      </c>
      <c r="BE948" s="3">
        <f ca="1">-MC!BE948</f>
        <v>-1.7339657101887527</v>
      </c>
    </row>
    <row r="949" spans="1:57" x14ac:dyDescent="0.5">
      <c r="A949" s="3">
        <f t="shared" si="295"/>
        <v>9.3699999999998447</v>
      </c>
      <c r="B949" s="3">
        <f t="shared" ca="1" si="308"/>
        <v>3.4073237647826146E-2</v>
      </c>
      <c r="C949" s="3">
        <f t="shared" ca="1" si="308"/>
        <v>3.3843469105240512E-2</v>
      </c>
      <c r="D949" s="3">
        <f t="shared" ca="1" si="308"/>
        <v>3.3562213822031679E-2</v>
      </c>
      <c r="E949" s="3">
        <f t="shared" ca="1" si="308"/>
        <v>3.3233272786190107E-2</v>
      </c>
      <c r="F949" s="3">
        <f t="shared" ca="1" si="308"/>
        <v>3.286023823731294E-2</v>
      </c>
      <c r="G949" s="3">
        <f t="shared" ca="1" si="308"/>
        <v>3.2446796808802247E-2</v>
      </c>
      <c r="H949" s="3">
        <f t="shared" ca="1" si="308"/>
        <v>3.1996974430655668E-2</v>
      </c>
      <c r="I949" s="3">
        <f t="shared" ca="1" si="308"/>
        <v>3.1515309415000144E-2</v>
      </c>
      <c r="J949" s="3">
        <f t="shared" ca="1" si="308"/>
        <v>3.100694453902594E-2</v>
      </c>
      <c r="K949" s="3">
        <f t="shared" ca="1" si="308"/>
        <v>3.0477637747611624E-2</v>
      </c>
      <c r="L949" s="3">
        <f t="shared" ca="1" si="308"/>
        <v>2.9933701149540897E-2</v>
      </c>
      <c r="M949" s="3">
        <f t="shared" ca="1" si="308"/>
        <v>2.9381885872213027E-2</v>
      </c>
      <c r="N949" s="3">
        <f t="shared" ca="1" si="308"/>
        <v>2.8829234074179606E-2</v>
      </c>
      <c r="O949" s="3">
        <f t="shared" ca="1" si="308"/>
        <v>2.8282918834431261E-2</v>
      </c>
      <c r="P949" s="3">
        <f t="shared" ca="1" si="308"/>
        <v>2.7750088947098787E-2</v>
      </c>
      <c r="Q949" s="3">
        <f t="shared" ca="1" si="308"/>
        <v>2.7237730540500566E-2</v>
      </c>
      <c r="R949" s="3">
        <f t="shared" ca="1" si="307"/>
        <v>2.6752552316082416E-2</v>
      </c>
      <c r="S949" s="3">
        <f t="shared" ca="1" si="307"/>
        <v>2.6300896838922894E-2</v>
      </c>
      <c r="T949" s="3">
        <f t="shared" ca="1" si="307"/>
        <v>2.5888676935726277E-2</v>
      </c>
      <c r="U949" s="3">
        <f t="shared" ca="1" si="307"/>
        <v>2.5521333857716225E-2</v>
      </c>
      <c r="V949" s="3">
        <f t="shared" ca="1" si="307"/>
        <v>2.5203812440711411E-2</v>
      </c>
      <c r="W949" s="3">
        <f t="shared" ca="1" si="307"/>
        <v>2.4940548074486747E-2</v>
      </c>
      <c r="X949" s="3">
        <f t="shared" ca="1" si="307"/>
        <v>2.4735460787763005E-2</v>
      </c>
      <c r="Y949" s="3">
        <f t="shared" ca="1" si="307"/>
        <v>2.4591952779547933E-2</v>
      </c>
      <c r="Z949" s="3">
        <f t="shared" ca="1" si="307"/>
        <v>2.4512906599111938E-2</v>
      </c>
      <c r="AA949" s="3">
        <f t="shared" ca="1" si="307"/>
        <v>2.4500681142024569E-2</v>
      </c>
      <c r="AB949" s="3">
        <f t="shared" ca="1" si="307"/>
        <v>2.4557101235981704E-2</v>
      </c>
      <c r="AC949" s="3">
        <f t="shared" ca="1" si="307"/>
        <v>2.4683434015151454E-2</v>
      </c>
      <c r="AD949" s="3">
        <f t="shared" ca="1" si="307"/>
        <v>2.4880342445302128E-2</v>
      </c>
      <c r="AE949" s="3">
        <f t="shared" ca="1" si="307"/>
        <v>2.5147804751160345E-2</v>
      </c>
      <c r="AF949" s="3">
        <f t="shared" ca="1" si="307"/>
        <v>2.5484989749431679E-2</v>
      </c>
      <c r="AG949" s="3">
        <f t="shared" ca="1" si="306"/>
        <v>2.5890083444478174E-2</v>
      </c>
      <c r="AH949" s="3">
        <f t="shared" ca="1" si="305"/>
        <v>2.636007198362449E-2</v>
      </c>
      <c r="AI949" s="3">
        <f t="shared" ca="1" si="305"/>
        <v>2.6890499106993201E-2</v>
      </c>
      <c r="AJ949" s="3">
        <f t="shared" ca="1" si="305"/>
        <v>2.7475230018319346E-2</v>
      </c>
      <c r="AK949" s="3">
        <f t="shared" ca="1" si="305"/>
        <v>2.8106264609523757E-2</v>
      </c>
      <c r="AL949" s="3">
        <f t="shared" ca="1" si="305"/>
        <v>2.8773647624954924E-2</v>
      </c>
      <c r="AM949" s="3">
        <f t="shared" ca="1" si="305"/>
        <v>2.9465518912405932E-2</v>
      </c>
      <c r="AN949" s="3">
        <f t="shared" ca="1" si="305"/>
        <v>3.0168331196109632E-2</v>
      </c>
      <c r="AO949" s="3">
        <f t="shared" ca="1" si="305"/>
        <v>3.0867232734808913E-2</v>
      </c>
      <c r="AP949" s="3">
        <f t="shared" ca="1" si="305"/>
        <v>3.1546564424287986E-2</v>
      </c>
      <c r="AQ949" s="3">
        <f t="shared" ca="1" si="305"/>
        <v>3.2190361530029139E-2</v>
      </c>
      <c r="AR949" s="3">
        <f t="shared" ca="1" si="305"/>
        <v>3.2782717912668548E-2</v>
      </c>
      <c r="AS949" s="3">
        <f t="shared" ca="1" si="305"/>
        <v>3.3307955930825112E-2</v>
      </c>
      <c r="AT949" s="3">
        <f t="shared" ca="1" si="305"/>
        <v>3.3750854659307022E-2</v>
      </c>
      <c r="AU949" s="3">
        <f t="shared" ca="1" si="305"/>
        <v>3.4097685098343766E-2</v>
      </c>
      <c r="AV949" s="3">
        <f t="shared" ca="1" si="305"/>
        <v>3.4339028272028997E-2</v>
      </c>
      <c r="AW949" s="3">
        <f t="shared" ca="1" si="304"/>
        <v>3.447435069266401E-2</v>
      </c>
      <c r="AX949" s="3">
        <f t="shared" ca="1" si="303"/>
        <v>3.4515651454730741E-2</v>
      </c>
      <c r="AY949" s="3">
        <f t="shared" ca="1" si="303"/>
        <v>3.4486460655925533E-2</v>
      </c>
      <c r="AZ949" s="3">
        <f t="shared" ca="1" si="294"/>
        <v>3.4419052093601063E-2</v>
      </c>
      <c r="BC949" s="3">
        <f ca="1">-MC!BC949</f>
        <v>0.88321347071768841</v>
      </c>
      <c r="BD949" s="3">
        <f ca="1">-MC!BD949</f>
        <v>0.5760534455876396</v>
      </c>
      <c r="BE949" s="3">
        <f ca="1">-MC!BE949</f>
        <v>0.38976733400412567</v>
      </c>
    </row>
    <row r="950" spans="1:57" x14ac:dyDescent="0.5">
      <c r="A950" s="3">
        <f t="shared" si="295"/>
        <v>9.3799999999998445</v>
      </c>
      <c r="B950" s="3">
        <f t="shared" ca="1" si="308"/>
        <v>3.2530818627490778E-2</v>
      </c>
      <c r="C950" s="3">
        <f t="shared" ca="1" si="308"/>
        <v>3.2481504936788808E-2</v>
      </c>
      <c r="D950" s="3">
        <f t="shared" ca="1" si="308"/>
        <v>3.2370601175340505E-2</v>
      </c>
      <c r="E950" s="3">
        <f t="shared" ca="1" si="308"/>
        <v>3.2202164413235326E-2</v>
      </c>
      <c r="F950" s="3">
        <f t="shared" ca="1" si="308"/>
        <v>3.1980046206950725E-2</v>
      </c>
      <c r="G950" s="3">
        <f t="shared" ca="1" si="308"/>
        <v>3.170819507863596E-2</v>
      </c>
      <c r="H950" s="3">
        <f t="shared" ca="1" si="308"/>
        <v>3.1390900434211541E-2</v>
      </c>
      <c r="I950" s="3">
        <f t="shared" ca="1" si="308"/>
        <v>3.1032964432520467E-2</v>
      </c>
      <c r="J950" s="3">
        <f t="shared" ca="1" si="308"/>
        <v>3.0639792798575198E-2</v>
      </c>
      <c r="K950" s="3">
        <f t="shared" ca="1" si="308"/>
        <v>3.0217404406457492E-2</v>
      </c>
      <c r="L950" s="3">
        <f t="shared" ca="1" si="308"/>
        <v>2.9772369465826273E-2</v>
      </c>
      <c r="M950" s="3">
        <f t="shared" ca="1" si="308"/>
        <v>2.9311693953857985E-2</v>
      </c>
      <c r="N950" s="3">
        <f t="shared" ca="1" si="308"/>
        <v>2.8842671582578354E-2</v>
      </c>
      <c r="O950" s="3">
        <f t="shared" ca="1" si="308"/>
        <v>2.8372723948938049E-2</v>
      </c>
      <c r="P950" s="3">
        <f t="shared" ca="1" si="308"/>
        <v>2.7909245796336381E-2</v>
      </c>
      <c r="Q950" s="3">
        <f t="shared" ca="1" si="308"/>
        <v>2.7459467206291371E-2</v>
      </c>
      <c r="R950" s="3">
        <f t="shared" ca="1" si="307"/>
        <v>2.703033943075904E-2</v>
      </c>
      <c r="S950" s="3">
        <f t="shared" ca="1" si="307"/>
        <v>2.6628446731494226E-2</v>
      </c>
      <c r="T950" s="3">
        <f t="shared" ca="1" si="307"/>
        <v>2.6259943236639074E-2</v>
      </c>
      <c r="U950" s="3">
        <f t="shared" ca="1" si="307"/>
        <v>2.5930511445683847E-2</v>
      </c>
      <c r="V950" s="3">
        <f t="shared" ca="1" si="307"/>
        <v>2.5645337608912012E-2</v>
      </c>
      <c r="W950" s="3">
        <f t="shared" ca="1" si="307"/>
        <v>2.5409098805552179E-2</v>
      </c>
      <c r="X950" s="3">
        <f t="shared" ca="1" si="307"/>
        <v>2.5225957049701511E-2</v>
      </c>
      <c r="Y950" s="3">
        <f t="shared" ca="1" si="307"/>
        <v>2.5099556774409171E-2</v>
      </c>
      <c r="Z950" s="3">
        <f t="shared" ca="1" si="307"/>
        <v>2.5033022897739874E-2</v>
      </c>
      <c r="AA950" s="3">
        <f t="shared" ca="1" si="307"/>
        <v>2.502895661260416E-2</v>
      </c>
      <c r="AB950" s="3">
        <f t="shared" ca="1" si="307"/>
        <v>2.5089424624819327E-2</v>
      </c>
      <c r="AC950" s="3">
        <f t="shared" ca="1" si="307"/>
        <v>2.5215934983634111E-2</v>
      </c>
      <c r="AD950" s="3">
        <f t="shared" ca="1" si="307"/>
        <v>2.5409389836998246E-2</v>
      </c>
      <c r="AE950" s="3">
        <f t="shared" ca="1" si="307"/>
        <v>2.5670003890298939E-2</v>
      </c>
      <c r="AF950" s="3">
        <f t="shared" ca="1" si="307"/>
        <v>2.5997178681302083E-2</v>
      </c>
      <c r="AG950" s="3">
        <f t="shared" ca="1" si="306"/>
        <v>2.6389328225326306E-2</v>
      </c>
      <c r="AH950" s="3">
        <f t="shared" ca="1" si="305"/>
        <v>2.6843661390614414E-2</v>
      </c>
      <c r="AI950" s="3">
        <f t="shared" ca="1" si="305"/>
        <v>2.7355939416867928E-2</v>
      </c>
      <c r="AJ950" s="3">
        <f t="shared" ca="1" si="305"/>
        <v>2.7920240725755663E-2</v>
      </c>
      <c r="AK950" s="3">
        <f t="shared" ca="1" si="305"/>
        <v>2.8528776051472585E-2</v>
      </c>
      <c r="AL950" s="3">
        <f t="shared" ca="1" si="305"/>
        <v>2.9171801390717001E-2</v>
      </c>
      <c r="AM950" s="3">
        <f t="shared" ca="1" si="305"/>
        <v>2.9837671607188664E-2</v>
      </c>
      <c r="AN950" s="3">
        <f t="shared" ca="1" si="305"/>
        <v>3.0513061526602988E-2</v>
      </c>
      <c r="AO950" s="3">
        <f t="shared" ca="1" si="305"/>
        <v>3.1183350931478428E-2</v>
      </c>
      <c r="AP950" s="3">
        <f t="shared" ca="1" si="305"/>
        <v>3.1833121829842471E-2</v>
      </c>
      <c r="AQ950" s="3">
        <f t="shared" ca="1" si="305"/>
        <v>3.2446657539295314E-2</v>
      </c>
      <c r="AR950" s="3">
        <f t="shared" ca="1" si="305"/>
        <v>3.3008303157776864E-2</v>
      </c>
      <c r="AS950" s="3">
        <f t="shared" ca="1" si="305"/>
        <v>3.3502636796913926E-2</v>
      </c>
      <c r="AT950" s="3">
        <f t="shared" ca="1" si="305"/>
        <v>3.3914714138939393E-2</v>
      </c>
      <c r="AU950" s="3">
        <f t="shared" ca="1" si="305"/>
        <v>3.4231139539516064E-2</v>
      </c>
      <c r="AV950" s="3">
        <f t="shared" ca="1" si="305"/>
        <v>3.4442919548454784E-2</v>
      </c>
      <c r="AW950" s="3">
        <f t="shared" ca="1" si="304"/>
        <v>3.4550020122991666E-2</v>
      </c>
      <c r="AX950" s="3">
        <f t="shared" ca="1" si="304"/>
        <v>3.4564921108261717E-2</v>
      </c>
      <c r="AY950" s="3">
        <f t="shared" ca="1" si="304"/>
        <v>3.4511579349652273E-2</v>
      </c>
      <c r="AZ950" s="3">
        <f t="shared" ca="1" si="294"/>
        <v>3.4422641594544591E-2</v>
      </c>
      <c r="BC950" s="3">
        <f ca="1">-MC!BC950</f>
        <v>0.19280624929310974</v>
      </c>
      <c r="BD950" s="3">
        <f ca="1">-MC!BD950</f>
        <v>1.2811277008092521</v>
      </c>
      <c r="BE950" s="3">
        <f ca="1">-MC!BE950</f>
        <v>2.5389507657583366</v>
      </c>
    </row>
    <row r="951" spans="1:57" x14ac:dyDescent="0.5">
      <c r="A951" s="3">
        <f t="shared" si="295"/>
        <v>9.3899999999998442</v>
      </c>
      <c r="B951" s="3">
        <f t="shared" ca="1" si="308"/>
        <v>3.2358274399689323E-2</v>
      </c>
      <c r="C951" s="3">
        <f t="shared" ca="1" si="308"/>
        <v>3.2257419771515937E-2</v>
      </c>
      <c r="D951" s="3">
        <f t="shared" ca="1" si="308"/>
        <v>3.2099728182611434E-2</v>
      </c>
      <c r="E951" s="3">
        <f t="shared" ca="1" si="308"/>
        <v>3.1889088713328032E-2</v>
      </c>
      <c r="F951" s="3">
        <f t="shared" ca="1" si="308"/>
        <v>3.1629188151928993E-2</v>
      </c>
      <c r="G951" s="3">
        <f t="shared" ca="1" si="308"/>
        <v>3.132381280452242E-2</v>
      </c>
      <c r="H951" s="3">
        <f t="shared" ca="1" si="308"/>
        <v>3.0977091423835715E-2</v>
      </c>
      <c r="I951" s="3">
        <f t="shared" ca="1" si="308"/>
        <v>3.0593665860918207E-2</v>
      </c>
      <c r="J951" s="3">
        <f t="shared" ca="1" si="308"/>
        <v>3.0178780611700321E-2</v>
      </c>
      <c r="K951" s="3">
        <f t="shared" ca="1" si="308"/>
        <v>2.9738291286368596E-2</v>
      </c>
      <c r="L951" s="3">
        <f t="shared" ca="1" si="308"/>
        <v>2.9278601993903367E-2</v>
      </c>
      <c r="M951" s="3">
        <f t="shared" ca="1" si="308"/>
        <v>2.8806549358800355E-2</v>
      </c>
      <c r="N951" s="3">
        <f t="shared" ca="1" si="308"/>
        <v>2.8329254449317276E-2</v>
      </c>
      <c r="O951" s="3">
        <f t="shared" ca="1" si="308"/>
        <v>2.7853963192459162E-2</v>
      </c>
      <c r="P951" s="3">
        <f t="shared" ca="1" si="308"/>
        <v>2.7387892104440627E-2</v>
      </c>
      <c r="Q951" s="3">
        <f t="shared" ca="1" si="308"/>
        <v>2.6938091055393673E-2</v>
      </c>
      <c r="R951" s="3">
        <f t="shared" ca="1" si="307"/>
        <v>2.6511329694176019E-2</v>
      </c>
      <c r="S951" s="3">
        <f t="shared" ca="1" si="307"/>
        <v>2.611400983478215E-2</v>
      </c>
      <c r="T951" s="3">
        <f t="shared" ca="1" si="307"/>
        <v>2.5752102769196802E-2</v>
      </c>
      <c r="U951" s="3">
        <f t="shared" ca="1" si="307"/>
        <v>2.5431108111968973E-2</v>
      </c>
      <c r="V951" s="3">
        <f t="shared" ca="1" si="307"/>
        <v>2.5156029396814841E-2</v>
      </c>
      <c r="W951" s="3">
        <f t="shared" ca="1" si="307"/>
        <v>2.4931361261803325E-2</v>
      </c>
      <c r="X951" s="3">
        <f t="shared" ca="1" si="307"/>
        <v>2.4761083574849418E-2</v>
      </c>
      <c r="Y951" s="3">
        <f t="shared" ca="1" si="307"/>
        <v>2.4648658869206922E-2</v>
      </c>
      <c r="Z951" s="3">
        <f t="shared" ca="1" si="307"/>
        <v>2.4597030293773938E-2</v>
      </c>
      <c r="AA951" s="3">
        <f t="shared" ca="1" si="307"/>
        <v>2.4608617193885751E-2</v>
      </c>
      <c r="AB951" s="3">
        <f t="shared" ca="1" si="307"/>
        <v>2.4685303997688427E-2</v>
      </c>
      <c r="AC951" s="3">
        <f t="shared" ca="1" si="307"/>
        <v>2.4828415498321488E-2</v>
      </c>
      <c r="AD951" s="3">
        <f t="shared" ca="1" si="307"/>
        <v>2.5038668835353824E-2</v>
      </c>
      <c r="AE951" s="3">
        <f t="shared" ca="1" si="307"/>
        <v>2.5316090983109375E-2</v>
      </c>
      <c r="AF951" s="3">
        <f t="shared" ca="1" si="307"/>
        <v>2.565989196968043E-2</v>
      </c>
      <c r="AG951" s="3">
        <f t="shared" ca="1" si="306"/>
        <v>2.6068289579009588E-2</v>
      </c>
      <c r="AH951" s="3">
        <f t="shared" ca="1" si="305"/>
        <v>2.6538291159299159E-2</v>
      </c>
      <c r="AI951" s="3">
        <f t="shared" ca="1" si="305"/>
        <v>2.7065451227664874E-2</v>
      </c>
      <c r="AJ951" s="3">
        <f t="shared" ca="1" si="305"/>
        <v>2.7643637239664266E-2</v>
      </c>
      <c r="AK951" s="3">
        <f t="shared" ca="1" si="305"/>
        <v>2.826484664343611E-2</v>
      </c>
      <c r="AL951" s="3">
        <f t="shared" ca="1" si="305"/>
        <v>2.8919122626767813E-2</v>
      </c>
      <c r="AM951" s="3">
        <f t="shared" ca="1" si="305"/>
        <v>2.959461107444546E-2</v>
      </c>
      <c r="AN951" s="3">
        <f t="shared" ca="1" si="305"/>
        <v>3.0277784965581051E-2</v>
      </c>
      <c r="AO951" s="3">
        <f t="shared" ca="1" si="305"/>
        <v>3.0953831661706101E-2</v>
      </c>
      <c r="AP951" s="3">
        <f t="shared" ca="1" si="305"/>
        <v>3.160715028535703E-2</v>
      </c>
      <c r="AQ951" s="3">
        <f t="shared" ca="1" si="305"/>
        <v>3.2221848133423797E-2</v>
      </c>
      <c r="AR951" s="3">
        <f t="shared" ca="1" si="305"/>
        <v>3.2782097494932279E-2</v>
      </c>
      <c r="AS951" s="3">
        <f t="shared" ca="1" si="305"/>
        <v>3.3272308515073672E-2</v>
      </c>
      <c r="AT951" s="3">
        <f t="shared" ca="1" si="305"/>
        <v>3.3677390481933918E-2</v>
      </c>
      <c r="AU951" s="3">
        <f t="shared" ca="1" si="305"/>
        <v>3.3983858813482912E-2</v>
      </c>
      <c r="AV951" s="3">
        <f t="shared" ca="1" si="305"/>
        <v>3.4182722927101221E-2</v>
      </c>
      <c r="AW951" s="3">
        <f t="shared" ca="1" si="305"/>
        <v>3.4274023714542301E-2</v>
      </c>
      <c r="AX951" s="3">
        <f t="shared" ref="AX951:AY966" ca="1" si="309">AX950+AX$2*$B$7+(AX$3*$BC951+AX$4*$BD951+AX$5*$BE951)*SQRT($B$7)+(AY950-AX950)/(AY$11-AX$11)*$B$7</f>
        <v>3.4270296555003112E-2</v>
      </c>
      <c r="AY951" s="3">
        <f t="shared" ca="1" si="309"/>
        <v>3.4195499829076902E-2</v>
      </c>
      <c r="AZ951" s="3">
        <f t="shared" ca="1" si="294"/>
        <v>3.408216920330067E-2</v>
      </c>
      <c r="BC951" s="3">
        <f ca="1">-MC!BC951</f>
        <v>-0.58294822663361678</v>
      </c>
      <c r="BD951" s="3">
        <f ca="1">-MC!BD951</f>
        <v>0.1652246972479201</v>
      </c>
      <c r="BE951" s="3">
        <f ca="1">-MC!BE951</f>
        <v>-0.55166685990085362</v>
      </c>
    </row>
    <row r="952" spans="1:57" x14ac:dyDescent="0.5">
      <c r="A952" s="3">
        <f t="shared" si="295"/>
        <v>9.399999999999844</v>
      </c>
      <c r="B952" s="3">
        <f t="shared" ca="1" si="308"/>
        <v>3.3936991307056415E-2</v>
      </c>
      <c r="C952" s="3">
        <f t="shared" ca="1" si="308"/>
        <v>3.3760602729647232E-2</v>
      </c>
      <c r="D952" s="3">
        <f t="shared" ca="1" si="308"/>
        <v>3.3528973668249147E-2</v>
      </c>
      <c r="E952" s="3">
        <f t="shared" ca="1" si="308"/>
        <v>3.324604251518895E-2</v>
      </c>
      <c r="F952" s="3">
        <f t="shared" ca="1" si="308"/>
        <v>3.2915548578840534E-2</v>
      </c>
      <c r="G952" s="3">
        <f t="shared" ca="1" si="308"/>
        <v>3.2541333217809144E-2</v>
      </c>
      <c r="H952" s="3">
        <f t="shared" ca="1" si="308"/>
        <v>3.2127581775818419E-2</v>
      </c>
      <c r="I952" s="3">
        <f t="shared" ca="1" si="308"/>
        <v>3.167899301497959E-2</v>
      </c>
      <c r="J952" s="3">
        <f t="shared" ca="1" si="308"/>
        <v>3.1200867398726125E-2</v>
      </c>
      <c r="K952" s="3">
        <f t="shared" ca="1" si="308"/>
        <v>3.0699114453895046E-2</v>
      </c>
      <c r="L952" s="3">
        <f t="shared" ca="1" si="308"/>
        <v>3.0180189361029387E-2</v>
      </c>
      <c r="M952" s="3">
        <f t="shared" ca="1" si="308"/>
        <v>2.965097656340375E-2</v>
      </c>
      <c r="N952" s="3">
        <f t="shared" ca="1" si="308"/>
        <v>2.9118641662265639E-2</v>
      </c>
      <c r="O952" s="3">
        <f t="shared" ca="1" si="308"/>
        <v>2.8590472100811021E-2</v>
      </c>
      <c r="P952" s="3">
        <f t="shared" ca="1" si="308"/>
        <v>2.8073723365667123E-2</v>
      </c>
      <c r="Q952" s="3">
        <f t="shared" ca="1" si="308"/>
        <v>2.7575482325027038E-2</v>
      </c>
      <c r="R952" s="3">
        <f t="shared" ca="1" si="307"/>
        <v>2.7102554245038289E-2</v>
      </c>
      <c r="S952" s="3">
        <f t="shared" ca="1" si="307"/>
        <v>2.6661375721448412E-2</v>
      </c>
      <c r="T952" s="3">
        <f t="shared" ca="1" si="307"/>
        <v>2.6257952446390415E-2</v>
      </c>
      <c r="U952" s="3">
        <f t="shared" ca="1" si="307"/>
        <v>2.5897818390120838E-2</v>
      </c>
      <c r="V952" s="3">
        <f t="shared" ca="1" si="307"/>
        <v>2.5586011612578091E-2</v>
      </c>
      <c r="W952" s="3">
        <f t="shared" ca="1" si="307"/>
        <v>2.5327061553852278E-2</v>
      </c>
      <c r="X952" s="3">
        <f t="shared" ca="1" si="307"/>
        <v>2.5124983177885328E-2</v>
      </c>
      <c r="Y952" s="3">
        <f t="shared" ca="1" si="307"/>
        <v>2.4983274358029588E-2</v>
      </c>
      <c r="Z952" s="3">
        <f t="shared" ca="1" si="307"/>
        <v>2.4904913709729731E-2</v>
      </c>
      <c r="AA952" s="3">
        <f t="shared" ca="1" si="307"/>
        <v>2.4892355959425214E-2</v>
      </c>
      <c r="AB952" s="3">
        <f t="shared" ca="1" si="307"/>
        <v>2.4947520475303457E-2</v>
      </c>
      <c r="AC952" s="3">
        <f t="shared" ca="1" si="307"/>
        <v>2.507176599663068E-2</v>
      </c>
      <c r="AD952" s="3">
        <f t="shared" ca="1" si="307"/>
        <v>2.5265841837422628E-2</v>
      </c>
      <c r="AE952" s="3">
        <f t="shared" ca="1" si="307"/>
        <v>2.5529804402649122E-2</v>
      </c>
      <c r="AF952" s="3">
        <f t="shared" ca="1" si="307"/>
        <v>2.5862889353576141E-2</v>
      </c>
      <c r="AG952" s="3">
        <f t="shared" ca="1" si="306"/>
        <v>2.6263335374278312E-2</v>
      </c>
      <c r="AH952" s="3">
        <f t="shared" ca="1" si="305"/>
        <v>2.67281654261479E-2</v>
      </c>
      <c r="AI952" s="3">
        <f t="shared" ca="1" si="305"/>
        <v>2.7252944456125673E-2</v>
      </c>
      <c r="AJ952" s="3">
        <f t="shared" ca="1" si="305"/>
        <v>2.783154614454034E-2</v>
      </c>
      <c r="AK952" s="3">
        <f t="shared" ca="1" si="305"/>
        <v>2.8455971900298728E-2</v>
      </c>
      <c r="AL952" s="3">
        <f t="shared" ca="1" si="305"/>
        <v>2.9116269416158649E-2</v>
      </c>
      <c r="AM952" s="3">
        <f t="shared" ca="1" si="305"/>
        <v>2.9800592977920069E-2</v>
      </c>
      <c r="AN952" s="3">
        <f t="shared" ca="1" si="305"/>
        <v>3.0495431143885244E-2</v>
      </c>
      <c r="AO952" s="3">
        <f t="shared" ca="1" si="305"/>
        <v>3.1185996282590025E-2</v>
      </c>
      <c r="AP952" s="3">
        <f t="shared" ca="1" si="305"/>
        <v>3.1856722005656715E-2</v>
      </c>
      <c r="AQ952" s="3">
        <f t="shared" ca="1" si="305"/>
        <v>3.2491756890782326E-2</v>
      </c>
      <c r="AR952" s="3">
        <f t="shared" ca="1" si="305"/>
        <v>3.3075317752209614E-2</v>
      </c>
      <c r="AS952" s="3">
        <f t="shared" ca="1" si="305"/>
        <v>3.3591864437421272E-2</v>
      </c>
      <c r="AT952" s="3">
        <f t="shared" ca="1" si="305"/>
        <v>3.4026378226766733E-2</v>
      </c>
      <c r="AU952" s="3">
        <f t="shared" ca="1" si="305"/>
        <v>3.43655046739096E-2</v>
      </c>
      <c r="AV952" s="3">
        <f t="shared" ca="1" si="305"/>
        <v>3.4600474742420437E-2</v>
      </c>
      <c r="AW952" s="3">
        <f t="shared" ca="1" si="305"/>
        <v>3.4731621107842295E-2</v>
      </c>
      <c r="AX952" s="3">
        <f t="shared" ca="1" si="309"/>
        <v>3.4771750840738323E-2</v>
      </c>
      <c r="AY952" s="3">
        <f t="shared" ca="1" si="309"/>
        <v>3.4745038841868012E-2</v>
      </c>
      <c r="AZ952" s="3">
        <f t="shared" ca="1" si="294"/>
        <v>3.4684187913889372E-2</v>
      </c>
      <c r="BC952" s="3">
        <f ca="1">-MC!BC952</f>
        <v>0.81780018140642863</v>
      </c>
      <c r="BD952" s="3">
        <f ca="1">-MC!BD952</f>
        <v>-1.2672645326334573</v>
      </c>
      <c r="BE952" s="3">
        <f ca="1">-MC!BE952</f>
        <v>-1.2716662071648761</v>
      </c>
    </row>
    <row r="953" spans="1:57" x14ac:dyDescent="0.5">
      <c r="A953" s="3">
        <f t="shared" si="295"/>
        <v>9.4099999999998438</v>
      </c>
      <c r="B953" s="3">
        <f t="shared" ca="1" si="308"/>
        <v>3.4372995939004065E-2</v>
      </c>
      <c r="C953" s="3">
        <f t="shared" ca="1" si="308"/>
        <v>3.4303467552261449E-2</v>
      </c>
      <c r="D953" s="3">
        <f t="shared" ca="1" si="308"/>
        <v>3.4165623822258955E-2</v>
      </c>
      <c r="E953" s="3">
        <f t="shared" ca="1" si="308"/>
        <v>3.3963952460210674E-2</v>
      </c>
      <c r="F953" s="3">
        <f t="shared" ca="1" si="308"/>
        <v>3.3702745287998874E-2</v>
      </c>
      <c r="G953" s="3">
        <f t="shared" ca="1" si="308"/>
        <v>3.3386398690245907E-2</v>
      </c>
      <c r="H953" s="3">
        <f t="shared" ca="1" si="308"/>
        <v>3.301965455082298E-2</v>
      </c>
      <c r="I953" s="3">
        <f t="shared" ca="1" si="308"/>
        <v>3.2607768466782046E-2</v>
      </c>
      <c r="J953" s="3">
        <f t="shared" ca="1" si="308"/>
        <v>3.2156596770792578E-2</v>
      </c>
      <c r="K953" s="3">
        <f t="shared" ca="1" si="308"/>
        <v>3.1672602792190321E-2</v>
      </c>
      <c r="L953" s="3">
        <f t="shared" ca="1" si="308"/>
        <v>3.1162792660775335E-2</v>
      </c>
      <c r="M953" s="3">
        <f t="shared" ca="1" si="308"/>
        <v>3.0634598515635336E-2</v>
      </c>
      <c r="N953" s="3">
        <f t="shared" ca="1" si="308"/>
        <v>3.0095730373421632E-2</v>
      </c>
      <c r="O953" s="3">
        <f t="shared" ca="1" si="308"/>
        <v>2.9554017085355561E-2</v>
      </c>
      <c r="P953" s="3">
        <f t="shared" ca="1" si="308"/>
        <v>2.9017253011779941E-2</v>
      </c>
      <c r="Q953" s="3">
        <f t="shared" ca="1" si="308"/>
        <v>2.849306193408354E-2</v>
      </c>
      <c r="R953" s="3">
        <f t="shared" ca="1" si="307"/>
        <v>2.7988784661742937E-2</v>
      </c>
      <c r="S953" s="3">
        <f t="shared" ca="1" si="307"/>
        <v>2.751139250737665E-2</v>
      </c>
      <c r="T953" s="3">
        <f t="shared" ca="1" si="307"/>
        <v>2.7067425505127127E-2</v>
      </c>
      <c r="U953" s="3">
        <f t="shared" ca="1" si="307"/>
        <v>2.6662951927118761E-2</v>
      </c>
      <c r="V953" s="3">
        <f t="shared" ca="1" si="307"/>
        <v>2.6303544307778169E-2</v>
      </c>
      <c r="W953" s="3">
        <f t="shared" ca="1" si="307"/>
        <v>2.5994266837846766E-2</v>
      </c>
      <c r="X953" s="3">
        <f t="shared" ca="1" si="307"/>
        <v>2.5739669524924853E-2</v>
      </c>
      <c r="Y953" s="3">
        <f t="shared" ca="1" si="307"/>
        <v>2.5543785527742283E-2</v>
      </c>
      <c r="Z953" s="3">
        <f t="shared" ca="1" si="307"/>
        <v>2.5410128869331455E-2</v>
      </c>
      <c r="AA953" s="3">
        <f t="shared" ca="1" si="307"/>
        <v>2.534168959116475E-2</v>
      </c>
      <c r="AB953" s="3">
        <f t="shared" ca="1" si="307"/>
        <v>2.5340921924342646E-2</v>
      </c>
      <c r="AC953" s="3">
        <f t="shared" ca="1" si="307"/>
        <v>2.5409718461574474E-2</v>
      </c>
      <c r="AD953" s="3">
        <f t="shared" ca="1" si="307"/>
        <v>2.5549360579196823E-2</v>
      </c>
      <c r="AE953" s="3">
        <f t="shared" ca="1" si="307"/>
        <v>2.5760433979625942E-2</v>
      </c>
      <c r="AF953" s="3">
        <f t="shared" ca="1" si="307"/>
        <v>2.6042699805390684E-2</v>
      </c>
      <c r="AG953" s="3">
        <f t="shared" ca="1" si="306"/>
        <v>2.6394917477708862E-2</v>
      </c>
      <c r="AH953" s="3">
        <f t="shared" ca="1" si="305"/>
        <v>2.6814625410245395E-2</v>
      </c>
      <c r="AI953" s="3">
        <f t="shared" ca="1" si="305"/>
        <v>2.7297898838415019E-2</v>
      </c>
      <c r="AJ953" s="3">
        <f t="shared" ca="1" si="305"/>
        <v>2.7839117564787564E-2</v>
      </c>
      <c r="AK953" s="3">
        <f t="shared" ca="1" si="305"/>
        <v>2.8430786912671958E-2</v>
      </c>
      <c r="AL953" s="3">
        <f t="shared" ca="1" si="305"/>
        <v>2.9063459100467287E-2</v>
      </c>
      <c r="AM953" s="3">
        <f t="shared" ca="1" si="305"/>
        <v>2.9725796901300935E-2</v>
      </c>
      <c r="AN953" s="3">
        <f t="shared" ca="1" si="305"/>
        <v>3.0404804583971701E-2</v>
      </c>
      <c r="AO953" s="3">
        <f t="shared" ca="1" si="305"/>
        <v>3.1086219656411396E-2</v>
      </c>
      <c r="AP953" s="3">
        <f t="shared" ca="1" si="305"/>
        <v>3.1755010297912646E-2</v>
      </c>
      <c r="AQ953" s="3">
        <f t="shared" ca="1" si="305"/>
        <v>3.2395866374617714E-2</v>
      </c>
      <c r="AR953" s="3">
        <f t="shared" ca="1" si="305"/>
        <v>3.2993549272277718E-2</v>
      </c>
      <c r="AS953" s="3">
        <f t="shared" ca="1" si="305"/>
        <v>3.3533068929216307E-2</v>
      </c>
      <c r="AT953" s="3">
        <f t="shared" ca="1" si="305"/>
        <v>3.3999979723665016E-2</v>
      </c>
      <c r="AU953" s="3">
        <f t="shared" ca="1" si="305"/>
        <v>3.4381559115941068E-2</v>
      </c>
      <c r="AV953" s="3">
        <f t="shared" ca="1" si="305"/>
        <v>3.4669760963307039E-2</v>
      </c>
      <c r="AW953" s="3">
        <f t="shared" ca="1" si="305"/>
        <v>3.4865709265997094E-2</v>
      </c>
      <c r="AX953" s="3">
        <f t="shared" ca="1" si="309"/>
        <v>3.4982981625266578E-2</v>
      </c>
      <c r="AY953" s="3">
        <f t="shared" ca="1" si="309"/>
        <v>3.5046468417110344E-2</v>
      </c>
      <c r="AZ953" s="3">
        <f t="shared" ca="1" si="294"/>
        <v>3.5089448280920151E-2</v>
      </c>
      <c r="BC953" s="3">
        <f ca="1">-MC!BC953</f>
        <v>0.67431328313418959</v>
      </c>
      <c r="BD953" s="3">
        <f ca="1">-MC!BD953</f>
        <v>-1.2269497060618884</v>
      </c>
      <c r="BE953" s="3">
        <f ca="1">-MC!BE953</f>
        <v>0.90611430975047824</v>
      </c>
    </row>
    <row r="954" spans="1:57" x14ac:dyDescent="0.5">
      <c r="A954" s="3">
        <f t="shared" si="295"/>
        <v>9.4199999999998436</v>
      </c>
      <c r="B954" s="3">
        <f t="shared" ca="1" si="308"/>
        <v>3.5106387832037858E-2</v>
      </c>
      <c r="C954" s="3">
        <f t="shared" ca="1" si="308"/>
        <v>3.4892827109599137E-2</v>
      </c>
      <c r="D954" s="3">
        <f t="shared" ca="1" si="308"/>
        <v>3.4624620297866567E-2</v>
      </c>
      <c r="E954" s="3">
        <f t="shared" ca="1" si="308"/>
        <v>3.4305751950655425E-2</v>
      </c>
      <c r="F954" s="3">
        <f t="shared" ca="1" si="308"/>
        <v>3.3940013913427998E-2</v>
      </c>
      <c r="G954" s="3">
        <f t="shared" ca="1" si="308"/>
        <v>3.3531305086927879E-2</v>
      </c>
      <c r="H954" s="3">
        <f t="shared" ca="1" si="308"/>
        <v>3.3083871360891165E-2</v>
      </c>
      <c r="I954" s="3">
        <f t="shared" ca="1" si="308"/>
        <v>3.2602472607817928E-2</v>
      </c>
      <c r="J954" s="3">
        <f t="shared" ca="1" si="308"/>
        <v>3.2092468448100396E-2</v>
      </c>
      <c r="K954" s="3">
        <f t="shared" ca="1" si="308"/>
        <v>3.1559823416329673E-2</v>
      </c>
      <c r="L954" s="3">
        <f t="shared" ca="1" si="308"/>
        <v>3.1011041986315459E-2</v>
      </c>
      <c r="M954" s="3">
        <f t="shared" ca="1" si="308"/>
        <v>3.045305138717188E-2</v>
      </c>
      <c r="N954" s="3">
        <f t="shared" ca="1" si="308"/>
        <v>2.9893053450627975E-2</v>
      </c>
      <c r="O954" s="3">
        <f t="shared" ca="1" si="308"/>
        <v>2.9338365845065731E-2</v>
      </c>
      <c r="P954" s="3">
        <f t="shared" ca="1" si="308"/>
        <v>2.8796269225154651E-2</v>
      </c>
      <c r="Q954" s="3">
        <f t="shared" ca="1" si="308"/>
        <v>2.8273871717903326E-2</v>
      </c>
      <c r="R954" s="3">
        <f t="shared" ca="1" si="307"/>
        <v>2.7777997119409727E-2</v>
      </c>
      <c r="S954" s="3">
        <f t="shared" ca="1" si="307"/>
        <v>2.7315098911487586E-2</v>
      </c>
      <c r="T954" s="3">
        <f t="shared" ca="1" si="307"/>
        <v>2.6891198929307469E-2</v>
      </c>
      <c r="U954" s="3">
        <f t="shared" ca="1" si="307"/>
        <v>2.6511847210135504E-2</v>
      </c>
      <c r="V954" s="3">
        <f t="shared" ca="1" si="307"/>
        <v>2.6182098228231261E-2</v>
      </c>
      <c r="W954" s="3">
        <f t="shared" ca="1" si="307"/>
        <v>2.5906498390669098E-2</v>
      </c>
      <c r="X954" s="3">
        <f t="shared" ca="1" si="307"/>
        <v>2.5689080213363549E-2</v>
      </c>
      <c r="Y954" s="3">
        <f t="shared" ca="1" si="307"/>
        <v>2.5533359602687666E-2</v>
      </c>
      <c r="Z954" s="3">
        <f t="shared" ca="1" si="307"/>
        <v>2.5442333447231964E-2</v>
      </c>
      <c r="AA954" s="3">
        <f t="shared" ca="1" si="307"/>
        <v>2.541847455428084E-2</v>
      </c>
      <c r="AB954" s="3">
        <f t="shared" ca="1" si="307"/>
        <v>2.5463719457479907E-2</v>
      </c>
      <c r="AC954" s="3">
        <f t="shared" ca="1" si="307"/>
        <v>2.5579442026980658E-2</v>
      </c>
      <c r="AD954" s="3">
        <f t="shared" ca="1" si="307"/>
        <v>2.5766403105964515E-2</v>
      </c>
      <c r="AE954" s="3">
        <f t="shared" ca="1" si="307"/>
        <v>2.602466507779198E-2</v>
      </c>
      <c r="AF954" s="3">
        <f t="shared" ca="1" si="307"/>
        <v>2.6353461931193856E-2</v>
      </c>
      <c r="AG954" s="3">
        <f t="shared" ca="1" si="306"/>
        <v>2.6751021178655226E-2</v>
      </c>
      <c r="AH954" s="3">
        <f t="shared" ca="1" si="305"/>
        <v>2.7214344042659176E-2</v>
      </c>
      <c r="AI954" s="3">
        <f t="shared" ca="1" si="305"/>
        <v>2.773896342359124E-2</v>
      </c>
      <c r="AJ954" s="3">
        <f t="shared" ca="1" si="305"/>
        <v>2.8318712661927065E-2</v>
      </c>
      <c r="AK954" s="3">
        <f t="shared" ca="1" si="305"/>
        <v>2.8945548467423955E-2</v>
      </c>
      <c r="AL954" s="3">
        <f t="shared" ca="1" si="305"/>
        <v>2.9609475123177489E-2</v>
      </c>
      <c r="AM954" s="3">
        <f t="shared" ca="1" si="305"/>
        <v>3.0298611493927312E-2</v>
      </c>
      <c r="AN954" s="3">
        <f t="shared" ca="1" si="305"/>
        <v>3.0999425207368259E-2</v>
      </c>
      <c r="AO954" s="3">
        <f t="shared" ca="1" si="305"/>
        <v>3.1697126559215069E-2</v>
      </c>
      <c r="AP954" s="3">
        <f t="shared" ca="1" si="305"/>
        <v>3.2376165890667677E-2</v>
      </c>
      <c r="AQ954" s="3">
        <f t="shared" ca="1" si="305"/>
        <v>3.302072188179634E-2</v>
      </c>
      <c r="AR954" s="3">
        <f t="shared" ca="1" si="305"/>
        <v>3.3615048060068681E-2</v>
      </c>
      <c r="AS954" s="3">
        <f t="shared" ca="1" si="305"/>
        <v>3.4143652374611602E-2</v>
      </c>
      <c r="AT954" s="3">
        <f t="shared" ca="1" si="305"/>
        <v>3.4591610937535669E-2</v>
      </c>
      <c r="AU954" s="3">
        <f t="shared" ca="1" si="305"/>
        <v>3.4945782395373971E-2</v>
      </c>
      <c r="AV954" s="3">
        <f t="shared" ca="1" si="305"/>
        <v>3.5197792327522563E-2</v>
      </c>
      <c r="AW954" s="3">
        <f t="shared" ca="1" si="305"/>
        <v>3.5348503102848247E-2</v>
      </c>
      <c r="AX954" s="3">
        <f t="shared" ca="1" si="309"/>
        <v>3.5411209212010901E-2</v>
      </c>
      <c r="AY954" s="3">
        <f t="shared" ca="1" si="309"/>
        <v>3.5410461173292176E-2</v>
      </c>
      <c r="AZ954" s="3">
        <f t="shared" ca="1" si="294"/>
        <v>3.5378776765882927E-2</v>
      </c>
      <c r="BC954" s="3">
        <f ca="1">-MC!BC954</f>
        <v>0.32195572983438137</v>
      </c>
      <c r="BD954" s="3">
        <f ca="1">-MC!BD954</f>
        <v>0.55876465007886811</v>
      </c>
      <c r="BE954" s="3">
        <f ca="1">-MC!BE954</f>
        <v>-1.5291962428893138</v>
      </c>
    </row>
    <row r="955" spans="1:57" x14ac:dyDescent="0.5">
      <c r="A955" s="3">
        <f t="shared" si="295"/>
        <v>9.4299999999998434</v>
      </c>
      <c r="B955" s="3">
        <f t="shared" ca="1" si="308"/>
        <v>3.538479695885987E-2</v>
      </c>
      <c r="C955" s="3">
        <f t="shared" ca="1" si="308"/>
        <v>3.5034049655023353E-2</v>
      </c>
      <c r="D955" s="3">
        <f t="shared" ca="1" si="308"/>
        <v>3.4641024105892808E-2</v>
      </c>
      <c r="E955" s="3">
        <f t="shared" ca="1" si="308"/>
        <v>3.4209262216934502E-2</v>
      </c>
      <c r="F955" s="3">
        <f t="shared" ca="1" si="308"/>
        <v>3.3742116352471777E-2</v>
      </c>
      <c r="G955" s="3">
        <f t="shared" ca="1" si="308"/>
        <v>3.3243048404594557E-2</v>
      </c>
      <c r="H955" s="3">
        <f t="shared" ca="1" si="308"/>
        <v>3.2715868719725705E-2</v>
      </c>
      <c r="I955" s="3">
        <f t="shared" ca="1" si="308"/>
        <v>3.216490187148914E-2</v>
      </c>
      <c r="J955" s="3">
        <f t="shared" ca="1" si="308"/>
        <v>3.1595071171780689E-2</v>
      </c>
      <c r="K955" s="3">
        <f t="shared" ca="1" si="308"/>
        <v>3.1011902748652124E-2</v>
      </c>
      <c r="L955" s="3">
        <f t="shared" ca="1" si="308"/>
        <v>3.0421459800273342E-2</v>
      </c>
      <c r="M955" s="3">
        <f t="shared" ca="1" si="308"/>
        <v>2.9830225025716112E-2</v>
      </c>
      <c r="N955" s="3">
        <f t="shared" ca="1" si="308"/>
        <v>2.9244952457259089E-2</v>
      </c>
      <c r="O955" s="3">
        <f t="shared" ca="1" si="308"/>
        <v>2.867250897541844E-2</v>
      </c>
      <c r="P955" s="3">
        <f t="shared" ca="1" si="308"/>
        <v>2.8119721935646436E-2</v>
      </c>
      <c r="Q955" s="3">
        <f t="shared" ca="1" si="308"/>
        <v>2.7593244228821732E-2</v>
      </c>
      <c r="R955" s="3">
        <f t="shared" ca="1" si="307"/>
        <v>2.7099443066745384E-2</v>
      </c>
      <c r="S955" s="3">
        <f t="shared" ca="1" si="307"/>
        <v>2.6644314538493221E-2</v>
      </c>
      <c r="T955" s="3">
        <f t="shared" ca="1" si="307"/>
        <v>2.6233422724976405E-2</v>
      </c>
      <c r="U955" s="3">
        <f t="shared" ca="1" si="307"/>
        <v>2.5871859877526843E-2</v>
      </c>
      <c r="V955" s="3">
        <f t="shared" ca="1" si="307"/>
        <v>2.5564222861197278E-2</v>
      </c>
      <c r="W955" s="3">
        <f t="shared" ca="1" si="307"/>
        <v>2.5314600750664842E-2</v>
      </c>
      <c r="X955" s="3">
        <f t="shared" ca="1" si="307"/>
        <v>2.5126569020375109E-2</v>
      </c>
      <c r="Y955" s="3">
        <f t="shared" ca="1" si="307"/>
        <v>2.5003186772132837E-2</v>
      </c>
      <c r="Z955" s="3">
        <f t="shared" ca="1" si="307"/>
        <v>2.494699420352196E-2</v>
      </c>
      <c r="AA955" s="3">
        <f t="shared" ca="1" si="307"/>
        <v>2.4960007323803754E-2</v>
      </c>
      <c r="AB955" s="3">
        <f t="shared" ca="1" si="307"/>
        <v>2.5043705394097143E-2</v>
      </c>
      <c r="AC955" s="3">
        <f t="shared" ca="1" si="307"/>
        <v>2.5199003971214034E-2</v>
      </c>
      <c r="AD955" s="3">
        <f t="shared" ca="1" si="307"/>
        <v>2.5426203754892893E-2</v>
      </c>
      <c r="AE955" s="3">
        <f t="shared" ca="1" si="307"/>
        <v>2.5724904178173847E-2</v>
      </c>
      <c r="AF955" s="3">
        <f t="shared" ca="1" si="307"/>
        <v>2.6093872426321173E-2</v>
      </c>
      <c r="AG955" s="3">
        <f t="shared" ca="1" si="306"/>
        <v>2.6530864442868448E-2</v>
      </c>
      <c r="AH955" s="3">
        <f t="shared" ca="1" si="306"/>
        <v>2.7032404601670206E-2</v>
      </c>
      <c r="AI955" s="3">
        <f t="shared" ca="1" si="306"/>
        <v>2.7593543830971685E-2</v>
      </c>
      <c r="AJ955" s="3">
        <f t="shared" ca="1" si="306"/>
        <v>2.8207629411555423E-2</v>
      </c>
      <c r="AK955" s="3">
        <f t="shared" ca="1" si="306"/>
        <v>2.8866129898622278E-2</v>
      </c>
      <c r="AL955" s="3">
        <f t="shared" ca="1" si="306"/>
        <v>2.9558562165932844E-2</v>
      </c>
      <c r="AM955" s="3">
        <f t="shared" ca="1" si="306"/>
        <v>3.0272561760614936E-2</v>
      </c>
      <c r="AN955" s="3">
        <f t="shared" ca="1" si="306"/>
        <v>3.0994120303267363E-2</v>
      </c>
      <c r="AO955" s="3">
        <f t="shared" ca="1" si="306"/>
        <v>3.1707981510300499E-2</v>
      </c>
      <c r="AP955" s="3">
        <f t="shared" ca="1" si="306"/>
        <v>3.2398138463292231E-2</v>
      </c>
      <c r="AQ955" s="3">
        <f t="shared" ca="1" si="306"/>
        <v>3.3048319168226772E-2</v>
      </c>
      <c r="AR955" s="3">
        <f t="shared" ca="1" si="306"/>
        <v>3.3642329857100223E-2</v>
      </c>
      <c r="AS955" s="3">
        <f t="shared" ca="1" si="306"/>
        <v>3.4164237409734469E-2</v>
      </c>
      <c r="AT955" s="3">
        <f t="shared" ca="1" si="306"/>
        <v>3.4598701306596036E-2</v>
      </c>
      <c r="AU955" s="3">
        <f t="shared" ca="1" si="306"/>
        <v>3.493222363658248E-2</v>
      </c>
      <c r="AV955" s="3">
        <f t="shared" ca="1" si="306"/>
        <v>3.5156163479583509E-2</v>
      </c>
      <c r="AW955" s="3">
        <f t="shared" ref="AW955:AY970" ca="1" si="310">AW954+AW$2*$B$7+(AW$3*$BC955+AW$4*$BD955+AW$5*$BE955)*SQRT($B$7)+(AX954-AW954)/(AX$11-AW$11)*$B$7</f>
        <v>3.5271181588944232E-2</v>
      </c>
      <c r="AX955" s="3">
        <f t="shared" ca="1" si="309"/>
        <v>3.5290348655216901E-2</v>
      </c>
      <c r="AY955" s="3">
        <f t="shared" ca="1" si="309"/>
        <v>3.5237927364350455E-2</v>
      </c>
      <c r="AZ955" s="3">
        <f t="shared" ca="1" si="294"/>
        <v>3.5145958886782187E-2</v>
      </c>
      <c r="BC955" s="3">
        <f ca="1">-MC!BC955</f>
        <v>-0.48835526848744237</v>
      </c>
      <c r="BD955" s="3">
        <f ca="1">-MC!BD955</f>
        <v>0.34646416587278139</v>
      </c>
      <c r="BE955" s="3">
        <f ca="1">-MC!BE955</f>
        <v>-1.5154620357656814</v>
      </c>
    </row>
    <row r="956" spans="1:57" x14ac:dyDescent="0.5">
      <c r="A956" s="3">
        <f t="shared" si="295"/>
        <v>9.4399999999998432</v>
      </c>
      <c r="B956" s="3">
        <f t="shared" ca="1" si="308"/>
        <v>3.4820204790867594E-2</v>
      </c>
      <c r="C956" s="3">
        <f t="shared" ca="1" si="308"/>
        <v>3.4554671794905276E-2</v>
      </c>
      <c r="D956" s="3">
        <f t="shared" ca="1" si="308"/>
        <v>3.4235792068655499E-2</v>
      </c>
      <c r="E956" s="3">
        <f t="shared" ca="1" si="308"/>
        <v>3.3867582960427696E-2</v>
      </c>
      <c r="F956" s="3">
        <f t="shared" ca="1" si="308"/>
        <v>3.3453875430703973E-2</v>
      </c>
      <c r="G956" s="3">
        <f t="shared" ca="1" si="308"/>
        <v>3.2998612420075346E-2</v>
      </c>
      <c r="H956" s="3">
        <f t="shared" ca="1" si="308"/>
        <v>3.2506086764388188E-2</v>
      </c>
      <c r="I956" s="3">
        <f t="shared" ca="1" si="308"/>
        <v>3.1981105746045825E-2</v>
      </c>
      <c r="J956" s="3">
        <f t="shared" ca="1" si="308"/>
        <v>3.1429074354334827E-2</v>
      </c>
      <c r="K956" s="3">
        <f t="shared" ca="1" si="308"/>
        <v>3.0855998281233588E-2</v>
      </c>
      <c r="L956" s="3">
        <f t="shared" ca="1" si="308"/>
        <v>3.026841741203215E-2</v>
      </c>
      <c r="M956" s="3">
        <f t="shared" ca="1" si="308"/>
        <v>2.9673287878219733E-2</v>
      </c>
      <c r="N956" s="3">
        <f t="shared" ca="1" si="308"/>
        <v>2.9077833880704281E-2</v>
      </c>
      <c r="O956" s="3">
        <f t="shared" ca="1" si="308"/>
        <v>2.8489389489757107E-2</v>
      </c>
      <c r="P956" s="3">
        <f t="shared" ca="1" si="308"/>
        <v>2.7915246750722961E-2</v>
      </c>
      <c r="Q956" s="3">
        <f t="shared" ca="1" si="308"/>
        <v>2.7362521319235222E-2</v>
      </c>
      <c r="R956" s="3">
        <f t="shared" ca="1" si="307"/>
        <v>2.6838041834477178E-2</v>
      </c>
      <c r="S956" s="3">
        <f t="shared" ca="1" si="307"/>
        <v>2.6348265013404315E-2</v>
      </c>
      <c r="T956" s="3">
        <f t="shared" ca="1" si="307"/>
        <v>2.5899215209882871E-2</v>
      </c>
      <c r="U956" s="3">
        <f t="shared" ca="1" si="307"/>
        <v>2.5496444920693067E-2</v>
      </c>
      <c r="V956" s="3">
        <f t="shared" ca="1" si="307"/>
        <v>2.5145011435064986E-2</v>
      </c>
      <c r="W956" s="3">
        <f t="shared" ca="1" si="307"/>
        <v>2.4849464528945094E-2</v>
      </c>
      <c r="X956" s="3">
        <f t="shared" ca="1" si="307"/>
        <v>2.4613840667895986E-2</v>
      </c>
      <c r="Y956" s="3">
        <f t="shared" ca="1" si="307"/>
        <v>2.444166017927335E-2</v>
      </c>
      <c r="Z956" s="3">
        <f t="shared" ca="1" si="307"/>
        <v>2.4335924595362188E-2</v>
      </c>
      <c r="AA956" s="3">
        <f t="shared" ca="1" si="307"/>
        <v>2.429911114575857E-2</v>
      </c>
      <c r="AB956" s="3">
        <f t="shared" ca="1" si="307"/>
        <v>2.4333159826086442E-2</v>
      </c>
      <c r="AC956" s="3">
        <f t="shared" ca="1" si="307"/>
        <v>2.4439445871064051E-2</v>
      </c>
      <c r="AD956" s="3">
        <f t="shared" ca="1" si="307"/>
        <v>2.4618727808697342E-2</v>
      </c>
      <c r="AE956" s="3">
        <f t="shared" ca="1" si="307"/>
        <v>2.4871060072491114E-2</v>
      </c>
      <c r="AF956" s="3">
        <f t="shared" ca="1" si="307"/>
        <v>2.5195660976781407E-2</v>
      </c>
      <c r="AG956" s="3">
        <f t="shared" ca="1" si="307"/>
        <v>2.5590732818404741E-2</v>
      </c>
      <c r="AH956" s="3">
        <f t="shared" ref="AH956:AW971" ca="1" si="311">AH955+AH$2*$B$7+(AH$3*$BC956+AH$4*$BD956+AH$5*$BE956)*SQRT($B$7)+(AI955-AH955)/(AI$11-AH$11)*$B$7</f>
        <v>2.6053241047964835E-2</v>
      </c>
      <c r="AI956" s="3">
        <f t="shared" ca="1" si="311"/>
        <v>2.6578672567663556E-2</v>
      </c>
      <c r="AJ956" s="3">
        <f t="shared" ca="1" si="311"/>
        <v>2.7160806584541054E-2</v>
      </c>
      <c r="AK956" s="3">
        <f t="shared" ca="1" si="311"/>
        <v>2.7791541541994147E-2</v>
      </c>
      <c r="AL956" s="3">
        <f t="shared" ca="1" si="311"/>
        <v>2.8460825014130893E-2</v>
      </c>
      <c r="AM956" s="3">
        <f t="shared" ca="1" si="311"/>
        <v>2.915672740452557E-2</v>
      </c>
      <c r="AN956" s="3">
        <f t="shared" ca="1" si="311"/>
        <v>2.9865682543084783E-2</v>
      </c>
      <c r="AO956" s="3">
        <f t="shared" ca="1" si="311"/>
        <v>3.0572885781156162E-2</v>
      </c>
      <c r="AP956" s="3">
        <f t="shared" ca="1" si="311"/>
        <v>3.1262791100254247E-2</v>
      </c>
      <c r="AQ956" s="3">
        <f t="shared" ca="1" si="311"/>
        <v>3.1919593927697491E-2</v>
      </c>
      <c r="AR956" s="3">
        <f t="shared" ca="1" si="311"/>
        <v>3.2527571352381768E-2</v>
      </c>
      <c r="AS956" s="3">
        <f t="shared" ca="1" si="311"/>
        <v>3.3071267701425162E-2</v>
      </c>
      <c r="AT956" s="3">
        <f t="shared" ca="1" si="311"/>
        <v>3.3535845052978311E-2</v>
      </c>
      <c r="AU956" s="3">
        <f t="shared" ca="1" si="311"/>
        <v>3.3908368767313783E-2</v>
      </c>
      <c r="AV956" s="3">
        <f t="shared" ca="1" si="311"/>
        <v>3.4180850750342648E-2</v>
      </c>
      <c r="AW956" s="3">
        <f t="shared" ca="1" si="310"/>
        <v>3.4354667724044552E-2</v>
      </c>
      <c r="AX956" s="3">
        <f t="shared" ca="1" si="309"/>
        <v>3.4443583326067624E-2</v>
      </c>
      <c r="AY956" s="3">
        <f t="shared" ca="1" si="309"/>
        <v>3.4472486662347639E-2</v>
      </c>
      <c r="AZ956" s="3">
        <f t="shared" ca="1" si="294"/>
        <v>3.4474042070951623E-2</v>
      </c>
      <c r="BC956" s="3">
        <f ca="1">-MC!BC956</f>
        <v>-1.0173237109311986</v>
      </c>
      <c r="BD956" s="3">
        <f ca="1">-MC!BD956</f>
        <v>-1.161186419180118</v>
      </c>
      <c r="BE956" s="3">
        <f ca="1">-MC!BE956</f>
        <v>0.66591094779984239</v>
      </c>
    </row>
    <row r="957" spans="1:57" x14ac:dyDescent="0.5">
      <c r="A957" s="3">
        <f t="shared" si="295"/>
        <v>9.449999999999843</v>
      </c>
      <c r="B957" s="3">
        <f t="shared" ca="1" si="308"/>
        <v>3.4226803154006565E-2</v>
      </c>
      <c r="C957" s="3">
        <f t="shared" ca="1" si="308"/>
        <v>3.396881323250029E-2</v>
      </c>
      <c r="D957" s="3">
        <f t="shared" ca="1" si="308"/>
        <v>3.365915936548209E-2</v>
      </c>
      <c r="E957" s="3">
        <f t="shared" ca="1" si="308"/>
        <v>3.3301759851715282E-2</v>
      </c>
      <c r="F957" s="3">
        <f t="shared" ca="1" si="308"/>
        <v>3.2900349741431925E-2</v>
      </c>
      <c r="G957" s="3">
        <f t="shared" ca="1" si="308"/>
        <v>3.2458778497086983E-2</v>
      </c>
      <c r="H957" s="3">
        <f t="shared" ca="1" si="308"/>
        <v>3.1981246892881808E-2</v>
      </c>
      <c r="I957" s="3">
        <f t="shared" ca="1" si="308"/>
        <v>3.1472470343915739E-2</v>
      </c>
      <c r="J957" s="3">
        <f t="shared" ca="1" si="308"/>
        <v>3.0937760919141168E-2</v>
      </c>
      <c r="K957" s="3">
        <f t="shared" ca="1" si="308"/>
        <v>3.0383029261471378E-2</v>
      </c>
      <c r="L957" s="3">
        <f t="shared" ca="1" si="308"/>
        <v>2.9814717322766863E-2</v>
      </c>
      <c r="M957" s="3">
        <f t="shared" ca="1" si="308"/>
        <v>2.923968004620291E-2</v>
      </c>
      <c r="N957" s="3">
        <f t="shared" ca="1" si="308"/>
        <v>2.8665037186283642E-2</v>
      </c>
      <c r="O957" s="3">
        <f t="shared" ca="1" si="308"/>
        <v>2.8098015397582627E-2</v>
      </c>
      <c r="P957" s="3">
        <f t="shared" ca="1" si="308"/>
        <v>2.7545796821378726E-2</v>
      </c>
      <c r="Q957" s="3">
        <f t="shared" ref="Q957:AG971" ca="1" si="312">Q956+Q$2*$B$7+(Q$3*$BC957+Q$4*$BD957+Q$5*$BE957)*SQRT($B$7)+(R956-Q956)/(R$11-Q$11)*$B$7</f>
        <v>2.7015385295856967E-2</v>
      </c>
      <c r="R957" s="3">
        <f t="shared" ca="1" si="312"/>
        <v>2.6513496316137183E-2</v>
      </c>
      <c r="S957" s="3">
        <f t="shared" ca="1" si="312"/>
        <v>2.6046472664500404E-2</v>
      </c>
      <c r="T957" s="3">
        <f t="shared" ca="1" si="312"/>
        <v>2.5620224411762187E-2</v>
      </c>
      <c r="U957" s="3">
        <f t="shared" ca="1" si="312"/>
        <v>2.5240189748270015E-2</v>
      </c>
      <c r="V957" s="3">
        <f t="shared" ca="1" si="312"/>
        <v>2.491131183751753E-2</v>
      </c>
      <c r="W957" s="3">
        <f t="shared" ca="1" si="312"/>
        <v>2.4638026607061853E-2</v>
      </c>
      <c r="X957" s="3">
        <f t="shared" ca="1" si="312"/>
        <v>2.4424256962815655E-2</v>
      </c>
      <c r="Y957" s="3">
        <f t="shared" ca="1" si="312"/>
        <v>2.4273409904412936E-2</v>
      </c>
      <c r="Z957" s="3">
        <f t="shared" ca="1" si="312"/>
        <v>2.4188373741096805E-2</v>
      </c>
      <c r="AA957" s="3">
        <f t="shared" ca="1" si="312"/>
        <v>2.4171512357625907E-2</v>
      </c>
      <c r="AB957" s="3">
        <f t="shared" ca="1" si="312"/>
        <v>2.4224651907541618E-2</v>
      </c>
      <c r="AC957" s="3">
        <f t="shared" ca="1" si="312"/>
        <v>2.4349052711020121E-2</v>
      </c>
      <c r="AD957" s="3">
        <f t="shared" ca="1" si="312"/>
        <v>2.4545356512323143E-2</v>
      </c>
      <c r="AE957" s="3">
        <f t="shared" ca="1" si="312"/>
        <v>2.4813498112536688E-2</v>
      </c>
      <c r="AF957" s="3">
        <f t="shared" ca="1" si="312"/>
        <v>2.5152572304097547E-2</v>
      </c>
      <c r="AG957" s="3">
        <f t="shared" ca="1" si="312"/>
        <v>2.5560653076158478E-2</v>
      </c>
      <c r="AH957" s="3">
        <f t="shared" ca="1" si="311"/>
        <v>2.6034572298560921E-2</v>
      </c>
      <c r="AI957" s="3">
        <f t="shared" ca="1" si="311"/>
        <v>2.6569678211053754E-2</v>
      </c>
      <c r="AJ957" s="3">
        <f t="shared" ca="1" si="311"/>
        <v>2.7159607350717884E-2</v>
      </c>
      <c r="AK957" s="3">
        <f t="shared" ca="1" si="311"/>
        <v>2.7796113509933496E-2</v>
      </c>
      <c r="AL957" s="3">
        <f t="shared" ca="1" si="311"/>
        <v>2.8469000490822464E-2</v>
      </c>
      <c r="AM957" s="3">
        <f t="shared" ca="1" si="311"/>
        <v>2.9166199145007121E-2</v>
      </c>
      <c r="AN957" s="3">
        <f t="shared" ca="1" si="311"/>
        <v>2.9874011144758843E-2</v>
      </c>
      <c r="AO957" s="3">
        <f t="shared" ca="1" si="311"/>
        <v>3.0577509106206879E-2</v>
      </c>
      <c r="AP957" s="3">
        <f t="shared" ca="1" si="311"/>
        <v>3.1261033485774734E-2</v>
      </c>
      <c r="AQ957" s="3">
        <f t="shared" ca="1" si="311"/>
        <v>3.1908672645370798E-2</v>
      </c>
      <c r="AR957" s="3">
        <f t="shared" ca="1" si="311"/>
        <v>3.2504600107143018E-2</v>
      </c>
      <c r="AS957" s="3">
        <f t="shared" ca="1" si="311"/>
        <v>3.3033263593057804E-2</v>
      </c>
      <c r="AT957" s="3">
        <f t="shared" ca="1" si="311"/>
        <v>3.3479754436968094E-2</v>
      </c>
      <c r="AU957" s="3">
        <f t="shared" ca="1" si="311"/>
        <v>3.3831128506158797E-2</v>
      </c>
      <c r="AV957" s="3">
        <f t="shared" ca="1" si="311"/>
        <v>3.4079477239958945E-2</v>
      </c>
      <c r="AW957" s="3">
        <f t="shared" ca="1" si="310"/>
        <v>3.4226318313096332E-2</v>
      </c>
      <c r="AX957" s="3">
        <f t="shared" ca="1" si="309"/>
        <v>3.4285532424317165E-2</v>
      </c>
      <c r="AY957" s="3">
        <f t="shared" ca="1" si="309"/>
        <v>3.4282060479041303E-2</v>
      </c>
      <c r="AZ957" s="3">
        <f t="shared" ca="1" si="294"/>
        <v>3.4248358978976733E-2</v>
      </c>
      <c r="BC957" s="3">
        <f ca="1">-MC!BC957</f>
        <v>-0.33981024659466641</v>
      </c>
      <c r="BD957" s="3">
        <f ca="1">-MC!BD957</f>
        <v>0.6466325285471326</v>
      </c>
      <c r="BE957" s="3">
        <f ca="1">-MC!BE957</f>
        <v>0.29383865384604846</v>
      </c>
    </row>
    <row r="958" spans="1:57" x14ac:dyDescent="0.5">
      <c r="A958" s="3">
        <f t="shared" si="295"/>
        <v>9.4599999999998428</v>
      </c>
      <c r="B958" s="3">
        <f t="shared" ref="B958:Q973" ca="1" si="313">B957+B$2*$B$7+(B$3*$BC958+B$4*$BD958+B$5*$BE958)*SQRT($B$7)+(C957-B957)/(C$11-B$11)*$B$7</f>
        <v>3.4320302996471493E-2</v>
      </c>
      <c r="C958" s="3">
        <f t="shared" ca="1" si="313"/>
        <v>3.4092404564705255E-2</v>
      </c>
      <c r="D958" s="3">
        <f t="shared" ca="1" si="313"/>
        <v>3.3810332211625146E-2</v>
      </c>
      <c r="E958" s="3">
        <f t="shared" ca="1" si="313"/>
        <v>3.3478099354422836E-2</v>
      </c>
      <c r="F958" s="3">
        <f t="shared" ca="1" si="313"/>
        <v>3.3099539286911242E-2</v>
      </c>
      <c r="G958" s="3">
        <f t="shared" ca="1" si="313"/>
        <v>3.2678602126927664E-2</v>
      </c>
      <c r="H958" s="3">
        <f t="shared" ca="1" si="313"/>
        <v>3.2219590696103854E-2</v>
      </c>
      <c r="I958" s="3">
        <f t="shared" ca="1" si="313"/>
        <v>3.1727322626363165E-2</v>
      </c>
      <c r="J958" s="3">
        <f t="shared" ca="1" si="313"/>
        <v>3.1207211128937762E-2</v>
      </c>
      <c r="K958" s="3">
        <f t="shared" ca="1" si="313"/>
        <v>3.0665265845177137E-2</v>
      </c>
      <c r="L958" s="3">
        <f t="shared" ca="1" si="313"/>
        <v>3.0108024833603121E-2</v>
      </c>
      <c r="M958" s="3">
        <f t="shared" ca="1" si="313"/>
        <v>2.9542435889103876E-2</v>
      </c>
      <c r="N958" s="3">
        <f t="shared" ca="1" si="313"/>
        <v>2.8975708365582414E-2</v>
      </c>
      <c r="O958" s="3">
        <f t="shared" ca="1" si="313"/>
        <v>2.841515555733579E-2</v>
      </c>
      <c r="P958" s="3">
        <f t="shared" ca="1" si="313"/>
        <v>2.786804376849791E-2</v>
      </c>
      <c r="Q958" s="3">
        <f t="shared" ca="1" si="312"/>
        <v>2.7341459098461734E-2</v>
      </c>
      <c r="R958" s="3">
        <f t="shared" ca="1" si="312"/>
        <v>2.6842197987660035E-2</v>
      </c>
      <c r="S958" s="3">
        <f t="shared" ca="1" si="312"/>
        <v>2.6376683381920431E-2</v>
      </c>
      <c r="T958" s="3">
        <f t="shared" ca="1" si="312"/>
        <v>2.5950905173728757E-2</v>
      </c>
      <c r="U958" s="3">
        <f t="shared" ca="1" si="312"/>
        <v>2.5570381355802273E-2</v>
      </c>
      <c r="V958" s="3">
        <f t="shared" ca="1" si="312"/>
        <v>2.5240135076633717E-2</v>
      </c>
      <c r="W958" s="3">
        <f t="shared" ca="1" si="312"/>
        <v>2.4964682526354243E-2</v>
      </c>
      <c r="X958" s="3">
        <f t="shared" ca="1" si="312"/>
        <v>2.4748027161053756E-2</v>
      </c>
      <c r="Y958" s="3">
        <f t="shared" ca="1" si="312"/>
        <v>2.4593656759926748E-2</v>
      </c>
      <c r="Z958" s="3">
        <f t="shared" ca="1" si="312"/>
        <v>2.450454051192712E-2</v>
      </c>
      <c r="AA958" s="3">
        <f t="shared" ca="1" si="312"/>
        <v>2.4483123052219787E-2</v>
      </c>
      <c r="AB958" s="3">
        <f t="shared" ca="1" si="312"/>
        <v>2.4531310776002943E-2</v>
      </c>
      <c r="AC958" s="3">
        <f t="shared" ca="1" si="312"/>
        <v>2.465044315671526E-2</v>
      </c>
      <c r="AD958" s="3">
        <f t="shared" ca="1" si="312"/>
        <v>2.4841239203089355E-2</v>
      </c>
      <c r="AE958" s="3">
        <f t="shared" ca="1" si="312"/>
        <v>2.5103708111191409E-2</v>
      </c>
      <c r="AF958" s="3">
        <f t="shared" ca="1" si="312"/>
        <v>2.5437015161031872E-2</v>
      </c>
      <c r="AG958" s="3">
        <f t="shared" ca="1" si="312"/>
        <v>2.5839300033806762E-2</v>
      </c>
      <c r="AH958" s="3">
        <f t="shared" ca="1" si="311"/>
        <v>2.6307455022150001E-2</v>
      </c>
      <c r="AI958" s="3">
        <f t="shared" ca="1" si="311"/>
        <v>2.6836883728395964E-2</v>
      </c>
      <c r="AJ958" s="3">
        <f t="shared" ca="1" si="311"/>
        <v>2.742127408523375E-2</v>
      </c>
      <c r="AK958" s="3">
        <f t="shared" ca="1" si="311"/>
        <v>2.805242935679611E-2</v>
      </c>
      <c r="AL958" s="3">
        <f t="shared" ca="1" si="311"/>
        <v>2.8720203762808011E-2</v>
      </c>
      <c r="AM958" s="3">
        <f t="shared" ca="1" si="311"/>
        <v>2.9412582856014776E-2</v>
      </c>
      <c r="AN958" s="3">
        <f t="shared" ca="1" si="311"/>
        <v>3.0115930444689461E-2</v>
      </c>
      <c r="AO958" s="3">
        <f t="shared" ca="1" si="311"/>
        <v>3.0815390699134085E-2</v>
      </c>
      <c r="AP958" s="3">
        <f t="shared" ca="1" si="311"/>
        <v>3.1495384785063335E-2</v>
      </c>
      <c r="AQ958" s="3">
        <f t="shared" ca="1" si="311"/>
        <v>3.2140088174137348E-2</v>
      </c>
      <c r="AR958" s="3">
        <f t="shared" ca="1" si="311"/>
        <v>3.2733765066176687E-2</v>
      </c>
      <c r="AS958" s="3">
        <f t="shared" ca="1" si="311"/>
        <v>3.3260961200401749E-2</v>
      </c>
      <c r="AT958" s="3">
        <f t="shared" ca="1" si="311"/>
        <v>3.3706892496582555E-2</v>
      </c>
      <c r="AU958" s="3">
        <f t="shared" ca="1" si="311"/>
        <v>3.4058801214733064E-2</v>
      </c>
      <c r="AV958" s="3">
        <f t="shared" ca="1" si="311"/>
        <v>3.4309053661175475E-2</v>
      </c>
      <c r="AW958" s="3">
        <f t="shared" ca="1" si="310"/>
        <v>3.4459502090741313E-2</v>
      </c>
      <c r="AX958" s="3">
        <f t="shared" ca="1" si="309"/>
        <v>3.4524337063231179E-2</v>
      </c>
      <c r="AY958" s="3">
        <f t="shared" ca="1" si="309"/>
        <v>3.4528740196020716E-2</v>
      </c>
      <c r="AZ958" s="3">
        <f t="shared" ca="1" si="294"/>
        <v>3.4505216048916938E-2</v>
      </c>
      <c r="BC958" s="3">
        <f ca="1">-MC!BC958</f>
        <v>0.41138182185147798</v>
      </c>
      <c r="BD958" s="3">
        <f ca="1">-MC!BD958</f>
        <v>-1.5340647310488009E-2</v>
      </c>
      <c r="BE958" s="3">
        <f ca="1">-MC!BE958</f>
        <v>0.36066853953448419</v>
      </c>
    </row>
    <row r="959" spans="1:57" x14ac:dyDescent="0.5">
      <c r="A959" s="3">
        <f t="shared" si="295"/>
        <v>9.4699999999998425</v>
      </c>
      <c r="B959" s="3">
        <f t="shared" ca="1" si="313"/>
        <v>3.5411373168907773E-2</v>
      </c>
      <c r="C959" s="3">
        <f t="shared" ca="1" si="313"/>
        <v>3.5159549100751551E-2</v>
      </c>
      <c r="D959" s="3">
        <f t="shared" ca="1" si="313"/>
        <v>3.4852960075388725E-2</v>
      </c>
      <c r="E959" s="3">
        <f t="shared" ca="1" si="313"/>
        <v>3.449570166409726E-2</v>
      </c>
      <c r="F959" s="3">
        <f t="shared" ca="1" si="313"/>
        <v>3.4091692425661804E-2</v>
      </c>
      <c r="G959" s="3">
        <f t="shared" ca="1" si="313"/>
        <v>3.3644970134297805E-2</v>
      </c>
      <c r="H959" s="3">
        <f t="shared" ca="1" si="313"/>
        <v>3.3159926635610182E-2</v>
      </c>
      <c r="I959" s="3">
        <f t="shared" ca="1" si="313"/>
        <v>3.2641468730010233E-2</v>
      </c>
      <c r="J959" s="3">
        <f t="shared" ca="1" si="313"/>
        <v>3.2095097701287933E-2</v>
      </c>
      <c r="K959" s="3">
        <f t="shared" ca="1" si="313"/>
        <v>3.1526909104548313E-2</v>
      </c>
      <c r="L959" s="3">
        <f t="shared" ca="1" si="313"/>
        <v>3.0943524013030448E-2</v>
      </c>
      <c r="M959" s="3">
        <f t="shared" ca="1" si="313"/>
        <v>3.035196998144395E-2</v>
      </c>
      <c r="N959" s="3">
        <f t="shared" ca="1" si="313"/>
        <v>2.9759532877052068E-2</v>
      </c>
      <c r="O959" s="3">
        <f t="shared" ca="1" si="313"/>
        <v>2.9173599557492845E-2</v>
      </c>
      <c r="P959" s="3">
        <f t="shared" ca="1" si="313"/>
        <v>2.8601507424877156E-2</v>
      </c>
      <c r="Q959" s="3">
        <f t="shared" ca="1" si="312"/>
        <v>2.8050411786642845E-2</v>
      </c>
      <c r="R959" s="3">
        <f t="shared" ca="1" si="312"/>
        <v>2.7527176986055155E-2</v>
      </c>
      <c r="S959" s="3">
        <f t="shared" ca="1" si="312"/>
        <v>2.7038293098805639E-2</v>
      </c>
      <c r="T959" s="3">
        <f t="shared" ca="1" si="312"/>
        <v>2.6589816811819249E-2</v>
      </c>
      <c r="U959" s="3">
        <f t="shared" ca="1" si="312"/>
        <v>2.6187332896990486E-2</v>
      </c>
      <c r="V959" s="3">
        <f t="shared" ca="1" si="312"/>
        <v>2.5835931466517522E-2</v>
      </c>
      <c r="W959" s="3">
        <f t="shared" ca="1" si="312"/>
        <v>2.5540195952012484E-2</v>
      </c>
      <c r="X959" s="3">
        <f t="shared" ca="1" si="312"/>
        <v>2.530419733748503E-2</v>
      </c>
      <c r="Y959" s="3">
        <f t="shared" ca="1" si="312"/>
        <v>2.513149115684802E-2</v>
      </c>
      <c r="Z959" s="3">
        <f t="shared" ca="1" si="312"/>
        <v>2.5025114449334911E-2</v>
      </c>
      <c r="AA959" s="3">
        <f t="shared" ca="1" si="312"/>
        <v>2.4987579563496752E-2</v>
      </c>
      <c r="AB959" s="3">
        <f t="shared" ca="1" si="312"/>
        <v>2.5020860087575546E-2</v>
      </c>
      <c r="AC959" s="3">
        <f t="shared" ca="1" si="312"/>
        <v>2.5126361583651471E-2</v>
      </c>
      <c r="AD959" s="3">
        <f t="shared" ca="1" si="312"/>
        <v>2.5304867240693092E-2</v>
      </c>
      <c r="AE959" s="3">
        <f t="shared" ca="1" si="312"/>
        <v>2.5556447544753485E-2</v>
      </c>
      <c r="AF959" s="3">
        <f t="shared" ca="1" si="312"/>
        <v>2.5880325140661017E-2</v>
      </c>
      <c r="AG959" s="3">
        <f t="shared" ca="1" si="312"/>
        <v>2.6274692269424808E-2</v>
      </c>
      <c r="AH959" s="3">
        <f t="shared" ca="1" si="311"/>
        <v>2.6736488518421996E-2</v>
      </c>
      <c r="AI959" s="3">
        <f t="shared" ca="1" si="311"/>
        <v>2.7261159746387757E-2</v>
      </c>
      <c r="AJ959" s="3">
        <f t="shared" ca="1" si="311"/>
        <v>2.784243221629713E-2</v>
      </c>
      <c r="AK959" s="3">
        <f t="shared" ca="1" si="311"/>
        <v>2.8472145656107308E-2</v>
      </c>
      <c r="AL959" s="3">
        <f t="shared" ca="1" si="311"/>
        <v>2.9140191761971607E-2</v>
      </c>
      <c r="AM959" s="3">
        <f t="shared" ca="1" si="311"/>
        <v>2.9834597909610776E-2</v>
      </c>
      <c r="AN959" s="3">
        <f t="shared" ca="1" si="311"/>
        <v>3.0541777204817835E-2</v>
      </c>
      <c r="AO959" s="3">
        <f t="shared" ca="1" si="311"/>
        <v>3.1246932528324806E-2</v>
      </c>
      <c r="AP959" s="3">
        <f t="shared" ca="1" si="311"/>
        <v>3.1934552856301611E-2</v>
      </c>
      <c r="AQ959" s="3">
        <f t="shared" ca="1" si="311"/>
        <v>3.2588887814673444E-2</v>
      </c>
      <c r="AR959" s="3">
        <f t="shared" ca="1" si="311"/>
        <v>3.3194279400879941E-2</v>
      </c>
      <c r="AS959" s="3">
        <f t="shared" ca="1" si="311"/>
        <v>3.3735358875923625E-2</v>
      </c>
      <c r="AT959" s="3">
        <f t="shared" ca="1" si="311"/>
        <v>3.4197454954782706E-2</v>
      </c>
      <c r="AU959" s="3">
        <f t="shared" ca="1" si="311"/>
        <v>3.456798503284033E-2</v>
      </c>
      <c r="AV959" s="3">
        <f t="shared" ca="1" si="311"/>
        <v>3.4839578450828926E-2</v>
      </c>
      <c r="AW959" s="3">
        <f t="shared" ca="1" si="310"/>
        <v>3.501440852245763E-2</v>
      </c>
      <c r="AX959" s="3">
        <f t="shared" ca="1" si="309"/>
        <v>3.5106961258754336E-2</v>
      </c>
      <c r="AY959" s="3">
        <f t="shared" ca="1" si="309"/>
        <v>3.5142642109128194E-2</v>
      </c>
      <c r="AZ959" s="3">
        <f t="shared" ca="1" si="294"/>
        <v>3.5153943657980205E-2</v>
      </c>
      <c r="BC959" s="3">
        <f ca="1">-MC!BC959</f>
        <v>0.9509418328990149</v>
      </c>
      <c r="BD959" s="3">
        <f ca="1">-MC!BD959</f>
        <v>-0.70702418107660314</v>
      </c>
      <c r="BE959" s="3">
        <f ca="1">-MC!BE959</f>
        <v>-0.48972882585590227</v>
      </c>
    </row>
    <row r="960" spans="1:57" x14ac:dyDescent="0.5">
      <c r="A960" s="3">
        <f t="shared" si="295"/>
        <v>9.4799999999998423</v>
      </c>
      <c r="B960" s="3">
        <f t="shared" ca="1" si="313"/>
        <v>3.5854054593750059E-2</v>
      </c>
      <c r="C960" s="3">
        <f t="shared" ca="1" si="313"/>
        <v>3.5621198522083092E-2</v>
      </c>
      <c r="D960" s="3">
        <f t="shared" ca="1" si="313"/>
        <v>3.5328319290826311E-2</v>
      </c>
      <c r="E960" s="3">
        <f t="shared" ca="1" si="313"/>
        <v>3.4979780011130682E-2</v>
      </c>
      <c r="F960" s="3">
        <f t="shared" ca="1" si="313"/>
        <v>3.4579769878149702E-2</v>
      </c>
      <c r="G960" s="3">
        <f t="shared" ca="1" si="313"/>
        <v>3.4132599673397886E-2</v>
      </c>
      <c r="H960" s="3">
        <f t="shared" ca="1" si="313"/>
        <v>3.3642935592912593E-2</v>
      </c>
      <c r="I960" s="3">
        <f t="shared" ca="1" si="313"/>
        <v>3.311595890724349E-2</v>
      </c>
      <c r="J960" s="3">
        <f t="shared" ca="1" si="313"/>
        <v>3.2557444253131285E-2</v>
      </c>
      <c r="K960" s="3">
        <f t="shared" ca="1" si="313"/>
        <v>3.19737583650248E-2</v>
      </c>
      <c r="L960" s="3">
        <f t="shared" ca="1" si="313"/>
        <v>3.1371790589351446E-2</v>
      </c>
      <c r="M960" s="3">
        <f t="shared" ca="1" si="313"/>
        <v>3.0758833499282046E-2</v>
      </c>
      <c r="N960" s="3">
        <f t="shared" ca="1" si="313"/>
        <v>3.0142434740008706E-2</v>
      </c>
      <c r="O960" s="3">
        <f t="shared" ca="1" si="313"/>
        <v>2.9530240006772183E-2</v>
      </c>
      <c r="P960" s="3">
        <f t="shared" ca="1" si="313"/>
        <v>2.8929843085430663E-2</v>
      </c>
      <c r="Q960" s="3">
        <f t="shared" ca="1" si="312"/>
        <v>2.8348653788931644E-2</v>
      </c>
      <c r="R960" s="3">
        <f t="shared" ca="1" si="312"/>
        <v>2.7793789671482452E-2</v>
      </c>
      <c r="S960" s="3">
        <f t="shared" ca="1" si="312"/>
        <v>2.7271993255499095E-2</v>
      </c>
      <c r="T960" s="3">
        <f t="shared" ca="1" si="312"/>
        <v>2.6789573345609396E-2</v>
      </c>
      <c r="U960" s="3">
        <f t="shared" ca="1" si="312"/>
        <v>2.6352366820144652E-2</v>
      </c>
      <c r="V960" s="3">
        <f t="shared" ca="1" si="312"/>
        <v>2.5965716084132996E-2</v>
      </c>
      <c r="W960" s="3">
        <f t="shared" ca="1" si="312"/>
        <v>2.5634457139965292E-2</v>
      </c>
      <c r="X960" s="3">
        <f t="shared" ca="1" si="312"/>
        <v>2.5362913827675932E-2</v>
      </c>
      <c r="Y960" s="3">
        <f t="shared" ca="1" si="312"/>
        <v>2.5154894761376355E-2</v>
      </c>
      <c r="Z960" s="3">
        <f t="shared" ca="1" si="312"/>
        <v>2.5013690151410719E-2</v>
      </c>
      <c r="AA960" s="3">
        <f t="shared" ca="1" si="312"/>
        <v>2.494206537287836E-2</v>
      </c>
      <c r="AB960" s="3">
        <f t="shared" ca="1" si="312"/>
        <v>2.4942246508546036E-2</v>
      </c>
      <c r="AC960" s="3">
        <f t="shared" ca="1" si="312"/>
        <v>2.5015890494536321E-2</v>
      </c>
      <c r="AD960" s="3">
        <f t="shared" ca="1" si="312"/>
        <v>2.516402996581775E-2</v>
      </c>
      <c r="AE960" s="3">
        <f t="shared" ca="1" si="312"/>
        <v>2.5386981943495913E-2</v>
      </c>
      <c r="AF960" s="3">
        <f t="shared" ca="1" si="312"/>
        <v>2.5684211664685996E-2</v>
      </c>
      <c r="AG960" s="3">
        <f t="shared" ca="1" si="312"/>
        <v>2.6054149148477829E-2</v>
      </c>
      <c r="AH960" s="3">
        <f t="shared" ca="1" si="311"/>
        <v>2.6493966499793912E-2</v>
      </c>
      <c r="AI960" s="3">
        <f t="shared" ca="1" si="311"/>
        <v>2.6999337078816927E-2</v>
      </c>
      <c r="AJ960" s="3">
        <f t="shared" ca="1" si="311"/>
        <v>2.7564210765047625E-2</v>
      </c>
      <c r="AK960" s="3">
        <f t="shared" ca="1" si="311"/>
        <v>2.8180649094088715E-2</v>
      </c>
      <c r="AL960" s="3">
        <f t="shared" ca="1" si="311"/>
        <v>2.88387666490218E-2</v>
      </c>
      <c r="AM960" s="3">
        <f t="shared" ca="1" si="311"/>
        <v>2.9526818101602958E-2</v>
      </c>
      <c r="AN960" s="3">
        <f t="shared" ca="1" si="311"/>
        <v>3.0231451366972365E-2</v>
      </c>
      <c r="AO960" s="3">
        <f t="shared" ca="1" si="311"/>
        <v>3.0938113541861541E-2</v>
      </c>
      <c r="AP960" s="3">
        <f t="shared" ca="1" si="311"/>
        <v>3.1631546863340868E-2</v>
      </c>
      <c r="AQ960" s="3">
        <f t="shared" ca="1" si="311"/>
        <v>3.2296260508036655E-2</v>
      </c>
      <c r="AR960" s="3">
        <f t="shared" ca="1" si="311"/>
        <v>3.2916859749059876E-2</v>
      </c>
      <c r="AS960" s="3">
        <f t="shared" ca="1" si="311"/>
        <v>3.3478247238232707E-2</v>
      </c>
      <c r="AT960" s="3">
        <f t="shared" ca="1" si="311"/>
        <v>3.3966051056113757E-2</v>
      </c>
      <c r="AU960" s="3">
        <f t="shared" ca="1" si="311"/>
        <v>3.4368050815005179E-2</v>
      </c>
      <c r="AV960" s="3">
        <f t="shared" ca="1" si="311"/>
        <v>3.467732537410799E-2</v>
      </c>
      <c r="AW960" s="3">
        <f t="shared" ca="1" si="310"/>
        <v>3.4896553917424938E-2</v>
      </c>
      <c r="AX960" s="3">
        <f t="shared" ca="1" si="309"/>
        <v>3.5040701798396308E-2</v>
      </c>
      <c r="AY960" s="3">
        <f t="shared" ca="1" si="309"/>
        <v>3.5135578905884979E-2</v>
      </c>
      <c r="AZ960" s="3">
        <f t="shared" ca="1" si="294"/>
        <v>3.5213780452395642E-2</v>
      </c>
      <c r="BC960" s="3">
        <f ca="1">-MC!BC960</f>
        <v>6.2210718260602427E-2</v>
      </c>
      <c r="BD960" s="3">
        <f ca="1">-MC!BD960</f>
        <v>-1.0386135156681293</v>
      </c>
      <c r="BE960" s="3">
        <f ca="1">-MC!BE960</f>
        <v>-8.0672737600118616E-2</v>
      </c>
    </row>
    <row r="961" spans="1:57" x14ac:dyDescent="0.5">
      <c r="A961" s="3">
        <f t="shared" si="295"/>
        <v>9.4899999999998421</v>
      </c>
      <c r="B961" s="3">
        <f t="shared" ca="1" si="313"/>
        <v>3.6224296073264474E-2</v>
      </c>
      <c r="C961" s="3">
        <f t="shared" ca="1" si="313"/>
        <v>3.6130033137458779E-2</v>
      </c>
      <c r="D961" s="3">
        <f t="shared" ca="1" si="313"/>
        <v>3.5960787789947345E-2</v>
      </c>
      <c r="E961" s="3">
        <f t="shared" ca="1" si="313"/>
        <v>3.5721523058017311E-2</v>
      </c>
      <c r="F961" s="3">
        <f t="shared" ca="1" si="313"/>
        <v>3.5417031134942906E-2</v>
      </c>
      <c r="G961" s="3">
        <f t="shared" ca="1" si="313"/>
        <v>3.5052228150733639E-2</v>
      </c>
      <c r="H961" s="3">
        <f t="shared" ca="1" si="313"/>
        <v>3.4632386968586698E-2</v>
      </c>
      <c r="I961" s="3">
        <f t="shared" ca="1" si="313"/>
        <v>3.4163295621179632E-2</v>
      </c>
      <c r="J961" s="3">
        <f t="shared" ca="1" si="313"/>
        <v>3.3651334369065013E-2</v>
      </c>
      <c r="K961" s="3">
        <f t="shared" ca="1" si="313"/>
        <v>3.3103473382245605E-2</v>
      </c>
      <c r="L961" s="3">
        <f t="shared" ca="1" si="313"/>
        <v>3.2527202529575874E-2</v>
      </c>
      <c r="M961" s="3">
        <f t="shared" ca="1" si="313"/>
        <v>3.1930411652210479E-2</v>
      </c>
      <c r="N961" s="3">
        <f t="shared" ca="1" si="313"/>
        <v>3.1321242428797136E-2</v>
      </c>
      <c r="O961" s="3">
        <f t="shared" ca="1" si="313"/>
        <v>3.0707931657435454E-2</v>
      </c>
      <c r="P961" s="3">
        <f t="shared" ca="1" si="313"/>
        <v>3.0098661784499464E-2</v>
      </c>
      <c r="Q961" s="3">
        <f t="shared" ca="1" si="312"/>
        <v>2.9501429416888214E-2</v>
      </c>
      <c r="R961" s="3">
        <f t="shared" ca="1" si="312"/>
        <v>2.8923937618800043E-2</v>
      </c>
      <c r="S961" s="3">
        <f t="shared" ca="1" si="312"/>
        <v>2.8373513667128234E-2</v>
      </c>
      <c r="T961" s="3">
        <f t="shared" ca="1" si="312"/>
        <v>2.7857050798311432E-2</v>
      </c>
      <c r="U961" s="3">
        <f t="shared" ca="1" si="312"/>
        <v>2.7380970315178867E-2</v>
      </c>
      <c r="V961" s="3">
        <f t="shared" ca="1" si="312"/>
        <v>2.6951199235480863E-2</v>
      </c>
      <c r="W961" s="3">
        <f t="shared" ca="1" si="312"/>
        <v>2.6573158452425218E-2</v>
      </c>
      <c r="X961" s="3">
        <f t="shared" ca="1" si="312"/>
        <v>2.6251756980887789E-2</v>
      </c>
      <c r="Y961" s="3">
        <f t="shared" ca="1" si="312"/>
        <v>2.5991388831330113E-2</v>
      </c>
      <c r="Z961" s="3">
        <f t="shared" ca="1" si="312"/>
        <v>2.579592969664906E-2</v>
      </c>
      <c r="AA961" s="3">
        <f t="shared" ca="1" si="312"/>
        <v>2.566873028218505E-2</v>
      </c>
      <c r="AB961" s="3">
        <f t="shared" ca="1" si="312"/>
        <v>2.5612601457153217E-2</v>
      </c>
      <c r="AC961" s="3">
        <f t="shared" ca="1" si="312"/>
        <v>2.5629783807490949E-2</v>
      </c>
      <c r="AD961" s="3">
        <f t="shared" ca="1" si="312"/>
        <v>2.5721891670281063E-2</v>
      </c>
      <c r="AE961" s="3">
        <f t="shared" ca="1" si="312"/>
        <v>2.5889820837159624E-2</v>
      </c>
      <c r="AF961" s="3">
        <f t="shared" ca="1" si="312"/>
        <v>2.613361135557778E-2</v>
      </c>
      <c r="AG961" s="3">
        <f t="shared" ca="1" si="312"/>
        <v>2.6452263231828622E-2</v>
      </c>
      <c r="AH961" s="3">
        <f t="shared" ca="1" si="311"/>
        <v>2.6843513302391323E-2</v>
      </c>
      <c r="AI961" s="3">
        <f t="shared" ca="1" si="311"/>
        <v>2.7303594665530909E-2</v>
      </c>
      <c r="AJ961" s="3">
        <f t="shared" ca="1" si="311"/>
        <v>2.7827013095429495E-2</v>
      </c>
      <c r="AK961" s="3">
        <f t="shared" ca="1" si="311"/>
        <v>2.8406384271254234E-2</v>
      </c>
      <c r="AL961" s="3">
        <f t="shared" ca="1" si="311"/>
        <v>2.9032378065530429E-2</v>
      </c>
      <c r="AM961" s="3">
        <f t="shared" ca="1" si="311"/>
        <v>2.9693808910648975E-2</v>
      </c>
      <c r="AN961" s="3">
        <f t="shared" ca="1" si="311"/>
        <v>3.0377892033563527E-2</v>
      </c>
      <c r="AO961" s="3">
        <f t="shared" ca="1" si="311"/>
        <v>3.1070651242236392E-2</v>
      </c>
      <c r="AP961" s="3">
        <f t="shared" ca="1" si="311"/>
        <v>3.1757414474767674E-2</v>
      </c>
      <c r="AQ961" s="3">
        <f t="shared" ca="1" si="311"/>
        <v>3.2423282847317485E-2</v>
      </c>
      <c r="AR961" s="3">
        <f t="shared" ca="1" si="311"/>
        <v>3.3053457385304366E-2</v>
      </c>
      <c r="AS961" s="3">
        <f t="shared" ca="1" si="311"/>
        <v>3.3633445005198624E-2</v>
      </c>
      <c r="AT961" s="3">
        <f t="shared" ca="1" si="311"/>
        <v>3.4149506724499304E-2</v>
      </c>
      <c r="AU961" s="3">
        <f t="shared" ca="1" si="311"/>
        <v>3.4590118432791833E-2</v>
      </c>
      <c r="AV961" s="3">
        <f t="shared" ca="1" si="311"/>
        <v>3.4949141949115567E-2</v>
      </c>
      <c r="AW961" s="3">
        <f t="shared" ca="1" si="310"/>
        <v>3.5230094111542515E-2</v>
      </c>
      <c r="AX961" s="3">
        <f t="shared" ca="1" si="309"/>
        <v>3.5448750432199451E-2</v>
      </c>
      <c r="AY961" s="3">
        <f t="shared" ca="1" si="309"/>
        <v>3.5631651517509258E-2</v>
      </c>
      <c r="AZ961" s="3">
        <f t="shared" ca="1" si="294"/>
        <v>3.5811671395040601E-2</v>
      </c>
      <c r="BC961" s="3">
        <f ca="1">-MC!BC961</f>
        <v>1.0039494139351497</v>
      </c>
      <c r="BD961" s="3">
        <f ca="1">-MC!BD961</f>
        <v>-1.0326792159076845</v>
      </c>
      <c r="BE961" s="3">
        <f ca="1">-MC!BE961</f>
        <v>1.3429331512506346</v>
      </c>
    </row>
    <row r="962" spans="1:57" x14ac:dyDescent="0.5">
      <c r="A962" s="3">
        <f t="shared" si="295"/>
        <v>9.4999999999998419</v>
      </c>
      <c r="B962" s="3">
        <f t="shared" ca="1" si="313"/>
        <v>3.5690702564210558E-2</v>
      </c>
      <c r="C962" s="3">
        <f t="shared" ca="1" si="313"/>
        <v>3.5610290550231835E-2</v>
      </c>
      <c r="D962" s="3">
        <f t="shared" ca="1" si="313"/>
        <v>3.5451508577723972E-2</v>
      </c>
      <c r="E962" s="3">
        <f t="shared" ca="1" si="313"/>
        <v>3.5219492398805105E-2</v>
      </c>
      <c r="F962" s="3">
        <f t="shared" ca="1" si="313"/>
        <v>3.4919209998932818E-2</v>
      </c>
      <c r="G962" s="3">
        <f t="shared" ca="1" si="313"/>
        <v>3.4555755630040028E-2</v>
      </c>
      <c r="H962" s="3">
        <f t="shared" ca="1" si="313"/>
        <v>3.4134581571438241E-2</v>
      </c>
      <c r="I962" s="3">
        <f t="shared" ca="1" si="313"/>
        <v>3.3661655342221694E-2</v>
      </c>
      <c r="J962" s="3">
        <f t="shared" ca="1" si="313"/>
        <v>3.3143535530044788E-2</v>
      </c>
      <c r="K962" s="3">
        <f t="shared" ca="1" si="313"/>
        <v>3.258736842925683E-2</v>
      </c>
      <c r="L962" s="3">
        <f t="shared" ca="1" si="313"/>
        <v>3.2000817113105602E-2</v>
      </c>
      <c r="M962" s="3">
        <f t="shared" ca="1" si="313"/>
        <v>3.1391941373094152E-2</v>
      </c>
      <c r="N962" s="3">
        <f t="shared" ca="1" si="313"/>
        <v>3.0769049609768995E-2</v>
      </c>
      <c r="O962" s="3">
        <f t="shared" ca="1" si="313"/>
        <v>3.014054242229687E-2</v>
      </c>
      <c r="P962" s="3">
        <f t="shared" ca="1" si="313"/>
        <v>2.9514763627291492E-2</v>
      </c>
      <c r="Q962" s="3">
        <f t="shared" ca="1" si="312"/>
        <v>2.8899869346979374E-2</v>
      </c>
      <c r="R962" s="3">
        <f t="shared" ca="1" si="312"/>
        <v>2.8303720887494721E-2</v>
      </c>
      <c r="S962" s="3">
        <f t="shared" ca="1" si="312"/>
        <v>2.773380302080989E-2</v>
      </c>
      <c r="T962" s="3">
        <f t="shared" ca="1" si="312"/>
        <v>2.7197166162083213E-2</v>
      </c>
      <c r="U962" s="3">
        <f t="shared" ca="1" si="312"/>
        <v>2.6700388789461467E-2</v>
      </c>
      <c r="V962" s="3">
        <f t="shared" ca="1" si="312"/>
        <v>2.6249555286034194E-2</v>
      </c>
      <c r="W962" s="3">
        <f t="shared" ca="1" si="312"/>
        <v>2.5850244188561734E-2</v>
      </c>
      <c r="X962" s="3">
        <f t="shared" ca="1" si="312"/>
        <v>2.5507522438246714E-2</v>
      </c>
      <c r="Y962" s="3">
        <f t="shared" ca="1" si="312"/>
        <v>2.5225942190679952E-2</v>
      </c>
      <c r="Z962" s="3">
        <f t="shared" ca="1" si="312"/>
        <v>2.5009537365319919E-2</v>
      </c>
      <c r="AA962" s="3">
        <f t="shared" ca="1" si="312"/>
        <v>2.4861816733927396E-2</v>
      </c>
      <c r="AB962" s="3">
        <f t="shared" ca="1" si="312"/>
        <v>2.4785748676488344E-2</v>
      </c>
      <c r="AC962" s="3">
        <f t="shared" ca="1" si="312"/>
        <v>2.4783730136856093E-2</v>
      </c>
      <c r="AD962" s="3">
        <f t="shared" ca="1" si="312"/>
        <v>2.4857529842651178E-2</v>
      </c>
      <c r="AE962" s="3">
        <f t="shared" ca="1" si="312"/>
        <v>2.5008195023891379E-2</v>
      </c>
      <c r="AF962" s="3">
        <f t="shared" ca="1" si="312"/>
        <v>2.5235913188956283E-2</v>
      </c>
      <c r="AG962" s="3">
        <f t="shared" ca="1" si="312"/>
        <v>2.5539826973284441E-2</v>
      </c>
      <c r="AH962" s="3">
        <f t="shared" ca="1" si="311"/>
        <v>2.5917810592097332E-2</v>
      </c>
      <c r="AI962" s="3">
        <f t="shared" ca="1" si="311"/>
        <v>2.6366229551929438E-2</v>
      </c>
      <c r="AJ962" s="3">
        <f t="shared" ca="1" si="311"/>
        <v>2.6879718233677023E-2</v>
      </c>
      <c r="AK962" s="3">
        <f t="shared" ca="1" si="311"/>
        <v>2.7451019230044404E-2</v>
      </c>
      <c r="AL962" s="3">
        <f t="shared" ca="1" si="311"/>
        <v>2.8070930539479521E-2</v>
      </c>
      <c r="AM962" s="3">
        <f t="shared" ca="1" si="311"/>
        <v>2.8728399253086796E-2</v>
      </c>
      <c r="AN962" s="3">
        <f t="shared" ca="1" si="311"/>
        <v>2.9410780844676836E-2</v>
      </c>
      <c r="AO962" s="3">
        <f t="shared" ca="1" si="311"/>
        <v>3.0104248760293835E-2</v>
      </c>
      <c r="AP962" s="3">
        <f t="shared" ca="1" si="311"/>
        <v>3.0794289510892834E-2</v>
      </c>
      <c r="AQ962" s="3">
        <f t="shared" ca="1" si="311"/>
        <v>3.1466168975478347E-2</v>
      </c>
      <c r="AR962" s="3">
        <f t="shared" ca="1" si="311"/>
        <v>3.2105256849078417E-2</v>
      </c>
      <c r="AS962" s="3">
        <f t="shared" ca="1" si="311"/>
        <v>3.2697237633312455E-2</v>
      </c>
      <c r="AT962" s="3">
        <f t="shared" ca="1" si="311"/>
        <v>3.3228579296481937E-2</v>
      </c>
      <c r="AU962" s="3">
        <f t="shared" ca="1" si="311"/>
        <v>3.3688028486161779E-2</v>
      </c>
      <c r="AV962" s="3">
        <f t="shared" ca="1" si="311"/>
        <v>3.4069803822169439E-2</v>
      </c>
      <c r="AW962" s="3">
        <f t="shared" ca="1" si="310"/>
        <v>3.4377831993793642E-2</v>
      </c>
      <c r="AX962" s="3">
        <f t="shared" ca="1" si="309"/>
        <v>3.4628269830080251E-2</v>
      </c>
      <c r="AY962" s="3">
        <f t="shared" ca="1" si="309"/>
        <v>3.4847952364017359E-2</v>
      </c>
      <c r="AZ962" s="3">
        <f t="shared" ca="1" si="294"/>
        <v>3.5069323721927469E-2</v>
      </c>
      <c r="BC962" s="3">
        <f ca="1">-MC!BC962</f>
        <v>-1.1819894058542681</v>
      </c>
      <c r="BD962" s="3">
        <f ca="1">-MC!BD962</f>
        <v>-0.62643671153633207</v>
      </c>
      <c r="BE962" s="3">
        <f ca="1">-MC!BE962</f>
        <v>-1.1773952151109768E-2</v>
      </c>
    </row>
    <row r="963" spans="1:57" x14ac:dyDescent="0.5">
      <c r="A963" s="3">
        <f t="shared" si="295"/>
        <v>9.5099999999998417</v>
      </c>
      <c r="B963" s="3">
        <f t="shared" ca="1" si="313"/>
        <v>3.6976637568410763E-2</v>
      </c>
      <c r="C963" s="3">
        <f t="shared" ca="1" si="313"/>
        <v>3.6967036036006699E-2</v>
      </c>
      <c r="D963" s="3">
        <f t="shared" ca="1" si="313"/>
        <v>3.6869426487676542E-2</v>
      </c>
      <c r="E963" s="3">
        <f t="shared" ca="1" si="313"/>
        <v>3.6689366479202547E-2</v>
      </c>
      <c r="F963" s="3">
        <f t="shared" ca="1" si="313"/>
        <v>3.6432248852306504E-2</v>
      </c>
      <c r="G963" s="3">
        <f t="shared" ca="1" si="313"/>
        <v>3.6103595024214681E-2</v>
      </c>
      <c r="H963" s="3">
        <f t="shared" ca="1" si="313"/>
        <v>3.570928570924501E-2</v>
      </c>
      <c r="I963" s="3">
        <f t="shared" ca="1" si="313"/>
        <v>3.5255716907208204E-2</v>
      </c>
      <c r="J963" s="3">
        <f t="shared" ca="1" si="313"/>
        <v>3.4749874506291481E-2</v>
      </c>
      <c r="K963" s="3">
        <f t="shared" ca="1" si="313"/>
        <v>3.4199329884277693E-2</v>
      </c>
      <c r="L963" s="3">
        <f t="shared" ca="1" si="313"/>
        <v>3.3612168271213133E-2</v>
      </c>
      <c r="M963" s="3">
        <f t="shared" ca="1" si="313"/>
        <v>3.2996868361866334E-2</v>
      </c>
      <c r="N963" s="3">
        <f t="shared" ca="1" si="313"/>
        <v>3.2362154237752051E-2</v>
      </c>
      <c r="O963" s="3">
        <f t="shared" ca="1" si="313"/>
        <v>3.1716839267973682E-2</v>
      </c>
      <c r="P963" s="3">
        <f t="shared" ca="1" si="313"/>
        <v>3.106967761977248E-2</v>
      </c>
      <c r="Q963" s="3">
        <f t="shared" ca="1" si="312"/>
        <v>3.0429233922720664E-2</v>
      </c>
      <c r="R963" s="3">
        <f t="shared" ca="1" si="312"/>
        <v>2.9803776727437257E-2</v>
      </c>
      <c r="S963" s="3">
        <f t="shared" ca="1" si="312"/>
        <v>2.9201197312132575E-2</v>
      </c>
      <c r="T963" s="3">
        <f t="shared" ca="1" si="312"/>
        <v>2.8628952288102694E-2</v>
      </c>
      <c r="U963" s="3">
        <f t="shared" ca="1" si="312"/>
        <v>2.8094026330098436E-2</v>
      </c>
      <c r="V963" s="3">
        <f t="shared" ca="1" si="312"/>
        <v>2.7602910209598923E-2</v>
      </c>
      <c r="W963" s="3">
        <f t="shared" ca="1" si="312"/>
        <v>2.7161589130058603E-2</v>
      </c>
      <c r="X963" s="3">
        <f t="shared" ca="1" si="312"/>
        <v>2.677553698086901E-2</v>
      </c>
      <c r="Y963" s="3">
        <f t="shared" ca="1" si="312"/>
        <v>2.6449713081864959E-2</v>
      </c>
      <c r="Z963" s="3">
        <f t="shared" ca="1" si="312"/>
        <v>2.6188558593349787E-2</v>
      </c>
      <c r="AA963" s="3">
        <f t="shared" ca="1" si="312"/>
        <v>2.5995989359877732E-2</v>
      </c>
      <c r="AB963" s="3">
        <f t="shared" ca="1" si="312"/>
        <v>2.5875380266634568E-2</v>
      </c>
      <c r="AC963" s="3">
        <f t="shared" ca="1" si="312"/>
        <v>2.5829533593528076E-2</v>
      </c>
      <c r="AD963" s="3">
        <f t="shared" ca="1" si="312"/>
        <v>2.5860621417159481E-2</v>
      </c>
      <c r="AE963" s="3">
        <f t="shared" ca="1" si="312"/>
        <v>2.5970091343865295E-2</v>
      </c>
      <c r="AF963" s="3">
        <f t="shared" ca="1" si="312"/>
        <v>2.6158527263803966E-2</v>
      </c>
      <c r="AG963" s="3">
        <f t="shared" ca="1" si="312"/>
        <v>2.6425463354037518E-2</v>
      </c>
      <c r="AH963" s="3">
        <f t="shared" ca="1" si="311"/>
        <v>2.6769160126606375E-2</v>
      </c>
      <c r="AI963" s="3">
        <f t="shared" ca="1" si="311"/>
        <v>2.718636443776944E-2</v>
      </c>
      <c r="AJ963" s="3">
        <f t="shared" ca="1" si="311"/>
        <v>2.7672088258759678E-2</v>
      </c>
      <c r="AK963" s="3">
        <f t="shared" ca="1" si="311"/>
        <v>2.8219450137552358E-2</v>
      </c>
      <c r="AL963" s="3">
        <f t="shared" ca="1" si="311"/>
        <v>2.8819625306659959E-2</v>
      </c>
      <c r="AM963" s="3">
        <f t="shared" ca="1" si="311"/>
        <v>2.946194268514938E-2</v>
      </c>
      <c r="AN963" s="3">
        <f t="shared" ca="1" si="311"/>
        <v>3.0134147198998765E-2</v>
      </c>
      <c r="AO963" s="3">
        <f t="shared" ca="1" si="311"/>
        <v>3.0822811128515735E-2</v>
      </c>
      <c r="AP963" s="3">
        <f t="shared" ca="1" si="311"/>
        <v>3.1513828698796147E-2</v>
      </c>
      <c r="AQ963" s="3">
        <f t="shared" ca="1" si="311"/>
        <v>3.2192879647310282E-2</v>
      </c>
      <c r="AR963" s="3">
        <f t="shared" ca="1" si="311"/>
        <v>3.2845751534492595E-2</v>
      </c>
      <c r="AS963" s="3">
        <f t="shared" ca="1" si="311"/>
        <v>3.3458556051910719E-2</v>
      </c>
      <c r="AT963" s="3">
        <f t="shared" ca="1" si="311"/>
        <v>3.4018218412298407E-2</v>
      </c>
      <c r="AU963" s="3">
        <f t="shared" ca="1" si="311"/>
        <v>3.4514006759561899E-2</v>
      </c>
      <c r="AV963" s="3">
        <f t="shared" ca="1" si="311"/>
        <v>3.494074659279163E-2</v>
      </c>
      <c r="AW963" s="3">
        <f t="shared" ca="1" si="310"/>
        <v>3.530302289929315E-2</v>
      </c>
      <c r="AX963" s="3">
        <f t="shared" ca="1" si="309"/>
        <v>3.5617621104710444E-2</v>
      </c>
      <c r="AY963" s="3">
        <f t="shared" ca="1" si="309"/>
        <v>3.5911905199526639E-2</v>
      </c>
      <c r="AZ963" s="3">
        <f t="shared" ca="1" si="294"/>
        <v>3.6218055623694081E-2</v>
      </c>
      <c r="BC963" s="3">
        <f ca="1">-MC!BC963</f>
        <v>1.7943912968614733</v>
      </c>
      <c r="BD963" s="3">
        <f ca="1">-MC!BD963</f>
        <v>-1.0807512991538895</v>
      </c>
      <c r="BE963" s="3">
        <f ca="1">-MC!BE963</f>
        <v>0.52780267742454701</v>
      </c>
    </row>
    <row r="964" spans="1:57" x14ac:dyDescent="0.5">
      <c r="A964" s="3">
        <f t="shared" si="295"/>
        <v>9.5199999999998415</v>
      </c>
      <c r="B964" s="3">
        <f t="shared" ca="1" si="313"/>
        <v>3.7616827709390586E-2</v>
      </c>
      <c r="C964" s="3">
        <f t="shared" ca="1" si="313"/>
        <v>3.7555713771713399E-2</v>
      </c>
      <c r="D964" s="3">
        <f t="shared" ca="1" si="313"/>
        <v>3.741014707504034E-2</v>
      </c>
      <c r="E964" s="3">
        <f t="shared" ca="1" si="313"/>
        <v>3.7185585351731013E-2</v>
      </c>
      <c r="F964" s="3">
        <f t="shared" ca="1" si="313"/>
        <v>3.6887324657813261E-2</v>
      </c>
      <c r="G964" s="3">
        <f t="shared" ca="1" si="313"/>
        <v>3.6520791913062164E-2</v>
      </c>
      <c r="H964" s="3">
        <f t="shared" ca="1" si="313"/>
        <v>3.6091774579577518E-2</v>
      </c>
      <c r="I964" s="3">
        <f t="shared" ca="1" si="313"/>
        <v>3.5606575426144059E-2</v>
      </c>
      <c r="J964" s="3">
        <f t="shared" ca="1" si="313"/>
        <v>3.5072085909001086E-2</v>
      </c>
      <c r="K964" s="3">
        <f t="shared" ca="1" si="313"/>
        <v>3.4495780742693515E-2</v>
      </c>
      <c r="L964" s="3">
        <f t="shared" ca="1" si="313"/>
        <v>3.3885645560856714E-2</v>
      </c>
      <c r="M964" s="3">
        <f t="shared" ca="1" si="313"/>
        <v>3.3250056208939976E-2</v>
      </c>
      <c r="N964" s="3">
        <f t="shared" ca="1" si="313"/>
        <v>3.2597630703066927E-2</v>
      </c>
      <c r="O964" s="3">
        <f t="shared" ca="1" si="313"/>
        <v>3.1937073445752646E-2</v>
      </c>
      <c r="P964" s="3">
        <f t="shared" ca="1" si="313"/>
        <v>3.1277027229861518E-2</v>
      </c>
      <c r="Q964" s="3">
        <f t="shared" ca="1" si="312"/>
        <v>3.0625943478915476E-2</v>
      </c>
      <c r="R964" s="3">
        <f t="shared" ca="1" si="312"/>
        <v>2.9991976285114665E-2</v>
      </c>
      <c r="S964" s="3">
        <f t="shared" ca="1" si="312"/>
        <v>2.9382901738566579E-2</v>
      </c>
      <c r="T964" s="3">
        <f t="shared" ca="1" si="312"/>
        <v>2.8806060958575595E-2</v>
      </c>
      <c r="U964" s="3">
        <f t="shared" ca="1" si="312"/>
        <v>2.8268323132193525E-2</v>
      </c>
      <c r="V964" s="3">
        <f t="shared" ca="1" si="312"/>
        <v>2.7776063736716379E-2</v>
      </c>
      <c r="W964" s="3">
        <f t="shared" ca="1" si="312"/>
        <v>2.7335152959783844E-2</v>
      </c>
      <c r="X964" s="3">
        <f t="shared" ca="1" si="312"/>
        <v>2.695094995515869E-2</v>
      </c>
      <c r="Y964" s="3">
        <f t="shared" ca="1" si="312"/>
        <v>2.6628299520312981E-2</v>
      </c>
      <c r="Z964" s="3">
        <f t="shared" ca="1" si="312"/>
        <v>2.6371528364895123E-2</v>
      </c>
      <c r="AA964" s="3">
        <f t="shared" ca="1" si="312"/>
        <v>2.6184437706762161E-2</v>
      </c>
      <c r="AB964" s="3">
        <f t="shared" ca="1" si="312"/>
        <v>2.6070287224777999E-2</v>
      </c>
      <c r="AC964" s="3">
        <f t="shared" ca="1" si="312"/>
        <v>2.6031762807024635E-2</v>
      </c>
      <c r="AD964" s="3">
        <f t="shared" ca="1" si="312"/>
        <v>2.6070918131491965E-2</v>
      </c>
      <c r="AE964" s="3">
        <f t="shared" ca="1" si="312"/>
        <v>2.6189079412805672E-2</v>
      </c>
      <c r="AF964" s="3">
        <f t="shared" ca="1" si="312"/>
        <v>2.6386705137961184E-2</v>
      </c>
      <c r="AG964" s="3">
        <f t="shared" ca="1" si="312"/>
        <v>2.6663199232609135E-2</v>
      </c>
      <c r="AH964" s="3">
        <f t="shared" ca="1" si="311"/>
        <v>2.7016686718528235E-2</v>
      </c>
      <c r="AI964" s="3">
        <f t="shared" ca="1" si="311"/>
        <v>2.7443774038375279E-2</v>
      </c>
      <c r="AJ964" s="3">
        <f t="shared" ca="1" si="311"/>
        <v>2.793932903287985E-2</v>
      </c>
      <c r="AK964" s="3">
        <f t="shared" ca="1" si="311"/>
        <v>2.8496324542725271E-2</v>
      </c>
      <c r="AL964" s="3">
        <f t="shared" ca="1" si="311"/>
        <v>2.9105791438227748E-2</v>
      </c>
      <c r="AM964" s="3">
        <f t="shared" ca="1" si="311"/>
        <v>2.9756918930761989E-2</v>
      </c>
      <c r="AN964" s="3">
        <f t="shared" ca="1" si="311"/>
        <v>3.0437319897976815E-2</v>
      </c>
      <c r="AO964" s="3">
        <f t="shared" ca="1" si="311"/>
        <v>3.1133443943902057E-2</v>
      </c>
      <c r="AP964" s="3">
        <f t="shared" ca="1" si="311"/>
        <v>3.1831071442522112E-2</v>
      </c>
      <c r="AQ964" s="3">
        <f t="shared" ca="1" si="311"/>
        <v>3.2515774381773083E-2</v>
      </c>
      <c r="AR964" s="3">
        <f t="shared" ca="1" si="311"/>
        <v>3.3173236685847887E-2</v>
      </c>
      <c r="AS964" s="3">
        <f t="shared" ca="1" si="311"/>
        <v>3.37894761492133E-2</v>
      </c>
      <c r="AT964" s="3">
        <f t="shared" ca="1" si="311"/>
        <v>3.4351354825934544E-2</v>
      </c>
      <c r="AU964" s="3">
        <f t="shared" ca="1" si="311"/>
        <v>3.4848142375769275E-2</v>
      </c>
      <c r="AV964" s="3">
        <f t="shared" ca="1" si="311"/>
        <v>3.5274750517316981E-2</v>
      </c>
      <c r="AW964" s="3">
        <f t="shared" ca="1" si="310"/>
        <v>3.5635900253732922E-2</v>
      </c>
      <c r="AX964" s="3">
        <f t="shared" ca="1" si="309"/>
        <v>3.5948481926338344E-2</v>
      </c>
      <c r="AY964" s="3">
        <f t="shared" ca="1" si="309"/>
        <v>3.6239850942095357E-2</v>
      </c>
      <c r="AZ964" s="3">
        <f t="shared" ca="1" si="294"/>
        <v>3.6541204090067204E-2</v>
      </c>
      <c r="BC964" s="3">
        <f ca="1">-MC!BC964</f>
        <v>0.42701632589895411</v>
      </c>
      <c r="BD964" s="3">
        <f ca="1">-MC!BD964</f>
        <v>-0.16627810498752549</v>
      </c>
      <c r="BE964" s="3">
        <f ca="1">-MC!BE964</f>
        <v>-0.6454775674310822</v>
      </c>
    </row>
    <row r="965" spans="1:57" x14ac:dyDescent="0.5">
      <c r="A965" s="3">
        <f t="shared" si="295"/>
        <v>9.5299999999998413</v>
      </c>
      <c r="B965" s="3">
        <f t="shared" ca="1" si="313"/>
        <v>3.7609957805360618E-2</v>
      </c>
      <c r="C965" s="3">
        <f t="shared" ca="1" si="313"/>
        <v>3.7637810397622921E-2</v>
      </c>
      <c r="D965" s="3">
        <f t="shared" ca="1" si="313"/>
        <v>3.7570894019024033E-2</v>
      </c>
      <c r="E965" s="3">
        <f t="shared" ca="1" si="313"/>
        <v>3.7415094704815299E-2</v>
      </c>
      <c r="F965" s="3">
        <f t="shared" ca="1" si="313"/>
        <v>3.7176139836655298E-2</v>
      </c>
      <c r="G965" s="3">
        <f t="shared" ca="1" si="313"/>
        <v>3.6859889927332377E-2</v>
      </c>
      <c r="H965" s="3">
        <f t="shared" ca="1" si="313"/>
        <v>3.6472567252711897E-2</v>
      </c>
      <c r="I965" s="3">
        <f t="shared" ca="1" si="313"/>
        <v>3.6020909392093986E-2</v>
      </c>
      <c r="J965" s="3">
        <f t="shared" ca="1" si="313"/>
        <v>3.5512241390704039E-2</v>
      </c>
      <c r="K965" s="3">
        <f t="shared" ca="1" si="313"/>
        <v>3.4954469306745409E-2</v>
      </c>
      <c r="L965" s="3">
        <f t="shared" ca="1" si="313"/>
        <v>3.4356007177944181E-2</v>
      </c>
      <c r="M965" s="3">
        <f t="shared" ca="1" si="313"/>
        <v>3.3725656001668818E-2</v>
      </c>
      <c r="N965" s="3">
        <f t="shared" ca="1" si="313"/>
        <v>3.307245573618766E-2</v>
      </c>
      <c r="O965" s="3">
        <f t="shared" ca="1" si="313"/>
        <v>3.2405529834831547E-2</v>
      </c>
      <c r="P965" s="3">
        <f t="shared" ca="1" si="313"/>
        <v>3.1733937745014332E-2</v>
      </c>
      <c r="Q965" s="3">
        <f t="shared" ca="1" si="312"/>
        <v>3.1066545724720122E-2</v>
      </c>
      <c r="R965" s="3">
        <f t="shared" ca="1" si="312"/>
        <v>3.0411921458696319E-2</v>
      </c>
      <c r="S965" s="3">
        <f t="shared" ca="1" si="312"/>
        <v>2.9778253908429652E-2</v>
      </c>
      <c r="T965" s="3">
        <f t="shared" ca="1" si="312"/>
        <v>2.9173296766878461E-2</v>
      </c>
      <c r="U965" s="3">
        <f t="shared" ca="1" si="312"/>
        <v>2.8604331802825692E-2</v>
      </c>
      <c r="V965" s="3">
        <f t="shared" ca="1" si="312"/>
        <v>2.8078147270511441E-2</v>
      </c>
      <c r="W965" s="3">
        <f t="shared" ca="1" si="312"/>
        <v>2.7601026412924161E-2</v>
      </c>
      <c r="X965" s="3">
        <f t="shared" ca="1" si="312"/>
        <v>2.7178741718023012E-2</v>
      </c>
      <c r="Y965" s="3">
        <f t="shared" ca="1" si="312"/>
        <v>2.6816551527911285E-2</v>
      </c>
      <c r="Z965" s="3">
        <f t="shared" ca="1" si="312"/>
        <v>2.651919616362142E-2</v>
      </c>
      <c r="AA965" s="3">
        <f t="shared" ca="1" si="312"/>
        <v>2.6290890270280611E-2</v>
      </c>
      <c r="AB965" s="3">
        <f t="shared" ca="1" si="312"/>
        <v>2.613530636228063E-2</v>
      </c>
      <c r="AC965" s="3">
        <f t="shared" ca="1" si="312"/>
        <v>2.6055541961301804E-2</v>
      </c>
      <c r="AD965" s="3">
        <f t="shared" ca="1" si="312"/>
        <v>2.6054060352420531E-2</v>
      </c>
      <c r="AE965" s="3">
        <f t="shared" ca="1" si="312"/>
        <v>2.6132594343882445E-2</v>
      </c>
      <c r="AF965" s="3">
        <f t="shared" ca="1" si="312"/>
        <v>2.6292004988114799E-2</v>
      </c>
      <c r="AG965" s="3">
        <f t="shared" ca="1" si="312"/>
        <v>2.6532093920139672E-2</v>
      </c>
      <c r="AH965" s="3">
        <f t="shared" ca="1" si="311"/>
        <v>2.6851378638567056E-2</v>
      </c>
      <c r="AI965" s="3">
        <f t="shared" ca="1" si="311"/>
        <v>2.7246853163673441E-2</v>
      </c>
      <c r="AJ965" s="3">
        <f t="shared" ca="1" si="311"/>
        <v>2.7713769239709085E-2</v>
      </c>
      <c r="AK965" s="3">
        <f t="shared" ca="1" si="311"/>
        <v>2.8245482092527089E-2</v>
      </c>
      <c r="AL965" s="3">
        <f t="shared" ca="1" si="311"/>
        <v>2.8833406388897292E-2</v>
      </c>
      <c r="AM965" s="3">
        <f t="shared" ca="1" si="311"/>
        <v>2.9467119851249297E-2</v>
      </c>
      <c r="AN965" s="3">
        <f t="shared" ca="1" si="311"/>
        <v>3.0134631561903453E-2</v>
      </c>
      <c r="AO965" s="3">
        <f t="shared" ca="1" si="311"/>
        <v>3.0822796690674951E-2</v>
      </c>
      <c r="AP965" s="3">
        <f t="shared" ca="1" si="311"/>
        <v>3.1517809948028087E-2</v>
      </c>
      <c r="AQ965" s="3">
        <f t="shared" ca="1" si="311"/>
        <v>3.2205663720190472E-2</v>
      </c>
      <c r="AR965" s="3">
        <f t="shared" ca="1" si="311"/>
        <v>3.2872466555456094E-2</v>
      </c>
      <c r="AS965" s="3">
        <f t="shared" ca="1" si="311"/>
        <v>3.3504671031519384E-2</v>
      </c>
      <c r="AT965" s="3">
        <f t="shared" ca="1" si="311"/>
        <v>3.4089605402827225E-2</v>
      </c>
      <c r="AU965" s="3">
        <f t="shared" ca="1" si="311"/>
        <v>3.4617070604621665E-2</v>
      </c>
      <c r="AV965" s="3">
        <f t="shared" ca="1" si="311"/>
        <v>3.5082593636497891E-2</v>
      </c>
      <c r="AW965" s="3">
        <f t="shared" ca="1" si="310"/>
        <v>3.5491558961017231E-2</v>
      </c>
      <c r="AX965" s="3">
        <f t="shared" ca="1" si="309"/>
        <v>3.5861487630754064E-2</v>
      </c>
      <c r="AY965" s="3">
        <f t="shared" ca="1" si="309"/>
        <v>3.6220235033361935E-2</v>
      </c>
      <c r="AZ965" s="3">
        <f t="shared" ca="1" si="294"/>
        <v>3.6598599689535313E-2</v>
      </c>
      <c r="BC965" s="3">
        <f ca="1">-MC!BC965</f>
        <v>0.1180538536728406</v>
      </c>
      <c r="BD965" s="3">
        <f ca="1">-MC!BD965</f>
        <v>-0.85639164385735089</v>
      </c>
      <c r="BE965" s="3">
        <f ca="1">-MC!BE965</f>
        <v>0.81281848795534462</v>
      </c>
    </row>
    <row r="966" spans="1:57" x14ac:dyDescent="0.5">
      <c r="A966" s="3">
        <f t="shared" si="295"/>
        <v>9.5399999999998411</v>
      </c>
      <c r="B966" s="3">
        <f t="shared" ca="1" si="313"/>
        <v>3.7286306877850957E-2</v>
      </c>
      <c r="C966" s="3">
        <f t="shared" ca="1" si="313"/>
        <v>3.7415776568842832E-2</v>
      </c>
      <c r="D966" s="3">
        <f t="shared" ca="1" si="313"/>
        <v>3.7444519922300627E-2</v>
      </c>
      <c r="E966" s="3">
        <f t="shared" ca="1" si="313"/>
        <v>3.737858698631244E-2</v>
      </c>
      <c r="F966" s="3">
        <f t="shared" ca="1" si="313"/>
        <v>3.722387216300542E-2</v>
      </c>
      <c r="G966" s="3">
        <f t="shared" ca="1" si="313"/>
        <v>3.6986405232086482E-2</v>
      </c>
      <c r="H966" s="3">
        <f t="shared" ca="1" si="313"/>
        <v>3.6672578932611707E-2</v>
      </c>
      <c r="I966" s="3">
        <f t="shared" ca="1" si="313"/>
        <v>3.6289301279456294E-2</v>
      </c>
      <c r="J966" s="3">
        <f t="shared" ca="1" si="313"/>
        <v>3.5844066511415369E-2</v>
      </c>
      <c r="K966" s="3">
        <f t="shared" ca="1" si="313"/>
        <v>3.5344947621049574E-2</v>
      </c>
      <c r="L966" s="3">
        <f t="shared" ca="1" si="313"/>
        <v>3.4800522634622515E-2</v>
      </c>
      <c r="M966" s="3">
        <f t="shared" ca="1" si="313"/>
        <v>3.4219753286716531E-2</v>
      </c>
      <c r="N966" s="3">
        <f t="shared" ca="1" si="313"/>
        <v>3.3611837069408304E-2</v>
      </c>
      <c r="O966" s="3">
        <f t="shared" ca="1" si="313"/>
        <v>3.2986052088409351E-2</v>
      </c>
      <c r="P966" s="3">
        <f t="shared" ca="1" si="313"/>
        <v>3.2351610058771428E-2</v>
      </c>
      <c r="Q966" s="3">
        <f t="shared" ca="1" si="312"/>
        <v>3.1717527697592764E-2</v>
      </c>
      <c r="R966" s="3">
        <f t="shared" ca="1" si="312"/>
        <v>3.1092521917234845E-2</v>
      </c>
      <c r="S966" s="3">
        <f t="shared" ca="1" si="312"/>
        <v>3.0484930194099348E-2</v>
      </c>
      <c r="T966" s="3">
        <f t="shared" ca="1" si="312"/>
        <v>2.9902654444450338E-2</v>
      </c>
      <c r="U966" s="3">
        <f t="shared" ca="1" si="312"/>
        <v>2.9353124672196359E-2</v>
      </c>
      <c r="V966" s="3">
        <f t="shared" ca="1" si="312"/>
        <v>2.8843277563579905E-2</v>
      </c>
      <c r="W966" s="3">
        <f t="shared" ca="1" si="312"/>
        <v>2.8379545072005363E-2</v>
      </c>
      <c r="X966" s="3">
        <f t="shared" ca="1" si="312"/>
        <v>2.7967848673327189E-2</v>
      </c>
      <c r="Y966" s="3">
        <f t="shared" ca="1" si="312"/>
        <v>2.7613595905105166E-2</v>
      </c>
      <c r="Z966" s="3">
        <f t="shared" ca="1" si="312"/>
        <v>2.7321676345563716E-2</v>
      </c>
      <c r="AA966" s="3">
        <f t="shared" ca="1" si="312"/>
        <v>2.7096453704755535E-2</v>
      </c>
      <c r="AB966" s="3">
        <f t="shared" ca="1" si="312"/>
        <v>2.6941748958051893E-2</v>
      </c>
      <c r="AC966" s="3">
        <f t="shared" ca="1" si="312"/>
        <v>2.6860806869691421E-2</v>
      </c>
      <c r="AD966" s="3">
        <f t="shared" ca="1" si="312"/>
        <v>2.6856235921057906E-2</v>
      </c>
      <c r="AE966" s="3">
        <f t="shared" ca="1" si="312"/>
        <v>2.6929911082943375E-2</v>
      </c>
      <c r="AF966" s="3">
        <f t="shared" ca="1" si="312"/>
        <v>2.7082831525575918E-2</v>
      </c>
      <c r="AG966" s="3">
        <f t="shared" ca="1" si="312"/>
        <v>2.7314932138188461E-2</v>
      </c>
      <c r="AH966" s="3">
        <f t="shared" ca="1" si="311"/>
        <v>2.762485844772827E-2</v>
      </c>
      <c r="AI966" s="3">
        <f t="shared" ca="1" si="311"/>
        <v>2.8009727628099758E-2</v>
      </c>
      <c r="AJ966" s="3">
        <f t="shared" ca="1" si="311"/>
        <v>2.8464910946197047E-2</v>
      </c>
      <c r="AK966" s="3">
        <f t="shared" ca="1" si="311"/>
        <v>2.8983881690758911E-2</v>
      </c>
      <c r="AL966" s="3">
        <f t="shared" ca="1" si="311"/>
        <v>2.955817406879107E-2</v>
      </c>
      <c r="AM966" s="3">
        <f t="shared" ca="1" si="311"/>
        <v>3.0177490117140552E-2</v>
      </c>
      <c r="AN966" s="3">
        <f t="shared" ca="1" si="311"/>
        <v>3.0829970959511729E-2</v>
      </c>
      <c r="AO966" s="3">
        <f t="shared" ca="1" si="311"/>
        <v>3.1502613156409259E-2</v>
      </c>
      <c r="AP966" s="3">
        <f t="shared" ca="1" si="311"/>
        <v>3.2181761525503776E-2</v>
      </c>
      <c r="AQ966" s="3">
        <f t="shared" ca="1" si="311"/>
        <v>3.2853564585320814E-2</v>
      </c>
      <c r="AR966" s="3">
        <f t="shared" ca="1" si="311"/>
        <v>3.3504291360928175E-2</v>
      </c>
      <c r="AS966" s="3">
        <f t="shared" ca="1" si="311"/>
        <v>3.4120565491081223E-2</v>
      </c>
      <c r="AT966" s="3">
        <f t="shared" ca="1" si="311"/>
        <v>3.4689918381600779E-2</v>
      </c>
      <c r="AU966" s="3">
        <f t="shared" ca="1" si="311"/>
        <v>3.520241957281374E-2</v>
      </c>
      <c r="AV966" s="3">
        <f t="shared" ca="1" si="311"/>
        <v>3.5653947958369375E-2</v>
      </c>
      <c r="AW966" s="3">
        <f t="shared" ca="1" si="310"/>
        <v>3.605028645476227E-2</v>
      </c>
      <c r="AX966" s="3">
        <f t="shared" ca="1" si="309"/>
        <v>3.6409319860698897E-2</v>
      </c>
      <c r="AY966" s="3">
        <f t="shared" ca="1" si="309"/>
        <v>3.6759121229033249E-2</v>
      </c>
      <c r="AZ966" s="3">
        <f t="shared" ca="1" si="294"/>
        <v>3.7129641764521597E-2</v>
      </c>
      <c r="BC966" s="3">
        <f ca="1">-MC!BC966</f>
        <v>0.91026139453338306</v>
      </c>
      <c r="BD966" s="3">
        <f ca="1">-MC!BD966</f>
        <v>0.65585233816673139</v>
      </c>
      <c r="BE966" s="3">
        <f ca="1">-MC!BE966</f>
        <v>1.4236070609458356</v>
      </c>
    </row>
    <row r="967" spans="1:57" x14ac:dyDescent="0.5">
      <c r="A967" s="3">
        <f t="shared" si="295"/>
        <v>9.5499999999998408</v>
      </c>
      <c r="B967" s="3">
        <f t="shared" ca="1" si="313"/>
        <v>3.7051290180483094E-2</v>
      </c>
      <c r="C967" s="3">
        <f t="shared" ca="1" si="313"/>
        <v>3.7224891678049675E-2</v>
      </c>
      <c r="D967" s="3">
        <f t="shared" ca="1" si="313"/>
        <v>3.729564885618121E-2</v>
      </c>
      <c r="E967" s="3">
        <f t="shared" ca="1" si="313"/>
        <v>3.7269661932696478E-2</v>
      </c>
      <c r="F967" s="3">
        <f t="shared" ca="1" si="313"/>
        <v>3.715287847186146E-2</v>
      </c>
      <c r="G967" s="3">
        <f t="shared" ca="1" si="313"/>
        <v>3.6951383640968345E-2</v>
      </c>
      <c r="H967" s="3">
        <f t="shared" ca="1" si="313"/>
        <v>3.6671626738452909E-2</v>
      </c>
      <c r="I967" s="3">
        <f t="shared" ca="1" si="313"/>
        <v>3.6320572286666561E-2</v>
      </c>
      <c r="J967" s="3">
        <f t="shared" ca="1" si="313"/>
        <v>3.5905769769531186E-2</v>
      </c>
      <c r="K967" s="3">
        <f t="shared" ca="1" si="313"/>
        <v>3.5435345151789609E-2</v>
      </c>
      <c r="L967" s="3">
        <f t="shared" ca="1" si="313"/>
        <v>3.4917926479957728E-2</v>
      </c>
      <c r="M967" s="3">
        <f t="shared" ca="1" si="313"/>
        <v>3.4362522258504925E-2</v>
      </c>
      <c r="N967" s="3">
        <f t="shared" ca="1" si="313"/>
        <v>3.3778373552428957E-2</v>
      </c>
      <c r="O967" s="3">
        <f t="shared" ca="1" si="313"/>
        <v>3.3174799168868403E-2</v>
      </c>
      <c r="P967" s="3">
        <f t="shared" ca="1" si="313"/>
        <v>3.2561049151083737E-2</v>
      </c>
      <c r="Q967" s="3">
        <f t="shared" ca="1" si="312"/>
        <v>3.1946176747398559E-2</v>
      </c>
      <c r="R967" s="3">
        <f t="shared" ca="1" si="312"/>
        <v>3.1338934180275758E-2</v>
      </c>
      <c r="S967" s="3">
        <f t="shared" ca="1" si="312"/>
        <v>3.0747693531941019E-2</v>
      </c>
      <c r="T967" s="3">
        <f t="shared" ca="1" si="312"/>
        <v>3.0180391038941799E-2</v>
      </c>
      <c r="U967" s="3">
        <f t="shared" ca="1" si="312"/>
        <v>2.9644491040991056E-2</v>
      </c>
      <c r="V967" s="3">
        <f t="shared" ca="1" si="312"/>
        <v>2.9146964758643219E-2</v>
      </c>
      <c r="W967" s="3">
        <f t="shared" ca="1" si="312"/>
        <v>2.8694278958009464E-2</v>
      </c>
      <c r="X967" s="3">
        <f t="shared" ca="1" si="312"/>
        <v>2.8292390203732039E-2</v>
      </c>
      <c r="Y967" s="3">
        <f t="shared" ca="1" si="312"/>
        <v>2.7946741326803193E-2</v>
      </c>
      <c r="Z967" s="3">
        <f t="shared" ca="1" si="312"/>
        <v>2.7662257255535276E-2</v>
      </c>
      <c r="AA967" s="3">
        <f t="shared" ca="1" si="312"/>
        <v>2.7443336849568827E-2</v>
      </c>
      <c r="AB967" s="3">
        <f t="shared" ca="1" si="312"/>
        <v>2.7293835617627476E-2</v>
      </c>
      <c r="AC967" s="3">
        <f t="shared" ca="1" si="312"/>
        <v>2.7217031622324393E-2</v>
      </c>
      <c r="AD967" s="3">
        <f t="shared" ca="1" si="312"/>
        <v>2.7215564577416806E-2</v>
      </c>
      <c r="AE967" s="3">
        <f t="shared" ca="1" si="312"/>
        <v>2.7291337632089498E-2</v>
      </c>
      <c r="AF967" s="3">
        <f t="shared" ca="1" si="312"/>
        <v>2.7445374073840869E-2</v>
      </c>
      <c r="AG967" s="3">
        <f t="shared" ca="1" si="312"/>
        <v>2.7677628038338484E-2</v>
      </c>
      <c r="AH967" s="3">
        <f t="shared" ca="1" si="311"/>
        <v>2.7986759080113971E-2</v>
      </c>
      <c r="AI967" s="3">
        <f t="shared" ca="1" si="311"/>
        <v>2.8369893550821243E-2</v>
      </c>
      <c r="AJ967" s="3">
        <f t="shared" ca="1" si="311"/>
        <v>2.8822408307544407E-2</v>
      </c>
      <c r="AK967" s="3">
        <f t="shared" ca="1" si="311"/>
        <v>2.9337780828196172E-2</v>
      </c>
      <c r="AL967" s="3">
        <f t="shared" ca="1" si="311"/>
        <v>2.9907551052243044E-2</v>
      </c>
      <c r="AM967" s="3">
        <f t="shared" ca="1" si="311"/>
        <v>3.0521431582230078E-2</v>
      </c>
      <c r="AN967" s="3">
        <f t="shared" ca="1" si="311"/>
        <v>3.1167581866973045E-2</v>
      </c>
      <c r="AO967" s="3">
        <f t="shared" ca="1" si="311"/>
        <v>3.1833026128737674E-2</v>
      </c>
      <c r="AP967" s="3">
        <f t="shared" ca="1" si="311"/>
        <v>3.2504145509644054E-2</v>
      </c>
      <c r="AQ967" s="3">
        <f t="shared" ca="1" si="311"/>
        <v>3.3167130844146415E-2</v>
      </c>
      <c r="AR967" s="3">
        <f t="shared" ca="1" si="311"/>
        <v>3.3808297942513388E-2</v>
      </c>
      <c r="AS967" s="3">
        <f t="shared" ca="1" si="311"/>
        <v>3.4414328243108791E-2</v>
      </c>
      <c r="AT967" s="3">
        <f t="shared" ca="1" si="311"/>
        <v>3.4972843708942894E-2</v>
      </c>
      <c r="AU967" s="3">
        <f t="shared" ca="1" si="311"/>
        <v>3.5474070247948068E-2</v>
      </c>
      <c r="AV967" s="3">
        <f t="shared" ca="1" si="311"/>
        <v>3.5914125675766538E-2</v>
      </c>
      <c r="AW967" s="3">
        <f t="shared" ca="1" si="310"/>
        <v>3.6299076765411387E-2</v>
      </c>
      <c r="AX967" s="3">
        <f t="shared" ca="1" si="310"/>
        <v>3.664705523684382E-2</v>
      </c>
      <c r="AY967" s="3">
        <f t="shared" ca="1" si="310"/>
        <v>3.6986216605236773E-2</v>
      </c>
      <c r="AZ967" s="3">
        <f t="shared" ca="1" si="294"/>
        <v>3.7345545764196575E-2</v>
      </c>
      <c r="BC967" s="3">
        <f ca="1">-MC!BC967</f>
        <v>0.36209461743568649</v>
      </c>
      <c r="BD967" s="3">
        <f ca="1">-MC!BD967</f>
        <v>0.42469320051373938</v>
      </c>
      <c r="BE967" s="3">
        <f ca="1">-MC!BE967</f>
        <v>0.67235268311855911</v>
      </c>
    </row>
    <row r="968" spans="1:57" x14ac:dyDescent="0.5">
      <c r="A968" s="3">
        <f t="shared" si="295"/>
        <v>9.5599999999998406</v>
      </c>
      <c r="B968" s="3">
        <f t="shared" ca="1" si="313"/>
        <v>3.7187427276022429E-2</v>
      </c>
      <c r="C968" s="3">
        <f t="shared" ca="1" si="313"/>
        <v>3.7477692685730084E-2</v>
      </c>
      <c r="D968" s="3">
        <f t="shared" ca="1" si="313"/>
        <v>3.7650810475031986E-2</v>
      </c>
      <c r="E968" s="3">
        <f t="shared" ca="1" si="313"/>
        <v>3.7713483201950684E-2</v>
      </c>
      <c r="F968" s="3">
        <f t="shared" ca="1" si="313"/>
        <v>3.7672263748024903E-2</v>
      </c>
      <c r="G968" s="3">
        <f t="shared" ca="1" si="313"/>
        <v>3.753384480219292E-2</v>
      </c>
      <c r="H968" s="3">
        <f t="shared" ca="1" si="313"/>
        <v>3.7305284331857098E-2</v>
      </c>
      <c r="I968" s="3">
        <f t="shared" ca="1" si="313"/>
        <v>3.6994155452223024E-2</v>
      </c>
      <c r="J968" s="3">
        <f t="shared" ca="1" si="313"/>
        <v>3.6608614957505385E-2</v>
      </c>
      <c r="K968" s="3">
        <f t="shared" ca="1" si="313"/>
        <v>3.6157393836215551E-2</v>
      </c>
      <c r="L968" s="3">
        <f t="shared" ca="1" si="313"/>
        <v>3.5649722200739357E-2</v>
      </c>
      <c r="M968" s="3">
        <f t="shared" ca="1" si="313"/>
        <v>3.5095207372118867E-2</v>
      </c>
      <c r="N968" s="3">
        <f t="shared" ca="1" si="313"/>
        <v>3.4503686041467974E-2</v>
      </c>
      <c r="O968" s="3">
        <f t="shared" ca="1" si="313"/>
        <v>3.3885069780512901E-2</v>
      </c>
      <c r="P968" s="3">
        <f t="shared" ca="1" si="313"/>
        <v>3.3249199035408135E-2</v>
      </c>
      <c r="Q968" s="3">
        <f t="shared" ca="1" si="312"/>
        <v>3.2605715671905115E-2</v>
      </c>
      <c r="R968" s="3">
        <f t="shared" ca="1" si="312"/>
        <v>3.1963959319107525E-2</v>
      </c>
      <c r="S968" s="3">
        <f t="shared" ca="1" si="312"/>
        <v>3.1332888769979202E-2</v>
      </c>
      <c r="T968" s="3">
        <f t="shared" ca="1" si="312"/>
        <v>3.0721026692286376E-2</v>
      </c>
      <c r="U968" s="3">
        <f t="shared" ca="1" si="312"/>
        <v>3.0136423876141516E-2</v>
      </c>
      <c r="V968" s="3">
        <f t="shared" ca="1" si="312"/>
        <v>2.9586638192603827E-2</v>
      </c>
      <c r="W968" s="3">
        <f t="shared" ca="1" si="312"/>
        <v>2.907872333663785E-2</v>
      </c>
      <c r="X968" s="3">
        <f t="shared" ca="1" si="312"/>
        <v>2.8619223076391469E-2</v>
      </c>
      <c r="Y968" s="3">
        <f t="shared" ca="1" si="312"/>
        <v>2.8214167648047461E-2</v>
      </c>
      <c r="Z968" s="3">
        <f t="shared" ca="1" si="312"/>
        <v>2.7869069436621048E-2</v>
      </c>
      <c r="AA968" s="3">
        <f t="shared" ca="1" si="312"/>
        <v>2.7588914549640863E-2</v>
      </c>
      <c r="AB968" s="3">
        <f t="shared" ca="1" si="312"/>
        <v>2.7378145115108277E-2</v>
      </c>
      <c r="AC968" s="3">
        <f t="shared" ca="1" si="312"/>
        <v>2.7240624563315934E-2</v>
      </c>
      <c r="AD968" s="3">
        <f t="shared" ca="1" si="312"/>
        <v>2.7179575889939848E-2</v>
      </c>
      <c r="AE968" s="3">
        <f t="shared" ca="1" si="312"/>
        <v>2.7197482451960051E-2</v>
      </c>
      <c r="AF968" s="3">
        <f t="shared" ca="1" si="312"/>
        <v>2.7295943667353492E-2</v>
      </c>
      <c r="AG968" s="3">
        <f t="shared" ca="1" si="312"/>
        <v>2.7475484924470321E-2</v>
      </c>
      <c r="AH968" s="3">
        <f t="shared" ca="1" si="311"/>
        <v>2.7735331819054777E-2</v>
      </c>
      <c r="AI968" s="3">
        <f t="shared" ca="1" si="311"/>
        <v>2.8073171919384049E-2</v>
      </c>
      <c r="AJ968" s="3">
        <f t="shared" ca="1" si="311"/>
        <v>2.8484939755336839E-2</v>
      </c>
      <c r="AK968" s="3">
        <f t="shared" ca="1" si="311"/>
        <v>2.8964669135490492E-2</v>
      </c>
      <c r="AL968" s="3">
        <f t="shared" ca="1" si="311"/>
        <v>2.9504457939061993E-2</v>
      </c>
      <c r="AM968" s="3">
        <f t="shared" ca="1" si="311"/>
        <v>3.0094581600107639E-2</v>
      </c>
      <c r="AN968" s="3">
        <f t="shared" ca="1" si="311"/>
        <v>3.0723770189912548E-2</v>
      </c>
      <c r="AO968" s="3">
        <f t="shared" ca="1" si="311"/>
        <v>3.1379627876382238E-2</v>
      </c>
      <c r="AP968" s="3">
        <f t="shared" ca="1" si="311"/>
        <v>3.2049124356540788E-2</v>
      </c>
      <c r="AQ968" s="3">
        <f t="shared" ca="1" si="311"/>
        <v>3.2719044980781507E-2</v>
      </c>
      <c r="AR968" s="3">
        <f t="shared" ca="1" si="311"/>
        <v>3.3376304675486974E-2</v>
      </c>
      <c r="AS968" s="3">
        <f t="shared" ca="1" si="311"/>
        <v>3.4008195444406038E-2</v>
      </c>
      <c r="AT968" s="3">
        <f t="shared" ca="1" si="311"/>
        <v>3.4602983234571671E-2</v>
      </c>
      <c r="AU968" s="3">
        <f t="shared" ca="1" si="311"/>
        <v>3.5151604083234415E-2</v>
      </c>
      <c r="AV968" s="3">
        <f t="shared" ca="1" si="311"/>
        <v>3.5650967737344941E-2</v>
      </c>
      <c r="AW968" s="3">
        <f t="shared" ca="1" si="310"/>
        <v>3.6107976198354486E-2</v>
      </c>
      <c r="AX968" s="3">
        <f t="shared" ca="1" si="310"/>
        <v>3.654155692892521E-2</v>
      </c>
      <c r="AY968" s="3">
        <f t="shared" ca="1" si="310"/>
        <v>3.6980479041704588E-2</v>
      </c>
      <c r="AZ968" s="3">
        <f t="shared" ca="1" si="294"/>
        <v>3.7453343583528698E-2</v>
      </c>
      <c r="BC968" s="3">
        <f ca="1">-MC!BC968</f>
        <v>0.20484750822045772</v>
      </c>
      <c r="BD968" s="3">
        <f ca="1">-MC!BD968</f>
        <v>-1.3384625855363632</v>
      </c>
      <c r="BE968" s="3">
        <f ca="1">-MC!BE968</f>
        <v>1.0000592188543065</v>
      </c>
    </row>
    <row r="969" spans="1:57" x14ac:dyDescent="0.5">
      <c r="A969" s="3">
        <f t="shared" si="295"/>
        <v>9.5699999999998404</v>
      </c>
      <c r="B969" s="3">
        <f t="shared" ca="1" si="313"/>
        <v>3.7602598489443563E-2</v>
      </c>
      <c r="C969" s="3">
        <f t="shared" ca="1" si="313"/>
        <v>3.7884441461741566E-2</v>
      </c>
      <c r="D969" s="3">
        <f t="shared" ca="1" si="313"/>
        <v>3.8050312765257423E-2</v>
      </c>
      <c r="E969" s="3">
        <f t="shared" ca="1" si="313"/>
        <v>3.8106873316959021E-2</v>
      </c>
      <c r="F969" s="3">
        <f t="shared" ca="1" si="313"/>
        <v>3.8060637318945469E-2</v>
      </c>
      <c r="G969" s="3">
        <f t="shared" ca="1" si="313"/>
        <v>3.7918260963947771E-2</v>
      </c>
      <c r="H969" s="3">
        <f t="shared" ca="1" si="313"/>
        <v>3.7686766846012812E-2</v>
      </c>
      <c r="I969" s="3">
        <f t="shared" ca="1" si="313"/>
        <v>3.7373692606749324E-2</v>
      </c>
      <c r="J969" s="3">
        <f t="shared" ca="1" si="313"/>
        <v>3.6987158264134519E-2</v>
      </c>
      <c r="K969" s="3">
        <f t="shared" ca="1" si="313"/>
        <v>3.6535855730490528E-2</v>
      </c>
      <c r="L969" s="3">
        <f t="shared" ca="1" si="313"/>
        <v>3.6028973078287389E-2</v>
      </c>
      <c r="M969" s="3">
        <f t="shared" ca="1" si="313"/>
        <v>3.5476072340530899E-2</v>
      </c>
      <c r="N969" s="3">
        <f t="shared" ca="1" si="313"/>
        <v>3.4886941736420728E-2</v>
      </c>
      <c r="O969" s="3">
        <f t="shared" ca="1" si="313"/>
        <v>3.4271441514237055E-2</v>
      </c>
      <c r="P969" s="3">
        <f t="shared" ca="1" si="313"/>
        <v>3.3639358446519267E-2</v>
      </c>
      <c r="Q969" s="3">
        <f t="shared" ca="1" si="312"/>
        <v>3.3000278951431081E-2</v>
      </c>
      <c r="R969" s="3">
        <f t="shared" ca="1" si="312"/>
        <v>3.2363486009999144E-2</v>
      </c>
      <c r="S969" s="3">
        <f t="shared" ca="1" si="312"/>
        <v>3.1737881079535242E-2</v>
      </c>
      <c r="T969" s="3">
        <f t="shared" ca="1" si="312"/>
        <v>3.113192921860819E-2</v>
      </c>
      <c r="U969" s="3">
        <f t="shared" ca="1" si="312"/>
        <v>3.0553623630932274E-2</v>
      </c>
      <c r="V969" s="3">
        <f t="shared" ca="1" si="312"/>
        <v>3.0010464802838643E-2</v>
      </c>
      <c r="W969" s="3">
        <f t="shared" ca="1" si="312"/>
        <v>2.9509449322838451E-2</v>
      </c>
      <c r="X969" s="3">
        <f t="shared" ca="1" si="312"/>
        <v>2.9057064125819102E-2</v>
      </c>
      <c r="Y969" s="3">
        <f t="shared" ca="1" si="312"/>
        <v>2.8659282813384361E-2</v>
      </c>
      <c r="Z969" s="3">
        <f t="shared" ca="1" si="312"/>
        <v>2.8321561182276214E-2</v>
      </c>
      <c r="AA969" s="3">
        <f t="shared" ca="1" si="312"/>
        <v>2.8048828534539379E-2</v>
      </c>
      <c r="AB969" s="3">
        <f t="shared" ca="1" si="312"/>
        <v>2.7845469551621205E-2</v>
      </c>
      <c r="AC969" s="3">
        <f t="shared" ca="1" si="312"/>
        <v>2.7715288948978792E-2</v>
      </c>
      <c r="AD969" s="3">
        <f t="shared" ca="1" si="312"/>
        <v>2.7661448901924662E-2</v>
      </c>
      <c r="AE969" s="3">
        <f t="shared" ca="1" si="312"/>
        <v>2.7686368852887968E-2</v>
      </c>
      <c r="AF969" s="3">
        <f t="shared" ca="1" si="312"/>
        <v>2.7791580211968481E-2</v>
      </c>
      <c r="AG969" s="3">
        <f t="shared" ca="1" si="312"/>
        <v>2.7977535475169735E-2</v>
      </c>
      <c r="AH969" s="3">
        <f t="shared" ca="1" si="311"/>
        <v>2.8243382142156992E-2</v>
      </c>
      <c r="AI969" s="3">
        <f t="shared" ca="1" si="311"/>
        <v>2.8586724886154338E-2</v>
      </c>
      <c r="AJ969" s="3">
        <f t="shared" ca="1" si="311"/>
        <v>2.9003411842192673E-2</v>
      </c>
      <c r="AK969" s="3">
        <f t="shared" ca="1" si="311"/>
        <v>2.9487389140895895E-2</v>
      </c>
      <c r="AL969" s="3">
        <f t="shared" ca="1" si="311"/>
        <v>3.0030668658266868E-2</v>
      </c>
      <c r="AM969" s="3">
        <f t="shared" ca="1" si="311"/>
        <v>3.0623444774892507E-2</v>
      </c>
      <c r="AN969" s="3">
        <f t="shared" ca="1" si="311"/>
        <v>3.1254374330190876E-2</v>
      </c>
      <c r="AO969" s="3">
        <f t="shared" ca="1" si="311"/>
        <v>3.1910997569092756E-2</v>
      </c>
      <c r="AP969" s="3">
        <f t="shared" ca="1" si="311"/>
        <v>3.2580228821947131E-2</v>
      </c>
      <c r="AQ969" s="3">
        <f t="shared" ca="1" si="311"/>
        <v>3.3248804006290072E-2</v>
      </c>
      <c r="AR969" s="3">
        <f t="shared" ca="1" si="311"/>
        <v>3.3903593352803733E-2</v>
      </c>
      <c r="AS969" s="3">
        <f t="shared" ca="1" si="311"/>
        <v>3.4531856058194942E-2</v>
      </c>
      <c r="AT969" s="3">
        <f t="shared" ca="1" si="311"/>
        <v>3.5121859335625477E-2</v>
      </c>
      <c r="AU969" s="3">
        <f t="shared" ca="1" si="311"/>
        <v>3.5664606946904071E-2</v>
      </c>
      <c r="AV969" s="3">
        <f t="shared" ca="1" si="311"/>
        <v>3.6157157395432599E-2</v>
      </c>
      <c r="AW969" s="3">
        <f t="shared" ca="1" si="310"/>
        <v>3.6606603080585928E-2</v>
      </c>
      <c r="AX969" s="3">
        <f t="shared" ca="1" si="310"/>
        <v>3.7032019524022852E-2</v>
      </c>
      <c r="AY969" s="3">
        <f t="shared" ca="1" si="310"/>
        <v>3.7462125446180668E-2</v>
      </c>
      <c r="AZ969" s="3">
        <f t="shared" ca="1" si="294"/>
        <v>3.792422619049126E-2</v>
      </c>
      <c r="BC969" s="3">
        <f ca="1">-MC!BC969</f>
        <v>0.70046484173738932</v>
      </c>
      <c r="BD969" s="3">
        <f ca="1">-MC!BD969</f>
        <v>0.15496532402694996</v>
      </c>
      <c r="BE969" s="3">
        <f ca="1">-MC!BE969</f>
        <v>-2.9543678073150836E-2</v>
      </c>
    </row>
    <row r="970" spans="1:57" x14ac:dyDescent="0.5">
      <c r="A970" s="3">
        <f t="shared" si="295"/>
        <v>9.5799999999998402</v>
      </c>
      <c r="B970" s="3">
        <f t="shared" ca="1" si="313"/>
        <v>3.5687230177080621E-2</v>
      </c>
      <c r="C970" s="3">
        <f t="shared" ca="1" si="313"/>
        <v>3.5911196770916545E-2</v>
      </c>
      <c r="D970" s="3">
        <f t="shared" ca="1" si="313"/>
        <v>3.6027476755700207E-2</v>
      </c>
      <c r="E970" s="3">
        <f t="shared" ca="1" si="313"/>
        <v>3.6042379724564429E-2</v>
      </c>
      <c r="F970" s="3">
        <f t="shared" ca="1" si="313"/>
        <v>3.5962071501820639E-2</v>
      </c>
      <c r="G970" s="3">
        <f t="shared" ca="1" si="313"/>
        <v>3.5792862064436874E-2</v>
      </c>
      <c r="H970" s="3">
        <f t="shared" ca="1" si="313"/>
        <v>3.5541428889087005E-2</v>
      </c>
      <c r="I970" s="3">
        <f t="shared" ca="1" si="313"/>
        <v>3.5214964375717375E-2</v>
      </c>
      <c r="J970" s="3">
        <f t="shared" ca="1" si="313"/>
        <v>3.4821241978055979E-2</v>
      </c>
      <c r="K970" s="3">
        <f t="shared" ca="1" si="313"/>
        <v>3.4368604730948438E-2</v>
      </c>
      <c r="L970" s="3">
        <f t="shared" ca="1" si="313"/>
        <v>3.3865888859973887E-2</v>
      </c>
      <c r="M970" s="3">
        <f t="shared" ca="1" si="313"/>
        <v>3.3322301304411571E-2</v>
      </c>
      <c r="N970" s="3">
        <f t="shared" ca="1" si="313"/>
        <v>3.2747272012503582E-2</v>
      </c>
      <c r="O970" s="3">
        <f t="shared" ca="1" si="313"/>
        <v>3.2150300120067983E-2</v>
      </c>
      <c r="P970" s="3">
        <f t="shared" ca="1" si="313"/>
        <v>3.154080894853685E-2</v>
      </c>
      <c r="Q970" s="3">
        <f t="shared" ca="1" si="312"/>
        <v>3.0928019702463703E-2</v>
      </c>
      <c r="R970" s="3">
        <f t="shared" ca="1" si="312"/>
        <v>3.0320848959033919E-2</v>
      </c>
      <c r="S970" s="3">
        <f t="shared" ca="1" si="312"/>
        <v>2.9727831092423621E-2</v>
      </c>
      <c r="T970" s="3">
        <f t="shared" ca="1" si="312"/>
        <v>2.9157063810447473E-2</v>
      </c>
      <c r="U970" s="3">
        <f t="shared" ca="1" si="312"/>
        <v>2.8616172992442256E-2</v>
      </c>
      <c r="V970" s="3">
        <f t="shared" ca="1" si="312"/>
        <v>2.8112292003563848E-2</v>
      </c>
      <c r="W970" s="3">
        <f t="shared" ca="1" si="312"/>
        <v>2.7652050589321152E-2</v>
      </c>
      <c r="X970" s="3">
        <f t="shared" ca="1" si="312"/>
        <v>2.724156911330201E-2</v>
      </c>
      <c r="Y970" s="3">
        <f t="shared" ca="1" si="312"/>
        <v>2.6886454801444568E-2</v>
      </c>
      <c r="Z970" s="3">
        <f t="shared" ca="1" si="312"/>
        <v>2.6591797115860644E-2</v>
      </c>
      <c r="AA970" s="3">
        <f t="shared" ca="1" si="312"/>
        <v>2.6362158798276927E-2</v>
      </c>
      <c r="AB970" s="3">
        <f t="shared" ca="1" si="312"/>
        <v>2.6201557316208393E-2</v>
      </c>
      <c r="AC970" s="3">
        <f t="shared" ca="1" si="312"/>
        <v>2.6113428886153329E-2</v>
      </c>
      <c r="AD970" s="3">
        <f t="shared" ca="1" si="312"/>
        <v>2.6100565059164294E-2</v>
      </c>
      <c r="AE970" s="3">
        <f t="shared" ca="1" si="312"/>
        <v>2.6165011539240318E-2</v>
      </c>
      <c r="AF970" s="3">
        <f t="shared" ca="1" si="312"/>
        <v>2.6307921888901888E-2</v>
      </c>
      <c r="AG970" s="3">
        <f t="shared" ca="1" si="312"/>
        <v>2.6529365865718559E-2</v>
      </c>
      <c r="AH970" s="3">
        <f t="shared" ca="1" si="311"/>
        <v>2.682810303528442E-2</v>
      </c>
      <c r="AI970" s="3">
        <f t="shared" ca="1" si="311"/>
        <v>2.7201345363761842E-2</v>
      </c>
      <c r="AJ970" s="3">
        <f t="shared" ca="1" si="311"/>
        <v>2.7644544823659085E-2</v>
      </c>
      <c r="AK970" s="3">
        <f t="shared" ca="1" si="311"/>
        <v>2.8151250159128682E-2</v>
      </c>
      <c r="AL970" s="3">
        <f t="shared" ca="1" si="311"/>
        <v>2.8713077599941544E-2</v>
      </c>
      <c r="AM970" s="3">
        <f t="shared" ca="1" si="311"/>
        <v>2.9319830887634537E-2</v>
      </c>
      <c r="AN970" s="3">
        <f t="shared" ca="1" si="311"/>
        <v>2.9959784073923794E-2</v>
      </c>
      <c r="AO970" s="3">
        <f t="shared" ca="1" si="311"/>
        <v>3.0620103909878654E-2</v>
      </c>
      <c r="AP970" s="3">
        <f t="shared" ca="1" si="311"/>
        <v>3.1287339735836625E-2</v>
      </c>
      <c r="AQ970" s="3">
        <f t="shared" ca="1" si="311"/>
        <v>3.1947868389206976E-2</v>
      </c>
      <c r="AR970" s="3">
        <f t="shared" ca="1" si="311"/>
        <v>3.2588205900731866E-2</v>
      </c>
      <c r="AS970" s="3">
        <f t="shared" ca="1" si="311"/>
        <v>3.319526959952681E-2</v>
      </c>
      <c r="AT970" s="3">
        <f t="shared" ca="1" si="311"/>
        <v>3.3757019552038282E-2</v>
      </c>
      <c r="AU970" s="3">
        <f t="shared" ca="1" si="311"/>
        <v>3.4264219123258319E-2</v>
      </c>
      <c r="AV970" s="3">
        <f t="shared" ca="1" si="311"/>
        <v>3.4713766663856754E-2</v>
      </c>
      <c r="AW970" s="3">
        <f t="shared" ca="1" si="310"/>
        <v>3.5112634382340822E-2</v>
      </c>
      <c r="AX970" s="3">
        <f t="shared" ca="1" si="310"/>
        <v>3.5479732148329085E-2</v>
      </c>
      <c r="AY970" s="3">
        <f t="shared" ca="1" si="310"/>
        <v>3.5843393641812084E-2</v>
      </c>
      <c r="AZ970" s="3">
        <f t="shared" ca="1" si="294"/>
        <v>3.6229383627010697E-2</v>
      </c>
      <c r="BC970" s="3">
        <f ca="1">-MC!BC970</f>
        <v>-2.6845268087678047</v>
      </c>
      <c r="BD970" s="3">
        <f ca="1">-MC!BD970</f>
        <v>1.0211626254084427</v>
      </c>
      <c r="BE970" s="3">
        <f ca="1">-MC!BE970</f>
        <v>-0.35469141148080308</v>
      </c>
    </row>
    <row r="971" spans="1:57" x14ac:dyDescent="0.5">
      <c r="A971" s="3">
        <f t="shared" si="295"/>
        <v>9.58999999999984</v>
      </c>
      <c r="B971" s="3">
        <f t="shared" ca="1" si="313"/>
        <v>3.5013719586146026E-2</v>
      </c>
      <c r="C971" s="3">
        <f t="shared" ca="1" si="313"/>
        <v>3.526264990598222E-2</v>
      </c>
      <c r="D971" s="3">
        <f t="shared" ca="1" si="313"/>
        <v>3.5398431380239043E-2</v>
      </c>
      <c r="E971" s="3">
        <f t="shared" ca="1" si="313"/>
        <v>3.5427643383461244E-2</v>
      </c>
      <c r="F971" s="3">
        <f t="shared" ca="1" si="313"/>
        <v>3.5356724451739117E-2</v>
      </c>
      <c r="G971" s="3">
        <f t="shared" ca="1" si="313"/>
        <v>3.5192259414571582E-2</v>
      </c>
      <c r="H971" s="3">
        <f t="shared" ca="1" si="313"/>
        <v>3.4941201675099752E-2</v>
      </c>
      <c r="I971" s="3">
        <f t="shared" ca="1" si="313"/>
        <v>3.4611019411481897E-2</v>
      </c>
      <c r="J971" s="3">
        <f t="shared" ca="1" si="313"/>
        <v>3.4209760513258282E-2</v>
      </c>
      <c r="K971" s="3">
        <f t="shared" ca="1" si="313"/>
        <v>3.3746040124735803E-2</v>
      </c>
      <c r="L971" s="3">
        <f t="shared" ca="1" si="313"/>
        <v>3.3228963605992E-2</v>
      </c>
      <c r="M971" s="3">
        <f t="shared" ca="1" si="313"/>
        <v>3.2668003785361013E-2</v>
      </c>
      <c r="N971" s="3">
        <f t="shared" ca="1" si="313"/>
        <v>3.2072853329623299E-2</v>
      </c>
      <c r="O971" s="3">
        <f t="shared" ca="1" si="313"/>
        <v>3.145327126168794E-2</v>
      </c>
      <c r="P971" s="3">
        <f t="shared" ca="1" si="313"/>
        <v>3.0818938462955719E-2</v>
      </c>
      <c r="Q971" s="3">
        <f t="shared" ca="1" si="312"/>
        <v>3.0179331946891375E-2</v>
      </c>
      <c r="R971" s="3">
        <f t="shared" ca="1" si="312"/>
        <v>2.9543622919579161E-2</v>
      </c>
      <c r="S971" s="3">
        <f t="shared" ca="1" si="312"/>
        <v>2.8920599713033228E-2</v>
      </c>
      <c r="T971" s="3">
        <f t="shared" ca="1" si="312"/>
        <v>2.8318613731167661E-2</v>
      </c>
      <c r="U971" s="3">
        <f t="shared" ca="1" si="312"/>
        <v>2.7745544579331836E-2</v>
      </c>
      <c r="V971" s="3">
        <f t="shared" ca="1" si="312"/>
        <v>2.7208779553395863E-2</v>
      </c>
      <c r="W971" s="3">
        <f t="shared" ca="1" si="312"/>
        <v>2.6715202607626498E-2</v>
      </c>
      <c r="X971" s="3">
        <f t="shared" ca="1" si="312"/>
        <v>2.6271188584550742E-2</v>
      </c>
      <c r="Y971" s="3">
        <f t="shared" ca="1" si="312"/>
        <v>2.5882599381587885E-2</v>
      </c>
      <c r="Z971" s="3">
        <f t="shared" ca="1" si="312"/>
        <v>2.5554779168031869E-2</v>
      </c>
      <c r="AA971" s="3">
        <f t="shared" ca="1" si="312"/>
        <v>2.5292545158545107E-2</v>
      </c>
      <c r="AB971" s="3">
        <f t="shared" ca="1" si="312"/>
        <v>2.5100168627335728E-2</v>
      </c>
      <c r="AC971" s="3">
        <f t="shared" ca="1" si="312"/>
        <v>2.4981338295763218E-2</v>
      </c>
      <c r="AD971" s="3">
        <f t="shared" ca="1" si="312"/>
        <v>2.4939096074662829E-2</v>
      </c>
      <c r="AE971" s="3">
        <f t="shared" ca="1" si="312"/>
        <v>2.4975734893746531E-2</v>
      </c>
      <c r="AF971" s="3">
        <f t="shared" ca="1" si="312"/>
        <v>2.5092651416464478E-2</v>
      </c>
      <c r="AG971" s="3">
        <f t="shared" ca="1" si="312"/>
        <v>2.5290153604365553E-2</v>
      </c>
      <c r="AH971" s="3">
        <f t="shared" ca="1" si="311"/>
        <v>2.5567234039838904E-2</v>
      </c>
      <c r="AI971" s="3">
        <f t="shared" ca="1" si="311"/>
        <v>2.5921332959202015E-2</v>
      </c>
      <c r="AJ971" s="3">
        <f t="shared" ca="1" si="311"/>
        <v>2.6348127194287592E-2</v>
      </c>
      <c r="AK971" s="3">
        <f t="shared" ca="1" si="311"/>
        <v>2.6841389183907615E-2</v>
      </c>
      <c r="AL971" s="3">
        <f t="shared" ca="1" si="311"/>
        <v>2.7392960658070752E-2</v>
      </c>
      <c r="AM971" s="3">
        <f t="shared" ca="1" si="311"/>
        <v>2.799287592261681E-2</v>
      </c>
      <c r="AN971" s="3">
        <f t="shared" ca="1" si="311"/>
        <v>2.8629647473762863E-2</v>
      </c>
      <c r="AO971" s="3">
        <f t="shared" ca="1" si="311"/>
        <v>2.9290689785119853E-2</v>
      </c>
      <c r="AP971" s="3">
        <f t="shared" ca="1" si="311"/>
        <v>2.9962808371537537E-2</v>
      </c>
      <c r="AQ971" s="3">
        <f t="shared" ca="1" si="311"/>
        <v>3.0632642134228182E-2</v>
      </c>
      <c r="AR971" s="3">
        <f t="shared" ca="1" si="311"/>
        <v>3.128697419696698E-2</v>
      </c>
      <c r="AS971" s="3">
        <f t="shared" ca="1" si="311"/>
        <v>3.1913001762021685E-2</v>
      </c>
      <c r="AT971" s="3">
        <f t="shared" ca="1" si="311"/>
        <v>3.2499000130447479E-2</v>
      </c>
      <c r="AU971" s="3">
        <f t="shared" ca="1" si="311"/>
        <v>3.3036114921627474E-2</v>
      </c>
      <c r="AV971" s="3">
        <f t="shared" ca="1" si="311"/>
        <v>3.352170617906277E-2</v>
      </c>
      <c r="AW971" s="3">
        <f t="shared" ca="1" si="311"/>
        <v>3.396324605749558E-2</v>
      </c>
      <c r="AX971" s="3">
        <f t="shared" ref="AX971:AY986" ca="1" si="314">AX970+AX$2*$B$7+(AX$3*$BC971+AX$4*$BD971+AX$5*$BE971)*SQRT($B$7)+(AY970-AX970)/(AY$11-AX$11)*$B$7</f>
        <v>3.4380095433062134E-2</v>
      </c>
      <c r="AY971" s="3">
        <f t="shared" ca="1" si="314"/>
        <v>3.4800800880856998E-2</v>
      </c>
      <c r="AZ971" s="3">
        <f t="shared" ca="1" si="294"/>
        <v>3.5250431770409041E-2</v>
      </c>
      <c r="BC971" s="3">
        <f ca="1">-MC!BC971</f>
        <v>-1.5557080167456165</v>
      </c>
      <c r="BD971" s="3">
        <f ca="1">-MC!BD971</f>
        <v>-0.94756634769339243</v>
      </c>
      <c r="BE971" s="3">
        <f ca="1">-MC!BE971</f>
        <v>3.0677464966913703E-2</v>
      </c>
    </row>
    <row r="972" spans="1:57" x14ac:dyDescent="0.5">
      <c r="A972" s="3">
        <f t="shared" si="295"/>
        <v>9.5999999999998398</v>
      </c>
      <c r="B972" s="3">
        <f t="shared" ca="1" si="313"/>
        <v>3.5390885476473205E-2</v>
      </c>
      <c r="C972" s="3">
        <f t="shared" ca="1" si="313"/>
        <v>3.5414212669331188E-2</v>
      </c>
      <c r="D972" s="3">
        <f t="shared" ca="1" si="313"/>
        <v>3.5348348928747574E-2</v>
      </c>
      <c r="E972" s="3">
        <f t="shared" ca="1" si="313"/>
        <v>3.519894142633203E-2</v>
      </c>
      <c r="F972" s="3">
        <f t="shared" ca="1" si="313"/>
        <v>3.4971499409814415E-2</v>
      </c>
      <c r="G972" s="3">
        <f t="shared" ca="1" si="313"/>
        <v>3.4671680539748923E-2</v>
      </c>
      <c r="H972" s="3">
        <f t="shared" ca="1" si="313"/>
        <v>3.4305512099824492E-2</v>
      </c>
      <c r="I972" s="3">
        <f t="shared" ca="1" si="313"/>
        <v>3.3879535976608956E-2</v>
      </c>
      <c r="J972" s="3">
        <f t="shared" ca="1" si="313"/>
        <v>3.3400872405973517E-2</v>
      </c>
      <c r="K972" s="3">
        <f t="shared" ca="1" si="313"/>
        <v>3.2877206539232748E-2</v>
      </c>
      <c r="L972" s="3">
        <f t="shared" ca="1" si="313"/>
        <v>3.2316710763099381E-2</v>
      </c>
      <c r="M972" s="3">
        <f t="shared" ca="1" si="313"/>
        <v>3.1727921688597796E-2</v>
      </c>
      <c r="N972" s="3">
        <f t="shared" ca="1" si="313"/>
        <v>3.1119592601463519E-2</v>
      </c>
      <c r="O972" s="3">
        <f t="shared" ca="1" si="313"/>
        <v>3.0500540322199884E-2</v>
      </c>
      <c r="P972" s="3">
        <f t="shared" ca="1" si="313"/>
        <v>2.9879501214200889E-2</v>
      </c>
      <c r="Q972" s="3">
        <f t="shared" ca="1" si="313"/>
        <v>2.92650060332879E-2</v>
      </c>
      <c r="R972" s="3">
        <f t="shared" ref="R972:AW979" ca="1" si="315">R971+R$2*$B$7+(R$3*$BC972+R$4*$BD972+R$5*$BE972)*SQRT($B$7)+(S971-R971)/(S$11-R$11)*$B$7</f>
        <v>2.8665278558068507E-2</v>
      </c>
      <c r="S972" s="3">
        <f t="shared" ca="1" si="315"/>
        <v>2.8088159030205777E-2</v>
      </c>
      <c r="T972" s="3">
        <f t="shared" ca="1" si="315"/>
        <v>2.754105050735714E-2</v>
      </c>
      <c r="U972" s="3">
        <f t="shared" ca="1" si="315"/>
        <v>2.703088428202427E-2</v>
      </c>
      <c r="V972" s="3">
        <f t="shared" ca="1" si="315"/>
        <v>2.6564099543398043E-2</v>
      </c>
      <c r="W972" s="3">
        <f t="shared" ca="1" si="315"/>
        <v>2.6146632416952354E-2</v>
      </c>
      <c r="X972" s="3">
        <f t="shared" ca="1" si="315"/>
        <v>2.5783910185049875E-2</v>
      </c>
      <c r="Y972" s="3">
        <f t="shared" ca="1" si="315"/>
        <v>2.5480847374350718E-2</v>
      </c>
      <c r="Z972" s="3">
        <f t="shared" ca="1" si="315"/>
        <v>2.5241840813691685E-2</v>
      </c>
      <c r="AA972" s="3">
        <f t="shared" ca="1" si="315"/>
        <v>2.5070760134391735E-2</v>
      </c>
      <c r="AB972" s="3">
        <f t="shared" ca="1" si="315"/>
        <v>2.4970928348361159E-2</v>
      </c>
      <c r="AC972" s="3">
        <f t="shared" ca="1" si="315"/>
        <v>2.4945084595964753E-2</v>
      </c>
      <c r="AD972" s="3">
        <f t="shared" ca="1" si="315"/>
        <v>2.4995319042184723E-2</v>
      </c>
      <c r="AE972" s="3">
        <f t="shared" ca="1" si="315"/>
        <v>2.5122969716995975E-2</v>
      </c>
      <c r="AF972" s="3">
        <f t="shared" ca="1" si="315"/>
        <v>2.5328474243884992E-2</v>
      </c>
      <c r="AG972" s="3">
        <f t="shared" ca="1" si="315"/>
        <v>2.5611176641681967E-2</v>
      </c>
      <c r="AH972" s="3">
        <f t="shared" ca="1" si="315"/>
        <v>2.5969100371683967E-2</v>
      </c>
      <c r="AI972" s="3">
        <f t="shared" ca="1" si="315"/>
        <v>2.639871182919264E-2</v>
      </c>
      <c r="AJ972" s="3">
        <f t="shared" ca="1" si="315"/>
        <v>2.6894710639117501E-2</v>
      </c>
      <c r="AK972" s="3">
        <f t="shared" ca="1" si="315"/>
        <v>2.7449890928087219E-2</v>
      </c>
      <c r="AL972" s="3">
        <f t="shared" ca="1" si="315"/>
        <v>2.8055117984675169E-2</v>
      </c>
      <c r="AM972" s="3">
        <f t="shared" ca="1" si="315"/>
        <v>2.8699454793673744E-2</v>
      </c>
      <c r="AN972" s="3">
        <f t="shared" ca="1" si="315"/>
        <v>2.9370450438407421E-2</v>
      </c>
      <c r="AO972" s="3">
        <f t="shared" ca="1" si="315"/>
        <v>3.0054565241113822E-2</v>
      </c>
      <c r="AP972" s="3">
        <f t="shared" ca="1" si="315"/>
        <v>3.0737658965986445E-2</v>
      </c>
      <c r="AQ972" s="3">
        <f t="shared" ca="1" si="315"/>
        <v>3.1405430635670799E-2</v>
      </c>
      <c r="AR972" s="3">
        <f t="shared" ca="1" si="315"/>
        <v>3.2043728679623185E-2</v>
      </c>
      <c r="AS972" s="3">
        <f t="shared" ca="1" si="315"/>
        <v>3.2638828837538367E-2</v>
      </c>
      <c r="AT972" s="3">
        <f t="shared" ca="1" si="315"/>
        <v>3.3178120942521559E-2</v>
      </c>
      <c r="AU972" s="3">
        <f t="shared" ca="1" si="315"/>
        <v>3.3651932414161402E-2</v>
      </c>
      <c r="AV972" s="3">
        <f t="shared" ca="1" si="315"/>
        <v>3.4056883710904019E-2</v>
      </c>
      <c r="AW972" s="3">
        <f t="shared" ca="1" si="315"/>
        <v>3.4399743911977906E-2</v>
      </c>
      <c r="AX972" s="3">
        <f t="shared" ca="1" si="314"/>
        <v>3.4699118094854368E-2</v>
      </c>
      <c r="AY972" s="3">
        <f t="shared" ca="1" si="314"/>
        <v>3.4982545520981713E-2</v>
      </c>
      <c r="AZ972" s="3">
        <f t="shared" ca="1" si="294"/>
        <v>3.5273080091135507E-2</v>
      </c>
      <c r="BC972" s="3">
        <f ca="1">-MC!BC972</f>
        <v>-0.14556791144518844</v>
      </c>
      <c r="BD972" s="3">
        <f ca="1">-MC!BD972</f>
        <v>1.5937914373315358</v>
      </c>
      <c r="BE972" s="3">
        <f ca="1">-MC!BE972</f>
        <v>-2.1736627689466772</v>
      </c>
    </row>
    <row r="973" spans="1:57" x14ac:dyDescent="0.5">
      <c r="A973" s="3">
        <f t="shared" si="295"/>
        <v>9.6099999999998396</v>
      </c>
      <c r="B973" s="3">
        <f t="shared" ca="1" si="313"/>
        <v>3.4887105683441971E-2</v>
      </c>
      <c r="C973" s="3">
        <f t="shared" ca="1" si="313"/>
        <v>3.4837604396157816E-2</v>
      </c>
      <c r="D973" s="3">
        <f t="shared" ca="1" si="313"/>
        <v>3.4708215470435601E-2</v>
      </c>
      <c r="E973" s="3">
        <f t="shared" ca="1" si="313"/>
        <v>3.4504204020335556E-2</v>
      </c>
      <c r="F973" s="3">
        <f t="shared" ca="1" si="313"/>
        <v>3.4230700134709566E-2</v>
      </c>
      <c r="G973" s="3">
        <f t="shared" ca="1" si="313"/>
        <v>3.3892984413251101E-2</v>
      </c>
      <c r="H973" s="3">
        <f t="shared" ca="1" si="313"/>
        <v>3.3496708103848263E-2</v>
      </c>
      <c r="I973" s="3">
        <f t="shared" ca="1" si="313"/>
        <v>3.3048036861331058E-2</v>
      </c>
      <c r="J973" s="3">
        <f t="shared" ca="1" si="313"/>
        <v>3.2553713308209289E-2</v>
      </c>
      <c r="K973" s="3">
        <f t="shared" ca="1" si="313"/>
        <v>3.2021042630291888E-2</v>
      </c>
      <c r="L973" s="3">
        <f t="shared" ca="1" si="313"/>
        <v>3.145781426314205E-2</v>
      </c>
      <c r="M973" s="3">
        <f t="shared" ca="1" si="313"/>
        <v>3.0872178624293797E-2</v>
      </c>
      <c r="N973" s="3">
        <f t="shared" ca="1" si="313"/>
        <v>3.0272499649104685E-2</v>
      </c>
      <c r="O973" s="3">
        <f t="shared" ca="1" si="313"/>
        <v>2.9667201996454406E-2</v>
      </c>
      <c r="P973" s="3">
        <f t="shared" ca="1" si="313"/>
        <v>2.9064627564031574E-2</v>
      </c>
      <c r="Q973" s="3">
        <f t="shared" ca="1" si="313"/>
        <v>2.847291091371168E-2</v>
      </c>
      <c r="R973" s="3">
        <f t="shared" ca="1" si="315"/>
        <v>2.789987847046229E-2</v>
      </c>
      <c r="S973" s="3">
        <f t="shared" ca="1" si="315"/>
        <v>2.7352972467571419E-2</v>
      </c>
      <c r="T973" s="3">
        <f t="shared" ca="1" si="315"/>
        <v>2.6839197704202171E-2</v>
      </c>
      <c r="U973" s="3">
        <f t="shared" ca="1" si="315"/>
        <v>2.6365087251226025E-2</v>
      </c>
      <c r="V973" s="3">
        <f t="shared" ca="1" si="315"/>
        <v>2.5936682283806488E-2</v>
      </c>
      <c r="W973" s="3">
        <f t="shared" ca="1" si="315"/>
        <v>2.5559521191091318E-2</v>
      </c>
      <c r="X973" s="3">
        <f t="shared" ca="1" si="315"/>
        <v>2.5238633786161098E-2</v>
      </c>
      <c r="Y973" s="3">
        <f t="shared" ca="1" si="315"/>
        <v>2.4978537312616941E-2</v>
      </c>
      <c r="Z973" s="3">
        <f t="shared" ca="1" si="315"/>
        <v>2.4783231341074935E-2</v>
      </c>
      <c r="AA973" s="3">
        <f t="shared" ca="1" si="315"/>
        <v>2.465618799302563E-2</v>
      </c>
      <c r="AB973" s="3">
        <f t="shared" ca="1" si="315"/>
        <v>2.460033207880169E-2</v>
      </c>
      <c r="AC973" s="3">
        <f t="shared" ca="1" si="315"/>
        <v>2.4618003201570194E-2</v>
      </c>
      <c r="AD973" s="3">
        <f t="shared" ca="1" si="315"/>
        <v>2.4710889804476766E-2</v>
      </c>
      <c r="AE973" s="3">
        <f t="shared" ca="1" si="315"/>
        <v>2.4879925022048856E-2</v>
      </c>
      <c r="AF973" s="3">
        <f t="shared" ca="1" si="315"/>
        <v>2.5125137426848323E-2</v>
      </c>
      <c r="AG973" s="3">
        <f t="shared" ca="1" si="315"/>
        <v>2.5445457078513336E-2</v>
      </c>
      <c r="AH973" s="3">
        <f t="shared" ca="1" si="315"/>
        <v>2.5838488309944549E-2</v>
      </c>
      <c r="AI973" s="3">
        <f t="shared" ca="1" si="315"/>
        <v>2.6300273695203782E-2</v>
      </c>
      <c r="AJ973" s="3">
        <f t="shared" ca="1" si="315"/>
        <v>2.682508571726629E-2</v>
      </c>
      <c r="AK973" s="3">
        <f t="shared" ca="1" si="315"/>
        <v>2.7405290315086532E-2</v>
      </c>
      <c r="AL973" s="3">
        <f t="shared" ca="1" si="315"/>
        <v>2.8031326525304493E-2</v>
      </c>
      <c r="AM973" s="3">
        <f t="shared" ca="1" si="315"/>
        <v>2.8691836256922388E-2</v>
      </c>
      <c r="AN973" s="3">
        <f t="shared" ca="1" si="315"/>
        <v>2.9373955452696627E-2</v>
      </c>
      <c r="AO973" s="3">
        <f t="shared" ca="1" si="315"/>
        <v>3.00637405386E-2</v>
      </c>
      <c r="AP973" s="3">
        <f t="shared" ca="1" si="315"/>
        <v>3.0746655732705672E-2</v>
      </c>
      <c r="AQ973" s="3">
        <f t="shared" ca="1" si="315"/>
        <v>3.1408010369871502E-2</v>
      </c>
      <c r="AR973" s="3">
        <f t="shared" ca="1" si="315"/>
        <v>3.2033268536963935E-2</v>
      </c>
      <c r="AS973" s="3">
        <f t="shared" ca="1" si="315"/>
        <v>3.2608335318091389E-2</v>
      </c>
      <c r="AT973" s="3">
        <f t="shared" ca="1" si="315"/>
        <v>3.3120266510866324E-2</v>
      </c>
      <c r="AU973" s="3">
        <f t="shared" ca="1" si="315"/>
        <v>3.355912299447187E-2</v>
      </c>
      <c r="AV973" s="3">
        <f t="shared" ca="1" si="315"/>
        <v>3.3921336459584138E-2</v>
      </c>
      <c r="AW973" s="3">
        <f t="shared" ca="1" si="315"/>
        <v>3.4213521942549001E-2</v>
      </c>
      <c r="AX973" s="3">
        <f t="shared" ca="1" si="314"/>
        <v>3.4454073778967378E-2</v>
      </c>
      <c r="AY973" s="3">
        <f t="shared" ca="1" si="314"/>
        <v>3.4670053840633312E-2</v>
      </c>
      <c r="AZ973" s="3">
        <f t="shared" ref="AZ973:AZ1012" ca="1" si="316">AZ972+AZ$2*$B$7+(AZ$3*$BC973+AZ$4*$BD973+AZ$5*$BE973)*SQRT($B$7)+(AZ972-AY972)/(AZ$11-AY$11)*$B$7</f>
        <v>3.4883527321992888E-2</v>
      </c>
      <c r="BC973" s="3">
        <f ca="1">-MC!BC973</f>
        <v>-0.66512806912278499</v>
      </c>
      <c r="BD973" s="3">
        <f ca="1">-MC!BD973</f>
        <v>0.95954989563670257</v>
      </c>
      <c r="BE973" s="3">
        <f ca="1">-MC!BE973</f>
        <v>-0.55727410364359553</v>
      </c>
    </row>
    <row r="974" spans="1:57" x14ac:dyDescent="0.5">
      <c r="A974" s="3">
        <f t="shared" ref="A974:A1012" si="317">A973+0.01</f>
        <v>9.6199999999998393</v>
      </c>
      <c r="B974" s="3">
        <f t="shared" ref="B974:Q989" ca="1" si="318">B973+B$2*$B$7+(B$3*$BC974+B$4*$BD974+B$5*$BE974)*SQRT($B$7)+(C973-B973)/(C$11-B$11)*$B$7</f>
        <v>3.3485870477943318E-2</v>
      </c>
      <c r="C974" s="3">
        <f t="shared" ca="1" si="318"/>
        <v>3.3468748419509732E-2</v>
      </c>
      <c r="D974" s="3">
        <f t="shared" ca="1" si="318"/>
        <v>3.3372905767044783E-2</v>
      </c>
      <c r="E974" s="3">
        <f t="shared" ca="1" si="318"/>
        <v>3.3203495683317548E-2</v>
      </c>
      <c r="F974" s="3">
        <f t="shared" ca="1" si="318"/>
        <v>3.2965539188547117E-2</v>
      </c>
      <c r="G974" s="3">
        <f t="shared" ca="1" si="318"/>
        <v>3.2664209890352271E-2</v>
      </c>
      <c r="H974" s="3">
        <f t="shared" ca="1" si="318"/>
        <v>3.2305053045186403E-2</v>
      </c>
      <c r="I974" s="3">
        <f t="shared" ca="1" si="318"/>
        <v>3.189412809679406E-2</v>
      </c>
      <c r="J974" s="3">
        <f t="shared" ca="1" si="318"/>
        <v>3.1438070055565599E-2</v>
      </c>
      <c r="K974" s="3">
        <f t="shared" ca="1" si="318"/>
        <v>3.0944074130376292E-2</v>
      </c>
      <c r="L974" s="3">
        <f t="shared" ca="1" si="318"/>
        <v>3.0419816789077805E-2</v>
      </c>
      <c r="M974" s="3">
        <f t="shared" ca="1" si="318"/>
        <v>2.987333224086092E-2</v>
      </c>
      <c r="N974" s="3">
        <f t="shared" ca="1" si="318"/>
        <v>2.9312865062765144E-2</v>
      </c>
      <c r="O974" s="3">
        <f t="shared" ca="1" si="318"/>
        <v>2.8746717754249737E-2</v>
      </c>
      <c r="P974" s="3">
        <f t="shared" ca="1" si="318"/>
        <v>2.818310776101797E-2</v>
      </c>
      <c r="Q974" s="3">
        <f t="shared" ca="1" si="318"/>
        <v>2.7630043476090421E-2</v>
      </c>
      <c r="R974" s="3">
        <f t="shared" ca="1" si="315"/>
        <v>2.7095224005984769E-2</v>
      </c>
      <c r="S974" s="3">
        <f t="shared" ca="1" si="315"/>
        <v>2.6585963618896445E-2</v>
      </c>
      <c r="T974" s="3">
        <f t="shared" ca="1" si="315"/>
        <v>2.6109138904516362E-2</v>
      </c>
      <c r="U974" s="3">
        <f t="shared" ca="1" si="315"/>
        <v>2.567115476452269E-2</v>
      </c>
      <c r="V974" s="3">
        <f t="shared" ca="1" si="315"/>
        <v>2.5277924413890453E-2</v>
      </c>
      <c r="W974" s="3">
        <f t="shared" ca="1" si="315"/>
        <v>2.4934858559066991E-2</v>
      </c>
      <c r="X974" s="3">
        <f t="shared" ca="1" si="315"/>
        <v>2.4646859595860111E-2</v>
      </c>
      <c r="Y974" s="3">
        <f t="shared" ca="1" si="315"/>
        <v>2.4418317533593532E-2</v>
      </c>
      <c r="Z974" s="3">
        <f t="shared" ca="1" si="315"/>
        <v>2.4253104727915326E-2</v>
      </c>
      <c r="AA974" s="3">
        <f t="shared" ca="1" si="315"/>
        <v>2.4154565824937486E-2</v>
      </c>
      <c r="AB974" s="3">
        <f t="shared" ca="1" si="315"/>
        <v>2.4125497454987505E-2</v>
      </c>
      <c r="AC974" s="3">
        <f t="shared" ca="1" si="315"/>
        <v>2.4168109688626808E-2</v>
      </c>
      <c r="AD974" s="3">
        <f t="shared" ca="1" si="315"/>
        <v>2.4283959231977067E-2</v>
      </c>
      <c r="AE974" s="3">
        <f t="shared" ca="1" si="315"/>
        <v>2.4473844289293577E-2</v>
      </c>
      <c r="AF974" s="3">
        <f t="shared" ca="1" si="315"/>
        <v>2.4737654332333072E-2</v>
      </c>
      <c r="AG974" s="3">
        <f t="shared" ca="1" si="315"/>
        <v>2.5074175406442453E-2</v>
      </c>
      <c r="AH974" s="3">
        <f t="shared" ca="1" si="315"/>
        <v>2.5480862670553946E-2</v>
      </c>
      <c r="AI974" s="3">
        <f t="shared" ca="1" si="315"/>
        <v>2.5953604859360491E-2</v>
      </c>
      <c r="AJ974" s="3">
        <f t="shared" ca="1" si="315"/>
        <v>2.6486517341273136E-2</v>
      </c>
      <c r="AK974" s="3">
        <f t="shared" ca="1" si="315"/>
        <v>2.7071807954571783E-2</v>
      </c>
      <c r="AL974" s="3">
        <f t="shared" ca="1" si="315"/>
        <v>2.7699759635770753E-2</v>
      </c>
      <c r="AM974" s="3">
        <f t="shared" ca="1" si="315"/>
        <v>2.8358863425071358E-2</v>
      </c>
      <c r="AN974" s="3">
        <f t="shared" ca="1" si="315"/>
        <v>2.903611235783286E-2</v>
      </c>
      <c r="AO974" s="3">
        <f t="shared" ca="1" si="315"/>
        <v>2.9717429179050948E-2</v>
      </c>
      <c r="AP974" s="3">
        <f t="shared" ca="1" si="315"/>
        <v>3.0388152726129953E-2</v>
      </c>
      <c r="AQ974" s="3">
        <f t="shared" ca="1" si="315"/>
        <v>3.1033472801328892E-2</v>
      </c>
      <c r="AR974" s="3">
        <f t="shared" ca="1" si="315"/>
        <v>3.1638739470949265E-2</v>
      </c>
      <c r="AS974" s="3">
        <f t="shared" ca="1" si="315"/>
        <v>3.2189757944199857E-2</v>
      </c>
      <c r="AT974" s="3">
        <f t="shared" ca="1" si="315"/>
        <v>3.2673521381386982E-2</v>
      </c>
      <c r="AU974" s="3">
        <f t="shared" ca="1" si="315"/>
        <v>3.3080095725025793E-2</v>
      </c>
      <c r="AV974" s="3">
        <f t="shared" ca="1" si="315"/>
        <v>3.3405994640804994E-2</v>
      </c>
      <c r="AW974" s="3">
        <f t="shared" ca="1" si="315"/>
        <v>3.3657948036492934E-2</v>
      </c>
      <c r="AX974" s="3">
        <f t="shared" ca="1" si="314"/>
        <v>3.3854404221149298E-2</v>
      </c>
      <c r="AY974" s="3">
        <f t="shared" ca="1" si="314"/>
        <v>3.4022207498865219E-2</v>
      </c>
      <c r="AZ974" s="3">
        <f t="shared" ca="1" si="316"/>
        <v>3.4182916454655383E-2</v>
      </c>
      <c r="BC974" s="3">
        <f ca="1">-MC!BC974</f>
        <v>-1.0491575179700563</v>
      </c>
      <c r="BD974" s="3">
        <f ca="1">-MC!BD974</f>
        <v>1.0727811359046182</v>
      </c>
      <c r="BE974" s="3">
        <f ca="1">-MC!BE974</f>
        <v>0.72416912470747263</v>
      </c>
    </row>
    <row r="975" spans="1:57" x14ac:dyDescent="0.5">
      <c r="A975" s="3">
        <f t="shared" si="317"/>
        <v>9.6299999999998391</v>
      </c>
      <c r="B975" s="3">
        <f t="shared" ca="1" si="318"/>
        <v>3.2817932550652656E-2</v>
      </c>
      <c r="C975" s="3">
        <f t="shared" ca="1" si="318"/>
        <v>3.2890034386471811E-2</v>
      </c>
      <c r="D975" s="3">
        <f t="shared" ca="1" si="318"/>
        <v>3.2876113554522399E-2</v>
      </c>
      <c r="E975" s="3">
        <f t="shared" ca="1" si="318"/>
        <v>3.2781583822219733E-2</v>
      </c>
      <c r="F975" s="3">
        <f t="shared" ca="1" si="318"/>
        <v>3.2611729680965526E-2</v>
      </c>
      <c r="G975" s="3">
        <f t="shared" ca="1" si="318"/>
        <v>3.23719902646009E-2</v>
      </c>
      <c r="H975" s="3">
        <f t="shared" ca="1" si="318"/>
        <v>3.2068177332035784E-2</v>
      </c>
      <c r="I975" s="3">
        <f t="shared" ca="1" si="318"/>
        <v>3.1706616586192796E-2</v>
      </c>
      <c r="J975" s="3">
        <f t="shared" ca="1" si="318"/>
        <v>3.1294207876330839E-2</v>
      </c>
      <c r="K975" s="3">
        <f t="shared" ca="1" si="318"/>
        <v>3.0838408872860181E-2</v>
      </c>
      <c r="L975" s="3">
        <f t="shared" ca="1" si="318"/>
        <v>3.0347155509392588E-2</v>
      </c>
      <c r="M975" s="3">
        <f t="shared" ca="1" si="318"/>
        <v>2.9828738222060339E-2</v>
      </c>
      <c r="N975" s="3">
        <f t="shared" ca="1" si="318"/>
        <v>2.9291654671847085E-2</v>
      </c>
      <c r="O975" s="3">
        <f t="shared" ca="1" si="318"/>
        <v>2.8744457651224593E-2</v>
      </c>
      <c r="P975" s="3">
        <f t="shared" ca="1" si="318"/>
        <v>2.8195612617857652E-2</v>
      </c>
      <c r="Q975" s="3">
        <f t="shared" ca="1" si="318"/>
        <v>2.7653374271204258E-2</v>
      </c>
      <c r="R975" s="3">
        <f t="shared" ca="1" si="315"/>
        <v>2.7125686884683597E-2</v>
      </c>
      <c r="S975" s="3">
        <f t="shared" ca="1" si="315"/>
        <v>2.6620109254795171E-2</v>
      </c>
      <c r="T975" s="3">
        <f t="shared" ca="1" si="315"/>
        <v>2.6143762260847508E-2</v>
      </c>
      <c r="U975" s="3">
        <f t="shared" ca="1" si="315"/>
        <v>2.5703295137789819E-2</v>
      </c>
      <c r="V975" s="3">
        <f t="shared" ca="1" si="315"/>
        <v>2.5304865644242641E-2</v>
      </c>
      <c r="W975" s="3">
        <f t="shared" ca="1" si="315"/>
        <v>2.4954129307545696E-2</v>
      </c>
      <c r="X975" s="3">
        <f t="shared" ca="1" si="315"/>
        <v>2.465623360817815E-2</v>
      </c>
      <c r="Y975" s="3">
        <f t="shared" ca="1" si="315"/>
        <v>2.4415813819856778E-2</v>
      </c>
      <c r="Z975" s="3">
        <f t="shared" ca="1" si="315"/>
        <v>2.4236987576337646E-2</v>
      </c>
      <c r="AA975" s="3">
        <f t="shared" ca="1" si="315"/>
        <v>2.4123344532545922E-2</v>
      </c>
      <c r="AB975" s="3">
        <f t="shared" ca="1" si="315"/>
        <v>2.4077925610036143E-2</v>
      </c>
      <c r="AC975" s="3">
        <f t="shared" ca="1" si="315"/>
        <v>2.4103183800959962E-2</v>
      </c>
      <c r="AD975" s="3">
        <f t="shared" ca="1" si="315"/>
        <v>2.4200916508834373E-2</v>
      </c>
      <c r="AE975" s="3">
        <f t="shared" ca="1" si="315"/>
        <v>2.4372159422516099E-2</v>
      </c>
      <c r="AF975" s="3">
        <f t="shared" ca="1" si="315"/>
        <v>2.4617035312971269E-2</v>
      </c>
      <c r="AG975" s="3">
        <f t="shared" ca="1" si="315"/>
        <v>2.4934558606346222E-2</v>
      </c>
      <c r="AH975" s="3">
        <f t="shared" ca="1" si="315"/>
        <v>2.5322407692580977E-2</v>
      </c>
      <c r="AI975" s="3">
        <f t="shared" ca="1" si="315"/>
        <v>2.577668989977993E-2</v>
      </c>
      <c r="AJ975" s="3">
        <f t="shared" ca="1" si="315"/>
        <v>2.6291735960351965E-2</v>
      </c>
      <c r="AK975" s="3">
        <f t="shared" ca="1" si="315"/>
        <v>2.6859968150197644E-2</v>
      </c>
      <c r="AL975" s="3">
        <f t="shared" ca="1" si="315"/>
        <v>2.7471885908616354E-2</v>
      </c>
      <c r="AM975" s="3">
        <f t="shared" ca="1" si="315"/>
        <v>2.8116202064520823E-2</v>
      </c>
      <c r="AN975" s="3">
        <f t="shared" ca="1" si="315"/>
        <v>2.8780139428685812E-2</v>
      </c>
      <c r="AO975" s="3">
        <f t="shared" ca="1" si="315"/>
        <v>2.9449859729420311E-2</v>
      </c>
      <c r="AP975" s="3">
        <f t="shared" ca="1" si="315"/>
        <v>3.0110949038705464E-2</v>
      </c>
      <c r="AQ975" s="3">
        <f t="shared" ca="1" si="315"/>
        <v>3.0748850234726358E-2</v>
      </c>
      <c r="AR975" s="3">
        <f t="shared" ca="1" si="315"/>
        <v>3.1349172144417112E-2</v>
      </c>
      <c r="AS975" s="3">
        <f t="shared" ca="1" si="315"/>
        <v>3.1897993345122964E-2</v>
      </c>
      <c r="AT975" s="3">
        <f t="shared" ca="1" si="315"/>
        <v>3.2382618212141112E-2</v>
      </c>
      <c r="AU975" s="3">
        <f t="shared" ca="1" si="315"/>
        <v>3.2793491787836568E-2</v>
      </c>
      <c r="AV975" s="3">
        <f t="shared" ca="1" si="315"/>
        <v>3.3127582869123068E-2</v>
      </c>
      <c r="AW975" s="3">
        <f t="shared" ca="1" si="315"/>
        <v>3.3392107515516412E-2</v>
      </c>
      <c r="AX975" s="3">
        <f t="shared" ca="1" si="314"/>
        <v>3.3605935076996066E-2</v>
      </c>
      <c r="AY975" s="3">
        <f t="shared" ca="1" si="314"/>
        <v>3.3796059007399917E-2</v>
      </c>
      <c r="AZ975" s="3">
        <f t="shared" ca="1" si="316"/>
        <v>3.3984005667616508E-2</v>
      </c>
      <c r="BC975" s="3">
        <f ca="1">-MC!BC975</f>
        <v>-0.24983962298711671</v>
      </c>
      <c r="BD975" s="3">
        <f ca="1">-MC!BD975</f>
        <v>-6.5325597455823115E-3</v>
      </c>
      <c r="BE975" s="3">
        <f ca="1">-MC!BE975</f>
        <v>1.0719654728212875</v>
      </c>
    </row>
    <row r="976" spans="1:57" x14ac:dyDescent="0.5">
      <c r="A976" s="3">
        <f t="shared" si="317"/>
        <v>9.6399999999998389</v>
      </c>
      <c r="B976" s="3">
        <f t="shared" ca="1" si="318"/>
        <v>3.3097017468265794E-2</v>
      </c>
      <c r="C976" s="3">
        <f t="shared" ca="1" si="318"/>
        <v>3.331009509031873E-2</v>
      </c>
      <c r="D976" s="3">
        <f t="shared" ca="1" si="318"/>
        <v>3.3419221487385763E-2</v>
      </c>
      <c r="E976" s="3">
        <f t="shared" ca="1" si="318"/>
        <v>3.3430572576713766E-2</v>
      </c>
      <c r="F976" s="3">
        <f t="shared" ca="1" si="318"/>
        <v>3.3350197849842424E-2</v>
      </c>
      <c r="G976" s="3">
        <f t="shared" ca="1" si="318"/>
        <v>3.3184303474214472E-2</v>
      </c>
      <c r="H976" s="3">
        <f t="shared" ca="1" si="318"/>
        <v>3.2939469194185368E-2</v>
      </c>
      <c r="I976" s="3">
        <f t="shared" ca="1" si="318"/>
        <v>3.2622788431304187E-2</v>
      </c>
      <c r="J976" s="3">
        <f t="shared" ca="1" si="318"/>
        <v>3.2241927314006276E-2</v>
      </c>
      <c r="K976" s="3">
        <f t="shared" ca="1" si="318"/>
        <v>3.1805107402175979E-2</v>
      </c>
      <c r="L976" s="3">
        <f t="shared" ca="1" si="318"/>
        <v>3.1321025518263358E-2</v>
      </c>
      <c r="M976" s="3">
        <f t="shared" ca="1" si="318"/>
        <v>3.0798729750336814E-2</v>
      </c>
      <c r="N976" s="3">
        <f t="shared" ca="1" si="318"/>
        <v>3.0247472275360086E-2</v>
      </c>
      <c r="O976" s="3">
        <f t="shared" ca="1" si="318"/>
        <v>2.9676557621050998E-2</v>
      </c>
      <c r="P976" s="3">
        <f t="shared" ca="1" si="318"/>
        <v>2.9095200710779947E-2</v>
      </c>
      <c r="Q976" s="3">
        <f t="shared" ca="1" si="318"/>
        <v>2.8512404015506206E-2</v>
      </c>
      <c r="R976" s="3">
        <f t="shared" ca="1" si="315"/>
        <v>2.7936858450633085E-2</v>
      </c>
      <c r="S976" s="3">
        <f t="shared" ca="1" si="315"/>
        <v>2.7376868824045008E-2</v>
      </c>
      <c r="T976" s="3">
        <f t="shared" ca="1" si="315"/>
        <v>2.6840301793395749E-2</v>
      </c>
      <c r="U976" s="3">
        <f t="shared" ca="1" si="315"/>
        <v>2.6334552418967636E-2</v>
      </c>
      <c r="V976" s="3">
        <f t="shared" ca="1" si="315"/>
        <v>2.5866524496426218E-2</v>
      </c>
      <c r="W976" s="3">
        <f t="shared" ca="1" si="315"/>
        <v>2.544261986713375E-2</v>
      </c>
      <c r="X976" s="3">
        <f t="shared" ca="1" si="315"/>
        <v>2.5068732587689779E-2</v>
      </c>
      <c r="Y976" s="3">
        <f t="shared" ca="1" si="315"/>
        <v>2.4750244684332991E-2</v>
      </c>
      <c r="Z976" s="3">
        <f t="shared" ca="1" si="315"/>
        <v>2.449202055139613E-2</v>
      </c>
      <c r="AA976" s="3">
        <f t="shared" ca="1" si="315"/>
        <v>2.4298396326120381E-2</v>
      </c>
      <c r="AB976" s="3">
        <f t="shared" ca="1" si="315"/>
        <v>2.4173158681749171E-2</v>
      </c>
      <c r="AC976" s="3">
        <f t="shared" ca="1" si="315"/>
        <v>2.4119504975395046E-2</v>
      </c>
      <c r="AD976" s="3">
        <f t="shared" ca="1" si="315"/>
        <v>2.4139974731569029E-2</v>
      </c>
      <c r="AE976" s="3">
        <f t="shared" ca="1" si="315"/>
        <v>2.4236342527876001E-2</v>
      </c>
      <c r="AF976" s="3">
        <f t="shared" ca="1" si="315"/>
        <v>2.4409465823977846E-2</v>
      </c>
      <c r="AG976" s="3">
        <f t="shared" ca="1" si="315"/>
        <v>2.4659088811679091E-2</v>
      </c>
      <c r="AH976" s="3">
        <f t="shared" ca="1" si="315"/>
        <v>2.498361450703019E-2</v>
      </c>
      <c r="AI976" s="3">
        <f t="shared" ca="1" si="315"/>
        <v>2.5379870254813305E-2</v>
      </c>
      <c r="AJ976" s="3">
        <f t="shared" ca="1" si="315"/>
        <v>2.5842903620762168E-2</v>
      </c>
      <c r="AK976" s="3">
        <f t="shared" ca="1" si="315"/>
        <v>2.6365852847555875E-2</v>
      </c>
      <c r="AL976" s="3">
        <f t="shared" ca="1" si="315"/>
        <v>2.6939935470851974E-2</v>
      </c>
      <c r="AM976" s="3">
        <f t="shared" ca="1" si="315"/>
        <v>2.755458775586327E-2</v>
      </c>
      <c r="AN976" s="3">
        <f t="shared" ca="1" si="315"/>
        <v>2.8197763960792547E-2</v>
      </c>
      <c r="AO976" s="3">
        <f t="shared" ca="1" si="315"/>
        <v>2.8856366450141932E-2</v>
      </c>
      <c r="AP976" s="3">
        <f t="shared" ca="1" si="315"/>
        <v>2.9516730135150947E-2</v>
      </c>
      <c r="AQ976" s="3">
        <f t="shared" ca="1" si="315"/>
        <v>3.0165052571479455E-2</v>
      </c>
      <c r="AR976" s="3">
        <f t="shared" ca="1" si="315"/>
        <v>3.0787703126698832E-2</v>
      </c>
      <c r="AS976" s="3">
        <f t="shared" ca="1" si="315"/>
        <v>3.1371535991082444E-2</v>
      </c>
      <c r="AT976" s="3">
        <f t="shared" ca="1" si="315"/>
        <v>3.1904669600470115E-2</v>
      </c>
      <c r="AU976" s="3">
        <f t="shared" ca="1" si="315"/>
        <v>3.2378431105558797E-2</v>
      </c>
      <c r="AV976" s="3">
        <f t="shared" ca="1" si="315"/>
        <v>3.279074654275229E-2</v>
      </c>
      <c r="AW976" s="3">
        <f t="shared" ca="1" si="315"/>
        <v>3.3149818308951841E-2</v>
      </c>
      <c r="AX976" s="3">
        <f t="shared" ca="1" si="314"/>
        <v>3.3475432845087819E-2</v>
      </c>
      <c r="AY976" s="3">
        <f t="shared" ca="1" si="314"/>
        <v>3.3795230615121984E-2</v>
      </c>
      <c r="AZ976" s="3">
        <f t="shared" ca="1" si="316"/>
        <v>3.4131109547119058E-2</v>
      </c>
      <c r="BC976" s="3">
        <f ca="1">-MC!BC976</f>
        <v>0.27835128314392588</v>
      </c>
      <c r="BD976" s="3">
        <f ca="1">-MC!BD976</f>
        <v>-1.8047981143562595</v>
      </c>
      <c r="BE976" s="3">
        <f ca="1">-MC!BE976</f>
        <v>1.1435003423357957</v>
      </c>
    </row>
    <row r="977" spans="1:57" x14ac:dyDescent="0.5">
      <c r="A977" s="3">
        <f t="shared" si="317"/>
        <v>9.6499999999998387</v>
      </c>
      <c r="B977" s="3">
        <f t="shared" ca="1" si="318"/>
        <v>3.2660001442746577E-2</v>
      </c>
      <c r="C977" s="3">
        <f t="shared" ca="1" si="318"/>
        <v>3.2957921042308984E-2</v>
      </c>
      <c r="D977" s="3">
        <f t="shared" ca="1" si="318"/>
        <v>3.3143911915893977E-2</v>
      </c>
      <c r="E977" s="3">
        <f t="shared" ca="1" si="318"/>
        <v>3.3224456144891584E-2</v>
      </c>
      <c r="F977" s="3">
        <f t="shared" ca="1" si="318"/>
        <v>3.3205912218954213E-2</v>
      </c>
      <c r="G977" s="3">
        <f t="shared" ca="1" si="318"/>
        <v>3.309479731546857E-2</v>
      </c>
      <c r="H977" s="3">
        <f t="shared" ca="1" si="318"/>
        <v>3.2898003116204715E-2</v>
      </c>
      <c r="I977" s="3">
        <f t="shared" ca="1" si="318"/>
        <v>3.2622934689854687E-2</v>
      </c>
      <c r="J977" s="3">
        <f t="shared" ca="1" si="318"/>
        <v>3.2277568353541668E-2</v>
      </c>
      <c r="K977" s="3">
        <f t="shared" ca="1" si="318"/>
        <v>3.1870433453916859E-2</v>
      </c>
      <c r="L977" s="3">
        <f t="shared" ca="1" si="318"/>
        <v>3.141053159483604E-2</v>
      </c>
      <c r="M977" s="3">
        <f t="shared" ca="1" si="318"/>
        <v>3.0907212410890086E-2</v>
      </c>
      <c r="N977" s="3">
        <f t="shared" ca="1" si="318"/>
        <v>3.0370026496713616E-2</v>
      </c>
      <c r="O977" s="3">
        <f t="shared" ca="1" si="318"/>
        <v>2.9808574027185186E-2</v>
      </c>
      <c r="P977" s="3">
        <f t="shared" ca="1" si="318"/>
        <v>2.9232363314802175E-2</v>
      </c>
      <c r="Q977" s="3">
        <f t="shared" ca="1" si="318"/>
        <v>2.8650688536740264E-2</v>
      </c>
      <c r="R977" s="3">
        <f t="shared" ca="1" si="315"/>
        <v>2.8072531195080394E-2</v>
      </c>
      <c r="S977" s="3">
        <f t="shared" ca="1" si="315"/>
        <v>2.7506486061736571E-2</v>
      </c>
      <c r="T977" s="3">
        <f t="shared" ca="1" si="315"/>
        <v>2.6960709530953059E-2</v>
      </c>
      <c r="U977" s="3">
        <f t="shared" ca="1" si="315"/>
        <v>2.6442886449885003E-2</v>
      </c>
      <c r="V977" s="3">
        <f t="shared" ca="1" si="315"/>
        <v>2.5960210614087997E-2</v>
      </c>
      <c r="W977" s="3">
        <f t="shared" ca="1" si="315"/>
        <v>2.5519374141494258E-2</v>
      </c>
      <c r="X977" s="3">
        <f t="shared" ca="1" si="315"/>
        <v>2.5126561625657216E-2</v>
      </c>
      <c r="Y977" s="3">
        <f t="shared" ca="1" si="315"/>
        <v>2.4787445802804037E-2</v>
      </c>
      <c r="Z977" s="3">
        <f t="shared" ca="1" si="315"/>
        <v>2.450718177958441E-2</v>
      </c>
      <c r="AA977" s="3">
        <f t="shared" ca="1" si="315"/>
        <v>2.4290396118248462E-2</v>
      </c>
      <c r="AB977" s="3">
        <f t="shared" ca="1" si="315"/>
        <v>2.4141165173299423E-2</v>
      </c>
      <c r="AC977" s="3">
        <f t="shared" ca="1" si="315"/>
        <v>2.4062974579236875E-2</v>
      </c>
      <c r="AD977" s="3">
        <f t="shared" ca="1" si="315"/>
        <v>2.4058649874226411E-2</v>
      </c>
      <c r="AE977" s="3">
        <f t="shared" ca="1" si="315"/>
        <v>2.4130248397925512E-2</v>
      </c>
      <c r="AF977" s="3">
        <f t="shared" ca="1" si="315"/>
        <v>2.4278906157536535E-2</v>
      </c>
      <c r="AG977" s="3">
        <f t="shared" ca="1" si="315"/>
        <v>2.4504640965036711E-2</v>
      </c>
      <c r="AH977" s="3">
        <f t="shared" ca="1" si="315"/>
        <v>2.4806124327703752E-2</v>
      </c>
      <c r="AI977" s="3">
        <f t="shared" ca="1" si="315"/>
        <v>2.5180447500635996E-2</v>
      </c>
      <c r="AJ977" s="3">
        <f t="shared" ca="1" si="315"/>
        <v>2.5622918822866578E-2</v>
      </c>
      <c r="AK977" s="3">
        <f t="shared" ca="1" si="315"/>
        <v>2.6126936503750187E-2</v>
      </c>
      <c r="AL977" s="3">
        <f t="shared" ca="1" si="315"/>
        <v>2.6683980239406851E-2</v>
      </c>
      <c r="AM977" s="3">
        <f t="shared" ca="1" si="315"/>
        <v>2.7283753848877476E-2</v>
      </c>
      <c r="AN977" s="3">
        <f t="shared" ca="1" si="315"/>
        <v>2.7914487178873654E-2</v>
      </c>
      <c r="AO977" s="3">
        <f t="shared" ca="1" si="315"/>
        <v>2.8563367351457421E-2</v>
      </c>
      <c r="AP977" s="3">
        <f t="shared" ca="1" si="315"/>
        <v>2.9217022191196481E-2</v>
      </c>
      <c r="AQ977" s="3">
        <f t="shared" ca="1" si="315"/>
        <v>2.9861948005794194E-2</v>
      </c>
      <c r="AR977" s="3">
        <f t="shared" ca="1" si="315"/>
        <v>3.0484818962210485E-2</v>
      </c>
      <c r="AS977" s="3">
        <f t="shared" ca="1" si="315"/>
        <v>3.1072809589904625E-2</v>
      </c>
      <c r="AT977" s="3">
        <f t="shared" ca="1" si="315"/>
        <v>3.16143977035203E-2</v>
      </c>
      <c r="AU977" s="3">
        <f t="shared" ca="1" si="315"/>
        <v>3.2101338022015057E-2</v>
      </c>
      <c r="AV977" s="3">
        <f t="shared" ca="1" si="315"/>
        <v>3.2532058360546123E-2</v>
      </c>
      <c r="AW977" s="3">
        <f t="shared" ca="1" si="315"/>
        <v>3.2915290025776991E-2</v>
      </c>
      <c r="AX977" s="3">
        <f t="shared" ca="1" si="314"/>
        <v>3.3271275105277873E-2</v>
      </c>
      <c r="AY977" s="3">
        <f t="shared" ca="1" si="314"/>
        <v>3.3627839521580896E-2</v>
      </c>
      <c r="AZ977" s="3">
        <f t="shared" ca="1" si="316"/>
        <v>3.4006424127245929E-2</v>
      </c>
      <c r="BC977" s="3">
        <f ca="1">-MC!BC977</f>
        <v>-0.15205357989365265</v>
      </c>
      <c r="BD977" s="3">
        <f ca="1">-MC!BD977</f>
        <v>-0.28989972239783413</v>
      </c>
      <c r="BE977" s="3">
        <f ca="1">-MC!BE977</f>
        <v>0.94008027151284779</v>
      </c>
    </row>
    <row r="978" spans="1:57" x14ac:dyDescent="0.5">
      <c r="A978" s="3">
        <f t="shared" si="317"/>
        <v>9.6599999999998385</v>
      </c>
      <c r="B978" s="3">
        <f t="shared" ca="1" si="318"/>
        <v>3.3473821793787648E-2</v>
      </c>
      <c r="C978" s="3">
        <f t="shared" ca="1" si="318"/>
        <v>3.3778961077043958E-2</v>
      </c>
      <c r="D978" s="3">
        <f t="shared" ca="1" si="318"/>
        <v>3.3966564924681877E-2</v>
      </c>
      <c r="E978" s="3">
        <f t="shared" ca="1" si="318"/>
        <v>3.4043424472563109E-2</v>
      </c>
      <c r="F978" s="3">
        <f t="shared" ca="1" si="318"/>
        <v>3.4016210082338572E-2</v>
      </c>
      <c r="G978" s="3">
        <f t="shared" ca="1" si="318"/>
        <v>3.3891752793537462E-2</v>
      </c>
      <c r="H978" s="3">
        <f t="shared" ca="1" si="318"/>
        <v>3.367725905318817E-2</v>
      </c>
      <c r="I978" s="3">
        <f t="shared" ca="1" si="318"/>
        <v>3.3380448381605719E-2</v>
      </c>
      <c r="J978" s="3">
        <f t="shared" ca="1" si="318"/>
        <v>3.3009610070211859E-2</v>
      </c>
      <c r="K978" s="3">
        <f t="shared" ca="1" si="318"/>
        <v>3.2573584025966551E-2</v>
      </c>
      <c r="L978" s="3">
        <f t="shared" ca="1" si="318"/>
        <v>3.208167940308277E-2</v>
      </c>
      <c r="M978" s="3">
        <f t="shared" ca="1" si="318"/>
        <v>3.1543550153745971E-2</v>
      </c>
      <c r="N978" s="3">
        <f t="shared" ca="1" si="318"/>
        <v>3.09690480685006E-2</v>
      </c>
      <c r="O978" s="3">
        <f t="shared" ca="1" si="318"/>
        <v>3.0368071757874392E-2</v>
      </c>
      <c r="P978" s="3">
        <f t="shared" ca="1" si="318"/>
        <v>2.9750425723482649E-2</v>
      </c>
      <c r="Q978" s="3">
        <f t="shared" ca="1" si="318"/>
        <v>2.9125698659975816E-2</v>
      </c>
      <c r="R978" s="3">
        <f t="shared" ca="1" si="315"/>
        <v>2.8503165477308638E-2</v>
      </c>
      <c r="S978" s="3">
        <f t="shared" ca="1" si="315"/>
        <v>2.7891713740525063E-2</v>
      </c>
      <c r="T978" s="3">
        <f t="shared" ca="1" si="315"/>
        <v>2.729979241511463E-2</v>
      </c>
      <c r="U978" s="3">
        <f t="shared" ca="1" si="315"/>
        <v>2.6735378973014791E-2</v>
      </c>
      <c r="V978" s="3">
        <f t="shared" ca="1" si="315"/>
        <v>2.6205960048853907E-2</v>
      </c>
      <c r="W978" s="3">
        <f t="shared" ca="1" si="315"/>
        <v>2.571852087599099E-2</v>
      </c>
      <c r="X978" s="3">
        <f t="shared" ca="1" si="315"/>
        <v>2.5279539422043168E-2</v>
      </c>
      <c r="Y978" s="3">
        <f t="shared" ca="1" si="315"/>
        <v>2.48949819669218E-2</v>
      </c>
      <c r="Z978" s="3">
        <f t="shared" ca="1" si="315"/>
        <v>2.4570297157496503E-2</v>
      </c>
      <c r="AA978" s="3">
        <f t="shared" ca="1" si="315"/>
        <v>2.4310404799800497E-2</v>
      </c>
      <c r="AB978" s="3">
        <f t="shared" ca="1" si="315"/>
        <v>2.4119673735168507E-2</v>
      </c>
      <c r="AC978" s="3">
        <f t="shared" ca="1" si="315"/>
        <v>2.4001880663861625E-2</v>
      </c>
      <c r="AD978" s="3">
        <f t="shared" ca="1" si="315"/>
        <v>2.3960139906317124E-2</v>
      </c>
      <c r="AE978" s="3">
        <f t="shared" ca="1" si="315"/>
        <v>2.3996794313603971E-2</v>
      </c>
      <c r="AF978" s="3">
        <f t="shared" ca="1" si="315"/>
        <v>2.4113261175566791E-2</v>
      </c>
      <c r="AG978" s="3">
        <f t="shared" ca="1" si="315"/>
        <v>2.430983465542574E-2</v>
      </c>
      <c r="AH978" s="3">
        <f t="shared" ca="1" si="315"/>
        <v>2.4585457493716704E-2</v>
      </c>
      <c r="AI978" s="3">
        <f t="shared" ca="1" si="315"/>
        <v>2.4937487626763007E-2</v>
      </c>
      <c r="AJ978" s="3">
        <f t="shared" ca="1" si="315"/>
        <v>2.5361496984413846E-2</v>
      </c>
      <c r="AK978" s="3">
        <f t="shared" ca="1" si="315"/>
        <v>2.5851146620224377E-2</v>
      </c>
      <c r="AL978" s="3">
        <f t="shared" ca="1" si="315"/>
        <v>2.639818133229356E-2</v>
      </c>
      <c r="AM978" s="3">
        <f t="shared" ca="1" si="315"/>
        <v>2.6992575487833154E-2</v>
      </c>
      <c r="AN978" s="3">
        <f t="shared" ca="1" si="315"/>
        <v>2.7622837539093715E-2</v>
      </c>
      <c r="AO978" s="3">
        <f t="shared" ca="1" si="315"/>
        <v>2.8276442362461705E-2</v>
      </c>
      <c r="AP978" s="3">
        <f t="shared" ca="1" si="315"/>
        <v>2.8940313646256439E-2</v>
      </c>
      <c r="AQ978" s="3">
        <f t="shared" ca="1" si="315"/>
        <v>2.9601249404820826E-2</v>
      </c>
      <c r="AR978" s="3">
        <f t="shared" ca="1" si="315"/>
        <v>3.0246231748948416E-2</v>
      </c>
      <c r="AS978" s="3">
        <f t="shared" ca="1" si="315"/>
        <v>3.0862759161725886E-2</v>
      </c>
      <c r="AT978" s="3">
        <f t="shared" ca="1" si="315"/>
        <v>3.1439673034039058E-2</v>
      </c>
      <c r="AU978" s="3">
        <f t="shared" ca="1" si="315"/>
        <v>3.1969159970965069E-2</v>
      </c>
      <c r="AV978" s="3">
        <f t="shared" ca="1" si="315"/>
        <v>3.2450152942683885E-2</v>
      </c>
      <c r="AW978" s="3">
        <f t="shared" ca="1" si="315"/>
        <v>3.2891913534007944E-2</v>
      </c>
      <c r="AX978" s="3">
        <f t="shared" ca="1" si="314"/>
        <v>3.331513690903503E-2</v>
      </c>
      <c r="AY978" s="3">
        <f t="shared" ca="1" si="314"/>
        <v>3.3747824431835299E-2</v>
      </c>
      <c r="AZ978" s="3">
        <f t="shared" ca="1" si="316"/>
        <v>3.4210853074074996E-2</v>
      </c>
      <c r="BC978" s="3">
        <f ca="1">-MC!BC978</f>
        <v>0.25530507153807225</v>
      </c>
      <c r="BD978" s="3">
        <f ca="1">-MC!BD978</f>
        <v>-1.3912051451530987</v>
      </c>
      <c r="BE978" s="3">
        <f ca="1">-MC!BE978</f>
        <v>-0.31342090209118201</v>
      </c>
    </row>
    <row r="979" spans="1:57" x14ac:dyDescent="0.5">
      <c r="A979" s="3">
        <f t="shared" si="317"/>
        <v>9.6699999999998383</v>
      </c>
      <c r="B979" s="3">
        <f t="shared" ca="1" si="318"/>
        <v>3.30490368137717E-2</v>
      </c>
      <c r="C979" s="3">
        <f t="shared" ca="1" si="318"/>
        <v>3.3476031675893782E-2</v>
      </c>
      <c r="D979" s="3">
        <f t="shared" ca="1" si="318"/>
        <v>3.3770771983078894E-2</v>
      </c>
      <c r="E979" s="3">
        <f t="shared" ca="1" si="318"/>
        <v>3.3940666235851992E-2</v>
      </c>
      <c r="F979" s="3">
        <f t="shared" ca="1" si="318"/>
        <v>3.3993004961506416E-2</v>
      </c>
      <c r="G979" s="3">
        <f t="shared" ca="1" si="318"/>
        <v>3.3935241333617215E-2</v>
      </c>
      <c r="H979" s="3">
        <f t="shared" ca="1" si="318"/>
        <v>3.3775204812039439E-2</v>
      </c>
      <c r="I979" s="3">
        <f t="shared" ca="1" si="318"/>
        <v>3.352123759300564E-2</v>
      </c>
      <c r="J979" s="3">
        <f t="shared" ca="1" si="318"/>
        <v>3.3182250147797375E-2</v>
      </c>
      <c r="K979" s="3">
        <f t="shared" ca="1" si="318"/>
        <v>3.2767701137325377E-2</v>
      </c>
      <c r="L979" s="3">
        <f t="shared" ca="1" si="318"/>
        <v>3.2287515455345597E-2</v>
      </c>
      <c r="M979" s="3">
        <f t="shared" ca="1" si="318"/>
        <v>3.1751959563045419E-2</v>
      </c>
      <c r="N979" s="3">
        <f t="shared" ca="1" si="318"/>
        <v>3.1171494645514917E-2</v>
      </c>
      <c r="O979" s="3">
        <f t="shared" ca="1" si="318"/>
        <v>3.0556625957841439E-2</v>
      </c>
      <c r="P979" s="3">
        <f t="shared" ca="1" si="318"/>
        <v>2.9917762411166376E-2</v>
      </c>
      <c r="Q979" s="3">
        <f t="shared" ca="1" si="318"/>
        <v>2.9265095449263954E-2</v>
      </c>
      <c r="R979" s="3">
        <f t="shared" ca="1" si="315"/>
        <v>2.8608501631508885E-2</v>
      </c>
      <c r="S979" s="3">
        <f t="shared" ca="1" si="315"/>
        <v>2.7957469565478402E-2</v>
      </c>
      <c r="T979" s="3">
        <f t="shared" ca="1" si="315"/>
        <v>2.7321049042819092E-2</v>
      </c>
      <c r="U979" s="3">
        <f t="shared" ca="1" si="315"/>
        <v>2.6707818418377556E-2</v>
      </c>
      <c r="V979" s="3">
        <f t="shared" ca="1" si="315"/>
        <v>2.6125865425223063E-2</v>
      </c>
      <c r="W979" s="3">
        <f t="shared" ca="1" si="315"/>
        <v>2.5582776671155164E-2</v>
      </c>
      <c r="X979" s="3">
        <f t="shared" ca="1" si="315"/>
        <v>2.5085631755088149E-2</v>
      </c>
      <c r="Y979" s="3">
        <f t="shared" ca="1" si="315"/>
        <v>2.4640998754389326E-2</v>
      </c>
      <c r="Z979" s="3">
        <f t="shared" ca="1" si="315"/>
        <v>2.4254928104060526E-2</v>
      </c>
      <c r="AA979" s="3">
        <f t="shared" ca="1" si="315"/>
        <v>2.3932941092620078E-2</v>
      </c>
      <c r="AB979" s="3">
        <f t="shared" ca="1" si="315"/>
        <v>2.3680007273653825E-2</v>
      </c>
      <c r="AC979" s="3">
        <f t="shared" ca="1" si="315"/>
        <v>2.3500502621355626E-2</v>
      </c>
      <c r="AD979" s="3">
        <f t="shared" ca="1" si="315"/>
        <v>2.3398138426858259E-2</v>
      </c>
      <c r="AE979" s="3">
        <f t="shared" ca="1" si="315"/>
        <v>2.3375851221907832E-2</v>
      </c>
      <c r="AF979" s="3">
        <f t="shared" ca="1" si="315"/>
        <v>2.3435647734204285E-2</v>
      </c>
      <c r="AG979" s="3">
        <f t="shared" ca="1" si="315"/>
        <v>2.3578406629692041E-2</v>
      </c>
      <c r="AH979" s="3">
        <f t="shared" ca="1" si="315"/>
        <v>2.3803650044965534E-2</v>
      </c>
      <c r="AI979" s="3">
        <f t="shared" ca="1" si="315"/>
        <v>2.4109310789605935E-2</v>
      </c>
      <c r="AJ979" s="3">
        <f t="shared" ca="1" si="315"/>
        <v>2.449153262318722E-2</v>
      </c>
      <c r="AK979" s="3">
        <f t="shared" ca="1" si="315"/>
        <v>2.4944547742461628E-2</v>
      </c>
      <c r="AL979" s="3">
        <f t="shared" ca="1" si="315"/>
        <v>2.546067441027192E-2</v>
      </c>
      <c r="AM979" s="3">
        <f t="shared" ca="1" si="315"/>
        <v>2.6030465956989112E-2</v>
      </c>
      <c r="AN979" s="3">
        <f t="shared" ca="1" si="315"/>
        <v>2.6643017877219462E-2</v>
      </c>
      <c r="AO979" s="3">
        <f t="shared" ca="1" si="315"/>
        <v>2.7286401217703444E-2</v>
      </c>
      <c r="AP979" s="3">
        <f t="shared" ca="1" si="315"/>
        <v>2.7948143901210785E-2</v>
      </c>
      <c r="AQ979" s="3">
        <f t="shared" ca="1" si="315"/>
        <v>2.8615654027308847E-2</v>
      </c>
      <c r="AR979" s="3">
        <f t="shared" ca="1" si="315"/>
        <v>2.9276530224661729E-2</v>
      </c>
      <c r="AS979" s="3">
        <f t="shared" ca="1" si="315"/>
        <v>2.9918903976276841E-2</v>
      </c>
      <c r="AT979" s="3">
        <f t="shared" ca="1" si="315"/>
        <v>3.0532289869320731E-2</v>
      </c>
      <c r="AU979" s="3">
        <f t="shared" ca="1" si="315"/>
        <v>3.1109616114209225E-2</v>
      </c>
      <c r="AV979" s="3">
        <f t="shared" ca="1" si="315"/>
        <v>3.1650629592448583E-2</v>
      </c>
      <c r="AW979" s="3">
        <f t="shared" ref="AW979:AY994" ca="1" si="319">AW978+AW$2*$B$7+(AW$3*$BC979+AW$4*$BD979+AW$5*$BE979)*SQRT($B$7)+(AX978-AW978)/(AX$11-AW$11)*$B$7</f>
        <v>3.2165428876808802E-2</v>
      </c>
      <c r="AX979" s="3">
        <f t="shared" ca="1" si="314"/>
        <v>3.2675464909056484E-2</v>
      </c>
      <c r="AY979" s="3">
        <f t="shared" ca="1" si="314"/>
        <v>3.3209207962192212E-2</v>
      </c>
      <c r="AZ979" s="3">
        <f t="shared" ca="1" si="316"/>
        <v>3.3787124239845971E-2</v>
      </c>
      <c r="BC979" s="3">
        <f ca="1">-MC!BC979</f>
        <v>-0.61989133294644105</v>
      </c>
      <c r="BD979" s="3">
        <f ca="1">-MC!BD979</f>
        <v>-1.3339675973501413</v>
      </c>
      <c r="BE979" s="3">
        <f ca="1">-MC!BE979</f>
        <v>1.0665615871565715</v>
      </c>
    </row>
    <row r="980" spans="1:57" x14ac:dyDescent="0.5">
      <c r="A980" s="3">
        <f t="shared" si="317"/>
        <v>9.6799999999998381</v>
      </c>
      <c r="B980" s="3">
        <f t="shared" ca="1" si="318"/>
        <v>3.2346149755666298E-2</v>
      </c>
      <c r="C980" s="3">
        <f t="shared" ca="1" si="318"/>
        <v>3.275240367297387E-2</v>
      </c>
      <c r="D980" s="3">
        <f t="shared" ca="1" si="318"/>
        <v>3.3031015770182928E-2</v>
      </c>
      <c r="E980" s="3">
        <f t="shared" ca="1" si="318"/>
        <v>3.3189183957427038E-2</v>
      </c>
      <c r="F980" s="3">
        <f t="shared" ca="1" si="318"/>
        <v>3.3233990955935835E-2</v>
      </c>
      <c r="G980" s="3">
        <f t="shared" ca="1" si="318"/>
        <v>3.3172684079831656E-2</v>
      </c>
      <c r="H980" s="3">
        <f t="shared" ca="1" si="318"/>
        <v>3.3012887783983806E-2</v>
      </c>
      <c r="I980" s="3">
        <f t="shared" ca="1" si="318"/>
        <v>3.2762738899547027E-2</v>
      </c>
      <c r="J980" s="3">
        <f t="shared" ca="1" si="318"/>
        <v>3.2430941018070307E-2</v>
      </c>
      <c r="K980" s="3">
        <f t="shared" ca="1" si="318"/>
        <v>3.2026743483052789E-2</v>
      </c>
      <c r="L980" s="3">
        <f t="shared" ca="1" si="318"/>
        <v>3.1559858852108387E-2</v>
      </c>
      <c r="M980" s="3">
        <f t="shared" ca="1" si="318"/>
        <v>3.1040338022063085E-2</v>
      </c>
      <c r="N980" s="3">
        <f t="shared" ca="1" si="318"/>
        <v>3.0478423506478666E-2</v>
      </c>
      <c r="O980" s="3">
        <f t="shared" ca="1" si="318"/>
        <v>2.988439914922723E-2</v>
      </c>
      <c r="P980" s="3">
        <f t="shared" ca="1" si="318"/>
        <v>2.9268450226694002E-2</v>
      </c>
      <c r="Q980" s="3">
        <f t="shared" ca="1" si="318"/>
        <v>2.8640542898708727E-2</v>
      </c>
      <c r="R980" s="3">
        <f t="shared" ref="R980:AV988" ca="1" si="320">R979+R$2*$B$7+(R$3*$BC980+R$4*$BD980+R$5*$BE980)*SQRT($B$7)+(S979-R979)/(S$11-R$11)*$B$7</f>
        <v>2.8010327350854139E-2</v>
      </c>
      <c r="S980" s="3">
        <f t="shared" ca="1" si="320"/>
        <v>2.7387065217839044E-2</v>
      </c>
      <c r="T980" s="3">
        <f t="shared" ca="1" si="320"/>
        <v>2.6779579107527915E-2</v>
      </c>
      <c r="U980" s="3">
        <f t="shared" ca="1" si="320"/>
        <v>2.6196220250912946E-2</v>
      </c>
      <c r="V980" s="3">
        <f t="shared" ca="1" si="320"/>
        <v>2.5644849473950095E-2</v>
      </c>
      <c r="W980" s="3">
        <f t="shared" ca="1" si="320"/>
        <v>2.51328267529424E-2</v>
      </c>
      <c r="X980" s="3">
        <f t="shared" ca="1" si="320"/>
        <v>2.4667005310350286E-2</v>
      </c>
      <c r="Y980" s="3">
        <f t="shared" ca="1" si="320"/>
        <v>2.4253727009736332E-2</v>
      </c>
      <c r="Z980" s="3">
        <f t="shared" ca="1" si="320"/>
        <v>2.389881605704745E-2</v>
      </c>
      <c r="AA980" s="3">
        <f t="shared" ca="1" si="320"/>
        <v>2.3607567196808191E-2</v>
      </c>
      <c r="AB980" s="3">
        <f t="shared" ca="1" si="320"/>
        <v>2.3384722655014966E-2</v>
      </c>
      <c r="AC980" s="3">
        <f t="shared" ca="1" si="320"/>
        <v>2.3234429622655445E-2</v>
      </c>
      <c r="AD980" s="3">
        <f t="shared" ca="1" si="320"/>
        <v>2.3160168284683352E-2</v>
      </c>
      <c r="AE980" s="3">
        <f t="shared" ca="1" si="320"/>
        <v>2.3164640757591295E-2</v>
      </c>
      <c r="AF980" s="3">
        <f t="shared" ca="1" si="320"/>
        <v>2.3249615097157714E-2</v>
      </c>
      <c r="AG980" s="3">
        <f t="shared" ca="1" si="320"/>
        <v>2.3415726358843786E-2</v>
      </c>
      <c r="AH980" s="3">
        <f t="shared" ca="1" si="320"/>
        <v>2.3662247973772286E-2</v>
      </c>
      <c r="AI980" s="3">
        <f t="shared" ca="1" si="320"/>
        <v>2.3986859552837362E-2</v>
      </c>
      <c r="AJ980" s="3">
        <f t="shared" ca="1" si="320"/>
        <v>2.4385448660533028E-2</v>
      </c>
      <c r="AK980" s="3">
        <f t="shared" ca="1" si="320"/>
        <v>2.4851990672165331E-2</v>
      </c>
      <c r="AL980" s="3">
        <f t="shared" ca="1" si="320"/>
        <v>2.5378549414214951E-2</v>
      </c>
      <c r="AM980" s="3">
        <f t="shared" ca="1" si="320"/>
        <v>2.5955429330721889E-2</v>
      </c>
      <c r="AN980" s="3">
        <f t="shared" ca="1" si="320"/>
        <v>2.6571485130133878E-2</v>
      </c>
      <c r="AO980" s="3">
        <f t="shared" ca="1" si="320"/>
        <v>2.721455617975313E-2</v>
      </c>
      <c r="AP980" s="3">
        <f t="shared" ca="1" si="320"/>
        <v>2.7871946742741065E-2</v>
      </c>
      <c r="AQ980" s="3">
        <f t="shared" ca="1" si="320"/>
        <v>2.8530847121468229E-2</v>
      </c>
      <c r="AR980" s="3">
        <f t="shared" ca="1" si="320"/>
        <v>2.9178644781036069E-2</v>
      </c>
      <c r="AS980" s="3">
        <f t="shared" ca="1" si="320"/>
        <v>2.9803276997225733E-2</v>
      </c>
      <c r="AT980" s="3">
        <f t="shared" ca="1" si="320"/>
        <v>3.0394104910591444E-2</v>
      </c>
      <c r="AU980" s="3">
        <f t="shared" ca="1" si="320"/>
        <v>3.0943971771933292E-2</v>
      </c>
      <c r="AV980" s="3">
        <f t="shared" ca="1" si="320"/>
        <v>3.1452610824542246E-2</v>
      </c>
      <c r="AW980" s="3">
        <f t="shared" ca="1" si="319"/>
        <v>3.1930127993865895E-2</v>
      </c>
      <c r="AX980" s="3">
        <f t="shared" ca="1" si="314"/>
        <v>3.2397896250890686E-2</v>
      </c>
      <c r="AY980" s="3">
        <f t="shared" ca="1" si="314"/>
        <v>3.2884009172934089E-2</v>
      </c>
      <c r="AZ980" s="3">
        <f t="shared" ca="1" si="316"/>
        <v>3.3407425757774806E-2</v>
      </c>
      <c r="BC980" s="3">
        <f ca="1">-MC!BC980</f>
        <v>-0.61511173754602577</v>
      </c>
      <c r="BD980" s="3">
        <f ca="1">-MC!BD980</f>
        <v>0.8407184818559541</v>
      </c>
      <c r="BE980" s="3">
        <f ca="1">-MC!BE980</f>
        <v>3.5499568893466282E-2</v>
      </c>
    </row>
    <row r="981" spans="1:57" x14ac:dyDescent="0.5">
      <c r="A981" s="3">
        <f t="shared" si="317"/>
        <v>9.6899999999998379</v>
      </c>
      <c r="B981" s="3">
        <f t="shared" ca="1" si="318"/>
        <v>3.3302728182283102E-2</v>
      </c>
      <c r="C981" s="3">
        <f t="shared" ca="1" si="318"/>
        <v>3.3638023545457293E-2</v>
      </c>
      <c r="D981" s="3">
        <f t="shared" ca="1" si="318"/>
        <v>3.3851231543570087E-2</v>
      </c>
      <c r="E981" s="3">
        <f t="shared" ca="1" si="318"/>
        <v>3.3949374211017382E-2</v>
      </c>
      <c r="F981" s="3">
        <f t="shared" ca="1" si="318"/>
        <v>3.3939361160864455E-2</v>
      </c>
      <c r="G981" s="3">
        <f t="shared" ca="1" si="318"/>
        <v>3.3828268523837399E-2</v>
      </c>
      <c r="H981" s="3">
        <f t="shared" ca="1" si="318"/>
        <v>3.3623550401585094E-2</v>
      </c>
      <c r="I981" s="3">
        <f t="shared" ca="1" si="318"/>
        <v>3.3333172888858488E-2</v>
      </c>
      <c r="J981" s="3">
        <f t="shared" ca="1" si="318"/>
        <v>3.2965667307687581E-2</v>
      </c>
      <c r="K981" s="3">
        <f t="shared" ca="1" si="318"/>
        <v>3.2530108282752435E-2</v>
      </c>
      <c r="L981" s="3">
        <f t="shared" ca="1" si="318"/>
        <v>3.2036030629927693E-2</v>
      </c>
      <c r="M981" s="3">
        <f t="shared" ca="1" si="318"/>
        <v>3.1493304278501728E-2</v>
      </c>
      <c r="N981" s="3">
        <f t="shared" ca="1" si="318"/>
        <v>3.0911987674681448E-2</v>
      </c>
      <c r="O981" s="3">
        <f t="shared" ca="1" si="318"/>
        <v>3.0302177865620006E-2</v>
      </c>
      <c r="P981" s="3">
        <f t="shared" ca="1" si="318"/>
        <v>2.9673871118929843E-2</v>
      </c>
      <c r="Q981" s="3">
        <f t="shared" ca="1" si="318"/>
        <v>2.9036842947666404E-2</v>
      </c>
      <c r="R981" s="3">
        <f t="shared" ca="1" si="320"/>
        <v>2.8400551810606064E-2</v>
      </c>
      <c r="S981" s="3">
        <f t="shared" ca="1" si="320"/>
        <v>2.7774067024338059E-2</v>
      </c>
      <c r="T981" s="3">
        <f t="shared" ca="1" si="320"/>
        <v>2.7166018673110442E-2</v>
      </c>
      <c r="U981" s="3">
        <f t="shared" ca="1" si="320"/>
        <v>2.658456552736296E-2</v>
      </c>
      <c r="V981" s="3">
        <f t="shared" ca="1" si="320"/>
        <v>2.6037376170417736E-2</v>
      </c>
      <c r="W981" s="3">
        <f t="shared" ca="1" si="320"/>
        <v>2.5531618611149279E-2</v>
      </c>
      <c r="X981" s="3">
        <f t="shared" ca="1" si="320"/>
        <v>2.5073954357784284E-2</v>
      </c>
      <c r="Y981" s="3">
        <f t="shared" ca="1" si="320"/>
        <v>2.467053371874272E-2</v>
      </c>
      <c r="Z981" s="3">
        <f t="shared" ca="1" si="320"/>
        <v>2.4326989323584951E-2</v>
      </c>
      <c r="AA981" s="3">
        <f t="shared" ca="1" si="320"/>
        <v>2.4048424016136976E-2</v>
      </c>
      <c r="AB981" s="3">
        <f t="shared" ca="1" si="320"/>
        <v>2.3839387324660566E-2</v>
      </c>
      <c r="AC981" s="3">
        <f t="shared" ca="1" si="320"/>
        <v>2.3703832269444891E-2</v>
      </c>
      <c r="AD981" s="3">
        <f t="shared" ca="1" si="320"/>
        <v>2.3645042522050269E-2</v>
      </c>
      <c r="AE981" s="3">
        <f t="shared" ca="1" si="320"/>
        <v>2.3665520357549586E-2</v>
      </c>
      <c r="AF981" s="3">
        <f t="shared" ca="1" si="320"/>
        <v>2.3766829719995688E-2</v>
      </c>
      <c r="AG981" s="3">
        <f t="shared" ca="1" si="320"/>
        <v>2.394939661143387E-2</v>
      </c>
      <c r="AH981" s="3">
        <f t="shared" ca="1" si="320"/>
        <v>2.4212280326618086E-2</v>
      </c>
      <c r="AI981" s="3">
        <f t="shared" ca="1" si="320"/>
        <v>2.4552941876794732E-2</v>
      </c>
      <c r="AJ981" s="3">
        <f t="shared" ca="1" si="320"/>
        <v>2.4967047277817674E-2</v>
      </c>
      <c r="AK981" s="3">
        <f t="shared" ca="1" si="320"/>
        <v>2.54483497902156E-2</v>
      </c>
      <c r="AL981" s="3">
        <f t="shared" ca="1" si="320"/>
        <v>2.5988693574074854E-2</v>
      </c>
      <c r="AM981" s="3">
        <f t="shared" ca="1" si="320"/>
        <v>2.6578169008075019E-2</v>
      </c>
      <c r="AN981" s="3">
        <f t="shared" ca="1" si="320"/>
        <v>2.7205424855606845E-2</v>
      </c>
      <c r="AO981" s="3">
        <f t="shared" ca="1" si="320"/>
        <v>2.7858103623898012E-2</v>
      </c>
      <c r="AP981" s="3">
        <f t="shared" ca="1" si="320"/>
        <v>2.8523320692717007E-2</v>
      </c>
      <c r="AQ981" s="3">
        <f t="shared" ca="1" si="320"/>
        <v>2.9188083358877383E-2</v>
      </c>
      <c r="AR981" s="3">
        <f t="shared" ca="1" si="320"/>
        <v>2.9839602922011793E-2</v>
      </c>
      <c r="AS981" s="3">
        <f t="shared" ca="1" si="320"/>
        <v>3.0465657924854547E-2</v>
      </c>
      <c r="AT981" s="3">
        <f t="shared" ca="1" si="320"/>
        <v>3.1055492090054617E-2</v>
      </c>
      <c r="AU981" s="3">
        <f t="shared" ca="1" si="320"/>
        <v>3.1601899794191493E-2</v>
      </c>
      <c r="AV981" s="3">
        <f t="shared" ca="1" si="320"/>
        <v>3.210463572112586E-2</v>
      </c>
      <c r="AW981" s="3">
        <f t="shared" ca="1" si="319"/>
        <v>3.2573846101480862E-2</v>
      </c>
      <c r="AX981" s="3">
        <f t="shared" ca="1" si="314"/>
        <v>3.3030854619931896E-2</v>
      </c>
      <c r="AY981" s="3">
        <f t="shared" ca="1" si="314"/>
        <v>3.3503390206877086E-2</v>
      </c>
      <c r="AZ981" s="3">
        <f t="shared" ca="1" si="316"/>
        <v>3.4009106848562419E-2</v>
      </c>
      <c r="BC981" s="3">
        <f ca="1">-MC!BC981</f>
        <v>0.84062430160395873</v>
      </c>
      <c r="BD981" s="3">
        <f ca="1">-MC!BD981</f>
        <v>-3.9891606409235614E-2</v>
      </c>
      <c r="BE981" s="3">
        <f ca="1">-MC!BE981</f>
        <v>-0.82870233504414781</v>
      </c>
    </row>
    <row r="982" spans="1:57" x14ac:dyDescent="0.5">
      <c r="A982" s="3">
        <f t="shared" si="317"/>
        <v>9.6999999999998376</v>
      </c>
      <c r="B982" s="3">
        <f t="shared" ca="1" si="318"/>
        <v>3.3065662873000091E-2</v>
      </c>
      <c r="C982" s="3">
        <f t="shared" ca="1" si="318"/>
        <v>3.3422340395963743E-2</v>
      </c>
      <c r="D982" s="3">
        <f t="shared" ca="1" si="318"/>
        <v>3.3661707248532048E-2</v>
      </c>
      <c r="E982" s="3">
        <f t="shared" ca="1" si="318"/>
        <v>3.3790492701028942E-2</v>
      </c>
      <c r="F982" s="3">
        <f t="shared" ca="1" si="318"/>
        <v>3.3815316353164981E-2</v>
      </c>
      <c r="G982" s="3">
        <f t="shared" ca="1" si="318"/>
        <v>3.3742966225187784E-2</v>
      </c>
      <c r="H982" s="3">
        <f t="shared" ca="1" si="318"/>
        <v>3.3580609114176388E-2</v>
      </c>
      <c r="I982" s="3">
        <f t="shared" ca="1" si="318"/>
        <v>3.3335923404129927E-2</v>
      </c>
      <c r="J982" s="3">
        <f t="shared" ca="1" si="318"/>
        <v>3.3017151154887632E-2</v>
      </c>
      <c r="K982" s="3">
        <f t="shared" ca="1" si="318"/>
        <v>3.2633075268166369E-2</v>
      </c>
      <c r="L982" s="3">
        <f t="shared" ca="1" si="318"/>
        <v>3.2192935809899778E-2</v>
      </c>
      <c r="M982" s="3">
        <f t="shared" ca="1" si="318"/>
        <v>3.1706304736156564E-2</v>
      </c>
      <c r="N982" s="3">
        <f t="shared" ca="1" si="318"/>
        <v>3.1182939427515714E-2</v>
      </c>
      <c r="O982" s="3">
        <f t="shared" ca="1" si="318"/>
        <v>3.0632633146484622E-2</v>
      </c>
      <c r="P982" s="3">
        <f t="shared" ca="1" si="318"/>
        <v>3.0065076175457176E-2</v>
      </c>
      <c r="Q982" s="3">
        <f t="shared" ca="1" si="318"/>
        <v>2.9489736415428135E-2</v>
      </c>
      <c r="R982" s="3">
        <f t="shared" ca="1" si="320"/>
        <v>2.8915763642855512E-2</v>
      </c>
      <c r="S982" s="3">
        <f t="shared" ca="1" si="320"/>
        <v>2.8351917908413286E-2</v>
      </c>
      <c r="T982" s="3">
        <f t="shared" ca="1" si="320"/>
        <v>2.7806519830308643E-2</v>
      </c>
      <c r="U982" s="3">
        <f t="shared" ca="1" si="320"/>
        <v>2.7287418779101499E-2</v>
      </c>
      <c r="V982" s="3">
        <f t="shared" ca="1" si="320"/>
        <v>2.6801974157298517E-2</v>
      </c>
      <c r="W982" s="3">
        <f t="shared" ca="1" si="320"/>
        <v>2.6357045067723829E-2</v>
      </c>
      <c r="X982" s="3">
        <f t="shared" ca="1" si="320"/>
        <v>2.5958984363866473E-2</v>
      </c>
      <c r="Y982" s="3">
        <f t="shared" ca="1" si="320"/>
        <v>2.5613633854893198E-2</v>
      </c>
      <c r="Z982" s="3">
        <f t="shared" ca="1" si="320"/>
        <v>2.5326317643805836E-2</v>
      </c>
      <c r="AA982" s="3">
        <f t="shared" ca="1" si="320"/>
        <v>2.5101829714105368E-2</v>
      </c>
      <c r="AB982" s="3">
        <f t="shared" ca="1" si="320"/>
        <v>2.4944409923173906E-2</v>
      </c>
      <c r="AC982" s="3">
        <f t="shared" ca="1" si="320"/>
        <v>2.4857700130062485E-2</v>
      </c>
      <c r="AD982" s="3">
        <f t="shared" ca="1" si="320"/>
        <v>2.4844670482691743E-2</v>
      </c>
      <c r="AE982" s="3">
        <f t="shared" ca="1" si="320"/>
        <v>2.4907506385622995E-2</v>
      </c>
      <c r="AF982" s="3">
        <f t="shared" ca="1" si="320"/>
        <v>2.5047450628663932E-2</v>
      </c>
      <c r="AG982" s="3">
        <f t="shared" ca="1" si="320"/>
        <v>2.5264603115099173E-2</v>
      </c>
      <c r="AH982" s="3">
        <f t="shared" ca="1" si="320"/>
        <v>2.5557691970362534E-2</v>
      </c>
      <c r="AI982" s="3">
        <f t="shared" ca="1" si="320"/>
        <v>2.5923842603387069E-2</v>
      </c>
      <c r="AJ982" s="3">
        <f t="shared" ca="1" si="320"/>
        <v>2.6358382526378003E-2</v>
      </c>
      <c r="AK982" s="3">
        <f t="shared" ca="1" si="320"/>
        <v>2.6854725990368596E-2</v>
      </c>
      <c r="AL982" s="3">
        <f t="shared" ca="1" si="320"/>
        <v>2.7404380657385784E-2</v>
      </c>
      <c r="AM982" s="3">
        <f t="shared" ca="1" si="320"/>
        <v>2.7997106059469059E-2</v>
      </c>
      <c r="AN982" s="3">
        <f t="shared" ca="1" si="320"/>
        <v>2.8621228252966098E-2</v>
      </c>
      <c r="AO982" s="3">
        <f t="shared" ca="1" si="320"/>
        <v>2.9264076100877941E-2</v>
      </c>
      <c r="AP982" s="3">
        <f t="shared" ca="1" si="320"/>
        <v>2.9912459273451118E-2</v>
      </c>
      <c r="AQ982" s="3">
        <f t="shared" ca="1" si="320"/>
        <v>3.0553085255058211E-2</v>
      </c>
      <c r="AR982" s="3">
        <f t="shared" ca="1" si="320"/>
        <v>3.1172872584825782E-2</v>
      </c>
      <c r="AS982" s="3">
        <f t="shared" ca="1" si="320"/>
        <v>3.1759324955058378E-2</v>
      </c>
      <c r="AT982" s="3">
        <f t="shared" ca="1" si="320"/>
        <v>3.2301453097687692E-2</v>
      </c>
      <c r="AU982" s="3">
        <f t="shared" ca="1" si="320"/>
        <v>3.2791886977682663E-2</v>
      </c>
      <c r="AV982" s="3">
        <f t="shared" ca="1" si="320"/>
        <v>3.3230286153080067E-2</v>
      </c>
      <c r="AW982" s="3">
        <f t="shared" ca="1" si="319"/>
        <v>3.3626718424163149E-2</v>
      </c>
      <c r="AX982" s="3">
        <f t="shared" ca="1" si="314"/>
        <v>3.4002334938398319E-2</v>
      </c>
      <c r="AY982" s="3">
        <f t="shared" ca="1" si="314"/>
        <v>3.438436422828637E-2</v>
      </c>
      <c r="AZ982" s="3">
        <f t="shared" ca="1" si="316"/>
        <v>3.4789146877246623E-2</v>
      </c>
      <c r="BC982" s="3">
        <f ca="1">-MC!BC982</f>
        <v>1.2589121153249136</v>
      </c>
      <c r="BD982" s="3">
        <f ca="1">-MC!BD982</f>
        <v>1.8435341074083222</v>
      </c>
      <c r="BE982" s="3">
        <f ca="1">-MC!BE982</f>
        <v>0.83708858702175881</v>
      </c>
    </row>
    <row r="983" spans="1:57" x14ac:dyDescent="0.5">
      <c r="A983" s="3">
        <f t="shared" si="317"/>
        <v>9.7099999999998374</v>
      </c>
      <c r="B983" s="3">
        <f t="shared" ca="1" si="318"/>
        <v>3.3210098230021114E-2</v>
      </c>
      <c r="C983" s="3">
        <f t="shared" ca="1" si="318"/>
        <v>3.3518834644471439E-2</v>
      </c>
      <c r="D983" s="3">
        <f t="shared" ca="1" si="318"/>
        <v>3.3718825024740759E-2</v>
      </c>
      <c r="E983" s="3">
        <f t="shared" ca="1" si="318"/>
        <v>3.3816415294537272E-2</v>
      </c>
      <c r="F983" s="3">
        <f t="shared" ca="1" si="318"/>
        <v>3.3817844440716179E-2</v>
      </c>
      <c r="G983" s="3">
        <f t="shared" ca="1" si="318"/>
        <v>3.3729521751606671E-2</v>
      </c>
      <c r="H983" s="3">
        <f t="shared" ca="1" si="318"/>
        <v>3.3558236074036157E-2</v>
      </c>
      <c r="I983" s="3">
        <f t="shared" ca="1" si="318"/>
        <v>3.3311287412665029E-2</v>
      </c>
      <c r="J983" s="3">
        <f t="shared" ca="1" si="318"/>
        <v>3.2996537878368183E-2</v>
      </c>
      <c r="K983" s="3">
        <f t="shared" ca="1" si="318"/>
        <v>3.2622387951801599E-2</v>
      </c>
      <c r="L983" s="3">
        <f t="shared" ca="1" si="318"/>
        <v>3.2197692246934188E-2</v>
      </c>
      <c r="M983" s="3">
        <f t="shared" ca="1" si="318"/>
        <v>3.1731634047208676E-2</v>
      </c>
      <c r="N983" s="3">
        <f t="shared" ca="1" si="318"/>
        <v>3.1233578975637645E-2</v>
      </c>
      <c r="O983" s="3">
        <f t="shared" ca="1" si="318"/>
        <v>3.0712925828513139E-2</v>
      </c>
      <c r="P983" s="3">
        <f t="shared" ca="1" si="318"/>
        <v>3.0178968232915503E-2</v>
      </c>
      <c r="Q983" s="3">
        <f t="shared" ca="1" si="318"/>
        <v>2.9640775818815527E-2</v>
      </c>
      <c r="R983" s="3">
        <f t="shared" ca="1" si="320"/>
        <v>2.9107099031122779E-2</v>
      </c>
      <c r="S983" s="3">
        <f t="shared" ca="1" si="320"/>
        <v>2.8586298013035333E-2</v>
      </c>
      <c r="T983" s="3">
        <f t="shared" ca="1" si="320"/>
        <v>2.8086293280484585E-2</v>
      </c>
      <c r="U983" s="3">
        <f t="shared" ca="1" si="320"/>
        <v>2.7614534170973783E-2</v>
      </c>
      <c r="V983" s="3">
        <f t="shared" ca="1" si="320"/>
        <v>2.7177980274131274E-2</v>
      </c>
      <c r="W983" s="3">
        <f t="shared" ca="1" si="320"/>
        <v>2.6783091154198947E-2</v>
      </c>
      <c r="X983" s="3">
        <f t="shared" ca="1" si="320"/>
        <v>2.6435820375479722E-2</v>
      </c>
      <c r="Y983" s="3">
        <f t="shared" ca="1" si="320"/>
        <v>2.6141610609782893E-2</v>
      </c>
      <c r="Z983" s="3">
        <f t="shared" ca="1" si="320"/>
        <v>2.5905386789318276E-2</v>
      </c>
      <c r="AA983" s="3">
        <f t="shared" ca="1" si="320"/>
        <v>2.5731543383492619E-2</v>
      </c>
      <c r="AB983" s="3">
        <f t="shared" ca="1" si="320"/>
        <v>2.5623919911443062E-2</v>
      </c>
      <c r="AC983" s="3">
        <f t="shared" ca="1" si="320"/>
        <v>2.5585756386176332E-2</v>
      </c>
      <c r="AD983" s="3">
        <f t="shared" ca="1" si="320"/>
        <v>2.5619618727477814E-2</v>
      </c>
      <c r="AE983" s="3">
        <f t="shared" ca="1" si="320"/>
        <v>2.5727284746164439E-2</v>
      </c>
      <c r="AF983" s="3">
        <f t="shared" ca="1" si="320"/>
        <v>2.5909585341350298E-2</v>
      </c>
      <c r="AG983" s="3">
        <f t="shared" ca="1" si="320"/>
        <v>2.6166203578590012E-2</v>
      </c>
      <c r="AH983" s="3">
        <f t="shared" ca="1" si="320"/>
        <v>2.6495445687779239E-2</v>
      </c>
      <c r="AI983" s="3">
        <f t="shared" ca="1" si="320"/>
        <v>2.6894010779952855E-2</v>
      </c>
      <c r="AJ983" s="3">
        <f t="shared" ca="1" si="320"/>
        <v>2.7356797215992386E-2</v>
      </c>
      <c r="AK983" s="3">
        <f t="shared" ca="1" si="320"/>
        <v>2.7876789650106218E-2</v>
      </c>
      <c r="AL983" s="3">
        <f t="shared" ca="1" si="320"/>
        <v>2.844506872173215E-2</v>
      </c>
      <c r="AM983" s="3">
        <f t="shared" ca="1" si="320"/>
        <v>2.9050972641503373E-2</v>
      </c>
      <c r="AN983" s="3">
        <f t="shared" ca="1" si="320"/>
        <v>2.9682414302422681E-2</v>
      </c>
      <c r="AO983" s="3">
        <f t="shared" ca="1" si="320"/>
        <v>3.0326318444400438E-2</v>
      </c>
      <c r="AP983" s="3">
        <f t="shared" ca="1" si="320"/>
        <v>3.0969098508544689E-2</v>
      </c>
      <c r="AQ983" s="3">
        <f t="shared" ca="1" si="320"/>
        <v>3.159707167026761E-2</v>
      </c>
      <c r="AR983" s="3">
        <f t="shared" ca="1" si="320"/>
        <v>3.2196773428833057E-2</v>
      </c>
      <c r="AS983" s="3">
        <f t="shared" ca="1" si="320"/>
        <v>3.2755342825751932E-2</v>
      </c>
      <c r="AT983" s="3">
        <f t="shared" ca="1" si="320"/>
        <v>3.3261468336262631E-2</v>
      </c>
      <c r="AU983" s="3">
        <f t="shared" ca="1" si="320"/>
        <v>3.3707526261881143E-2</v>
      </c>
      <c r="AV983" s="3">
        <f t="shared" ca="1" si="320"/>
        <v>3.409299073117189E-2</v>
      </c>
      <c r="AW983" s="3">
        <f t="shared" ca="1" si="319"/>
        <v>3.4427758594382671E-2</v>
      </c>
      <c r="AX983" s="3">
        <f t="shared" ca="1" si="314"/>
        <v>3.4732711266999033E-2</v>
      </c>
      <c r="AY983" s="3">
        <f t="shared" ca="1" si="314"/>
        <v>3.5034469985967695E-2</v>
      </c>
      <c r="AZ983" s="3">
        <f t="shared" ca="1" si="316"/>
        <v>3.5348206116293072E-2</v>
      </c>
      <c r="BC983" s="3">
        <f ca="1">-MC!BC983</f>
        <v>0.84047621810047879</v>
      </c>
      <c r="BD983" s="3">
        <f ca="1">-MC!BD983</f>
        <v>1.3260259702868495</v>
      </c>
      <c r="BE983" s="3">
        <f ca="1">-MC!BE983</f>
        <v>-0.1440373543925979</v>
      </c>
    </row>
    <row r="984" spans="1:57" x14ac:dyDescent="0.5">
      <c r="A984" s="3">
        <f t="shared" si="317"/>
        <v>9.7199999999998372</v>
      </c>
      <c r="B984" s="3">
        <f t="shared" ca="1" si="318"/>
        <v>3.3000732139694705E-2</v>
      </c>
      <c r="C984" s="3">
        <f t="shared" ca="1" si="318"/>
        <v>3.332669626743287E-2</v>
      </c>
      <c r="D984" s="3">
        <f t="shared" ca="1" si="318"/>
        <v>3.3540891752131256E-2</v>
      </c>
      <c r="E984" s="3">
        <f t="shared" ca="1" si="318"/>
        <v>3.3649812724022989E-2</v>
      </c>
      <c r="F984" s="3">
        <f t="shared" ca="1" si="318"/>
        <v>3.3659849093192099E-2</v>
      </c>
      <c r="G984" s="3">
        <f t="shared" ca="1" si="318"/>
        <v>3.3577562930148158E-2</v>
      </c>
      <c r="H984" s="3">
        <f t="shared" ca="1" si="318"/>
        <v>3.3409896621350646E-2</v>
      </c>
      <c r="I984" s="3">
        <f t="shared" ca="1" si="318"/>
        <v>3.3164303259194172E-2</v>
      </c>
      <c r="J984" s="3">
        <f t="shared" ca="1" si="318"/>
        <v>3.2848796454612812E-2</v>
      </c>
      <c r="K984" s="3">
        <f t="shared" ca="1" si="318"/>
        <v>3.2471925705049018E-2</v>
      </c>
      <c r="L984" s="3">
        <f t="shared" ca="1" si="318"/>
        <v>3.2042691606559238E-2</v>
      </c>
      <c r="M984" s="3">
        <f t="shared" ca="1" si="318"/>
        <v>3.1570420206726846E-2</v>
      </c>
      <c r="N984" s="3">
        <f t="shared" ca="1" si="318"/>
        <v>3.1064616815290495E-2</v>
      </c>
      <c r="O984" s="3">
        <f t="shared" ca="1" si="318"/>
        <v>3.053481721701037E-2</v>
      </c>
      <c r="P984" s="3">
        <f t="shared" ca="1" si="318"/>
        <v>2.9990449849804524E-2</v>
      </c>
      <c r="Q984" s="3">
        <f t="shared" ca="1" si="318"/>
        <v>2.9440717549874745E-2</v>
      </c>
      <c r="R984" s="3">
        <f t="shared" ca="1" si="320"/>
        <v>2.8894502917529052E-2</v>
      </c>
      <c r="S984" s="3">
        <f t="shared" ca="1" si="320"/>
        <v>2.8360297683059085E-2</v>
      </c>
      <c r="T984" s="3">
        <f t="shared" ca="1" si="320"/>
        <v>2.7846153759970283E-2</v>
      </c>
      <c r="U984" s="3">
        <f t="shared" ca="1" si="320"/>
        <v>2.7359651955578244E-2</v>
      </c>
      <c r="V984" s="3">
        <f t="shared" ca="1" si="320"/>
        <v>2.6907883550584377E-2</v>
      </c>
      <c r="W984" s="3">
        <f t="shared" ca="1" si="320"/>
        <v>2.6497440074101705E-2</v>
      </c>
      <c r="X984" s="3">
        <f t="shared" ca="1" si="320"/>
        <v>2.6134407302749064E-2</v>
      </c>
      <c r="Y984" s="3">
        <f t="shared" ca="1" si="320"/>
        <v>2.5824360268775048E-2</v>
      </c>
      <c r="Z984" s="3">
        <f t="shared" ca="1" si="320"/>
        <v>2.5572356225196876E-2</v>
      </c>
      <c r="AA984" s="3">
        <f t="shared" ca="1" si="320"/>
        <v>2.5382921609309494E-2</v>
      </c>
      <c r="AB984" s="3">
        <f t="shared" ca="1" si="320"/>
        <v>2.526002707031455E-2</v>
      </c>
      <c r="AC984" s="3">
        <f t="shared" ca="1" si="320"/>
        <v>2.5207042225998091E-2</v>
      </c>
      <c r="AD984" s="3">
        <f t="shared" ca="1" si="320"/>
        <v>2.5226660199163524E-2</v>
      </c>
      <c r="AE984" s="3">
        <f t="shared" ca="1" si="320"/>
        <v>2.5320782619409864E-2</v>
      </c>
      <c r="AF984" s="3">
        <f t="shared" ca="1" si="320"/>
        <v>2.5490359894682336E-2</v>
      </c>
      <c r="AG984" s="3">
        <f t="shared" ca="1" si="320"/>
        <v>2.5735189650114846E-2</v>
      </c>
      <c r="AH984" s="3">
        <f t="shared" ca="1" si="320"/>
        <v>2.6053687630483158E-2</v>
      </c>
      <c r="AI984" s="3">
        <f t="shared" ca="1" si="320"/>
        <v>2.6442658090320911E-2</v>
      </c>
      <c r="AJ984" s="3">
        <f t="shared" ca="1" si="320"/>
        <v>2.6897101728741355E-2</v>
      </c>
      <c r="AK984" s="3">
        <f t="shared" ca="1" si="320"/>
        <v>2.741010515307819E-2</v>
      </c>
      <c r="AL984" s="3">
        <f t="shared" ca="1" si="320"/>
        <v>2.797285359266917E-2</v>
      </c>
      <c r="AM984" s="3">
        <f t="shared" ca="1" si="320"/>
        <v>2.8574795598367883E-2</v>
      </c>
      <c r="AN984" s="3">
        <f t="shared" ca="1" si="320"/>
        <v>2.9203962579102773E-2</v>
      </c>
      <c r="AO984" s="3">
        <f t="shared" ca="1" si="320"/>
        <v>2.9847406808038025E-2</v>
      </c>
      <c r="AP984" s="3">
        <f t="shared" ca="1" si="320"/>
        <v>3.0491677114012225E-2</v>
      </c>
      <c r="AQ984" s="3">
        <f t="shared" ca="1" si="320"/>
        <v>3.1123232007324534E-2</v>
      </c>
      <c r="AR984" s="3">
        <f t="shared" ca="1" si="320"/>
        <v>3.1728755813622965E-2</v>
      </c>
      <c r="AS984" s="3">
        <f t="shared" ca="1" si="320"/>
        <v>3.2295555269972208E-2</v>
      </c>
      <c r="AT984" s="3">
        <f t="shared" ca="1" si="320"/>
        <v>3.2812529465247653E-2</v>
      </c>
      <c r="AU984" s="3">
        <f t="shared" ca="1" si="320"/>
        <v>3.3272333900657383E-2</v>
      </c>
      <c r="AV984" s="3">
        <f t="shared" ca="1" si="320"/>
        <v>3.3674789063347657E-2</v>
      </c>
      <c r="AW984" s="3">
        <f t="shared" ca="1" si="319"/>
        <v>3.4030150376357413E-2</v>
      </c>
      <c r="AX984" s="3">
        <f t="shared" ca="1" si="314"/>
        <v>3.4359554270385277E-2</v>
      </c>
      <c r="AY984" s="3">
        <f t="shared" ca="1" si="314"/>
        <v>3.4689534946832162E-2</v>
      </c>
      <c r="AZ984" s="3">
        <f t="shared" ca="1" si="316"/>
        <v>3.503486495407563E-2</v>
      </c>
      <c r="BC984" s="3">
        <f ca="1">-MC!BC984</f>
        <v>-0.50964783946975967</v>
      </c>
      <c r="BD984" s="3">
        <f ca="1">-MC!BD984</f>
        <v>-0.43961032009421608</v>
      </c>
      <c r="BE984" s="3">
        <f ca="1">-MC!BE984</f>
        <v>9.2940947733003654E-2</v>
      </c>
    </row>
    <row r="985" spans="1:57" x14ac:dyDescent="0.5">
      <c r="A985" s="3">
        <f t="shared" si="317"/>
        <v>9.729999999999837</v>
      </c>
      <c r="B985" s="3">
        <f t="shared" ca="1" si="318"/>
        <v>3.3642102572602882E-2</v>
      </c>
      <c r="C985" s="3">
        <f t="shared" ca="1" si="318"/>
        <v>3.3993643891976011E-2</v>
      </c>
      <c r="D985" s="3">
        <f t="shared" ca="1" si="318"/>
        <v>3.4227533987972895E-2</v>
      </c>
      <c r="E985" s="3">
        <f t="shared" ca="1" si="318"/>
        <v>3.435055994986172E-2</v>
      </c>
      <c r="F985" s="3">
        <f t="shared" ca="1" si="318"/>
        <v>3.436940734631045E-2</v>
      </c>
      <c r="G985" s="3">
        <f t="shared" ca="1" si="318"/>
        <v>3.4290935743334104E-2</v>
      </c>
      <c r="H985" s="3">
        <f t="shared" ca="1" si="318"/>
        <v>3.4122385756162346E-2</v>
      </c>
      <c r="I985" s="3">
        <f t="shared" ca="1" si="318"/>
        <v>3.3871508231346548E-2</v>
      </c>
      <c r="J985" s="3">
        <f t="shared" ca="1" si="318"/>
        <v>3.3546612928390576E-2</v>
      </c>
      <c r="K985" s="3">
        <f t="shared" ca="1" si="318"/>
        <v>3.3156542999005431E-2</v>
      </c>
      <c r="L985" s="3">
        <f t="shared" ca="1" si="318"/>
        <v>3.2710589655152209E-2</v>
      </c>
      <c r="M985" s="3">
        <f t="shared" ca="1" si="318"/>
        <v>3.2218366345182707E-2</v>
      </c>
      <c r="N985" s="3">
        <f t="shared" ca="1" si="318"/>
        <v>3.168966270977254E-2</v>
      </c>
      <c r="O985" s="3">
        <f t="shared" ca="1" si="318"/>
        <v>3.1134296176773484E-2</v>
      </c>
      <c r="P985" s="3">
        <f t="shared" ca="1" si="318"/>
        <v>3.0561974661025223E-2</v>
      </c>
      <c r="Q985" s="3">
        <f t="shared" ca="1" si="318"/>
        <v>2.9982178882119938E-2</v>
      </c>
      <c r="R985" s="3">
        <f t="shared" ca="1" si="320"/>
        <v>2.9404068282574074E-2</v>
      </c>
      <c r="S985" s="3">
        <f t="shared" ca="1" si="320"/>
        <v>2.8836410874158488E-2</v>
      </c>
      <c r="T985" s="3">
        <f t="shared" ca="1" si="320"/>
        <v>2.8287534667573493E-2</v>
      </c>
      <c r="U985" s="3">
        <f t="shared" ca="1" si="320"/>
        <v>2.7765296642548298E-2</v>
      </c>
      <c r="V985" s="3">
        <f t="shared" ca="1" si="320"/>
        <v>2.7277064474509408E-2</v>
      </c>
      <c r="W985" s="3">
        <f t="shared" ca="1" si="320"/>
        <v>2.6829706360565919E-2</v>
      </c>
      <c r="X985" s="3">
        <f t="shared" ca="1" si="320"/>
        <v>2.6429584990791104E-2</v>
      </c>
      <c r="Y985" s="3">
        <f t="shared" ca="1" si="320"/>
        <v>2.6082552455256286E-2</v>
      </c>
      <c r="Z985" s="3">
        <f t="shared" ca="1" si="320"/>
        <v>2.5793943018903753E-2</v>
      </c>
      <c r="AA985" s="3">
        <f t="shared" ca="1" si="320"/>
        <v>2.5568559768336236E-2</v>
      </c>
      <c r="AB985" s="3">
        <f t="shared" ca="1" si="320"/>
        <v>2.5410649150490232E-2</v>
      </c>
      <c r="AC985" s="3">
        <f t="shared" ca="1" si="320"/>
        <v>2.5323855038071948E-2</v>
      </c>
      <c r="AD985" s="3">
        <f t="shared" ca="1" si="320"/>
        <v>2.531114238739415E-2</v>
      </c>
      <c r="AE985" s="3">
        <f t="shared" ca="1" si="320"/>
        <v>2.5374681258814969E-2</v>
      </c>
      <c r="AF985" s="3">
        <f t="shared" ca="1" si="320"/>
        <v>2.5515686168301788E-2</v>
      </c>
      <c r="AG985" s="3">
        <f t="shared" ca="1" si="320"/>
        <v>2.573421389784987E-2</v>
      </c>
      <c r="AH985" s="3">
        <f t="shared" ca="1" si="320"/>
        <v>2.602893431786351E-2</v>
      </c>
      <c r="AI985" s="3">
        <f t="shared" ca="1" si="320"/>
        <v>2.6396901468445835E-2</v>
      </c>
      <c r="AJ985" s="3">
        <f t="shared" ca="1" si="320"/>
        <v>2.6833363077415733E-2</v>
      </c>
      <c r="AK985" s="3">
        <f t="shared" ca="1" si="320"/>
        <v>2.7331652456143773E-2</v>
      </c>
      <c r="AL985" s="3">
        <f t="shared" ca="1" si="320"/>
        <v>2.7883204237050138E-2</v>
      </c>
      <c r="AM985" s="3">
        <f t="shared" ca="1" si="320"/>
        <v>2.8477722172898959E-2</v>
      </c>
      <c r="AN985" s="3">
        <f t="shared" ca="1" si="320"/>
        <v>2.910350106706696E-2</v>
      </c>
      <c r="AO985" s="3">
        <f t="shared" ca="1" si="320"/>
        <v>2.9747865581237737E-2</v>
      </c>
      <c r="AP985" s="3">
        <f t="shared" ca="1" si="320"/>
        <v>3.0397644749099593E-2</v>
      </c>
      <c r="AQ985" s="3">
        <f t="shared" ca="1" si="320"/>
        <v>3.1039583263844688E-2</v>
      </c>
      <c r="AR985" s="3">
        <f t="shared" ca="1" si="320"/>
        <v>3.1660659353064627E-2</v>
      </c>
      <c r="AS985" s="3">
        <f t="shared" ca="1" si="320"/>
        <v>3.2248493005915618E-2</v>
      </c>
      <c r="AT985" s="3">
        <f t="shared" ca="1" si="320"/>
        <v>3.2792339994807192E-2</v>
      </c>
      <c r="AU985" s="3">
        <f t="shared" ca="1" si="320"/>
        <v>3.3285281061993383E-2</v>
      </c>
      <c r="AV985" s="3">
        <f t="shared" ca="1" si="320"/>
        <v>3.3727627995662549E-2</v>
      </c>
      <c r="AW985" s="3">
        <f t="shared" ca="1" si="319"/>
        <v>3.4130137418669215E-2</v>
      </c>
      <c r="AX985" s="3">
        <f t="shared" ca="1" si="314"/>
        <v>3.4514338634086018E-2</v>
      </c>
      <c r="AY985" s="3">
        <f t="shared" ca="1" si="314"/>
        <v>3.4906817270322459E-2</v>
      </c>
      <c r="AZ985" s="3">
        <f t="shared" ca="1" si="316"/>
        <v>3.5322032295249058E-2</v>
      </c>
      <c r="BC985" s="3">
        <f ca="1">-MC!BC985</f>
        <v>0.41188480539697903</v>
      </c>
      <c r="BD985" s="3">
        <f ca="1">-MC!BD985</f>
        <v>-1.0505981332075178</v>
      </c>
      <c r="BE985" s="3">
        <f ca="1">-MC!BE985</f>
        <v>7.7199694550760256E-3</v>
      </c>
    </row>
    <row r="986" spans="1:57" x14ac:dyDescent="0.5">
      <c r="A986" s="3">
        <f t="shared" si="317"/>
        <v>9.7399999999998368</v>
      </c>
      <c r="B986" s="3">
        <f t="shared" ca="1" si="318"/>
        <v>3.3767179333889424E-2</v>
      </c>
      <c r="C986" s="3">
        <f t="shared" ca="1" si="318"/>
        <v>3.414691827454986E-2</v>
      </c>
      <c r="D986" s="3">
        <f t="shared" ca="1" si="318"/>
        <v>3.4404815451645594E-2</v>
      </c>
      <c r="E986" s="3">
        <f t="shared" ca="1" si="318"/>
        <v>3.4547852400086621E-2</v>
      </c>
      <c r="F986" s="3">
        <f t="shared" ca="1" si="318"/>
        <v>3.4582911816479059E-2</v>
      </c>
      <c r="G986" s="3">
        <f t="shared" ca="1" si="318"/>
        <v>3.4517052209624463E-2</v>
      </c>
      <c r="H986" s="3">
        <f t="shared" ca="1" si="318"/>
        <v>3.435771384664621E-2</v>
      </c>
      <c r="I986" s="3">
        <f t="shared" ca="1" si="318"/>
        <v>3.4112846728756495E-2</v>
      </c>
      <c r="J986" s="3">
        <f t="shared" ca="1" si="318"/>
        <v>3.3790958146758719E-2</v>
      </c>
      <c r="K986" s="3">
        <f t="shared" ca="1" si="318"/>
        <v>3.3401086278480985E-2</v>
      </c>
      <c r="L986" s="3">
        <f t="shared" ca="1" si="318"/>
        <v>3.295271432010205E-2</v>
      </c>
      <c r="M986" s="3">
        <f t="shared" ca="1" si="318"/>
        <v>3.2455644491961338E-2</v>
      </c>
      <c r="N986" s="3">
        <f t="shared" ca="1" si="318"/>
        <v>3.1919852144530303E-2</v>
      </c>
      <c r="O986" s="3">
        <f t="shared" ca="1" si="318"/>
        <v>3.1355337738044706E-2</v>
      </c>
      <c r="P986" s="3">
        <f t="shared" ca="1" si="318"/>
        <v>3.0771990065011013E-2</v>
      </c>
      <c r="Q986" s="3">
        <f t="shared" ca="1" si="318"/>
        <v>3.017946914020397E-2</v>
      </c>
      <c r="R986" s="3">
        <f t="shared" ca="1" si="320"/>
        <v>2.9587112669749643E-2</v>
      </c>
      <c r="S986" s="3">
        <f t="shared" ca="1" si="320"/>
        <v>2.9003866375828226E-2</v>
      </c>
      <c r="T986" s="3">
        <f t="shared" ca="1" si="320"/>
        <v>2.8438235800455056E-2</v>
      </c>
      <c r="U986" s="3">
        <f t="shared" ca="1" si="320"/>
        <v>2.7898255532834988E-2</v>
      </c>
      <c r="V986" s="3">
        <f t="shared" ca="1" si="320"/>
        <v>2.7391471081200824E-2</v>
      </c>
      <c r="W986" s="3">
        <f t="shared" ca="1" si="320"/>
        <v>2.6924928748182701E-2</v>
      </c>
      <c r="X986" s="3">
        <f t="shared" ca="1" si="320"/>
        <v>2.6505169572811488E-2</v>
      </c>
      <c r="Y986" s="3">
        <f t="shared" ca="1" si="320"/>
        <v>2.6138224134679068E-2</v>
      </c>
      <c r="Z986" s="3">
        <f t="shared" ca="1" si="320"/>
        <v>2.5829605136016249E-2</v>
      </c>
      <c r="AA986" s="3">
        <f t="shared" ca="1" si="320"/>
        <v>2.5584293728317876E-2</v>
      </c>
      <c r="AB986" s="3">
        <f t="shared" ca="1" si="320"/>
        <v>2.5406713558014802E-2</v>
      </c>
      <c r="AC986" s="3">
        <f t="shared" ca="1" si="320"/>
        <v>2.5300684136920968E-2</v>
      </c>
      <c r="AD986" s="3">
        <f t="shared" ca="1" si="320"/>
        <v>2.5269343619419283E-2</v>
      </c>
      <c r="AE986" s="3">
        <f t="shared" ca="1" si="320"/>
        <v>2.5315031842788049E-2</v>
      </c>
      <c r="AF986" s="3">
        <f t="shared" ca="1" si="320"/>
        <v>2.5439128764609378E-2</v>
      </c>
      <c r="AG986" s="3">
        <f t="shared" ca="1" si="320"/>
        <v>2.5641851655731032E-2</v>
      </c>
      <c r="AH986" s="3">
        <f t="shared" ca="1" si="320"/>
        <v>2.592202585800045E-2</v>
      </c>
      <c r="AI986" s="3">
        <f t="shared" ca="1" si="320"/>
        <v>2.6276856574568755E-2</v>
      </c>
      <c r="AJ986" s="3">
        <f t="shared" ca="1" si="320"/>
        <v>2.6701739988082899E-2</v>
      </c>
      <c r="AK986" s="3">
        <f t="shared" ca="1" si="320"/>
        <v>2.7190157600547014E-2</v>
      </c>
      <c r="AL986" s="3">
        <f t="shared" ca="1" si="320"/>
        <v>2.7733694996056067E-2</v>
      </c>
      <c r="AM986" s="3">
        <f t="shared" ca="1" si="320"/>
        <v>2.8322212725751285E-2</v>
      </c>
      <c r="AN986" s="3">
        <f t="shared" ca="1" si="320"/>
        <v>2.8944170599954886E-2</v>
      </c>
      <c r="AO986" s="3">
        <f t="shared" ca="1" si="320"/>
        <v>2.9587067257812266E-2</v>
      </c>
      <c r="AP986" s="3">
        <f t="shared" ca="1" si="320"/>
        <v>3.0237913490038119E-2</v>
      </c>
      <c r="AQ986" s="3">
        <f t="shared" ca="1" si="320"/>
        <v>3.0883641759714399E-2</v>
      </c>
      <c r="AR986" s="3">
        <f t="shared" ca="1" si="320"/>
        <v>3.1511426015995048E-2</v>
      </c>
      <c r="AS986" s="3">
        <f t="shared" ca="1" si="320"/>
        <v>3.2109101801372449E-2</v>
      </c>
      <c r="AT986" s="3">
        <f t="shared" ca="1" si="320"/>
        <v>3.2666184375556288E-2</v>
      </c>
      <c r="AU986" s="3">
        <f t="shared" ca="1" si="320"/>
        <v>3.3176082475662283E-2</v>
      </c>
      <c r="AV986" s="3">
        <f t="shared" ca="1" si="320"/>
        <v>3.3639500821512132E-2</v>
      </c>
      <c r="AW986" s="3">
        <f t="shared" ca="1" si="319"/>
        <v>3.4067596501842934E-2</v>
      </c>
      <c r="AX986" s="3">
        <f t="shared" ca="1" si="314"/>
        <v>3.4482186295809791E-2</v>
      </c>
      <c r="AY986" s="3">
        <f t="shared" ca="1" si="314"/>
        <v>3.4909801391296291E-2</v>
      </c>
      <c r="AZ986" s="3">
        <f t="shared" ca="1" si="316"/>
        <v>3.5364347138733973E-2</v>
      </c>
      <c r="BC986" s="3">
        <f ca="1">-MC!BC986</f>
        <v>4.7876271073588939E-2</v>
      </c>
      <c r="BD986" s="3">
        <f ca="1">-MC!BD986</f>
        <v>-0.51558256603691444</v>
      </c>
      <c r="BE986" s="3">
        <f ca="1">-MC!BE986</f>
        <v>0.20230993473524173</v>
      </c>
    </row>
    <row r="987" spans="1:57" x14ac:dyDescent="0.5">
      <c r="A987" s="3">
        <f t="shared" si="317"/>
        <v>9.7499999999998366</v>
      </c>
      <c r="B987" s="3">
        <f t="shared" ca="1" si="318"/>
        <v>3.4773427988579783E-2</v>
      </c>
      <c r="C987" s="3">
        <f t="shared" ca="1" si="318"/>
        <v>3.5084378626869521E-2</v>
      </c>
      <c r="D987" s="3">
        <f t="shared" ca="1" si="318"/>
        <v>3.5278279602540458E-2</v>
      </c>
      <c r="E987" s="3">
        <f t="shared" ca="1" si="318"/>
        <v>3.5361975513110176E-2</v>
      </c>
      <c r="F987" s="3">
        <f t="shared" ca="1" si="318"/>
        <v>3.5342214782739738E-2</v>
      </c>
      <c r="G987" s="3">
        <f t="shared" ca="1" si="318"/>
        <v>3.5225923440519197E-2</v>
      </c>
      <c r="H987" s="3">
        <f t="shared" ca="1" si="318"/>
        <v>3.5020409958840801E-2</v>
      </c>
      <c r="I987" s="3">
        <f t="shared" ca="1" si="318"/>
        <v>3.4733492024430164E-2</v>
      </c>
      <c r="J987" s="3">
        <f t="shared" ca="1" si="318"/>
        <v>3.4373542972606419E-2</v>
      </c>
      <c r="K987" s="3">
        <f t="shared" ca="1" si="318"/>
        <v>3.3949464509796572E-2</v>
      </c>
      <c r="L987" s="3">
        <f t="shared" ca="1" si="318"/>
        <v>3.3470600315472297E-2</v>
      </c>
      <c r="M987" s="3">
        <f t="shared" ca="1" si="318"/>
        <v>3.294660988403661E-2</v>
      </c>
      <c r="N987" s="3">
        <f t="shared" ca="1" si="318"/>
        <v>3.2387322785528395E-2</v>
      </c>
      <c r="O987" s="3">
        <f t="shared" ca="1" si="318"/>
        <v>3.1802591032792878E-2</v>
      </c>
      <c r="P987" s="3">
        <f t="shared" ca="1" si="318"/>
        <v>3.1202152827673447E-2</v>
      </c>
      <c r="Q987" s="3">
        <f t="shared" ca="1" si="318"/>
        <v>3.0595516022815777E-2</v>
      </c>
      <c r="R987" s="3">
        <f t="shared" ca="1" si="320"/>
        <v>2.9991865140211373E-2</v>
      </c>
      <c r="S987" s="3">
        <f t="shared" ca="1" si="320"/>
        <v>2.9399992172187694E-2</v>
      </c>
      <c r="T987" s="3">
        <f t="shared" ca="1" si="320"/>
        <v>2.882824875695815E-2</v>
      </c>
      <c r="U987" s="3">
        <f t="shared" ca="1" si="320"/>
        <v>2.8284515660989672E-2</v>
      </c>
      <c r="V987" s="3">
        <f t="shared" ca="1" si="320"/>
        <v>2.7776184794095479E-2</v>
      </c>
      <c r="W987" s="3">
        <f t="shared" ca="1" si="320"/>
        <v>2.7310149132615293E-2</v>
      </c>
      <c r="X987" s="3">
        <f t="shared" ca="1" si="320"/>
        <v>2.6892796630668681E-2</v>
      </c>
      <c r="Y987" s="3">
        <f t="shared" ca="1" si="320"/>
        <v>2.653000491964325E-2</v>
      </c>
      <c r="Z987" s="3">
        <f t="shared" ca="1" si="320"/>
        <v>2.6227133694930231E-2</v>
      </c>
      <c r="AA987" s="3">
        <f t="shared" ca="1" si="320"/>
        <v>2.5989010718928451E-2</v>
      </c>
      <c r="AB987" s="3">
        <f t="shared" ca="1" si="320"/>
        <v>2.5819905369675211E-2</v>
      </c>
      <c r="AC987" s="3">
        <f t="shared" ca="1" si="320"/>
        <v>2.5723481312591251E-2</v>
      </c>
      <c r="AD987" s="3">
        <f t="shared" ca="1" si="320"/>
        <v>2.5702718395026448E-2</v>
      </c>
      <c r="AE987" s="3">
        <f t="shared" ca="1" si="320"/>
        <v>2.5759794707793E-2</v>
      </c>
      <c r="AF987" s="3">
        <f t="shared" ca="1" si="320"/>
        <v>2.5895924114352313E-2</v>
      </c>
      <c r="AG987" s="3">
        <f t="shared" ca="1" si="320"/>
        <v>2.6111152837376288E-2</v>
      </c>
      <c r="AH987" s="3">
        <f t="shared" ca="1" si="320"/>
        <v>2.640413016730743E-2</v>
      </c>
      <c r="AI987" s="3">
        <f t="shared" ca="1" si="320"/>
        <v>2.6771880979500281E-2</v>
      </c>
      <c r="AJ987" s="3">
        <f t="shared" ca="1" si="320"/>
        <v>2.7209618469465794E-2</v>
      </c>
      <c r="AK987" s="3">
        <f t="shared" ca="1" si="320"/>
        <v>2.7710640948382305E-2</v>
      </c>
      <c r="AL987" s="3">
        <f t="shared" ca="1" si="320"/>
        <v>2.8266353632273439E-2</v>
      </c>
      <c r="AM987" s="3">
        <f t="shared" ca="1" si="320"/>
        <v>2.886644259814871E-2</v>
      </c>
      <c r="AN987" s="3">
        <f t="shared" ca="1" si="320"/>
        <v>2.9499201406005982E-2</v>
      </c>
      <c r="AO987" s="3">
        <f t="shared" ca="1" si="320"/>
        <v>3.0151971391363563E-2</v>
      </c>
      <c r="AP987" s="3">
        <f t="shared" ca="1" si="320"/>
        <v>3.0811613785539621E-2</v>
      </c>
      <c r="AQ987" s="3">
        <f t="shared" ca="1" si="320"/>
        <v>3.1464917543859182E-2</v>
      </c>
      <c r="AR987" s="3">
        <f t="shared" ca="1" si="320"/>
        <v>3.2098921296993835E-2</v>
      </c>
      <c r="AS987" s="3">
        <f t="shared" ca="1" si="320"/>
        <v>3.2701345582771227E-2</v>
      </c>
      <c r="AT987" s="3">
        <f t="shared" ca="1" si="320"/>
        <v>3.3261635081672271E-2</v>
      </c>
      <c r="AU987" s="3">
        <f t="shared" ca="1" si="320"/>
        <v>3.3773196387729604E-2</v>
      </c>
      <c r="AV987" s="3">
        <f t="shared" ca="1" si="320"/>
        <v>3.4236795866403089E-2</v>
      </c>
      <c r="AW987" s="3">
        <f t="shared" ca="1" si="319"/>
        <v>3.4663657375836203E-2</v>
      </c>
      <c r="AX987" s="3">
        <f t="shared" ca="1" si="319"/>
        <v>3.5075546896254181E-2</v>
      </c>
      <c r="AY987" s="3">
        <f t="shared" ca="1" si="319"/>
        <v>3.5498599754796259E-2</v>
      </c>
      <c r="AZ987" s="3">
        <f t="shared" ca="1" si="316"/>
        <v>3.5945763434858377E-2</v>
      </c>
      <c r="BC987" s="3">
        <f ca="1">-MC!BC987</f>
        <v>0.80798480804608896</v>
      </c>
      <c r="BD987" s="3">
        <f ca="1">-MC!BD987</f>
        <v>-0.20559218197250484</v>
      </c>
      <c r="BE987" s="3">
        <f ca="1">-MC!BE987</f>
        <v>-0.854504446029277</v>
      </c>
    </row>
    <row r="988" spans="1:57" x14ac:dyDescent="0.5">
      <c r="A988" s="3">
        <f t="shared" si="317"/>
        <v>9.7599999999998364</v>
      </c>
      <c r="B988" s="3">
        <f t="shared" ca="1" si="318"/>
        <v>3.3890660671154614E-2</v>
      </c>
      <c r="C988" s="3">
        <f t="shared" ca="1" si="318"/>
        <v>3.4198045927277591E-2</v>
      </c>
      <c r="D988" s="3">
        <f t="shared" ca="1" si="318"/>
        <v>3.4394256824664217E-2</v>
      </c>
      <c r="E988" s="3">
        <f t="shared" ca="1" si="318"/>
        <v>3.4485827658836628E-2</v>
      </c>
      <c r="F988" s="3">
        <f t="shared" ca="1" si="318"/>
        <v>3.4479199199463545E-2</v>
      </c>
      <c r="G988" s="3">
        <f t="shared" ca="1" si="318"/>
        <v>3.4380991591721165E-2</v>
      </c>
      <c r="H988" s="3">
        <f t="shared" ca="1" si="318"/>
        <v>3.419820808497355E-2</v>
      </c>
      <c r="I988" s="3">
        <f t="shared" ca="1" si="318"/>
        <v>3.3938360600737801E-2</v>
      </c>
      <c r="J988" s="3">
        <f t="shared" ca="1" si="318"/>
        <v>3.3609515050628487E-2</v>
      </c>
      <c r="K988" s="3">
        <f t="shared" ca="1" si="318"/>
        <v>3.3220263190863436E-2</v>
      </c>
      <c r="L988" s="3">
        <f t="shared" ca="1" si="318"/>
        <v>3.2779635702120717E-2</v>
      </c>
      <c r="M988" s="3">
        <f t="shared" ca="1" si="318"/>
        <v>3.229697587387502E-2</v>
      </c>
      <c r="N988" s="3">
        <f t="shared" ca="1" si="318"/>
        <v>3.1781794024491557E-2</v>
      </c>
      <c r="O988" s="3">
        <f t="shared" ca="1" si="318"/>
        <v>3.1243620258657585E-2</v>
      </c>
      <c r="P988" s="3">
        <f t="shared" ca="1" si="318"/>
        <v>3.0691868738222175E-2</v>
      </c>
      <c r="Q988" s="3">
        <f t="shared" ca="1" si="318"/>
        <v>3.0135721715359824E-2</v>
      </c>
      <c r="R988" s="3">
        <f t="shared" ca="1" si="320"/>
        <v>2.9584037099111171E-2</v>
      </c>
      <c r="S988" s="3">
        <f t="shared" ca="1" si="320"/>
        <v>2.9045279730569983E-2</v>
      </c>
      <c r="T988" s="3">
        <f t="shared" ca="1" si="320"/>
        <v>2.8527473927867069E-2</v>
      </c>
      <c r="U988" s="3">
        <f t="shared" ca="1" si="320"/>
        <v>2.803817322131584E-2</v>
      </c>
      <c r="V988" s="3">
        <f t="shared" ca="1" si="320"/>
        <v>2.7584442509850555E-2</v>
      </c>
      <c r="W988" s="3">
        <f t="shared" ca="1" si="320"/>
        <v>2.7172848030446145E-2</v>
      </c>
      <c r="X988" s="3">
        <f t="shared" ca="1" si="320"/>
        <v>2.6809451237143039E-2</v>
      </c>
      <c r="Y988" s="3">
        <f t="shared" ref="Y988:AV998" ca="1" si="321">Y987+Y$2*$B$7+(Y$3*$BC988+Y$4*$BD988+Y$5*$BE988)*SQRT($B$7)+(Z987-Y987)/(Z$11-Y$11)*$B$7</f>
        <v>2.6499803394049927E-2</v>
      </c>
      <c r="Z988" s="3">
        <f t="shared" ca="1" si="321"/>
        <v>2.6248937764171355E-2</v>
      </c>
      <c r="AA988" s="3">
        <f t="shared" ca="1" si="321"/>
        <v>2.6061355285322226E-2</v>
      </c>
      <c r="AB988" s="3">
        <f t="shared" ca="1" si="321"/>
        <v>2.5940997617684331E-2</v>
      </c>
      <c r="AC988" s="3">
        <f t="shared" ca="1" si="321"/>
        <v>2.5891199113170456E-2</v>
      </c>
      <c r="AD988" s="3">
        <f t="shared" ca="1" si="321"/>
        <v>2.5914607825406825E-2</v>
      </c>
      <c r="AE988" s="3">
        <f t="shared" ca="1" si="321"/>
        <v>2.6013066593884471E-2</v>
      </c>
      <c r="AF988" s="3">
        <f t="shared" ca="1" si="321"/>
        <v>2.6187449670961042E-2</v>
      </c>
      <c r="AG988" s="3">
        <f t="shared" ca="1" si="321"/>
        <v>2.6437458713166027E-2</v>
      </c>
      <c r="AH988" s="3">
        <f t="shared" ca="1" si="321"/>
        <v>2.6761393456107202E-2</v>
      </c>
      <c r="AI988" s="3">
        <f t="shared" ca="1" si="321"/>
        <v>2.7155924976253781E-2</v>
      </c>
      <c r="AJ988" s="3">
        <f t="shared" ca="1" si="321"/>
        <v>2.7615910060004963E-2</v>
      </c>
      <c r="AK988" s="3">
        <f t="shared" ca="1" si="321"/>
        <v>2.8134290466266417E-2</v>
      </c>
      <c r="AL988" s="3">
        <f t="shared" ca="1" si="321"/>
        <v>2.8702117742967256E-2</v>
      </c>
      <c r="AM988" s="3">
        <f t="shared" ca="1" si="321"/>
        <v>2.9308730239559468E-2</v>
      </c>
      <c r="AN988" s="3">
        <f t="shared" ca="1" si="321"/>
        <v>2.9942082026748536E-2</v>
      </c>
      <c r="AO988" s="3">
        <f t="shared" ca="1" si="321"/>
        <v>3.0589183873408348E-2</v>
      </c>
      <c r="AP988" s="3">
        <f t="shared" ca="1" si="321"/>
        <v>3.1236574154591371E-2</v>
      </c>
      <c r="AQ988" s="3">
        <f t="shared" ca="1" si="321"/>
        <v>3.1870725063749238E-2</v>
      </c>
      <c r="AR988" s="3">
        <f t="shared" ca="1" si="321"/>
        <v>3.2478366901445559E-2</v>
      </c>
      <c r="AS988" s="3">
        <f t="shared" ca="1" si="321"/>
        <v>3.3046932671450022E-2</v>
      </c>
      <c r="AT988" s="3">
        <f t="shared" ca="1" si="321"/>
        <v>3.3565624425835709E-2</v>
      </c>
      <c r="AU988" s="3">
        <f t="shared" ca="1" si="321"/>
        <v>3.4027674473424648E-2</v>
      </c>
      <c r="AV988" s="3">
        <f t="shared" ca="1" si="321"/>
        <v>3.4433737509888263E-2</v>
      </c>
      <c r="AW988" s="3">
        <f t="shared" ca="1" si="319"/>
        <v>3.4794928393507722E-2</v>
      </c>
      <c r="AX988" s="3">
        <f t="shared" ca="1" si="319"/>
        <v>3.5132781986440154E-2</v>
      </c>
      <c r="AY988" s="3">
        <f t="shared" ca="1" si="319"/>
        <v>3.5472853097052649E-2</v>
      </c>
      <c r="AZ988" s="3">
        <f t="shared" ca="1" si="316"/>
        <v>3.5827033477752915E-2</v>
      </c>
      <c r="BC988" s="3">
        <f ca="1">-MC!BC988</f>
        <v>-0.16732592717633743</v>
      </c>
      <c r="BD988" s="3">
        <f ca="1">-MC!BD988</f>
        <v>1.5820281148419451</v>
      </c>
      <c r="BE988" s="3">
        <f ca="1">-MC!BE988</f>
        <v>0.46041845859086905</v>
      </c>
    </row>
    <row r="989" spans="1:57" x14ac:dyDescent="0.5">
      <c r="A989" s="3">
        <f t="shared" si="317"/>
        <v>9.7699999999998361</v>
      </c>
      <c r="B989" s="3">
        <f t="shared" ca="1" si="318"/>
        <v>3.4344078325426505E-2</v>
      </c>
      <c r="C989" s="3">
        <f t="shared" ca="1" si="318"/>
        <v>3.4664576591630421E-2</v>
      </c>
      <c r="D989" s="3">
        <f t="shared" ca="1" si="318"/>
        <v>3.4868570587822556E-2</v>
      </c>
      <c r="E989" s="3">
        <f t="shared" ca="1" si="318"/>
        <v>3.4962878723807586E-2</v>
      </c>
      <c r="F989" s="3">
        <f t="shared" ca="1" si="318"/>
        <v>3.4954228513501356E-2</v>
      </c>
      <c r="G989" s="3">
        <f t="shared" ca="1" si="318"/>
        <v>3.4849528594711833E-2</v>
      </c>
      <c r="H989" s="3">
        <f t="shared" ca="1" si="318"/>
        <v>3.4656071346259205E-2</v>
      </c>
      <c r="I989" s="3">
        <f t="shared" ca="1" si="318"/>
        <v>3.4381657254610051E-2</v>
      </c>
      <c r="J989" s="3">
        <f t="shared" ca="1" si="318"/>
        <v>3.4034639120472186E-2</v>
      </c>
      <c r="K989" s="3">
        <f t="shared" ca="1" si="318"/>
        <v>3.3623893052210481E-2</v>
      </c>
      <c r="L989" s="3">
        <f t="shared" ca="1" si="318"/>
        <v>3.3158731030914608E-2</v>
      </c>
      <c r="M989" s="3">
        <f t="shared" ca="1" si="318"/>
        <v>3.2648774443523959E-2</v>
      </c>
      <c r="N989" s="3">
        <f t="shared" ca="1" si="318"/>
        <v>3.2103808666928274E-2</v>
      </c>
      <c r="O989" s="3">
        <f t="shared" ca="1" si="318"/>
        <v>3.1533636218348045E-2</v>
      </c>
      <c r="P989" s="3">
        <f t="shared" ca="1" si="318"/>
        <v>3.094794155175638E-2</v>
      </c>
      <c r="Q989" s="3">
        <f t="shared" ref="Q989:AF1004" ca="1" si="322">Q988+Q$2*$B$7+(Q$3*$BC989+Q$4*$BD989+Q$5*$BE989)*SQRT($B$7)+(R988-Q988)/(R$11-Q$11)*$B$7</f>
        <v>3.0356175661934926E-2</v>
      </c>
      <c r="R989" s="3">
        <f t="shared" ca="1" si="322"/>
        <v>2.97674641975357E-2</v>
      </c>
      <c r="S989" s="3">
        <f t="shared" ca="1" si="322"/>
        <v>2.9190539208369722E-2</v>
      </c>
      <c r="T989" s="3">
        <f t="shared" ca="1" si="322"/>
        <v>2.8633692057491684E-2</v>
      </c>
      <c r="U989" s="3">
        <f t="shared" ca="1" si="322"/>
        <v>2.810474340689488E-2</v>
      </c>
      <c r="V989" s="3">
        <f t="shared" ca="1" si="322"/>
        <v>2.7611025513392798E-2</v>
      </c>
      <c r="W989" s="3">
        <f t="shared" ca="1" si="322"/>
        <v>2.7159372242709208E-2</v>
      </c>
      <c r="X989" s="3">
        <f t="shared" ca="1" si="322"/>
        <v>2.6756112914789316E-2</v>
      </c>
      <c r="Y989" s="3">
        <f t="shared" ca="1" si="321"/>
        <v>2.6407066788488639E-2</v>
      </c>
      <c r="Z989" s="3">
        <f t="shared" ca="1" si="321"/>
        <v>2.6117535049909019E-2</v>
      </c>
      <c r="AA989" s="3">
        <f t="shared" ca="1" si="321"/>
        <v>2.5892286157743905E-2</v>
      </c>
      <c r="AB989" s="3">
        <f t="shared" ca="1" si="321"/>
        <v>2.5735528385734438E-2</v>
      </c>
      <c r="AC989" s="3">
        <f t="shared" ca="1" si="321"/>
        <v>2.5650861086009051E-2</v>
      </c>
      <c r="AD989" s="3">
        <f t="shared" ca="1" si="321"/>
        <v>2.5641194812646276E-2</v>
      </c>
      <c r="AE989" s="3">
        <f t="shared" ca="1" si="321"/>
        <v>2.5708631429948229E-2</v>
      </c>
      <c r="AF989" s="3">
        <f t="shared" ca="1" si="321"/>
        <v>2.5854299843395948E-2</v>
      </c>
      <c r="AG989" s="3">
        <f t="shared" ca="1" si="321"/>
        <v>2.607815140693057E-2</v>
      </c>
      <c r="AH989" s="3">
        <f t="shared" ca="1" si="321"/>
        <v>2.6378730579772042E-2</v>
      </c>
      <c r="AI989" s="3">
        <f t="shared" ca="1" si="321"/>
        <v>2.6752948950627631E-2</v>
      </c>
      <c r="AJ989" s="3">
        <f t="shared" ca="1" si="321"/>
        <v>2.719590125724947E-2</v>
      </c>
      <c r="AK989" s="3">
        <f t="shared" ca="1" si="321"/>
        <v>2.770076712728204E-2</v>
      </c>
      <c r="AL989" s="3">
        <f t="shared" ca="1" si="321"/>
        <v>2.8258838922698586E-2</v>
      </c>
      <c r="AM989" s="3">
        <f t="shared" ca="1" si="321"/>
        <v>2.8859701793486785E-2</v>
      </c>
      <c r="AN989" s="3">
        <f t="shared" ca="1" si="321"/>
        <v>2.9491564862840616E-2</v>
      </c>
      <c r="AO989" s="3">
        <f t="shared" ca="1" si="321"/>
        <v>3.0141702850525025E-2</v>
      </c>
      <c r="AP989" s="3">
        <f t="shared" ca="1" si="321"/>
        <v>3.0796925760542528E-2</v>
      </c>
      <c r="AQ989" s="3">
        <f t="shared" ca="1" si="321"/>
        <v>3.1443983556434595E-2</v>
      </c>
      <c r="AR989" s="3">
        <f t="shared" ca="1" si="321"/>
        <v>3.2069892987905767E-2</v>
      </c>
      <c r="AS989" s="3">
        <f t="shared" ca="1" si="321"/>
        <v>3.2662394786108676E-2</v>
      </c>
      <c r="AT989" s="3">
        <f t="shared" ca="1" si="321"/>
        <v>3.3211044104900438E-2</v>
      </c>
      <c r="AU989" s="3">
        <f t="shared" ca="1" si="321"/>
        <v>3.3709494583528815E-2</v>
      </c>
      <c r="AV989" s="3">
        <f t="shared" ca="1" si="321"/>
        <v>3.4158883664603235E-2</v>
      </c>
      <c r="AW989" s="3">
        <f t="shared" ca="1" si="319"/>
        <v>3.4570809127506354E-2</v>
      </c>
      <c r="AX989" s="3">
        <f t="shared" ca="1" si="319"/>
        <v>3.4967162091641017E-2</v>
      </c>
      <c r="AY989" s="3">
        <f t="shared" ca="1" si="319"/>
        <v>3.5373501705685748E-2</v>
      </c>
      <c r="AZ989" s="3">
        <f t="shared" ca="1" si="316"/>
        <v>3.5801479500036357E-2</v>
      </c>
      <c r="BC989" s="3">
        <f ca="1">-MC!BC989</f>
        <v>-8.981747683879604E-2</v>
      </c>
      <c r="BD989" s="3">
        <f ca="1">-MC!BD989</f>
        <v>-1.1800355846889392</v>
      </c>
      <c r="BE989" s="3">
        <f ca="1">-MC!BE989</f>
        <v>-0.1796456066414347</v>
      </c>
    </row>
    <row r="990" spans="1:57" x14ac:dyDescent="0.5">
      <c r="A990" s="3">
        <f t="shared" si="317"/>
        <v>9.7799999999998359</v>
      </c>
      <c r="B990" s="3">
        <f t="shared" ref="B990:Q1005" ca="1" si="323">B989+B$2*$B$7+(B$3*$BC990+B$4*$BD990+B$5*$BE990)*SQRT($B$7)+(C989-B989)/(C$11-B$11)*$B$7</f>
        <v>3.5220229077205109E-2</v>
      </c>
      <c r="C990" s="3">
        <f t="shared" ca="1" si="323"/>
        <v>3.5476338980403491E-2</v>
      </c>
      <c r="D990" s="3">
        <f t="shared" ca="1" si="323"/>
        <v>3.5620852091062347E-2</v>
      </c>
      <c r="E990" s="3">
        <f t="shared" ca="1" si="323"/>
        <v>3.5660435990708277E-2</v>
      </c>
      <c r="F990" s="3">
        <f t="shared" ca="1" si="323"/>
        <v>3.5601669977312018E-2</v>
      </c>
      <c r="G990" s="3">
        <f t="shared" ca="1" si="323"/>
        <v>3.545131619888986E-2</v>
      </c>
      <c r="H990" s="3">
        <f t="shared" ca="1" si="323"/>
        <v>3.5216521157268053E-2</v>
      </c>
      <c r="I990" s="3">
        <f t="shared" ca="1" si="323"/>
        <v>3.4904938875185601E-2</v>
      </c>
      <c r="J990" s="3">
        <f t="shared" ca="1" si="323"/>
        <v>3.4524773996544723E-2</v>
      </c>
      <c r="K990" s="3">
        <f t="shared" ca="1" si="323"/>
        <v>3.4084751925662689E-2</v>
      </c>
      <c r="L990" s="3">
        <f t="shared" ca="1" si="323"/>
        <v>3.3594030884821907E-2</v>
      </c>
      <c r="M990" s="3">
        <f t="shared" ca="1" si="323"/>
        <v>3.3062075302487733E-2</v>
      </c>
      <c r="N990" s="3">
        <f t="shared" ca="1" si="323"/>
        <v>3.249851056599469E-2</v>
      </c>
      <c r="O990" s="3">
        <f t="shared" ca="1" si="323"/>
        <v>3.1912976567528395E-2</v>
      </c>
      <c r="P990" s="3">
        <f t="shared" ca="1" si="323"/>
        <v>3.131499302703572E-2</v>
      </c>
      <c r="Q990" s="3">
        <f t="shared" ca="1" si="322"/>
        <v>3.0713844666685624E-2</v>
      </c>
      <c r="R990" s="3">
        <f t="shared" ca="1" si="322"/>
        <v>3.0118489868963684E-2</v>
      </c>
      <c r="S990" s="3">
        <f t="shared" ca="1" si="322"/>
        <v>2.9537492893962389E-2</v>
      </c>
      <c r="T990" s="3">
        <f t="shared" ca="1" si="322"/>
        <v>2.8978977156235496E-2</v>
      </c>
      <c r="U990" s="3">
        <f t="shared" ca="1" si="322"/>
        <v>2.8450595458820237E-2</v>
      </c>
      <c r="V990" s="3">
        <f t="shared" ca="1" si="322"/>
        <v>2.7959512426666808E-2</v>
      </c>
      <c r="W990" s="3">
        <f t="shared" ca="1" si="322"/>
        <v>2.7512394563830998E-2</v>
      </c>
      <c r="X990" s="3">
        <f t="shared" ca="1" si="322"/>
        <v>2.7115404063579707E-2</v>
      </c>
      <c r="Y990" s="3">
        <f t="shared" ca="1" si="321"/>
        <v>2.677419318292236E-2</v>
      </c>
      <c r="Z990" s="3">
        <f t="shared" ca="1" si="321"/>
        <v>2.6493896027853785E-2</v>
      </c>
      <c r="AA990" s="3">
        <f t="shared" ca="1" si="321"/>
        <v>2.6279113564639672E-2</v>
      </c>
      <c r="AB990" s="3">
        <f t="shared" ca="1" si="321"/>
        <v>2.6133885653153711E-2</v>
      </c>
      <c r="AC990" s="3">
        <f t="shared" ca="1" si="321"/>
        <v>2.606164160058478E-2</v>
      </c>
      <c r="AD990" s="3">
        <f t="shared" ca="1" si="321"/>
        <v>2.6065119396790969E-2</v>
      </c>
      <c r="AE990" s="3">
        <f t="shared" ca="1" si="321"/>
        <v>2.61462448482918E-2</v>
      </c>
      <c r="AF990" s="3">
        <f t="shared" ca="1" si="321"/>
        <v>2.6305966419417532E-2</v>
      </c>
      <c r="AG990" s="3">
        <f t="shared" ca="1" si="321"/>
        <v>2.6544050066885035E-2</v>
      </c>
      <c r="AH990" s="3">
        <f t="shared" ca="1" si="321"/>
        <v>2.6858849894139017E-2</v>
      </c>
      <c r="AI990" s="3">
        <f t="shared" ca="1" si="321"/>
        <v>2.7247082955747164E-2</v>
      </c>
      <c r="AJ990" s="3">
        <f t="shared" ca="1" si="321"/>
        <v>2.7703646944002337E-2</v>
      </c>
      <c r="AK990" s="3">
        <f t="shared" ca="1" si="321"/>
        <v>2.8221524419034003E-2</v>
      </c>
      <c r="AL990" s="3">
        <f t="shared" ca="1" si="321"/>
        <v>2.8791813681429447E-2</v>
      </c>
      <c r="AM990" s="3">
        <f t="shared" ca="1" si="321"/>
        <v>2.9403911851591163E-2</v>
      </c>
      <c r="AN990" s="3">
        <f t="shared" ca="1" si="321"/>
        <v>3.0045848288009741E-2</v>
      </c>
      <c r="AO990" s="3">
        <f t="shared" ca="1" si="321"/>
        <v>3.0704726819742435E-2</v>
      </c>
      <c r="AP990" s="3">
        <f t="shared" ca="1" si="321"/>
        <v>3.1367194207404699E-2</v>
      </c>
      <c r="AQ990" s="3">
        <f t="shared" ca="1" si="321"/>
        <v>3.2019843363048903E-2</v>
      </c>
      <c r="AR990" s="3">
        <f t="shared" ca="1" si="321"/>
        <v>3.2649542915925464E-2</v>
      </c>
      <c r="AS990" s="3">
        <f t="shared" ca="1" si="321"/>
        <v>3.3243907236898025E-2</v>
      </c>
      <c r="AT990" s="3">
        <f t="shared" ca="1" si="321"/>
        <v>3.3792410951020653E-2</v>
      </c>
      <c r="AU990" s="3">
        <f t="shared" ca="1" si="321"/>
        <v>3.4288695261137168E-2</v>
      </c>
      <c r="AV990" s="3">
        <f t="shared" ca="1" si="321"/>
        <v>3.473394536511832E-2</v>
      </c>
      <c r="AW990" s="3">
        <f t="shared" ca="1" si="319"/>
        <v>3.5139804435011239E-2</v>
      </c>
      <c r="AX990" s="3">
        <f t="shared" ca="1" si="319"/>
        <v>3.5528077813965844E-2</v>
      </c>
      <c r="AY990" s="3">
        <f t="shared" ca="1" si="319"/>
        <v>3.5923889104565725E-2</v>
      </c>
      <c r="AZ990" s="3">
        <f t="shared" ca="1" si="316"/>
        <v>3.6338068846270728E-2</v>
      </c>
      <c r="BC990" s="3">
        <f ca="1">-MC!BC990</f>
        <v>0.74697280088358742</v>
      </c>
      <c r="BD990" s="3">
        <f ca="1">-MC!BD990</f>
        <v>-7.4562202318825932E-2</v>
      </c>
      <c r="BE990" s="3">
        <f ca="1">-MC!BE990</f>
        <v>-0.76382885048902782</v>
      </c>
    </row>
    <row r="991" spans="1:57" x14ac:dyDescent="0.5">
      <c r="A991" s="3">
        <f t="shared" si="317"/>
        <v>9.7899999999998357</v>
      </c>
      <c r="B991" s="3">
        <f t="shared" ca="1" si="323"/>
        <v>3.4161176590254555E-2</v>
      </c>
      <c r="C991" s="3">
        <f t="shared" ca="1" si="323"/>
        <v>3.43989307472648E-2</v>
      </c>
      <c r="D991" s="3">
        <f t="shared" ca="1" si="323"/>
        <v>3.4528840522418461E-2</v>
      </c>
      <c r="E991" s="3">
        <f t="shared" ca="1" si="323"/>
        <v>3.4557407121828108E-2</v>
      </c>
      <c r="F991" s="3">
        <f t="shared" ca="1" si="323"/>
        <v>3.4491046062659819E-2</v>
      </c>
      <c r="G991" s="3">
        <f t="shared" ca="1" si="323"/>
        <v>3.4336357416011591E-2</v>
      </c>
      <c r="H991" s="3">
        <f t="shared" ca="1" si="323"/>
        <v>3.4100326195598427E-2</v>
      </c>
      <c r="I991" s="3">
        <f t="shared" ca="1" si="323"/>
        <v>3.3790444327187613E-2</v>
      </c>
      <c r="J991" s="3">
        <f t="shared" ca="1" si="323"/>
        <v>3.3414752647548313E-2</v>
      </c>
      <c r="K991" s="3">
        <f t="shared" ca="1" si="323"/>
        <v>3.2981810196472408E-2</v>
      </c>
      <c r="L991" s="3">
        <f t="shared" ca="1" si="323"/>
        <v>3.2500605774059103E-2</v>
      </c>
      <c r="M991" s="3">
        <f t="shared" ca="1" si="323"/>
        <v>3.1980431190295491E-2</v>
      </c>
      <c r="N991" s="3">
        <f t="shared" ca="1" si="323"/>
        <v>3.1430736190868676E-2</v>
      </c>
      <c r="O991" s="3">
        <f t="shared" ca="1" si="323"/>
        <v>3.086098240136697E-2</v>
      </c>
      <c r="P991" s="3">
        <f t="shared" ca="1" si="323"/>
        <v>3.0280509177556675E-2</v>
      </c>
      <c r="Q991" s="3">
        <f t="shared" ca="1" si="322"/>
        <v>2.9698419349740386E-2</v>
      </c>
      <c r="R991" s="3">
        <f t="shared" ca="1" si="322"/>
        <v>2.912348842438359E-2</v>
      </c>
      <c r="S991" s="3">
        <f t="shared" ca="1" si="322"/>
        <v>2.8564097269301994E-2</v>
      </c>
      <c r="T991" s="3">
        <f t="shared" ca="1" si="322"/>
        <v>2.8028185752956711E-2</v>
      </c>
      <c r="U991" s="3">
        <f t="shared" ca="1" si="322"/>
        <v>2.7523223224588177E-2</v>
      </c>
      <c r="V991" s="3">
        <f t="shared" ca="1" si="322"/>
        <v>2.7056191083304579E-2</v>
      </c>
      <c r="W991" s="3">
        <f t="shared" ca="1" si="322"/>
        <v>2.663357287681092E-2</v>
      </c>
      <c r="X991" s="3">
        <f t="shared" ca="1" si="322"/>
        <v>2.6261348074809839E-2</v>
      </c>
      <c r="Y991" s="3">
        <f t="shared" ca="1" si="321"/>
        <v>2.5944986331516841E-2</v>
      </c>
      <c r="Z991" s="3">
        <f t="shared" ca="1" si="321"/>
        <v>2.5689439065190729E-2</v>
      </c>
      <c r="AA991" s="3">
        <f t="shared" ca="1" si="321"/>
        <v>2.5499124131858026E-2</v>
      </c>
      <c r="AB991" s="3">
        <f t="shared" ca="1" si="321"/>
        <v>2.5377897345520935E-2</v>
      </c>
      <c r="AC991" s="3">
        <f t="shared" ca="1" si="321"/>
        <v>2.5329002318660549E-2</v>
      </c>
      <c r="AD991" s="3">
        <f t="shared" ca="1" si="321"/>
        <v>2.5354988807660669E-2</v>
      </c>
      <c r="AE991" s="3">
        <f t="shared" ca="1" si="321"/>
        <v>2.5457590874208263E-2</v>
      </c>
      <c r="AF991" s="3">
        <f t="shared" ca="1" si="321"/>
        <v>2.5637560842978729E-2</v>
      </c>
      <c r="AG991" s="3">
        <f t="shared" ca="1" si="321"/>
        <v>2.5894463574911049E-2</v>
      </c>
      <c r="AH991" s="3">
        <f t="shared" ca="1" si="321"/>
        <v>2.6226447134724804E-2</v>
      </c>
      <c r="AI991" s="3">
        <f t="shared" ca="1" si="321"/>
        <v>2.6630018393239096E-2</v>
      </c>
      <c r="AJ991" s="3">
        <f t="shared" ca="1" si="321"/>
        <v>2.7099862397463804E-2</v>
      </c>
      <c r="AK991" s="3">
        <f t="shared" ca="1" si="321"/>
        <v>2.7628749100753344E-2</v>
      </c>
      <c r="AL991" s="3">
        <f t="shared" ca="1" si="321"/>
        <v>2.8207567263562466E-2</v>
      </c>
      <c r="AM991" s="3">
        <f t="shared" ca="1" si="321"/>
        <v>2.8825510542623504E-2</v>
      </c>
      <c r="AN991" s="3">
        <f t="shared" ca="1" si="321"/>
        <v>2.9470413109820973E-2</v>
      </c>
      <c r="AO991" s="3">
        <f t="shared" ca="1" si="321"/>
        <v>3.0129192457068247E-2</v>
      </c>
      <c r="AP991" s="3">
        <f t="shared" ca="1" si="321"/>
        <v>3.0788316626049063E-2</v>
      </c>
      <c r="AQ991" s="3">
        <f t="shared" ca="1" si="321"/>
        <v>3.1434206056564801E-2</v>
      </c>
      <c r="AR991" s="3">
        <f t="shared" ca="1" si="321"/>
        <v>3.2053566093232427E-2</v>
      </c>
      <c r="AS991" s="3">
        <f t="shared" ca="1" si="321"/>
        <v>3.2633870063873735E-2</v>
      </c>
      <c r="AT991" s="3">
        <f t="shared" ca="1" si="321"/>
        <v>3.3164497827205111E-2</v>
      </c>
      <c r="AU991" s="3">
        <f t="shared" ca="1" si="321"/>
        <v>3.3639063754117141E-2</v>
      </c>
      <c r="AV991" s="3">
        <f t="shared" ca="1" si="321"/>
        <v>3.405878515110735E-2</v>
      </c>
      <c r="AW991" s="3">
        <f t="shared" ca="1" si="319"/>
        <v>3.4435332360126379E-2</v>
      </c>
      <c r="AX991" s="3">
        <f t="shared" ca="1" si="319"/>
        <v>3.4790402353291797E-2</v>
      </c>
      <c r="AY991" s="3">
        <f t="shared" ca="1" si="319"/>
        <v>3.5148659878812834E-2</v>
      </c>
      <c r="AZ991" s="3">
        <f t="shared" ca="1" si="316"/>
        <v>3.5520180700233481E-2</v>
      </c>
      <c r="BC991" s="3">
        <f ca="1">-MC!BC991</f>
        <v>-1.2955818579523015</v>
      </c>
      <c r="BD991" s="3">
        <f ca="1">-MC!BD991</f>
        <v>0.64862417329648459</v>
      </c>
      <c r="BE991" s="3">
        <f ca="1">-MC!BE991</f>
        <v>7.2565078020847551E-4</v>
      </c>
    </row>
    <row r="992" spans="1:57" x14ac:dyDescent="0.5">
      <c r="A992" s="3">
        <f t="shared" si="317"/>
        <v>9.7999999999998355</v>
      </c>
      <c r="B992" s="3">
        <f t="shared" ca="1" si="323"/>
        <v>3.434583127094222E-2</v>
      </c>
      <c r="C992" s="3">
        <f t="shared" ca="1" si="323"/>
        <v>3.4551998300782802E-2</v>
      </c>
      <c r="D992" s="3">
        <f t="shared" ca="1" si="323"/>
        <v>3.4653318213206073E-2</v>
      </c>
      <c r="E992" s="3">
        <f t="shared" ca="1" si="323"/>
        <v>3.4656190808029619E-2</v>
      </c>
      <c r="F992" s="3">
        <f t="shared" ca="1" si="323"/>
        <v>3.4566932772919473E-2</v>
      </c>
      <c r="G992" s="3">
        <f t="shared" ca="1" si="323"/>
        <v>3.4392047031058331E-2</v>
      </c>
      <c r="H992" s="3">
        <f t="shared" ca="1" si="323"/>
        <v>3.413842201309962E-2</v>
      </c>
      <c r="I992" s="3">
        <f t="shared" ca="1" si="323"/>
        <v>3.3813452430862541E-2</v>
      </c>
      <c r="J992" s="3">
        <f t="shared" ca="1" si="323"/>
        <v>3.3425080180062232E-2</v>
      </c>
      <c r="K992" s="3">
        <f t="shared" ca="1" si="323"/>
        <v>3.2981762792038904E-2</v>
      </c>
      <c r="L992" s="3">
        <f t="shared" ca="1" si="323"/>
        <v>3.2492384498009522E-2</v>
      </c>
      <c r="M992" s="3">
        <f t="shared" ca="1" si="323"/>
        <v>3.1966129346246389E-2</v>
      </c>
      <c r="N992" s="3">
        <f t="shared" ca="1" si="323"/>
        <v>3.1412336305517083E-2</v>
      </c>
      <c r="O992" s="3">
        <f t="shared" ca="1" si="323"/>
        <v>3.0840353610087801E-2</v>
      </c>
      <c r="P992" s="3">
        <f t="shared" ca="1" si="323"/>
        <v>3.0259405138217434E-2</v>
      </c>
      <c r="Q992" s="3">
        <f t="shared" ca="1" si="322"/>
        <v>2.9678476725885999E-2</v>
      </c>
      <c r="R992" s="3">
        <f t="shared" ca="1" si="322"/>
        <v>2.9106225910440649E-2</v>
      </c>
      <c r="S992" s="3">
        <f t="shared" ca="1" si="322"/>
        <v>2.8550915081570837E-2</v>
      </c>
      <c r="T992" s="3">
        <f t="shared" ca="1" si="322"/>
        <v>2.8020365480717839E-2</v>
      </c>
      <c r="U992" s="3">
        <f t="shared" ca="1" si="322"/>
        <v>2.7521927925111243E-2</v>
      </c>
      <c r="V992" s="3">
        <f t="shared" ca="1" si="322"/>
        <v>2.7062465510633928E-2</v>
      </c>
      <c r="W992" s="3">
        <f t="shared" ca="1" si="322"/>
        <v>2.6648343750522718E-2</v>
      </c>
      <c r="X992" s="3">
        <f t="shared" ca="1" si="322"/>
        <v>2.6285424310558254E-2</v>
      </c>
      <c r="Y992" s="3">
        <f t="shared" ca="1" si="321"/>
        <v>2.5979059157690158E-2</v>
      </c>
      <c r="Z992" s="3">
        <f t="shared" ca="1" si="321"/>
        <v>2.5734081931218004E-2</v>
      </c>
      <c r="AA992" s="3">
        <f t="shared" ca="1" si="321"/>
        <v>2.5554792275443383E-2</v>
      </c>
      <c r="AB992" s="3">
        <f t="shared" ca="1" si="321"/>
        <v>2.5444926842747143E-2</v>
      </c>
      <c r="AC992" s="3">
        <f t="shared" ca="1" si="321"/>
        <v>2.5407608417354142E-2</v>
      </c>
      <c r="AD992" s="3">
        <f t="shared" ca="1" si="321"/>
        <v>2.544526336917359E-2</v>
      </c>
      <c r="AE992" s="3">
        <f t="shared" ca="1" si="321"/>
        <v>2.5559498844390325E-2</v>
      </c>
      <c r="AF992" s="3">
        <f t="shared" ca="1" si="321"/>
        <v>2.5750935846129291E-2</v>
      </c>
      <c r="AG992" s="3">
        <f t="shared" ca="1" si="321"/>
        <v>2.6019002957919514E-2</v>
      </c>
      <c r="AH992" s="3">
        <f t="shared" ca="1" si="321"/>
        <v>2.6361707040081835E-2</v>
      </c>
      <c r="AI992" s="3">
        <f t="shared" ca="1" si="321"/>
        <v>2.6775409647682966E-2</v>
      </c>
      <c r="AJ992" s="3">
        <f t="shared" ca="1" si="321"/>
        <v>2.7254648100446824E-2</v>
      </c>
      <c r="AK992" s="3">
        <f t="shared" ca="1" si="321"/>
        <v>2.7792044723512498E-2</v>
      </c>
      <c r="AL992" s="3">
        <f t="shared" ca="1" si="321"/>
        <v>2.8378343775958319E-2</v>
      </c>
      <c r="AM992" s="3">
        <f t="shared" ca="1" si="321"/>
        <v>2.9002600533614607E-2</v>
      </c>
      <c r="AN992" s="3">
        <f t="shared" ca="1" si="321"/>
        <v>2.9652519075975922E-2</v>
      </c>
      <c r="AO992" s="3">
        <f t="shared" ca="1" si="321"/>
        <v>3.0314895627402867E-2</v>
      </c>
      <c r="AP992" s="3">
        <f t="shared" ca="1" si="321"/>
        <v>3.0976084552807946E-2</v>
      </c>
      <c r="AQ992" s="3">
        <f t="shared" ca="1" si="321"/>
        <v>3.1622398920720766E-2</v>
      </c>
      <c r="AR992" s="3">
        <f t="shared" ca="1" si="321"/>
        <v>3.2240446153183562E-2</v>
      </c>
      <c r="AS992" s="3">
        <f t="shared" ca="1" si="321"/>
        <v>3.2817624377737206E-2</v>
      </c>
      <c r="AT992" s="3">
        <f t="shared" ca="1" si="321"/>
        <v>3.3343284962674975E-2</v>
      </c>
      <c r="AU992" s="3">
        <f t="shared" ca="1" si="321"/>
        <v>3.381108154297268E-2</v>
      </c>
      <c r="AV992" s="3">
        <f t="shared" ca="1" si="321"/>
        <v>3.4222328352207045E-2</v>
      </c>
      <c r="AW992" s="3">
        <f t="shared" ca="1" si="319"/>
        <v>3.4588785108640357E-2</v>
      </c>
      <c r="AX992" s="3">
        <f t="shared" ca="1" si="319"/>
        <v>3.4932098320917863E-2</v>
      </c>
      <c r="AY992" s="3">
        <f t="shared" ca="1" si="319"/>
        <v>3.5276532881670479E-2</v>
      </c>
      <c r="AZ992" s="3">
        <f t="shared" ca="1" si="316"/>
        <v>3.563159189437564E-2</v>
      </c>
      <c r="BC992" s="3">
        <f ca="1">-MC!BC992</f>
        <v>0.12314496340536341</v>
      </c>
      <c r="BD992" s="3">
        <f ca="1">-MC!BD992</f>
        <v>0.1348365583595541</v>
      </c>
      <c r="BE992" s="3">
        <f ca="1">-MC!BE992</f>
        <v>-0.31293370983818392</v>
      </c>
    </row>
    <row r="993" spans="1:57" x14ac:dyDescent="0.5">
      <c r="A993" s="3">
        <f t="shared" si="317"/>
        <v>9.8099999999998353</v>
      </c>
      <c r="B993" s="3">
        <f t="shared" ca="1" si="323"/>
        <v>3.5100983947267642E-2</v>
      </c>
      <c r="C993" s="3">
        <f t="shared" ca="1" si="323"/>
        <v>3.5186955250381159E-2</v>
      </c>
      <c r="D993" s="3">
        <f t="shared" ca="1" si="323"/>
        <v>3.5175303937806393E-2</v>
      </c>
      <c r="E993" s="3">
        <f t="shared" ca="1" si="323"/>
        <v>3.5072246987130809E-2</v>
      </c>
      <c r="F993" s="3">
        <f t="shared" ca="1" si="323"/>
        <v>3.488392082268111E-2</v>
      </c>
      <c r="G993" s="3">
        <f t="shared" ca="1" si="323"/>
        <v>3.4616649763550722E-2</v>
      </c>
      <c r="H993" s="3">
        <f t="shared" ca="1" si="323"/>
        <v>3.4277144177242758E-2</v>
      </c>
      <c r="I993" s="3">
        <f t="shared" ca="1" si="323"/>
        <v>3.3872620059615215E-2</v>
      </c>
      <c r="J993" s="3">
        <f t="shared" ca="1" si="323"/>
        <v>3.3410838846510235E-2</v>
      </c>
      <c r="K993" s="3">
        <f t="shared" ca="1" si="323"/>
        <v>3.2900075032136725E-2</v>
      </c>
      <c r="L993" s="3">
        <f t="shared" ca="1" si="323"/>
        <v>3.2349026747501744E-2</v>
      </c>
      <c r="M993" s="3">
        <f t="shared" ca="1" si="323"/>
        <v>3.176668875138771E-2</v>
      </c>
      <c r="N993" s="3">
        <f t="shared" ca="1" si="323"/>
        <v>3.1162207715883603E-2</v>
      </c>
      <c r="O993" s="3">
        <f t="shared" ca="1" si="323"/>
        <v>3.0544736974738782E-2</v>
      </c>
      <c r="P993" s="3">
        <f t="shared" ca="1" si="323"/>
        <v>2.9923303430897413E-2</v>
      </c>
      <c r="Q993" s="3">
        <f t="shared" ca="1" si="322"/>
        <v>2.9306694439050013E-2</v>
      </c>
      <c r="R993" s="3">
        <f t="shared" ca="1" si="322"/>
        <v>2.8703368089774219E-2</v>
      </c>
      <c r="S993" s="3">
        <f t="shared" ca="1" si="322"/>
        <v>2.8121386824184351E-2</v>
      </c>
      <c r="T993" s="3">
        <f t="shared" ca="1" si="322"/>
        <v>2.7568371791131006E-2</v>
      </c>
      <c r="U993" s="3">
        <f t="shared" ca="1" si="322"/>
        <v>2.7051473812937633E-2</v>
      </c>
      <c r="V993" s="3">
        <f t="shared" ca="1" si="322"/>
        <v>2.6577356220165924E-2</v>
      </c>
      <c r="W993" s="3">
        <f t="shared" ca="1" si="322"/>
        <v>2.6152185028724434E-2</v>
      </c>
      <c r="X993" s="3">
        <f t="shared" ca="1" si="322"/>
        <v>2.5781622635333921E-2</v>
      </c>
      <c r="Y993" s="3">
        <f t="shared" ca="1" si="321"/>
        <v>2.5470821850373238E-2</v>
      </c>
      <c r="Z993" s="3">
        <f t="shared" ca="1" si="321"/>
        <v>2.5224417058056406E-2</v>
      </c>
      <c r="AA993" s="3">
        <f t="shared" ca="1" si="321"/>
        <v>2.5046508204491141E-2</v>
      </c>
      <c r="AB993" s="3">
        <f t="shared" ca="1" si="321"/>
        <v>2.4940631279633224E-2</v>
      </c>
      <c r="AC993" s="3">
        <f t="shared" ca="1" si="321"/>
        <v>2.4909706720815897E-2</v>
      </c>
      <c r="AD993" s="3">
        <f t="shared" ca="1" si="321"/>
        <v>2.4955955973422216E-2</v>
      </c>
      <c r="AE993" s="3">
        <f t="shared" ca="1" si="321"/>
        <v>2.5080777712542909E-2</v>
      </c>
      <c r="AF993" s="3">
        <f t="shared" ca="1" si="321"/>
        <v>2.5284580053164259E-2</v>
      </c>
      <c r="AG993" s="3">
        <f t="shared" ca="1" si="321"/>
        <v>2.5566573735394549E-2</v>
      </c>
      <c r="AH993" s="3">
        <f t="shared" ca="1" si="321"/>
        <v>2.5924542865457798E-2</v>
      </c>
      <c r="AI993" s="3">
        <f t="shared" ca="1" si="321"/>
        <v>2.6354622166966643E-2</v>
      </c>
      <c r="AJ993" s="3">
        <f t="shared" ca="1" si="321"/>
        <v>2.6851119766869425E-2</v>
      </c>
      <c r="AK993" s="3">
        <f t="shared" ca="1" si="321"/>
        <v>2.7406428957155688E-2</v>
      </c>
      <c r="AL993" s="3">
        <f t="shared" ca="1" si="321"/>
        <v>2.8011068150465803E-2</v>
      </c>
      <c r="AM993" s="3">
        <f t="shared" ca="1" si="321"/>
        <v>2.8653872940027317E-2</v>
      </c>
      <c r="AN993" s="3">
        <f t="shared" ca="1" si="321"/>
        <v>2.9322336021970558E-2</v>
      </c>
      <c r="AO993" s="3">
        <f t="shared" ca="1" si="321"/>
        <v>3.0003051037447978E-2</v>
      </c>
      <c r="AP993" s="3">
        <f t="shared" ca="1" si="321"/>
        <v>3.0682177333239823E-2</v>
      </c>
      <c r="AQ993" s="3">
        <f t="shared" ca="1" si="321"/>
        <v>3.1345839328106855E-2</v>
      </c>
      <c r="AR993" s="3">
        <f t="shared" ca="1" si="321"/>
        <v>3.1980465508491429E-2</v>
      </c>
      <c r="AS993" s="3">
        <f t="shared" ca="1" si="321"/>
        <v>3.2573298268379659E-2</v>
      </c>
      <c r="AT993" s="3">
        <f t="shared" ca="1" si="321"/>
        <v>3.3113580373260856E-2</v>
      </c>
      <c r="AU993" s="3">
        <f t="shared" ca="1" si="321"/>
        <v>3.3594924407984915E-2</v>
      </c>
      <c r="AV993" s="3">
        <f t="shared" ca="1" si="321"/>
        <v>3.4018659914721402E-2</v>
      </c>
      <c r="AW993" s="3">
        <f t="shared" ca="1" si="319"/>
        <v>3.4396551723777556E-2</v>
      </c>
      <c r="AX993" s="3">
        <f t="shared" ca="1" si="319"/>
        <v>3.475010742501318E-2</v>
      </c>
      <c r="AY993" s="3">
        <f t="shared" ca="1" si="319"/>
        <v>3.5103107131920074E-2</v>
      </c>
      <c r="AZ993" s="3">
        <f t="shared" ca="1" si="316"/>
        <v>3.5464464050518396E-2</v>
      </c>
      <c r="BC993" s="3">
        <f ca="1">-MC!BC993</f>
        <v>-0.4143592046532163</v>
      </c>
      <c r="BD993" s="3">
        <f ca="1">-MC!BD993</f>
        <v>-0.69900166812727527</v>
      </c>
      <c r="BE993" s="3">
        <f ca="1">-MC!BE993</f>
        <v>-1.6184795782968715</v>
      </c>
    </row>
    <row r="994" spans="1:57" x14ac:dyDescent="0.5">
      <c r="A994" s="3">
        <f t="shared" si="317"/>
        <v>9.8199999999998351</v>
      </c>
      <c r="B994" s="3">
        <f t="shared" ca="1" si="323"/>
        <v>3.4304600104839517E-2</v>
      </c>
      <c r="C994" s="3">
        <f t="shared" ca="1" si="323"/>
        <v>3.433209093048533E-2</v>
      </c>
      <c r="D994" s="3">
        <f t="shared" ca="1" si="323"/>
        <v>3.4271344396666882E-2</v>
      </c>
      <c r="E994" s="3">
        <f t="shared" ca="1" si="323"/>
        <v>3.4128167457846081E-2</v>
      </c>
      <c r="F994" s="3">
        <f t="shared" ca="1" si="323"/>
        <v>3.3908289056122004E-2</v>
      </c>
      <c r="G994" s="3">
        <f t="shared" ca="1" si="323"/>
        <v>3.3617627665244343E-2</v>
      </c>
      <c r="H994" s="3">
        <f t="shared" ca="1" si="323"/>
        <v>3.3262488324436429E-2</v>
      </c>
      <c r="I994" s="3">
        <f t="shared" ca="1" si="323"/>
        <v>3.2849681026643519E-2</v>
      </c>
      <c r="J994" s="3">
        <f t="shared" ca="1" si="323"/>
        <v>3.2386559444216333E-2</v>
      </c>
      <c r="K994" s="3">
        <f t="shared" ca="1" si="323"/>
        <v>3.1880987720897654E-2</v>
      </c>
      <c r="L994" s="3">
        <f t="shared" ca="1" si="323"/>
        <v>3.1341250571625762E-2</v>
      </c>
      <c r="M994" s="3">
        <f t="shared" ca="1" si="323"/>
        <v>3.0775926153476151E-2</v>
      </c>
      <c r="N994" s="3">
        <f t="shared" ca="1" si="323"/>
        <v>3.0193741537709158E-2</v>
      </c>
      <c r="O994" s="3">
        <f t="shared" ca="1" si="323"/>
        <v>2.9603427863988098E-2</v>
      </c>
      <c r="P994" s="3">
        <f t="shared" ca="1" si="323"/>
        <v>2.9013587777749646E-2</v>
      </c>
      <c r="Q994" s="3">
        <f t="shared" ca="1" si="322"/>
        <v>2.8432582881011949E-2</v>
      </c>
      <c r="R994" s="3">
        <f t="shared" ca="1" si="322"/>
        <v>2.7868444555473746E-2</v>
      </c>
      <c r="S994" s="3">
        <f t="shared" ca="1" si="322"/>
        <v>2.7328808038720658E-2</v>
      </c>
      <c r="T994" s="3">
        <f t="shared" ca="1" si="322"/>
        <v>2.6820867136893023E-2</v>
      </c>
      <c r="U994" s="3">
        <f t="shared" ca="1" si="322"/>
        <v>2.6351345429926579E-2</v>
      </c>
      <c r="V994" s="3">
        <f t="shared" ca="1" si="322"/>
        <v>2.5926479236348433E-2</v>
      </c>
      <c r="W994" s="3">
        <f t="shared" ca="1" si="322"/>
        <v>2.5552007827230966E-2</v>
      </c>
      <c r="X994" s="3">
        <f t="shared" ca="1" si="322"/>
        <v>2.5233167080411574E-2</v>
      </c>
      <c r="Y994" s="3">
        <f t="shared" ca="1" si="321"/>
        <v>2.4974683395654774E-2</v>
      </c>
      <c r="Z994" s="3">
        <f t="shared" ca="1" si="321"/>
        <v>2.4780764641153603E-2</v>
      </c>
      <c r="AA994" s="3">
        <f t="shared" ca="1" si="321"/>
        <v>2.4655083793464014E-2</v>
      </c>
      <c r="AB994" s="3">
        <f t="shared" ca="1" si="321"/>
        <v>2.4600748894354124E-2</v>
      </c>
      <c r="AC994" s="3">
        <f t="shared" ca="1" si="321"/>
        <v>2.4620250730639601E-2</v>
      </c>
      <c r="AD994" s="3">
        <f t="shared" ca="1" si="321"/>
        <v>2.4715378500172726E-2</v>
      </c>
      <c r="AE994" s="3">
        <f t="shared" ca="1" si="321"/>
        <v>2.4887095066535952E-2</v>
      </c>
      <c r="AF994" s="3">
        <f t="shared" ca="1" si="321"/>
        <v>2.5135368305398007E-2</v>
      </c>
      <c r="AG994" s="3">
        <f t="shared" ca="1" si="321"/>
        <v>2.545896376315963E-2</v>
      </c>
      <c r="AH994" s="3">
        <f t="shared" ca="1" si="321"/>
        <v>2.5855215458327606E-2</v>
      </c>
      <c r="AI994" s="3">
        <f t="shared" ca="1" si="321"/>
        <v>2.6319803983760812E-2</v>
      </c>
      <c r="AJ994" s="3">
        <f t="shared" ca="1" si="321"/>
        <v>2.6846581024751261E-2</v>
      </c>
      <c r="AK994" s="3">
        <f t="shared" ca="1" si="321"/>
        <v>2.7427483651799922E-2</v>
      </c>
      <c r="AL994" s="3">
        <f t="shared" ca="1" si="321"/>
        <v>2.8052577302312639E-2</v>
      </c>
      <c r="AM994" s="3">
        <f t="shared" ca="1" si="321"/>
        <v>2.8710250800825694E-2</v>
      </c>
      <c r="AN994" s="3">
        <f t="shared" ca="1" si="321"/>
        <v>2.9387558384035041E-2</v>
      </c>
      <c r="AO994" s="3">
        <f t="shared" ca="1" si="321"/>
        <v>3.0070664009113224E-2</v>
      </c>
      <c r="AP994" s="3">
        <f t="shared" ca="1" si="321"/>
        <v>3.0745304880002239E-2</v>
      </c>
      <c r="AQ994" s="3">
        <f t="shared" ca="1" si="321"/>
        <v>3.1397189707904123E-2</v>
      </c>
      <c r="AR994" s="3">
        <f t="shared" ca="1" si="321"/>
        <v>3.2012341255628969E-2</v>
      </c>
      <c r="AS994" s="3">
        <f t="shared" ca="1" si="321"/>
        <v>3.2577619874149907E-2</v>
      </c>
      <c r="AT994" s="3">
        <f t="shared" ca="1" si="321"/>
        <v>3.3081933825132553E-2</v>
      </c>
      <c r="AU994" s="3">
        <f t="shared" ca="1" si="321"/>
        <v>3.3518628518402024E-2</v>
      </c>
      <c r="AV994" s="3">
        <f t="shared" ca="1" si="321"/>
        <v>3.3888821348716472E-2</v>
      </c>
      <c r="AW994" s="3">
        <f t="shared" ca="1" si="319"/>
        <v>3.4204052125738238E-2</v>
      </c>
      <c r="AX994" s="3">
        <f t="shared" ca="1" si="319"/>
        <v>3.4485455351261324E-2</v>
      </c>
      <c r="AY994" s="3">
        <f t="shared" ca="1" si="319"/>
        <v>3.4756097005198799E-2</v>
      </c>
      <c r="AZ994" s="3">
        <f t="shared" ca="1" si="316"/>
        <v>3.5024130286794637E-2</v>
      </c>
      <c r="BC994" s="3">
        <f ca="1">-MC!BC994</f>
        <v>-0.72254115842627975</v>
      </c>
      <c r="BD994" s="3">
        <f ca="1">-MC!BD994</f>
        <v>1.3099349546593491</v>
      </c>
      <c r="BE994" s="3">
        <f ca="1">-MC!BE994</f>
        <v>-0.27874379614967459</v>
      </c>
    </row>
    <row r="995" spans="1:57" x14ac:dyDescent="0.5">
      <c r="A995" s="3">
        <f t="shared" si="317"/>
        <v>9.8299999999998349</v>
      </c>
      <c r="B995" s="3">
        <f t="shared" ca="1" si="323"/>
        <v>3.344606968571763E-2</v>
      </c>
      <c r="C995" s="3">
        <f t="shared" ca="1" si="323"/>
        <v>3.3466869012284989E-2</v>
      </c>
      <c r="D995" s="3">
        <f t="shared" ca="1" si="323"/>
        <v>3.3406174347755779E-2</v>
      </c>
      <c r="E995" s="3">
        <f t="shared" ca="1" si="323"/>
        <v>3.3269439679000035E-2</v>
      </c>
      <c r="F995" s="3">
        <f t="shared" ca="1" si="323"/>
        <v>3.3062043503342575E-2</v>
      </c>
      <c r="G995" s="3">
        <f t="shared" ca="1" si="323"/>
        <v>3.2789555464246355E-2</v>
      </c>
      <c r="H995" s="3">
        <f t="shared" ca="1" si="323"/>
        <v>3.2457932263877942E-2</v>
      </c>
      <c r="I995" s="3">
        <f t="shared" ca="1" si="323"/>
        <v>3.2073634861774003E-2</v>
      </c>
      <c r="J995" s="3">
        <f t="shared" ca="1" si="323"/>
        <v>3.164366611977007E-2</v>
      </c>
      <c r="K995" s="3">
        <f t="shared" ca="1" si="323"/>
        <v>3.1175536774546406E-2</v>
      </c>
      <c r="L995" s="3">
        <f t="shared" ca="1" si="323"/>
        <v>3.0677175065975486E-2</v>
      </c>
      <c r="M995" s="3">
        <f t="shared" ca="1" si="323"/>
        <v>3.0156799494159132E-2</v>
      </c>
      <c r="N995" s="3">
        <f t="shared" ca="1" si="323"/>
        <v>2.962277448237962E-2</v>
      </c>
      <c r="O995" s="3">
        <f t="shared" ca="1" si="323"/>
        <v>2.9083465939661469E-2</v>
      </c>
      <c r="P995" s="3">
        <f t="shared" ca="1" si="323"/>
        <v>2.8547109228746283E-2</v>
      </c>
      <c r="Q995" s="3">
        <f t="shared" ca="1" si="322"/>
        <v>2.8021697184571415E-2</v>
      </c>
      <c r="R995" s="3">
        <f t="shared" ca="1" si="322"/>
        <v>2.751489147477941E-2</v>
      </c>
      <c r="S995" s="3">
        <f t="shared" ca="1" si="322"/>
        <v>2.7033957135359266E-2</v>
      </c>
      <c r="T995" s="3">
        <f t="shared" ca="1" si="322"/>
        <v>2.6585717636463217E-2</v>
      </c>
      <c r="U995" s="3">
        <f t="shared" ca="1" si="322"/>
        <v>2.6176526324962056E-2</v>
      </c>
      <c r="V995" s="3">
        <f t="shared" ca="1" si="322"/>
        <v>2.5812249517407976E-2</v>
      </c>
      <c r="W995" s="3">
        <f t="shared" ca="1" si="322"/>
        <v>2.5498256749271954E-2</v>
      </c>
      <c r="X995" s="3">
        <f t="shared" ca="1" si="322"/>
        <v>2.5239414386389096E-2</v>
      </c>
      <c r="Y995" s="3">
        <f t="shared" ca="1" si="321"/>
        <v>2.5040079420517166E-2</v>
      </c>
      <c r="Z995" s="3">
        <f t="shared" ca="1" si="321"/>
        <v>2.4904090199473303E-2</v>
      </c>
      <c r="AA995" s="3">
        <f t="shared" ca="1" si="321"/>
        <v>2.4834749715404683E-2</v>
      </c>
      <c r="AB995" s="3">
        <f t="shared" ca="1" si="321"/>
        <v>2.4834795032560857E-2</v>
      </c>
      <c r="AC995" s="3">
        <f t="shared" ca="1" si="321"/>
        <v>2.4906344240015376E-2</v>
      </c>
      <c r="AD995" s="3">
        <f t="shared" ca="1" si="321"/>
        <v>2.5050811221525887E-2</v>
      </c>
      <c r="AE995" s="3">
        <f t="shared" ca="1" si="321"/>
        <v>2.5268779945326093E-2</v>
      </c>
      <c r="AF995" s="3">
        <f t="shared" ca="1" si="321"/>
        <v>2.5559834953395068E-2</v>
      </c>
      <c r="AG995" s="3">
        <f t="shared" ca="1" si="321"/>
        <v>2.5922353505261526E-2</v>
      </c>
      <c r="AH995" s="3">
        <f t="shared" ca="1" si="321"/>
        <v>2.635327645556999E-2</v>
      </c>
      <c r="AI995" s="3">
        <f t="shared" ca="1" si="321"/>
        <v>2.6847887224923216E-2</v>
      </c>
      <c r="AJ995" s="3">
        <f t="shared" ca="1" si="321"/>
        <v>2.7399638066075972E-2</v>
      </c>
      <c r="AK995" s="3">
        <f t="shared" ca="1" si="321"/>
        <v>2.8000066897681423E-2</v>
      </c>
      <c r="AL995" s="3">
        <f t="shared" ca="1" si="321"/>
        <v>2.8638843310757455E-2</v>
      </c>
      <c r="AM995" s="3">
        <f t="shared" ca="1" si="321"/>
        <v>2.9303966532049933E-2</v>
      </c>
      <c r="AN995" s="3">
        <f t="shared" ca="1" si="321"/>
        <v>2.9982109519045227E-2</v>
      </c>
      <c r="AO995" s="3">
        <f t="shared" ca="1" si="321"/>
        <v>3.0659063700474515E-2</v>
      </c>
      <c r="AP995" s="3">
        <f t="shared" ca="1" si="321"/>
        <v>3.1320201270862845E-2</v>
      </c>
      <c r="AQ995" s="3">
        <f t="shared" ca="1" si="321"/>
        <v>3.1950872438247735E-2</v>
      </c>
      <c r="AR995" s="3">
        <f t="shared" ca="1" si="321"/>
        <v>3.2536751720135142E-2</v>
      </c>
      <c r="AS995" s="3">
        <f t="shared" ca="1" si="321"/>
        <v>3.3064375379984683E-2</v>
      </c>
      <c r="AT995" s="3">
        <f t="shared" ca="1" si="321"/>
        <v>3.3522375526929958E-2</v>
      </c>
      <c r="AU995" s="3">
        <f t="shared" ca="1" si="321"/>
        <v>3.3903888501039287E-2</v>
      </c>
      <c r="AV995" s="3">
        <f t="shared" ca="1" si="321"/>
        <v>3.4209876296910441E-2</v>
      </c>
      <c r="AW995" s="3">
        <f t="shared" ref="AW995:AY1010" ca="1" si="324">AW994+AW$2*$B$7+(AW$3*$BC995+AW$4*$BD995+AW$5*$BE995)*SQRT($B$7)+(AX994-AW994)/(AX$11-AW$11)*$B$7</f>
        <v>3.4451707746928149E-2</v>
      </c>
      <c r="AX995" s="3">
        <f t="shared" ca="1" si="324"/>
        <v>3.4650194448626062E-2</v>
      </c>
      <c r="AY995" s="3">
        <f t="shared" ca="1" si="324"/>
        <v>3.4827744335590265E-2</v>
      </c>
      <c r="AZ995" s="3">
        <f t="shared" ca="1" si="316"/>
        <v>3.4992042116820443E-2</v>
      </c>
      <c r="BC995" s="3">
        <f ca="1">-MC!BC995</f>
        <v>-2.5252528809541985E-2</v>
      </c>
      <c r="BD995" s="3">
        <f ca="1">-MC!BD995</f>
        <v>1.7468565644766541</v>
      </c>
      <c r="BE995" s="3">
        <f ca="1">-MC!BE995</f>
        <v>0.46638488888731811</v>
      </c>
    </row>
    <row r="996" spans="1:57" x14ac:dyDescent="0.5">
      <c r="A996" s="3">
        <f t="shared" si="317"/>
        <v>9.8399999999998347</v>
      </c>
      <c r="B996" s="3">
        <f t="shared" ca="1" si="323"/>
        <v>3.1686143676165179E-2</v>
      </c>
      <c r="C996" s="3">
        <f t="shared" ca="1" si="323"/>
        <v>3.1770736946872012E-2</v>
      </c>
      <c r="D996" s="3">
        <f t="shared" ca="1" si="323"/>
        <v>3.1776060912597354E-2</v>
      </c>
      <c r="E996" s="3">
        <f t="shared" ca="1" si="323"/>
        <v>3.1707345602802105E-2</v>
      </c>
      <c r="F996" s="3">
        <f t="shared" ca="1" si="323"/>
        <v>3.1569748062053059E-2</v>
      </c>
      <c r="G996" s="3">
        <f t="shared" ca="1" si="323"/>
        <v>3.1368618073117437E-2</v>
      </c>
      <c r="H996" s="3">
        <f t="shared" ca="1" si="323"/>
        <v>3.1109692946904449E-2</v>
      </c>
      <c r="I996" s="3">
        <f t="shared" ca="1" si="323"/>
        <v>3.0799213533726482E-2</v>
      </c>
      <c r="J996" s="3">
        <f t="shared" ca="1" si="323"/>
        <v>3.0443960792699336E-2</v>
      </c>
      <c r="K996" s="3">
        <f t="shared" ca="1" si="323"/>
        <v>3.0051220951807154E-2</v>
      </c>
      <c r="L996" s="3">
        <f t="shared" ca="1" si="323"/>
        <v>2.9628694671944858E-2</v>
      </c>
      <c r="M996" s="3">
        <f t="shared" ca="1" si="323"/>
        <v>2.9184369696146958E-2</v>
      </c>
      <c r="N996" s="3">
        <f t="shared" ca="1" si="323"/>
        <v>2.8726376707790879E-2</v>
      </c>
      <c r="O996" s="3">
        <f t="shared" ca="1" si="323"/>
        <v>2.8262845303947657E-2</v>
      </c>
      <c r="P996" s="3">
        <f t="shared" ca="1" si="323"/>
        <v>2.7801772494702542E-2</v>
      </c>
      <c r="Q996" s="3">
        <f t="shared" ca="1" si="322"/>
        <v>2.7350911288699008E-2</v>
      </c>
      <c r="R996" s="3">
        <f t="shared" ca="1" si="322"/>
        <v>2.6917682589499042E-2</v>
      </c>
      <c r="S996" s="3">
        <f t="shared" ca="1" si="322"/>
        <v>2.6509110188533618E-2</v>
      </c>
      <c r="T996" s="3">
        <f t="shared" ca="1" si="322"/>
        <v>2.6131776181751762E-2</v>
      </c>
      <c r="U996" s="3">
        <f t="shared" ca="1" si="322"/>
        <v>2.5791792647307556E-2</v>
      </c>
      <c r="V996" s="3">
        <f t="shared" ca="1" si="322"/>
        <v>2.5494784864832181E-2</v>
      </c>
      <c r="W996" s="3">
        <f t="shared" ca="1" si="322"/>
        <v>2.5245881598393624E-2</v>
      </c>
      <c r="X996" s="3">
        <f t="shared" ca="1" si="322"/>
        <v>2.5049708663631043E-2</v>
      </c>
      <c r="Y996" s="3">
        <f t="shared" ca="1" si="321"/>
        <v>2.49103826017745E-2</v>
      </c>
      <c r="Z996" s="3">
        <f t="shared" ca="1" si="321"/>
        <v>2.4831501190711015E-2</v>
      </c>
      <c r="AA996" s="3">
        <f t="shared" ca="1" si="321"/>
        <v>2.4816126378043219E-2</v>
      </c>
      <c r="AB996" s="3">
        <f t="shared" ca="1" si="321"/>
        <v>2.4866753175824069E-2</v>
      </c>
      <c r="AC996" s="3">
        <f t="shared" ca="1" si="321"/>
        <v>2.4985255882784371E-2</v>
      </c>
      <c r="AD996" s="3">
        <f t="shared" ca="1" si="321"/>
        <v>2.5172801956688487E-2</v>
      </c>
      <c r="AE996" s="3">
        <f t="shared" ca="1" si="321"/>
        <v>2.542972534138099E-2</v>
      </c>
      <c r="AF996" s="3">
        <f t="shared" ca="1" si="321"/>
        <v>2.5755356105814087E-2</v>
      </c>
      <c r="AG996" s="3">
        <f t="shared" ca="1" si="321"/>
        <v>2.6147812084831083E-2</v>
      </c>
      <c r="AH996" s="3">
        <f t="shared" ca="1" si="321"/>
        <v>2.6603769848772812E-2</v>
      </c>
      <c r="AI996" s="3">
        <f t="shared" ca="1" si="321"/>
        <v>2.7118244560506714E-2</v>
      </c>
      <c r="AJ996" s="3">
        <f t="shared" ca="1" si="321"/>
        <v>2.7684418005590516E-2</v>
      </c>
      <c r="AK996" s="3">
        <f t="shared" ca="1" si="321"/>
        <v>2.8293557976665228E-2</v>
      </c>
      <c r="AL996" s="3">
        <f t="shared" ca="1" si="321"/>
        <v>2.8935067303059163E-2</v>
      </c>
      <c r="AM996" s="3">
        <f t="shared" ca="1" si="321"/>
        <v>2.959668473982581E-2</v>
      </c>
      <c r="AN996" s="3">
        <f t="shared" ca="1" si="321"/>
        <v>3.0264831099983753E-2</v>
      </c>
      <c r="AO996" s="3">
        <f t="shared" ca="1" si="321"/>
        <v>3.0925054393929726E-2</v>
      </c>
      <c r="AP996" s="3">
        <f t="shared" ca="1" si="321"/>
        <v>3.1562490896623302E-2</v>
      </c>
      <c r="AQ996" s="3">
        <f t="shared" ca="1" si="321"/>
        <v>3.2162261477821141E-2</v>
      </c>
      <c r="AR996" s="3">
        <f t="shared" ca="1" si="321"/>
        <v>3.270982185260729E-2</v>
      </c>
      <c r="AS996" s="3">
        <f t="shared" ca="1" si="321"/>
        <v>3.3191514115353919E-2</v>
      </c>
      <c r="AT996" s="3">
        <f t="shared" ca="1" si="321"/>
        <v>3.3595824524044561E-2</v>
      </c>
      <c r="AU996" s="3">
        <f t="shared" ca="1" si="321"/>
        <v>3.3915810382109085E-2</v>
      </c>
      <c r="AV996" s="3">
        <f t="shared" ca="1" si="321"/>
        <v>3.4152406932168984E-2</v>
      </c>
      <c r="AW996" s="3">
        <f t="shared" ca="1" si="324"/>
        <v>3.4316937950518135E-2</v>
      </c>
      <c r="AX996" s="3">
        <f t="shared" ca="1" si="324"/>
        <v>3.4430014387314953E-2</v>
      </c>
      <c r="AY996" s="3">
        <f t="shared" ca="1" si="324"/>
        <v>3.4513518880666623E-2</v>
      </c>
      <c r="AZ996" s="3">
        <f t="shared" ca="1" si="316"/>
        <v>3.4575018853527706E-2</v>
      </c>
      <c r="BC996" s="3">
        <f ca="1">-MC!BC996</f>
        <v>-0.5473930831704914</v>
      </c>
      <c r="BD996" s="3">
        <f ca="1">-MC!BD996</f>
        <v>2.0843693275568764</v>
      </c>
      <c r="BE996" s="3">
        <f ca="1">-MC!BE996</f>
        <v>1.4040488072658395</v>
      </c>
    </row>
    <row r="997" spans="1:57" x14ac:dyDescent="0.5">
      <c r="A997" s="3">
        <f t="shared" si="317"/>
        <v>9.8499999999998344</v>
      </c>
      <c r="B997" s="3">
        <f t="shared" ca="1" si="323"/>
        <v>3.002791242680861E-2</v>
      </c>
      <c r="C997" s="3">
        <f t="shared" ca="1" si="323"/>
        <v>3.0165860713975007E-2</v>
      </c>
      <c r="D997" s="3">
        <f t="shared" ca="1" si="323"/>
        <v>3.0223515504126948E-2</v>
      </c>
      <c r="E997" s="3">
        <f t="shared" ca="1" si="323"/>
        <v>3.0206081622261582E-2</v>
      </c>
      <c r="F997" s="3">
        <f t="shared" ca="1" si="323"/>
        <v>3.0118693394881216E-2</v>
      </c>
      <c r="G997" s="3">
        <f t="shared" ca="1" si="323"/>
        <v>2.996667945629845E-2</v>
      </c>
      <c r="H997" s="3">
        <f t="shared" ca="1" si="323"/>
        <v>2.9755756414658129E-2</v>
      </c>
      <c r="I997" s="3">
        <f t="shared" ca="1" si="323"/>
        <v>2.9492143678030772E-2</v>
      </c>
      <c r="J997" s="3">
        <f t="shared" ca="1" si="323"/>
        <v>2.9182598953545247E-2</v>
      </c>
      <c r="K997" s="3">
        <f t="shared" ca="1" si="323"/>
        <v>2.8834382601936277E-2</v>
      </c>
      <c r="L997" s="3">
        <f t="shared" ca="1" si="323"/>
        <v>2.8455166344411763E-2</v>
      </c>
      <c r="M997" s="3">
        <f t="shared" ca="1" si="323"/>
        <v>2.805290581013449E-2</v>
      </c>
      <c r="N997" s="3">
        <f t="shared" ca="1" si="323"/>
        <v>2.763569659398837E-2</v>
      </c>
      <c r="O997" s="3">
        <f t="shared" ca="1" si="323"/>
        <v>2.7211630643129241E-2</v>
      </c>
      <c r="P997" s="3">
        <f t="shared" ca="1" si="323"/>
        <v>2.6788665288365564E-2</v>
      </c>
      <c r="Q997" s="3">
        <f t="shared" ca="1" si="322"/>
        <v>2.6374512396143541E-2</v>
      </c>
      <c r="R997" s="3">
        <f t="shared" ca="1" si="322"/>
        <v>2.5976550799187377E-2</v>
      </c>
      <c r="S997" s="3">
        <f t="shared" ca="1" si="322"/>
        <v>2.5601761744629439E-2</v>
      </c>
      <c r="T997" s="3">
        <f t="shared" ca="1" si="322"/>
        <v>2.5256684659177603E-2</v>
      </c>
      <c r="U997" s="3">
        <f t="shared" ca="1" si="322"/>
        <v>2.4947389059757491E-2</v>
      </c>
      <c r="V997" s="3">
        <f t="shared" ca="1" si="322"/>
        <v>2.4679457897241956E-2</v>
      </c>
      <c r="W997" s="3">
        <f t="shared" ca="1" si="322"/>
        <v>2.4457977871572459E-2</v>
      </c>
      <c r="X997" s="3">
        <f t="shared" ca="1" si="322"/>
        <v>2.428753295303791E-2</v>
      </c>
      <c r="Y997" s="3">
        <f t="shared" ca="1" si="321"/>
        <v>2.4172197932804951E-2</v>
      </c>
      <c r="Z997" s="3">
        <f t="shared" ca="1" si="321"/>
        <v>2.4115528712190512E-2</v>
      </c>
      <c r="AA997" s="3">
        <f t="shared" ca="1" si="321"/>
        <v>2.412054487695197E-2</v>
      </c>
      <c r="AB997" s="3">
        <f t="shared" ca="1" si="321"/>
        <v>2.4189698055035094E-2</v>
      </c>
      <c r="AC997" s="3">
        <f t="shared" ca="1" si="321"/>
        <v>2.4324817404967256E-2</v>
      </c>
      <c r="AD997" s="3">
        <f t="shared" ca="1" si="321"/>
        <v>2.4527022589403959E-2</v>
      </c>
      <c r="AE997" s="3">
        <f t="shared" ca="1" si="321"/>
        <v>2.479659614168021E-2</v>
      </c>
      <c r="AF997" s="3">
        <f t="shared" ca="1" si="321"/>
        <v>2.5132812261540502E-2</v>
      </c>
      <c r="AG997" s="3">
        <f t="shared" ca="1" si="321"/>
        <v>2.5533727964802702E-2</v>
      </c>
      <c r="AH997" s="3">
        <f t="shared" ca="1" si="321"/>
        <v>2.5995954160887642E-2</v>
      </c>
      <c r="AI997" s="3">
        <f t="shared" ca="1" si="321"/>
        <v>2.6514436413590543E-2</v>
      </c>
      <c r="AJ997" s="3">
        <f t="shared" ca="1" si="321"/>
        <v>2.7082284750948128E-2</v>
      </c>
      <c r="AK997" s="3">
        <f t="shared" ca="1" si="321"/>
        <v>2.7690695609728009E-2</v>
      </c>
      <c r="AL997" s="3">
        <f t="shared" ca="1" si="321"/>
        <v>2.8329003886221216E-2</v>
      </c>
      <c r="AM997" s="3">
        <f t="shared" ca="1" si="321"/>
        <v>2.8984886733185666E-2</v>
      </c>
      <c r="AN997" s="3">
        <f t="shared" ca="1" si="321"/>
        <v>2.9644711696547168E-2</v>
      </c>
      <c r="AO997" s="3">
        <f t="shared" ca="1" si="321"/>
        <v>3.0293982221195712E-2</v>
      </c>
      <c r="AP997" s="3">
        <f t="shared" ca="1" si="321"/>
        <v>3.0917797497003418E-2</v>
      </c>
      <c r="AQ997" s="3">
        <f t="shared" ca="1" si="321"/>
        <v>3.1501247969015593E-2</v>
      </c>
      <c r="AR997" s="3">
        <f t="shared" ca="1" si="321"/>
        <v>3.202976974541339E-2</v>
      </c>
      <c r="AS997" s="3">
        <f t="shared" ca="1" si="321"/>
        <v>3.2489710420692611E-2</v>
      </c>
      <c r="AT997" s="3">
        <f t="shared" ca="1" si="321"/>
        <v>3.2869610440829283E-2</v>
      </c>
      <c r="AU997" s="3">
        <f t="shared" ca="1" si="321"/>
        <v>3.3162647821160386E-2</v>
      </c>
      <c r="AV997" s="3">
        <f t="shared" ca="1" si="321"/>
        <v>3.3369929389101181E-2</v>
      </c>
      <c r="AW997" s="3">
        <f t="shared" ca="1" si="324"/>
        <v>3.3502929455881333E-2</v>
      </c>
      <c r="AX997" s="3">
        <f t="shared" ca="1" si="324"/>
        <v>3.3582250534174268E-2</v>
      </c>
      <c r="AY997" s="3">
        <f t="shared" ca="1" si="324"/>
        <v>3.3629456829649282E-2</v>
      </c>
      <c r="AZ997" s="3">
        <f t="shared" ca="1" si="316"/>
        <v>3.3652374576084179E-2</v>
      </c>
      <c r="BC997" s="3">
        <f ca="1">-MC!BC997</f>
        <v>-1.3751887456034808</v>
      </c>
      <c r="BD997" s="3">
        <f ca="1">-MC!BD997</f>
        <v>0.93617152025120998</v>
      </c>
      <c r="BE997" s="3">
        <f ca="1">-MC!BE997</f>
        <v>0.93172779450654986</v>
      </c>
    </row>
    <row r="998" spans="1:57" x14ac:dyDescent="0.5">
      <c r="A998" s="3">
        <f t="shared" si="317"/>
        <v>9.8599999999998342</v>
      </c>
      <c r="B998" s="3">
        <f t="shared" ca="1" si="323"/>
        <v>2.9629791224510246E-2</v>
      </c>
      <c r="C998" s="3">
        <f t="shared" ca="1" si="323"/>
        <v>2.9831906041253412E-2</v>
      </c>
      <c r="D998" s="3">
        <f t="shared" ca="1" si="323"/>
        <v>2.9946276096407681E-2</v>
      </c>
      <c r="E998" s="3">
        <f t="shared" ca="1" si="323"/>
        <v>2.9978419831532006E-2</v>
      </c>
      <c r="F998" s="3">
        <f t="shared" ca="1" si="323"/>
        <v>2.993378765775399E-2</v>
      </c>
      <c r="G998" s="3">
        <f t="shared" ca="1" si="323"/>
        <v>2.9818025841142983E-2</v>
      </c>
      <c r="H998" s="3">
        <f t="shared" ca="1" si="323"/>
        <v>2.9637169043587489E-2</v>
      </c>
      <c r="I998" s="3">
        <f t="shared" ca="1" si="323"/>
        <v>2.9397753966018833E-2</v>
      </c>
      <c r="J998" s="3">
        <f t="shared" ca="1" si="323"/>
        <v>2.9106853782571274E-2</v>
      </c>
      <c r="K998" s="3">
        <f t="shared" ca="1" si="323"/>
        <v>2.8772041696578942E-2</v>
      </c>
      <c r="L998" s="3">
        <f t="shared" ca="1" si="323"/>
        <v>2.8401299197376589E-2</v>
      </c>
      <c r="M998" s="3">
        <f t="shared" ca="1" si="323"/>
        <v>2.8002888512060415E-2</v>
      </c>
      <c r="N998" s="3">
        <f t="shared" ca="1" si="323"/>
        <v>2.7585208867089966E-2</v>
      </c>
      <c r="O998" s="3">
        <f t="shared" ca="1" si="323"/>
        <v>2.7156653290416211E-2</v>
      </c>
      <c r="P998" s="3">
        <f t="shared" ca="1" si="323"/>
        <v>2.6725478175610003E-2</v>
      </c>
      <c r="Q998" s="3">
        <f t="shared" ca="1" si="322"/>
        <v>2.6299692999645019E-2</v>
      </c>
      <c r="R998" s="3">
        <f t="shared" ca="1" si="322"/>
        <v>2.5886973286236046E-2</v>
      </c>
      <c r="S998" s="3">
        <f t="shared" ca="1" si="322"/>
        <v>2.5494596507015573E-2</v>
      </c>
      <c r="T998" s="3">
        <f t="shared" ca="1" si="322"/>
        <v>2.5129398192908148E-2</v>
      </c>
      <c r="U998" s="3">
        <f t="shared" ca="1" si="322"/>
        <v>2.4797744075557911E-2</v>
      </c>
      <c r="V998" s="3">
        <f t="shared" ca="1" si="322"/>
        <v>2.4505513553669592E-2</v>
      </c>
      <c r="W998" s="3">
        <f t="shared" ca="1" si="322"/>
        <v>2.425809003873123E-2</v>
      </c>
      <c r="X998" s="3">
        <f t="shared" ca="1" si="322"/>
        <v>2.4060354428884798E-2</v>
      </c>
      <c r="Y998" s="3">
        <f t="shared" ca="1" si="321"/>
        <v>2.3916678534000955E-2</v>
      </c>
      <c r="Z998" s="3">
        <f t="shared" ca="1" si="321"/>
        <v>2.3830915140418615E-2</v>
      </c>
      <c r="AA998" s="3">
        <f t="shared" ca="1" si="321"/>
        <v>2.3806380222902233E-2</v>
      </c>
      <c r="AB998" s="3">
        <f t="shared" ca="1" si="321"/>
        <v>2.384582076146604E-2</v>
      </c>
      <c r="AC998" s="3">
        <f t="shared" ca="1" si="321"/>
        <v>2.3951359492633443E-2</v>
      </c>
      <c r="AD998" s="3">
        <f t="shared" ca="1" si="321"/>
        <v>2.4124406982940643E-2</v>
      </c>
      <c r="AE998" s="3">
        <f t="shared" ca="1" si="321"/>
        <v>2.4365533037336688E-2</v>
      </c>
      <c r="AF998" s="3">
        <f t="shared" ca="1" si="321"/>
        <v>2.4674294658659581E-2</v>
      </c>
      <c r="AG998" s="3">
        <f t="shared" ca="1" si="321"/>
        <v>2.5049026718161435E-2</v>
      </c>
      <c r="AH998" s="3">
        <f t="shared" ca="1" si="321"/>
        <v>2.5486613156877603E-2</v>
      </c>
      <c r="AI998" s="3">
        <f t="shared" ca="1" si="321"/>
        <v>2.5982268667659687E-2</v>
      </c>
      <c r="AJ998" s="3">
        <f t="shared" ca="1" si="321"/>
        <v>2.6529370300353936E-2</v>
      </c>
      <c r="AK998" s="3">
        <f t="shared" ca="1" si="321"/>
        <v>2.7119381975608862E-2</v>
      </c>
      <c r="AL998" s="3">
        <f t="shared" ca="1" si="321"/>
        <v>2.7741909554590608E-2</v>
      </c>
      <c r="AM998" s="3">
        <f t="shared" ca="1" si="321"/>
        <v>2.838490752576317E-2</v>
      </c>
      <c r="AN998" s="3">
        <f t="shared" ref="AN998:AY1012" ca="1" si="325">AN997+AN$2*$B$7+(AN$3*$BC998+AN$4*$BD998+AN$5*$BE998)*SQRT($B$7)+(AO997-AN997)/(AO$11-AN$11)*$B$7</f>
        <v>2.9035029113288851E-2</v>
      </c>
      <c r="AO998" s="3">
        <f t="shared" ca="1" si="325"/>
        <v>2.9678072117456874E-2</v>
      </c>
      <c r="AP998" s="3">
        <f t="shared" ca="1" si="325"/>
        <v>3.0299437547556991E-2</v>
      </c>
      <c r="AQ998" s="3">
        <f t="shared" ca="1" si="325"/>
        <v>3.0884524411576911E-2</v>
      </c>
      <c r="AR998" s="3">
        <f t="shared" ca="1" si="325"/>
        <v>3.1419088484232992E-2</v>
      </c>
      <c r="AS998" s="3">
        <f t="shared" ca="1" si="325"/>
        <v>3.1889822605199611E-2</v>
      </c>
      <c r="AT998" s="3">
        <f t="shared" ca="1" si="325"/>
        <v>3.2285661510221164E-2</v>
      </c>
      <c r="AU998" s="3">
        <f t="shared" ca="1" si="325"/>
        <v>3.2600243715297059E-2</v>
      </c>
      <c r="AV998" s="3">
        <f t="shared" ca="1" si="325"/>
        <v>3.2835185982936714E-2</v>
      </c>
      <c r="AW998" s="3">
        <f t="shared" ca="1" si="324"/>
        <v>3.300244875115476E-2</v>
      </c>
      <c r="AX998" s="3">
        <f t="shared" ca="1" si="324"/>
        <v>3.3122958666538152E-2</v>
      </c>
      <c r="AY998" s="3">
        <f t="shared" ca="1" si="324"/>
        <v>3.3218311818481075E-2</v>
      </c>
      <c r="AZ998" s="3">
        <f t="shared" ca="1" si="316"/>
        <v>3.3296972527236679E-2</v>
      </c>
      <c r="BC998" s="3">
        <f ca="1">-MC!BC998</f>
        <v>-0.53010799866362035</v>
      </c>
      <c r="BD998" s="3">
        <f ca="1">-MC!BD998</f>
        <v>-0.61858725671402226</v>
      </c>
      <c r="BE998" s="3">
        <f ca="1">-MC!BE998</f>
        <v>0.58936770810326067</v>
      </c>
    </row>
    <row r="999" spans="1:57" x14ac:dyDescent="0.5">
      <c r="A999" s="3">
        <f t="shared" si="317"/>
        <v>9.869999999999834</v>
      </c>
      <c r="B999" s="3">
        <f t="shared" ca="1" si="323"/>
        <v>3.0413689397515015E-2</v>
      </c>
      <c r="C999" s="3">
        <f t="shared" ca="1" si="323"/>
        <v>3.0633755800485028E-2</v>
      </c>
      <c r="D999" s="3">
        <f t="shared" ca="1" si="323"/>
        <v>3.0764034733077473E-2</v>
      </c>
      <c r="E999" s="3">
        <f t="shared" ca="1" si="323"/>
        <v>3.0810137653267577E-2</v>
      </c>
      <c r="F999" s="3">
        <f t="shared" ca="1" si="323"/>
        <v>3.0777610438244073E-2</v>
      </c>
      <c r="G999" s="3">
        <f t="shared" ca="1" si="323"/>
        <v>3.0672196344766027E-2</v>
      </c>
      <c r="H999" s="3">
        <f t="shared" ca="1" si="323"/>
        <v>3.0500027423741135E-2</v>
      </c>
      <c r="I999" s="3">
        <f t="shared" ca="1" si="323"/>
        <v>3.0267736982937634E-2</v>
      </c>
      <c r="J999" s="3">
        <f t="shared" ca="1" si="323"/>
        <v>2.9982492961500264E-2</v>
      </c>
      <c r="K999" s="3">
        <f t="shared" ca="1" si="323"/>
        <v>2.9651960694366323E-2</v>
      </c>
      <c r="L999" s="3">
        <f t="shared" ca="1" si="323"/>
        <v>2.9284210726086751E-2</v>
      </c>
      <c r="M999" s="3">
        <f t="shared" ca="1" si="323"/>
        <v>2.8887591172857215E-2</v>
      </c>
      <c r="N999" s="3">
        <f t="shared" ca="1" si="323"/>
        <v>2.8470584192190496E-2</v>
      </c>
      <c r="O999" s="3">
        <f t="shared" ca="1" si="323"/>
        <v>2.8041663202965257E-2</v>
      </c>
      <c r="P999" s="3">
        <f t="shared" ca="1" si="323"/>
        <v>2.7609162982963238E-2</v>
      </c>
      <c r="Q999" s="3">
        <f t="shared" ca="1" si="322"/>
        <v>2.718116995178807E-2</v>
      </c>
      <c r="R999" s="3">
        <f t="shared" ca="1" si="322"/>
        <v>2.6765435665308528E-2</v>
      </c>
      <c r="S999" s="3">
        <f t="shared" ca="1" si="322"/>
        <v>2.6369313167744744E-2</v>
      </c>
      <c r="T999" s="3">
        <f t="shared" ca="1" si="322"/>
        <v>2.5999713446941207E-2</v>
      </c>
      <c r="U999" s="3">
        <f t="shared" ca="1" si="322"/>
        <v>2.5663077804416026E-2</v>
      </c>
      <c r="V999" s="3">
        <f t="shared" ca="1" si="322"/>
        <v>2.5365361442473339E-2</v>
      </c>
      <c r="W999" s="3">
        <f t="shared" ca="1" si="322"/>
        <v>2.5112023838967081E-2</v>
      </c>
      <c r="X999" s="3">
        <f t="shared" ca="1" si="322"/>
        <v>2.4908022172202532E-2</v>
      </c>
      <c r="Y999" s="3">
        <f t="shared" ca="1" si="322"/>
        <v>2.4757804618573916E-2</v>
      </c>
      <c r="Z999" s="3">
        <f t="shared" ca="1" si="322"/>
        <v>2.466530019001506E-2</v>
      </c>
      <c r="AA999" s="3">
        <f t="shared" ca="1" si="322"/>
        <v>2.4633900580051927E-2</v>
      </c>
      <c r="AB999" s="3">
        <f t="shared" ca="1" si="322"/>
        <v>2.466642743577897E-2</v>
      </c>
      <c r="AC999" s="3">
        <f t="shared" ca="1" si="322"/>
        <v>2.4765076368726536E-2</v>
      </c>
      <c r="AD999" s="3">
        <f t="shared" ca="1" si="322"/>
        <v>2.493132812715939E-2</v>
      </c>
      <c r="AE999" s="3">
        <f t="shared" ca="1" si="322"/>
        <v>2.5165819048763433E-2</v>
      </c>
      <c r="AF999" s="3">
        <f t="shared" ca="1" si="322"/>
        <v>2.5468168191010193E-2</v>
      </c>
      <c r="AG999" s="3">
        <f t="shared" ref="AG999:AM1012" ca="1" si="326">AG998+AG$2*$B$7+(AG$3*$BC999+AG$4*$BD999+AG$5*$BE999)*SQRT($B$7)+(AH998-AG998)/(AH$11-AG$11)*$B$7</f>
        <v>2.5836767534602852E-2</v>
      </c>
      <c r="AH999" s="3">
        <f t="shared" ca="1" si="326"/>
        <v>2.626855332463332E-2</v>
      </c>
      <c r="AI999" s="3">
        <f t="shared" ca="1" si="326"/>
        <v>2.6758788691357862E-2</v>
      </c>
      <c r="AJ999" s="3">
        <f t="shared" ca="1" si="326"/>
        <v>2.7300897066166879E-2</v>
      </c>
      <c r="AK999" s="3">
        <f t="shared" ca="1" si="326"/>
        <v>2.7886389273702877E-2</v>
      </c>
      <c r="AL999" s="3">
        <f t="shared" ca="1" si="326"/>
        <v>2.8504921617916953E-2</v>
      </c>
      <c r="AM999" s="3">
        <f t="shared" ca="1" si="326"/>
        <v>2.9144505440322988E-2</v>
      </c>
      <c r="AN999" s="3">
        <f t="shared" ca="1" si="325"/>
        <v>2.9791859167356247E-2</v>
      </c>
      <c r="AO999" s="3">
        <f t="shared" ca="1" si="325"/>
        <v>3.0432854454478759E-2</v>
      </c>
      <c r="AP999" s="3">
        <f t="shared" ca="1" si="325"/>
        <v>3.105297361576162E-2</v>
      </c>
      <c r="AQ999" s="3">
        <f t="shared" ca="1" si="325"/>
        <v>3.1637703794699996E-2</v>
      </c>
      <c r="AR999" s="3">
        <f t="shared" ca="1" si="325"/>
        <v>3.2172900294611534E-2</v>
      </c>
      <c r="AS999" s="3">
        <f t="shared" ca="1" si="325"/>
        <v>3.2645381531734186E-2</v>
      </c>
      <c r="AT999" s="3">
        <f t="shared" ca="1" si="325"/>
        <v>3.3044257206291817E-2</v>
      </c>
      <c r="AU999" s="3">
        <f t="shared" ca="1" si="325"/>
        <v>3.3363406674128085E-2</v>
      </c>
      <c r="AV999" s="3">
        <f t="shared" ca="1" si="325"/>
        <v>3.3604735507173626E-2</v>
      </c>
      <c r="AW999" s="3">
        <f t="shared" ca="1" si="324"/>
        <v>3.3780466380863787E-2</v>
      </c>
      <c r="AX999" s="3">
        <f t="shared" ca="1" si="324"/>
        <v>3.3911623581188481E-2</v>
      </c>
      <c r="AY999" s="3">
        <f t="shared" ca="1" si="324"/>
        <v>3.401962655581503E-2</v>
      </c>
      <c r="AZ999" s="3">
        <f t="shared" ca="1" si="316"/>
        <v>3.4113192378118565E-2</v>
      </c>
      <c r="BC999" s="3">
        <f ca="1">-MC!BC999</f>
        <v>1.2632760099137528</v>
      </c>
      <c r="BD999" s="3">
        <f ca="1">-MC!BD999</f>
        <v>-0.15337291559580457</v>
      </c>
      <c r="BE999" s="3">
        <f ca="1">-MC!BE999</f>
        <v>0.18326052535242532</v>
      </c>
    </row>
    <row r="1000" spans="1:57" x14ac:dyDescent="0.5">
      <c r="A1000" s="3">
        <f t="shared" si="317"/>
        <v>9.8799999999998338</v>
      </c>
      <c r="B1000" s="3">
        <f t="shared" ca="1" si="323"/>
        <v>3.0701596276992982E-2</v>
      </c>
      <c r="C1000" s="3">
        <f t="shared" ca="1" si="323"/>
        <v>3.0907665170084846E-2</v>
      </c>
      <c r="D1000" s="3">
        <f t="shared" ca="1" si="323"/>
        <v>3.1025317558670149E-2</v>
      </c>
      <c r="E1000" s="3">
        <f t="shared" ca="1" si="323"/>
        <v>3.1060123499472743E-2</v>
      </c>
      <c r="F1000" s="3">
        <f t="shared" ca="1" si="323"/>
        <v>3.1017589899574535E-2</v>
      </c>
      <c r="G1000" s="3">
        <f t="shared" ca="1" si="323"/>
        <v>3.0903422547730337E-2</v>
      </c>
      <c r="H1000" s="3">
        <f t="shared" ca="1" si="323"/>
        <v>3.0723716401562875E-2</v>
      </c>
      <c r="I1000" s="3">
        <f t="shared" ca="1" si="323"/>
        <v>3.0485066872180226E-2</v>
      </c>
      <c r="J1000" s="3">
        <f t="shared" ca="1" si="323"/>
        <v>3.0194602144408909E-2</v>
      </c>
      <c r="K1000" s="3">
        <f t="shared" ca="1" si="323"/>
        <v>2.985994515660113E-2</v>
      </c>
      <c r="L1000" s="3">
        <f t="shared" ca="1" si="323"/>
        <v>2.9489120978541138E-2</v>
      </c>
      <c r="M1000" s="3">
        <f t="shared" ca="1" si="323"/>
        <v>2.90904290897026E-2</v>
      </c>
      <c r="N1000" s="3">
        <f t="shared" ca="1" si="323"/>
        <v>2.8672300061188486E-2</v>
      </c>
      <c r="O1000" s="3">
        <f t="shared" ca="1" si="323"/>
        <v>2.8243153196010271E-2</v>
      </c>
      <c r="P1000" s="3">
        <f t="shared" ca="1" si="323"/>
        <v>2.7811267160668431E-2</v>
      </c>
      <c r="Q1000" s="3">
        <f t="shared" ca="1" si="322"/>
        <v>2.7384670832526499E-2</v>
      </c>
      <c r="R1000" s="3">
        <f t="shared" ca="1" si="322"/>
        <v>2.6971057323755356E-2</v>
      </c>
      <c r="S1000" s="3">
        <f t="shared" ca="1" si="322"/>
        <v>2.6577720782188896E-2</v>
      </c>
      <c r="T1000" s="3">
        <f t="shared" ca="1" si="322"/>
        <v>2.6211513188190084E-2</v>
      </c>
      <c r="U1000" s="3">
        <f t="shared" ca="1" si="322"/>
        <v>2.5878816951164979E-2</v>
      </c>
      <c r="V1000" s="3">
        <f t="shared" ca="1" si="322"/>
        <v>2.5585528615611901E-2</v>
      </c>
      <c r="W1000" s="3">
        <f t="shared" ca="1" si="322"/>
        <v>2.5337049263366111E-2</v>
      </c>
      <c r="X1000" s="3">
        <f t="shared" ca="1" si="322"/>
        <v>2.5138277887962836E-2</v>
      </c>
      <c r="Y1000" s="3">
        <f t="shared" ca="1" si="322"/>
        <v>2.4993604562840777E-2</v>
      </c>
      <c r="Z1000" s="3">
        <f t="shared" ca="1" si="322"/>
        <v>2.4906900048731449E-2</v>
      </c>
      <c r="AA1000" s="3">
        <f t="shared" ca="1" si="322"/>
        <v>2.4881497270228172E-2</v>
      </c>
      <c r="AB1000" s="3">
        <f t="shared" ca="1" si="322"/>
        <v>2.4920158039003611E-2</v>
      </c>
      <c r="AC1000" s="3">
        <f t="shared" ca="1" si="322"/>
        <v>2.5025016321068943E-2</v>
      </c>
      <c r="AD1000" s="3">
        <f t="shared" ca="1" si="322"/>
        <v>2.5197488506777131E-2</v>
      </c>
      <c r="AE1000" s="3">
        <f t="shared" ca="1" si="322"/>
        <v>2.543814291032832E-2</v>
      </c>
      <c r="AF1000" s="3">
        <f t="shared" ca="1" si="322"/>
        <v>2.5746526078263377E-2</v>
      </c>
      <c r="AG1000" s="3">
        <f t="shared" ca="1" si="326"/>
        <v>2.612095253796811E-2</v>
      </c>
      <c r="AH1000" s="3">
        <f t="shared" ca="1" si="326"/>
        <v>2.6558276294597432E-2</v>
      </c>
      <c r="AI1000" s="3">
        <f t="shared" ca="1" si="326"/>
        <v>2.7053674408034505E-2</v>
      </c>
      <c r="AJ1000" s="3">
        <f t="shared" ca="1" si="326"/>
        <v>2.7600482235002343E-2</v>
      </c>
      <c r="AK1000" s="3">
        <f t="shared" ca="1" si="326"/>
        <v>2.8190123108252738E-2</v>
      </c>
      <c r="AL1000" s="3">
        <f t="shared" ca="1" si="326"/>
        <v>2.8812169436066487E-2</v>
      </c>
      <c r="AM1000" s="3">
        <f t="shared" ca="1" si="326"/>
        <v>2.9454555113331275E-2</v>
      </c>
      <c r="AN1000" s="3">
        <f t="shared" ca="1" si="325"/>
        <v>3.0103929475152804E-2</v>
      </c>
      <c r="AO1000" s="3">
        <f t="shared" ca="1" si="325"/>
        <v>3.0746103714497527E-2</v>
      </c>
      <c r="AP1000" s="3">
        <f t="shared" ca="1" si="325"/>
        <v>3.1366507120171874E-2</v>
      </c>
      <c r="AQ1000" s="3">
        <f t="shared" ca="1" si="325"/>
        <v>3.1950580732379802E-2</v>
      </c>
      <c r="AR1000" s="3">
        <f t="shared" ca="1" si="325"/>
        <v>3.2484145437338956E-2</v>
      </c>
      <c r="AS1000" s="3">
        <f t="shared" ca="1" si="325"/>
        <v>3.2954011748948644E-2</v>
      </c>
      <c r="AT1000" s="3">
        <f t="shared" ca="1" si="325"/>
        <v>3.334933118275895E-2</v>
      </c>
      <c r="AU1000" s="3">
        <f t="shared" ca="1" si="325"/>
        <v>3.3664090427188792E-2</v>
      </c>
      <c r="AV1000" s="3">
        <f t="shared" ca="1" si="325"/>
        <v>3.3900348865489455E-2</v>
      </c>
      <c r="AW1000" s="3">
        <f t="shared" ca="1" si="324"/>
        <v>3.4070453651896128E-2</v>
      </c>
      <c r="AX1000" s="3">
        <f t="shared" ca="1" si="324"/>
        <v>3.4195386759518547E-2</v>
      </c>
      <c r="AY1000" s="3">
        <f t="shared" ca="1" si="324"/>
        <v>3.4296265115533603E-2</v>
      </c>
      <c r="AZ1000" s="3">
        <f t="shared" ca="1" si="316"/>
        <v>3.4381873918898138E-2</v>
      </c>
      <c r="BC1000" s="3">
        <f ca="1">-MC!BC1000</f>
        <v>0.38993809745773866</v>
      </c>
      <c r="BD1000" s="3">
        <f ca="1">-MC!BD1000</f>
        <v>7.6317361033880537E-2</v>
      </c>
      <c r="BE1000" s="3">
        <f ca="1">-MC!BE1000</f>
        <v>-0.12607148270753665</v>
      </c>
    </row>
    <row r="1001" spans="1:57" x14ac:dyDescent="0.5">
      <c r="A1001" s="3">
        <f t="shared" si="317"/>
        <v>9.8899999999998336</v>
      </c>
      <c r="B1001" s="3">
        <f t="shared" ca="1" si="323"/>
        <v>3.1480882306221585E-2</v>
      </c>
      <c r="C1001" s="3">
        <f t="shared" ca="1" si="323"/>
        <v>3.1717292471970922E-2</v>
      </c>
      <c r="D1001" s="3">
        <f t="shared" ca="1" si="323"/>
        <v>3.1857685843325372E-2</v>
      </c>
      <c r="E1001" s="3">
        <f t="shared" ca="1" si="323"/>
        <v>3.1908013344595171E-2</v>
      </c>
      <c r="F1001" s="3">
        <f t="shared" ca="1" si="323"/>
        <v>3.1874165163012259E-2</v>
      </c>
      <c r="G1001" s="3">
        <f t="shared" ca="1" si="323"/>
        <v>3.176223184703645E-2</v>
      </c>
      <c r="H1001" s="3">
        <f t="shared" ca="1" si="323"/>
        <v>3.157869346515281E-2</v>
      </c>
      <c r="I1001" s="3">
        <f t="shared" ca="1" si="323"/>
        <v>3.1330529714870943E-2</v>
      </c>
      <c r="J1001" s="3">
        <f t="shared" ca="1" si="323"/>
        <v>3.1025251194068661E-2</v>
      </c>
      <c r="K1001" s="3">
        <f t="shared" ca="1" si="323"/>
        <v>3.0670860603164266E-2</v>
      </c>
      <c r="L1001" s="3">
        <f t="shared" ca="1" si="323"/>
        <v>3.0275759694151059E-2</v>
      </c>
      <c r="M1001" s="3">
        <f t="shared" ca="1" si="323"/>
        <v>2.9848621471001792E-2</v>
      </c>
      <c r="N1001" s="3">
        <f t="shared" ca="1" si="323"/>
        <v>2.9398247088035307E-2</v>
      </c>
      <c r="O1001" s="3">
        <f t="shared" ca="1" si="323"/>
        <v>2.8933423912702459E-2</v>
      </c>
      <c r="P1001" s="3">
        <f t="shared" ca="1" si="323"/>
        <v>2.8462796691818112E-2</v>
      </c>
      <c r="Q1001" s="3">
        <f t="shared" ca="1" si="322"/>
        <v>2.7994758962691386E-2</v>
      </c>
      <c r="R1001" s="3">
        <f t="shared" ca="1" si="322"/>
        <v>2.7537367604956349E-2</v>
      </c>
      <c r="S1001" s="3">
        <f t="shared" ca="1" si="322"/>
        <v>2.7098280088053584E-2</v>
      </c>
      <c r="T1001" s="3">
        <f t="shared" ca="1" si="322"/>
        <v>2.6684711607386762E-2</v>
      </c>
      <c r="U1001" s="3">
        <f t="shared" ca="1" si="322"/>
        <v>2.6303407905150858E-2</v>
      </c>
      <c r="V1001" s="3">
        <f t="shared" ca="1" si="322"/>
        <v>2.5960629093488945E-2</v>
      </c>
      <c r="W1001" s="3">
        <f t="shared" ca="1" si="322"/>
        <v>2.5662140082657429E-2</v>
      </c>
      <c r="X1001" s="3">
        <f t="shared" ca="1" si="322"/>
        <v>2.5413203903272622E-2</v>
      </c>
      <c r="Y1001" s="3">
        <f t="shared" ca="1" si="322"/>
        <v>2.5218574743067591E-2</v>
      </c>
      <c r="Z1001" s="3">
        <f t="shared" ca="1" si="322"/>
        <v>2.5082487321431788E-2</v>
      </c>
      <c r="AA1001" s="3">
        <f t="shared" ca="1" si="322"/>
        <v>2.5008637992910931E-2</v>
      </c>
      <c r="AB1001" s="3">
        <f t="shared" ca="1" si="322"/>
        <v>2.500015091776879E-2</v>
      </c>
      <c r="AC1001" s="3">
        <f t="shared" ca="1" si="322"/>
        <v>2.505952058246437E-2</v>
      </c>
      <c r="AD1001" s="3">
        <f t="shared" ca="1" si="322"/>
        <v>2.5188521166342182E-2</v>
      </c>
      <c r="AE1001" s="3">
        <f t="shared" ca="1" si="322"/>
        <v>2.5388075090582555E-2</v>
      </c>
      <c r="AF1001" s="3">
        <f t="shared" ca="1" si="322"/>
        <v>2.5658078512162803E-2</v>
      </c>
      <c r="AG1001" s="3">
        <f t="shared" ca="1" si="326"/>
        <v>2.599719062963381E-2</v>
      </c>
      <c r="AH1001" s="3">
        <f t="shared" ca="1" si="326"/>
        <v>2.64026053518196E-2</v>
      </c>
      <c r="AI1001" s="3">
        <f t="shared" ca="1" si="326"/>
        <v>2.68698358483592E-2</v>
      </c>
      <c r="AJ1001" s="3">
        <f t="shared" ca="1" si="326"/>
        <v>2.7392551633178601E-2</v>
      </c>
      <c r="AK1001" s="3">
        <f t="shared" ca="1" si="326"/>
        <v>2.7962510839278122E-2</v>
      </c>
      <c r="AL1001" s="3">
        <f t="shared" ca="1" si="326"/>
        <v>2.856962432846399E-2</v>
      </c>
      <c r="AM1001" s="3">
        <f t="shared" ca="1" si="326"/>
        <v>2.9202170936318467E-2</v>
      </c>
      <c r="AN1001" s="3">
        <f t="shared" ca="1" si="325"/>
        <v>2.98471532994092E-2</v>
      </c>
      <c r="AO1001" s="3">
        <f t="shared" ca="1" si="325"/>
        <v>3.0490744517166535E-2</v>
      </c>
      <c r="AP1001" s="3">
        <f t="shared" ca="1" si="325"/>
        <v>3.111874321178654E-2</v>
      </c>
      <c r="AQ1001" s="3">
        <f t="shared" ca="1" si="325"/>
        <v>3.1716966774120628E-2</v>
      </c>
      <c r="AR1001" s="3">
        <f t="shared" ca="1" si="325"/>
        <v>3.2271624423796504E-2</v>
      </c>
      <c r="AS1001" s="3">
        <f t="shared" ca="1" si="325"/>
        <v>3.2769941986942976E-2</v>
      </c>
      <c r="AT1001" s="3">
        <f t="shared" ca="1" si="325"/>
        <v>3.3201536324996152E-2</v>
      </c>
      <c r="AU1001" s="3">
        <f t="shared" ca="1" si="325"/>
        <v>3.3560924608739967E-2</v>
      </c>
      <c r="AV1001" s="3">
        <f t="shared" ca="1" si="325"/>
        <v>3.3850741666310788E-2</v>
      </c>
      <c r="AW1001" s="3">
        <f t="shared" ca="1" si="324"/>
        <v>3.4083878015124872E-2</v>
      </c>
      <c r="AX1001" s="3">
        <f t="shared" ca="1" si="324"/>
        <v>3.4281690331474414E-2</v>
      </c>
      <c r="AY1001" s="3">
        <f t="shared" ca="1" si="324"/>
        <v>3.4465422655182154E-2</v>
      </c>
      <c r="AZ1001" s="3">
        <f t="shared" ca="1" si="316"/>
        <v>3.4644365816496402E-2</v>
      </c>
      <c r="BC1001" s="3">
        <f ca="1">-MC!BC1001</f>
        <v>0.37377275626295425</v>
      </c>
      <c r="BD1001" s="3">
        <f ca="1">-MC!BD1001</f>
        <v>-1.4290517607260318</v>
      </c>
      <c r="BE1001" s="3">
        <f ca="1">-MC!BE1001</f>
        <v>-5.5899206110774813E-2</v>
      </c>
    </row>
    <row r="1002" spans="1:57" x14ac:dyDescent="0.5">
      <c r="A1002" s="3">
        <f t="shared" si="317"/>
        <v>9.8999999999998334</v>
      </c>
      <c r="B1002" s="3">
        <f t="shared" ca="1" si="323"/>
        <v>3.1047126858404991E-2</v>
      </c>
      <c r="C1002" s="3">
        <f t="shared" ca="1" si="323"/>
        <v>3.1363359622394796E-2</v>
      </c>
      <c r="D1002" s="3">
        <f t="shared" ca="1" si="323"/>
        <v>3.157363975463541E-2</v>
      </c>
      <c r="E1002" s="3">
        <f t="shared" ca="1" si="323"/>
        <v>3.1684343350170029E-2</v>
      </c>
      <c r="F1002" s="3">
        <f t="shared" ca="1" si="323"/>
        <v>3.1701788160867085E-2</v>
      </c>
      <c r="G1002" s="3">
        <f t="shared" ca="1" si="323"/>
        <v>3.1632493756809835E-2</v>
      </c>
      <c r="H1002" s="3">
        <f t="shared" ca="1" si="323"/>
        <v>3.1483369555751824E-2</v>
      </c>
      <c r="I1002" s="3">
        <f t="shared" ca="1" si="323"/>
        <v>3.1261823759032498E-2</v>
      </c>
      <c r="J1002" s="3">
        <f t="shared" ca="1" si="323"/>
        <v>3.0975793579456588E-2</v>
      </c>
      <c r="K1002" s="3">
        <f t="shared" ca="1" si="323"/>
        <v>3.0633705672806676E-2</v>
      </c>
      <c r="L1002" s="3">
        <f t="shared" ca="1" si="323"/>
        <v>3.0244382665026236E-2</v>
      </c>
      <c r="M1002" s="3">
        <f t="shared" ca="1" si="323"/>
        <v>2.9816915280656782E-2</v>
      </c>
      <c r="N1002" s="3">
        <f t="shared" ca="1" si="323"/>
        <v>2.9360519461752822E-2</v>
      </c>
      <c r="O1002" s="3">
        <f t="shared" ca="1" si="323"/>
        <v>2.8884394855417411E-2</v>
      </c>
      <c r="P1002" s="3">
        <f t="shared" ca="1" si="323"/>
        <v>2.839759651526777E-2</v>
      </c>
      <c r="Q1002" s="3">
        <f t="shared" ca="1" si="322"/>
        <v>2.7908926875604277E-2</v>
      </c>
      <c r="R1002" s="3">
        <f t="shared" ca="1" si="322"/>
        <v>2.7426850829502376E-2</v>
      </c>
      <c r="S1002" s="3">
        <f t="shared" ca="1" si="322"/>
        <v>2.6959433420773362E-2</v>
      </c>
      <c r="T1002" s="3">
        <f t="shared" ca="1" si="322"/>
        <v>2.6514297317111895E-2</v>
      </c>
      <c r="U1002" s="3">
        <f t="shared" ca="1" si="322"/>
        <v>2.6098595853094313E-2</v>
      </c>
      <c r="V1002" s="3">
        <f t="shared" ca="1" si="322"/>
        <v>2.5718996968619307E-2</v>
      </c>
      <c r="W1002" s="3">
        <f t="shared" ca="1" si="322"/>
        <v>2.5381673661432944E-2</v>
      </c>
      <c r="X1002" s="3">
        <f t="shared" ca="1" si="322"/>
        <v>2.5092297255672212E-2</v>
      </c>
      <c r="Y1002" s="3">
        <f t="shared" ca="1" si="322"/>
        <v>2.4856030305147159E-2</v>
      </c>
      <c r="Z1002" s="3">
        <f t="shared" ca="1" si="322"/>
        <v>2.4677515732226374E-2</v>
      </c>
      <c r="AA1002" s="3">
        <f t="shared" ca="1" si="322"/>
        <v>2.4560857554676085E-2</v>
      </c>
      <c r="AB1002" s="3">
        <f t="shared" ca="1" si="322"/>
        <v>2.4509586499683631E-2</v>
      </c>
      <c r="AC1002" s="3">
        <f t="shared" ca="1" si="322"/>
        <v>2.4526601774422039E-2</v>
      </c>
      <c r="AD1002" s="3">
        <f t="shared" ca="1" si="322"/>
        <v>2.4614079528482474E-2</v>
      </c>
      <c r="AE1002" s="3">
        <f t="shared" ca="1" si="322"/>
        <v>2.4773340454989901E-2</v>
      </c>
      <c r="AF1002" s="3">
        <f t="shared" ca="1" si="322"/>
        <v>2.500467447746799E-2</v>
      </c>
      <c r="AG1002" s="3">
        <f t="shared" ca="1" si="326"/>
        <v>2.5307129625178101E-2</v>
      </c>
      <c r="AH1002" s="3">
        <f t="shared" ca="1" si="326"/>
        <v>2.5678283889630435E-2</v>
      </c>
      <c r="AI1002" s="3">
        <f t="shared" ca="1" si="326"/>
        <v>2.6114030766064149E-2</v>
      </c>
      <c r="AJ1002" s="3">
        <f t="shared" ca="1" si="326"/>
        <v>2.6608418193364455E-2</v>
      </c>
      <c r="AK1002" s="3">
        <f t="shared" ca="1" si="326"/>
        <v>2.7153583432741067E-2</v>
      </c>
      <c r="AL1002" s="3">
        <f t="shared" ca="1" si="326"/>
        <v>2.7739820184164349E-2</v>
      </c>
      <c r="AM1002" s="3">
        <f t="shared" ca="1" si="326"/>
        <v>2.8355796646021815E-2</v>
      </c>
      <c r="AN1002" s="3">
        <f t="shared" ca="1" si="325"/>
        <v>2.8988913183338433E-2</v>
      </c>
      <c r="AO1002" s="3">
        <f t="shared" ca="1" si="325"/>
        <v>2.9625749205442274E-2</v>
      </c>
      <c r="AP1002" s="3">
        <f t="shared" ca="1" si="325"/>
        <v>3.0252517063159529E-2</v>
      </c>
      <c r="AQ1002" s="3">
        <f t="shared" ca="1" si="325"/>
        <v>3.0855454992539656E-2</v>
      </c>
      <c r="AR1002" s="3">
        <f t="shared" ca="1" si="325"/>
        <v>3.1421205341092127E-2</v>
      </c>
      <c r="AS1002" s="3">
        <f t="shared" ca="1" si="325"/>
        <v>3.1937454502743719E-2</v>
      </c>
      <c r="AT1002" s="3">
        <f t="shared" ca="1" si="325"/>
        <v>3.2394330242441469E-2</v>
      </c>
      <c r="AU1002" s="3">
        <f t="shared" ca="1" si="325"/>
        <v>3.2786925367480048E-2</v>
      </c>
      <c r="AV1002" s="3">
        <f t="shared" ca="1" si="325"/>
        <v>3.3118493764142158E-2</v>
      </c>
      <c r="AW1002" s="3">
        <f t="shared" ca="1" si="324"/>
        <v>3.3402510194720493E-2</v>
      </c>
      <c r="AX1002" s="3">
        <f t="shared" ca="1" si="324"/>
        <v>3.3660745341774281E-2</v>
      </c>
      <c r="AY1002" s="3">
        <f t="shared" ca="1" si="324"/>
        <v>3.3914622183040373E-2</v>
      </c>
      <c r="AZ1002" s="3">
        <f t="shared" ca="1" si="316"/>
        <v>3.4173761714522889E-2</v>
      </c>
      <c r="BC1002" s="3">
        <f ca="1">-MC!BC1002</f>
        <v>-0.71021874856645617</v>
      </c>
      <c r="BD1002" s="3">
        <f ca="1">-MC!BD1002</f>
        <v>-0.95551127979986639</v>
      </c>
      <c r="BE1002" s="3">
        <f ca="1">-MC!BE1002</f>
        <v>0.67695313303420246</v>
      </c>
    </row>
    <row r="1003" spans="1:57" x14ac:dyDescent="0.5">
      <c r="A1003" s="3">
        <f t="shared" si="317"/>
        <v>9.9099999999998332</v>
      </c>
      <c r="B1003" s="3">
        <f t="shared" ca="1" si="323"/>
        <v>2.9177315933782363E-2</v>
      </c>
      <c r="C1003" s="3">
        <f t="shared" ca="1" si="323"/>
        <v>2.949239523841703E-2</v>
      </c>
      <c r="D1003" s="3">
        <f t="shared" ca="1" si="323"/>
        <v>2.970828915704897E-2</v>
      </c>
      <c r="E1003" s="3">
        <f t="shared" ca="1" si="323"/>
        <v>2.9831010291918644E-2</v>
      </c>
      <c r="F1003" s="3">
        <f t="shared" ca="1" si="323"/>
        <v>2.9866515277256925E-2</v>
      </c>
      <c r="G1003" s="3">
        <f t="shared" ca="1" si="323"/>
        <v>2.9820963999909651E-2</v>
      </c>
      <c r="H1003" s="3">
        <f t="shared" ca="1" si="323"/>
        <v>2.970090649857628E-2</v>
      </c>
      <c r="I1003" s="3">
        <f t="shared" ca="1" si="323"/>
        <v>2.9513390729234274E-2</v>
      </c>
      <c r="J1003" s="3">
        <f t="shared" ca="1" si="323"/>
        <v>2.9265991755010254E-2</v>
      </c>
      <c r="K1003" s="3">
        <f t="shared" ca="1" si="323"/>
        <v>2.896677141400902E-2</v>
      </c>
      <c r="L1003" s="3">
        <f t="shared" ca="1" si="323"/>
        <v>2.8624184431642826E-2</v>
      </c>
      <c r="M1003" s="3">
        <f t="shared" ca="1" si="323"/>
        <v>2.8246950482951495E-2</v>
      </c>
      <c r="N1003" s="3">
        <f t="shared" ca="1" si="323"/>
        <v>2.7843911536149762E-2</v>
      </c>
      <c r="O1003" s="3">
        <f t="shared" ca="1" si="323"/>
        <v>2.7423890767122119E-2</v>
      </c>
      <c r="P1003" s="3">
        <f t="shared" ca="1" si="323"/>
        <v>2.6995564796678122E-2</v>
      </c>
      <c r="Q1003" s="3">
        <f t="shared" ca="1" si="322"/>
        <v>2.6567356227024649E-2</v>
      </c>
      <c r="R1003" s="3">
        <f t="shared" ca="1" si="322"/>
        <v>2.6147349244483333E-2</v>
      </c>
      <c r="S1003" s="3">
        <f t="shared" ca="1" si="322"/>
        <v>2.5743227753780806E-2</v>
      </c>
      <c r="T1003" s="3">
        <f t="shared" ca="1" si="322"/>
        <v>2.5362233185890745E-2</v>
      </c>
      <c r="U1003" s="3">
        <f t="shared" ca="1" si="322"/>
        <v>2.5011137761064558E-2</v>
      </c>
      <c r="V1003" s="3">
        <f t="shared" ca="1" si="322"/>
        <v>2.4696228540737466E-2</v>
      </c>
      <c r="W1003" s="3">
        <f t="shared" ca="1" si="322"/>
        <v>2.4423297902852036E-2</v>
      </c>
      <c r="X1003" s="3">
        <f t="shared" ca="1" si="322"/>
        <v>2.4197636755103287E-2</v>
      </c>
      <c r="Y1003" s="3">
        <f t="shared" ca="1" si="322"/>
        <v>2.4024027302702509E-2</v>
      </c>
      <c r="Z1003" s="3">
        <f t="shared" ca="1" si="322"/>
        <v>2.3906731948788479E-2</v>
      </c>
      <c r="AA1003" s="3">
        <f t="shared" ca="1" si="322"/>
        <v>2.3849473641008225E-2</v>
      </c>
      <c r="AB1003" s="3">
        <f t="shared" ca="1" si="322"/>
        <v>2.3855400925134686E-2</v>
      </c>
      <c r="AC1003" s="3">
        <f t="shared" ca="1" si="322"/>
        <v>2.3927028962631779E-2</v>
      </c>
      <c r="AD1003" s="3">
        <f t="shared" ca="1" si="322"/>
        <v>2.4066147087957519E-2</v>
      </c>
      <c r="AE1003" s="3">
        <f t="shared" ca="1" si="322"/>
        <v>2.4273685464659765E-2</v>
      </c>
      <c r="AF1003" s="3">
        <f t="shared" ca="1" si="322"/>
        <v>2.4549538972678035E-2</v>
      </c>
      <c r="AG1003" s="3">
        <f t="shared" ca="1" si="326"/>
        <v>2.4892355665609916E-2</v>
      </c>
      <c r="AH1003" s="3">
        <f t="shared" ca="1" si="326"/>
        <v>2.5299308831096282E-2</v>
      </c>
      <c r="AI1003" s="3">
        <f t="shared" ca="1" si="326"/>
        <v>2.576588354054983E-2</v>
      </c>
      <c r="AJ1003" s="3">
        <f t="shared" ca="1" si="326"/>
        <v>2.6285717460466214E-2</v>
      </c>
      <c r="AK1003" s="3">
        <f t="shared" ca="1" si="326"/>
        <v>2.6850538343049873E-2</v>
      </c>
      <c r="AL1003" s="3">
        <f t="shared" ca="1" si="326"/>
        <v>2.7450234145514341E-2</v>
      </c>
      <c r="AM1003" s="3">
        <f t="shared" ca="1" si="326"/>
        <v>2.8073073884951654E-2</v>
      </c>
      <c r="AN1003" s="3">
        <f t="shared" ca="1" si="325"/>
        <v>2.8706067115059131E-2</v>
      </c>
      <c r="AO1003" s="3">
        <f t="shared" ca="1" si="325"/>
        <v>2.9335410992023449E-2</v>
      </c>
      <c r="AP1003" s="3">
        <f t="shared" ca="1" si="325"/>
        <v>2.9946943026218493E-2</v>
      </c>
      <c r="AQ1003" s="3">
        <f t="shared" ca="1" si="325"/>
        <v>3.0526533833131666E-2</v>
      </c>
      <c r="AR1003" s="3">
        <f t="shared" ca="1" si="325"/>
        <v>3.1060470725538764E-2</v>
      </c>
      <c r="AS1003" s="3">
        <f t="shared" ca="1" si="325"/>
        <v>3.1536112960464997E-2</v>
      </c>
      <c r="AT1003" s="3">
        <f t="shared" ca="1" si="325"/>
        <v>3.194331178961457E-2</v>
      </c>
      <c r="AU1003" s="3">
        <f t="shared" ca="1" si="325"/>
        <v>3.2276947813811817E-2</v>
      </c>
      <c r="AV1003" s="3">
        <f t="shared" ca="1" si="325"/>
        <v>3.2540104569806612E-2</v>
      </c>
      <c r="AW1003" s="3">
        <f t="shared" ca="1" si="324"/>
        <v>3.2746048948582095E-2</v>
      </c>
      <c r="AX1003" s="3">
        <f t="shared" ca="1" si="324"/>
        <v>3.2916172226183718E-2</v>
      </c>
      <c r="AY1003" s="3">
        <f t="shared" ca="1" si="324"/>
        <v>3.307129063140548E-2</v>
      </c>
      <c r="AZ1003" s="3">
        <f t="shared" ca="1" si="316"/>
        <v>3.3220358974226247E-2</v>
      </c>
      <c r="BC1003" s="3">
        <f ca="1">-MC!BC1003</f>
        <v>-1.4481641417645514</v>
      </c>
      <c r="BD1003" s="3">
        <f ca="1">-MC!BD1003</f>
        <v>1.8845523918779561</v>
      </c>
      <c r="BE1003" s="3">
        <f ca="1">-MC!BE1003</f>
        <v>0.57806992204704333</v>
      </c>
    </row>
    <row r="1004" spans="1:57" x14ac:dyDescent="0.5">
      <c r="A1004" s="3">
        <f t="shared" si="317"/>
        <v>9.919999999999833</v>
      </c>
      <c r="B1004" s="3">
        <f t="shared" ca="1" si="323"/>
        <v>2.9017605666966016E-2</v>
      </c>
      <c r="C1004" s="3">
        <f t="shared" ca="1" si="323"/>
        <v>2.932965872540734E-2</v>
      </c>
      <c r="D1004" s="3">
        <f t="shared" ca="1" si="323"/>
        <v>2.9545105151750798E-2</v>
      </c>
      <c r="E1004" s="3">
        <f t="shared" ca="1" si="323"/>
        <v>2.9669830224385584E-2</v>
      </c>
      <c r="F1004" s="3">
        <f t="shared" ca="1" si="323"/>
        <v>2.9709665610041198E-2</v>
      </c>
      <c r="G1004" s="3">
        <f t="shared" ca="1" si="323"/>
        <v>2.9670647639857887E-2</v>
      </c>
      <c r="H1004" s="3">
        <f t="shared" ca="1" si="323"/>
        <v>2.9559203077603041E-2</v>
      </c>
      <c r="I1004" s="3">
        <f t="shared" ca="1" si="323"/>
        <v>2.9382255717253981E-2</v>
      </c>
      <c r="J1004" s="3">
        <f t="shared" ca="1" si="323"/>
        <v>2.9147254540347393E-2</v>
      </c>
      <c r="K1004" s="3">
        <f t="shared" ca="1" si="323"/>
        <v>2.8862132627101408E-2</v>
      </c>
      <c r="L1004" s="3">
        <f t="shared" ca="1" si="323"/>
        <v>2.8535212860865817E-2</v>
      </c>
      <c r="M1004" s="3">
        <f t="shared" ca="1" si="323"/>
        <v>2.8175079930140158E-2</v>
      </c>
      <c r="N1004" s="3">
        <f t="shared" ca="1" si="323"/>
        <v>2.7790437900799995E-2</v>
      </c>
      <c r="O1004" s="3">
        <f t="shared" ca="1" si="323"/>
        <v>2.7389969559727632E-2</v>
      </c>
      <c r="P1004" s="3">
        <f t="shared" ca="1" si="323"/>
        <v>2.6982209188387434E-2</v>
      </c>
      <c r="Q1004" s="3">
        <f t="shared" ca="1" si="322"/>
        <v>2.6575435660847729E-2</v>
      </c>
      <c r="R1004" s="3">
        <f t="shared" ca="1" si="322"/>
        <v>2.61775885694779E-2</v>
      </c>
      <c r="S1004" s="3">
        <f t="shared" ca="1" si="322"/>
        <v>2.5796206799415355E-2</v>
      </c>
      <c r="T1004" s="3">
        <f t="shared" ca="1" si="322"/>
        <v>2.5438386668808891E-2</v>
      </c>
      <c r="U1004" s="3">
        <f t="shared" ca="1" si="322"/>
        <v>2.5110755409750378E-2</v>
      </c>
      <c r="V1004" s="3">
        <f t="shared" ca="1" si="322"/>
        <v>2.4819455331832933E-2</v>
      </c>
      <c r="W1004" s="3">
        <f t="shared" ca="1" si="322"/>
        <v>2.4570134318711037E-2</v>
      </c>
      <c r="X1004" s="3">
        <f t="shared" ca="1" si="322"/>
        <v>2.4367938984442769E-2</v>
      </c>
      <c r="Y1004" s="3">
        <f t="shared" ca="1" si="322"/>
        <v>2.4217507303676201E-2</v>
      </c>
      <c r="Z1004" s="3">
        <f t="shared" ca="1" si="322"/>
        <v>2.4122957270750704E-2</v>
      </c>
      <c r="AA1004" s="3">
        <f t="shared" ca="1" si="322"/>
        <v>2.4087866862416353E-2</v>
      </c>
      <c r="AB1004" s="3">
        <f t="shared" ca="1" si="322"/>
        <v>2.4115238527193973E-2</v>
      </c>
      <c r="AC1004" s="3">
        <f t="shared" ca="1" si="322"/>
        <v>2.4207439446898061E-2</v>
      </c>
      <c r="AD1004" s="3">
        <f t="shared" ca="1" si="322"/>
        <v>2.4366108188012773E-2</v>
      </c>
      <c r="AE1004" s="3">
        <f t="shared" ca="1" si="322"/>
        <v>2.4592020415676888E-2</v>
      </c>
      <c r="AF1004" s="3">
        <f t="shared" ca="1" si="322"/>
        <v>2.4884911989052353E-2</v>
      </c>
      <c r="AG1004" s="3">
        <f t="shared" ca="1" si="326"/>
        <v>2.5243267012957045E-2</v>
      </c>
      <c r="AH1004" s="3">
        <f t="shared" ca="1" si="326"/>
        <v>2.5664090118211538E-2</v>
      </c>
      <c r="AI1004" s="3">
        <f t="shared" ca="1" si="326"/>
        <v>2.6142694036878977E-2</v>
      </c>
      <c r="AJ1004" s="3">
        <f t="shared" ca="1" si="326"/>
        <v>2.6672542299781322E-2</v>
      </c>
      <c r="AK1004" s="3">
        <f t="shared" ca="1" si="326"/>
        <v>2.7245189346890863E-2</v>
      </c>
      <c r="AL1004" s="3">
        <f t="shared" ca="1" si="326"/>
        <v>2.7850353645341708E-2</v>
      </c>
      <c r="AM1004" s="3">
        <f t="shared" ca="1" si="326"/>
        <v>2.8476141319777951E-2</v>
      </c>
      <c r="AN1004" s="3">
        <f t="shared" ca="1" si="325"/>
        <v>2.9109407405181153E-2</v>
      </c>
      <c r="AO1004" s="3">
        <f t="shared" ca="1" si="325"/>
        <v>2.9736203074298539E-2</v>
      </c>
      <c r="AP1004" s="3">
        <f t="shared" ca="1" si="325"/>
        <v>3.0342227262897682E-2</v>
      </c>
      <c r="AQ1004" s="3">
        <f t="shared" ca="1" si="325"/>
        <v>3.0913219339068657E-2</v>
      </c>
      <c r="AR1004" s="3">
        <f t="shared" ca="1" si="325"/>
        <v>3.1435348260258393E-2</v>
      </c>
      <c r="AS1004" s="3">
        <f t="shared" ca="1" si="325"/>
        <v>3.1895883280511905E-2</v>
      </c>
      <c r="AT1004" s="3">
        <f t="shared" ca="1" si="325"/>
        <v>3.228463654587415E-2</v>
      </c>
      <c r="AU1004" s="3">
        <f t="shared" ca="1" si="325"/>
        <v>3.2596513409286078E-2</v>
      </c>
      <c r="AV1004" s="3">
        <f t="shared" ca="1" si="325"/>
        <v>3.2834662428977347E-2</v>
      </c>
      <c r="AW1004" s="3">
        <f t="shared" ca="1" si="324"/>
        <v>3.3012375315365647E-2</v>
      </c>
      <c r="AX1004" s="3">
        <f t="shared" ca="1" si="324"/>
        <v>3.315089551258224E-2</v>
      </c>
      <c r="AY1004" s="3">
        <f t="shared" ca="1" si="324"/>
        <v>3.3270667433184783E-2</v>
      </c>
      <c r="AZ1004" s="3">
        <f t="shared" ca="1" si="316"/>
        <v>3.338045540134793E-2</v>
      </c>
      <c r="BC1004" s="3">
        <f ca="1">-MC!BC1004</f>
        <v>0.24750821400030354</v>
      </c>
      <c r="BD1004" s="3">
        <f ca="1">-MC!BD1004</f>
        <v>0.66676912583819803</v>
      </c>
      <c r="BE1004" s="3">
        <f ca="1">-MC!BE1004</f>
        <v>0.18531386135581052</v>
      </c>
    </row>
    <row r="1005" spans="1:57" x14ac:dyDescent="0.5">
      <c r="A1005" s="3">
        <f t="shared" si="317"/>
        <v>9.9299999999998327</v>
      </c>
      <c r="B1005" s="3">
        <f t="shared" ca="1" si="323"/>
        <v>2.9481861075920227E-2</v>
      </c>
      <c r="C1005" s="3">
        <f t="shared" ca="1" si="323"/>
        <v>2.9729623603275732E-2</v>
      </c>
      <c r="D1005" s="3">
        <f t="shared" ca="1" si="323"/>
        <v>2.9887704436395431E-2</v>
      </c>
      <c r="E1005" s="3">
        <f t="shared" ca="1" si="323"/>
        <v>2.9961726004791966E-2</v>
      </c>
      <c r="F1005" s="3">
        <f t="shared" ca="1" si="323"/>
        <v>2.9957259463777079E-2</v>
      </c>
      <c r="G1005" s="3">
        <f t="shared" ca="1" si="323"/>
        <v>2.9880082022248611E-2</v>
      </c>
      <c r="H1005" s="3">
        <f t="shared" ca="1" si="323"/>
        <v>2.9736361579148243E-2</v>
      </c>
      <c r="I1005" s="3">
        <f t="shared" ca="1" si="323"/>
        <v>2.9532762155909054E-2</v>
      </c>
      <c r="J1005" s="3">
        <f t="shared" ca="1" si="323"/>
        <v>2.9276471026799575E-2</v>
      </c>
      <c r="K1005" s="3">
        <f t="shared" ca="1" si="323"/>
        <v>2.8975156880315465E-2</v>
      </c>
      <c r="L1005" s="3">
        <f t="shared" ca="1" si="323"/>
        <v>2.8636875122702202E-2</v>
      </c>
      <c r="M1005" s="3">
        <f t="shared" ca="1" si="323"/>
        <v>2.8269939825450775E-2</v>
      </c>
      <c r="N1005" s="3">
        <f t="shared" ca="1" si="323"/>
        <v>2.7882781530212015E-2</v>
      </c>
      <c r="O1005" s="3">
        <f t="shared" ca="1" si="323"/>
        <v>2.7483807023706907E-2</v>
      </c>
      <c r="P1005" s="3">
        <f t="shared" ca="1" si="323"/>
        <v>2.7081272648126452E-2</v>
      </c>
      <c r="Q1005" s="3">
        <f t="shared" ca="1" si="323"/>
        <v>2.6683177959931876E-2</v>
      </c>
      <c r="R1005" s="3">
        <f t="shared" ref="R1005:AF1012" ca="1" si="327">R1004+R$2*$B$7+(R$3*$BC1005+R$4*$BD1005+R$5*$BE1005)*SQRT($B$7)+(S1004-R1004)/(S$11-R$11)*$B$7</f>
        <v>2.6297182376875269E-2</v>
      </c>
      <c r="S1005" s="3">
        <f t="shared" ca="1" si="327"/>
        <v>2.5930544190487823E-2</v>
      </c>
      <c r="T1005" s="3">
        <f t="shared" ca="1" si="327"/>
        <v>2.5590079036434461E-2</v>
      </c>
      <c r="U1005" s="3">
        <f t="shared" ca="1" si="327"/>
        <v>2.5282133591221587E-2</v>
      </c>
      <c r="V1005" s="3">
        <f t="shared" ca="1" si="327"/>
        <v>2.5012569845598995E-2</v>
      </c>
      <c r="W1005" s="3">
        <f t="shared" ca="1" si="327"/>
        <v>2.4786755620793816E-2</v>
      </c>
      <c r="X1005" s="3">
        <f t="shared" ca="1" si="327"/>
        <v>2.4609557666336365E-2</v>
      </c>
      <c r="Y1005" s="3">
        <f t="shared" ca="1" si="327"/>
        <v>2.44853341505945E-2</v>
      </c>
      <c r="Z1005" s="3">
        <f t="shared" ca="1" si="327"/>
        <v>2.4417923075713922E-2</v>
      </c>
      <c r="AA1005" s="3">
        <f t="shared" ca="1" si="327"/>
        <v>2.441062185286838E-2</v>
      </c>
      <c r="AB1005" s="3">
        <f t="shared" ca="1" si="327"/>
        <v>2.4466151223526342E-2</v>
      </c>
      <c r="AC1005" s="3">
        <f t="shared" ca="1" si="327"/>
        <v>2.4586594761934102E-2</v>
      </c>
      <c r="AD1005" s="3">
        <f t="shared" ca="1" si="327"/>
        <v>2.4773304619840963E-2</v>
      </c>
      <c r="AE1005" s="3">
        <f t="shared" ca="1" si="327"/>
        <v>2.5026766301376971E-2</v>
      </c>
      <c r="AF1005" s="3">
        <f t="shared" ca="1" si="327"/>
        <v>2.5346420974214162E-2</v>
      </c>
      <c r="AG1005" s="3">
        <f t="shared" ca="1" si="326"/>
        <v>2.5730453128077608E-2</v>
      </c>
      <c r="AH1005" s="3">
        <f t="shared" ca="1" si="326"/>
        <v>2.61755630911647E-2</v>
      </c>
      <c r="AI1005" s="3">
        <f t="shared" ca="1" si="326"/>
        <v>2.6676755648110253E-2</v>
      </c>
      <c r="AJ1005" s="3">
        <f t="shared" ca="1" si="326"/>
        <v>2.7227184638379091E-2</v>
      </c>
      <c r="AK1005" s="3">
        <f t="shared" ca="1" si="326"/>
        <v>2.7818095694002107E-2</v>
      </c>
      <c r="AL1005" s="3">
        <f t="shared" ca="1" si="326"/>
        <v>2.8438902351834331E-2</v>
      </c>
      <c r="AM1005" s="3">
        <f t="shared" ca="1" si="326"/>
        <v>2.9077412439394261E-2</v>
      </c>
      <c r="AN1005" s="3">
        <f t="shared" ca="1" si="325"/>
        <v>2.9720191071500934E-2</v>
      </c>
      <c r="AO1005" s="3">
        <f t="shared" ca="1" si="325"/>
        <v>3.0353008013486508E-2</v>
      </c>
      <c r="AP1005" s="3">
        <f t="shared" ca="1" si="325"/>
        <v>3.0961288200904123E-2</v>
      </c>
      <c r="AQ1005" s="3">
        <f t="shared" ca="1" si="325"/>
        <v>3.1530504440135609E-2</v>
      </c>
      <c r="AR1005" s="3">
        <f t="shared" ca="1" si="325"/>
        <v>3.2046572328193711E-2</v>
      </c>
      <c r="AS1005" s="3">
        <f t="shared" ca="1" si="325"/>
        <v>3.2496536561937371E-2</v>
      </c>
      <c r="AT1005" s="3">
        <f t="shared" ca="1" si="325"/>
        <v>3.2870035886755536E-2</v>
      </c>
      <c r="AU1005" s="3">
        <f t="shared" ca="1" si="325"/>
        <v>3.3161865640940744E-2</v>
      </c>
      <c r="AV1005" s="3">
        <f t="shared" ca="1" si="325"/>
        <v>3.337510302800923E-2</v>
      </c>
      <c r="AW1005" s="3">
        <f t="shared" ca="1" si="324"/>
        <v>3.3522925552633975E-2</v>
      </c>
      <c r="AX1005" s="3">
        <f t="shared" ca="1" si="324"/>
        <v>3.362628877519333E-2</v>
      </c>
      <c r="AY1005" s="3">
        <f t="shared" ca="1" si="324"/>
        <v>3.3705133346464959E-2</v>
      </c>
      <c r="AZ1005" s="3">
        <f t="shared" ca="1" si="316"/>
        <v>3.3767980020183851E-2</v>
      </c>
      <c r="BC1005" s="3">
        <f ca="1">-MC!BC1005</f>
        <v>0.54216531234350729</v>
      </c>
      <c r="BD1005" s="3">
        <f ca="1">-MC!BD1005</f>
        <v>0.48935395098134737</v>
      </c>
      <c r="BE1005" s="3">
        <f ca="1">-MC!BE1005</f>
        <v>-0.59656280748079915</v>
      </c>
    </row>
    <row r="1006" spans="1:57" x14ac:dyDescent="0.5">
      <c r="A1006" s="3">
        <f t="shared" si="317"/>
        <v>9.9399999999998325</v>
      </c>
      <c r="B1006" s="3">
        <f t="shared" ref="B1006:Q1012" ca="1" si="328">B1005+B$2*$B$7+(B$3*$BC1006+B$4*$BD1006+B$5*$BE1006)*SQRT($B$7)+(C1005-B1005)/(C$11-B$11)*$B$7</f>
        <v>3.0299453028077065E-2</v>
      </c>
      <c r="C1006" s="3">
        <f t="shared" ca="1" si="328"/>
        <v>3.044009081024928E-2</v>
      </c>
      <c r="D1006" s="3">
        <f t="shared" ca="1" si="328"/>
        <v>3.0501148689463527E-2</v>
      </c>
      <c r="E1006" s="3">
        <f t="shared" ca="1" si="328"/>
        <v>3.0487883804071053E-2</v>
      </c>
      <c r="F1006" s="3">
        <f t="shared" ca="1" si="328"/>
        <v>3.0405504336715326E-2</v>
      </c>
      <c r="G1006" s="3">
        <f t="shared" ca="1" si="328"/>
        <v>3.0259425890166107E-2</v>
      </c>
      <c r="H1006" s="3">
        <f t="shared" ca="1" si="328"/>
        <v>3.0055454991350962E-2</v>
      </c>
      <c r="I1006" s="3">
        <f t="shared" ca="1" si="328"/>
        <v>2.9799893361430251E-2</v>
      </c>
      <c r="J1006" s="3">
        <f t="shared" ca="1" si="328"/>
        <v>2.9499564024681232E-2</v>
      </c>
      <c r="K1006" s="3">
        <f t="shared" ca="1" si="328"/>
        <v>2.9161768727135443E-2</v>
      </c>
      <c r="L1006" s="3">
        <f t="shared" ca="1" si="328"/>
        <v>2.8794192846101949E-2</v>
      </c>
      <c r="M1006" s="3">
        <f t="shared" ca="1" si="328"/>
        <v>2.8404777288884842E-2</v>
      </c>
      <c r="N1006" s="3">
        <f t="shared" ca="1" si="328"/>
        <v>2.8001576534357479E-2</v>
      </c>
      <c r="O1006" s="3">
        <f t="shared" ca="1" si="328"/>
        <v>2.7592618841263253E-2</v>
      </c>
      <c r="P1006" s="3">
        <f t="shared" ca="1" si="328"/>
        <v>2.7185780095919123E-2</v>
      </c>
      <c r="Q1006" s="3">
        <f t="shared" ca="1" si="328"/>
        <v>2.678867803100498E-2</v>
      </c>
      <c r="R1006" s="3">
        <f t="shared" ca="1" si="327"/>
        <v>2.6408589392241832E-2</v>
      </c>
      <c r="S1006" s="3">
        <f t="shared" ca="1" si="327"/>
        <v>2.6052389386743081E-2</v>
      </c>
      <c r="T1006" s="3">
        <f t="shared" ca="1" si="327"/>
        <v>2.5726510481193728E-2</v>
      </c>
      <c r="U1006" s="3">
        <f t="shared" ca="1" si="327"/>
        <v>2.5436916312215528E-2</v>
      </c>
      <c r="V1006" s="3">
        <f t="shared" ca="1" si="327"/>
        <v>2.5189086067809268E-2</v>
      </c>
      <c r="W1006" s="3">
        <f t="shared" ca="1" si="327"/>
        <v>2.4988005021698685E-2</v>
      </c>
      <c r="X1006" s="3">
        <f t="shared" ca="1" si="327"/>
        <v>2.4838157571017285E-2</v>
      </c>
      <c r="Y1006" s="3">
        <f t="shared" ca="1" si="327"/>
        <v>2.4743519585100404E-2</v>
      </c>
      <c r="Z1006" s="3">
        <f t="shared" ca="1" si="327"/>
        <v>2.4707546573398416E-2</v>
      </c>
      <c r="AA1006" s="3">
        <f t="shared" ca="1" si="327"/>
        <v>2.4733152869645197E-2</v>
      </c>
      <c r="AB1006" s="3">
        <f t="shared" ca="1" si="327"/>
        <v>2.482267498121252E-2</v>
      </c>
      <c r="AC1006" s="3">
        <f t="shared" ca="1" si="327"/>
        <v>2.4977810329601141E-2</v>
      </c>
      <c r="AD1006" s="3">
        <f t="shared" ca="1" si="327"/>
        <v>2.5199522087865998E-2</v>
      </c>
      <c r="AE1006" s="3">
        <f t="shared" ca="1" si="327"/>
        <v>2.5487903019484767E-2</v>
      </c>
      <c r="AF1006" s="3">
        <f t="shared" ca="1" si="327"/>
        <v>2.584199701313351E-2</v>
      </c>
      <c r="AG1006" s="3">
        <f t="shared" ca="1" si="326"/>
        <v>2.6259586360659844E-2</v>
      </c>
      <c r="AH1006" s="3">
        <f t="shared" ca="1" si="326"/>
        <v>2.6736964525707878E-2</v>
      </c>
      <c r="AI1006" s="3">
        <f t="shared" ca="1" si="326"/>
        <v>2.7268725821571499E-2</v>
      </c>
      <c r="AJ1006" s="3">
        <f t="shared" ca="1" si="326"/>
        <v>2.7847611924992677E-2</v>
      </c>
      <c r="AK1006" s="3">
        <f t="shared" ca="1" si="326"/>
        <v>2.8464457248580152E-2</v>
      </c>
      <c r="AL1006" s="3">
        <f t="shared" ca="1" si="326"/>
        <v>2.910826804253892E-2</v>
      </c>
      <c r="AM1006" s="3">
        <f t="shared" ca="1" si="326"/>
        <v>2.976645151576713E-2</v>
      </c>
      <c r="AN1006" s="3">
        <f t="shared" ca="1" si="325"/>
        <v>3.0425180544142227E-2</v>
      </c>
      <c r="AO1006" s="3">
        <f t="shared" ca="1" si="325"/>
        <v>3.1069841144691291E-2</v>
      </c>
      <c r="AP1006" s="3">
        <f t="shared" ca="1" si="325"/>
        <v>3.1685481912489141E-2</v>
      </c>
      <c r="AQ1006" s="3">
        <f t="shared" ca="1" si="325"/>
        <v>3.2257206867200815E-2</v>
      </c>
      <c r="AR1006" s="3">
        <f t="shared" ca="1" si="325"/>
        <v>3.2770576332435845E-2</v>
      </c>
      <c r="AS1006" s="3">
        <f t="shared" ca="1" si="325"/>
        <v>3.3212308981963645E-2</v>
      </c>
      <c r="AT1006" s="3">
        <f t="shared" ca="1" si="325"/>
        <v>3.3571768939203314E-2</v>
      </c>
      <c r="AU1006" s="3">
        <f t="shared" ca="1" si="325"/>
        <v>3.3843539811963641E-2</v>
      </c>
      <c r="AV1006" s="3">
        <f t="shared" ca="1" si="325"/>
        <v>3.4030524102992815E-2</v>
      </c>
      <c r="AW1006" s="3">
        <f t="shared" ca="1" si="324"/>
        <v>3.4145679148624916E-2</v>
      </c>
      <c r="AX1006" s="3">
        <f t="shared" ca="1" si="324"/>
        <v>3.4209565818890821E-2</v>
      </c>
      <c r="AY1006" s="3">
        <f t="shared" ca="1" si="324"/>
        <v>3.4241523717580991E-2</v>
      </c>
      <c r="AZ1006" s="3">
        <f t="shared" ca="1" si="316"/>
        <v>3.4249852689267793E-2</v>
      </c>
      <c r="BC1006" s="3">
        <f ca="1">-MC!BC1006</f>
        <v>0.64929141328378659</v>
      </c>
      <c r="BD1006" s="3">
        <f ca="1">-MC!BD1006</f>
        <v>0.40267083121420377</v>
      </c>
      <c r="BE1006" s="3">
        <f ca="1">-MC!BE1006</f>
        <v>-1.1331270198310364</v>
      </c>
    </row>
    <row r="1007" spans="1:57" x14ac:dyDescent="0.5">
      <c r="A1007" s="3">
        <f t="shared" si="317"/>
        <v>9.9499999999998323</v>
      </c>
      <c r="B1007" s="3">
        <f t="shared" ca="1" si="328"/>
        <v>3.1148971381006727E-2</v>
      </c>
      <c r="C1007" s="3">
        <f t="shared" ca="1" si="328"/>
        <v>3.1316947755191504E-2</v>
      </c>
      <c r="D1007" s="3">
        <f t="shared" ca="1" si="328"/>
        <v>3.1401929770392967E-2</v>
      </c>
      <c r="E1007" s="3">
        <f t="shared" ca="1" si="328"/>
        <v>3.1409327990736077E-2</v>
      </c>
      <c r="F1007" s="3">
        <f t="shared" ca="1" si="328"/>
        <v>3.1344506324092095E-2</v>
      </c>
      <c r="G1007" s="3">
        <f t="shared" ca="1" si="328"/>
        <v>3.1213037442350235E-2</v>
      </c>
      <c r="H1007" s="3">
        <f t="shared" ca="1" si="328"/>
        <v>3.1020885152424044E-2</v>
      </c>
      <c r="I1007" s="3">
        <f t="shared" ca="1" si="328"/>
        <v>3.0774507506772037E-2</v>
      </c>
      <c r="J1007" s="3">
        <f t="shared" ca="1" si="328"/>
        <v>3.0480881896396011E-2</v>
      </c>
      <c r="K1007" s="3">
        <f t="shared" ca="1" si="328"/>
        <v>3.0147461733699185E-2</v>
      </c>
      <c r="L1007" s="3">
        <f t="shared" ca="1" si="328"/>
        <v>2.9782080974914464E-2</v>
      </c>
      <c r="M1007" s="3">
        <f t="shared" ca="1" si="328"/>
        <v>2.939282597575249E-2</v>
      </c>
      <c r="N1007" s="3">
        <f t="shared" ca="1" si="328"/>
        <v>2.8987893773570406E-2</v>
      </c>
      <c r="O1007" s="3">
        <f t="shared" ca="1" si="328"/>
        <v>2.8575452731141336E-2</v>
      </c>
      <c r="P1007" s="3">
        <f t="shared" ca="1" si="328"/>
        <v>2.8163516922115307E-2</v>
      </c>
      <c r="Q1007" s="3">
        <f t="shared" ca="1" si="328"/>
        <v>2.7759840908991147E-2</v>
      </c>
      <c r="R1007" s="3">
        <f t="shared" ca="1" si="327"/>
        <v>2.73718374277763E-2</v>
      </c>
      <c r="S1007" s="3">
        <f t="shared" ca="1" si="327"/>
        <v>2.7006517270040387E-2</v>
      </c>
      <c r="T1007" s="3">
        <f t="shared" ca="1" si="327"/>
        <v>2.6670448406635662E-2</v>
      </c>
      <c r="U1007" s="3">
        <f t="shared" ca="1" si="327"/>
        <v>2.6369730109607196E-2</v>
      </c>
      <c r="V1007" s="3">
        <f t="shared" ca="1" si="327"/>
        <v>2.610997743987694E-2</v>
      </c>
      <c r="W1007" s="3">
        <f t="shared" ca="1" si="327"/>
        <v>2.5896311798132628E-2</v>
      </c>
      <c r="X1007" s="3">
        <f t="shared" ca="1" si="327"/>
        <v>2.5733353900743494E-2</v>
      </c>
      <c r="Y1007" s="3">
        <f t="shared" ca="1" si="327"/>
        <v>2.5625215984704363E-2</v>
      </c>
      <c r="Z1007" s="3">
        <f t="shared" ca="1" si="327"/>
        <v>2.5575489725640645E-2</v>
      </c>
      <c r="AA1007" s="3">
        <f t="shared" ca="1" si="327"/>
        <v>2.5587225027278462E-2</v>
      </c>
      <c r="AB1007" s="3">
        <f t="shared" ca="1" si="327"/>
        <v>2.5662892795085181E-2</v>
      </c>
      <c r="AC1007" s="3">
        <f t="shared" ca="1" si="327"/>
        <v>2.5804322911862288E-2</v>
      </c>
      <c r="AD1007" s="3">
        <f t="shared" ca="1" si="327"/>
        <v>2.6012608167296471E-2</v>
      </c>
      <c r="AE1007" s="3">
        <f t="shared" ca="1" si="327"/>
        <v>2.6287967164011411E-2</v>
      </c>
      <c r="AF1007" s="3">
        <f t="shared" ca="1" si="327"/>
        <v>2.6629565083874818E-2</v>
      </c>
      <c r="AG1007" s="3">
        <f t="shared" ca="1" si="326"/>
        <v>2.7035300598088612E-2</v>
      </c>
      <c r="AH1007" s="3">
        <f t="shared" ca="1" si="326"/>
        <v>2.7501578904173114E-2</v>
      </c>
      <c r="AI1007" s="3">
        <f t="shared" ca="1" si="326"/>
        <v>2.8023102480818903E-2</v>
      </c>
      <c r="AJ1007" s="3">
        <f t="shared" ca="1" si="326"/>
        <v>2.8592719531476372E-2</v>
      </c>
      <c r="AK1007" s="3">
        <f t="shared" ca="1" si="326"/>
        <v>2.92013719985528E-2</v>
      </c>
      <c r="AL1007" s="3">
        <f t="shared" ca="1" si="326"/>
        <v>2.9838177649529011E-2</v>
      </c>
      <c r="AM1007" s="3">
        <f t="shared" ca="1" si="326"/>
        <v>3.0490661912841631E-2</v>
      </c>
      <c r="AN1007" s="3">
        <f t="shared" ca="1" si="325"/>
        <v>3.1145124265804507E-2</v>
      </c>
      <c r="AO1007" s="3">
        <f t="shared" ca="1" si="325"/>
        <v>3.1787085795861425E-2</v>
      </c>
      <c r="AP1007" s="3">
        <f t="shared" ca="1" si="325"/>
        <v>3.2401737579249384E-2</v>
      </c>
      <c r="AQ1007" s="3">
        <f t="shared" ca="1" si="325"/>
        <v>3.297433378974815E-2</v>
      </c>
      <c r="AR1007" s="3">
        <f t="shared" ca="1" si="325"/>
        <v>3.3490598733135563E-2</v>
      </c>
      <c r="AS1007" s="3">
        <f t="shared" ca="1" si="325"/>
        <v>3.3937444758679193E-2</v>
      </c>
      <c r="AT1007" s="3">
        <f t="shared" ca="1" si="325"/>
        <v>3.4304481296223238E-2</v>
      </c>
      <c r="AU1007" s="3">
        <f t="shared" ca="1" si="325"/>
        <v>3.4586599634252334E-2</v>
      </c>
      <c r="AV1007" s="3">
        <f t="shared" ca="1" si="325"/>
        <v>3.4787045335960443E-2</v>
      </c>
      <c r="AW1007" s="3">
        <f t="shared" ca="1" si="324"/>
        <v>3.4919070749467852E-2</v>
      </c>
      <c r="AX1007" s="3">
        <f t="shared" ca="1" si="324"/>
        <v>3.500335659789041E-2</v>
      </c>
      <c r="AY1007" s="3">
        <f t="shared" ca="1" si="324"/>
        <v>3.5059167711353131E-2</v>
      </c>
      <c r="AZ1007" s="3">
        <f t="shared" ca="1" si="316"/>
        <v>3.5095258734603292E-2</v>
      </c>
      <c r="BC1007" s="3">
        <f ca="1">-MC!BC1007</f>
        <v>1.3137595177387151</v>
      </c>
      <c r="BD1007" s="3">
        <f ca="1">-MC!BD1007</f>
        <v>-0.32636359596904629</v>
      </c>
      <c r="BE1007" s="3">
        <f ca="1">-MC!BE1007</f>
        <v>0.24038794752802772</v>
      </c>
    </row>
    <row r="1008" spans="1:57" x14ac:dyDescent="0.5">
      <c r="A1008" s="3">
        <f t="shared" si="317"/>
        <v>9.9599999999998321</v>
      </c>
      <c r="B1008" s="3">
        <f t="shared" ca="1" si="328"/>
        <v>3.0825268965759857E-2</v>
      </c>
      <c r="C1008" s="3">
        <f t="shared" ca="1" si="328"/>
        <v>3.1019406667109464E-2</v>
      </c>
      <c r="D1008" s="3">
        <f t="shared" ca="1" si="328"/>
        <v>3.1130958008710619E-2</v>
      </c>
      <c r="E1008" s="3">
        <f t="shared" ca="1" si="328"/>
        <v>3.1165276445288558E-2</v>
      </c>
      <c r="F1008" s="3">
        <f t="shared" ca="1" si="328"/>
        <v>3.1127671055657634E-2</v>
      </c>
      <c r="G1008" s="3">
        <f t="shared" ca="1" si="328"/>
        <v>3.1023661003881313E-2</v>
      </c>
      <c r="H1008" s="3">
        <f t="shared" ca="1" si="328"/>
        <v>3.0859156776722838E-2</v>
      </c>
      <c r="I1008" s="3">
        <f t="shared" ca="1" si="328"/>
        <v>3.0640562137484877E-2</v>
      </c>
      <c r="J1008" s="3">
        <f t="shared" ca="1" si="328"/>
        <v>3.0374798208724178E-2</v>
      </c>
      <c r="K1008" s="3">
        <f t="shared" ca="1" si="328"/>
        <v>3.0069259426304156E-2</v>
      </c>
      <c r="L1008" s="3">
        <f t="shared" ca="1" si="328"/>
        <v>2.973171768160867E-2</v>
      </c>
      <c r="M1008" s="3">
        <f t="shared" ca="1" si="328"/>
        <v>2.9370194139793939E-2</v>
      </c>
      <c r="N1008" s="3">
        <f t="shared" ca="1" si="328"/>
        <v>2.8992817766449273E-2</v>
      </c>
      <c r="O1008" s="3">
        <f t="shared" ca="1" si="328"/>
        <v>2.8607686408881068E-2</v>
      </c>
      <c r="P1008" s="3">
        <f t="shared" ca="1" si="328"/>
        <v>2.8222741719759605E-2</v>
      </c>
      <c r="Q1008" s="3">
        <f t="shared" ca="1" si="328"/>
        <v>2.7845664493449461E-2</v>
      </c>
      <c r="R1008" s="3">
        <f t="shared" ca="1" si="327"/>
        <v>2.7483792866965388E-2</v>
      </c>
      <c r="S1008" s="3">
        <f t="shared" ca="1" si="327"/>
        <v>2.7144062633564923E-2</v>
      </c>
      <c r="T1008" s="3">
        <f t="shared" ca="1" si="327"/>
        <v>2.6832966689730151E-2</v>
      </c>
      <c r="U1008" s="3">
        <f t="shared" ca="1" si="327"/>
        <v>2.6556529366516896E-2</v>
      </c>
      <c r="V1008" s="3">
        <f t="shared" ca="1" si="327"/>
        <v>2.6320291021686589E-2</v>
      </c>
      <c r="W1008" s="3">
        <f t="shared" ca="1" si="327"/>
        <v>2.6129298605573871E-2</v>
      </c>
      <c r="X1008" s="3">
        <f t="shared" ca="1" si="327"/>
        <v>2.5988098573589653E-2</v>
      </c>
      <c r="Y1008" s="3">
        <f t="shared" ca="1" si="327"/>
        <v>2.590072894519602E-2</v>
      </c>
      <c r="Z1008" s="3">
        <f t="shared" ca="1" si="327"/>
        <v>2.5870706969107239E-2</v>
      </c>
      <c r="AA1008" s="3">
        <f t="shared" ca="1" si="327"/>
        <v>2.5901007514441216E-2</v>
      </c>
      <c r="AB1008" s="3">
        <f t="shared" ca="1" si="327"/>
        <v>2.5994025264862476E-2</v>
      </c>
      <c r="AC1008" s="3">
        <f t="shared" ca="1" si="327"/>
        <v>2.6151511926417334E-2</v>
      </c>
      <c r="AD1008" s="3">
        <f t="shared" ca="1" si="327"/>
        <v>2.6374479248711974E-2</v>
      </c>
      <c r="AE1008" s="3">
        <f t="shared" ca="1" si="327"/>
        <v>2.6663061001434472E-2</v>
      </c>
      <c r="AF1008" s="3">
        <f t="shared" ca="1" si="327"/>
        <v>2.7016332980204907E-2</v>
      </c>
      <c r="AG1008" s="3">
        <f t="shared" ca="1" si="326"/>
        <v>2.7432099561507408E-2</v>
      </c>
      <c r="AH1008" s="3">
        <f t="shared" ca="1" si="326"/>
        <v>2.7906667024206386E-2</v>
      </c>
      <c r="AI1008" s="3">
        <f t="shared" ca="1" si="326"/>
        <v>2.8434635398452823E-2</v>
      </c>
      <c r="AJ1008" s="3">
        <f t="shared" ca="1" si="326"/>
        <v>2.9008748853304799E-2</v>
      </c>
      <c r="AK1008" s="3">
        <f t="shared" ca="1" si="326"/>
        <v>2.9619846359555151E-2</v>
      </c>
      <c r="AL1008" s="3">
        <f t="shared" ca="1" si="326"/>
        <v>3.0256946754843254E-2</v>
      </c>
      <c r="AM1008" s="3">
        <f t="shared" ca="1" si="326"/>
        <v>3.0907483273619637E-2</v>
      </c>
      <c r="AN1008" s="3">
        <f t="shared" ca="1" si="325"/>
        <v>3.1557671582851624E-2</v>
      </c>
      <c r="AO1008" s="3">
        <f t="shared" ca="1" si="325"/>
        <v>3.2192957407452087E-2</v>
      </c>
      <c r="AP1008" s="3">
        <f t="shared" ca="1" si="325"/>
        <v>3.2798463877116733E-2</v>
      </c>
      <c r="AQ1008" s="3">
        <f t="shared" ca="1" si="325"/>
        <v>3.335938501513859E-2</v>
      </c>
      <c r="AR1008" s="3">
        <f t="shared" ca="1" si="325"/>
        <v>3.3861399122167873E-2</v>
      </c>
      <c r="AS1008" s="3">
        <f t="shared" ca="1" si="325"/>
        <v>3.4291402674426312E-2</v>
      </c>
      <c r="AT1008" s="3">
        <f t="shared" ca="1" si="325"/>
        <v>3.4639041074505703E-2</v>
      </c>
      <c r="AU1008" s="3">
        <f t="shared" ca="1" si="325"/>
        <v>3.4899303417999378E-2</v>
      </c>
      <c r="AV1008" s="3">
        <f t="shared" ca="1" si="325"/>
        <v>3.5075566786411369E-2</v>
      </c>
      <c r="AW1008" s="3">
        <f t="shared" ca="1" si="324"/>
        <v>3.5181164455311609E-2</v>
      </c>
      <c r="AX1008" s="3">
        <f t="shared" ca="1" si="324"/>
        <v>3.523668252720337E-2</v>
      </c>
      <c r="AY1008" s="3">
        <f t="shared" ca="1" si="324"/>
        <v>3.5261111068860505E-2</v>
      </c>
      <c r="AZ1008" s="3">
        <f t="shared" ca="1" si="316"/>
        <v>3.5263361671303346E-2</v>
      </c>
      <c r="BC1008" s="3">
        <f ca="1">-MC!BC1008</f>
        <v>0.29086025466588161</v>
      </c>
      <c r="BD1008" s="3">
        <f ca="1">-MC!BD1008</f>
        <v>0.71900302641862535</v>
      </c>
      <c r="BE1008" s="3">
        <f ca="1">-MC!BE1008</f>
        <v>0.54389701910850974</v>
      </c>
    </row>
    <row r="1009" spans="1:57" x14ac:dyDescent="0.5">
      <c r="A1009" s="3">
        <f t="shared" si="317"/>
        <v>9.9699999999998319</v>
      </c>
      <c r="B1009" s="3">
        <f t="shared" ca="1" si="328"/>
        <v>2.91208301656323E-2</v>
      </c>
      <c r="C1009" s="3">
        <f t="shared" ca="1" si="328"/>
        <v>2.9342927557515715E-2</v>
      </c>
      <c r="D1009" s="3">
        <f t="shared" ca="1" si="328"/>
        <v>2.948658452475604E-2</v>
      </c>
      <c r="E1009" s="3">
        <f t="shared" ca="1" si="328"/>
        <v>2.9556886315212687E-2</v>
      </c>
      <c r="F1009" s="3">
        <f t="shared" ca="1" si="328"/>
        <v>2.9558876061994775E-2</v>
      </c>
      <c r="G1009" s="3">
        <f t="shared" ca="1" si="328"/>
        <v>2.9497808282020581E-2</v>
      </c>
      <c r="H1009" s="3">
        <f t="shared" ca="1" si="328"/>
        <v>2.9379328979449976E-2</v>
      </c>
      <c r="I1009" s="3">
        <f t="shared" ca="1" si="328"/>
        <v>2.9209576445771043E-2</v>
      </c>
      <c r="J1009" s="3">
        <f t="shared" ca="1" si="328"/>
        <v>2.8995204337860639E-2</v>
      </c>
      <c r="K1009" s="3">
        <f t="shared" ca="1" si="328"/>
        <v>2.8743336910203223E-2</v>
      </c>
      <c r="L1009" s="3">
        <f t="shared" ca="1" si="328"/>
        <v>2.8461472783746566E-2</v>
      </c>
      <c r="M1009" s="3">
        <f t="shared" ca="1" si="328"/>
        <v>2.8157356732395229E-2</v>
      </c>
      <c r="N1009" s="3">
        <f t="shared" ca="1" si="328"/>
        <v>2.7838838458023762E-2</v>
      </c>
      <c r="O1009" s="3">
        <f t="shared" ca="1" si="328"/>
        <v>2.7513734111288619E-2</v>
      </c>
      <c r="P1009" s="3">
        <f t="shared" ca="1" si="328"/>
        <v>2.7189701753864294E-2</v>
      </c>
      <c r="Q1009" s="3">
        <f t="shared" ca="1" si="328"/>
        <v>2.687413725229099E-2</v>
      </c>
      <c r="R1009" s="3">
        <f t="shared" ca="1" si="327"/>
        <v>2.6574092993531424E-2</v>
      </c>
      <c r="S1009" s="3">
        <f t="shared" ca="1" si="327"/>
        <v>2.6296218627936938E-2</v>
      </c>
      <c r="T1009" s="3">
        <f t="shared" ca="1" si="327"/>
        <v>2.6046720837214109E-2</v>
      </c>
      <c r="U1009" s="3">
        <f t="shared" ca="1" si="327"/>
        <v>2.583133787311314E-2</v>
      </c>
      <c r="V1009" s="3">
        <f t="shared" ca="1" si="327"/>
        <v>2.5655324252218135E-2</v>
      </c>
      <c r="W1009" s="3">
        <f t="shared" ca="1" si="327"/>
        <v>2.5523441335225591E-2</v>
      </c>
      <c r="X1009" s="3">
        <f t="shared" ca="1" si="327"/>
        <v>2.5439950174383639E-2</v>
      </c>
      <c r="Y1009" s="3">
        <f t="shared" ca="1" si="327"/>
        <v>2.5408603424361118E-2</v>
      </c>
      <c r="Z1009" s="3">
        <f t="shared" ca="1" si="327"/>
        <v>2.5432632751734251E-2</v>
      </c>
      <c r="AA1009" s="3">
        <f t="shared" ca="1" si="327"/>
        <v>2.5514726824195883E-2</v>
      </c>
      <c r="AB1009" s="3">
        <f t="shared" ca="1" si="327"/>
        <v>2.5656992921435699E-2</v>
      </c>
      <c r="AC1009" s="3">
        <f t="shared" ca="1" si="327"/>
        <v>2.5860893372405377E-2</v>
      </c>
      <c r="AD1009" s="3">
        <f t="shared" ca="1" si="327"/>
        <v>2.6127147667700554E-2</v>
      </c>
      <c r="AE1009" s="3">
        <f t="shared" ca="1" si="327"/>
        <v>2.6455593509934493E-2</v>
      </c>
      <c r="AF1009" s="3">
        <f t="shared" ca="1" si="327"/>
        <v>2.68450060672373E-2</v>
      </c>
      <c r="AG1009" s="3">
        <f t="shared" ca="1" si="326"/>
        <v>2.7292884185823586E-2</v>
      </c>
      <c r="AH1009" s="3">
        <f t="shared" ca="1" si="326"/>
        <v>2.779522401223123E-2</v>
      </c>
      <c r="AI1009" s="3">
        <f t="shared" ca="1" si="326"/>
        <v>2.8346311953281605E-2</v>
      </c>
      <c r="AJ1009" s="3">
        <f t="shared" ca="1" si="326"/>
        <v>2.8938577021823092E-2</v>
      </c>
      <c r="AK1009" s="3">
        <f t="shared" ca="1" si="326"/>
        <v>2.9562544154796588E-2</v>
      </c>
      <c r="AL1009" s="3">
        <f t="shared" ca="1" si="326"/>
        <v>3.0206922251644171E-2</v>
      </c>
      <c r="AM1009" s="3">
        <f t="shared" ca="1" si="326"/>
        <v>3.0858841377430113E-2</v>
      </c>
      <c r="AN1009" s="3">
        <f t="shared" ca="1" si="325"/>
        <v>3.150422241465857E-2</v>
      </c>
      <c r="AO1009" s="3">
        <f t="shared" ca="1" si="325"/>
        <v>3.2128224730958353E-2</v>
      </c>
      <c r="AP1009" s="3">
        <f t="shared" ca="1" si="325"/>
        <v>3.2715692522331995E-2</v>
      </c>
      <c r="AQ1009" s="3">
        <f t="shared" ca="1" si="325"/>
        <v>3.3251548801420026E-2</v>
      </c>
      <c r="AR1009" s="3">
        <f t="shared" ca="1" si="325"/>
        <v>3.3721215323313729E-2</v>
      </c>
      <c r="AS1009" s="3">
        <f t="shared" ca="1" si="325"/>
        <v>3.411136258503189E-2</v>
      </c>
      <c r="AT1009" s="3">
        <f t="shared" ca="1" si="325"/>
        <v>3.4411462055528183E-2</v>
      </c>
      <c r="AU1009" s="3">
        <f t="shared" ca="1" si="325"/>
        <v>3.4616390168655711E-2</v>
      </c>
      <c r="AV1009" s="3">
        <f t="shared" ca="1" si="325"/>
        <v>3.4729443369338413E-2</v>
      </c>
      <c r="AW1009" s="3">
        <f t="shared" ca="1" si="324"/>
        <v>3.476382120656165E-2</v>
      </c>
      <c r="AX1009" s="3">
        <f t="shared" ca="1" si="324"/>
        <v>3.4739800416288429E-2</v>
      </c>
      <c r="AY1009" s="3">
        <f t="shared" ca="1" si="324"/>
        <v>3.4675893793060956E-2</v>
      </c>
      <c r="AZ1009" s="3">
        <f t="shared" ca="1" si="316"/>
        <v>3.458100474915423E-2</v>
      </c>
      <c r="BC1009" s="3">
        <f ca="1">-MC!BC1009</f>
        <v>-0.99546124484039211</v>
      </c>
      <c r="BD1009" s="3">
        <f ca="1">-MC!BD1009</f>
        <v>1.807884585170398</v>
      </c>
      <c r="BE1009" s="3">
        <f ca="1">-MC!BE1009</f>
        <v>0.89501630710827129</v>
      </c>
    </row>
    <row r="1010" spans="1:57" x14ac:dyDescent="0.5">
      <c r="A1010" s="3">
        <f t="shared" si="317"/>
        <v>9.9799999999998317</v>
      </c>
      <c r="B1010" s="3">
        <f t="shared" ca="1" si="328"/>
        <v>2.9506305763759975E-2</v>
      </c>
      <c r="C1010" s="3">
        <f t="shared" ca="1" si="328"/>
        <v>2.9722421877353526E-2</v>
      </c>
      <c r="D1010" s="3">
        <f t="shared" ca="1" si="328"/>
        <v>2.9861224273725149E-2</v>
      </c>
      <c r="E1010" s="3">
        <f t="shared" ca="1" si="328"/>
        <v>2.9927756758768291E-2</v>
      </c>
      <c r="F1010" s="3">
        <f t="shared" ca="1" si="328"/>
        <v>2.9927023265534664E-2</v>
      </c>
      <c r="G1010" s="3">
        <f t="shared" ca="1" si="328"/>
        <v>2.9864240386764818E-2</v>
      </c>
      <c r="H1010" s="3">
        <f t="shared" ca="1" si="328"/>
        <v>2.9745016343907651E-2</v>
      </c>
      <c r="I1010" s="3">
        <f t="shared" ca="1" si="328"/>
        <v>2.9575450636436001E-2</v>
      </c>
      <c r="J1010" s="3">
        <f t="shared" ca="1" si="328"/>
        <v>2.936215612090947E-2</v>
      </c>
      <c r="K1010" s="3">
        <f t="shared" ca="1" si="328"/>
        <v>2.9112213528329055E-2</v>
      </c>
      <c r="L1010" s="3">
        <f t="shared" ca="1" si="328"/>
        <v>2.883307486646676E-2</v>
      </c>
      <c r="M1010" s="3">
        <f t="shared" ca="1" si="328"/>
        <v>2.8532435180202844E-2</v>
      </c>
      <c r="N1010" s="3">
        <f t="shared" ca="1" si="328"/>
        <v>2.8218091578715031E-2</v>
      </c>
      <c r="O1010" s="3">
        <f t="shared" ca="1" si="328"/>
        <v>2.7897805197799545E-2</v>
      </c>
      <c r="P1010" s="3">
        <f t="shared" ca="1" si="328"/>
        <v>2.7579177201075153E-2</v>
      </c>
      <c r="Q1010" s="3">
        <f t="shared" ca="1" si="328"/>
        <v>2.7269545230489758E-2</v>
      </c>
      <c r="R1010" s="3">
        <f t="shared" ca="1" si="327"/>
        <v>2.6975902634773594E-2</v>
      </c>
      <c r="S1010" s="3">
        <f t="shared" ca="1" si="327"/>
        <v>2.6704839639611042E-2</v>
      </c>
      <c r="T1010" s="3">
        <f t="shared" ca="1" si="327"/>
        <v>2.6462503434319204E-2</v>
      </c>
      <c r="U1010" s="3">
        <f t="shared" ca="1" si="327"/>
        <v>2.6254572915781853E-2</v>
      </c>
      <c r="V1010" s="3">
        <f t="shared" ca="1" si="327"/>
        <v>2.6086243484113193E-2</v>
      </c>
      <c r="W1010" s="3">
        <f t="shared" ca="1" si="327"/>
        <v>2.5962217633777696E-2</v>
      </c>
      <c r="X1010" s="3">
        <f t="shared" ca="1" si="327"/>
        <v>2.5886697734304749E-2</v>
      </c>
      <c r="Y1010" s="3">
        <f t="shared" ca="1" si="327"/>
        <v>2.5863377790899672E-2</v>
      </c>
      <c r="Z1010" s="3">
        <f t="shared" ca="1" si="327"/>
        <v>2.5895430595291532E-2</v>
      </c>
      <c r="AA1010" s="3">
        <f t="shared" ca="1" si="327"/>
        <v>2.5985485309373745E-2</v>
      </c>
      <c r="AB1010" s="3">
        <f t="shared" ca="1" si="327"/>
        <v>2.6135588489075399E-2</v>
      </c>
      <c r="AC1010" s="3">
        <f t="shared" ca="1" si="327"/>
        <v>2.6347139748291844E-2</v>
      </c>
      <c r="AD1010" s="3">
        <f t="shared" ca="1" si="327"/>
        <v>2.6620792962123507E-2</v>
      </c>
      <c r="AE1010" s="3">
        <f t="shared" ca="1" si="327"/>
        <v>2.6956316394577174E-2</v>
      </c>
      <c r="AF1010" s="3">
        <f t="shared" ca="1" si="327"/>
        <v>2.7352411207914009E-2</v>
      </c>
      <c r="AG1010" s="3">
        <f t="shared" ca="1" si="326"/>
        <v>2.7806497345714599E-2</v>
      </c>
      <c r="AH1010" s="3">
        <f t="shared" ca="1" si="326"/>
        <v>2.8314487472046859E-2</v>
      </c>
      <c r="AI1010" s="3">
        <f t="shared" ca="1" si="326"/>
        <v>2.8870581059421589E-2</v>
      </c>
      <c r="AJ1010" s="3">
        <f t="shared" ca="1" si="326"/>
        <v>2.9467118706601236E-2</v>
      </c>
      <c r="AK1010" s="3">
        <f t="shared" ca="1" si="326"/>
        <v>3.0094538118264499E-2</v>
      </c>
      <c r="AL1010" s="3">
        <f t="shared" ca="1" si="326"/>
        <v>3.0741465110709E-2</v>
      </c>
      <c r="AM1010" s="3">
        <f t="shared" ca="1" si="326"/>
        <v>3.1394953466987841E-2</v>
      </c>
      <c r="AN1010" s="3">
        <f t="shared" ca="1" si="325"/>
        <v>3.2040856173362234E-2</v>
      </c>
      <c r="AO1010" s="3">
        <f t="shared" ca="1" si="325"/>
        <v>3.2664273108325377E-2</v>
      </c>
      <c r="AP1010" s="3">
        <f t="shared" ca="1" si="325"/>
        <v>3.3249996412324061E-2</v>
      </c>
      <c r="AQ1010" s="3">
        <f t="shared" ca="1" si="325"/>
        <v>3.3782905096324832E-2</v>
      </c>
      <c r="AR1010" s="3">
        <f t="shared" ca="1" si="325"/>
        <v>3.4248391700863773E-2</v>
      </c>
      <c r="AS1010" s="3">
        <f t="shared" ca="1" si="325"/>
        <v>3.4633128504344669E-2</v>
      </c>
      <c r="AT1010" s="3">
        <f t="shared" ca="1" si="325"/>
        <v>3.4926640987197645E-2</v>
      </c>
      <c r="AU1010" s="3">
        <f t="shared" ca="1" si="325"/>
        <v>3.5123920281715425E-2</v>
      </c>
      <c r="AV1010" s="3">
        <f t="shared" ca="1" si="325"/>
        <v>3.5228407854118376E-2</v>
      </c>
      <c r="AW1010" s="3">
        <f t="shared" ca="1" si="324"/>
        <v>3.525339273368483E-2</v>
      </c>
      <c r="AX1010" s="3">
        <f t="shared" ca="1" si="324"/>
        <v>3.5219065651400303E-2</v>
      </c>
      <c r="AY1010" s="3">
        <f t="shared" ca="1" si="324"/>
        <v>3.5143698231121727E-2</v>
      </c>
      <c r="AZ1010" s="3">
        <f t="shared" ca="1" si="316"/>
        <v>3.50365886792596E-2</v>
      </c>
      <c r="BC1010" s="3">
        <f ca="1">-MC!BC1010</f>
        <v>0.69684457693534885</v>
      </c>
      <c r="BD1010" s="3">
        <f ca="1">-MC!BD1010</f>
        <v>0.18819353604414957</v>
      </c>
      <c r="BE1010" s="3">
        <f ca="1">-MC!BE1010</f>
        <v>3.1827048886778897E-4</v>
      </c>
    </row>
    <row r="1011" spans="1:57" x14ac:dyDescent="0.5">
      <c r="A1011" s="3">
        <f t="shared" si="317"/>
        <v>9.9899999999998315</v>
      </c>
      <c r="B1011" s="3">
        <f t="shared" ca="1" si="328"/>
        <v>2.8999091008527565E-2</v>
      </c>
      <c r="C1011" s="3">
        <f t="shared" ca="1" si="328"/>
        <v>2.9323347998927423E-2</v>
      </c>
      <c r="D1011" s="3">
        <f t="shared" ca="1" si="328"/>
        <v>2.9562230896919034E-2</v>
      </c>
      <c r="E1011" s="3">
        <f t="shared" ca="1" si="328"/>
        <v>2.9721055254792822E-2</v>
      </c>
      <c r="F1011" s="3">
        <f t="shared" ca="1" si="328"/>
        <v>2.9805098974585477E-2</v>
      </c>
      <c r="G1011" s="3">
        <f t="shared" ca="1" si="328"/>
        <v>2.9819853871213942E-2</v>
      </c>
      <c r="H1011" s="3">
        <f t="shared" ca="1" si="328"/>
        <v>2.9771203506754843E-2</v>
      </c>
      <c r="I1011" s="3">
        <f t="shared" ca="1" si="328"/>
        <v>2.9665521692024507E-2</v>
      </c>
      <c r="J1011" s="3">
        <f t="shared" ca="1" si="328"/>
        <v>2.9509693572326752E-2</v>
      </c>
      <c r="K1011" s="3">
        <f t="shared" ca="1" si="328"/>
        <v>2.9311069436910052E-2</v>
      </c>
      <c r="L1011" s="3">
        <f t="shared" ca="1" si="328"/>
        <v>2.9077367761578442E-2</v>
      </c>
      <c r="M1011" s="3">
        <f t="shared" ca="1" si="328"/>
        <v>2.8816546948439239E-2</v>
      </c>
      <c r="N1011" s="3">
        <f t="shared" ca="1" si="328"/>
        <v>2.8536664609054834E-2</v>
      </c>
      <c r="O1011" s="3">
        <f t="shared" ca="1" si="328"/>
        <v>2.8245739970222113E-2</v>
      </c>
      <c r="P1011" s="3">
        <f t="shared" ca="1" si="328"/>
        <v>2.7951630414498153E-2</v>
      </c>
      <c r="Q1011" s="3">
        <f t="shared" ca="1" si="328"/>
        <v>2.7661928486490548E-2</v>
      </c>
      <c r="R1011" s="3">
        <f t="shared" ca="1" si="327"/>
        <v>2.7383881632493143E-2</v>
      </c>
      <c r="S1011" s="3">
        <f t="shared" ca="1" si="327"/>
        <v>2.7124333795693688E-2</v>
      </c>
      <c r="T1011" s="3">
        <f t="shared" ca="1" si="327"/>
        <v>2.6889685819295066E-2</v>
      </c>
      <c r="U1011" s="3">
        <f t="shared" ca="1" si="327"/>
        <v>2.6685870393607328E-2</v>
      </c>
      <c r="V1011" s="3">
        <f t="shared" ca="1" si="327"/>
        <v>2.651833695080431E-2</v>
      </c>
      <c r="W1011" s="3">
        <f t="shared" ca="1" si="327"/>
        <v>2.6392042266313524E-2</v>
      </c>
      <c r="X1011" s="3">
        <f t="shared" ca="1" si="327"/>
        <v>2.6311443171135498E-2</v>
      </c>
      <c r="Y1011" s="3">
        <f t="shared" ca="1" si="327"/>
        <v>2.6280488160029147E-2</v>
      </c>
      <c r="Z1011" s="3">
        <f t="shared" ca="1" si="327"/>
        <v>2.6302604280782113E-2</v>
      </c>
      <c r="AA1011" s="3">
        <f t="shared" ca="1" si="327"/>
        <v>2.6380674308653953E-2</v>
      </c>
      <c r="AB1011" s="3">
        <f t="shared" ca="1" si="327"/>
        <v>2.6516997179512017E-2</v>
      </c>
      <c r="AC1011" s="3">
        <f t="shared" ca="1" si="327"/>
        <v>2.671322287771135E-2</v>
      </c>
      <c r="AD1011" s="3">
        <f t="shared" ca="1" si="327"/>
        <v>2.6970252729919712E-2</v>
      </c>
      <c r="AE1011" s="3">
        <f t="shared" ca="1" si="327"/>
        <v>2.7288098613716956E-2</v>
      </c>
      <c r="AF1011" s="3">
        <f t="shared" ca="1" si="327"/>
        <v>2.7665700731084788E-2</v>
      </c>
      <c r="AG1011" s="3">
        <f t="shared" ca="1" si="326"/>
        <v>2.8100713174897832E-2</v>
      </c>
      <c r="AH1011" s="3">
        <f t="shared" ca="1" si="326"/>
        <v>2.8589278201242015E-2</v>
      </c>
      <c r="AI1011" s="3">
        <f t="shared" ca="1" si="326"/>
        <v>2.9125821462246834E-2</v>
      </c>
      <c r="AJ1011" s="3">
        <f t="shared" ca="1" si="326"/>
        <v>2.9702908309750076E-2</v>
      </c>
      <c r="AK1011" s="3">
        <f t="shared" ca="1" si="326"/>
        <v>3.0311202442675364E-2</v>
      </c>
      <c r="AL1011" s="3">
        <f t="shared" ca="1" si="326"/>
        <v>3.0939559873723325E-2</v>
      </c>
      <c r="AM1011" s="3">
        <f t="shared" ca="1" si="326"/>
        <v>3.1575271415176041E-2</v>
      </c>
      <c r="AN1011" s="3">
        <f t="shared" ca="1" si="325"/>
        <v>3.2204435468718713E-2</v>
      </c>
      <c r="AO1011" s="3">
        <f t="shared" ca="1" si="325"/>
        <v>3.2812405715905296E-2</v>
      </c>
      <c r="AP1011" s="3">
        <f t="shared" ca="1" si="325"/>
        <v>3.3384235546229261E-2</v>
      </c>
      <c r="AQ1011" s="3">
        <f t="shared" ca="1" si="325"/>
        <v>3.3905073408250337E-2</v>
      </c>
      <c r="AR1011" s="3">
        <f t="shared" ca="1" si="325"/>
        <v>3.4360596391392995E-2</v>
      </c>
      <c r="AS1011" s="3">
        <f t="shared" ca="1" si="325"/>
        <v>3.4737792743572631E-2</v>
      </c>
      <c r="AT1011" s="3">
        <f t="shared" ca="1" si="325"/>
        <v>3.5026556313959872E-2</v>
      </c>
      <c r="AU1011" s="3">
        <f t="shared" ca="1" si="325"/>
        <v>3.5222306683268978E-2</v>
      </c>
      <c r="AV1011" s="3">
        <f t="shared" ca="1" si="325"/>
        <v>3.5328942371721461E-2</v>
      </c>
      <c r="AW1011" s="3">
        <f t="shared" ca="1" si="325"/>
        <v>3.5360151522708001E-2</v>
      </c>
      <c r="AX1011" s="3">
        <f t="shared" ca="1" si="325"/>
        <v>3.5336348902447252E-2</v>
      </c>
      <c r="AY1011" s="3">
        <f t="shared" ca="1" si="325"/>
        <v>3.5275890826932062E-2</v>
      </c>
      <c r="AZ1011" s="3">
        <f t="shared" ca="1" si="316"/>
        <v>3.5188790738568607E-2</v>
      </c>
      <c r="BC1011" s="3">
        <f ca="1">-MC!BC1011</f>
        <v>0.32807976850511267</v>
      </c>
      <c r="BD1011" s="3">
        <f ca="1">-MC!BD1011</f>
        <v>0.21169730218736138</v>
      </c>
      <c r="BE1011" s="3">
        <f ca="1">-MC!BE1011</f>
        <v>1.3623817040980448</v>
      </c>
    </row>
    <row r="1012" spans="1:57" x14ac:dyDescent="0.5">
      <c r="A1012" s="3">
        <f t="shared" si="317"/>
        <v>9.9999999999998312</v>
      </c>
      <c r="B1012" s="3">
        <f t="shared" ca="1" si="328"/>
        <v>2.9402907442140368E-2</v>
      </c>
      <c r="C1012" s="3">
        <f t="shared" ca="1" si="328"/>
        <v>2.9628292980290457E-2</v>
      </c>
      <c r="D1012" s="3">
        <f t="shared" ca="1" si="328"/>
        <v>2.9781474333637686E-2</v>
      </c>
      <c r="E1012" s="3">
        <f t="shared" ca="1" si="328"/>
        <v>2.9867216818395392E-2</v>
      </c>
      <c r="F1012" s="3">
        <f t="shared" ca="1" si="328"/>
        <v>2.9890250303723231E-2</v>
      </c>
      <c r="G1012" s="3">
        <f t="shared" ca="1" si="328"/>
        <v>2.9855519802157744E-2</v>
      </c>
      <c r="H1012" s="3">
        <f t="shared" ca="1" si="328"/>
        <v>2.9768362168891772E-2</v>
      </c>
      <c r="I1012" s="3">
        <f t="shared" ca="1" si="328"/>
        <v>2.9634603458707314E-2</v>
      </c>
      <c r="J1012" s="3">
        <f t="shared" ca="1" si="328"/>
        <v>2.9460579024116633E-2</v>
      </c>
      <c r="K1012" s="3">
        <f t="shared" ca="1" si="328"/>
        <v>2.9253086623885548E-2</v>
      </c>
      <c r="L1012" s="3">
        <f t="shared" ca="1" si="328"/>
        <v>2.9019289112708197E-2</v>
      </c>
      <c r="M1012" s="3">
        <f t="shared" ca="1" si="328"/>
        <v>2.8766586165896266E-2</v>
      </c>
      <c r="N1012" s="3">
        <f t="shared" ca="1" si="328"/>
        <v>2.8502473822243319E-2</v>
      </c>
      <c r="O1012" s="3">
        <f t="shared" ca="1" si="328"/>
        <v>2.8234407335179811E-2</v>
      </c>
      <c r="P1012" s="3">
        <f t="shared" ca="1" si="328"/>
        <v>2.7969678252949742E-2</v>
      </c>
      <c r="Q1012" s="3">
        <f t="shared" ca="1" si="328"/>
        <v>2.7715311979792639E-2</v>
      </c>
      <c r="R1012" s="3">
        <f t="shared" ca="1" si="327"/>
        <v>2.7477988025038917E-2</v>
      </c>
      <c r="S1012" s="3">
        <f t="shared" ca="1" si="327"/>
        <v>2.7263982021181521E-2</v>
      </c>
      <c r="T1012" s="3">
        <f t="shared" ca="1" si="327"/>
        <v>2.7079126441174089E-2</v>
      </c>
      <c r="U1012" s="3">
        <f t="shared" ca="1" si="327"/>
        <v>2.6928785746599793E-2</v>
      </c>
      <c r="V1012" s="3">
        <f t="shared" ca="1" si="327"/>
        <v>2.6817841379744342E-2</v>
      </c>
      <c r="W1012" s="3">
        <f t="shared" ca="1" si="327"/>
        <v>2.6750682373682614E-2</v>
      </c>
      <c r="X1012" s="3">
        <f t="shared" ca="1" si="327"/>
        <v>2.6731197994522095E-2</v>
      </c>
      <c r="Y1012" s="3">
        <f t="shared" ca="1" si="327"/>
        <v>2.6762769194979566E-2</v>
      </c>
      <c r="Z1012" s="3">
        <f t="shared" ca="1" si="327"/>
        <v>2.6848255239121571E-2</v>
      </c>
      <c r="AA1012" s="3">
        <f t="shared" ca="1" si="327"/>
        <v>2.6989970463979416E-2</v>
      </c>
      <c r="AB1012" s="3">
        <f t="shared" ca="1" si="327"/>
        <v>2.718964411824332E-2</v>
      </c>
      <c r="AC1012" s="3">
        <f t="shared" ca="1" si="327"/>
        <v>2.7448354471424328E-2</v>
      </c>
      <c r="AD1012" s="3">
        <f t="shared" ca="1" si="327"/>
        <v>2.7766428198071836E-2</v>
      </c>
      <c r="AE1012" s="3">
        <f t="shared" ca="1" si="327"/>
        <v>2.8143298670935873E-2</v>
      </c>
      <c r="AF1012" s="3">
        <f t="shared" ca="1" si="327"/>
        <v>2.8577323006984331E-2</v>
      </c>
      <c r="AG1012" s="3">
        <f t="shared" ca="1" si="326"/>
        <v>2.9065567330314519E-2</v>
      </c>
      <c r="AH1012" s="3">
        <f t="shared" ca="1" si="326"/>
        <v>2.9603581393856566E-2</v>
      </c>
      <c r="AI1012" s="3">
        <f t="shared" ca="1" si="326"/>
        <v>3.0185194973901954E-2</v>
      </c>
      <c r="AJ1012" s="3">
        <f t="shared" ca="1" si="326"/>
        <v>3.0802376173261387E-2</v>
      </c>
      <c r="AK1012" s="3">
        <f t="shared" ca="1" si="326"/>
        <v>3.144519274222074E-2</v>
      </c>
      <c r="AL1012" s="3">
        <f t="shared" ca="1" si="326"/>
        <v>3.2101908999614327E-2</v>
      </c>
      <c r="AM1012" s="3">
        <f t="shared" ca="1" si="326"/>
        <v>3.2759230927751286E-2</v>
      </c>
      <c r="AN1012" s="3">
        <f t="shared" ca="1" si="325"/>
        <v>3.3402680484567716E-2</v>
      </c>
      <c r="AO1012" s="3">
        <f t="shared" ca="1" si="325"/>
        <v>3.401704327667221E-2</v>
      </c>
      <c r="AP1012" s="3">
        <f t="shared" ca="1" si="325"/>
        <v>3.4586812079450031E-2</v>
      </c>
      <c r="AQ1012" s="3">
        <f t="shared" ca="1" si="325"/>
        <v>3.5096583054354154E-2</v>
      </c>
      <c r="AR1012" s="3">
        <f t="shared" ca="1" si="325"/>
        <v>3.5531496441184071E-2</v>
      </c>
      <c r="AS1012" s="3">
        <f t="shared" ca="1" si="325"/>
        <v>3.5878035478425538E-2</v>
      </c>
      <c r="AT1012" s="3">
        <f t="shared" ca="1" si="325"/>
        <v>3.6125641558657488E-2</v>
      </c>
      <c r="AU1012" s="3">
        <f t="shared" ca="1" si="325"/>
        <v>3.6269341256201466E-2</v>
      </c>
      <c r="AV1012" s="3">
        <f t="shared" ca="1" si="325"/>
        <v>3.6312666959556532E-2</v>
      </c>
      <c r="AW1012" s="3">
        <f t="shared" ca="1" si="325"/>
        <v>3.6268880397722282E-2</v>
      </c>
      <c r="AX1012" s="3">
        <f t="shared" ca="1" si="325"/>
        <v>3.6157795558362758E-2</v>
      </c>
      <c r="AY1012" s="3">
        <f t="shared" ca="1" si="325"/>
        <v>3.5997044033558079E-2</v>
      </c>
      <c r="AZ1012" s="3">
        <f t="shared" ca="1" si="316"/>
        <v>3.5796416167689644E-2</v>
      </c>
      <c r="BC1012" s="3">
        <f ca="1">-MC!BC1012</f>
        <v>0.8890706397580459</v>
      </c>
      <c r="BD1012" s="3">
        <f ca="1">-MC!BD1012</f>
        <v>1.4504233631680199</v>
      </c>
      <c r="BE1012" s="3">
        <f ca="1">-MC!BE1012</f>
        <v>-0.71874044865088127</v>
      </c>
    </row>
  </sheetData>
  <mergeCells count="4">
    <mergeCell ref="BC1:BE3"/>
    <mergeCell ref="BC9:BE9"/>
    <mergeCell ref="BC11:BE11"/>
    <mergeCell ref="BA12:BB14"/>
  </mergeCells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55"/>
  <sheetViews>
    <sheetView topLeftCell="A4" zoomScale="150" zoomScaleNormal="150" zoomScalePageLayoutView="150" workbookViewId="0">
      <selection activeCell="C8" sqref="C8"/>
    </sheetView>
  </sheetViews>
  <sheetFormatPr defaultColWidth="8.83203125" defaultRowHeight="11.7" x14ac:dyDescent="0.45"/>
  <cols>
    <col min="1" max="1" width="13.71875" style="59" customWidth="1"/>
    <col min="2" max="2" width="10.71875" style="59" customWidth="1"/>
    <col min="3" max="3" width="9.44140625" style="59" customWidth="1"/>
    <col min="4" max="4" width="11.27734375" style="59" customWidth="1"/>
    <col min="5" max="5" width="8.83203125" style="59"/>
    <col min="6" max="6" width="9.27734375" style="59" customWidth="1"/>
    <col min="7" max="16384" width="8.83203125" style="59"/>
  </cols>
  <sheetData>
    <row r="1" spans="1:11" x14ac:dyDescent="0.45">
      <c r="A1" s="58" t="s">
        <v>67</v>
      </c>
    </row>
    <row r="2" spans="1:11" x14ac:dyDescent="0.45">
      <c r="A2" s="60" t="s">
        <v>90</v>
      </c>
    </row>
    <row r="3" spans="1:11" x14ac:dyDescent="0.45">
      <c r="A3" s="60"/>
      <c r="B3" s="61"/>
      <c r="F3" s="72" t="s">
        <v>66</v>
      </c>
      <c r="J3" s="60" t="s">
        <v>86</v>
      </c>
    </row>
    <row r="4" spans="1:11" x14ac:dyDescent="0.45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 x14ac:dyDescent="0.45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 x14ac:dyDescent="0.45">
      <c r="A6" s="59" t="s">
        <v>31</v>
      </c>
      <c r="B6" s="61">
        <f>B5-B4</f>
        <v>0.5</v>
      </c>
    </row>
    <row r="7" spans="1:11" x14ac:dyDescent="0.45">
      <c r="A7" s="59" t="s">
        <v>61</v>
      </c>
      <c r="B7" s="62">
        <f ca="1">EXP(-SUM(MC!B12:B112)*dt)</f>
        <v>0.94712588931857244</v>
      </c>
      <c r="C7" s="67" t="s">
        <v>115</v>
      </c>
      <c r="D7" s="59" t="s">
        <v>78</v>
      </c>
      <c r="H7" s="59" t="s">
        <v>68</v>
      </c>
    </row>
    <row r="8" spans="1:11" x14ac:dyDescent="0.45">
      <c r="B8" s="61"/>
      <c r="C8" s="64"/>
    </row>
    <row r="9" spans="1:11" x14ac:dyDescent="0.45">
      <c r="A9" s="59" t="s">
        <v>63</v>
      </c>
      <c r="B9" s="63">
        <f ca="1">1/CplTau*(EXP(SUM(MC!C62)*CplTau)-1)</f>
        <v>5.8581928623649748E-2</v>
      </c>
      <c r="C9" s="60"/>
      <c r="D9" s="59" t="s">
        <v>62</v>
      </c>
      <c r="H9" s="59" t="s">
        <v>97</v>
      </c>
    </row>
    <row r="10" spans="1:11" x14ac:dyDescent="0.45">
      <c r="A10" s="64" t="s">
        <v>35</v>
      </c>
      <c r="B10" s="65">
        <v>3.5000000000000003E-2</v>
      </c>
      <c r="D10" s="59" t="s">
        <v>36</v>
      </c>
    </row>
    <row r="11" spans="1:11" x14ac:dyDescent="0.45">
      <c r="A11" s="59" t="s">
        <v>34</v>
      </c>
      <c r="B11" s="66">
        <f ca="1">MAX(CplRate-CplStrike,0)*CplDF*CplTau*CapNo</f>
        <v>1116.7527559760683</v>
      </c>
      <c r="D11" s="59" t="s">
        <v>37</v>
      </c>
      <c r="E11" s="59">
        <v>100000</v>
      </c>
    </row>
    <row r="12" spans="1:11" x14ac:dyDescent="0.45">
      <c r="B12" s="61"/>
    </row>
    <row r="13" spans="1:11" x14ac:dyDescent="0.45">
      <c r="A13" s="64" t="s">
        <v>95</v>
      </c>
      <c r="B13" s="61"/>
    </row>
    <row r="14" spans="1:11" x14ac:dyDescent="0.45">
      <c r="A14" s="59" t="s">
        <v>93</v>
      </c>
      <c r="B14" s="63">
        <f>1/CplTau*(EXP(SUM(MC!C12)*CplTau)-1)</f>
        <v>4.5766974442314812E-2</v>
      </c>
      <c r="D14" s="59" t="s">
        <v>73</v>
      </c>
    </row>
    <row r="15" spans="1:11" x14ac:dyDescent="0.45">
      <c r="A15" s="59" t="s">
        <v>94</v>
      </c>
      <c r="B15" s="63">
        <f ca="1">1/CplTau*(EXP(SUM(MC!C62)*CplTau)-1)</f>
        <v>5.8581928623649748E-2</v>
      </c>
    </row>
    <row r="16" spans="1:11" x14ac:dyDescent="0.45">
      <c r="B16" s="61"/>
    </row>
    <row r="17" spans="1:8" x14ac:dyDescent="0.45">
      <c r="A17" s="64" t="s">
        <v>96</v>
      </c>
      <c r="B17" s="61"/>
    </row>
    <row r="18" spans="1:8" x14ac:dyDescent="0.45">
      <c r="A18" s="59" t="s">
        <v>74</v>
      </c>
      <c r="B18" s="63">
        <f ca="1">1/CplTau*(EXP(SUM(MC!F62)*CplTau)-1)</f>
        <v>5.6810751201878507E-2</v>
      </c>
      <c r="D18" s="59" t="s">
        <v>88</v>
      </c>
      <c r="H18" s="67" t="s">
        <v>87</v>
      </c>
    </row>
    <row r="19" spans="1:8" x14ac:dyDescent="0.45">
      <c r="A19" s="59" t="s">
        <v>92</v>
      </c>
      <c r="B19" s="63">
        <f ca="1">1/CplTau*(EXP(SUM(MC!E112)*CplTau)-1)</f>
        <v>5.5066742938097324E-2</v>
      </c>
      <c r="H19" s="67"/>
    </row>
    <row r="20" spans="1:8" s="61" customFormat="1" x14ac:dyDescent="0.45">
      <c r="B20" s="62"/>
      <c r="D20" s="59"/>
      <c r="H20" s="67"/>
    </row>
    <row r="21" spans="1:8" x14ac:dyDescent="0.45">
      <c r="A21" s="64" t="s">
        <v>75</v>
      </c>
      <c r="B21" s="61"/>
      <c r="H21" s="67" t="s">
        <v>76</v>
      </c>
    </row>
    <row r="22" spans="1:8" x14ac:dyDescent="0.45">
      <c r="A22" s="59" t="s">
        <v>89</v>
      </c>
      <c r="B22" s="62">
        <f>SUM(MC!B12:H12)/(MC!H11/0.5+1)</f>
        <v>4.4161354100927953E-2</v>
      </c>
      <c r="C22" s="63">
        <f>2*(EXP(B22/2)-1)</f>
        <v>4.4652518821394427E-2</v>
      </c>
      <c r="H22" s="67" t="s">
        <v>77</v>
      </c>
    </row>
    <row r="23" spans="1:8" x14ac:dyDescent="0.45">
      <c r="A23" s="59" t="s">
        <v>91</v>
      </c>
      <c r="B23" s="62">
        <f ca="1">SUM(MC!B62:G62)/(MC!G11/0.5+1)</f>
        <v>5.6942058921910198E-2</v>
      </c>
      <c r="C23" s="63">
        <f ca="1">2*(EXP(B23/2)-1)</f>
        <v>5.7760406377310503E-2</v>
      </c>
    </row>
    <row r="24" spans="1:8" x14ac:dyDescent="0.45">
      <c r="B24" s="61"/>
    </row>
    <row r="25" spans="1:8" x14ac:dyDescent="0.45">
      <c r="A25" s="58" t="s">
        <v>85</v>
      </c>
      <c r="B25" s="61"/>
    </row>
    <row r="26" spans="1:8" x14ac:dyDescent="0.45">
      <c r="A26" s="60" t="s">
        <v>69</v>
      </c>
      <c r="B26" s="61"/>
    </row>
    <row r="27" spans="1:8" x14ac:dyDescent="0.45">
      <c r="A27" s="64"/>
      <c r="B27" s="61"/>
    </row>
    <row r="28" spans="1:8" x14ac:dyDescent="0.45">
      <c r="A28" s="64" t="s">
        <v>38</v>
      </c>
      <c r="B28" s="70">
        <v>3.7496883683080712E-2</v>
      </c>
      <c r="C28" s="71"/>
    </row>
    <row r="29" spans="1:8" x14ac:dyDescent="0.45">
      <c r="A29" s="59" t="s">
        <v>39</v>
      </c>
      <c r="B29" s="62">
        <f ca="1">(LN(CplRate/CplStrike)+0.5*CplIV^2*CplTau)/(CplIV*SQRT(CplTau))</f>
        <v>19.439686970268369</v>
      </c>
    </row>
    <row r="30" spans="1:8" x14ac:dyDescent="0.45">
      <c r="A30" s="59" t="s">
        <v>40</v>
      </c>
      <c r="B30" s="62">
        <f ca="1">(LN(CplRate/CplStrike)-0.5*CplIV^2*CplTau)/(CplIV*SQRT(CplTau))</f>
        <v>19.413172669542696</v>
      </c>
      <c r="D30" s="67"/>
    </row>
    <row r="31" spans="1:8" x14ac:dyDescent="0.45">
      <c r="A31" s="59" t="s">
        <v>41</v>
      </c>
      <c r="B31" s="62">
        <f ca="1">(CplRate*NORMSDIST(B29)-CplStrike*NORMSDIST(B30))*CplTau/(1+CplRate*CplTau)</f>
        <v>1.1455423899216107E-2</v>
      </c>
      <c r="D31" s="59" t="s">
        <v>71</v>
      </c>
      <c r="E31" s="67"/>
    </row>
    <row r="32" spans="1:8" x14ac:dyDescent="0.45">
      <c r="A32" s="59" t="s">
        <v>70</v>
      </c>
      <c r="B32" s="62">
        <f ca="1">EXP(-SUM(MC!B12:B62)*dt)</f>
        <v>0.97547732274807231</v>
      </c>
      <c r="D32" s="59" t="s">
        <v>72</v>
      </c>
      <c r="E32" s="67"/>
    </row>
    <row r="33" spans="1:8" x14ac:dyDescent="0.45">
      <c r="A33" s="59" t="s">
        <v>34</v>
      </c>
      <c r="B33" s="66">
        <f ca="1">B32*CplBl*CapNo</f>
        <v>1117.450623615161</v>
      </c>
    </row>
    <row r="34" spans="1:8" x14ac:dyDescent="0.45">
      <c r="B34" s="68"/>
    </row>
    <row r="35" spans="1:8" x14ac:dyDescent="0.45">
      <c r="A35" s="59" t="s">
        <v>42</v>
      </c>
      <c r="B35" s="69">
        <f ca="1">B11-B33</f>
        <v>-0.69786763909269212</v>
      </c>
    </row>
    <row r="37" spans="1:8" x14ac:dyDescent="0.45">
      <c r="A37" s="64" t="s">
        <v>79</v>
      </c>
      <c r="H37" s="59" t="s">
        <v>83</v>
      </c>
    </row>
    <row r="38" spans="1:8" x14ac:dyDescent="0.45">
      <c r="H38" s="59" t="s">
        <v>80</v>
      </c>
    </row>
    <row r="39" spans="1:8" x14ac:dyDescent="0.45">
      <c r="A39" s="64"/>
      <c r="B39" s="67"/>
      <c r="C39" s="67"/>
    </row>
    <row r="40" spans="1:8" x14ac:dyDescent="0.45">
      <c r="A40" s="67" t="s">
        <v>81</v>
      </c>
    </row>
    <row r="41" spans="1:8" x14ac:dyDescent="0.45">
      <c r="A41" s="67" t="s">
        <v>84</v>
      </c>
    </row>
    <row r="42" spans="1:8" x14ac:dyDescent="0.45">
      <c r="A42" s="67" t="s">
        <v>82</v>
      </c>
    </row>
    <row r="44" spans="1:8" x14ac:dyDescent="0.45">
      <c r="A44" s="58" t="s">
        <v>98</v>
      </c>
    </row>
    <row r="45" spans="1:8" x14ac:dyDescent="0.45">
      <c r="A45" s="60" t="s">
        <v>102</v>
      </c>
    </row>
    <row r="47" spans="1:8" x14ac:dyDescent="0.45">
      <c r="A47" s="67" t="s">
        <v>99</v>
      </c>
    </row>
    <row r="48" spans="1:8" x14ac:dyDescent="0.45">
      <c r="A48" s="67" t="s">
        <v>100</v>
      </c>
    </row>
    <row r="49" spans="1:1" x14ac:dyDescent="0.45">
      <c r="A49" s="67" t="s">
        <v>101</v>
      </c>
    </row>
    <row r="51" spans="1:1" x14ac:dyDescent="0.45">
      <c r="A51" s="58" t="s">
        <v>103</v>
      </c>
    </row>
    <row r="52" spans="1:1" x14ac:dyDescent="0.45">
      <c r="A52" s="60" t="s">
        <v>106</v>
      </c>
    </row>
    <row r="53" spans="1:1" x14ac:dyDescent="0.45">
      <c r="A53" s="60"/>
    </row>
    <row r="54" spans="1:1" x14ac:dyDescent="0.45">
      <c r="A54" s="67" t="s">
        <v>104</v>
      </c>
    </row>
    <row r="55" spans="1:1" x14ac:dyDescent="0.45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55"/>
  <sheetViews>
    <sheetView topLeftCell="A25" zoomScale="150" zoomScaleNormal="150" zoomScalePageLayoutView="150" workbookViewId="0">
      <selection activeCell="C8" sqref="C8"/>
    </sheetView>
  </sheetViews>
  <sheetFormatPr defaultColWidth="8.83203125" defaultRowHeight="11.7" x14ac:dyDescent="0.45"/>
  <cols>
    <col min="1" max="1" width="13.71875" style="59" customWidth="1"/>
    <col min="2" max="2" width="10.71875" style="59" customWidth="1"/>
    <col min="3" max="3" width="9.44140625" style="59" customWidth="1"/>
    <col min="4" max="4" width="11.27734375" style="59" customWidth="1"/>
    <col min="5" max="5" width="8.83203125" style="59"/>
    <col min="6" max="6" width="9.27734375" style="59" customWidth="1"/>
    <col min="7" max="16384" width="8.83203125" style="59"/>
  </cols>
  <sheetData>
    <row r="1" spans="1:11" x14ac:dyDescent="0.45">
      <c r="A1" s="58" t="s">
        <v>67</v>
      </c>
    </row>
    <row r="2" spans="1:11" x14ac:dyDescent="0.45">
      <c r="A2" s="60" t="s">
        <v>90</v>
      </c>
    </row>
    <row r="3" spans="1:11" x14ac:dyDescent="0.45">
      <c r="A3" s="60"/>
      <c r="B3" s="61"/>
      <c r="F3" s="72" t="s">
        <v>66</v>
      </c>
      <c r="J3" s="60" t="s">
        <v>86</v>
      </c>
    </row>
    <row r="4" spans="1:11" x14ac:dyDescent="0.45">
      <c r="A4" s="59" t="s">
        <v>33</v>
      </c>
      <c r="B4" s="61">
        <v>0.5</v>
      </c>
      <c r="D4" s="59" t="s">
        <v>64</v>
      </c>
      <c r="E4" s="59">
        <v>0</v>
      </c>
      <c r="F4" s="64">
        <v>0.5</v>
      </c>
      <c r="G4" s="59">
        <v>1</v>
      </c>
      <c r="H4" s="59">
        <v>1.5</v>
      </c>
      <c r="I4" s="59">
        <v>2</v>
      </c>
      <c r="J4" s="60">
        <v>2.5</v>
      </c>
      <c r="K4" s="59">
        <v>3</v>
      </c>
    </row>
    <row r="5" spans="1:11" x14ac:dyDescent="0.45">
      <c r="A5" s="59" t="s">
        <v>32</v>
      </c>
      <c r="B5" s="61">
        <v>1</v>
      </c>
      <c r="D5" s="59" t="s">
        <v>65</v>
      </c>
      <c r="E5" s="59">
        <v>0.5</v>
      </c>
      <c r="F5" s="64">
        <v>1</v>
      </c>
      <c r="G5" s="59">
        <v>1.5</v>
      </c>
      <c r="H5" s="59">
        <v>2</v>
      </c>
      <c r="I5" s="59">
        <v>2.5</v>
      </c>
      <c r="J5" s="60">
        <v>3</v>
      </c>
      <c r="K5" s="59">
        <v>3.5</v>
      </c>
    </row>
    <row r="6" spans="1:11" x14ac:dyDescent="0.45">
      <c r="A6" s="59" t="s">
        <v>31</v>
      </c>
      <c r="B6" s="61">
        <f>B5-B4</f>
        <v>0.5</v>
      </c>
    </row>
    <row r="7" spans="1:11" x14ac:dyDescent="0.45">
      <c r="A7" s="59" t="s">
        <v>61</v>
      </c>
      <c r="B7" s="62">
        <f ca="1">EXP(-SUM('MC Anthetitic'!B12:B112)*dt)</f>
        <v>0.96401769313837649</v>
      </c>
      <c r="C7" s="67" t="s">
        <v>116</v>
      </c>
      <c r="D7" s="59" t="s">
        <v>78</v>
      </c>
      <c r="H7" s="59" t="s">
        <v>68</v>
      </c>
    </row>
    <row r="8" spans="1:11" x14ac:dyDescent="0.45">
      <c r="B8" s="61"/>
      <c r="C8" s="64"/>
    </row>
    <row r="9" spans="1:11" x14ac:dyDescent="0.45">
      <c r="A9" s="59" t="s">
        <v>63</v>
      </c>
      <c r="B9" s="63">
        <f ca="1">1/CplTau*(EXP(SUM('MC Anthetitic'!C62)*CplTau)-1)</f>
        <v>3.0152115952481129E-2</v>
      </c>
      <c r="C9" s="60"/>
      <c r="D9" s="59" t="s">
        <v>62</v>
      </c>
      <c r="H9" s="59" t="s">
        <v>97</v>
      </c>
    </row>
    <row r="10" spans="1:11" x14ac:dyDescent="0.45">
      <c r="A10" s="64" t="s">
        <v>35</v>
      </c>
      <c r="B10" s="65">
        <v>3.5000000000000003E-2</v>
      </c>
      <c r="D10" s="59" t="s">
        <v>36</v>
      </c>
    </row>
    <row r="11" spans="1:11" x14ac:dyDescent="0.45">
      <c r="A11" s="59" t="s">
        <v>34</v>
      </c>
      <c r="B11" s="66">
        <f ca="1">MAX(CplRate-CplStrike,0)*CplDF*CplTau*CapNo</f>
        <v>0</v>
      </c>
      <c r="D11" s="59" t="s">
        <v>37</v>
      </c>
      <c r="E11" s="59">
        <v>100000</v>
      </c>
    </row>
    <row r="12" spans="1:11" x14ac:dyDescent="0.45">
      <c r="B12" s="61"/>
    </row>
    <row r="13" spans="1:11" x14ac:dyDescent="0.45">
      <c r="A13" s="64" t="s">
        <v>95</v>
      </c>
      <c r="B13" s="61"/>
    </row>
    <row r="14" spans="1:11" x14ac:dyDescent="0.45">
      <c r="A14" s="59" t="s">
        <v>93</v>
      </c>
      <c r="B14" s="63">
        <f>1/CplTau*(EXP(SUM('MC Anthetitic'!C12)*CplTau)-1)</f>
        <v>4.5766974442314812E-2</v>
      </c>
      <c r="D14" s="59" t="s">
        <v>73</v>
      </c>
    </row>
    <row r="15" spans="1:11" x14ac:dyDescent="0.45">
      <c r="A15" s="59" t="s">
        <v>94</v>
      </c>
      <c r="B15" s="63">
        <f ca="1">1/CplTau*(EXP(SUM('MC Anthetitic'!C62)*CplTau)-1)</f>
        <v>3.0152115952481129E-2</v>
      </c>
    </row>
    <row r="16" spans="1:11" x14ac:dyDescent="0.45">
      <c r="B16" s="61"/>
    </row>
    <row r="17" spans="1:8" x14ac:dyDescent="0.45">
      <c r="A17" s="64" t="s">
        <v>96</v>
      </c>
      <c r="B17" s="61"/>
    </row>
    <row r="18" spans="1:8" x14ac:dyDescent="0.45">
      <c r="A18" s="59" t="s">
        <v>74</v>
      </c>
      <c r="B18" s="63">
        <f ca="1">1/CplTau*(EXP(SUM('MC Anthetitic'!F62)*CplTau)-1)</f>
        <v>3.2337565514401145E-2</v>
      </c>
      <c r="D18" s="59" t="s">
        <v>88</v>
      </c>
      <c r="H18" s="67" t="s">
        <v>87</v>
      </c>
    </row>
    <row r="19" spans="1:8" x14ac:dyDescent="0.45">
      <c r="A19" s="59" t="s">
        <v>92</v>
      </c>
      <c r="B19" s="63">
        <f ca="1">1/CplTau*(EXP(SUM('MC Anthetitic'!E112)*CplTau)-1)</f>
        <v>3.4051963136471741E-2</v>
      </c>
      <c r="H19" s="67"/>
    </row>
    <row r="20" spans="1:8" s="61" customFormat="1" x14ac:dyDescent="0.45">
      <c r="B20" s="62"/>
      <c r="D20" s="59"/>
      <c r="H20" s="67"/>
    </row>
    <row r="21" spans="1:8" x14ac:dyDescent="0.45">
      <c r="A21" s="64" t="s">
        <v>75</v>
      </c>
      <c r="B21" s="61"/>
      <c r="H21" s="67" t="s">
        <v>76</v>
      </c>
    </row>
    <row r="22" spans="1:8" x14ac:dyDescent="0.45">
      <c r="A22" s="59" t="s">
        <v>89</v>
      </c>
      <c r="B22" s="62">
        <f>SUM('MC Anthetitic'!B12:H12)/('MC Anthetitic'!H11/0.5+1)</f>
        <v>4.4161354100927953E-2</v>
      </c>
      <c r="C22" s="63">
        <f>2*(EXP(B22/2)-1)</f>
        <v>4.4652518821394427E-2</v>
      </c>
      <c r="H22" s="67" t="s">
        <v>77</v>
      </c>
    </row>
    <row r="23" spans="1:8" x14ac:dyDescent="0.45">
      <c r="A23" s="59" t="s">
        <v>91</v>
      </c>
      <c r="B23" s="62">
        <f ca="1">SUM('MC Anthetitic'!B62:G62)/('MC Anthetitic'!G11/0.5+1)</f>
        <v>3.1043024735534507E-2</v>
      </c>
      <c r="C23" s="63">
        <f ca="1">2*(EXP(B23/2)-1)</f>
        <v>3.1285193400724332E-2</v>
      </c>
    </row>
    <row r="24" spans="1:8" x14ac:dyDescent="0.45">
      <c r="B24" s="61"/>
    </row>
    <row r="25" spans="1:8" x14ac:dyDescent="0.45">
      <c r="A25" s="58" t="s">
        <v>85</v>
      </c>
      <c r="B25" s="61"/>
    </row>
    <row r="26" spans="1:8" x14ac:dyDescent="0.45">
      <c r="A26" s="60" t="s">
        <v>69</v>
      </c>
      <c r="B26" s="61"/>
    </row>
    <row r="27" spans="1:8" x14ac:dyDescent="0.45">
      <c r="A27" s="64"/>
      <c r="B27" s="61"/>
    </row>
    <row r="28" spans="1:8" x14ac:dyDescent="0.45">
      <c r="A28" s="64" t="s">
        <v>38</v>
      </c>
      <c r="B28" s="70">
        <v>3.7496883683080712E-2</v>
      </c>
      <c r="C28" s="71"/>
    </row>
    <row r="29" spans="1:8" x14ac:dyDescent="0.45">
      <c r="A29" s="59" t="s">
        <v>39</v>
      </c>
      <c r="B29" s="62">
        <f ca="1">(LN(CplRate/CplStrike)+0.5*CplIV^2*CplTau)/(CplIV*SQRT(CplTau))</f>
        <v>-5.6098577669878393</v>
      </c>
    </row>
    <row r="30" spans="1:8" x14ac:dyDescent="0.45">
      <c r="A30" s="59" t="s">
        <v>40</v>
      </c>
      <c r="B30" s="62">
        <f ca="1">(LN(CplRate/CplStrike)-0.5*CplIV^2*CplTau)/(CplIV*SQRT(CplTau))</f>
        <v>-5.6363720677135092</v>
      </c>
      <c r="D30" s="67"/>
    </row>
    <row r="31" spans="1:8" x14ac:dyDescent="0.45">
      <c r="A31" s="59" t="s">
        <v>41</v>
      </c>
      <c r="B31" s="62">
        <f ca="1">(CplRate*NORMSDIST(B29)-CplStrike*NORMSDIST(B30))*CplTau/(1+CplRate*CplTau)</f>
        <v>6.6850784551949293E-13</v>
      </c>
      <c r="D31" s="59" t="s">
        <v>71</v>
      </c>
      <c r="E31" s="67"/>
    </row>
    <row r="32" spans="1:8" x14ac:dyDescent="0.45">
      <c r="A32" s="59" t="s">
        <v>70</v>
      </c>
      <c r="B32" s="62">
        <f ca="1">EXP(-SUM('MC Anthetitic'!B12:B62)*dt)</f>
        <v>0.97857603056418974</v>
      </c>
      <c r="D32" s="59" t="s">
        <v>72</v>
      </c>
      <c r="E32" s="67"/>
    </row>
    <row r="33" spans="1:8" x14ac:dyDescent="0.45">
      <c r="A33" s="59" t="s">
        <v>34</v>
      </c>
      <c r="B33" s="66">
        <f ca="1">B32*CplBl*'Caplet Anthetic'!CapNo</f>
        <v>6.5418575386948386E-8</v>
      </c>
    </row>
    <row r="34" spans="1:8" x14ac:dyDescent="0.45">
      <c r="B34" s="68"/>
    </row>
    <row r="35" spans="1:8" x14ac:dyDescent="0.45">
      <c r="A35" s="59" t="s">
        <v>42</v>
      </c>
      <c r="B35" s="69">
        <f ca="1">B11-B33</f>
        <v>-6.5418575386948386E-8</v>
      </c>
    </row>
    <row r="37" spans="1:8" x14ac:dyDescent="0.45">
      <c r="A37" s="64" t="s">
        <v>79</v>
      </c>
      <c r="H37" s="59" t="s">
        <v>83</v>
      </c>
    </row>
    <row r="38" spans="1:8" x14ac:dyDescent="0.45">
      <c r="H38" s="59" t="s">
        <v>80</v>
      </c>
    </row>
    <row r="39" spans="1:8" x14ac:dyDescent="0.45">
      <c r="A39" s="64"/>
      <c r="B39" s="67"/>
      <c r="C39" s="67"/>
    </row>
    <row r="40" spans="1:8" x14ac:dyDescent="0.45">
      <c r="A40" s="67" t="s">
        <v>81</v>
      </c>
    </row>
    <row r="41" spans="1:8" x14ac:dyDescent="0.45">
      <c r="A41" s="67" t="s">
        <v>84</v>
      </c>
    </row>
    <row r="42" spans="1:8" x14ac:dyDescent="0.45">
      <c r="A42" s="67" t="s">
        <v>82</v>
      </c>
    </row>
    <row r="44" spans="1:8" x14ac:dyDescent="0.45">
      <c r="A44" s="58" t="s">
        <v>98</v>
      </c>
    </row>
    <row r="45" spans="1:8" x14ac:dyDescent="0.45">
      <c r="A45" s="60" t="s">
        <v>102</v>
      </c>
    </row>
    <row r="47" spans="1:8" x14ac:dyDescent="0.45">
      <c r="A47" s="67" t="s">
        <v>99</v>
      </c>
    </row>
    <row r="48" spans="1:8" x14ac:dyDescent="0.45">
      <c r="A48" s="67" t="s">
        <v>100</v>
      </c>
    </row>
    <row r="49" spans="1:1" x14ac:dyDescent="0.45">
      <c r="A49" s="67" t="s">
        <v>101</v>
      </c>
    </row>
    <row r="51" spans="1:1" x14ac:dyDescent="0.45">
      <c r="A51" s="58" t="s">
        <v>103</v>
      </c>
    </row>
    <row r="52" spans="1:1" x14ac:dyDescent="0.45">
      <c r="A52" s="60" t="s">
        <v>106</v>
      </c>
    </row>
    <row r="53" spans="1:1" x14ac:dyDescent="0.45">
      <c r="A53" s="60"/>
    </row>
    <row r="54" spans="1:1" x14ac:dyDescent="0.45">
      <c r="A54" s="67" t="s">
        <v>104</v>
      </c>
    </row>
    <row r="55" spans="1:1" x14ac:dyDescent="0.45">
      <c r="A55" s="67" t="s">
        <v>105</v>
      </c>
    </row>
  </sheetData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F2:Y1003"/>
  <sheetViews>
    <sheetView tabSelected="1" topLeftCell="F1" workbookViewId="0">
      <selection activeCell="R14" sqref="R14"/>
    </sheetView>
  </sheetViews>
  <sheetFormatPr defaultRowHeight="12.3" x14ac:dyDescent="0.4"/>
  <cols>
    <col min="8" max="8" width="17.1640625" customWidth="1"/>
    <col min="17" max="17" width="13.27734375" customWidth="1"/>
    <col min="18" max="18" width="17.1640625" customWidth="1"/>
  </cols>
  <sheetData>
    <row r="2" spans="6:25" x14ac:dyDescent="0.4">
      <c r="F2" s="74" t="s">
        <v>110</v>
      </c>
      <c r="G2" s="74" t="s">
        <v>107</v>
      </c>
      <c r="H2" s="74" t="s">
        <v>122</v>
      </c>
      <c r="J2" s="74" t="s">
        <v>114</v>
      </c>
      <c r="K2" s="74" t="s">
        <v>123</v>
      </c>
      <c r="L2" s="74"/>
      <c r="M2" s="74" t="s">
        <v>117</v>
      </c>
      <c r="N2" s="74" t="s">
        <v>118</v>
      </c>
      <c r="O2" s="74" t="s">
        <v>124</v>
      </c>
      <c r="Q2" s="74" t="s">
        <v>121</v>
      </c>
      <c r="R2" s="74" t="s">
        <v>125</v>
      </c>
      <c r="U2" s="74" t="s">
        <v>108</v>
      </c>
      <c r="V2" s="74" t="s">
        <v>35</v>
      </c>
      <c r="W2" s="74" t="s">
        <v>109</v>
      </c>
      <c r="X2" s="74" t="s">
        <v>31</v>
      </c>
    </row>
    <row r="3" spans="6:25" x14ac:dyDescent="0.4">
      <c r="F3">
        <v>1</v>
      </c>
      <c r="G3">
        <v>3.6503698109427773E-2</v>
      </c>
      <c r="H3">
        <v>4.3374331527363363E-2</v>
      </c>
      <c r="J3">
        <v>561.60725731785499</v>
      </c>
      <c r="K3">
        <v>529.9847467392176</v>
      </c>
      <c r="M3">
        <v>-9.5541729117385898E-2</v>
      </c>
      <c r="N3">
        <v>1.5193707304291593</v>
      </c>
      <c r="O3">
        <f>AVERAGE(M3:N3)</f>
        <v>0.71191450065588668</v>
      </c>
      <c r="Q3">
        <f>SUM(J$3:J3)/$F3</f>
        <v>561.60725731785499</v>
      </c>
      <c r="R3">
        <f>SUM(J$3:K3)/$F3/2</f>
        <v>545.79600202853635</v>
      </c>
      <c r="U3">
        <v>0.996</v>
      </c>
      <c r="V3">
        <v>3.5000000000000003E-2</v>
      </c>
      <c r="W3">
        <v>100000</v>
      </c>
      <c r="X3">
        <v>0.5</v>
      </c>
    </row>
    <row r="4" spans="6:25" x14ac:dyDescent="0.4">
      <c r="F4">
        <v>2</v>
      </c>
      <c r="G4">
        <v>4.5517405636383845E-2</v>
      </c>
      <c r="H4">
        <v>5.2526821596506679E-2</v>
      </c>
      <c r="J4">
        <v>166.25057512169062</v>
      </c>
      <c r="K4">
        <v>649.94472224237416</v>
      </c>
      <c r="M4">
        <v>0.33589065604269308</v>
      </c>
      <c r="N4">
        <v>-1.2651367494634087</v>
      </c>
      <c r="O4">
        <f t="shared" ref="O4:O67" si="0">AVERAGE(M4:N4)</f>
        <v>-0.46462304671035781</v>
      </c>
      <c r="Q4">
        <f>SUM(J$3:J4)/$F4</f>
        <v>363.92891621977282</v>
      </c>
      <c r="R4">
        <f>SUM(J$3:K4)/$F4/2</f>
        <v>476.94682535528437</v>
      </c>
    </row>
    <row r="5" spans="6:25" x14ac:dyDescent="0.4">
      <c r="F5">
        <v>3</v>
      </c>
      <c r="G5">
        <v>3.7782682628831665E-2</v>
      </c>
      <c r="H5">
        <v>4.1490492506105703E-2</v>
      </c>
      <c r="J5">
        <v>548.78143185727436</v>
      </c>
      <c r="K5">
        <v>474.57179413155671</v>
      </c>
      <c r="M5">
        <v>-3.1766306271011899</v>
      </c>
      <c r="N5">
        <v>0.15549748265141261</v>
      </c>
      <c r="O5">
        <f t="shared" si="0"/>
        <v>-1.5105665722248887</v>
      </c>
      <c r="Q5">
        <f>SUM(J$3:J5)/$F5</f>
        <v>425.54642143227329</v>
      </c>
      <c r="R5">
        <f>SUM(J$3:K5)/$F5/2</f>
        <v>488.52342123499471</v>
      </c>
      <c r="U5" s="74" t="s">
        <v>111</v>
      </c>
      <c r="V5">
        <f>_xlfn.STDEV.S(Q3:Q1002)</f>
        <v>12.381239420967416</v>
      </c>
      <c r="X5" t="s">
        <v>119</v>
      </c>
      <c r="Y5">
        <f>M1003</f>
        <v>7.1340473511832508E-2</v>
      </c>
    </row>
    <row r="6" spans="6:25" x14ac:dyDescent="0.4">
      <c r="F6">
        <v>4</v>
      </c>
      <c r="G6">
        <v>4.7051979313947001E-2</v>
      </c>
      <c r="H6">
        <v>3.5523293271716661E-2</v>
      </c>
      <c r="J6">
        <v>1130.1234685301292</v>
      </c>
      <c r="K6">
        <v>658.1110956108073</v>
      </c>
      <c r="M6">
        <v>-4.0843321090857216</v>
      </c>
      <c r="N6">
        <v>1.6424839163390743</v>
      </c>
      <c r="O6">
        <f t="shared" si="0"/>
        <v>-1.2209240963733237</v>
      </c>
      <c r="Q6">
        <f>SUM(J$3:J6)/$F6</f>
        <v>601.69068320673728</v>
      </c>
      <c r="R6">
        <f>SUM(J$3:K6)/$F6/2</f>
        <v>589.92188644386306</v>
      </c>
      <c r="U6" s="74" t="s">
        <v>126</v>
      </c>
      <c r="V6" s="74">
        <f>_xlfn.STDEV.S(R3:R1002)</f>
        <v>10.232720502473997</v>
      </c>
      <c r="X6" t="s">
        <v>120</v>
      </c>
      <c r="Y6">
        <f>O1003</f>
        <v>5.1961144289312387E-2</v>
      </c>
    </row>
    <row r="7" spans="6:25" x14ac:dyDescent="0.4">
      <c r="F7">
        <v>5</v>
      </c>
      <c r="G7">
        <v>4.4710806824511007E-2</v>
      </c>
      <c r="H7">
        <v>4.1325925521159323E-2</v>
      </c>
      <c r="J7">
        <v>626.37615291972418</v>
      </c>
      <c r="K7">
        <v>401.66308999752562</v>
      </c>
      <c r="M7">
        <v>-6.7772653330857047</v>
      </c>
      <c r="N7">
        <v>-6.1252456047363921</v>
      </c>
      <c r="O7">
        <f t="shared" si="0"/>
        <v>-6.4512554689110484</v>
      </c>
      <c r="Q7">
        <f>SUM(J$3:J7)/$F7</f>
        <v>606.62777714933463</v>
      </c>
      <c r="R7">
        <f>SUM(J$3:K7)/$F7/2</f>
        <v>574.74143344681545</v>
      </c>
    </row>
    <row r="8" spans="6:25" x14ac:dyDescent="0.4">
      <c r="F8">
        <v>6</v>
      </c>
      <c r="G8">
        <v>4.3087977347131545E-2</v>
      </c>
      <c r="H8">
        <v>4.4111956734510294E-2</v>
      </c>
      <c r="J8">
        <v>279.4135727379558</v>
      </c>
      <c r="K8">
        <v>313.38170801713102</v>
      </c>
      <c r="M8">
        <v>-1.8769204160457988</v>
      </c>
      <c r="N8">
        <v>-0.35661790814026517</v>
      </c>
      <c r="O8">
        <f t="shared" si="0"/>
        <v>-1.116769162093032</v>
      </c>
      <c r="Q8">
        <f>SUM(J$3:J8)/$F8</f>
        <v>552.09207641410478</v>
      </c>
      <c r="R8">
        <f>SUM(J$3:K8)/$F8/2</f>
        <v>528.3508012686035</v>
      </c>
      <c r="U8" s="74" t="s">
        <v>112</v>
      </c>
    </row>
    <row r="9" spans="6:25" x14ac:dyDescent="0.4">
      <c r="F9">
        <v>7</v>
      </c>
      <c r="G9">
        <v>4.3634703299663791E-2</v>
      </c>
      <c r="H9">
        <v>4.1569832715409927E-2</v>
      </c>
      <c r="J9">
        <v>571.11032843697046</v>
      </c>
      <c r="K9">
        <v>211.83132059066915</v>
      </c>
      <c r="M9">
        <v>-8.1899114692643593</v>
      </c>
      <c r="N9">
        <v>-1.6179412814892657E-2</v>
      </c>
      <c r="O9">
        <f t="shared" si="0"/>
        <v>-4.103045441039626</v>
      </c>
      <c r="Q9">
        <f>SUM(J$3:J9)/$F9</f>
        <v>554.80896956022855</v>
      </c>
      <c r="R9">
        <f>SUM(J$3:K9)/$F9/2</f>
        <v>508.79651887506287</v>
      </c>
      <c r="U9" s="74" t="s">
        <v>113</v>
      </c>
      <c r="V9">
        <f>Q1002</f>
        <v>457.36216760914715</v>
      </c>
    </row>
    <row r="10" spans="6:25" x14ac:dyDescent="0.4">
      <c r="F10">
        <v>8</v>
      </c>
      <c r="G10">
        <v>5.0314349800419933E-2</v>
      </c>
      <c r="H10">
        <v>4.235536197354639E-2</v>
      </c>
      <c r="J10">
        <v>331.44672377903288</v>
      </c>
      <c r="K10">
        <v>284.30015800070015</v>
      </c>
      <c r="M10">
        <v>-1.568018930299786E-3</v>
      </c>
      <c r="N10">
        <v>-0.10688626709384152</v>
      </c>
      <c r="O10">
        <f t="shared" si="0"/>
        <v>-5.4227143012070655E-2</v>
      </c>
      <c r="Q10">
        <f>SUM(J$3:J10)/$F10</f>
        <v>526.88868883757902</v>
      </c>
      <c r="R10">
        <f>SUM(J$3:K10)/$F10/2</f>
        <v>483.68113412691338</v>
      </c>
      <c r="U10" s="74" t="s">
        <v>127</v>
      </c>
      <c r="V10">
        <f>R1002</f>
        <v>456.78543497047178</v>
      </c>
    </row>
    <row r="11" spans="6:25" x14ac:dyDescent="0.4">
      <c r="F11">
        <v>9</v>
      </c>
      <c r="G11">
        <v>4.2893223797966673E-2</v>
      </c>
      <c r="H11">
        <v>5.0054245789056484E-2</v>
      </c>
      <c r="J11">
        <v>452.54470189002069</v>
      </c>
      <c r="K11">
        <v>0</v>
      </c>
      <c r="M11">
        <v>0.42964248296027563</v>
      </c>
      <c r="N11">
        <v>2.5666741869754333</v>
      </c>
      <c r="O11">
        <f t="shared" si="0"/>
        <v>1.4981583349678544</v>
      </c>
      <c r="Q11">
        <f>SUM(J$3:J11)/$F11</f>
        <v>518.62824584340581</v>
      </c>
      <c r="R11">
        <f>SUM(J$3:K11)/$F11/2</f>
        <v>455.08015821781305</v>
      </c>
    </row>
    <row r="12" spans="6:25" x14ac:dyDescent="0.4">
      <c r="F12">
        <v>10</v>
      </c>
      <c r="G12">
        <v>4.23282943304093E-2</v>
      </c>
      <c r="H12">
        <v>5.0285870378907749E-2</v>
      </c>
      <c r="J12">
        <v>0</v>
      </c>
      <c r="K12">
        <v>623.0589278563574</v>
      </c>
      <c r="M12">
        <v>-3.3364338384313896</v>
      </c>
      <c r="N12">
        <v>0.88380355293770663</v>
      </c>
      <c r="O12">
        <f t="shared" si="0"/>
        <v>-1.2263151427468415</v>
      </c>
      <c r="Q12">
        <f>SUM(J$3:J12)/$F12</f>
        <v>466.76542125906525</v>
      </c>
      <c r="R12">
        <f>SUM(J$3:K12)/$F12/2</f>
        <v>440.72508878884958</v>
      </c>
    </row>
    <row r="13" spans="6:25" x14ac:dyDescent="0.4">
      <c r="F13">
        <v>11</v>
      </c>
      <c r="G13">
        <v>3.3181807882858294E-2</v>
      </c>
      <c r="H13">
        <v>4.4533077803179832E-2</v>
      </c>
      <c r="J13">
        <v>192.93154053556725</v>
      </c>
      <c r="K13">
        <v>230.40245928723706</v>
      </c>
      <c r="M13">
        <v>0.53006513436037039</v>
      </c>
      <c r="N13">
        <v>4.8827450629994473</v>
      </c>
      <c r="O13">
        <f t="shared" si="0"/>
        <v>2.7064050986799089</v>
      </c>
      <c r="Q13">
        <f>SUM(J$3:J13)/$F13</f>
        <v>441.87143210238361</v>
      </c>
      <c r="R13">
        <f>SUM(J$3:K13)/$F13/2</f>
        <v>419.90162616362704</v>
      </c>
    </row>
    <row r="14" spans="6:25" x14ac:dyDescent="0.4">
      <c r="F14">
        <v>12</v>
      </c>
      <c r="G14">
        <v>4.4369722727941152E-2</v>
      </c>
      <c r="H14">
        <v>4.6636471259624113E-2</v>
      </c>
      <c r="J14">
        <v>469.30364806771587</v>
      </c>
      <c r="K14">
        <v>595.27300949117455</v>
      </c>
      <c r="M14">
        <v>-3.6725838357199336E-2</v>
      </c>
      <c r="N14">
        <v>-7.2159166084020399E-3</v>
      </c>
      <c r="O14">
        <f t="shared" si="0"/>
        <v>-2.1970877482800688E-2</v>
      </c>
      <c r="Q14">
        <f>SUM(J$3:J14)/$F14</f>
        <v>444.15745009949461</v>
      </c>
      <c r="R14">
        <f>SUM(J$3:K14)/$F14/2</f>
        <v>429.26718471494524</v>
      </c>
    </row>
    <row r="15" spans="6:25" x14ac:dyDescent="0.4">
      <c r="F15">
        <v>13</v>
      </c>
      <c r="G15">
        <v>4.6009950764444696E-2</v>
      </c>
      <c r="H15">
        <v>4.2368587216165654E-2</v>
      </c>
      <c r="J15">
        <v>0</v>
      </c>
      <c r="K15">
        <v>186.93911130390097</v>
      </c>
      <c r="M15">
        <v>0.71254742354551581</v>
      </c>
      <c r="N15">
        <v>-1.3821321949195919</v>
      </c>
      <c r="O15">
        <f t="shared" si="0"/>
        <v>-0.33479238568703806</v>
      </c>
      <c r="Q15">
        <f>SUM(J$3:J15)/$F15</f>
        <v>409.99149239953351</v>
      </c>
      <c r="R15">
        <f>SUM(J$3:K15)/$F15/2</f>
        <v>403.43659786394568</v>
      </c>
    </row>
    <row r="16" spans="6:25" x14ac:dyDescent="0.4">
      <c r="F16">
        <v>14</v>
      </c>
      <c r="G16">
        <v>4.4975554510375382E-2</v>
      </c>
      <c r="H16">
        <v>4.2839687211964073E-2</v>
      </c>
      <c r="J16">
        <v>610.72569245307329</v>
      </c>
      <c r="K16">
        <v>547.03105634335873</v>
      </c>
      <c r="M16">
        <v>-0.30819866853653366</v>
      </c>
      <c r="N16">
        <v>-0.33084528542610769</v>
      </c>
      <c r="O16">
        <f t="shared" si="0"/>
        <v>-0.31952197698132068</v>
      </c>
      <c r="Q16">
        <f>SUM(J$3:J16)/$F16</f>
        <v>424.32964954621491</v>
      </c>
      <c r="R16">
        <f>SUM(J$3:K16)/$F16/2</f>
        <v>415.96815333067934</v>
      </c>
    </row>
    <row r="17" spans="6:18" x14ac:dyDescent="0.4">
      <c r="F17">
        <v>15</v>
      </c>
      <c r="G17">
        <v>4.5017414550948764E-2</v>
      </c>
      <c r="H17">
        <v>4.4429377134900694E-2</v>
      </c>
      <c r="J17">
        <v>450.64994238627031</v>
      </c>
      <c r="K17">
        <v>263.2809749371865</v>
      </c>
      <c r="M17">
        <v>-0.75988059392109619</v>
      </c>
      <c r="N17">
        <v>0.95160351244783214</v>
      </c>
      <c r="O17">
        <f t="shared" si="0"/>
        <v>9.5861459263367976E-2</v>
      </c>
      <c r="Q17">
        <f>SUM(J$3:J17)/$F17</f>
        <v>426.08433573555192</v>
      </c>
      <c r="R17">
        <f>SUM(J$3:K17)/$F17/2</f>
        <v>412.03464035274925</v>
      </c>
    </row>
    <row r="18" spans="6:18" x14ac:dyDescent="0.4">
      <c r="F18">
        <v>16</v>
      </c>
      <c r="G18">
        <v>3.9108537767730489E-2</v>
      </c>
      <c r="H18">
        <v>4.3055598876472256E-2</v>
      </c>
      <c r="J18">
        <v>318.50265686964997</v>
      </c>
      <c r="K18">
        <v>921.39657781926746</v>
      </c>
      <c r="M18">
        <v>-0.58514747876932915</v>
      </c>
      <c r="N18">
        <v>-0.91535978178308142</v>
      </c>
      <c r="O18">
        <f t="shared" si="0"/>
        <v>-0.75025363027620529</v>
      </c>
      <c r="Q18">
        <f>SUM(J$3:J18)/$F18</f>
        <v>419.36048080643309</v>
      </c>
      <c r="R18">
        <f>SUM(J$3:K18)/$F18/2</f>
        <v>425.02932641473109</v>
      </c>
    </row>
    <row r="19" spans="6:18" x14ac:dyDescent="0.4">
      <c r="F19">
        <v>17</v>
      </c>
      <c r="G19">
        <v>6.3991126393488251E-2</v>
      </c>
      <c r="H19">
        <v>4.8071030480746124E-2</v>
      </c>
      <c r="J19">
        <v>590.39281430077131</v>
      </c>
      <c r="K19">
        <v>573.66977226321478</v>
      </c>
      <c r="M19">
        <v>0.20622465911958443</v>
      </c>
      <c r="N19">
        <v>-4.9506138490528429E-2</v>
      </c>
      <c r="O19">
        <f t="shared" si="0"/>
        <v>7.8359260314528001E-2</v>
      </c>
      <c r="Q19">
        <f>SUM(J$3:J19)/$F19</f>
        <v>429.42120630610003</v>
      </c>
      <c r="R19">
        <f>SUM(J$3:K19)/$F19/2</f>
        <v>434.26473623045234</v>
      </c>
    </row>
    <row r="20" spans="6:18" x14ac:dyDescent="0.4">
      <c r="F20">
        <v>18</v>
      </c>
      <c r="G20">
        <v>4.2098375326812931E-2</v>
      </c>
      <c r="H20">
        <v>3.8198387034189984E-2</v>
      </c>
      <c r="J20">
        <v>698.25173420135923</v>
      </c>
      <c r="K20">
        <v>518.13574289869291</v>
      </c>
      <c r="M20">
        <v>-4.3360765972973283</v>
      </c>
      <c r="N20">
        <v>-1.8104107828443787</v>
      </c>
      <c r="O20">
        <f t="shared" si="0"/>
        <v>-3.0732436900708535</v>
      </c>
      <c r="Q20">
        <f>SUM(J$3:J20)/$F20</f>
        <v>444.35623563361446</v>
      </c>
      <c r="R20">
        <f>SUM(J$3:K20)/$F20/2</f>
        <v>443.92745858153978</v>
      </c>
    </row>
    <row r="21" spans="6:18" x14ac:dyDescent="0.4">
      <c r="F21">
        <v>19</v>
      </c>
      <c r="G21">
        <v>4.4198724582785953E-2</v>
      </c>
      <c r="H21">
        <v>4.4510388357832387E-2</v>
      </c>
      <c r="J21">
        <v>305.4537602490654</v>
      </c>
      <c r="K21">
        <v>426.55793323185981</v>
      </c>
      <c r="M21">
        <v>0.21127884146267206</v>
      </c>
      <c r="N21">
        <v>0.61984237205922454</v>
      </c>
      <c r="O21">
        <f t="shared" si="0"/>
        <v>0.4155606067609483</v>
      </c>
      <c r="Q21">
        <f>SUM(J$3:J21)/$F21</f>
        <v>437.04557903442765</v>
      </c>
      <c r="R21">
        <f>SUM(J$3:K21)/$F21/2</f>
        <v>439.8263211162199</v>
      </c>
    </row>
    <row r="22" spans="6:18" x14ac:dyDescent="0.4">
      <c r="F22">
        <v>20</v>
      </c>
      <c r="G22">
        <v>5.7524219760514139E-2</v>
      </c>
      <c r="H22">
        <v>5.0455642383201216E-2</v>
      </c>
      <c r="J22">
        <v>221.1773680930736</v>
      </c>
      <c r="K22">
        <v>262.07599640292591</v>
      </c>
      <c r="M22">
        <v>-0.38981578835660002</v>
      </c>
      <c r="N22">
        <v>-1.8469034538895812E-2</v>
      </c>
      <c r="O22">
        <f t="shared" si="0"/>
        <v>-0.20414241144774792</v>
      </c>
      <c r="Q22">
        <f>SUM(J$3:J22)/$F22</f>
        <v>426.25216848735988</v>
      </c>
      <c r="R22">
        <f>SUM(J$3:K22)/$F22/2</f>
        <v>429.91633917280899</v>
      </c>
    </row>
    <row r="23" spans="6:18" x14ac:dyDescent="0.4">
      <c r="F23">
        <v>21</v>
      </c>
      <c r="G23">
        <v>4.5109762003486154E-2</v>
      </c>
      <c r="H23">
        <v>4.0100142975385999E-2</v>
      </c>
      <c r="J23">
        <v>482.38807658166638</v>
      </c>
      <c r="K23">
        <v>161.97987823360316</v>
      </c>
      <c r="M23">
        <v>-4.8797124178077018</v>
      </c>
      <c r="N23">
        <v>1.2038248967591016</v>
      </c>
      <c r="O23">
        <f t="shared" si="0"/>
        <v>-1.8379437605243001</v>
      </c>
      <c r="Q23">
        <f>SUM(J$3:J23)/$F23</f>
        <v>428.92530696804118</v>
      </c>
      <c r="R23">
        <f>SUM(J$3:K23)/$F23/2</f>
        <v>424.78622670780067</v>
      </c>
    </row>
    <row r="24" spans="6:18" x14ac:dyDescent="0.4">
      <c r="F24">
        <v>22</v>
      </c>
      <c r="G24">
        <v>4.2923139757342632E-2</v>
      </c>
      <c r="H24">
        <v>4.1471438791672366E-2</v>
      </c>
      <c r="J24">
        <v>558.07802103746133</v>
      </c>
      <c r="K24">
        <v>256.68402334821491</v>
      </c>
      <c r="M24">
        <v>0.47718404114834811</v>
      </c>
      <c r="N24">
        <v>1.5117290598766431E-2</v>
      </c>
      <c r="O24">
        <f t="shared" si="0"/>
        <v>0.24615066587355727</v>
      </c>
      <c r="Q24">
        <f>SUM(J$3:J24)/$F24</f>
        <v>434.79588488028753</v>
      </c>
      <c r="R24">
        <f>SUM(J$3:K24)/$F24/2</f>
        <v>423.99508104802959</v>
      </c>
    </row>
    <row r="25" spans="6:18" x14ac:dyDescent="0.4">
      <c r="F25">
        <v>23</v>
      </c>
      <c r="G25">
        <v>5.1581165410072405E-2</v>
      </c>
      <c r="H25">
        <v>3.0534335216539255E-2</v>
      </c>
      <c r="J25">
        <v>642.7426760485838</v>
      </c>
      <c r="K25">
        <v>515.45182423174037</v>
      </c>
      <c r="M25">
        <v>-0.42164121105983315</v>
      </c>
      <c r="N25">
        <v>-4.1091792904538238E-2</v>
      </c>
      <c r="O25">
        <f t="shared" si="0"/>
        <v>-0.2313665019821857</v>
      </c>
      <c r="Q25">
        <f>SUM(J$3:J25)/$F25</f>
        <v>443.83704971369173</v>
      </c>
      <c r="R25">
        <f>SUM(J$3:K25)/$F25/2</f>
        <v>430.73865361725274</v>
      </c>
    </row>
    <row r="26" spans="6:18" x14ac:dyDescent="0.4">
      <c r="F26">
        <v>24</v>
      </c>
      <c r="G26">
        <v>3.3875754681712777E-2</v>
      </c>
      <c r="H26">
        <v>5.5194403896303701E-2</v>
      </c>
      <c r="J26">
        <v>538.18631159938548</v>
      </c>
      <c r="K26">
        <v>565.8349185231923</v>
      </c>
      <c r="M26">
        <v>-0.54167545513035975</v>
      </c>
      <c r="N26">
        <v>-1.0495206972976803</v>
      </c>
      <c r="O26">
        <f t="shared" si="0"/>
        <v>-0.79559807621402001</v>
      </c>
      <c r="Q26">
        <f>SUM(J$3:J26)/$F26</f>
        <v>447.76826895892896</v>
      </c>
      <c r="R26">
        <f>SUM(J$3:K26)/$F26/2</f>
        <v>435.79165201075421</v>
      </c>
    </row>
    <row r="27" spans="6:18" x14ac:dyDescent="0.4">
      <c r="F27">
        <v>25</v>
      </c>
      <c r="G27">
        <v>4.1583685486598743E-2</v>
      </c>
      <c r="H27">
        <v>3.1723664159674758E-2</v>
      </c>
      <c r="J27">
        <v>735.87750937863382</v>
      </c>
      <c r="K27">
        <v>818.78533862314794</v>
      </c>
      <c r="M27">
        <v>0.86818558707182092</v>
      </c>
      <c r="N27">
        <v>-0.35989683758680258</v>
      </c>
      <c r="O27">
        <f t="shared" si="0"/>
        <v>0.25414437474250917</v>
      </c>
      <c r="Q27">
        <f>SUM(J$3:J27)/$F27</f>
        <v>459.29263857571715</v>
      </c>
      <c r="R27">
        <f>SUM(J$3:K27)/$F27/2</f>
        <v>449.45324289035966</v>
      </c>
    </row>
    <row r="28" spans="6:18" x14ac:dyDescent="0.4">
      <c r="F28">
        <v>26</v>
      </c>
      <c r="G28">
        <v>4.4036469489536323E-2</v>
      </c>
      <c r="H28">
        <v>4.4726614203397297E-2</v>
      </c>
      <c r="J28">
        <v>539.6835836267386</v>
      </c>
      <c r="K28">
        <v>512.97481539458454</v>
      </c>
      <c r="M28">
        <v>-1.6496664556924543</v>
      </c>
      <c r="N28">
        <v>-0.12494687951698324</v>
      </c>
      <c r="O28">
        <f t="shared" si="0"/>
        <v>-0.88730666760471877</v>
      </c>
      <c r="Q28">
        <f>SUM(J$3:J28)/$F28</f>
        <v>462.3845980007564</v>
      </c>
      <c r="R28">
        <f>SUM(J$3:K28)/$F28/2</f>
        <v>452.41001045267899</v>
      </c>
    </row>
    <row r="29" spans="6:18" x14ac:dyDescent="0.4">
      <c r="F29">
        <v>27</v>
      </c>
      <c r="G29">
        <v>4.3041447405609556E-2</v>
      </c>
      <c r="H29">
        <v>4.7146296793753706E-2</v>
      </c>
      <c r="J29">
        <v>319.41995771751158</v>
      </c>
      <c r="K29">
        <v>945.10382346193762</v>
      </c>
      <c r="M29">
        <v>-0.63642455986956747</v>
      </c>
      <c r="N29">
        <v>-6.6285662594464974</v>
      </c>
      <c r="O29">
        <f t="shared" si="0"/>
        <v>-3.6324954096580324</v>
      </c>
      <c r="Q29">
        <f>SUM(J$3:J29)/$F29</f>
        <v>457.08961132359917</v>
      </c>
      <c r="R29">
        <f>SUM(J$3:K29)/$F29/2</f>
        <v>459.07119119849551</v>
      </c>
    </row>
    <row r="30" spans="6:18" x14ac:dyDescent="0.4">
      <c r="F30">
        <v>28</v>
      </c>
      <c r="G30">
        <v>3.6998592695608679E-2</v>
      </c>
      <c r="H30">
        <v>4.0305957262809056E-2</v>
      </c>
      <c r="J30">
        <v>384.97537624516002</v>
      </c>
      <c r="K30">
        <v>581.707567645361</v>
      </c>
      <c r="M30">
        <v>0.65239807222098989</v>
      </c>
      <c r="N30">
        <v>-0.29574717006892115</v>
      </c>
      <c r="O30">
        <f t="shared" si="0"/>
        <v>0.17832545107603437</v>
      </c>
      <c r="Q30">
        <f>SUM(J$3:J30)/$F30</f>
        <v>454.51410292794066</v>
      </c>
      <c r="R30">
        <f>SUM(J$3:K30)/$F30/2</f>
        <v>459.93798693945138</v>
      </c>
    </row>
    <row r="31" spans="6:18" x14ac:dyDescent="0.4">
      <c r="F31">
        <v>29</v>
      </c>
      <c r="G31">
        <v>3.6756763166437167E-2</v>
      </c>
      <c r="H31">
        <v>3.3375056062995956E-2</v>
      </c>
      <c r="J31">
        <v>523.57497516692672</v>
      </c>
      <c r="K31">
        <v>456.95105661455449</v>
      </c>
      <c r="M31">
        <v>-0.5692031285733492</v>
      </c>
      <c r="N31">
        <v>0.15328620777523838</v>
      </c>
      <c r="O31">
        <f t="shared" si="0"/>
        <v>-0.20795846039905541</v>
      </c>
      <c r="Q31">
        <f>SUM(J$3:J31)/$F31</f>
        <v>456.89551231549189</v>
      </c>
      <c r="R31">
        <f>SUM(J$3:K31)/$F31/2</f>
        <v>460.9836775929441</v>
      </c>
    </row>
    <row r="32" spans="6:18" x14ac:dyDescent="0.4">
      <c r="F32">
        <v>30</v>
      </c>
      <c r="G32">
        <v>5.4161052643337371E-2</v>
      </c>
      <c r="H32">
        <v>4.9148808175818015E-2</v>
      </c>
      <c r="J32">
        <v>296.95207096829853</v>
      </c>
      <c r="K32">
        <v>583.75558861951083</v>
      </c>
      <c r="M32">
        <v>1.5120879130993217</v>
      </c>
      <c r="N32">
        <v>-1.7512722004237276</v>
      </c>
      <c r="O32">
        <f t="shared" si="0"/>
        <v>-0.11959214366220294</v>
      </c>
      <c r="Q32">
        <f>SUM(J$3:J32)/$F32</f>
        <v>451.56406427058545</v>
      </c>
      <c r="R32">
        <f>SUM(J$3:K32)/$F32/2</f>
        <v>460.2960159996428</v>
      </c>
    </row>
    <row r="33" spans="6:18" x14ac:dyDescent="0.4">
      <c r="F33">
        <v>31</v>
      </c>
      <c r="G33">
        <v>4.6879604482006343E-2</v>
      </c>
      <c r="H33">
        <v>5.1835304034549612E-2</v>
      </c>
      <c r="J33">
        <v>209.47013772927448</v>
      </c>
      <c r="K33">
        <v>912.04922866396714</v>
      </c>
      <c r="M33">
        <v>-3.914640993679086E-2</v>
      </c>
      <c r="N33">
        <v>-1.6700201916253121</v>
      </c>
      <c r="O33">
        <f t="shared" si="0"/>
        <v>-0.85458330078105149</v>
      </c>
      <c r="Q33">
        <f>SUM(J$3:J33)/$F33</f>
        <v>443.75458276925281</v>
      </c>
      <c r="R33">
        <f>SUM(J$3:K33)/$F33/2</f>
        <v>463.53677945760984</v>
      </c>
    </row>
    <row r="34" spans="6:18" x14ac:dyDescent="0.4">
      <c r="F34">
        <v>32</v>
      </c>
      <c r="G34">
        <v>4.3803839699850577E-2</v>
      </c>
      <c r="H34">
        <v>4.9755361674391985E-2</v>
      </c>
      <c r="J34">
        <v>159.51900517802167</v>
      </c>
      <c r="K34">
        <v>397.78115373764439</v>
      </c>
      <c r="M34">
        <v>-1.266506905902645</v>
      </c>
      <c r="N34">
        <v>0.43228463437833398</v>
      </c>
      <c r="O34">
        <f t="shared" si="0"/>
        <v>-0.41711113576215553</v>
      </c>
      <c r="Q34">
        <f>SUM(J$3:J34)/$F34</f>
        <v>434.87222096952684</v>
      </c>
      <c r="R34">
        <f>SUM(J$3:K34)/$F34/2</f>
        <v>457.7590700826168</v>
      </c>
    </row>
    <row r="35" spans="6:18" x14ac:dyDescent="0.4">
      <c r="F35">
        <v>33</v>
      </c>
      <c r="G35">
        <v>4.7307371771119655E-2</v>
      </c>
      <c r="H35">
        <v>5.2481760945225275E-2</v>
      </c>
      <c r="J35">
        <v>523.51381836636631</v>
      </c>
      <c r="K35">
        <v>565.49433786856105</v>
      </c>
      <c r="M35">
        <v>-0.20134908263128182</v>
      </c>
      <c r="N35">
        <v>0.65493612402235613</v>
      </c>
      <c r="O35">
        <f t="shared" si="0"/>
        <v>0.22679352069553715</v>
      </c>
      <c r="Q35">
        <f>SUM(J$3:J35)/$F35</f>
        <v>437.55832998155228</v>
      </c>
      <c r="R35">
        <f>SUM(J$3:K35)/$F35/2</f>
        <v>460.38770668973336</v>
      </c>
    </row>
    <row r="36" spans="6:18" x14ac:dyDescent="0.4">
      <c r="F36">
        <v>34</v>
      </c>
      <c r="G36">
        <v>4.6414308030571672E-2</v>
      </c>
      <c r="H36">
        <v>3.7380592772438881E-2</v>
      </c>
      <c r="J36">
        <v>779.95953243452914</v>
      </c>
      <c r="K36">
        <v>200.83898243251184</v>
      </c>
      <c r="M36">
        <v>1.4968622032359917</v>
      </c>
      <c r="N36">
        <v>-1.6633583668672145</v>
      </c>
      <c r="O36">
        <f t="shared" si="0"/>
        <v>-8.3248081815611386E-2</v>
      </c>
      <c r="Q36">
        <f>SUM(J$3:J36)/$F36</f>
        <v>447.62895358311044</v>
      </c>
      <c r="R36">
        <f>SUM(J$3:K36)/$F36/2</f>
        <v>461.27039935866827</v>
      </c>
    </row>
    <row r="37" spans="6:18" x14ac:dyDescent="0.4">
      <c r="F37">
        <v>35</v>
      </c>
      <c r="G37">
        <v>5.2550303658619679E-2</v>
      </c>
      <c r="H37">
        <v>4.616162356193021E-2</v>
      </c>
      <c r="J37">
        <v>341.8153212617546</v>
      </c>
      <c r="K37">
        <v>99.159003217677778</v>
      </c>
      <c r="M37">
        <v>0.51530689540078356</v>
      </c>
      <c r="N37">
        <v>0.22837545182653685</v>
      </c>
      <c r="O37">
        <f t="shared" si="0"/>
        <v>0.3718411736136602</v>
      </c>
      <c r="Q37">
        <f>SUM(J$3:J37)/$F37</f>
        <v>444.60570694535738</v>
      </c>
      <c r="R37">
        <f>SUM(J$3:K37)/$F37/2</f>
        <v>454.39087829812678</v>
      </c>
    </row>
    <row r="38" spans="6:18" x14ac:dyDescent="0.4">
      <c r="F38">
        <v>36</v>
      </c>
      <c r="G38">
        <v>4.3726052265584237E-2</v>
      </c>
      <c r="H38">
        <v>4.4873377789834024E-2</v>
      </c>
      <c r="J38">
        <v>75.588652974746054</v>
      </c>
      <c r="K38">
        <v>416.21944389475476</v>
      </c>
      <c r="M38">
        <v>-0.23581124863258651</v>
      </c>
      <c r="N38">
        <v>0.5613640752786182</v>
      </c>
      <c r="O38">
        <f t="shared" si="0"/>
        <v>0.16277641332301584</v>
      </c>
      <c r="Q38">
        <f>SUM(J$3:J38)/$F38</f>
        <v>434.35523322395153</v>
      </c>
      <c r="R38">
        <f>SUM(J$3:K38)/$F38/2</f>
        <v>448.59957746858862</v>
      </c>
    </row>
    <row r="39" spans="6:18" x14ac:dyDescent="0.4">
      <c r="F39">
        <v>37</v>
      </c>
      <c r="G39">
        <v>4.0560484721120726E-2</v>
      </c>
      <c r="H39">
        <v>3.2846763094748876E-2</v>
      </c>
      <c r="J39">
        <v>286.33507698248042</v>
      </c>
      <c r="K39">
        <v>140.57242849143861</v>
      </c>
      <c r="M39">
        <v>-0.19999445447729158</v>
      </c>
      <c r="N39">
        <v>0.89490755278387724</v>
      </c>
      <c r="O39">
        <f t="shared" si="0"/>
        <v>0.34745654915329283</v>
      </c>
      <c r="Q39">
        <f>SUM(J$3:J39)/$F39</f>
        <v>430.35468846066851</v>
      </c>
      <c r="R39">
        <f>SUM(J$3:K39)/$F39/2</f>
        <v>442.24428490827432</v>
      </c>
    </row>
    <row r="40" spans="6:18" x14ac:dyDescent="0.4">
      <c r="F40">
        <v>38</v>
      </c>
      <c r="G40">
        <v>5.1155543690845739E-2</v>
      </c>
      <c r="H40">
        <v>5.0040140545969169E-2</v>
      </c>
      <c r="J40">
        <v>223.0435036394762</v>
      </c>
      <c r="K40">
        <v>58.028425340988655</v>
      </c>
      <c r="M40">
        <v>5.5983915135300322E-2</v>
      </c>
      <c r="N40">
        <v>5.655617128880408E-2</v>
      </c>
      <c r="O40">
        <f t="shared" si="0"/>
        <v>5.6270043212052201E-2</v>
      </c>
      <c r="Q40">
        <f>SUM(J$3:J40)/$F40</f>
        <v>424.89913096537401</v>
      </c>
      <c r="R40">
        <f>SUM(J$3:K40)/$F40/2</f>
        <v>434.30459226569428</v>
      </c>
    </row>
    <row r="41" spans="6:18" x14ac:dyDescent="0.4">
      <c r="F41">
        <v>39</v>
      </c>
      <c r="G41">
        <v>4.9897123765312301E-2</v>
      </c>
      <c r="H41">
        <v>5.267413682706934E-2</v>
      </c>
      <c r="J41">
        <v>468.38634869046069</v>
      </c>
      <c r="K41">
        <v>595.74488112950473</v>
      </c>
      <c r="M41">
        <v>0.79159538822375453</v>
      </c>
      <c r="N41">
        <v>-9.0188863300440012</v>
      </c>
      <c r="O41">
        <f t="shared" si="0"/>
        <v>-4.1136454709101233</v>
      </c>
      <c r="Q41">
        <f>SUM(J$3:J41)/$F41</f>
        <v>426.01418783011979</v>
      </c>
      <c r="R41">
        <f>SUM(J$3:K41)/$F41/2</f>
        <v>436.81128515400934</v>
      </c>
    </row>
    <row r="42" spans="6:18" x14ac:dyDescent="0.4">
      <c r="F42">
        <v>40</v>
      </c>
      <c r="G42">
        <v>4.4440009198192243E-2</v>
      </c>
      <c r="H42">
        <v>4.249571924263007E-2</v>
      </c>
      <c r="J42">
        <v>10.997145088960094</v>
      </c>
      <c r="K42">
        <v>207.07436326952927</v>
      </c>
      <c r="M42">
        <v>0.53083363383450433</v>
      </c>
      <c r="N42">
        <v>0.26747274214108074</v>
      </c>
      <c r="O42">
        <f t="shared" si="0"/>
        <v>0.39915318798779253</v>
      </c>
      <c r="Q42">
        <f>SUM(J$3:J42)/$F42</f>
        <v>415.63876176159084</v>
      </c>
      <c r="R42">
        <f>SUM(J$3:K42)/$F42/2</f>
        <v>428.61689687964019</v>
      </c>
    </row>
    <row r="43" spans="6:18" x14ac:dyDescent="0.4">
      <c r="F43">
        <v>41</v>
      </c>
      <c r="G43">
        <v>4.8179132455229645E-2</v>
      </c>
      <c r="H43">
        <v>4.2101457815969301E-2</v>
      </c>
      <c r="J43">
        <v>658.04511678368499</v>
      </c>
      <c r="K43">
        <v>539.54104225475749</v>
      </c>
      <c r="M43">
        <v>-4.3270467535995749</v>
      </c>
      <c r="N43">
        <v>-0.37303818697699853</v>
      </c>
      <c r="O43">
        <f t="shared" si="0"/>
        <v>-2.3500424702882867</v>
      </c>
      <c r="Q43">
        <f>SUM(J$3:J43)/$F43</f>
        <v>421.55111188408091</v>
      </c>
      <c r="R43">
        <f>SUM(J$3:K43)/$F43/2</f>
        <v>432.7675354806056</v>
      </c>
    </row>
    <row r="44" spans="6:18" x14ac:dyDescent="0.4">
      <c r="F44">
        <v>42</v>
      </c>
      <c r="G44">
        <v>4.955290408288171E-2</v>
      </c>
      <c r="H44">
        <v>4.4996289427693625E-2</v>
      </c>
      <c r="J44">
        <v>608.85847086590172</v>
      </c>
      <c r="K44">
        <v>806.71667618687786</v>
      </c>
      <c r="M44">
        <v>-0.62340048077953725</v>
      </c>
      <c r="N44">
        <v>-0.53649280681672451</v>
      </c>
      <c r="O44">
        <f t="shared" si="0"/>
        <v>-0.57994664379813088</v>
      </c>
      <c r="Q44">
        <f>SUM(J$3:J44)/$F44</f>
        <v>426.01081090745754</v>
      </c>
      <c r="R44">
        <f>SUM(J$3:K44)/$F44/2</f>
        <v>439.31563162455285</v>
      </c>
    </row>
    <row r="45" spans="6:18" x14ac:dyDescent="0.4">
      <c r="F45">
        <v>43</v>
      </c>
      <c r="G45">
        <v>3.4685025155638982E-2</v>
      </c>
      <c r="H45">
        <v>5.1426086596286336E-2</v>
      </c>
      <c r="J45">
        <v>756.20155034864706</v>
      </c>
      <c r="K45">
        <v>1167.4161448943337</v>
      </c>
      <c r="M45">
        <v>0.51434237064449917</v>
      </c>
      <c r="N45">
        <v>-0.6708622750907125</v>
      </c>
      <c r="O45">
        <f t="shared" si="0"/>
        <v>-7.8259952223106666E-2</v>
      </c>
      <c r="Q45">
        <f>SUM(J$3:J45)/$F45</f>
        <v>433.6896653130666</v>
      </c>
      <c r="R45">
        <f>SUM(J$3:K45)/$F45/2</f>
        <v>451.46663664773746</v>
      </c>
    </row>
    <row r="46" spans="6:18" x14ac:dyDescent="0.4">
      <c r="F46">
        <v>44</v>
      </c>
      <c r="G46">
        <v>4.9211096778817076E-2</v>
      </c>
      <c r="H46">
        <v>4.8542936792214775E-2</v>
      </c>
      <c r="J46">
        <v>638.92675648114584</v>
      </c>
      <c r="K46">
        <v>135.20767512730777</v>
      </c>
      <c r="M46">
        <v>1.2331232334172455</v>
      </c>
      <c r="N46">
        <v>1.7680645436971645</v>
      </c>
      <c r="O46">
        <f t="shared" si="0"/>
        <v>1.500593888557205</v>
      </c>
      <c r="Q46">
        <f>SUM(J$3:J46)/$F46</f>
        <v>438.35414465779564</v>
      </c>
      <c r="R46">
        <f>SUM(J$3:K46)/$F46/2</f>
        <v>450.00301344674858</v>
      </c>
    </row>
    <row r="47" spans="6:18" x14ac:dyDescent="0.4">
      <c r="F47">
        <v>45</v>
      </c>
      <c r="G47">
        <v>3.0940050729327151E-2</v>
      </c>
      <c r="H47">
        <v>5.075985458905663E-2</v>
      </c>
      <c r="J47">
        <v>829.58507012609232</v>
      </c>
      <c r="K47">
        <v>290.35672784389732</v>
      </c>
      <c r="M47">
        <v>-1.7225902719630994</v>
      </c>
      <c r="N47">
        <v>-0.80689041318134969</v>
      </c>
      <c r="O47">
        <f t="shared" si="0"/>
        <v>-1.2647403425722246</v>
      </c>
      <c r="Q47">
        <f>SUM(J$3:J47)/$F47</f>
        <v>447.04816522375785</v>
      </c>
      <c r="R47">
        <f>SUM(J$3:K47)/$F47/2</f>
        <v>452.4467442364874</v>
      </c>
    </row>
    <row r="48" spans="6:18" x14ac:dyDescent="0.4">
      <c r="F48">
        <v>46</v>
      </c>
      <c r="G48">
        <v>4.1753592708124732E-2</v>
      </c>
      <c r="H48">
        <v>4.2638056079641995E-2</v>
      </c>
      <c r="J48">
        <v>298.89537833701155</v>
      </c>
      <c r="K48">
        <v>0</v>
      </c>
      <c r="M48">
        <v>-1.6333253677186121</v>
      </c>
      <c r="N48">
        <v>1.7794917400327677</v>
      </c>
      <c r="O48">
        <f t="shared" si="0"/>
        <v>7.3083186157077762E-2</v>
      </c>
      <c r="Q48">
        <f>SUM(J$3:J48)/$F48</f>
        <v>443.82745246535035</v>
      </c>
      <c r="R48">
        <f>SUM(J$3:K48)/$F48/2</f>
        <v>445.85980825674864</v>
      </c>
    </row>
    <row r="49" spans="6:18" x14ac:dyDescent="0.4">
      <c r="F49">
        <v>47</v>
      </c>
      <c r="G49">
        <v>4.7784126774262248E-2</v>
      </c>
      <c r="H49">
        <v>2.7510958485560177E-2</v>
      </c>
      <c r="J49">
        <v>0</v>
      </c>
      <c r="K49">
        <v>154.35677718201342</v>
      </c>
      <c r="M49">
        <v>1.174551251482967</v>
      </c>
      <c r="N49">
        <v>-0.79983578308565484</v>
      </c>
      <c r="O49">
        <f t="shared" si="0"/>
        <v>0.18735773419865609</v>
      </c>
      <c r="Q49">
        <f>SUM(J$3:J49)/$F49</f>
        <v>434.38431517885351</v>
      </c>
      <c r="R49">
        <f>SUM(J$3:K49)/$F49/2</f>
        <v>438.01552273194568</v>
      </c>
    </row>
    <row r="50" spans="6:18" x14ac:dyDescent="0.4">
      <c r="F50">
        <v>48</v>
      </c>
      <c r="G50">
        <v>4.4199301977796424E-2</v>
      </c>
      <c r="H50">
        <v>4.6248742018302202E-2</v>
      </c>
      <c r="J50">
        <v>0</v>
      </c>
      <c r="K50">
        <v>557.75156137075157</v>
      </c>
      <c r="M50">
        <v>2.1935547889279405</v>
      </c>
      <c r="N50">
        <v>-2.4755609121155535E-2</v>
      </c>
      <c r="O50">
        <f t="shared" si="0"/>
        <v>1.0843995899033925</v>
      </c>
      <c r="Q50">
        <f>SUM(J$3:J50)/$F50</f>
        <v>425.33464194596075</v>
      </c>
      <c r="R50">
        <f>SUM(J$3:K50)/$F50/2</f>
        <v>434.70011143930878</v>
      </c>
    </row>
    <row r="51" spans="6:18" x14ac:dyDescent="0.4">
      <c r="F51">
        <v>49</v>
      </c>
      <c r="G51">
        <v>5.6344166287375597E-2</v>
      </c>
      <c r="H51">
        <v>4.7099036998892174E-2</v>
      </c>
      <c r="J51">
        <v>0</v>
      </c>
      <c r="K51">
        <v>575.21383908680593</v>
      </c>
      <c r="M51">
        <v>-4.3306580977031217E-2</v>
      </c>
      <c r="N51">
        <v>1.9765017922907191E-2</v>
      </c>
      <c r="O51">
        <f t="shared" si="0"/>
        <v>-1.1770781527062013E-2</v>
      </c>
      <c r="Q51">
        <f>SUM(J$3:J51)/$F51</f>
        <v>416.65434313073706</v>
      </c>
      <c r="R51">
        <f>SUM(J$3:K51)/$F51/2</f>
        <v>431.69820956388213</v>
      </c>
    </row>
    <row r="52" spans="6:18" x14ac:dyDescent="0.4">
      <c r="F52">
        <v>50</v>
      </c>
      <c r="G52">
        <v>5.6373807279861854E-2</v>
      </c>
      <c r="H52">
        <v>3.1105247287697146E-2</v>
      </c>
      <c r="J52">
        <v>665.9496740615624</v>
      </c>
      <c r="K52">
        <v>277.94293612834701</v>
      </c>
      <c r="M52">
        <v>-0.49462644264898264</v>
      </c>
      <c r="N52">
        <v>-0.56844065985286818</v>
      </c>
      <c r="O52">
        <f t="shared" si="0"/>
        <v>-0.53153355125092538</v>
      </c>
      <c r="Q52">
        <f>SUM(J$3:J52)/$F52</f>
        <v>421.64024974935353</v>
      </c>
      <c r="R52">
        <f>SUM(J$3:K52)/$F52/2</f>
        <v>432.50317147450363</v>
      </c>
    </row>
    <row r="53" spans="6:18" x14ac:dyDescent="0.4">
      <c r="F53">
        <v>51</v>
      </c>
      <c r="G53">
        <v>5.0454209035474484E-2</v>
      </c>
      <c r="H53">
        <v>3.333173102798126E-2</v>
      </c>
      <c r="J53">
        <v>1015.7930783657691</v>
      </c>
      <c r="K53">
        <v>479.13950518477185</v>
      </c>
      <c r="M53">
        <v>-0.11515870269852257</v>
      </c>
      <c r="N53">
        <v>-3.6155619611939827</v>
      </c>
      <c r="O53">
        <f t="shared" si="0"/>
        <v>-1.8653603319462526</v>
      </c>
      <c r="Q53">
        <f>SUM(J$3:J53)/$F53</f>
        <v>433.29030521242049</v>
      </c>
      <c r="R53">
        <f>SUM(J$3:K53)/$F53/2</f>
        <v>438.67891893138142</v>
      </c>
    </row>
    <row r="54" spans="6:18" x14ac:dyDescent="0.4">
      <c r="F54">
        <v>52</v>
      </c>
      <c r="G54">
        <v>4.6595358633846118E-2</v>
      </c>
      <c r="H54">
        <v>4.5502411843279411E-2</v>
      </c>
      <c r="J54">
        <v>681.48384973019859</v>
      </c>
      <c r="K54">
        <v>147.60243597886873</v>
      </c>
      <c r="M54">
        <v>-0.27350183301902575</v>
      </c>
      <c r="N54">
        <v>-8.458321864162599E-2</v>
      </c>
      <c r="O54">
        <f t="shared" si="0"/>
        <v>-0.17904252583032587</v>
      </c>
      <c r="Q54">
        <f>SUM(J$3:J54)/$F54</f>
        <v>438.06325799160851</v>
      </c>
      <c r="R54">
        <f>SUM(J$3:K54)/$F54/2</f>
        <v>438.21476939144208</v>
      </c>
    </row>
    <row r="55" spans="6:18" x14ac:dyDescent="0.4">
      <c r="F55">
        <v>53</v>
      </c>
      <c r="G55">
        <v>5.4131252667389607E-2</v>
      </c>
      <c r="H55">
        <v>4.7074645755163402E-2</v>
      </c>
      <c r="J55">
        <v>602.96389678710034</v>
      </c>
      <c r="K55">
        <v>389.01114876615037</v>
      </c>
      <c r="M55">
        <v>-1.2806722788488969</v>
      </c>
      <c r="N55">
        <v>-1.839126485126485</v>
      </c>
      <c r="O55">
        <f t="shared" si="0"/>
        <v>-1.559899381987691</v>
      </c>
      <c r="Q55">
        <f>SUM(J$3:J55)/$F55</f>
        <v>441.17459079907059</v>
      </c>
      <c r="R55">
        <f>SUM(J$3:K55)/$F55/2</f>
        <v>439.30482134210587</v>
      </c>
    </row>
    <row r="56" spans="6:18" x14ac:dyDescent="0.4">
      <c r="F56">
        <v>54</v>
      </c>
      <c r="G56">
        <v>3.3323199836190476E-2</v>
      </c>
      <c r="H56">
        <v>5.2993562617267731E-2</v>
      </c>
      <c r="J56">
        <v>871.10690871766826</v>
      </c>
      <c r="K56">
        <v>393.24997867771617</v>
      </c>
      <c r="M56">
        <v>-0.36474676247246407</v>
      </c>
      <c r="N56">
        <v>1.0744838616446373E-2</v>
      </c>
      <c r="O56">
        <f t="shared" si="0"/>
        <v>-0.17700096192800885</v>
      </c>
      <c r="Q56">
        <f>SUM(J$3:J56)/$F56</f>
        <v>449.13630039015578</v>
      </c>
      <c r="R56">
        <f>SUM(J$3:K56)/$F56/2</f>
        <v>442.87655508943158</v>
      </c>
    </row>
    <row r="57" spans="6:18" x14ac:dyDescent="0.4">
      <c r="F57">
        <v>55</v>
      </c>
      <c r="G57">
        <v>4.2697611224605581E-2</v>
      </c>
      <c r="H57">
        <v>3.6514452895715532E-2</v>
      </c>
      <c r="J57">
        <v>68.176825149524831</v>
      </c>
      <c r="K57">
        <v>416.28488530520565</v>
      </c>
      <c r="M57">
        <v>-2.273973413560384</v>
      </c>
      <c r="N57">
        <v>0.67502092161521432</v>
      </c>
      <c r="O57">
        <f t="shared" si="0"/>
        <v>-0.79947624597258482</v>
      </c>
      <c r="Q57">
        <f>SUM(J$3:J57)/$F57</f>
        <v>442.20976447668971</v>
      </c>
      <c r="R57">
        <f>SUM(J$3:K57)/$F57/2</f>
        <v>439.22845145557579</v>
      </c>
    </row>
    <row r="58" spans="6:18" x14ac:dyDescent="0.4">
      <c r="F58">
        <v>56</v>
      </c>
      <c r="G58">
        <v>3.8926358904790792E-2</v>
      </c>
      <c r="H58">
        <v>4.340114666514916E-2</v>
      </c>
      <c r="J58">
        <v>318.05077597202842</v>
      </c>
      <c r="K58">
        <v>653.77963948271645</v>
      </c>
      <c r="M58">
        <v>-0.70892480421531445</v>
      </c>
      <c r="N58">
        <v>-0.10969452074355956</v>
      </c>
      <c r="O58">
        <f t="shared" si="0"/>
        <v>-0.40930966247943701</v>
      </c>
      <c r="Q58">
        <f>SUM(J$3:J58)/$F58</f>
        <v>439.99263968196362</v>
      </c>
      <c r="R58">
        <f>SUM(J$3:K58)/$F58/2</f>
        <v>440.06214353185788</v>
      </c>
    </row>
    <row r="59" spans="6:18" x14ac:dyDescent="0.4">
      <c r="F59">
        <v>57</v>
      </c>
      <c r="G59">
        <v>5.0321934754495423E-2</v>
      </c>
      <c r="H59">
        <v>4.490121575119943E-2</v>
      </c>
      <c r="J59">
        <v>390.65267304602622</v>
      </c>
      <c r="K59">
        <v>753.43440317464638</v>
      </c>
      <c r="M59">
        <v>-0.43650260007314046</v>
      </c>
      <c r="N59">
        <v>-5.1428226675415871</v>
      </c>
      <c r="O59">
        <f t="shared" si="0"/>
        <v>-2.7896626338073638</v>
      </c>
      <c r="Q59">
        <f>SUM(J$3:J59)/$F59</f>
        <v>439.12702623221031</v>
      </c>
      <c r="R59">
        <f>SUM(J$3:K59)/$F59/2</f>
        <v>442.37760659463817</v>
      </c>
    </row>
    <row r="60" spans="6:18" x14ac:dyDescent="0.4">
      <c r="F60">
        <v>58</v>
      </c>
      <c r="G60">
        <v>4.2190256182712105E-2</v>
      </c>
      <c r="H60">
        <v>4.0435221993029291E-2</v>
      </c>
      <c r="J60">
        <v>646.12166753942995</v>
      </c>
      <c r="K60">
        <v>350.19391241674521</v>
      </c>
      <c r="M60">
        <v>0.12151220371259797</v>
      </c>
      <c r="N60">
        <v>0.82258251953567196</v>
      </c>
      <c r="O60">
        <f t="shared" si="0"/>
        <v>0.47204736162413496</v>
      </c>
      <c r="Q60">
        <f>SUM(J$3:J60)/$F60</f>
        <v>442.69589935819687</v>
      </c>
      <c r="R60">
        <f>SUM(J$3:K60)/$F60/2</f>
        <v>443.33933389435282</v>
      </c>
    </row>
    <row r="61" spans="6:18" x14ac:dyDescent="0.4">
      <c r="F61">
        <v>59</v>
      </c>
      <c r="G61">
        <v>4.1648713530499037E-2</v>
      </c>
      <c r="H61">
        <v>5.9643964996299648E-2</v>
      </c>
      <c r="J61">
        <v>536.17412461392644</v>
      </c>
      <c r="K61">
        <v>0</v>
      </c>
      <c r="M61">
        <v>-2.5308995245657115</v>
      </c>
      <c r="N61">
        <v>0.10191590480997093</v>
      </c>
      <c r="O61">
        <f t="shared" si="0"/>
        <v>-1.2144918098778703</v>
      </c>
      <c r="Q61">
        <f>SUM(J$3:J61)/$F61</f>
        <v>444.28027605744654</v>
      </c>
      <c r="R61">
        <f>SUM(J$3:K61)/$F61/2</f>
        <v>440.36895640982084</v>
      </c>
    </row>
    <row r="62" spans="6:18" x14ac:dyDescent="0.4">
      <c r="F62">
        <v>60</v>
      </c>
      <c r="G62">
        <v>3.8832206968630434E-2</v>
      </c>
      <c r="H62">
        <v>4.7258884251578426E-2</v>
      </c>
      <c r="J62">
        <v>501.38088917959408</v>
      </c>
      <c r="K62">
        <v>0</v>
      </c>
      <c r="M62">
        <v>1.3815359953989628</v>
      </c>
      <c r="N62">
        <v>-0.12657795365764457</v>
      </c>
      <c r="O62">
        <f t="shared" si="0"/>
        <v>0.6274790208706591</v>
      </c>
      <c r="Q62">
        <f>SUM(J$3:J62)/$F62</f>
        <v>445.23195294281567</v>
      </c>
      <c r="R62">
        <f>SUM(J$3:K62)/$F62/2</f>
        <v>437.20764787948707</v>
      </c>
    </row>
    <row r="63" spans="6:18" x14ac:dyDescent="0.4">
      <c r="F63">
        <v>61</v>
      </c>
      <c r="G63">
        <v>4.1809490773700553E-2</v>
      </c>
      <c r="H63">
        <v>4.0370141932596137E-2</v>
      </c>
      <c r="J63">
        <v>1058.8041100382147</v>
      </c>
      <c r="K63">
        <v>4.8319917627081033</v>
      </c>
      <c r="M63">
        <v>0.49177481337625295</v>
      </c>
      <c r="N63">
        <v>-10.669592352322661</v>
      </c>
      <c r="O63">
        <f t="shared" si="0"/>
        <v>-5.0889087694732043</v>
      </c>
      <c r="Q63">
        <f>SUM(J$3:J63)/$F63</f>
        <v>455.29051289519924</v>
      </c>
      <c r="R63">
        <f>SUM(J$3:K63)/$F63/2</f>
        <v>438.75863809294572</v>
      </c>
    </row>
    <row r="64" spans="6:18" x14ac:dyDescent="0.4">
      <c r="F64">
        <v>62</v>
      </c>
      <c r="G64">
        <v>4.2578904230257564E-2</v>
      </c>
      <c r="H64">
        <v>5.1511318073708345E-2</v>
      </c>
      <c r="J64">
        <v>415.94080377945016</v>
      </c>
      <c r="K64">
        <v>605.37289534303329</v>
      </c>
      <c r="M64">
        <v>-1.8915990835616867</v>
      </c>
      <c r="N64">
        <v>0.13782885621213836</v>
      </c>
      <c r="O64">
        <f t="shared" si="0"/>
        <v>-0.87688511367477417</v>
      </c>
      <c r="Q64">
        <f>SUM(J$3:J64)/$F64</f>
        <v>454.65584016752587</v>
      </c>
      <c r="R64">
        <f>SUM(J$3:K64)/$F64/2</f>
        <v>439.91828666501499</v>
      </c>
    </row>
    <row r="65" spans="6:18" x14ac:dyDescent="0.4">
      <c r="F65">
        <v>63</v>
      </c>
      <c r="G65">
        <v>3.9724135164268315E-2</v>
      </c>
      <c r="H65">
        <v>4.6851091706615389E-2</v>
      </c>
      <c r="J65">
        <v>525.71940151995568</v>
      </c>
      <c r="K65">
        <v>305.19014525112829</v>
      </c>
      <c r="M65">
        <v>4.8636834910382731E-3</v>
      </c>
      <c r="N65">
        <v>-0.63825403520394275</v>
      </c>
      <c r="O65">
        <f t="shared" si="0"/>
        <v>-0.31669517585645224</v>
      </c>
      <c r="Q65">
        <f>SUM(J$3:J65)/$F65</f>
        <v>455.78383320486603</v>
      </c>
      <c r="R65">
        <f>SUM(J$3:K65)/$F65/2</f>
        <v>439.52997693042022</v>
      </c>
    </row>
    <row r="66" spans="6:18" x14ac:dyDescent="0.4">
      <c r="F66">
        <v>64</v>
      </c>
      <c r="G66">
        <v>5.163703626524363E-2</v>
      </c>
      <c r="H66">
        <v>4.3215512077751317E-2</v>
      </c>
      <c r="J66">
        <v>315.31720878694591</v>
      </c>
      <c r="K66">
        <v>0</v>
      </c>
      <c r="M66">
        <v>-0.62552860090295326</v>
      </c>
      <c r="N66">
        <v>-0.27919265986579944</v>
      </c>
      <c r="O66">
        <f t="shared" si="0"/>
        <v>-0.45236063038437635</v>
      </c>
      <c r="Q66">
        <f>SUM(J$3:J66)/$F66</f>
        <v>453.58904219833602</v>
      </c>
      <c r="R66">
        <f>SUM(J$3:K66)/$F66/2</f>
        <v>435.12573673453039</v>
      </c>
    </row>
    <row r="67" spans="6:18" x14ac:dyDescent="0.4">
      <c r="F67">
        <v>65</v>
      </c>
      <c r="G67">
        <v>4.1486823039385445E-2</v>
      </c>
      <c r="H67">
        <v>5.2754121318305813E-2</v>
      </c>
      <c r="J67">
        <v>305.72213072109633</v>
      </c>
      <c r="K67">
        <v>700.60159482962717</v>
      </c>
      <c r="M67">
        <v>-7.1963694905082818</v>
      </c>
      <c r="N67">
        <v>-1.4065386017435628</v>
      </c>
      <c r="O67">
        <f t="shared" si="0"/>
        <v>-4.3014540461259223</v>
      </c>
      <c r="Q67">
        <f>SUM(J$3:J67)/$F67</f>
        <v>451.31416663714771</v>
      </c>
      <c r="R67">
        <f>SUM(J$3:K67)/$F67/2</f>
        <v>436.17244636592778</v>
      </c>
    </row>
    <row r="68" spans="6:18" x14ac:dyDescent="0.4">
      <c r="F68">
        <v>66</v>
      </c>
      <c r="G68">
        <v>4.176602748139846E-2</v>
      </c>
      <c r="H68">
        <v>5.0288435677331655E-2</v>
      </c>
      <c r="J68">
        <v>289.73209694782025</v>
      </c>
      <c r="K68">
        <v>908.24085608401629</v>
      </c>
      <c r="M68">
        <v>-0.4600871842194465</v>
      </c>
      <c r="N68">
        <v>1.5480946070973687</v>
      </c>
      <c r="O68">
        <f t="shared" ref="O68:O131" si="1">AVERAGE(M68:N68)</f>
        <v>0.54400371143896109</v>
      </c>
      <c r="Q68">
        <f>SUM(J$3:J68)/$F68</f>
        <v>448.86595346003668</v>
      </c>
      <c r="R68">
        <f>SUM(J$3:K68)/$F68/2</f>
        <v>438.63932561062461</v>
      </c>
    </row>
    <row r="69" spans="6:18" x14ac:dyDescent="0.4">
      <c r="F69">
        <v>67</v>
      </c>
      <c r="G69">
        <v>5.2446790876079508E-2</v>
      </c>
      <c r="H69">
        <v>3.9650955468657045E-2</v>
      </c>
      <c r="J69">
        <v>617.58766671019146</v>
      </c>
      <c r="K69">
        <v>296.84488279487965</v>
      </c>
      <c r="M69">
        <v>1.3683321424284713</v>
      </c>
      <c r="N69">
        <v>0.10929013342837379</v>
      </c>
      <c r="O69">
        <f t="shared" si="1"/>
        <v>0.73881113792842257</v>
      </c>
      <c r="Q69">
        <f>SUM(J$3:J69)/$F69</f>
        <v>451.38418798615839</v>
      </c>
      <c r="R69">
        <f>SUM(J$3:K69)/$F69/2</f>
        <v>438.91659350826507</v>
      </c>
    </row>
    <row r="70" spans="6:18" x14ac:dyDescent="0.4">
      <c r="F70">
        <v>68</v>
      </c>
      <c r="G70">
        <v>4.5752147409651833E-2</v>
      </c>
      <c r="H70">
        <v>3.3718456163710275E-2</v>
      </c>
      <c r="J70">
        <v>0.23083386536575085</v>
      </c>
      <c r="K70">
        <v>532.36134236833652</v>
      </c>
      <c r="M70">
        <v>0.76179219490063588</v>
      </c>
      <c r="N70">
        <v>-0.41308508546597977</v>
      </c>
      <c r="O70">
        <f t="shared" si="1"/>
        <v>0.17435355471732805</v>
      </c>
      <c r="Q70">
        <f>SUM(J$3:J70)/$F70</f>
        <v>444.74957983732327</v>
      </c>
      <c r="R70">
        <f>SUM(J$3:K70)/$F70/2</f>
        <v>436.37805666427369</v>
      </c>
    </row>
    <row r="71" spans="6:18" x14ac:dyDescent="0.4">
      <c r="F71">
        <v>69</v>
      </c>
      <c r="G71">
        <v>4.8211162348556602E-2</v>
      </c>
      <c r="H71">
        <v>5.4347935925485924E-2</v>
      </c>
      <c r="J71">
        <v>503.72155844900652</v>
      </c>
      <c r="K71">
        <v>428.43603470654614</v>
      </c>
      <c r="M71">
        <v>-0.36064489809984934</v>
      </c>
      <c r="N71">
        <v>-0.18206467138404037</v>
      </c>
      <c r="O71">
        <f t="shared" si="1"/>
        <v>-0.27135478474194485</v>
      </c>
      <c r="Q71">
        <f>SUM(J$3:J71)/$F71</f>
        <v>445.60424619401431</v>
      </c>
      <c r="R71">
        <f>SUM(J$3:K71)/$F71/2</f>
        <v>436.80850217026642</v>
      </c>
    </row>
    <row r="72" spans="6:18" x14ac:dyDescent="0.4">
      <c r="F72">
        <v>70</v>
      </c>
      <c r="G72">
        <v>3.2769897382719293E-2</v>
      </c>
      <c r="H72">
        <v>4.8442164338289739E-2</v>
      </c>
      <c r="J72">
        <v>764.8517867242906</v>
      </c>
      <c r="K72">
        <v>314.82418645153081</v>
      </c>
      <c r="M72">
        <v>-0.75205186519735889</v>
      </c>
      <c r="N72">
        <v>0.10231285349095742</v>
      </c>
      <c r="O72">
        <f t="shared" si="1"/>
        <v>-0.32486950585320074</v>
      </c>
      <c r="Q72">
        <f>SUM(J$3:J72)/$F72</f>
        <v>450.16492534444689</v>
      </c>
      <c r="R72">
        <f>SUM(J$3:K72)/$F72/2</f>
        <v>438.28035194766136</v>
      </c>
    </row>
    <row r="73" spans="6:18" x14ac:dyDescent="0.4">
      <c r="F73">
        <v>71</v>
      </c>
      <c r="G73">
        <v>3.8326666192705972E-2</v>
      </c>
      <c r="H73">
        <v>3.9800680194280513E-2</v>
      </c>
      <c r="J73">
        <v>82.384003918881561</v>
      </c>
      <c r="K73">
        <v>540.42766399747359</v>
      </c>
      <c r="M73">
        <v>-0.17499582604634156</v>
      </c>
      <c r="N73">
        <v>-0.35294353952747315</v>
      </c>
      <c r="O73">
        <f t="shared" si="1"/>
        <v>-0.26396968278690736</v>
      </c>
      <c r="Q73">
        <f>SUM(J$3:J73)/$F73</f>
        <v>444.98491236662198</v>
      </c>
      <c r="R73">
        <f>SUM(J$3:K73)/$F73/2</f>
        <v>436.49338690555589</v>
      </c>
    </row>
    <row r="74" spans="6:18" x14ac:dyDescent="0.4">
      <c r="F74">
        <v>72</v>
      </c>
      <c r="G74">
        <v>4.5885574704883414E-2</v>
      </c>
      <c r="H74">
        <v>3.6837333013090223E-2</v>
      </c>
      <c r="J74">
        <v>355.12242804623293</v>
      </c>
      <c r="K74">
        <v>810.08608642539923</v>
      </c>
      <c r="M74">
        <v>-0.49050189598824545</v>
      </c>
      <c r="N74">
        <v>-4.4472321418539735</v>
      </c>
      <c r="O74">
        <f t="shared" si="1"/>
        <v>-2.4688670189211095</v>
      </c>
      <c r="Q74">
        <f>SUM(J$3:J74)/$F74</f>
        <v>443.7368223066166</v>
      </c>
      <c r="R74">
        <f>SUM(J$3:K74)/$F74/2</f>
        <v>438.52270454903174</v>
      </c>
    </row>
    <row r="75" spans="6:18" x14ac:dyDescent="0.4">
      <c r="F75">
        <v>73</v>
      </c>
      <c r="G75">
        <v>3.4469184316668233E-2</v>
      </c>
      <c r="H75">
        <v>4.5461987064038478E-2</v>
      </c>
      <c r="J75">
        <v>652.70401875885466</v>
      </c>
      <c r="K75">
        <v>1016.4382184240709</v>
      </c>
      <c r="M75">
        <v>-0.88832020515334875</v>
      </c>
      <c r="N75">
        <v>-0.79969856426203023</v>
      </c>
      <c r="O75">
        <f t="shared" si="1"/>
        <v>-0.84400938470768949</v>
      </c>
      <c r="Q75">
        <f>SUM(J$3:J75)/$F75</f>
        <v>446.59938664157875</v>
      </c>
      <c r="R75">
        <f>SUM(J$3:K75)/$F75/2</f>
        <v>443.94802528933906</v>
      </c>
    </row>
    <row r="76" spans="6:18" x14ac:dyDescent="0.4">
      <c r="F76">
        <v>74</v>
      </c>
      <c r="G76">
        <v>4.5488246450830161E-2</v>
      </c>
      <c r="H76">
        <v>3.9656721613132273E-2</v>
      </c>
      <c r="J76">
        <v>109.08226670945362</v>
      </c>
      <c r="K76">
        <v>1286.5702910998261</v>
      </c>
      <c r="M76">
        <v>0.32539437150694539</v>
      </c>
      <c r="N76">
        <v>0.99153140662224359</v>
      </c>
      <c r="O76">
        <f t="shared" si="1"/>
        <v>0.65846288906459449</v>
      </c>
      <c r="Q76">
        <f>SUM(J$3:J76)/$F76</f>
        <v>442.03834448033382</v>
      </c>
      <c r="R76">
        <f>SUM(J$3:K76)/$F76/2</f>
        <v>447.37881250035662</v>
      </c>
    </row>
    <row r="77" spans="6:18" x14ac:dyDescent="0.4">
      <c r="F77">
        <v>75</v>
      </c>
      <c r="G77">
        <v>4.3988650730793832E-2</v>
      </c>
      <c r="H77">
        <v>2.6512512456637882E-2</v>
      </c>
      <c r="J77">
        <v>495.6583996760919</v>
      </c>
      <c r="K77">
        <v>580.60974653703215</v>
      </c>
      <c r="M77">
        <v>-0.12514769421659366</v>
      </c>
      <c r="N77">
        <v>0.44107059236478108</v>
      </c>
      <c r="O77">
        <f t="shared" si="1"/>
        <v>0.15796144907409371</v>
      </c>
      <c r="Q77">
        <f>SUM(J$3:J77)/$F77</f>
        <v>442.75327854961057</v>
      </c>
      <c r="R77">
        <f>SUM(J$3:K77)/$F77/2</f>
        <v>448.58888264177261</v>
      </c>
    </row>
    <row r="78" spans="6:18" x14ac:dyDescent="0.4">
      <c r="F78">
        <v>76</v>
      </c>
      <c r="G78">
        <v>3.7424907631464777E-2</v>
      </c>
      <c r="H78">
        <v>4.069244321539367E-2</v>
      </c>
      <c r="J78">
        <v>509.9089321320825</v>
      </c>
      <c r="K78">
        <v>859.72652444799098</v>
      </c>
      <c r="M78">
        <v>0.31415948868811938</v>
      </c>
      <c r="N78">
        <v>-10.944154598527422</v>
      </c>
      <c r="O78">
        <f t="shared" si="1"/>
        <v>-5.3149975549196515</v>
      </c>
      <c r="Q78">
        <f>SUM(J$3:J78)/$F78</f>
        <v>443.63690557043253</v>
      </c>
      <c r="R78">
        <f>SUM(J$3:K78)/$F78/2</f>
        <v>451.69715692661816</v>
      </c>
    </row>
    <row r="79" spans="6:18" x14ac:dyDescent="0.4">
      <c r="F79">
        <v>77</v>
      </c>
      <c r="G79">
        <v>4.2013383481993127E-2</v>
      </c>
      <c r="H79">
        <v>5.2811089007371415E-2</v>
      </c>
      <c r="J79">
        <v>630.07734836493091</v>
      </c>
      <c r="K79">
        <v>346.88139406298154</v>
      </c>
      <c r="M79">
        <v>1.121718140132316</v>
      </c>
      <c r="N79">
        <v>0.17036586586965541</v>
      </c>
      <c r="O79">
        <f t="shared" si="1"/>
        <v>0.64604200300098569</v>
      </c>
      <c r="Q79">
        <f>SUM(J$3:J79)/$F79</f>
        <v>446.05821002230914</v>
      </c>
      <c r="R79">
        <f>SUM(J$3:K79)/$F79/2</f>
        <v>452.17484802125887</v>
      </c>
    </row>
    <row r="80" spans="6:18" x14ac:dyDescent="0.4">
      <c r="F80">
        <v>78</v>
      </c>
      <c r="G80">
        <v>4.4940870057779581E-2</v>
      </c>
      <c r="H80">
        <v>3.891046157849809E-2</v>
      </c>
      <c r="J80">
        <v>494.01075252948266</v>
      </c>
      <c r="K80">
        <v>195.02688006947483</v>
      </c>
      <c r="M80">
        <v>0.44513563967313985</v>
      </c>
      <c r="N80">
        <v>-0.50161437308207724</v>
      </c>
      <c r="O80">
        <f t="shared" si="1"/>
        <v>-2.8239366704468694E-2</v>
      </c>
      <c r="Q80">
        <f>SUM(J$3:J80)/$F80</f>
        <v>446.67298620829854</v>
      </c>
      <c r="R80">
        <f>SUM(J$3:K80)/$F80/2</f>
        <v>450.7946424863643</v>
      </c>
    </row>
    <row r="81" spans="6:18" x14ac:dyDescent="0.4">
      <c r="F81">
        <v>79</v>
      </c>
      <c r="G81">
        <v>4.7149108271970164E-2</v>
      </c>
      <c r="H81">
        <v>3.3376618818800274E-2</v>
      </c>
      <c r="J81">
        <v>366.06510294727678</v>
      </c>
      <c r="K81">
        <v>235.00696039725531</v>
      </c>
      <c r="M81">
        <v>1.39354980911844</v>
      </c>
      <c r="N81">
        <v>-7.0073081442387775E-2</v>
      </c>
      <c r="O81">
        <f t="shared" si="1"/>
        <v>0.66173836383802609</v>
      </c>
      <c r="Q81">
        <f>SUM(J$3:J81)/$F81</f>
        <v>445.65263325562739</v>
      </c>
      <c r="R81">
        <f>SUM(J$3:K81)/$F81/2</f>
        <v>448.89263475454027</v>
      </c>
    </row>
    <row r="82" spans="6:18" x14ac:dyDescent="0.4">
      <c r="F82">
        <v>80</v>
      </c>
      <c r="G82">
        <v>5.168669985062202E-2</v>
      </c>
      <c r="H82">
        <v>4.5275670331226259E-2</v>
      </c>
      <c r="J82">
        <v>958.73220256677268</v>
      </c>
      <c r="K82">
        <v>308.78842737796549</v>
      </c>
      <c r="M82">
        <v>0.79873209185777228</v>
      </c>
      <c r="N82">
        <v>-0.97876153513584541</v>
      </c>
      <c r="O82">
        <f t="shared" si="1"/>
        <v>-9.0014721639036566E-2</v>
      </c>
      <c r="Q82">
        <f>SUM(J$3:J82)/$F82</f>
        <v>452.06612787201675</v>
      </c>
      <c r="R82">
        <f>SUM(J$3:K82)/$F82/2</f>
        <v>451.20348075726304</v>
      </c>
    </row>
    <row r="83" spans="6:18" x14ac:dyDescent="0.4">
      <c r="F83">
        <v>81</v>
      </c>
      <c r="G83">
        <v>4.0310639874178378E-2</v>
      </c>
      <c r="H83">
        <v>4.9064246306811388E-2</v>
      </c>
      <c r="J83">
        <v>547.96561389357328</v>
      </c>
      <c r="K83">
        <v>111.39928633423709</v>
      </c>
      <c r="M83">
        <v>0.88546286896507809</v>
      </c>
      <c r="N83">
        <v>-0.30970216393686201</v>
      </c>
      <c r="O83">
        <f t="shared" si="1"/>
        <v>0.28788035251410804</v>
      </c>
      <c r="Q83">
        <f>SUM(J$3:J83)/$F83</f>
        <v>453.25007214388785</v>
      </c>
      <c r="R83">
        <f>SUM(J$3:K83)/$F83/2</f>
        <v>449.70322111969074</v>
      </c>
    </row>
    <row r="84" spans="6:18" x14ac:dyDescent="0.4">
      <c r="F84">
        <v>82</v>
      </c>
      <c r="G84">
        <v>4.9962446143365646E-2</v>
      </c>
      <c r="H84">
        <v>3.8964908574062207E-2</v>
      </c>
      <c r="J84">
        <v>1024.7275422364955</v>
      </c>
      <c r="K84">
        <v>210.93646365984873</v>
      </c>
      <c r="M84">
        <v>-1.2867778589572936</v>
      </c>
      <c r="N84">
        <v>1.0620908510791196</v>
      </c>
      <c r="O84">
        <f t="shared" si="1"/>
        <v>-0.11234350393908699</v>
      </c>
      <c r="Q84">
        <f>SUM(J$3:J84)/$F84</f>
        <v>460.21930958404164</v>
      </c>
      <c r="R84">
        <f>SUM(J$3:K84)/$F84/2</f>
        <v>451.75357211759899</v>
      </c>
    </row>
    <row r="85" spans="6:18" x14ac:dyDescent="0.4">
      <c r="F85">
        <v>83</v>
      </c>
      <c r="G85">
        <v>3.827364977687564E-2</v>
      </c>
      <c r="H85">
        <v>3.6001821392684707E-2</v>
      </c>
      <c r="J85">
        <v>0</v>
      </c>
      <c r="K85">
        <v>184.44879408307978</v>
      </c>
      <c r="M85">
        <v>-0.932084290873604</v>
      </c>
      <c r="N85">
        <v>-0.74286779739964004</v>
      </c>
      <c r="O85">
        <f t="shared" si="1"/>
        <v>-0.83747604413662202</v>
      </c>
      <c r="Q85">
        <f>SUM(J$3:J85)/$F85</f>
        <v>454.67449862519777</v>
      </c>
      <c r="R85">
        <f>SUM(J$3:K85)/$F85/2</f>
        <v>447.4218953094537</v>
      </c>
    </row>
    <row r="86" spans="6:18" x14ac:dyDescent="0.4">
      <c r="F86">
        <v>84</v>
      </c>
      <c r="G86">
        <v>3.9782944429710643E-2</v>
      </c>
      <c r="H86">
        <v>4.4279413589678018E-2</v>
      </c>
      <c r="J86">
        <v>265.70511742614485</v>
      </c>
      <c r="K86">
        <v>258.00387182550867</v>
      </c>
      <c r="M86">
        <v>-0.68725398464954424</v>
      </c>
      <c r="N86">
        <v>-0.45652637536522889</v>
      </c>
      <c r="O86">
        <f t="shared" si="1"/>
        <v>-0.57189018000738656</v>
      </c>
      <c r="Q86">
        <f>SUM(J$3:J86)/$F86</f>
        <v>452.42486313473285</v>
      </c>
      <c r="R86">
        <f>SUM(J$3:K86)/$F86/2</f>
        <v>445.21275958702955</v>
      </c>
    </row>
    <row r="87" spans="6:18" x14ac:dyDescent="0.4">
      <c r="F87">
        <v>85</v>
      </c>
      <c r="G87">
        <v>4.6724566585657268E-2</v>
      </c>
      <c r="H87">
        <v>5.1129372807745543E-2</v>
      </c>
      <c r="J87">
        <v>134.51336531931946</v>
      </c>
      <c r="K87">
        <v>44.950140502270237</v>
      </c>
      <c r="M87">
        <v>0.29470015414403861</v>
      </c>
      <c r="N87">
        <v>2.5683521078187823</v>
      </c>
      <c r="O87">
        <f t="shared" si="1"/>
        <v>1.4315261309814105</v>
      </c>
      <c r="Q87">
        <f>SUM(J$3:J87)/$F87</f>
        <v>448.68472786631617</v>
      </c>
      <c r="R87">
        <f>SUM(J$3:K87)/$F87/2</f>
        <v>441.03063009672093</v>
      </c>
    </row>
    <row r="88" spans="6:18" x14ac:dyDescent="0.4">
      <c r="F88">
        <v>86</v>
      </c>
      <c r="G88">
        <v>5.2481160037173513E-2</v>
      </c>
      <c r="H88">
        <v>4.0103012277209693E-2</v>
      </c>
      <c r="J88">
        <v>840.47148443270794</v>
      </c>
      <c r="K88">
        <v>270.21235730016224</v>
      </c>
      <c r="M88">
        <v>-0.43662604521557569</v>
      </c>
      <c r="N88">
        <v>-2.5062983343360656E-2</v>
      </c>
      <c r="O88">
        <f t="shared" si="1"/>
        <v>-0.23084451427946817</v>
      </c>
      <c r="Q88">
        <f>SUM(J$3:J88)/$F88</f>
        <v>453.24038782639053</v>
      </c>
      <c r="R88">
        <f>SUM(J$3:K88)/$F88/2</f>
        <v>442.35983115218272</v>
      </c>
    </row>
    <row r="89" spans="6:18" x14ac:dyDescent="0.4">
      <c r="F89">
        <v>87</v>
      </c>
      <c r="G89">
        <v>4.2831095388996321E-2</v>
      </c>
      <c r="H89">
        <v>4.5533082566291849E-2</v>
      </c>
      <c r="J89">
        <v>571.34626349235793</v>
      </c>
      <c r="K89">
        <v>597.49287498548597</v>
      </c>
      <c r="M89">
        <v>-0.71832024308753262</v>
      </c>
      <c r="N89">
        <v>3.3656747883242133E-2</v>
      </c>
      <c r="O89">
        <f t="shared" si="1"/>
        <v>-0.34233174760214524</v>
      </c>
      <c r="Q89">
        <f>SUM(J$3:J89)/$F89</f>
        <v>454.59792662714875</v>
      </c>
      <c r="R89">
        <f>SUM(J$3:K89)/$F89/2</f>
        <v>443.99270170490388</v>
      </c>
    </row>
    <row r="90" spans="6:18" x14ac:dyDescent="0.4">
      <c r="F90">
        <v>88</v>
      </c>
      <c r="G90">
        <v>4.1504320872816969E-2</v>
      </c>
      <c r="H90">
        <v>4.6384297659537665E-2</v>
      </c>
      <c r="J90">
        <v>541.20268035708636</v>
      </c>
      <c r="K90">
        <v>0</v>
      </c>
      <c r="M90">
        <v>9.72427700853018E-2</v>
      </c>
      <c r="N90">
        <v>-13.579842149895365</v>
      </c>
      <c r="O90">
        <f t="shared" si="1"/>
        <v>-6.7412996899050315</v>
      </c>
      <c r="Q90">
        <f>SUM(J$3:J90)/$F90</f>
        <v>455.58207155589804</v>
      </c>
      <c r="R90">
        <f>SUM(J$3:K90)/$F90/2</f>
        <v>442.02234532392254</v>
      </c>
    </row>
    <row r="91" spans="6:18" x14ac:dyDescent="0.4">
      <c r="F91">
        <v>89</v>
      </c>
      <c r="G91">
        <v>4.9724399939434338E-2</v>
      </c>
      <c r="H91">
        <v>4.4871485519674348E-2</v>
      </c>
      <c r="J91">
        <v>540.04421324794134</v>
      </c>
      <c r="K91">
        <v>395.97800030145282</v>
      </c>
      <c r="M91">
        <v>1.2080761986092625</v>
      </c>
      <c r="N91">
        <v>-0.18180848819014273</v>
      </c>
      <c r="O91">
        <f t="shared" si="1"/>
        <v>0.5131338552095599</v>
      </c>
      <c r="Q91">
        <f>SUM(J$3:J91)/$F91</f>
        <v>456.53108438389853</v>
      </c>
      <c r="R91">
        <f>SUM(J$3:K91)/$F91/2</f>
        <v>442.31435387954917</v>
      </c>
    </row>
    <row r="92" spans="6:18" x14ac:dyDescent="0.4">
      <c r="F92">
        <v>90</v>
      </c>
      <c r="G92">
        <v>4.8427384314164712E-2</v>
      </c>
      <c r="H92">
        <v>4.2850893106499921E-2</v>
      </c>
      <c r="J92">
        <v>488.3067907588856</v>
      </c>
      <c r="K92">
        <v>490.19981005748934</v>
      </c>
      <c r="M92">
        <v>0.57752254858564811</v>
      </c>
      <c r="N92">
        <v>-0.56070838776969367</v>
      </c>
      <c r="O92">
        <f t="shared" si="1"/>
        <v>8.4070804079772188E-3</v>
      </c>
      <c r="Q92">
        <f>SUM(J$3:J92)/$F92</f>
        <v>456.88414778806504</v>
      </c>
      <c r="R92">
        <f>SUM(J$3:K92)/$F92/2</f>
        <v>442.83589772986733</v>
      </c>
    </row>
    <row r="93" spans="6:18" x14ac:dyDescent="0.4">
      <c r="F93">
        <v>91</v>
      </c>
      <c r="G93">
        <v>4.2145835906981066E-2</v>
      </c>
      <c r="H93">
        <v>5.1108700178334576E-2</v>
      </c>
      <c r="J93">
        <v>656.45612768990782</v>
      </c>
      <c r="K93">
        <v>206.67985177005335</v>
      </c>
      <c r="M93">
        <v>-1.0696940762945815</v>
      </c>
      <c r="N93">
        <v>-1.3364299341256469</v>
      </c>
      <c r="O93">
        <f t="shared" si="1"/>
        <v>-1.2030620052101142</v>
      </c>
      <c r="Q93">
        <f>SUM(J$3:J93)/$F93</f>
        <v>459.07724646830513</v>
      </c>
      <c r="R93">
        <f>SUM(J$3:K93)/$F93/2</f>
        <v>442.71207456503339</v>
      </c>
    </row>
    <row r="94" spans="6:18" x14ac:dyDescent="0.4">
      <c r="F94">
        <v>92</v>
      </c>
      <c r="G94">
        <v>3.5622035808397623E-2</v>
      </c>
      <c r="H94">
        <v>4.6668717881444888E-2</v>
      </c>
      <c r="J94">
        <v>634.46107667411604</v>
      </c>
      <c r="K94">
        <v>212.05401016092313</v>
      </c>
      <c r="M94">
        <v>0.78743254626567705</v>
      </c>
      <c r="N94">
        <v>-0.25758899914353606</v>
      </c>
      <c r="O94">
        <f t="shared" si="1"/>
        <v>0.26492177356107049</v>
      </c>
      <c r="Q94">
        <f>SUM(J$3:J94)/$F94</f>
        <v>460.98359244880305</v>
      </c>
      <c r="R94">
        <f>SUM(J$3:K94)/$F94/2</f>
        <v>442.50061226995166</v>
      </c>
    </row>
    <row r="95" spans="6:18" x14ac:dyDescent="0.4">
      <c r="F95">
        <v>93</v>
      </c>
      <c r="G95">
        <v>2.996148506332208E-2</v>
      </c>
      <c r="H95">
        <v>3.4158989954225838E-2</v>
      </c>
      <c r="J95">
        <v>249.85685431193099</v>
      </c>
      <c r="K95">
        <v>465.40383564779114</v>
      </c>
      <c r="M95">
        <v>0.33028521496487429</v>
      </c>
      <c r="N95">
        <v>-1.6251760617152513</v>
      </c>
      <c r="O95">
        <f t="shared" si="1"/>
        <v>-0.64744542337518851</v>
      </c>
      <c r="Q95">
        <f>SUM(J$3:J95)/$F95</f>
        <v>458.71341246883674</v>
      </c>
      <c r="R95">
        <f>SUM(J$3:K95)/$F95/2</f>
        <v>441.58802875070347</v>
      </c>
    </row>
    <row r="96" spans="6:18" x14ac:dyDescent="0.4">
      <c r="F96">
        <v>94</v>
      </c>
      <c r="G96">
        <v>4.7718319382120455E-2</v>
      </c>
      <c r="H96">
        <v>4.3944482749299851E-2</v>
      </c>
      <c r="J96">
        <v>220.6531460998288</v>
      </c>
      <c r="K96">
        <v>716.26203693329126</v>
      </c>
      <c r="M96">
        <v>1.5178888262283863E-2</v>
      </c>
      <c r="N96">
        <v>-2.1090049835693208</v>
      </c>
      <c r="O96">
        <f t="shared" si="1"/>
        <v>-1.0469130476535184</v>
      </c>
      <c r="Q96">
        <f>SUM(J$3:J96)/$F96</f>
        <v>456.18085644363453</v>
      </c>
      <c r="R96">
        <f>SUM(J$3:K96)/$F96/2</f>
        <v>441.87387516310611</v>
      </c>
    </row>
    <row r="97" spans="6:18" x14ac:dyDescent="0.4">
      <c r="F97">
        <v>95</v>
      </c>
      <c r="G97">
        <v>3.551266133247033E-2</v>
      </c>
      <c r="H97">
        <v>4.3118019216016101E-2</v>
      </c>
      <c r="J97">
        <v>406.95094300646548</v>
      </c>
      <c r="K97">
        <v>758.23276649828665</v>
      </c>
      <c r="M97">
        <v>-0.72990222815451489</v>
      </c>
      <c r="N97">
        <v>-0.24677964201970326</v>
      </c>
      <c r="O97">
        <f t="shared" si="1"/>
        <v>-0.48834093508710907</v>
      </c>
      <c r="Q97">
        <f>SUM(J$3:J97)/$F97</f>
        <v>455.66264682850641</v>
      </c>
      <c r="R97">
        <f>SUM(J$3:K97)/$F97/2</f>
        <v>443.35511705351951</v>
      </c>
    </row>
    <row r="98" spans="6:18" x14ac:dyDescent="0.4">
      <c r="F98">
        <v>96</v>
      </c>
      <c r="G98">
        <v>4.7910068453172361E-2</v>
      </c>
      <c r="H98">
        <v>4.8271147854195284E-2</v>
      </c>
      <c r="J98">
        <v>472.73917570672103</v>
      </c>
      <c r="K98">
        <v>392.77499414621178</v>
      </c>
      <c r="M98">
        <v>-0.33639113887528538</v>
      </c>
      <c r="N98">
        <v>-0.42299810254252179</v>
      </c>
      <c r="O98">
        <f t="shared" si="1"/>
        <v>-0.37969462070890359</v>
      </c>
      <c r="Q98">
        <f>SUM(J$3:J98)/$F98</f>
        <v>455.84052733765452</v>
      </c>
      <c r="R98">
        <f>SUM(J$3:K98)/$F98/2</f>
        <v>443.24472088552938</v>
      </c>
    </row>
    <row r="99" spans="6:18" x14ac:dyDescent="0.4">
      <c r="F99">
        <v>97</v>
      </c>
      <c r="G99">
        <v>3.8272108085448231E-2</v>
      </c>
      <c r="H99">
        <v>4.7017307857637025E-2</v>
      </c>
      <c r="J99">
        <v>0</v>
      </c>
      <c r="K99">
        <v>445.11814314276586</v>
      </c>
      <c r="M99">
        <v>-1.848086459535125</v>
      </c>
      <c r="N99">
        <v>-0.19386869165077769</v>
      </c>
      <c r="O99">
        <f t="shared" si="1"/>
        <v>-1.0209775755929513</v>
      </c>
      <c r="Q99">
        <f>SUM(J$3:J99)/$F99</f>
        <v>451.14114045788489</v>
      </c>
      <c r="R99">
        <f>SUM(J$3:K99)/$F99/2</f>
        <v>440.96961109878561</v>
      </c>
    </row>
    <row r="100" spans="6:18" x14ac:dyDescent="0.4">
      <c r="F100">
        <v>98</v>
      </c>
      <c r="G100">
        <v>4.3487142592797845E-2</v>
      </c>
      <c r="H100">
        <v>3.8814144333806588E-2</v>
      </c>
      <c r="J100">
        <v>467.80357275635197</v>
      </c>
      <c r="K100">
        <v>423.74562856068974</v>
      </c>
      <c r="M100">
        <v>-6.7397265417484453</v>
      </c>
      <c r="N100">
        <v>0.36425166081028237</v>
      </c>
      <c r="O100">
        <f t="shared" si="1"/>
        <v>-3.1877374404690815</v>
      </c>
      <c r="Q100">
        <f>SUM(J$3:J100)/$F100</f>
        <v>451.31116527725703</v>
      </c>
      <c r="R100">
        <f>SUM(J$3:K100)/$F100/2</f>
        <v>441.01864160449719</v>
      </c>
    </row>
    <row r="101" spans="6:18" x14ac:dyDescent="0.4">
      <c r="F101">
        <v>99</v>
      </c>
      <c r="G101">
        <v>3.6118525467436324E-2</v>
      </c>
      <c r="H101">
        <v>4.6734106169649792E-2</v>
      </c>
      <c r="J101">
        <v>142.37902143089187</v>
      </c>
      <c r="K101">
        <v>324.56292335675766</v>
      </c>
      <c r="M101">
        <v>0.41017048805878176</v>
      </c>
      <c r="N101">
        <v>-9.7582824638152488E-2</v>
      </c>
      <c r="O101">
        <f t="shared" si="1"/>
        <v>0.15629383171031463</v>
      </c>
      <c r="Q101">
        <f>SUM(J$3:J101)/$F101</f>
        <v>448.19063857173819</v>
      </c>
      <c r="R101">
        <f>SUM(J$3:K101)/$F101/2</f>
        <v>438.9222005013591</v>
      </c>
    </row>
    <row r="102" spans="6:18" x14ac:dyDescent="0.4">
      <c r="F102">
        <v>100</v>
      </c>
      <c r="G102">
        <v>4.0127466187415362E-2</v>
      </c>
      <c r="H102">
        <v>3.9497652642119352E-2</v>
      </c>
      <c r="J102">
        <v>801.22870655818406</v>
      </c>
      <c r="K102">
        <v>1059.9618572221782</v>
      </c>
      <c r="M102">
        <v>0.7848350502406447</v>
      </c>
      <c r="N102">
        <v>-1.2808089873906283</v>
      </c>
      <c r="O102">
        <f t="shared" si="1"/>
        <v>-0.24798696857499181</v>
      </c>
      <c r="Q102">
        <f>SUM(J$3:J102)/$F102</f>
        <v>451.72101925160263</v>
      </c>
      <c r="R102">
        <f>SUM(J$3:K102)/$F102/2</f>
        <v>443.83893131524741</v>
      </c>
    </row>
    <row r="103" spans="6:18" x14ac:dyDescent="0.4">
      <c r="F103">
        <v>101</v>
      </c>
      <c r="G103">
        <v>4.2672725673672307E-2</v>
      </c>
      <c r="H103">
        <v>4.183703539625494E-2</v>
      </c>
      <c r="J103">
        <v>30.352059563696553</v>
      </c>
      <c r="K103">
        <v>602.96067691402379</v>
      </c>
      <c r="M103">
        <v>-1.3939899149501684</v>
      </c>
      <c r="N103">
        <v>-0.10607324684299613</v>
      </c>
      <c r="O103">
        <f t="shared" si="1"/>
        <v>-0.75003158089658228</v>
      </c>
      <c r="Q103">
        <f>SUM(J$3:J103)/$F103</f>
        <v>447.54904935370257</v>
      </c>
      <c r="R103">
        <f>SUM(J$3:K103)/$F103/2</f>
        <v>442.57969801746134</v>
      </c>
    </row>
    <row r="104" spans="6:18" x14ac:dyDescent="0.4">
      <c r="F104">
        <v>102</v>
      </c>
      <c r="G104">
        <v>3.894039754762435E-2</v>
      </c>
      <c r="H104">
        <v>3.8331116778053786E-2</v>
      </c>
      <c r="J104">
        <v>0</v>
      </c>
      <c r="K104">
        <v>267.28472364506837</v>
      </c>
      <c r="M104">
        <v>-0.13162761273088108</v>
      </c>
      <c r="N104">
        <v>-0.35240144763116632</v>
      </c>
      <c r="O104">
        <f t="shared" si="1"/>
        <v>-0.2420145301810237</v>
      </c>
      <c r="Q104">
        <f>SUM(J$3:J104)/$F104</f>
        <v>443.16131357572505</v>
      </c>
      <c r="R104">
        <f>SUM(J$3:K104)/$F104/2</f>
        <v>439.55090060378558</v>
      </c>
    </row>
    <row r="105" spans="6:18" x14ac:dyDescent="0.4">
      <c r="F105">
        <v>103</v>
      </c>
      <c r="G105">
        <v>4.2867485770905489E-2</v>
      </c>
      <c r="H105">
        <v>5.582302010669915E-2</v>
      </c>
      <c r="J105">
        <v>0</v>
      </c>
      <c r="K105">
        <v>958.71553306013709</v>
      </c>
      <c r="M105">
        <v>0.23872318098128176</v>
      </c>
      <c r="N105">
        <v>8.7169403512348254E-3</v>
      </c>
      <c r="O105">
        <f t="shared" si="1"/>
        <v>0.12372006066625829</v>
      </c>
      <c r="Q105">
        <f>SUM(J$3:J105)/$F105</f>
        <v>438.85877655071806</v>
      </c>
      <c r="R105">
        <f>SUM(J$3:K105)/$F105/2</f>
        <v>439.93737503025437</v>
      </c>
    </row>
    <row r="106" spans="6:18" x14ac:dyDescent="0.4">
      <c r="F106">
        <v>104</v>
      </c>
      <c r="G106">
        <v>5.451499394054915E-2</v>
      </c>
      <c r="H106">
        <v>4.9308982685468017E-2</v>
      </c>
      <c r="J106">
        <v>968.68423887555389</v>
      </c>
      <c r="K106">
        <v>738.18214704987111</v>
      </c>
      <c r="M106">
        <v>0.28899269072383049</v>
      </c>
      <c r="N106">
        <v>-0.26195600052193413</v>
      </c>
      <c r="O106">
        <f t="shared" si="1"/>
        <v>1.3518345100948181E-2</v>
      </c>
      <c r="Q106">
        <f>SUM(J$3:J106)/$F106</f>
        <v>443.95325214999531</v>
      </c>
      <c r="R106">
        <f>SUM(J$3:K106)/$F106/2</f>
        <v>443.91329635652795</v>
      </c>
    </row>
    <row r="107" spans="6:18" x14ac:dyDescent="0.4">
      <c r="F107">
        <v>105</v>
      </c>
      <c r="G107">
        <v>4.2108398702492611E-2</v>
      </c>
      <c r="H107">
        <v>4.4345382224175722E-2</v>
      </c>
      <c r="J107">
        <v>710.96443829346015</v>
      </c>
      <c r="K107">
        <v>314.91304929033498</v>
      </c>
      <c r="M107">
        <v>-8.2822476871072581E-2</v>
      </c>
      <c r="N107">
        <v>-1.7573839111032612</v>
      </c>
      <c r="O107">
        <f t="shared" si="1"/>
        <v>-0.92010319398716689</v>
      </c>
      <c r="Q107">
        <f>SUM(J$3:J107)/$F107</f>
        <v>446.49621582755208</v>
      </c>
      <c r="R107">
        <f>SUM(J$3:K107)/$F107/2</f>
        <v>444.57068157019813</v>
      </c>
    </row>
    <row r="108" spans="6:18" x14ac:dyDescent="0.4">
      <c r="F108">
        <v>106</v>
      </c>
      <c r="G108">
        <v>4.3682892529576023E-2</v>
      </c>
      <c r="H108">
        <v>4.2262692690879344E-2</v>
      </c>
      <c r="J108">
        <v>373.40759487243184</v>
      </c>
      <c r="K108">
        <v>361.89126490085533</v>
      </c>
      <c r="M108">
        <v>0.76367456125785793</v>
      </c>
      <c r="N108">
        <v>-0.49509833609067755</v>
      </c>
      <c r="O108">
        <f t="shared" si="1"/>
        <v>0.13428811258359019</v>
      </c>
      <c r="Q108">
        <f>SUM(J$3:J108)/$F108</f>
        <v>445.80670053552268</v>
      </c>
      <c r="R108">
        <f>SUM(J$3:K108)/$F108/2</f>
        <v>443.84500938450424</v>
      </c>
    </row>
    <row r="109" spans="6:18" x14ac:dyDescent="0.4">
      <c r="F109">
        <v>107</v>
      </c>
      <c r="G109">
        <v>3.1340979504651756E-2</v>
      </c>
      <c r="H109">
        <v>3.8126672171561626E-2</v>
      </c>
      <c r="J109">
        <v>453.74353323946383</v>
      </c>
      <c r="K109">
        <v>395.37758687835446</v>
      </c>
      <c r="M109">
        <v>1.444637263462937</v>
      </c>
      <c r="N109">
        <v>-2.4877277573039448E-8</v>
      </c>
      <c r="O109">
        <f t="shared" si="1"/>
        <v>0.7223186192928297</v>
      </c>
      <c r="Q109">
        <f>SUM(J$3:J109)/$F109</f>
        <v>445.88087654210159</v>
      </c>
      <c r="R109">
        <f>SUM(J$3:K109)/$F109/2</f>
        <v>443.66478088613422</v>
      </c>
    </row>
    <row r="110" spans="6:18" x14ac:dyDescent="0.4">
      <c r="F110">
        <v>108</v>
      </c>
      <c r="G110">
        <v>4.1431089039631885E-2</v>
      </c>
      <c r="H110">
        <v>5.4511255741498399E-2</v>
      </c>
      <c r="J110">
        <v>526.92450216933514</v>
      </c>
      <c r="K110">
        <v>587.81234331183157</v>
      </c>
      <c r="M110">
        <v>1.6186253861865225</v>
      </c>
      <c r="N110">
        <v>0.48256367246870013</v>
      </c>
      <c r="O110">
        <f t="shared" si="1"/>
        <v>1.0505945293276113</v>
      </c>
      <c r="Q110">
        <f>SUM(J$3:J110)/$F110</f>
        <v>446.63128048309449</v>
      </c>
      <c r="R110">
        <f>SUM(J$3:K110)/$F110/2</f>
        <v>444.71759238478654</v>
      </c>
    </row>
    <row r="111" spans="6:18" x14ac:dyDescent="0.4">
      <c r="F111">
        <v>109</v>
      </c>
      <c r="G111">
        <v>4.3778684544375945E-2</v>
      </c>
      <c r="H111">
        <v>4.5818681584056886E-2</v>
      </c>
      <c r="J111">
        <v>220.93375261494535</v>
      </c>
      <c r="K111">
        <v>410.76840696447721</v>
      </c>
      <c r="M111">
        <v>-0.50130098905719933</v>
      </c>
      <c r="N111">
        <v>1.1231882894830392</v>
      </c>
      <c r="O111">
        <f t="shared" si="1"/>
        <v>0.31094365021291992</v>
      </c>
      <c r="Q111">
        <f>SUM(J$3:J111)/$F111</f>
        <v>444.56066096136834</v>
      </c>
      <c r="R111">
        <f>SUM(J$3:K111)/$F111/2</f>
        <v>443.53533080134548</v>
      </c>
    </row>
    <row r="112" spans="6:18" x14ac:dyDescent="0.4">
      <c r="F112">
        <v>110</v>
      </c>
      <c r="G112">
        <v>5.3683087929881967E-2</v>
      </c>
      <c r="H112">
        <v>3.3564527278399314E-2</v>
      </c>
      <c r="J112">
        <v>780.80696199152908</v>
      </c>
      <c r="K112">
        <v>348.66523501263231</v>
      </c>
      <c r="M112">
        <v>-13.003202977364012</v>
      </c>
      <c r="N112">
        <v>-0.90305096312148692</v>
      </c>
      <c r="O112">
        <f t="shared" si="1"/>
        <v>-6.9531269702427494</v>
      </c>
      <c r="Q112">
        <f>SUM(J$3:J112)/$F112</f>
        <v>447.61744551618796</v>
      </c>
      <c r="R112">
        <f>SUM(J$3:K112)/$F112/2</f>
        <v>444.63715596226126</v>
      </c>
    </row>
    <row r="113" spans="6:18" x14ac:dyDescent="0.4">
      <c r="F113">
        <v>111</v>
      </c>
      <c r="G113">
        <v>3.8326927939542621E-2</v>
      </c>
      <c r="H113">
        <v>4.7661313649022929E-2</v>
      </c>
      <c r="J113">
        <v>0</v>
      </c>
      <c r="K113">
        <v>0</v>
      </c>
      <c r="M113">
        <v>0.10405329719557699</v>
      </c>
      <c r="N113">
        <v>-0.20070795437446617</v>
      </c>
      <c r="O113">
        <f t="shared" si="1"/>
        <v>-4.8327328589444593E-2</v>
      </c>
      <c r="Q113">
        <f>SUM(J$3:J113)/$F113</f>
        <v>443.58485591694301</v>
      </c>
      <c r="R113">
        <f>SUM(J$3:K113)/$F113/2</f>
        <v>440.63141581845713</v>
      </c>
    </row>
    <row r="114" spans="6:18" x14ac:dyDescent="0.4">
      <c r="F114">
        <v>112</v>
      </c>
      <c r="G114">
        <v>5.4991655116758409E-2</v>
      </c>
      <c r="H114">
        <v>4.6164488200844733E-2</v>
      </c>
      <c r="J114">
        <v>546.83226645306138</v>
      </c>
      <c r="K114">
        <v>182.42906555606794</v>
      </c>
      <c r="M114">
        <v>-1.0614090956905784</v>
      </c>
      <c r="N114">
        <v>-16.601627009812216</v>
      </c>
      <c r="O114">
        <f t="shared" si="1"/>
        <v>-8.831518052751397</v>
      </c>
      <c r="Q114">
        <f>SUM(J$3:J114)/$F114</f>
        <v>444.50670779672981</v>
      </c>
      <c r="R114">
        <f>SUM(J$3:K114)/$F114/2</f>
        <v>439.95283769511877</v>
      </c>
    </row>
    <row r="115" spans="6:18" x14ac:dyDescent="0.4">
      <c r="F115">
        <v>113</v>
      </c>
      <c r="G115">
        <v>3.8528632673803465E-2</v>
      </c>
      <c r="H115">
        <v>4.5835036993707945E-2</v>
      </c>
      <c r="J115">
        <v>137.65811827803637</v>
      </c>
      <c r="K115">
        <v>571.42157328092799</v>
      </c>
      <c r="M115">
        <v>-0.51615841878317781</v>
      </c>
      <c r="N115">
        <v>2.1353719487831313</v>
      </c>
      <c r="O115">
        <f t="shared" si="1"/>
        <v>0.80960676499997675</v>
      </c>
      <c r="Q115">
        <f>SUM(J$3:J115)/$F115</f>
        <v>441.79123355320155</v>
      </c>
      <c r="R115">
        <f>SUM(J$3:K115)/$F115/2</f>
        <v>439.19697051002458</v>
      </c>
    </row>
    <row r="116" spans="6:18" x14ac:dyDescent="0.4">
      <c r="F116">
        <v>114</v>
      </c>
      <c r="G116">
        <v>4.677791305071155E-2</v>
      </c>
      <c r="H116">
        <v>4.2658257872549843E-2</v>
      </c>
      <c r="J116">
        <v>400.20896844492415</v>
      </c>
      <c r="K116">
        <v>0.21162466771573943</v>
      </c>
      <c r="M116">
        <v>-2.3402527737372338</v>
      </c>
      <c r="N116">
        <v>-0.54075870332462728</v>
      </c>
      <c r="O116">
        <f t="shared" si="1"/>
        <v>-1.4405057385309306</v>
      </c>
      <c r="Q116">
        <f>SUM(J$3:J116)/$F116</f>
        <v>441.42647684172545</v>
      </c>
      <c r="R116">
        <f>SUM(J$3:K116)/$F116/2</f>
        <v>437.10059617709743</v>
      </c>
    </row>
    <row r="117" spans="6:18" x14ac:dyDescent="0.4">
      <c r="F117">
        <v>115</v>
      </c>
      <c r="G117">
        <v>5.1626147301706116E-2</v>
      </c>
      <c r="H117">
        <v>5.1977689636579782E-2</v>
      </c>
      <c r="J117">
        <v>489.20033819142918</v>
      </c>
      <c r="K117">
        <v>681.96710836975137</v>
      </c>
      <c r="M117">
        <v>-2.5387199882062532</v>
      </c>
      <c r="N117">
        <v>0.13916593475562422</v>
      </c>
      <c r="O117">
        <f t="shared" si="1"/>
        <v>-1.1997770267253145</v>
      </c>
      <c r="Q117">
        <f>SUM(J$3:J117)/$F117</f>
        <v>441.84190172302721</v>
      </c>
      <c r="R117">
        <f>SUM(J$3:K117)/$F117/2</f>
        <v>438.39175380408426</v>
      </c>
    </row>
    <row r="118" spans="6:18" x14ac:dyDescent="0.4">
      <c r="F118">
        <v>116</v>
      </c>
      <c r="G118">
        <v>4.691650708267936E-2</v>
      </c>
      <c r="H118">
        <v>5.8046400794052211E-2</v>
      </c>
      <c r="J118">
        <v>1076.6933675101388</v>
      </c>
      <c r="K118">
        <v>775.17477254992264</v>
      </c>
      <c r="M118">
        <v>-3.4541564570751007</v>
      </c>
      <c r="N118">
        <v>-2.730287551490612</v>
      </c>
      <c r="O118">
        <f t="shared" si="1"/>
        <v>-3.0922220042828563</v>
      </c>
      <c r="Q118">
        <f>SUM(J$3:J118)/$F118</f>
        <v>447.31475918670918</v>
      </c>
      <c r="R118">
        <f>SUM(J$3:K118)/$F118/2</f>
        <v>442.59470480603204</v>
      </c>
    </row>
    <row r="119" spans="6:18" x14ac:dyDescent="0.4">
      <c r="F119">
        <v>117</v>
      </c>
      <c r="G119">
        <v>4.8008515652748329E-2</v>
      </c>
      <c r="H119">
        <v>4.3810132145234881E-2</v>
      </c>
      <c r="J119">
        <v>592.6637996605358</v>
      </c>
      <c r="K119">
        <v>391.6535571012439</v>
      </c>
      <c r="M119">
        <v>0.33944362897022984</v>
      </c>
      <c r="N119">
        <v>0.41058941517957237</v>
      </c>
      <c r="O119">
        <f t="shared" si="1"/>
        <v>0.3750165220749011</v>
      </c>
      <c r="Q119">
        <f>SUM(J$3:J119)/$F119</f>
        <v>448.55705867793847</v>
      </c>
      <c r="R119">
        <f>SUM(J$3:K119)/$F119/2</f>
        <v>443.01832851180012</v>
      </c>
    </row>
    <row r="120" spans="6:18" x14ac:dyDescent="0.4">
      <c r="F120">
        <v>118</v>
      </c>
      <c r="G120">
        <v>4.2105825178841982E-2</v>
      </c>
      <c r="H120">
        <v>3.8781203093227301E-2</v>
      </c>
      <c r="J120">
        <v>685.05305998077404</v>
      </c>
      <c r="K120">
        <v>739.68903620780077</v>
      </c>
      <c r="M120">
        <v>-0.50238847882667415</v>
      </c>
      <c r="N120">
        <v>-2.2087209565653438</v>
      </c>
      <c r="O120">
        <f t="shared" si="1"/>
        <v>-1.355554717696009</v>
      </c>
      <c r="Q120">
        <f>SUM(J$3:J120)/$F120</f>
        <v>450.56126207880999</v>
      </c>
      <c r="R120">
        <f>SUM(J$3:K120)/$F120/2</f>
        <v>445.30097867775333</v>
      </c>
    </row>
    <row r="121" spans="6:18" x14ac:dyDescent="0.4">
      <c r="F121">
        <v>119</v>
      </c>
      <c r="G121">
        <v>4.5215135364720993E-2</v>
      </c>
      <c r="H121">
        <v>4.7606888691209992E-2</v>
      </c>
      <c r="J121">
        <v>466.15694831534034</v>
      </c>
      <c r="K121">
        <v>203.77908333051425</v>
      </c>
      <c r="M121">
        <v>-1.9474103820851951</v>
      </c>
      <c r="N121">
        <v>-0.55789740987938785</v>
      </c>
      <c r="O121">
        <f t="shared" si="1"/>
        <v>-1.2526538959822915</v>
      </c>
      <c r="Q121">
        <f>SUM(J$3:J121)/$F121</f>
        <v>450.69231826567159</v>
      </c>
      <c r="R121">
        <f>SUM(J$3:K121)/$F121/2</f>
        <v>444.37381092267077</v>
      </c>
    </row>
    <row r="122" spans="6:18" x14ac:dyDescent="0.4">
      <c r="F122">
        <v>120</v>
      </c>
      <c r="G122">
        <v>4.5887618307070444E-2</v>
      </c>
      <c r="H122">
        <v>4.4283266086416972E-2</v>
      </c>
      <c r="J122">
        <v>620.8447534483513</v>
      </c>
      <c r="K122">
        <v>529.87437641990368</v>
      </c>
      <c r="M122">
        <v>0.10340116093288998</v>
      </c>
      <c r="N122">
        <v>-1.2552067635402295</v>
      </c>
      <c r="O122">
        <f t="shared" si="1"/>
        <v>-0.57590280130366978</v>
      </c>
      <c r="Q122">
        <f>SUM(J$3:J122)/$F122</f>
        <v>452.11025522552723</v>
      </c>
      <c r="R122">
        <f>SUM(J$3:K122)/$F122/2</f>
        <v>445.46535887276627</v>
      </c>
    </row>
    <row r="123" spans="6:18" x14ac:dyDescent="0.4">
      <c r="F123">
        <v>121</v>
      </c>
      <c r="G123">
        <v>5.1340246313317905E-2</v>
      </c>
      <c r="H123">
        <v>3.4336484918328747E-2</v>
      </c>
      <c r="J123">
        <v>133.97862458841345</v>
      </c>
      <c r="K123">
        <v>134.7963620948712</v>
      </c>
      <c r="M123">
        <v>1.0156943182564646</v>
      </c>
      <c r="N123">
        <v>1.1118689390275449</v>
      </c>
      <c r="O123">
        <f t="shared" si="1"/>
        <v>1.0637816286420048</v>
      </c>
      <c r="Q123">
        <f>SUM(J$3:J123)/$F123</f>
        <v>449.48106819546848</v>
      </c>
      <c r="R123">
        <f>SUM(J$3:K123)/$F123/2</f>
        <v>442.89446742209589</v>
      </c>
    </row>
    <row r="124" spans="6:18" x14ac:dyDescent="0.4">
      <c r="F124">
        <v>122</v>
      </c>
      <c r="G124">
        <v>4.157254722522552E-2</v>
      </c>
      <c r="H124">
        <v>3.1646874612909937E-2</v>
      </c>
      <c r="J124">
        <v>310.0803301697743</v>
      </c>
      <c r="K124">
        <v>704.88842094764721</v>
      </c>
      <c r="M124">
        <v>-0.2340800915598038</v>
      </c>
      <c r="N124">
        <v>-0.69413384503121733</v>
      </c>
      <c r="O124">
        <f t="shared" si="1"/>
        <v>-0.46410696829551057</v>
      </c>
      <c r="Q124">
        <f>SUM(J$3:J124)/$F124</f>
        <v>448.33843919525788</v>
      </c>
      <c r="R124">
        <f>SUM(J$3:K124)/$F124/2</f>
        <v>443.42389289862552</v>
      </c>
    </row>
    <row r="125" spans="6:18" x14ac:dyDescent="0.4">
      <c r="F125">
        <v>123</v>
      </c>
      <c r="G125">
        <v>3.8177559248934845E-2</v>
      </c>
      <c r="H125">
        <v>3.2260210483237017E-2</v>
      </c>
      <c r="J125">
        <v>508.89849043048537</v>
      </c>
      <c r="K125">
        <v>210.3767932019629</v>
      </c>
      <c r="M125">
        <v>-4.0052397483520963E-3</v>
      </c>
      <c r="N125">
        <v>-8.0396474621835523E-2</v>
      </c>
      <c r="O125">
        <f t="shared" si="1"/>
        <v>-4.220085718509381E-2</v>
      </c>
      <c r="Q125">
        <f>SUM(J$3:J125)/$F125</f>
        <v>448.8307973353817</v>
      </c>
      <c r="R125">
        <f>SUM(J$3:K125)/$F125/2</f>
        <v>442.74270386543526</v>
      </c>
    </row>
    <row r="126" spans="6:18" x14ac:dyDescent="0.4">
      <c r="F126">
        <v>124</v>
      </c>
      <c r="G126">
        <v>4.7717281650475396E-2</v>
      </c>
      <c r="H126">
        <v>4.774662660956297E-2</v>
      </c>
      <c r="J126">
        <v>522.82033370662282</v>
      </c>
      <c r="K126">
        <v>553.90714800702119</v>
      </c>
      <c r="M126">
        <v>0.50896351028757181</v>
      </c>
      <c r="N126">
        <v>-0.39678444945207048</v>
      </c>
      <c r="O126">
        <f t="shared" si="1"/>
        <v>5.6089530417750666E-2</v>
      </c>
      <c r="Q126">
        <f>SUM(J$3:J126)/$F126</f>
        <v>449.42748714482718</v>
      </c>
      <c r="R126">
        <f>SUM(J$3:K126)/$F126/2</f>
        <v>443.5138412605271</v>
      </c>
    </row>
    <row r="127" spans="6:18" x14ac:dyDescent="0.4">
      <c r="F127">
        <v>125</v>
      </c>
      <c r="G127">
        <v>4.6440990617026667E-2</v>
      </c>
      <c r="H127">
        <v>3.660104392887531E-2</v>
      </c>
      <c r="J127">
        <v>414.30334361628235</v>
      </c>
      <c r="K127">
        <v>432.61177885476968</v>
      </c>
      <c r="M127">
        <v>-0.52019649927950695</v>
      </c>
      <c r="N127">
        <v>0.12274482599116254</v>
      </c>
      <c r="O127">
        <f t="shared" si="1"/>
        <v>-0.1987258366441722</v>
      </c>
      <c r="Q127">
        <f>SUM(J$3:J127)/$F127</f>
        <v>449.14649399659879</v>
      </c>
      <c r="R127">
        <f>SUM(J$3:K127)/$F127/2</f>
        <v>443.35339102032708</v>
      </c>
    </row>
    <row r="128" spans="6:18" x14ac:dyDescent="0.4">
      <c r="F128">
        <v>126</v>
      </c>
      <c r="G128">
        <v>4.4651461610932586E-2</v>
      </c>
      <c r="H128">
        <v>4.5588326132918855E-2</v>
      </c>
      <c r="J128">
        <v>886.9209422357568</v>
      </c>
      <c r="K128">
        <v>439.98566540958257</v>
      </c>
      <c r="M128">
        <v>-0.15692889752463657</v>
      </c>
      <c r="N128">
        <v>2.1456385452097493E-2</v>
      </c>
      <c r="O128">
        <f t="shared" si="1"/>
        <v>-6.7736256036269538E-2</v>
      </c>
      <c r="Q128">
        <f>SUM(J$3:J128)/$F128</f>
        <v>452.62089437944928</v>
      </c>
      <c r="R128">
        <f>SUM(J$3:K128)/$F128/2</f>
        <v>445.10021572510755</v>
      </c>
    </row>
    <row r="129" spans="6:18" x14ac:dyDescent="0.4">
      <c r="F129">
        <v>127</v>
      </c>
      <c r="G129">
        <v>3.9272757144495074E-2</v>
      </c>
      <c r="H129">
        <v>3.4400175708035441E-2</v>
      </c>
      <c r="J129">
        <v>598.17159430459549</v>
      </c>
      <c r="K129">
        <v>230.88166299301091</v>
      </c>
      <c r="M129">
        <v>-5.0419484609847132E-2</v>
      </c>
      <c r="N129">
        <v>-0.83633481334976523</v>
      </c>
      <c r="O129">
        <f t="shared" si="1"/>
        <v>-0.44337714897980618</v>
      </c>
      <c r="Q129">
        <f>SUM(J$3:J129)/$F129</f>
        <v>453.76696288279686</v>
      </c>
      <c r="R129">
        <f>SUM(J$3:K129)/$F129/2</f>
        <v>444.85947881899494</v>
      </c>
    </row>
    <row r="130" spans="6:18" x14ac:dyDescent="0.4">
      <c r="F130">
        <v>128</v>
      </c>
      <c r="G130">
        <v>5.0978025867394194E-2</v>
      </c>
      <c r="H130">
        <v>4.6098620413357327E-2</v>
      </c>
      <c r="J130">
        <v>796.92085391314947</v>
      </c>
      <c r="K130">
        <v>0</v>
      </c>
      <c r="M130">
        <v>0.96497578200307998</v>
      </c>
      <c r="N130">
        <v>0.88279877272714202</v>
      </c>
      <c r="O130">
        <f t="shared" si="1"/>
        <v>0.923887277365111</v>
      </c>
      <c r="Q130">
        <f>SUM(J$3:J130)/$F130</f>
        <v>456.44785265647153</v>
      </c>
      <c r="R130">
        <f>SUM(J$3:K130)/$F130/2</f>
        <v>444.49698622631979</v>
      </c>
    </row>
    <row r="131" spans="6:18" x14ac:dyDescent="0.4">
      <c r="F131">
        <v>129</v>
      </c>
      <c r="G131">
        <v>4.0848847945918365E-2</v>
      </c>
      <c r="H131">
        <v>4.4957232687949933E-2</v>
      </c>
      <c r="J131">
        <v>685.52796908619007</v>
      </c>
      <c r="K131">
        <v>518.07987348250867</v>
      </c>
      <c r="M131">
        <v>2.4522231174955778E-2</v>
      </c>
      <c r="N131">
        <v>1.5324982989315004</v>
      </c>
      <c r="O131">
        <f t="shared" si="1"/>
        <v>0.77851026505322807</v>
      </c>
      <c r="Q131">
        <f>SUM(J$3:J131)/$F131</f>
        <v>458.22366751251587</v>
      </c>
      <c r="R131">
        <f>SUM(J$3:K131)/$F131/2</f>
        <v>445.71641983142081</v>
      </c>
    </row>
    <row r="132" spans="6:18" x14ac:dyDescent="0.4">
      <c r="F132">
        <v>130</v>
      </c>
      <c r="G132">
        <v>4.6354917231973936E-2</v>
      </c>
      <c r="H132">
        <v>3.8594554059029562E-2</v>
      </c>
      <c r="J132">
        <v>340.42420102067632</v>
      </c>
      <c r="K132">
        <v>454.24152051269471</v>
      </c>
      <c r="M132">
        <v>0.95861033544088059</v>
      </c>
      <c r="N132">
        <v>3.5566833364910053</v>
      </c>
      <c r="O132">
        <f t="shared" ref="O132:O195" si="2">AVERAGE(M132:N132)</f>
        <v>2.257646835965943</v>
      </c>
      <c r="Q132">
        <f>SUM(J$3:J132)/$F132</f>
        <v>457.31751777027097</v>
      </c>
      <c r="R132">
        <f>SUM(J$3:K132)/$F132/2</f>
        <v>445.34423860784591</v>
      </c>
    </row>
    <row r="133" spans="6:18" x14ac:dyDescent="0.4">
      <c r="F133">
        <v>131</v>
      </c>
      <c r="G133">
        <v>4.042294970903404E-2</v>
      </c>
      <c r="H133">
        <v>4.5680161217769299E-2</v>
      </c>
      <c r="J133">
        <v>876.23603766605072</v>
      </c>
      <c r="K133">
        <v>491.88077861077267</v>
      </c>
      <c r="M133">
        <v>-0.38688738640973952</v>
      </c>
      <c r="N133">
        <v>2.991630905899342</v>
      </c>
      <c r="O133">
        <f t="shared" si="2"/>
        <v>1.3023717597448012</v>
      </c>
      <c r="Q133">
        <f>SUM(J$3:J133)/$F133</f>
        <v>460.51536906718536</v>
      </c>
      <c r="R133">
        <f>SUM(J$3:K133)/$F133/2</f>
        <v>447.16648417678152</v>
      </c>
    </row>
    <row r="134" spans="6:18" x14ac:dyDescent="0.4">
      <c r="F134">
        <v>132</v>
      </c>
      <c r="G134">
        <v>5.223142739794584E-2</v>
      </c>
      <c r="H134">
        <v>4.375899765798108E-2</v>
      </c>
      <c r="J134">
        <v>54.540438294983851</v>
      </c>
      <c r="K134">
        <v>520.05110011766067</v>
      </c>
      <c r="M134">
        <v>-1.2300250140103799</v>
      </c>
      <c r="N134">
        <v>0.52322199181105589</v>
      </c>
      <c r="O134">
        <f t="shared" si="2"/>
        <v>-0.353401511099662</v>
      </c>
      <c r="Q134">
        <f>SUM(J$3:J134)/$F134</f>
        <v>457.43980140982018</v>
      </c>
      <c r="R134">
        <f>SUM(J$3:K134)/$F134/2</f>
        <v>445.95534239670229</v>
      </c>
    </row>
    <row r="135" spans="6:18" x14ac:dyDescent="0.4">
      <c r="F135">
        <v>133</v>
      </c>
      <c r="G135">
        <v>4.0316174798284532E-2</v>
      </c>
      <c r="H135">
        <v>3.9283368509290373E-2</v>
      </c>
      <c r="J135">
        <v>852.05444679562061</v>
      </c>
      <c r="K135">
        <v>244.07266103605556</v>
      </c>
      <c r="M135">
        <v>-1.1409704741936366</v>
      </c>
      <c r="N135">
        <v>6.1820769310486412E-2</v>
      </c>
      <c r="O135">
        <f t="shared" si="2"/>
        <v>-0.5395748524415751</v>
      </c>
      <c r="Q135">
        <f>SUM(J$3:J135)/$F135</f>
        <v>460.40682881873596</v>
      </c>
      <c r="R135">
        <f>SUM(J$3:K135)/$F135/2</f>
        <v>446.72307331038002</v>
      </c>
    </row>
    <row r="136" spans="6:18" x14ac:dyDescent="0.4">
      <c r="F136">
        <v>134</v>
      </c>
      <c r="G136">
        <v>3.9905947164708966E-2</v>
      </c>
      <c r="H136">
        <v>3.6793665336762427E-2</v>
      </c>
      <c r="J136">
        <v>628.79891909111188</v>
      </c>
      <c r="K136">
        <v>746.58023198993146</v>
      </c>
      <c r="M136">
        <v>7.0630456811272779E-2</v>
      </c>
      <c r="N136">
        <v>-0.20798046653605695</v>
      </c>
      <c r="O136">
        <f t="shared" si="2"/>
        <v>-6.8675004862392086E-2</v>
      </c>
      <c r="Q136">
        <f>SUM(J$3:J136)/$F136</f>
        <v>461.66348620882832</v>
      </c>
      <c r="R136">
        <f>SUM(J$3:K136)/$F136/2</f>
        <v>448.52133078970951</v>
      </c>
    </row>
    <row r="137" spans="6:18" x14ac:dyDescent="0.4">
      <c r="F137">
        <v>135</v>
      </c>
      <c r="G137">
        <v>5.0545216100461587E-2</v>
      </c>
      <c r="H137">
        <v>5.0445362453379161E-2</v>
      </c>
      <c r="J137">
        <v>217.29023586189271</v>
      </c>
      <c r="K137">
        <v>437.15442208588649</v>
      </c>
      <c r="M137">
        <v>-0.21799954156909962</v>
      </c>
      <c r="N137">
        <v>0.24001217475847625</v>
      </c>
      <c r="O137">
        <f t="shared" si="2"/>
        <v>1.1006316594688315E-2</v>
      </c>
      <c r="Q137">
        <f>SUM(J$3:J137)/$F137</f>
        <v>459.85331398403622</v>
      </c>
      <c r="R137">
        <f>SUM(J$3:K137)/$F137/2</f>
        <v>447.62281966514786</v>
      </c>
    </row>
    <row r="138" spans="6:18" x14ac:dyDescent="0.4">
      <c r="F138">
        <v>136</v>
      </c>
      <c r="G138">
        <v>5.3168664061509663E-2</v>
      </c>
      <c r="H138">
        <v>4.5428555177778218E-2</v>
      </c>
      <c r="J138">
        <v>314.3741433345586</v>
      </c>
      <c r="K138">
        <v>898.74340085400343</v>
      </c>
      <c r="M138">
        <v>-0.29457956929086038</v>
      </c>
      <c r="N138">
        <v>-0.64871789502808497</v>
      </c>
      <c r="O138">
        <f t="shared" si="2"/>
        <v>-0.47164873215947267</v>
      </c>
      <c r="Q138">
        <f>SUM(J$3:J138)/$F138</f>
        <v>458.7836141998489</v>
      </c>
      <c r="R138">
        <f>SUM(J$3:K138)/$F138/2</f>
        <v>448.79146637418557</v>
      </c>
    </row>
    <row r="139" spans="6:18" x14ac:dyDescent="0.4">
      <c r="F139">
        <v>137</v>
      </c>
      <c r="G139">
        <v>4.6665881609845972E-2</v>
      </c>
      <c r="H139">
        <v>4.417343869820467E-2</v>
      </c>
      <c r="J139">
        <v>455.00882329880534</v>
      </c>
      <c r="K139">
        <v>160.81462023806054</v>
      </c>
      <c r="M139">
        <v>-0.75634028628361705</v>
      </c>
      <c r="N139">
        <v>-0.42010375867252492</v>
      </c>
      <c r="O139">
        <f t="shared" si="2"/>
        <v>-0.58822202247807098</v>
      </c>
      <c r="Q139">
        <f>SUM(J$3:J139)/$F139</f>
        <v>458.75606098159307</v>
      </c>
      <c r="R139">
        <f>SUM(J$3:K139)/$F139/2</f>
        <v>447.76314707049397</v>
      </c>
    </row>
    <row r="140" spans="6:18" x14ac:dyDescent="0.4">
      <c r="F140">
        <v>138</v>
      </c>
      <c r="G140">
        <v>4.2192873966123923E-2</v>
      </c>
      <c r="H140">
        <v>5.259023975566457E-2</v>
      </c>
      <c r="J140">
        <v>392.73732587147214</v>
      </c>
      <c r="K140">
        <v>144.28248840234107</v>
      </c>
      <c r="M140">
        <v>-0.21881798450236167</v>
      </c>
      <c r="N140">
        <v>-0.33188848182741992</v>
      </c>
      <c r="O140">
        <f t="shared" si="2"/>
        <v>-0.2753532331648908</v>
      </c>
      <c r="Q140">
        <f>SUM(J$3:J140)/$F140</f>
        <v>458.27766435036034</v>
      </c>
      <c r="R140">
        <f>SUM(J$3:K140)/$F140/2</f>
        <v>446.46421054923604</v>
      </c>
    </row>
    <row r="141" spans="6:18" x14ac:dyDescent="0.4">
      <c r="F141">
        <v>139</v>
      </c>
      <c r="G141">
        <v>5.4316445047809747E-2</v>
      </c>
      <c r="H141">
        <v>3.6237516797760883E-2</v>
      </c>
      <c r="J141">
        <v>635.8261576881265</v>
      </c>
      <c r="K141">
        <v>0</v>
      </c>
      <c r="M141">
        <v>-0.2230284178299371</v>
      </c>
      <c r="N141">
        <v>-0.40402736225877334</v>
      </c>
      <c r="O141">
        <f t="shared" si="2"/>
        <v>-0.31352789004435522</v>
      </c>
      <c r="Q141">
        <f>SUM(J$3:J141)/$F141</f>
        <v>459.5549916405601</v>
      </c>
      <c r="R141">
        <f>SUM(J$3:K141)/$F141/2</f>
        <v>445.5393822635873</v>
      </c>
    </row>
    <row r="142" spans="6:18" x14ac:dyDescent="0.4">
      <c r="F142">
        <v>140</v>
      </c>
      <c r="G142">
        <v>4.8285778324203221E-2</v>
      </c>
      <c r="H142">
        <v>4.203805522031745E-2</v>
      </c>
      <c r="J142">
        <v>339.80446499354741</v>
      </c>
      <c r="K142">
        <v>970.65372384311479</v>
      </c>
      <c r="M142">
        <v>-1.2373942333601917</v>
      </c>
      <c r="N142">
        <v>0.17572658320750634</v>
      </c>
      <c r="O142">
        <f t="shared" si="2"/>
        <v>-0.53083382507634269</v>
      </c>
      <c r="Q142">
        <f>SUM(J$3:J142)/$F142</f>
        <v>458.69963073593857</v>
      </c>
      <c r="R142">
        <f>SUM(J$3:K142)/$F142/2</f>
        <v>447.03716592183548</v>
      </c>
    </row>
    <row r="143" spans="6:18" x14ac:dyDescent="0.4">
      <c r="F143">
        <v>141</v>
      </c>
      <c r="G143">
        <v>4.7374104482494683E-2</v>
      </c>
      <c r="H143">
        <v>4.2244693214713358E-2</v>
      </c>
      <c r="J143">
        <v>904.36652630095546</v>
      </c>
      <c r="K143">
        <v>199.09553653942902</v>
      </c>
      <c r="M143">
        <v>-0.40043572637901548</v>
      </c>
      <c r="N143">
        <v>-0.83855209944056242</v>
      </c>
      <c r="O143">
        <f t="shared" si="2"/>
        <v>-0.61949391290978895</v>
      </c>
      <c r="Q143">
        <f>SUM(J$3:J143)/$F143</f>
        <v>461.86038886051313</v>
      </c>
      <c r="R143">
        <f>SUM(J$3:K143)/$F143/2</f>
        <v>447.77967560622102</v>
      </c>
    </row>
    <row r="144" spans="6:18" x14ac:dyDescent="0.4">
      <c r="F144">
        <v>142</v>
      </c>
      <c r="G144">
        <v>4.3219579612756132E-2</v>
      </c>
      <c r="H144">
        <v>5.3540664859403453E-2</v>
      </c>
      <c r="J144">
        <v>983.91804461750633</v>
      </c>
      <c r="K144">
        <v>635.80669611863345</v>
      </c>
      <c r="M144">
        <v>-0.2784476939051217</v>
      </c>
      <c r="N144">
        <v>2.2579752627848393E-2</v>
      </c>
      <c r="O144">
        <f t="shared" si="2"/>
        <v>-0.12793397063863665</v>
      </c>
      <c r="Q144">
        <f>SUM(J$3:J144)/$F144</f>
        <v>465.53685122499905</v>
      </c>
      <c r="R144">
        <f>SUM(J$3:K144)/$F144/2</f>
        <v>450.3295537383467</v>
      </c>
    </row>
    <row r="145" spans="6:18" x14ac:dyDescent="0.4">
      <c r="F145">
        <v>143</v>
      </c>
      <c r="G145">
        <v>3.0517312101145944E-2</v>
      </c>
      <c r="H145">
        <v>4.3063070551152549E-2</v>
      </c>
      <c r="J145">
        <v>192.21951766051268</v>
      </c>
      <c r="K145">
        <v>629.45199511014926</v>
      </c>
      <c r="M145">
        <v>-0.59522518356072851</v>
      </c>
      <c r="N145">
        <v>2.4028572958816881</v>
      </c>
      <c r="O145">
        <f t="shared" si="2"/>
        <v>0.90381605616047977</v>
      </c>
      <c r="Q145">
        <f>SUM(J$3:J145)/$F145</f>
        <v>463.62554120007258</v>
      </c>
      <c r="R145">
        <f>SUM(J$3:K145)/$F145/2</f>
        <v>450.0533733372767</v>
      </c>
    </row>
    <row r="146" spans="6:18" x14ac:dyDescent="0.4">
      <c r="F146">
        <v>144</v>
      </c>
      <c r="G146">
        <v>4.1248261730471913E-2</v>
      </c>
      <c r="H146">
        <v>4.3763282854303309E-2</v>
      </c>
      <c r="J146">
        <v>654.68139143641338</v>
      </c>
      <c r="K146">
        <v>0</v>
      </c>
      <c r="M146">
        <v>-1.7832580005970158</v>
      </c>
      <c r="N146">
        <v>-0.25358862613015276</v>
      </c>
      <c r="O146">
        <f t="shared" si="2"/>
        <v>-1.0184233133635843</v>
      </c>
      <c r="Q146">
        <f>SUM(J$3:J146)/$F146</f>
        <v>464.952317937825</v>
      </c>
      <c r="R146">
        <f>SUM(J$3:K146)/$F146/2</f>
        <v>449.20120196492206</v>
      </c>
    </row>
    <row r="147" spans="6:18" x14ac:dyDescent="0.4">
      <c r="F147">
        <v>145</v>
      </c>
      <c r="G147">
        <v>4.5659364117430101E-2</v>
      </c>
      <c r="H147">
        <v>4.0940053104741025E-2</v>
      </c>
      <c r="J147">
        <v>192.70243877316247</v>
      </c>
      <c r="K147">
        <v>432.35304815958978</v>
      </c>
      <c r="M147">
        <v>-8.4360463145458198E-2</v>
      </c>
      <c r="N147">
        <v>4.3899282403344841E-2</v>
      </c>
      <c r="O147">
        <f t="shared" si="2"/>
        <v>-2.0230590371056678E-2</v>
      </c>
      <c r="Q147">
        <f>SUM(J$3:J147)/$F147</f>
        <v>463.07473256427562</v>
      </c>
      <c r="R147">
        <f>SUM(J$3:K147)/$F147/2</f>
        <v>448.25862638907006</v>
      </c>
    </row>
    <row r="148" spans="6:18" x14ac:dyDescent="0.4">
      <c r="F148">
        <v>146</v>
      </c>
      <c r="G148">
        <v>4.015272145328197E-2</v>
      </c>
      <c r="H148">
        <v>4.3081175686622508E-2</v>
      </c>
      <c r="J148">
        <v>533.33716483948149</v>
      </c>
      <c r="K148">
        <v>635.83707338517684</v>
      </c>
      <c r="M148">
        <v>-0.93490136993949591</v>
      </c>
      <c r="N148">
        <v>-7.1895279931993628E-2</v>
      </c>
      <c r="O148">
        <f t="shared" si="2"/>
        <v>-0.50339832493574477</v>
      </c>
      <c r="Q148">
        <f>SUM(J$3:J148)/$F148</f>
        <v>463.55598210040716</v>
      </c>
      <c r="R148">
        <f>SUM(J$3:K148)/$F148/2</f>
        <v>449.1923831885444</v>
      </c>
    </row>
    <row r="149" spans="6:18" x14ac:dyDescent="0.4">
      <c r="F149">
        <v>147</v>
      </c>
      <c r="G149">
        <v>4.9386879483995116E-2</v>
      </c>
      <c r="H149">
        <v>5.6037361705109756E-2</v>
      </c>
      <c r="J149">
        <v>488.09043725000021</v>
      </c>
      <c r="K149">
        <v>989.46023070353112</v>
      </c>
      <c r="M149">
        <v>-2.5155728493310079</v>
      </c>
      <c r="N149">
        <v>-2.4657719455445886</v>
      </c>
      <c r="O149">
        <f t="shared" si="2"/>
        <v>-2.4906723974377982</v>
      </c>
      <c r="Q149">
        <f>SUM(J$3:J149)/$F149</f>
        <v>463.72288315584649</v>
      </c>
      <c r="R149">
        <f>SUM(J$3:K149)/$F149/2</f>
        <v>451.16233523472278</v>
      </c>
    </row>
    <row r="150" spans="6:18" x14ac:dyDescent="0.4">
      <c r="F150">
        <v>148</v>
      </c>
      <c r="G150">
        <v>5.3038416732044347E-2</v>
      </c>
      <c r="H150">
        <v>5.4162702714211086E-2</v>
      </c>
      <c r="J150">
        <v>898.02729529149281</v>
      </c>
      <c r="K150">
        <v>0</v>
      </c>
      <c r="M150">
        <v>-1.0667400640641063</v>
      </c>
      <c r="N150">
        <v>-0.8176852405556474</v>
      </c>
      <c r="O150">
        <f t="shared" si="2"/>
        <v>-0.94221265230987683</v>
      </c>
      <c r="Q150">
        <f>SUM(J$3:J150)/$F150</f>
        <v>466.65737242703335</v>
      </c>
      <c r="R150">
        <f>SUM(J$3:K150)/$F150/2</f>
        <v>451.1478170753378</v>
      </c>
    </row>
    <row r="151" spans="6:18" x14ac:dyDescent="0.4">
      <c r="F151">
        <v>149</v>
      </c>
      <c r="G151">
        <v>4.441269682129656E-2</v>
      </c>
      <c r="H151">
        <v>4.6788850747738309E-2</v>
      </c>
      <c r="J151">
        <v>338.54490249793997</v>
      </c>
      <c r="K151">
        <v>689.73367709027809</v>
      </c>
      <c r="M151">
        <v>2.3297213828027452</v>
      </c>
      <c r="N151">
        <v>-0.77864106104618713</v>
      </c>
      <c r="O151">
        <f t="shared" si="2"/>
        <v>0.77554016087827904</v>
      </c>
      <c r="Q151">
        <f>SUM(J$3:J151)/$F151</f>
        <v>465.79755719260993</v>
      </c>
      <c r="R151">
        <f>SUM(J$3:K151)/$F151/2</f>
        <v>451.57057863720877</v>
      </c>
    </row>
    <row r="152" spans="6:18" x14ac:dyDescent="0.4">
      <c r="F152">
        <v>150</v>
      </c>
      <c r="G152">
        <v>3.4097377345541968E-2</v>
      </c>
      <c r="H152">
        <v>5.046361895380036E-2</v>
      </c>
      <c r="J152">
        <v>0</v>
      </c>
      <c r="K152">
        <v>574.4508957736582</v>
      </c>
      <c r="M152">
        <v>0.15599841061964526</v>
      </c>
      <c r="N152">
        <v>-0.26547733149999431</v>
      </c>
      <c r="O152">
        <f t="shared" si="2"/>
        <v>-5.4739460440174526E-2</v>
      </c>
      <c r="Q152">
        <f>SUM(J$3:J152)/$F152</f>
        <v>462.69224014465919</v>
      </c>
      <c r="R152">
        <f>SUM(J$3:K152)/$F152/2</f>
        <v>450.4749444322062</v>
      </c>
    </row>
    <row r="153" spans="6:18" x14ac:dyDescent="0.4">
      <c r="F153">
        <v>151</v>
      </c>
      <c r="G153">
        <v>4.5064958436654479E-2</v>
      </c>
      <c r="H153">
        <v>3.7989352443551283E-2</v>
      </c>
      <c r="J153">
        <v>115.69572304980088</v>
      </c>
      <c r="K153">
        <v>301.0439102229941</v>
      </c>
      <c r="M153">
        <v>-0.31954888475388543</v>
      </c>
      <c r="N153">
        <v>-12.668962891173932</v>
      </c>
      <c r="O153">
        <f t="shared" si="2"/>
        <v>-6.4942558879639085</v>
      </c>
      <c r="Q153">
        <f>SUM(J$3:J153)/$F153</f>
        <v>460.39424996522303</v>
      </c>
      <c r="R153">
        <f>SUM(J$3:K153)/$F153/2</f>
        <v>448.87159921501546</v>
      </c>
    </row>
    <row r="154" spans="6:18" x14ac:dyDescent="0.4">
      <c r="F154">
        <v>152</v>
      </c>
      <c r="G154">
        <v>3.5953372078023627E-2</v>
      </c>
      <c r="H154">
        <v>3.0903420977380414E-2</v>
      </c>
      <c r="J154">
        <v>195.1487857922771</v>
      </c>
      <c r="K154">
        <v>300.02289835908505</v>
      </c>
      <c r="M154">
        <v>-0.9787163847922784</v>
      </c>
      <c r="N154">
        <v>0.13406429960139121</v>
      </c>
      <c r="O154">
        <f t="shared" si="2"/>
        <v>-0.4223260425954436</v>
      </c>
      <c r="Q154">
        <f>SUM(J$3:J154)/$F154</f>
        <v>458.64921401671677</v>
      </c>
      <c r="R154">
        <f>SUM(J$3:K154)/$F154/2</f>
        <v>447.54735081278301</v>
      </c>
    </row>
    <row r="155" spans="6:18" x14ac:dyDescent="0.4">
      <c r="F155">
        <v>153</v>
      </c>
      <c r="G155">
        <v>3.662927508366165E-2</v>
      </c>
      <c r="H155">
        <v>4.8658120589025966E-2</v>
      </c>
      <c r="J155">
        <v>458.24523673002847</v>
      </c>
      <c r="K155">
        <v>387.70276575092515</v>
      </c>
      <c r="M155">
        <v>0.44209741445934014</v>
      </c>
      <c r="N155">
        <v>-0.87948605703564908</v>
      </c>
      <c r="O155">
        <f t="shared" si="2"/>
        <v>-0.21869432128815447</v>
      </c>
      <c r="Q155">
        <f>SUM(J$3:J155)/$F155</f>
        <v>458.64657364229396</v>
      </c>
      <c r="R155">
        <f>SUM(J$3:K155)/$F155/2</f>
        <v>447.38674068485949</v>
      </c>
    </row>
    <row r="156" spans="6:18" x14ac:dyDescent="0.4">
      <c r="F156">
        <v>154</v>
      </c>
      <c r="G156">
        <v>3.9822870857032733E-2</v>
      </c>
      <c r="H156">
        <v>2.8334162713100408E-2</v>
      </c>
      <c r="J156">
        <v>37.677111054406836</v>
      </c>
      <c r="K156">
        <v>1220.4774061595022</v>
      </c>
      <c r="M156">
        <v>0.79241296853535914</v>
      </c>
      <c r="N156">
        <v>-4.7827231684963039</v>
      </c>
      <c r="O156">
        <f t="shared" si="2"/>
        <v>-1.9951550999804724</v>
      </c>
      <c r="Q156">
        <f>SUM(J$3:J156)/$F156</f>
        <v>455.91300570341161</v>
      </c>
      <c r="R156">
        <f>SUM(J$3:K156)/$F156/2</f>
        <v>448.56654924279513</v>
      </c>
    </row>
    <row r="157" spans="6:18" x14ac:dyDescent="0.4">
      <c r="F157">
        <v>155</v>
      </c>
      <c r="G157">
        <v>4.3752782638610821E-2</v>
      </c>
      <c r="H157">
        <v>4.275455198489464E-2</v>
      </c>
      <c r="J157">
        <v>0</v>
      </c>
      <c r="K157">
        <v>1141.8531513593221</v>
      </c>
      <c r="M157">
        <v>-2.160711641833359</v>
      </c>
      <c r="N157">
        <v>-1.1726549056788826E-2</v>
      </c>
      <c r="O157">
        <f t="shared" si="2"/>
        <v>-1.0862190954450739</v>
      </c>
      <c r="Q157">
        <f>SUM(J$3:J157)/$F157</f>
        <v>452.97163147306702</v>
      </c>
      <c r="R157">
        <f>SUM(J$3:K157)/$F157/2</f>
        <v>449.35596876819432</v>
      </c>
    </row>
    <row r="158" spans="6:18" x14ac:dyDescent="0.4">
      <c r="F158">
        <v>156</v>
      </c>
      <c r="G158">
        <v>4.698214514828658E-2</v>
      </c>
      <c r="H158">
        <v>4.5461275026766668E-2</v>
      </c>
      <c r="J158">
        <v>749.69000949653218</v>
      </c>
      <c r="K158">
        <v>122.91268115143379</v>
      </c>
      <c r="M158">
        <v>-1.1497879847989907</v>
      </c>
      <c r="N158">
        <v>-0.36333539483013055</v>
      </c>
      <c r="O158">
        <f t="shared" si="2"/>
        <v>-0.75656168981456062</v>
      </c>
      <c r="Q158">
        <f>SUM(J$3:J158)/$F158</f>
        <v>454.87367235783285</v>
      </c>
      <c r="R158">
        <f>SUM(J$3:K158)/$F158/2</f>
        <v>449.27228528457755</v>
      </c>
    </row>
    <row r="159" spans="6:18" x14ac:dyDescent="0.4">
      <c r="F159">
        <v>157</v>
      </c>
      <c r="G159">
        <v>3.6421187557399204E-2</v>
      </c>
      <c r="H159">
        <v>4.476561539078272E-2</v>
      </c>
      <c r="J159">
        <v>252.1393317583528</v>
      </c>
      <c r="K159">
        <v>778.3463102483654</v>
      </c>
      <c r="M159">
        <v>0.28945753431924004</v>
      </c>
      <c r="N159">
        <v>-0.44465042340821981</v>
      </c>
      <c r="O159">
        <f t="shared" si="2"/>
        <v>-7.7596444544489884E-2</v>
      </c>
      <c r="Q159">
        <f>SUM(J$3:J159)/$F159</f>
        <v>453.58237082535209</v>
      </c>
      <c r="R159">
        <f>SUM(J$3:K159)/$F159/2</f>
        <v>449.69247977960163</v>
      </c>
    </row>
    <row r="160" spans="6:18" x14ac:dyDescent="0.4">
      <c r="F160">
        <v>158</v>
      </c>
      <c r="G160">
        <v>3.6615355012984629E-2</v>
      </c>
      <c r="H160">
        <v>3.8667090911116198E-2</v>
      </c>
      <c r="J160">
        <v>537.65576855068616</v>
      </c>
      <c r="K160">
        <v>148.15071817122492</v>
      </c>
      <c r="M160">
        <v>-4.6502206536246149E-2</v>
      </c>
      <c r="N160">
        <v>0.88474916651750846</v>
      </c>
      <c r="O160">
        <f t="shared" si="2"/>
        <v>0.41912347999063115</v>
      </c>
      <c r="Q160">
        <f>SUM(J$3:J160)/$F160</f>
        <v>454.11448093753773</v>
      </c>
      <c r="R160">
        <f>SUM(J$3:K160)/$F160/2</f>
        <v>449.01659853644571</v>
      </c>
    </row>
    <row r="161" spans="6:18" x14ac:dyDescent="0.4">
      <c r="F161">
        <v>159</v>
      </c>
      <c r="G161">
        <v>4.0635318977781498E-2</v>
      </c>
      <c r="H161">
        <v>5.0950998164348338E-2</v>
      </c>
      <c r="J161">
        <v>550.81003979549018</v>
      </c>
      <c r="K161">
        <v>552.45334592394272</v>
      </c>
      <c r="M161">
        <v>-1.19625312830658</v>
      </c>
      <c r="N161">
        <v>-6.3913514091609613E-2</v>
      </c>
      <c r="O161">
        <f t="shared" si="2"/>
        <v>-0.63008332119909483</v>
      </c>
      <c r="Q161">
        <f>SUM(J$3:J161)/$F161</f>
        <v>454.72262910645566</v>
      </c>
      <c r="R161">
        <f>SUM(J$3:K161)/$F161/2</f>
        <v>449.66197648816444</v>
      </c>
    </row>
    <row r="162" spans="6:18" x14ac:dyDescent="0.4">
      <c r="F162">
        <v>160</v>
      </c>
      <c r="G162">
        <v>5.2806229215157874E-2</v>
      </c>
      <c r="H162">
        <v>3.9344418532321068E-2</v>
      </c>
      <c r="J162">
        <v>817.40782556212127</v>
      </c>
      <c r="K162">
        <v>507.23787510972164</v>
      </c>
      <c r="M162">
        <v>-3.1580520901154898</v>
      </c>
      <c r="N162">
        <v>0.44744989287488579</v>
      </c>
      <c r="O162">
        <f t="shared" si="2"/>
        <v>-1.355301098620302</v>
      </c>
      <c r="Q162">
        <f>SUM(J$3:J162)/$F162</f>
        <v>456.98941158430364</v>
      </c>
      <c r="R162">
        <f>SUM(J$3:K162)/$F162/2</f>
        <v>450.99110694971284</v>
      </c>
    </row>
    <row r="163" spans="6:18" x14ac:dyDescent="0.4">
      <c r="F163">
        <v>161</v>
      </c>
      <c r="G163">
        <v>4.1278946518395365E-2</v>
      </c>
      <c r="H163">
        <v>5.2266023212269364E-2</v>
      </c>
      <c r="J163">
        <v>374.25435166891839</v>
      </c>
      <c r="K163">
        <v>926.69302334050747</v>
      </c>
      <c r="M163">
        <v>2.5498247819740527E-2</v>
      </c>
      <c r="N163">
        <v>2.4302949642589056E-2</v>
      </c>
      <c r="O163">
        <f t="shared" si="2"/>
        <v>2.4900598731164791E-2</v>
      </c>
      <c r="Q163">
        <f>SUM(J$3:J163)/$F163</f>
        <v>456.47552922458073</v>
      </c>
      <c r="R163">
        <f>SUM(J$3:K163)/$F163/2</f>
        <v>452.23012918918488</v>
      </c>
    </row>
    <row r="164" spans="6:18" x14ac:dyDescent="0.4">
      <c r="F164">
        <v>162</v>
      </c>
      <c r="G164">
        <v>4.5972064201872165E-2</v>
      </c>
      <c r="H164">
        <v>5.209529212598385E-2</v>
      </c>
      <c r="J164">
        <v>925.14198282472694</v>
      </c>
      <c r="K164">
        <v>464.49882415474019</v>
      </c>
      <c r="M164">
        <v>3.2721239854419082</v>
      </c>
      <c r="N164">
        <v>1.6102792849794696</v>
      </c>
      <c r="O164">
        <f t="shared" si="2"/>
        <v>2.4412016352106889</v>
      </c>
      <c r="Q164">
        <f>SUM(J$3:J164)/$F164</f>
        <v>459.36853202458167</v>
      </c>
      <c r="R164">
        <f>SUM(J$3:K164)/$F164/2</f>
        <v>453.72760001820063</v>
      </c>
    </row>
    <row r="165" spans="6:18" x14ac:dyDescent="0.4">
      <c r="F165">
        <v>163</v>
      </c>
      <c r="G165">
        <v>4.0530614421898203E-2</v>
      </c>
      <c r="H165">
        <v>4.3230649881753624E-2</v>
      </c>
      <c r="J165">
        <v>757.75139391984271</v>
      </c>
      <c r="K165">
        <v>388.91651367479568</v>
      </c>
      <c r="M165">
        <v>1.034220078392309</v>
      </c>
      <c r="N165">
        <v>6.9710418652960016E-2</v>
      </c>
      <c r="O165">
        <f t="shared" si="2"/>
        <v>0.55196524852263451</v>
      </c>
      <c r="Q165">
        <f>SUM(J$3:J165)/$F165</f>
        <v>461.19910172946055</v>
      </c>
      <c r="R165">
        <f>SUM(J$3:K165)/$F165/2</f>
        <v>454.46138132972897</v>
      </c>
    </row>
    <row r="166" spans="6:18" x14ac:dyDescent="0.4">
      <c r="F166">
        <v>164</v>
      </c>
      <c r="G166">
        <v>4.2969544847560215E-2</v>
      </c>
      <c r="H166">
        <v>4.3138059898861325E-2</v>
      </c>
      <c r="J166">
        <v>488.50627337266894</v>
      </c>
      <c r="K166">
        <v>199.68413746556465</v>
      </c>
      <c r="M166">
        <v>-3.1061066989643678</v>
      </c>
      <c r="N166">
        <v>1.91171809583102</v>
      </c>
      <c r="O166">
        <f t="shared" si="2"/>
        <v>-0.59719430156667386</v>
      </c>
      <c r="Q166">
        <f>SUM(J$3:J166)/$F166</f>
        <v>461.3656088736264</v>
      </c>
      <c r="R166">
        <f>SUM(J$3:K166)/$F166/2</f>
        <v>453.78841684246925</v>
      </c>
    </row>
    <row r="167" spans="6:18" x14ac:dyDescent="0.4">
      <c r="F167">
        <v>165</v>
      </c>
      <c r="G167">
        <v>5.4207173068258285E-2</v>
      </c>
      <c r="H167">
        <v>4.0299579326035229E-2</v>
      </c>
      <c r="J167">
        <v>638.42412334486573</v>
      </c>
      <c r="K167">
        <v>795.86639835228823</v>
      </c>
      <c r="M167">
        <v>-1.3861002449098123</v>
      </c>
      <c r="N167">
        <v>-0.94609312238424081</v>
      </c>
      <c r="O167">
        <f t="shared" si="2"/>
        <v>-1.1660966836470266</v>
      </c>
      <c r="Q167">
        <f>SUM(J$3:J167)/$F167</f>
        <v>462.43869077951274</v>
      </c>
      <c r="R167">
        <f>SUM(J$3:K167)/$F167/2</f>
        <v>455.38451892735469</v>
      </c>
    </row>
    <row r="168" spans="6:18" x14ac:dyDescent="0.4">
      <c r="F168">
        <v>166</v>
      </c>
      <c r="G168">
        <v>4.400354406653495E-2</v>
      </c>
      <c r="H168">
        <v>3.2059657356699134E-2</v>
      </c>
      <c r="J168">
        <v>458.8966574158195</v>
      </c>
      <c r="K168">
        <v>672.94076802352402</v>
      </c>
      <c r="M168">
        <v>0.21062627963453906</v>
      </c>
      <c r="N168">
        <v>-1.2716008423000176</v>
      </c>
      <c r="O168">
        <f t="shared" si="2"/>
        <v>-0.53048728133273926</v>
      </c>
      <c r="Q168">
        <f>SUM(J$3:J168)/$F168</f>
        <v>462.41735322912911</v>
      </c>
      <c r="R168">
        <f>SUM(J$3:K168)/$F168/2</f>
        <v>456.05038756465774</v>
      </c>
    </row>
    <row r="169" spans="6:18" x14ac:dyDescent="0.4">
      <c r="F169">
        <v>167</v>
      </c>
      <c r="G169">
        <v>5.1691824184083579E-2</v>
      </c>
      <c r="H169">
        <v>3.8649065384599446E-2</v>
      </c>
      <c r="J169">
        <v>420.0607424055338</v>
      </c>
      <c r="K169">
        <v>143.16917692215446</v>
      </c>
      <c r="M169">
        <v>-0.31246128753628</v>
      </c>
      <c r="N169">
        <v>0.30866858601379477</v>
      </c>
      <c r="O169">
        <f t="shared" si="2"/>
        <v>-1.8963507612426156E-3</v>
      </c>
      <c r="Q169">
        <f>SUM(J$3:J169)/$F169</f>
        <v>462.16372082898783</v>
      </c>
      <c r="R169">
        <f>SUM(J$3:K169)/$F169/2</f>
        <v>455.00586404429362</v>
      </c>
    </row>
    <row r="170" spans="6:18" x14ac:dyDescent="0.4">
      <c r="F170">
        <v>168</v>
      </c>
      <c r="G170">
        <v>3.6674401079978214E-2</v>
      </c>
      <c r="H170">
        <v>4.3130788842525636E-2</v>
      </c>
      <c r="J170">
        <v>116.84339037065369</v>
      </c>
      <c r="K170">
        <v>730.14836930673027</v>
      </c>
      <c r="M170">
        <v>-1.5571599791622361</v>
      </c>
      <c r="N170">
        <v>-0.72554932152615947</v>
      </c>
      <c r="O170">
        <f t="shared" si="2"/>
        <v>-1.1413546503441978</v>
      </c>
      <c r="Q170">
        <f>SUM(J$3:J170)/$F170</f>
        <v>460.10824267149775</v>
      </c>
      <c r="R170">
        <f>SUM(J$3:K170)/$F170/2</f>
        <v>454.81830461449835</v>
      </c>
    </row>
    <row r="171" spans="6:18" x14ac:dyDescent="0.4">
      <c r="F171">
        <v>169</v>
      </c>
      <c r="G171">
        <v>4.253723266376408E-2</v>
      </c>
      <c r="H171">
        <v>5.2338094440830485E-2</v>
      </c>
      <c r="J171">
        <v>394.0911760553883</v>
      </c>
      <c r="K171">
        <v>748.52080384737383</v>
      </c>
      <c r="M171">
        <v>-0.72803868052034204</v>
      </c>
      <c r="N171">
        <v>2.0345283801273126</v>
      </c>
      <c r="O171">
        <f t="shared" si="2"/>
        <v>0.65324484980348529</v>
      </c>
      <c r="Q171">
        <f>SUM(J$3:J171)/$F171</f>
        <v>459.7176091412249</v>
      </c>
      <c r="R171">
        <f>SUM(J$3:K171)/$F171/2</f>
        <v>455.50758085909536</v>
      </c>
    </row>
    <row r="172" spans="6:18" x14ac:dyDescent="0.4">
      <c r="F172">
        <v>170</v>
      </c>
      <c r="G172">
        <v>4.3851284279005753E-2</v>
      </c>
      <c r="H172">
        <v>5.0126510886577602E-2</v>
      </c>
      <c r="J172">
        <v>673.48521361670191</v>
      </c>
      <c r="K172">
        <v>531.24311352004167</v>
      </c>
      <c r="M172">
        <v>-2.6212543905629757</v>
      </c>
      <c r="N172">
        <v>-1.034980017392968</v>
      </c>
      <c r="O172">
        <f t="shared" si="2"/>
        <v>-1.8281172039779718</v>
      </c>
      <c r="Q172">
        <f>SUM(J$3:J172)/$F172</f>
        <v>460.97506563813948</v>
      </c>
      <c r="R172">
        <f>SUM(J$3:K172)/$F172/2</f>
        <v>456.37144311032631</v>
      </c>
    </row>
    <row r="173" spans="6:18" x14ac:dyDescent="0.4">
      <c r="F173">
        <v>171</v>
      </c>
      <c r="G173">
        <v>3.8605898075898093E-2</v>
      </c>
      <c r="H173">
        <v>3.963949932943045E-2</v>
      </c>
      <c r="J173">
        <v>668.57293438753049</v>
      </c>
      <c r="K173">
        <v>349.55174781629245</v>
      </c>
      <c r="M173">
        <v>-0.64698790545480733</v>
      </c>
      <c r="N173">
        <v>-0.41043482786000141</v>
      </c>
      <c r="O173">
        <f t="shared" si="2"/>
        <v>-0.52871136665740437</v>
      </c>
      <c r="Q173">
        <f>SUM(J$3:J173)/$F173</f>
        <v>462.18908826240494</v>
      </c>
      <c r="R173">
        <f>SUM(J$3:K173)/$F173/2</f>
        <v>456.67957701670991</v>
      </c>
    </row>
    <row r="174" spans="6:18" x14ac:dyDescent="0.4">
      <c r="F174">
        <v>172</v>
      </c>
      <c r="G174">
        <v>4.5649449929773933E-2</v>
      </c>
      <c r="H174">
        <v>5.1491790468326304E-2</v>
      </c>
      <c r="J174">
        <v>614.41274887332838</v>
      </c>
      <c r="K174">
        <v>1051.0722987930469</v>
      </c>
      <c r="M174">
        <v>1.6393407376938285</v>
      </c>
      <c r="N174">
        <v>0.96797691925917206</v>
      </c>
      <c r="O174">
        <f t="shared" si="2"/>
        <v>1.3036588284765003</v>
      </c>
      <c r="Q174">
        <f>SUM(J$3:J174)/$F174</f>
        <v>463.0741095450266</v>
      </c>
      <c r="R174">
        <f>SUM(J$3:K174)/$F174/2</f>
        <v>458.86598949820103</v>
      </c>
    </row>
    <row r="175" spans="6:18" x14ac:dyDescent="0.4">
      <c r="F175">
        <v>173</v>
      </c>
      <c r="G175">
        <v>5.4232966519836889E-2</v>
      </c>
      <c r="H175">
        <v>4.1450479501766502E-2</v>
      </c>
      <c r="J175">
        <v>755.52062609794757</v>
      </c>
      <c r="K175">
        <v>0</v>
      </c>
      <c r="M175">
        <v>0.69746700101552506</v>
      </c>
      <c r="N175">
        <v>0.28257612839865942</v>
      </c>
      <c r="O175">
        <f t="shared" si="2"/>
        <v>0.49002156470709224</v>
      </c>
      <c r="Q175">
        <f>SUM(J$3:J175)/$F175</f>
        <v>464.76455183724005</v>
      </c>
      <c r="R175">
        <f>SUM(J$3:K175)/$F175/2</f>
        <v>458.39717055918811</v>
      </c>
    </row>
    <row r="176" spans="6:18" x14ac:dyDescent="0.4">
      <c r="F176">
        <v>174</v>
      </c>
      <c r="G176">
        <v>4.0391688967066575E-2</v>
      </c>
      <c r="H176">
        <v>4.4494841556163678E-2</v>
      </c>
      <c r="J176">
        <v>276.96641831587334</v>
      </c>
      <c r="K176">
        <v>142.97253417339707</v>
      </c>
      <c r="M176">
        <v>1.046713797329403</v>
      </c>
      <c r="N176">
        <v>-1.670897985117108</v>
      </c>
      <c r="O176">
        <f t="shared" si="2"/>
        <v>-0.31209209389385251</v>
      </c>
      <c r="Q176">
        <f>SUM(J$3:J176)/$F176</f>
        <v>463.68525221930116</v>
      </c>
      <c r="R176">
        <f>SUM(J$3:K176)/$F176/2</f>
        <v>456.96942518956422</v>
      </c>
    </row>
    <row r="177" spans="6:18" x14ac:dyDescent="0.4">
      <c r="F177">
        <v>175</v>
      </c>
      <c r="G177">
        <v>5.9864203037324426E-2</v>
      </c>
      <c r="H177">
        <v>4.4520254841328821E-2</v>
      </c>
      <c r="J177">
        <v>187.96535089153033</v>
      </c>
      <c r="K177">
        <v>540.01211896533607</v>
      </c>
      <c r="M177">
        <v>-0.46390144395982702</v>
      </c>
      <c r="N177">
        <v>-0.23204736905444759</v>
      </c>
      <c r="O177">
        <f t="shared" si="2"/>
        <v>-0.34797440650713729</v>
      </c>
      <c r="Q177">
        <f>SUM(J$3:J177)/$F177</f>
        <v>462.10970992599965</v>
      </c>
      <c r="R177">
        <f>SUM(J$3:K177)/$F177/2</f>
        <v>456.4381069595006</v>
      </c>
    </row>
    <row r="178" spans="6:18" x14ac:dyDescent="0.4">
      <c r="F178">
        <v>176</v>
      </c>
      <c r="G178">
        <v>4.6626082987466066E-2</v>
      </c>
      <c r="H178">
        <v>3.9358372825409216E-2</v>
      </c>
      <c r="J178">
        <v>574.55452093885924</v>
      </c>
      <c r="K178">
        <v>678.70883006100178</v>
      </c>
      <c r="M178">
        <v>-0.15171954949630617</v>
      </c>
      <c r="N178">
        <v>-2.5044349547956699</v>
      </c>
      <c r="O178">
        <f t="shared" si="2"/>
        <v>-1.328077252145988</v>
      </c>
      <c r="Q178">
        <f>SUM(J$3:J178)/$F178</f>
        <v>462.74860089766366</v>
      </c>
      <c r="R178">
        <f>SUM(J$3:K178)/$F178/2</f>
        <v>457.40511587166208</v>
      </c>
    </row>
    <row r="179" spans="6:18" x14ac:dyDescent="0.4">
      <c r="F179">
        <v>177</v>
      </c>
      <c r="G179">
        <v>4.3400896232227204E-2</v>
      </c>
      <c r="H179">
        <v>4.0033643610030367E-2</v>
      </c>
      <c r="J179">
        <v>550.88688351753399</v>
      </c>
      <c r="K179">
        <v>592.39261678002345</v>
      </c>
      <c r="M179">
        <v>-1.0222521088170993</v>
      </c>
      <c r="N179">
        <v>0.6940242614213048</v>
      </c>
      <c r="O179">
        <f t="shared" si="2"/>
        <v>-0.16411392369789723</v>
      </c>
      <c r="Q179">
        <f>SUM(J$3:J179)/$F179</f>
        <v>463.24655729664596</v>
      </c>
      <c r="R179">
        <f>SUM(J$3:K179)/$F179/2</f>
        <v>458.05050928565703</v>
      </c>
    </row>
    <row r="180" spans="6:18" x14ac:dyDescent="0.4">
      <c r="F180">
        <v>178</v>
      </c>
      <c r="G180">
        <v>4.2802508254193405E-2</v>
      </c>
      <c r="H180">
        <v>4.6346468680902753E-2</v>
      </c>
      <c r="J180">
        <v>710.04179604756791</v>
      </c>
      <c r="K180">
        <v>299.2663587874224</v>
      </c>
      <c r="M180">
        <v>-0.95847995100484695</v>
      </c>
      <c r="N180">
        <v>0.74166165974747855</v>
      </c>
      <c r="O180">
        <f t="shared" si="2"/>
        <v>-0.1084091456286842</v>
      </c>
      <c r="Q180">
        <f>SUM(J$3:J180)/$F180</f>
        <v>464.63304740198828</v>
      </c>
      <c r="R180">
        <f>SUM(J$3:K180)/$F180/2</f>
        <v>458.31232708415052</v>
      </c>
    </row>
    <row r="181" spans="6:18" x14ac:dyDescent="0.4">
      <c r="F181">
        <v>179</v>
      </c>
      <c r="G181">
        <v>4.3114863040814466E-2</v>
      </c>
      <c r="H181">
        <v>3.9518540424195336E-2</v>
      </c>
      <c r="J181">
        <v>217.12849531421762</v>
      </c>
      <c r="K181">
        <v>633.50366608821525</v>
      </c>
      <c r="M181">
        <v>1.1758767614454655</v>
      </c>
      <c r="N181">
        <v>-0.68846260594909836</v>
      </c>
      <c r="O181">
        <f t="shared" si="2"/>
        <v>0.24370707774818356</v>
      </c>
      <c r="Q181">
        <f>SUM(J$3:J181)/$F181</f>
        <v>463.25034040708454</v>
      </c>
      <c r="R181">
        <f>SUM(J$3:K181)/$F181/2</f>
        <v>458.12799051217883</v>
      </c>
    </row>
    <row r="182" spans="6:18" x14ac:dyDescent="0.4">
      <c r="F182">
        <v>180</v>
      </c>
      <c r="G182">
        <v>3.8040350462385408E-2</v>
      </c>
      <c r="H182">
        <v>4.375029969461286E-2</v>
      </c>
      <c r="J182">
        <v>470.79526427103758</v>
      </c>
      <c r="K182">
        <v>483.09520637128321</v>
      </c>
      <c r="M182">
        <v>-0.99088177614635242</v>
      </c>
      <c r="N182">
        <v>-7.7181137194060057E-2</v>
      </c>
      <c r="O182">
        <f t="shared" si="2"/>
        <v>-0.53403145667020624</v>
      </c>
      <c r="Q182">
        <f>SUM(J$3:J182)/$F182</f>
        <v>463.2922566507732</v>
      </c>
      <c r="R182">
        <f>SUM(J$3:K182)/$F182/2</f>
        <v>458.23253076111757</v>
      </c>
    </row>
    <row r="183" spans="6:18" x14ac:dyDescent="0.4">
      <c r="F183">
        <v>181</v>
      </c>
      <c r="G183">
        <v>4.8481245162493192E-2</v>
      </c>
      <c r="H183">
        <v>4.1096448926411622E-2</v>
      </c>
      <c r="J183">
        <v>704.7669903978823</v>
      </c>
      <c r="K183">
        <v>920.33238340919945</v>
      </c>
      <c r="M183">
        <v>-2.0400437933251396</v>
      </c>
      <c r="N183">
        <v>-1.8388027736254315</v>
      </c>
      <c r="O183">
        <f t="shared" si="2"/>
        <v>-1.9394232834752856</v>
      </c>
      <c r="Q183">
        <f>SUM(J$3:J183)/$F183</f>
        <v>464.62637120186218</v>
      </c>
      <c r="R183">
        <f>SUM(J$3:K183)/$F183/2</f>
        <v>460.19008410997071</v>
      </c>
    </row>
    <row r="184" spans="6:18" x14ac:dyDescent="0.4">
      <c r="F184">
        <v>182</v>
      </c>
      <c r="G184">
        <v>3.670513493385652E-2</v>
      </c>
      <c r="H184">
        <v>3.1780756277323352E-2</v>
      </c>
      <c r="J184">
        <v>769.71322524846255</v>
      </c>
      <c r="K184">
        <v>318.62810551001189</v>
      </c>
      <c r="M184">
        <v>-0.80861284449559889</v>
      </c>
      <c r="N184">
        <v>-0.63416442059349265</v>
      </c>
      <c r="O184">
        <f t="shared" si="2"/>
        <v>-0.72138863254454577</v>
      </c>
      <c r="Q184">
        <f>SUM(J$3:J184)/$F184</f>
        <v>466.30267259772262</v>
      </c>
      <c r="R184">
        <f>SUM(J$3:K184)/$F184/2</f>
        <v>460.65151587518653</v>
      </c>
    </row>
    <row r="185" spans="6:18" x14ac:dyDescent="0.4">
      <c r="F185">
        <v>183</v>
      </c>
      <c r="G185">
        <v>3.5601644735924864E-2</v>
      </c>
      <c r="H185">
        <v>4.2042636318684323E-2</v>
      </c>
      <c r="J185">
        <v>508.02838401273613</v>
      </c>
      <c r="K185">
        <v>455.98153977553045</v>
      </c>
      <c r="M185">
        <v>6.1278872160414721E-2</v>
      </c>
      <c r="N185">
        <v>-0.22013409097893089</v>
      </c>
      <c r="O185">
        <f t="shared" si="2"/>
        <v>-7.9427609409258082E-2</v>
      </c>
      <c r="Q185">
        <f>SUM(J$3:J185)/$F185</f>
        <v>466.53068194971723</v>
      </c>
      <c r="R185">
        <f>SUM(J$3:K185)/$F185/2</f>
        <v>460.76820137255783</v>
      </c>
    </row>
    <row r="186" spans="6:18" x14ac:dyDescent="0.4">
      <c r="F186">
        <v>184</v>
      </c>
      <c r="G186">
        <v>4.3404953714830885E-2</v>
      </c>
      <c r="H186">
        <v>4.2094100496933962E-2</v>
      </c>
      <c r="J186">
        <v>243.20463559922217</v>
      </c>
      <c r="K186">
        <v>435.17765361154784</v>
      </c>
      <c r="M186">
        <v>-0.41415147626258886</v>
      </c>
      <c r="N186">
        <v>-0.10682626318805433</v>
      </c>
      <c r="O186">
        <f t="shared" si="2"/>
        <v>-0.26048886972532159</v>
      </c>
      <c r="Q186">
        <f>SUM(J$3:J186)/$F186</f>
        <v>465.31695343694281</v>
      </c>
      <c r="R186">
        <f>SUM(J$3:K186)/$F186/2</f>
        <v>460.10745649882318</v>
      </c>
    </row>
    <row r="187" spans="6:18" x14ac:dyDescent="0.4">
      <c r="F187">
        <v>185</v>
      </c>
      <c r="G187">
        <v>5.5249129347456183E-2</v>
      </c>
      <c r="H187">
        <v>3.8794916009151859E-2</v>
      </c>
      <c r="J187">
        <v>401.63276883806998</v>
      </c>
      <c r="K187">
        <v>128.59217598303931</v>
      </c>
      <c r="M187">
        <v>-1.2595394401765816</v>
      </c>
      <c r="N187">
        <v>-6.3532548368362285</v>
      </c>
      <c r="O187">
        <f t="shared" si="2"/>
        <v>-3.806397138506405</v>
      </c>
      <c r="Q187">
        <f>SUM(J$3:J187)/$F187</f>
        <v>464.9727146012732</v>
      </c>
      <c r="R187">
        <f>SUM(J$3:K187)/$F187/2</f>
        <v>459.05342955780554</v>
      </c>
    </row>
    <row r="188" spans="6:18" x14ac:dyDescent="0.4">
      <c r="F188">
        <v>186</v>
      </c>
      <c r="G188">
        <v>4.9260073222229472E-2</v>
      </c>
      <c r="H188">
        <v>4.0696972176711643E-2</v>
      </c>
      <c r="J188">
        <v>433.12595544017159</v>
      </c>
      <c r="K188">
        <v>335.76654360673444</v>
      </c>
      <c r="M188">
        <v>-0.5261121785105729</v>
      </c>
      <c r="N188">
        <v>-0.51732056055098496</v>
      </c>
      <c r="O188">
        <f t="shared" si="2"/>
        <v>-0.52171636953077893</v>
      </c>
      <c r="Q188">
        <f>SUM(J$3:J188)/$F188</f>
        <v>464.80149546599853</v>
      </c>
      <c r="R188">
        <f>SUM(J$3:K188)/$F188/2</f>
        <v>458.65231568665308</v>
      </c>
    </row>
    <row r="189" spans="6:18" x14ac:dyDescent="0.4">
      <c r="F189">
        <v>187</v>
      </c>
      <c r="G189">
        <v>3.9574752702114857E-2</v>
      </c>
      <c r="H189">
        <v>3.5435121691179461E-2</v>
      </c>
      <c r="J189">
        <v>842.44683622387504</v>
      </c>
      <c r="K189">
        <v>513.97318649290446</v>
      </c>
      <c r="M189">
        <v>-9.8560166875131472E-2</v>
      </c>
      <c r="N189">
        <v>-0.78521736493905792</v>
      </c>
      <c r="O189">
        <f t="shared" si="2"/>
        <v>-0.44188876590709469</v>
      </c>
      <c r="Q189">
        <f>SUM(J$3:J189)/$F189</f>
        <v>466.82098926684273</v>
      </c>
      <c r="R189">
        <f>SUM(J$3:K189)/$F189/2</f>
        <v>459.82642101110088</v>
      </c>
    </row>
    <row r="190" spans="6:18" x14ac:dyDescent="0.4">
      <c r="F190">
        <v>188</v>
      </c>
      <c r="G190">
        <v>4.1016800640833573E-2</v>
      </c>
      <c r="H190">
        <v>5.3398724669937003E-2</v>
      </c>
      <c r="J190">
        <v>344.86328001982082</v>
      </c>
      <c r="K190">
        <v>357.2385226928194</v>
      </c>
      <c r="M190">
        <v>-3.6675689489044316E-2</v>
      </c>
      <c r="N190">
        <v>-9.3075802973089594E-2</v>
      </c>
      <c r="O190">
        <f t="shared" si="2"/>
        <v>-6.4875746231066955E-2</v>
      </c>
      <c r="Q190">
        <f>SUM(J$3:J190)/$F190</f>
        <v>466.17227804744368</v>
      </c>
      <c r="R190">
        <f>SUM(J$3:K190)/$F190/2</f>
        <v>459.24782782144774</v>
      </c>
    </row>
    <row r="191" spans="6:18" x14ac:dyDescent="0.4">
      <c r="F191">
        <v>189</v>
      </c>
      <c r="G191">
        <v>4.4169275652880646E-2</v>
      </c>
      <c r="H191">
        <v>4.7556361223572097E-2</v>
      </c>
      <c r="J191">
        <v>514.80623828880005</v>
      </c>
      <c r="K191">
        <v>442.35362462335121</v>
      </c>
      <c r="M191">
        <v>-11.3670426679336</v>
      </c>
      <c r="N191">
        <v>-0.16165655430484094</v>
      </c>
      <c r="O191">
        <f t="shared" si="2"/>
        <v>-5.7643496111192203</v>
      </c>
      <c r="Q191">
        <f>SUM(J$3:J191)/$F191</f>
        <v>466.42960058840328</v>
      </c>
      <c r="R191">
        <f>SUM(J$3:K191)/$F191/2</f>
        <v>459.35011408406478</v>
      </c>
    </row>
    <row r="192" spans="6:18" x14ac:dyDescent="0.4">
      <c r="F192">
        <v>190</v>
      </c>
      <c r="G192">
        <v>3.7967224354849449E-2</v>
      </c>
      <c r="H192">
        <v>4.3763831372678919E-2</v>
      </c>
      <c r="J192">
        <v>733.08160864387662</v>
      </c>
      <c r="K192">
        <v>600.19056185118541</v>
      </c>
      <c r="M192">
        <v>-7.0921425027601988</v>
      </c>
      <c r="N192">
        <v>0.98487575644702474</v>
      </c>
      <c r="O192">
        <f t="shared" si="2"/>
        <v>-3.053633373156587</v>
      </c>
      <c r="Q192">
        <f>SUM(J$3:J192)/$F192</f>
        <v>467.83303220974784</v>
      </c>
      <c r="R192">
        <f>SUM(J$3:K192)/$F192/2</f>
        <v>460.44109287966199</v>
      </c>
    </row>
    <row r="193" spans="6:18" x14ac:dyDescent="0.4">
      <c r="F193">
        <v>191</v>
      </c>
      <c r="G193">
        <v>5.1297589715063818E-2</v>
      </c>
      <c r="H193">
        <v>3.8180103923666664E-2</v>
      </c>
      <c r="J193">
        <v>411.19603887520998</v>
      </c>
      <c r="K193">
        <v>392.44171785721983</v>
      </c>
      <c r="M193">
        <v>0.12132349025762323</v>
      </c>
      <c r="N193">
        <v>-1.666004779256582</v>
      </c>
      <c r="O193">
        <f t="shared" si="2"/>
        <v>-0.77234064449947937</v>
      </c>
      <c r="Q193">
        <f>SUM(J$3:J193)/$F193</f>
        <v>467.53650344883403</v>
      </c>
      <c r="R193">
        <f>SUM(J$3:K193)/$F193/2</f>
        <v>460.13417029058638</v>
      </c>
    </row>
    <row r="194" spans="6:18" x14ac:dyDescent="0.4">
      <c r="F194">
        <v>192</v>
      </c>
      <c r="G194">
        <v>4.5281715459683181E-2</v>
      </c>
      <c r="H194">
        <v>4.9646317708837095E-2</v>
      </c>
      <c r="J194">
        <v>21.752067950737754</v>
      </c>
      <c r="K194">
        <v>467.13065619832724</v>
      </c>
      <c r="M194">
        <v>-2.8571148403415236E-2</v>
      </c>
      <c r="N194">
        <v>0.32500417610526711</v>
      </c>
      <c r="O194">
        <f t="shared" si="2"/>
        <v>0.14821651385092594</v>
      </c>
      <c r="Q194">
        <f>SUM(J$3:J194)/$F194</f>
        <v>465.21470951394809</v>
      </c>
      <c r="R194">
        <f>SUM(J$3:K194)/$F194/2</f>
        <v>459.01077024779443</v>
      </c>
    </row>
    <row r="195" spans="6:18" x14ac:dyDescent="0.4">
      <c r="F195">
        <v>193</v>
      </c>
      <c r="G195">
        <v>4.0596245858548929E-2</v>
      </c>
      <c r="H195">
        <v>4.9118246582764868E-2</v>
      </c>
      <c r="J195">
        <v>145.03839090293141</v>
      </c>
      <c r="K195">
        <v>597.87574830597396</v>
      </c>
      <c r="M195">
        <v>-0.89813648646111233</v>
      </c>
      <c r="N195">
        <v>-1.7974603537107896</v>
      </c>
      <c r="O195">
        <f t="shared" si="2"/>
        <v>-1.347798420085951</v>
      </c>
      <c r="Q195">
        <f>SUM(J$3:J195)/$F195</f>
        <v>463.5557648579325</v>
      </c>
      <c r="R195">
        <f>SUM(J$3:K195)/$F195/2</f>
        <v>458.55712413047132</v>
      </c>
    </row>
    <row r="196" spans="6:18" x14ac:dyDescent="0.4">
      <c r="F196">
        <v>194</v>
      </c>
      <c r="G196">
        <v>3.7584029470734137E-2</v>
      </c>
      <c r="H196">
        <v>3.2103769233839508E-2</v>
      </c>
      <c r="J196">
        <v>415.9329186968863</v>
      </c>
      <c r="K196">
        <v>0</v>
      </c>
      <c r="M196">
        <v>0.18257895812868696</v>
      </c>
      <c r="N196">
        <v>-4.330951810602798</v>
      </c>
      <c r="O196">
        <f t="shared" ref="O196:O259" si="3">AVERAGE(M196:N196)</f>
        <v>-2.0741864262370555</v>
      </c>
      <c r="Q196">
        <f>SUM(J$3:J196)/$F196</f>
        <v>463.31028626947347</v>
      </c>
      <c r="R196">
        <f>SUM(J$3:K196)/$F196/2</f>
        <v>457.26541967283202</v>
      </c>
    </row>
    <row r="197" spans="6:18" x14ac:dyDescent="0.4">
      <c r="F197">
        <v>195</v>
      </c>
      <c r="G197">
        <v>4.370310778705111E-2</v>
      </c>
      <c r="H197">
        <v>4.6887886336937079E-2</v>
      </c>
      <c r="J197">
        <v>894.27874444251324</v>
      </c>
      <c r="K197">
        <v>0</v>
      </c>
      <c r="M197">
        <v>-0.61656071824904757</v>
      </c>
      <c r="N197">
        <v>0.88136748578443758</v>
      </c>
      <c r="O197">
        <f t="shared" si="3"/>
        <v>0.132403383767695</v>
      </c>
      <c r="Q197">
        <f>SUM(J$3:J197)/$F197</f>
        <v>465.52038092677117</v>
      </c>
      <c r="R197">
        <f>SUM(J$3:K197)/$F197/2</f>
        <v>457.21349122436243</v>
      </c>
    </row>
    <row r="198" spans="6:18" x14ac:dyDescent="0.4">
      <c r="F198">
        <v>196</v>
      </c>
      <c r="G198">
        <v>4.1580641259820972E-2</v>
      </c>
      <c r="H198">
        <v>5.7530076705297972E-2</v>
      </c>
      <c r="J198">
        <v>1292.5127748098114</v>
      </c>
      <c r="K198">
        <v>875.25940630692332</v>
      </c>
      <c r="M198">
        <v>-0.25133359837946045</v>
      </c>
      <c r="N198">
        <v>-1.2888135432114041</v>
      </c>
      <c r="O198">
        <f t="shared" si="3"/>
        <v>-0.77007357079543226</v>
      </c>
      <c r="Q198">
        <f>SUM(J$3:J198)/$F198</f>
        <v>469.73972987515401</v>
      </c>
      <c r="R198">
        <f>SUM(J$3:K198)/$F198/2</f>
        <v>460.41080040463794</v>
      </c>
    </row>
    <row r="199" spans="6:18" x14ac:dyDescent="0.4">
      <c r="F199">
        <v>197</v>
      </c>
      <c r="G199">
        <v>4.0697770536658684E-2</v>
      </c>
      <c r="H199">
        <v>4.5404794398568704E-2</v>
      </c>
      <c r="J199">
        <v>350.92195781163969</v>
      </c>
      <c r="K199">
        <v>1025.1223699472068</v>
      </c>
      <c r="M199">
        <v>-0.87913148801328589</v>
      </c>
      <c r="N199">
        <v>-0.24656866758630258</v>
      </c>
      <c r="O199">
        <f t="shared" si="3"/>
        <v>-0.56285007779979424</v>
      </c>
      <c r="Q199">
        <f>SUM(J$3:J199)/$F199</f>
        <v>469.1365939763545</v>
      </c>
      <c r="R199">
        <f>SUM(J$3:K199)/$F199/2</f>
        <v>461.56618803648962</v>
      </c>
    </row>
    <row r="200" spans="6:18" x14ac:dyDescent="0.4">
      <c r="F200">
        <v>198</v>
      </c>
      <c r="G200">
        <v>3.6279895010834284E-2</v>
      </c>
      <c r="H200">
        <v>3.7668166202118325E-2</v>
      </c>
      <c r="J200">
        <v>433.26819449499271</v>
      </c>
      <c r="K200">
        <v>192.39612122584145</v>
      </c>
      <c r="M200">
        <v>-5.0056458420840499E-2</v>
      </c>
      <c r="N200">
        <v>-1.4804298528862887</v>
      </c>
      <c r="O200">
        <f t="shared" si="3"/>
        <v>-0.7652431556535646</v>
      </c>
      <c r="Q200">
        <f>SUM(J$3:J200)/$F200</f>
        <v>468.95544044362032</v>
      </c>
      <c r="R200">
        <f>SUM(J$3:K200)/$F200/2</f>
        <v>460.81500606590345</v>
      </c>
    </row>
    <row r="201" spans="6:18" x14ac:dyDescent="0.4">
      <c r="F201">
        <v>199</v>
      </c>
      <c r="G201">
        <v>3.6141681220422495E-2</v>
      </c>
      <c r="H201">
        <v>5.0277861024281112E-2</v>
      </c>
      <c r="J201">
        <v>0</v>
      </c>
      <c r="K201">
        <v>151.21587543565684</v>
      </c>
      <c r="M201">
        <v>-5.9469138801659938E-3</v>
      </c>
      <c r="N201">
        <v>0.4793407698516603</v>
      </c>
      <c r="O201">
        <f t="shared" si="3"/>
        <v>0.23669692798574715</v>
      </c>
      <c r="Q201">
        <f>SUM(J$3:J201)/$F201</f>
        <v>466.59888044139109</v>
      </c>
      <c r="R201">
        <f>SUM(J$3:K201)/$F201/2</f>
        <v>458.87929215460656</v>
      </c>
    </row>
    <row r="202" spans="6:18" x14ac:dyDescent="0.4">
      <c r="F202">
        <v>200</v>
      </c>
      <c r="G202">
        <v>4.3682968149203916E-2</v>
      </c>
      <c r="H202">
        <v>3.3307621690576994E-2</v>
      </c>
      <c r="J202">
        <v>421.30620893842553</v>
      </c>
      <c r="K202">
        <v>1128.0979102680499</v>
      </c>
      <c r="M202">
        <v>0.16499189253130453</v>
      </c>
      <c r="N202">
        <v>-1.0353783288409204</v>
      </c>
      <c r="O202">
        <f t="shared" si="3"/>
        <v>-0.43519321815480794</v>
      </c>
      <c r="Q202">
        <f>SUM(J$3:J202)/$F202</f>
        <v>466.3724170838762</v>
      </c>
      <c r="R202">
        <f>SUM(J$3:K202)/$F202/2</f>
        <v>460.4584059918497</v>
      </c>
    </row>
    <row r="203" spans="6:18" x14ac:dyDescent="0.4">
      <c r="F203">
        <v>201</v>
      </c>
      <c r="G203">
        <v>4.3955206279657322E-2</v>
      </c>
      <c r="H203">
        <v>3.6450153501685456E-2</v>
      </c>
      <c r="J203">
        <v>229.89596644520628</v>
      </c>
      <c r="K203">
        <v>533.92609883147236</v>
      </c>
      <c r="M203">
        <v>-0.83180493220891094</v>
      </c>
      <c r="N203">
        <v>-0.27985152338033004</v>
      </c>
      <c r="O203">
        <f t="shared" si="3"/>
        <v>-0.55582822779462049</v>
      </c>
      <c r="Q203">
        <f>SUM(J$3:J203)/$F203</f>
        <v>465.19591732945497</v>
      </c>
      <c r="R203">
        <f>SUM(J$3:K203)/$F203/2</f>
        <v>460.0676230398422</v>
      </c>
    </row>
    <row r="204" spans="6:18" x14ac:dyDescent="0.4">
      <c r="F204">
        <v>202</v>
      </c>
      <c r="G204">
        <v>5.1009496193695991E-2</v>
      </c>
      <c r="H204">
        <v>4.8796307281592455E-2</v>
      </c>
      <c r="J204">
        <v>147.68922728018686</v>
      </c>
      <c r="K204">
        <v>431.22235483420587</v>
      </c>
      <c r="M204">
        <v>0.15922061355320238</v>
      </c>
      <c r="N204">
        <v>-2.3631382626667423</v>
      </c>
      <c r="O204">
        <f t="shared" si="3"/>
        <v>-1.10195882455677</v>
      </c>
      <c r="Q204">
        <f>SUM(J$3:J204)/$F204</f>
        <v>463.62410203218144</v>
      </c>
      <c r="R204">
        <f>SUM(J$3:K204)/$F204/2</f>
        <v>459.2230100102251</v>
      </c>
    </row>
    <row r="205" spans="6:18" x14ac:dyDescent="0.4">
      <c r="F205">
        <v>203</v>
      </c>
      <c r="G205">
        <v>3.7658104861201025E-2</v>
      </c>
      <c r="H205">
        <v>3.5497666947549078E-2</v>
      </c>
      <c r="J205">
        <v>754.4676564436578</v>
      </c>
      <c r="K205">
        <v>375.41642197893725</v>
      </c>
      <c r="M205">
        <v>0.22066372059180139</v>
      </c>
      <c r="N205">
        <v>-0.39823546073296257</v>
      </c>
      <c r="O205">
        <f t="shared" si="3"/>
        <v>-8.8785870070580586E-2</v>
      </c>
      <c r="Q205">
        <f>SUM(J$3:J205)/$F205</f>
        <v>465.05682890120346</v>
      </c>
      <c r="R205">
        <f>SUM(J$3:K205)/$F205/2</f>
        <v>459.74379340530425</v>
      </c>
    </row>
    <row r="206" spans="6:18" x14ac:dyDescent="0.4">
      <c r="F206">
        <v>204</v>
      </c>
      <c r="G206">
        <v>3.6677669188818207E-2</v>
      </c>
      <c r="H206">
        <v>5.5926829046637039E-2</v>
      </c>
      <c r="J206">
        <v>673.82861937510745</v>
      </c>
      <c r="K206">
        <v>512.054674523166</v>
      </c>
      <c r="M206">
        <v>-0.96907611782876302</v>
      </c>
      <c r="N206">
        <v>0.11452719600140426</v>
      </c>
      <c r="O206">
        <f t="shared" si="3"/>
        <v>-0.42727446091367938</v>
      </c>
      <c r="Q206">
        <f>SUM(J$3:J206)/$F206</f>
        <v>466.0802200309775</v>
      </c>
      <c r="R206">
        <f>SUM(J$3:K206)/$F206/2</f>
        <v>460.39672405993088</v>
      </c>
    </row>
    <row r="207" spans="6:18" x14ac:dyDescent="0.4">
      <c r="F207">
        <v>205</v>
      </c>
      <c r="G207">
        <v>5.2765220535940127E-2</v>
      </c>
      <c r="H207">
        <v>4.061760306177753E-2</v>
      </c>
      <c r="J207">
        <v>545.41127031202984</v>
      </c>
      <c r="K207">
        <v>605.31420485247509</v>
      </c>
      <c r="M207">
        <v>-0.10478263167522073</v>
      </c>
      <c r="N207">
        <v>0.33829743525376443</v>
      </c>
      <c r="O207">
        <f t="shared" si="3"/>
        <v>0.11675740178927185</v>
      </c>
      <c r="Q207">
        <f>SUM(J$3:J207)/$F207</f>
        <v>466.4672007640558</v>
      </c>
      <c r="R207">
        <f>SUM(J$3:K207)/$F207/2</f>
        <v>460.95753388199097</v>
      </c>
    </row>
    <row r="208" spans="6:18" x14ac:dyDescent="0.4">
      <c r="F208">
        <v>206</v>
      </c>
      <c r="G208">
        <v>4.4196478473445211E-2</v>
      </c>
      <c r="H208">
        <v>4.1368711305929118E-2</v>
      </c>
      <c r="J208">
        <v>142.47769108712748</v>
      </c>
      <c r="K208">
        <v>187.13549093817707</v>
      </c>
      <c r="M208">
        <v>0.76929021360587058</v>
      </c>
      <c r="N208">
        <v>-0.92587939964596444</v>
      </c>
      <c r="O208">
        <f t="shared" si="3"/>
        <v>-7.8294593020046932E-2</v>
      </c>
      <c r="Q208">
        <f>SUM(J$3:J208)/$F208</f>
        <v>464.89443615397369</v>
      </c>
      <c r="R208">
        <f>SUM(J$3:K208)/$F208/2</f>
        <v>459.51990794573203</v>
      </c>
    </row>
    <row r="209" spans="6:18" x14ac:dyDescent="0.4">
      <c r="F209">
        <v>207</v>
      </c>
      <c r="G209">
        <v>3.7858000363542033E-2</v>
      </c>
      <c r="H209">
        <v>4.0939263515650026E-2</v>
      </c>
      <c r="J209">
        <v>293.09181910833036</v>
      </c>
      <c r="K209">
        <v>578.99414175143852</v>
      </c>
      <c r="M209">
        <v>1.804081629833945</v>
      </c>
      <c r="N209">
        <v>-3.8391191602386243E-2</v>
      </c>
      <c r="O209">
        <f t="shared" si="3"/>
        <v>0.8828452191157794</v>
      </c>
      <c r="Q209">
        <f>SUM(J$3:J209)/$F209</f>
        <v>464.06447182041984</v>
      </c>
      <c r="R209">
        <f>SUM(J$3:K209)/$F209/2</f>
        <v>459.40649283695979</v>
      </c>
    </row>
    <row r="210" spans="6:18" x14ac:dyDescent="0.4">
      <c r="F210">
        <v>208</v>
      </c>
      <c r="G210">
        <v>4.809906203241221E-2</v>
      </c>
      <c r="H210">
        <v>5.127381219278293E-2</v>
      </c>
      <c r="J210">
        <v>289.65421753973612</v>
      </c>
      <c r="K210">
        <v>484.30142546895104</v>
      </c>
      <c r="M210">
        <v>-0.56426273947960226</v>
      </c>
      <c r="N210">
        <v>-0.50803784970821653</v>
      </c>
      <c r="O210">
        <f t="shared" si="3"/>
        <v>-0.53615029459390939</v>
      </c>
      <c r="Q210">
        <f>SUM(J$3:J210)/$F210</f>
        <v>463.22596098253194</v>
      </c>
      <c r="R210">
        <f>SUM(J$3:K210)/$F210/2</f>
        <v>459.0582780709376</v>
      </c>
    </row>
    <row r="211" spans="6:18" x14ac:dyDescent="0.4">
      <c r="F211">
        <v>209</v>
      </c>
      <c r="G211">
        <v>4.6743406636128526E-2</v>
      </c>
      <c r="H211">
        <v>5.7478156545498482E-2</v>
      </c>
      <c r="J211">
        <v>961.95925266822758</v>
      </c>
      <c r="K211">
        <v>1049.8141002566053</v>
      </c>
      <c r="M211">
        <v>0.39450495349097991</v>
      </c>
      <c r="N211">
        <v>-0.75845695529693558</v>
      </c>
      <c r="O211">
        <f t="shared" si="3"/>
        <v>-0.18197600090297783</v>
      </c>
      <c r="Q211">
        <f>SUM(J$3:J211)/$F211</f>
        <v>465.61224467480798</v>
      </c>
      <c r="R211">
        <f>SUM(J$3:K211)/$F211/2</f>
        <v>461.67468189099247</v>
      </c>
    </row>
    <row r="212" spans="6:18" x14ac:dyDescent="0.4">
      <c r="F212">
        <v>210</v>
      </c>
      <c r="G212">
        <v>5.3843329318210564E-2</v>
      </c>
      <c r="H212">
        <v>4.3351193018867917E-2</v>
      </c>
      <c r="J212">
        <v>284.24267422242878</v>
      </c>
      <c r="K212">
        <v>193.45606348153333</v>
      </c>
      <c r="M212">
        <v>-0.93416138916222735</v>
      </c>
      <c r="N212">
        <v>0.3009767365983862</v>
      </c>
      <c r="O212">
        <f t="shared" si="3"/>
        <v>-0.31659232628192058</v>
      </c>
      <c r="Q212">
        <f>SUM(J$3:J212)/$F212</f>
        <v>464.74858005360619</v>
      </c>
      <c r="R212">
        <f>SUM(J$3:K212)/$F212/2</f>
        <v>460.61360897175911</v>
      </c>
    </row>
    <row r="213" spans="6:18" x14ac:dyDescent="0.4">
      <c r="F213">
        <v>211</v>
      </c>
      <c r="G213">
        <v>4.1354727459547824E-2</v>
      </c>
      <c r="H213">
        <v>4.5121575667522507E-2</v>
      </c>
      <c r="J213">
        <v>251.57351366053823</v>
      </c>
      <c r="K213">
        <v>767.56308921982577</v>
      </c>
      <c r="M213">
        <v>0.29699284245509716</v>
      </c>
      <c r="N213">
        <v>-6.9080568580147883E-2</v>
      </c>
      <c r="O213">
        <f t="shared" si="3"/>
        <v>0.11395613693747464</v>
      </c>
      <c r="Q213">
        <f>SUM(J$3:J213)/$F213</f>
        <v>463.73827168207504</v>
      </c>
      <c r="R213">
        <f>SUM(J$3:K213)/$F213/2</f>
        <v>460.84562173227295</v>
      </c>
    </row>
    <row r="214" spans="6:18" x14ac:dyDescent="0.4">
      <c r="F214">
        <v>212</v>
      </c>
      <c r="G214">
        <v>3.9418752561494852E-2</v>
      </c>
      <c r="H214">
        <v>5.4111078281528169E-2</v>
      </c>
      <c r="J214">
        <v>575.15256188136209</v>
      </c>
      <c r="K214">
        <v>716.57431409673791</v>
      </c>
      <c r="M214">
        <v>-2.3516860174270278</v>
      </c>
      <c r="N214">
        <v>-3.0397804936131727E-10</v>
      </c>
      <c r="O214">
        <f t="shared" si="3"/>
        <v>-1.175843008865503</v>
      </c>
      <c r="Q214">
        <f>SUM(J$3:J214)/$F214</f>
        <v>464.26381078678867</v>
      </c>
      <c r="R214">
        <f>SUM(J$3:K214)/$F214/2</f>
        <v>461.71834728065403</v>
      </c>
    </row>
    <row r="215" spans="6:18" x14ac:dyDescent="0.4">
      <c r="F215">
        <v>213</v>
      </c>
      <c r="G215">
        <v>4.9350871820400322E-2</v>
      </c>
      <c r="H215">
        <v>4.7598599550299436E-2</v>
      </c>
      <c r="J215">
        <v>290.47691801475446</v>
      </c>
      <c r="K215">
        <v>508.67534242042495</v>
      </c>
      <c r="M215">
        <v>-6.4691714681202939E-2</v>
      </c>
      <c r="N215">
        <v>-0.36005302479480861</v>
      </c>
      <c r="O215">
        <f t="shared" si="3"/>
        <v>-0.21237236973800577</v>
      </c>
      <c r="Q215">
        <f>SUM(J$3:J215)/$F215</f>
        <v>463.44790988175566</v>
      </c>
      <c r="R215">
        <f>SUM(J$3:K215)/$F215/2</f>
        <v>461.42659978270541</v>
      </c>
    </row>
    <row r="216" spans="6:18" x14ac:dyDescent="0.4">
      <c r="F216">
        <v>214</v>
      </c>
      <c r="G216">
        <v>3.5941984984308117E-2</v>
      </c>
      <c r="H216">
        <v>4.4968394477393314E-2</v>
      </c>
      <c r="J216">
        <v>466.20156385651143</v>
      </c>
      <c r="K216">
        <v>442.43847628599997</v>
      </c>
      <c r="M216">
        <v>-1.4243368584354812</v>
      </c>
      <c r="N216">
        <v>0.30790716422029618</v>
      </c>
      <c r="O216">
        <f t="shared" si="3"/>
        <v>-0.5582148471075925</v>
      </c>
      <c r="Q216">
        <f>SUM(J$3:J216)/$F216</f>
        <v>463.46077742369374</v>
      </c>
      <c r="R216">
        <f>SUM(J$3:K216)/$F216/2</f>
        <v>461.3933914662968</v>
      </c>
    </row>
    <row r="217" spans="6:18" x14ac:dyDescent="0.4">
      <c r="F217">
        <v>215</v>
      </c>
      <c r="G217">
        <v>4.5071407270282471E-2</v>
      </c>
      <c r="H217">
        <v>5.0968684621718108E-2</v>
      </c>
      <c r="J217">
        <v>716.88385496515525</v>
      </c>
      <c r="K217">
        <v>355.5813537205417</v>
      </c>
      <c r="M217">
        <v>-9.3789968786495592E-2</v>
      </c>
      <c r="N217">
        <v>-1.1393018663102055</v>
      </c>
      <c r="O217">
        <f t="shared" si="3"/>
        <v>-0.61654591754835053</v>
      </c>
      <c r="Q217">
        <f>SUM(J$3:J217)/$F217</f>
        <v>464.63948941225868</v>
      </c>
      <c r="R217">
        <f>SUM(J$3:K217)/$F217/2</f>
        <v>461.74148082851332</v>
      </c>
    </row>
    <row r="218" spans="6:18" x14ac:dyDescent="0.4">
      <c r="F218">
        <v>216</v>
      </c>
      <c r="G218">
        <v>3.6674644187486116E-2</v>
      </c>
      <c r="H218">
        <v>4.6712042685897792E-2</v>
      </c>
      <c r="J218">
        <v>805.03514780783428</v>
      </c>
      <c r="K218">
        <v>0</v>
      </c>
      <c r="M218">
        <v>-16.486191294891444</v>
      </c>
      <c r="N218">
        <v>-0.43047232797130164</v>
      </c>
      <c r="O218">
        <f t="shared" si="3"/>
        <v>-8.458331811431373</v>
      </c>
      <c r="Q218">
        <f>SUM(J$3:J218)/$F218</f>
        <v>466.21539523816415</v>
      </c>
      <c r="R218">
        <f>SUM(J$3:K218)/$F218/2</f>
        <v>461.46729607423271</v>
      </c>
    </row>
    <row r="219" spans="6:18" x14ac:dyDescent="0.4">
      <c r="F219">
        <v>217</v>
      </c>
      <c r="G219">
        <v>5.2473075875143049E-2</v>
      </c>
      <c r="H219">
        <v>3.8818671966714291E-2</v>
      </c>
      <c r="J219">
        <v>279.43591751646318</v>
      </c>
      <c r="K219">
        <v>808.15808767325768</v>
      </c>
      <c r="M219">
        <v>0.7519387207305499</v>
      </c>
      <c r="N219">
        <v>-0.67196375279121412</v>
      </c>
      <c r="O219">
        <f t="shared" si="3"/>
        <v>3.9987483969667892E-2</v>
      </c>
      <c r="Q219">
        <f>SUM(J$3:J219)/$F219</f>
        <v>465.35466031778759</v>
      </c>
      <c r="R219">
        <f>SUM(J$3:K219)/$F219/2</f>
        <v>461.84669564345222</v>
      </c>
    </row>
    <row r="220" spans="6:18" x14ac:dyDescent="0.4">
      <c r="F220">
        <v>218</v>
      </c>
      <c r="G220">
        <v>3.3895181020692E-2</v>
      </c>
      <c r="H220">
        <v>4.6132898520787613E-2</v>
      </c>
      <c r="J220">
        <v>76.36346408466423</v>
      </c>
      <c r="K220">
        <v>645.21451784954456</v>
      </c>
      <c r="M220">
        <v>-0.21015521804409332</v>
      </c>
      <c r="N220">
        <v>-0.1300941428448823</v>
      </c>
      <c r="O220">
        <f t="shared" si="3"/>
        <v>-0.17012468044448781</v>
      </c>
      <c r="Q220">
        <f>SUM(J$3:J220)/$F220</f>
        <v>463.5702970323145</v>
      </c>
      <c r="R220">
        <f>SUM(J$3:K220)/$F220/2</f>
        <v>461.38312819080841</v>
      </c>
    </row>
    <row r="221" spans="6:18" x14ac:dyDescent="0.4">
      <c r="F221">
        <v>219</v>
      </c>
      <c r="G221">
        <v>3.9993331892463679E-2</v>
      </c>
      <c r="H221">
        <v>3.7646727021153126E-2</v>
      </c>
      <c r="J221">
        <v>118.81975293015563</v>
      </c>
      <c r="K221">
        <v>989.25022666540804</v>
      </c>
      <c r="M221">
        <v>0.53444547261858588</v>
      </c>
      <c r="N221">
        <v>0.16809266081725127</v>
      </c>
      <c r="O221">
        <f t="shared" si="3"/>
        <v>0.35126906671791858</v>
      </c>
      <c r="Q221">
        <f>SUM(J$3:J221)/$F221</f>
        <v>461.99609363458774</v>
      </c>
      <c r="R221">
        <f>SUM(J$3:K221)/$F221/2</f>
        <v>461.80619605202747</v>
      </c>
    </row>
    <row r="222" spans="6:18" x14ac:dyDescent="0.4">
      <c r="F222">
        <v>220</v>
      </c>
      <c r="G222">
        <v>3.6069712342050142E-2</v>
      </c>
      <c r="H222">
        <v>5.6043880847722605E-2</v>
      </c>
      <c r="J222">
        <v>336.90540526011932</v>
      </c>
      <c r="K222">
        <v>932.48155967592345</v>
      </c>
      <c r="M222">
        <v>9.6930303923386418E-2</v>
      </c>
      <c r="N222">
        <v>-0.66147961805864952</v>
      </c>
      <c r="O222">
        <f t="shared" si="3"/>
        <v>-0.28227465706763155</v>
      </c>
      <c r="Q222">
        <f>SUM(J$3:J222)/$F222</f>
        <v>461.42749959652195</v>
      </c>
      <c r="R222">
        <f>SUM(J$3:K222)/$F222/2</f>
        <v>462.59204735391836</v>
      </c>
    </row>
    <row r="223" spans="6:18" x14ac:dyDescent="0.4">
      <c r="F223">
        <v>221</v>
      </c>
      <c r="G223">
        <v>5.0491039976748198E-2</v>
      </c>
      <c r="H223">
        <v>4.9532070961606944E-2</v>
      </c>
      <c r="J223">
        <v>664.3220052288159</v>
      </c>
      <c r="K223">
        <v>353.32755551983604</v>
      </c>
      <c r="M223">
        <v>0.98169365923058649</v>
      </c>
      <c r="N223">
        <v>-1.4361075066471471</v>
      </c>
      <c r="O223">
        <f t="shared" si="3"/>
        <v>-0.22720692370828033</v>
      </c>
      <c r="Q223">
        <f>SUM(J$3:J223)/$F223</f>
        <v>462.34557428264094</v>
      </c>
      <c r="R223">
        <f>SUM(J$3:K223)/$F223/2</f>
        <v>462.80124524088859</v>
      </c>
    </row>
    <row r="224" spans="6:18" x14ac:dyDescent="0.4">
      <c r="F224">
        <v>222</v>
      </c>
      <c r="G224">
        <v>4.270667563102748E-2</v>
      </c>
      <c r="H224">
        <v>3.6527731879147041E-2</v>
      </c>
      <c r="J224">
        <v>764.68377946665635</v>
      </c>
      <c r="K224">
        <v>715.55105013725142</v>
      </c>
      <c r="M224">
        <v>-0.9258934740568634</v>
      </c>
      <c r="N224">
        <v>1.0998533405804665</v>
      </c>
      <c r="O224">
        <f t="shared" si="3"/>
        <v>8.6979933261801534E-2</v>
      </c>
      <c r="Q224">
        <f>SUM(J$3:J224)/$F224</f>
        <v>463.70745808977608</v>
      </c>
      <c r="R224">
        <f>SUM(J$3:K224)/$F224/2</f>
        <v>464.05041717584834</v>
      </c>
    </row>
    <row r="225" spans="6:18" x14ac:dyDescent="0.4">
      <c r="F225">
        <v>223</v>
      </c>
      <c r="G225">
        <v>4.5055441729909163E-2</v>
      </c>
      <c r="H225">
        <v>4.2989642533625805E-2</v>
      </c>
      <c r="J225">
        <v>976.89482707472223</v>
      </c>
      <c r="K225">
        <v>509.46022772540982</v>
      </c>
      <c r="M225">
        <v>2.7502609203338579E-2</v>
      </c>
      <c r="N225">
        <v>0.48678444516099262</v>
      </c>
      <c r="O225">
        <f t="shared" si="3"/>
        <v>0.2571435271821656</v>
      </c>
      <c r="Q225">
        <f>SUM(J$3:J225)/$F225</f>
        <v>466.0087467399328</v>
      </c>
      <c r="R225">
        <f>SUM(J$3:K225)/$F225/2</f>
        <v>465.302108253087</v>
      </c>
    </row>
    <row r="226" spans="6:18" x14ac:dyDescent="0.4">
      <c r="F226">
        <v>224</v>
      </c>
      <c r="G226">
        <v>4.7870658536874888E-2</v>
      </c>
      <c r="H226">
        <v>4.8690739702246244E-2</v>
      </c>
      <c r="J226">
        <v>165.63628883207286</v>
      </c>
      <c r="K226">
        <v>354.56396309186073</v>
      </c>
      <c r="M226">
        <v>-1.5452462839283498</v>
      </c>
      <c r="N226">
        <v>0.14996324867206567</v>
      </c>
      <c r="O226">
        <f t="shared" si="3"/>
        <v>-0.69764151762814208</v>
      </c>
      <c r="Q226">
        <f>SUM(J$3:J226)/$F226</f>
        <v>464.66779826712985</v>
      </c>
      <c r="R226">
        <f>SUM(J$3:K226)/$F226/2</f>
        <v>464.3860279750017</v>
      </c>
    </row>
    <row r="227" spans="6:18" x14ac:dyDescent="0.4">
      <c r="F227">
        <v>225</v>
      </c>
      <c r="G227">
        <v>4.313379006980167E-2</v>
      </c>
      <c r="H227">
        <v>3.0559486932235647E-2</v>
      </c>
      <c r="J227">
        <v>33.64021033126734</v>
      </c>
      <c r="K227">
        <v>0</v>
      </c>
      <c r="M227">
        <v>0.51569555812409362</v>
      </c>
      <c r="N227">
        <v>-0.28218742604765623</v>
      </c>
      <c r="O227">
        <f t="shared" si="3"/>
        <v>0.1167540660382187</v>
      </c>
      <c r="Q227">
        <f>SUM(J$3:J227)/$F227</f>
        <v>462.75212009852601</v>
      </c>
      <c r="R227">
        <f>SUM(J$3:K227)/$F227/2</f>
        <v>462.39684609584896</v>
      </c>
    </row>
    <row r="228" spans="6:18" x14ac:dyDescent="0.4">
      <c r="F228">
        <v>226</v>
      </c>
      <c r="G228">
        <v>4.7029305875086358E-2</v>
      </c>
      <c r="H228">
        <v>4.660417935184924E-2</v>
      </c>
      <c r="J228">
        <v>0</v>
      </c>
      <c r="K228">
        <v>724.28730874340147</v>
      </c>
      <c r="M228">
        <v>-1.4752678032822359</v>
      </c>
      <c r="N228">
        <v>1.1079706977128012E-2</v>
      </c>
      <c r="O228">
        <f t="shared" si="3"/>
        <v>-0.73209404815255397</v>
      </c>
      <c r="Q228">
        <f>SUM(J$3:J228)/$F228</f>
        <v>460.70454434587771</v>
      </c>
      <c r="R228">
        <f>SUM(J$3:K228)/$F228/2</f>
        <v>461.9532479023793</v>
      </c>
    </row>
    <row r="229" spans="6:18" x14ac:dyDescent="0.4">
      <c r="F229">
        <v>227</v>
      </c>
      <c r="G229">
        <v>3.8197824185647544E-2</v>
      </c>
      <c r="H229">
        <v>4.603470213331784E-2</v>
      </c>
      <c r="J229">
        <v>371.65303738792221</v>
      </c>
      <c r="K229">
        <v>332.95712150123956</v>
      </c>
      <c r="M229">
        <v>-0.85069169318154536</v>
      </c>
      <c r="N229">
        <v>-0.80840783426509688</v>
      </c>
      <c r="O229">
        <f t="shared" si="3"/>
        <v>-0.82954976372332112</v>
      </c>
      <c r="Q229">
        <f>SUM(J$3:J229)/$F229</f>
        <v>460.31224695839768</v>
      </c>
      <c r="R229">
        <f>SUM(J$3:K229)/$F229/2</f>
        <v>461.47021632327011</v>
      </c>
    </row>
    <row r="230" spans="6:18" x14ac:dyDescent="0.4">
      <c r="F230">
        <v>228</v>
      </c>
      <c r="G230">
        <v>4.6792908926848398E-2</v>
      </c>
      <c r="H230">
        <v>4.1868111608254654E-2</v>
      </c>
      <c r="J230">
        <v>785.18912134350762</v>
      </c>
      <c r="K230">
        <v>205.89878385596626</v>
      </c>
      <c r="M230">
        <v>-1.2693283611465631</v>
      </c>
      <c r="N230">
        <v>0.1256576317661029</v>
      </c>
      <c r="O230">
        <f t="shared" si="3"/>
        <v>-0.57183536469023011</v>
      </c>
      <c r="Q230">
        <f>SUM(J$3:J230)/$F230</f>
        <v>461.73714553026218</v>
      </c>
      <c r="R230">
        <f>SUM(J$3:K230)/$F230/2</f>
        <v>461.61966253500896</v>
      </c>
    </row>
    <row r="231" spans="6:18" x14ac:dyDescent="0.4">
      <c r="F231">
        <v>229</v>
      </c>
      <c r="G231">
        <v>4.6368791852161806E-2</v>
      </c>
      <c r="H231">
        <v>5.987790688809902E-2</v>
      </c>
      <c r="J231">
        <v>734.97389010470863</v>
      </c>
      <c r="K231">
        <v>547.84673460386091</v>
      </c>
      <c r="M231">
        <v>0.33512047023350533</v>
      </c>
      <c r="N231">
        <v>-1.3880821875184637</v>
      </c>
      <c r="O231">
        <f t="shared" si="3"/>
        <v>-0.52648085864247918</v>
      </c>
      <c r="Q231">
        <f>SUM(J$3:J231)/$F231</f>
        <v>462.93031908735583</v>
      </c>
      <c r="R231">
        <f>SUM(J$3:K231)/$F231/2</f>
        <v>462.40477454295342</v>
      </c>
    </row>
    <row r="232" spans="6:18" x14ac:dyDescent="0.4">
      <c r="F232">
        <v>230</v>
      </c>
      <c r="G232">
        <v>5.5653259887567863E-2</v>
      </c>
      <c r="H232">
        <v>4.5641689908961336E-2</v>
      </c>
      <c r="J232">
        <v>672.36406976515138</v>
      </c>
      <c r="K232">
        <v>938.25247727642432</v>
      </c>
      <c r="M232">
        <v>-10.036361084980854</v>
      </c>
      <c r="N232">
        <v>1.729753196385218</v>
      </c>
      <c r="O232">
        <f t="shared" si="3"/>
        <v>-4.1533039442978179</v>
      </c>
      <c r="Q232">
        <f>SUM(J$3:J232)/$F232</f>
        <v>463.84090061204193</v>
      </c>
      <c r="R232">
        <f>SUM(J$3:K232)/$F232/2</f>
        <v>463.89565932111793</v>
      </c>
    </row>
    <row r="233" spans="6:18" x14ac:dyDescent="0.4">
      <c r="F233">
        <v>231</v>
      </c>
      <c r="G233">
        <v>4.5012435138553464E-2</v>
      </c>
      <c r="H233">
        <v>4.3898939068747644E-2</v>
      </c>
      <c r="J233">
        <v>979.37372323645013</v>
      </c>
      <c r="K233">
        <v>596.2653673853398</v>
      </c>
      <c r="M233">
        <v>1.0703107549526294</v>
      </c>
      <c r="N233">
        <v>-0.5783589209502793</v>
      </c>
      <c r="O233">
        <f t="shared" si="3"/>
        <v>0.24597591700117505</v>
      </c>
      <c r="Q233">
        <f>SUM(J$3:J233)/$F233</f>
        <v>466.07264443292684</v>
      </c>
      <c r="R233">
        <f>SUM(J$3:K233)/$F233/2</f>
        <v>465.29792722583556</v>
      </c>
    </row>
    <row r="234" spans="6:18" x14ac:dyDescent="0.4">
      <c r="F234">
        <v>232</v>
      </c>
      <c r="G234">
        <v>4.4097520421800152E-2</v>
      </c>
      <c r="H234">
        <v>4.872953074550157E-2</v>
      </c>
      <c r="J234">
        <v>722.5578782045352</v>
      </c>
      <c r="K234">
        <v>785.33514979862514</v>
      </c>
      <c r="M234">
        <v>0.61265689307094817</v>
      </c>
      <c r="N234">
        <v>-0.57354579734135314</v>
      </c>
      <c r="O234">
        <f t="shared" si="3"/>
        <v>1.9555547864797518E-2</v>
      </c>
      <c r="Q234">
        <f>SUM(J$3:J234)/$F234</f>
        <v>467.17818423366651</v>
      </c>
      <c r="R234">
        <f>SUM(J$3:K234)/$F234/2</f>
        <v>466.54210216883445</v>
      </c>
    </row>
    <row r="235" spans="6:18" x14ac:dyDescent="0.4">
      <c r="F235">
        <v>233</v>
      </c>
      <c r="G235">
        <v>3.869636142061017E-2</v>
      </c>
      <c r="H235">
        <v>3.2585881592654076E-2</v>
      </c>
      <c r="J235">
        <v>237.09871938624596</v>
      </c>
      <c r="K235">
        <v>249.80023588432903</v>
      </c>
      <c r="M235">
        <v>-1.7920522600845175</v>
      </c>
      <c r="N235">
        <v>-0.25906097715940746</v>
      </c>
      <c r="O235">
        <f t="shared" si="3"/>
        <v>-1.0255566186219625</v>
      </c>
      <c r="Q235">
        <f>SUM(J$3:J235)/$F235</f>
        <v>466.19071871929992</v>
      </c>
      <c r="R235">
        <f>SUM(J$3:K235)/$F235/2</f>
        <v>465.58462309358316</v>
      </c>
    </row>
    <row r="236" spans="6:18" x14ac:dyDescent="0.4">
      <c r="F236">
        <v>234</v>
      </c>
      <c r="G236">
        <v>4.9242493740410342E-2</v>
      </c>
      <c r="H236">
        <v>4.9354138877060194E-2</v>
      </c>
      <c r="J236">
        <v>934.78629457743773</v>
      </c>
      <c r="K236">
        <v>517.5389111850028</v>
      </c>
      <c r="M236">
        <v>-0.42314280229896895</v>
      </c>
      <c r="N236">
        <v>1.299141581119045</v>
      </c>
      <c r="O236">
        <f t="shared" si="3"/>
        <v>0.43799938941003802</v>
      </c>
      <c r="Q236">
        <f>SUM(J$3:J236)/$F236</f>
        <v>468.19326391527488</v>
      </c>
      <c r="R236">
        <f>SUM(J$3:K236)/$F236/2</f>
        <v>466.6982042037867</v>
      </c>
    </row>
    <row r="237" spans="6:18" x14ac:dyDescent="0.4">
      <c r="F237">
        <v>235</v>
      </c>
      <c r="G237">
        <v>5.1214956289248548E-2</v>
      </c>
      <c r="H237">
        <v>5.0878732287302331E-2</v>
      </c>
      <c r="J237">
        <v>343.44803208793837</v>
      </c>
      <c r="K237">
        <v>676.99572081481688</v>
      </c>
      <c r="M237">
        <v>0.68322817257455881</v>
      </c>
      <c r="N237">
        <v>0.20385670119418364</v>
      </c>
      <c r="O237">
        <f t="shared" si="3"/>
        <v>0.44354243688437123</v>
      </c>
      <c r="Q237">
        <f>SUM(J$3:J237)/$F237</f>
        <v>467.66243314154156</v>
      </c>
      <c r="R237">
        <f>SUM(J$3:K237)/$F237/2</f>
        <v>466.88341131973391</v>
      </c>
    </row>
    <row r="238" spans="6:18" x14ac:dyDescent="0.4">
      <c r="F238">
        <v>236</v>
      </c>
      <c r="G238">
        <v>5.2178019691008437E-2</v>
      </c>
      <c r="H238">
        <v>3.9528688227767894E-2</v>
      </c>
      <c r="J238">
        <v>165.79647972163821</v>
      </c>
      <c r="K238">
        <v>418.41323419270009</v>
      </c>
      <c r="M238">
        <v>-0.1030082561854897</v>
      </c>
      <c r="N238">
        <v>-9.7328767113140202E-2</v>
      </c>
      <c r="O238">
        <f t="shared" si="3"/>
        <v>-0.10016851164931495</v>
      </c>
      <c r="Q238">
        <f>SUM(J$3:J238)/$F238</f>
        <v>466.38334011857586</v>
      </c>
      <c r="R238">
        <f>SUM(J$3:K238)/$F238/2</f>
        <v>466.14282422497729</v>
      </c>
    </row>
    <row r="239" spans="6:18" x14ac:dyDescent="0.4">
      <c r="F239">
        <v>237</v>
      </c>
      <c r="G239">
        <v>4.6027191859023375E-2</v>
      </c>
      <c r="H239">
        <v>4.7193695719864426E-2</v>
      </c>
      <c r="J239">
        <v>866.83408811942866</v>
      </c>
      <c r="K239">
        <v>0</v>
      </c>
      <c r="M239">
        <v>-7.0112440991226224E-2</v>
      </c>
      <c r="N239">
        <v>0.48960929367848394</v>
      </c>
      <c r="O239">
        <f t="shared" si="3"/>
        <v>0.20974842634362886</v>
      </c>
      <c r="Q239">
        <f>SUM(J$3:J239)/$F239</f>
        <v>468.07300572195498</v>
      </c>
      <c r="R239">
        <f>SUM(J$3:K239)/$F239/2</f>
        <v>466.00474076436433</v>
      </c>
    </row>
    <row r="240" spans="6:18" x14ac:dyDescent="0.4">
      <c r="F240">
        <v>238</v>
      </c>
      <c r="G240">
        <v>4.0890105138778221E-2</v>
      </c>
      <c r="H240">
        <v>4.3759444571438877E-2</v>
      </c>
      <c r="J240">
        <v>397.68060835223264</v>
      </c>
      <c r="K240">
        <v>334.12293891643299</v>
      </c>
      <c r="M240">
        <v>-0.8562989290349492</v>
      </c>
      <c r="N240">
        <v>-6.5933438758577267E-2</v>
      </c>
      <c r="O240">
        <f t="shared" si="3"/>
        <v>-0.46111618389676323</v>
      </c>
      <c r="Q240">
        <f>SUM(J$3:J240)/$F240</f>
        <v>467.77723934645201</v>
      </c>
      <c r="R240">
        <f>SUM(J$3:K240)/$F240/2</f>
        <v>465.58414006213735</v>
      </c>
    </row>
    <row r="241" spans="6:18" x14ac:dyDescent="0.4">
      <c r="F241">
        <v>239</v>
      </c>
      <c r="G241">
        <v>3.982152140639128E-2</v>
      </c>
      <c r="H241">
        <v>5.9856798096443065E-2</v>
      </c>
      <c r="J241">
        <v>339.68645394661837</v>
      </c>
      <c r="K241">
        <v>267.46296714748894</v>
      </c>
      <c r="M241">
        <v>-1.2253874753293985</v>
      </c>
      <c r="N241">
        <v>-1.1238670539530631</v>
      </c>
      <c r="O241">
        <f t="shared" si="3"/>
        <v>-1.1746272646412308</v>
      </c>
      <c r="Q241">
        <f>SUM(J$3:J241)/$F241</f>
        <v>467.24129463766604</v>
      </c>
      <c r="R241">
        <f>SUM(J$3:K241)/$F241/2</f>
        <v>464.90627634031694</v>
      </c>
    </row>
    <row r="242" spans="6:18" x14ac:dyDescent="0.4">
      <c r="F242">
        <v>240</v>
      </c>
      <c r="G242">
        <v>4.4248805194308627E-2</v>
      </c>
      <c r="H242">
        <v>5.3771672711409924E-2</v>
      </c>
      <c r="J242">
        <v>959.69210945791201</v>
      </c>
      <c r="K242">
        <v>939.54657722058948</v>
      </c>
      <c r="M242">
        <v>-0.24128104994531441</v>
      </c>
      <c r="N242">
        <v>-2.0971081959035018</v>
      </c>
      <c r="O242">
        <f t="shared" si="3"/>
        <v>-1.1691946229244081</v>
      </c>
      <c r="Q242">
        <f>SUM(J$3:J242)/$F242</f>
        <v>469.29317303275042</v>
      </c>
      <c r="R242">
        <f>SUM(J$3:K242)/$F242/2</f>
        <v>466.9259141194791</v>
      </c>
    </row>
    <row r="243" spans="6:18" x14ac:dyDescent="0.4">
      <c r="F243">
        <v>241</v>
      </c>
      <c r="G243">
        <v>4.317339820213606E-2</v>
      </c>
      <c r="H243">
        <v>4.0766726115210261E-2</v>
      </c>
      <c r="J243">
        <v>281.88413564417493</v>
      </c>
      <c r="K243">
        <v>545.67895052138442</v>
      </c>
      <c r="M243">
        <v>-2.2288412886707626E-5</v>
      </c>
      <c r="N243">
        <v>0.90554268397232818</v>
      </c>
      <c r="O243">
        <f t="shared" si="3"/>
        <v>0.45276019777972071</v>
      </c>
      <c r="Q243">
        <f>SUM(J$3:J243)/$F243</f>
        <v>468.5155421722169</v>
      </c>
      <c r="R243">
        <f>SUM(J$3:K243)/$F243/2</f>
        <v>466.7053980570862</v>
      </c>
    </row>
    <row r="244" spans="6:18" x14ac:dyDescent="0.4">
      <c r="F244">
        <v>242</v>
      </c>
      <c r="G244">
        <v>4.7319703385079404E-2</v>
      </c>
      <c r="H244">
        <v>5.056933125815144E-2</v>
      </c>
      <c r="J244">
        <v>404.87189522054246</v>
      </c>
      <c r="K244">
        <v>745.66366642296691</v>
      </c>
      <c r="M244">
        <v>1.7699658585711404</v>
      </c>
      <c r="N244">
        <v>-0.45514001239837398</v>
      </c>
      <c r="O244">
        <f t="shared" si="3"/>
        <v>0.65741292308638322</v>
      </c>
      <c r="Q244">
        <f>SUM(J$3:J244)/$F244</f>
        <v>468.25255189555708</v>
      </c>
      <c r="R244">
        <f>SUM(J$3:K244)/$F244/2</f>
        <v>467.15400294454355</v>
      </c>
    </row>
    <row r="245" spans="6:18" x14ac:dyDescent="0.4">
      <c r="F245">
        <v>243</v>
      </c>
      <c r="G245">
        <v>4.6300343305527125E-2</v>
      </c>
      <c r="H245">
        <v>4.6742807936579922E-2</v>
      </c>
      <c r="J245">
        <v>315.75297854334957</v>
      </c>
      <c r="K245">
        <v>517.36405854128452</v>
      </c>
      <c r="M245">
        <v>5.2081222556580542E-2</v>
      </c>
      <c r="N245">
        <v>-0.42639243350066636</v>
      </c>
      <c r="O245">
        <f t="shared" si="3"/>
        <v>-0.18715560547204291</v>
      </c>
      <c r="Q245">
        <f>SUM(J$3:J245)/$F245</f>
        <v>467.62498163484838</v>
      </c>
      <c r="R245">
        <f>SUM(J$3:K245)/$F245/2</f>
        <v>466.94579107457548</v>
      </c>
    </row>
    <row r="246" spans="6:18" x14ac:dyDescent="0.4">
      <c r="F246">
        <v>244</v>
      </c>
      <c r="G246">
        <v>4.051627376972311E-2</v>
      </c>
      <c r="H246">
        <v>3.7928876144715407E-2</v>
      </c>
      <c r="J246">
        <v>173.7934258038614</v>
      </c>
      <c r="K246">
        <v>324.95358572965625</v>
      </c>
      <c r="M246">
        <v>-1.0714484835632447</v>
      </c>
      <c r="N246">
        <v>-0.21513445130210584</v>
      </c>
      <c r="O246">
        <f t="shared" si="3"/>
        <v>-0.64329146743267529</v>
      </c>
      <c r="Q246">
        <f>SUM(J$3:J246)/$F246</f>
        <v>466.42075394701646</v>
      </c>
      <c r="R246">
        <f>SUM(J$3:K246)/$F246/2</f>
        <v>466.05410138069095</v>
      </c>
    </row>
    <row r="247" spans="6:18" x14ac:dyDescent="0.4">
      <c r="F247">
        <v>245</v>
      </c>
      <c r="G247">
        <v>4.5032506414015128E-2</v>
      </c>
      <c r="H247">
        <v>4.7594176082581985E-2</v>
      </c>
      <c r="J247">
        <v>404.49634550279825</v>
      </c>
      <c r="K247">
        <v>135.72001434493936</v>
      </c>
      <c r="M247">
        <v>-0.27058661970352205</v>
      </c>
      <c r="N247">
        <v>-0.19275716387221564</v>
      </c>
      <c r="O247">
        <f t="shared" si="3"/>
        <v>-0.23167189178786884</v>
      </c>
      <c r="Q247">
        <f>SUM(J$3:J247)/$F247</f>
        <v>466.16800125948907</v>
      </c>
      <c r="R247">
        <f>SUM(J$3:K247)/$F247/2</f>
        <v>465.25432210943859</v>
      </c>
    </row>
    <row r="248" spans="6:18" x14ac:dyDescent="0.4">
      <c r="F248">
        <v>246</v>
      </c>
      <c r="G248">
        <v>5.0418732437962355E-2</v>
      </c>
      <c r="H248">
        <v>4.445250405322243E-2</v>
      </c>
      <c r="J248">
        <v>757.32849819928936</v>
      </c>
      <c r="K248">
        <v>73.016921611602442</v>
      </c>
      <c r="M248">
        <v>-9.8664913925404107E-2</v>
      </c>
      <c r="N248">
        <v>-0.1275226787416841</v>
      </c>
      <c r="O248">
        <f t="shared" si="3"/>
        <v>-0.11309379633354411</v>
      </c>
      <c r="Q248">
        <f>SUM(J$3:J248)/$F248</f>
        <v>467.35158051534194</v>
      </c>
      <c r="R248">
        <f>SUM(J$3:K248)/$F248/2</f>
        <v>465.05073831999147</v>
      </c>
    </row>
    <row r="249" spans="6:18" x14ac:dyDescent="0.4">
      <c r="F249">
        <v>247</v>
      </c>
      <c r="G249">
        <v>3.8308445661143331E-2</v>
      </c>
      <c r="H249">
        <v>4.7614800088914055E-2</v>
      </c>
      <c r="J249">
        <v>286.85058188682234</v>
      </c>
      <c r="K249">
        <v>138.37518658607172</v>
      </c>
      <c r="M249">
        <v>-0.30856915191901635</v>
      </c>
      <c r="N249">
        <v>0.65871684530759467</v>
      </c>
      <c r="O249">
        <f t="shared" si="3"/>
        <v>0.17507384669428916</v>
      </c>
      <c r="Q249">
        <f>SUM(J$3:J249)/$F249</f>
        <v>466.62080724154225</v>
      </c>
      <c r="R249">
        <f>SUM(J$3:K249)/$F249/2</f>
        <v>464.02872271641439</v>
      </c>
    </row>
    <row r="250" spans="6:18" x14ac:dyDescent="0.4">
      <c r="F250">
        <v>248</v>
      </c>
      <c r="G250">
        <v>3.8544537224769027E-2</v>
      </c>
      <c r="H250">
        <v>5.13157990760158E-2</v>
      </c>
      <c r="J250">
        <v>751.79757369517631</v>
      </c>
      <c r="K250">
        <v>425.10887658665848</v>
      </c>
      <c r="M250">
        <v>-1.0591163129355436</v>
      </c>
      <c r="N250">
        <v>0.56735861890854267</v>
      </c>
      <c r="O250">
        <f t="shared" si="3"/>
        <v>-0.24587884701350049</v>
      </c>
      <c r="Q250">
        <f>SUM(J$3:J250)/$F250</f>
        <v>467.77071355788758</v>
      </c>
      <c r="R250">
        <f>SUM(J$3:K250)/$F250/2</f>
        <v>464.53043441973898</v>
      </c>
    </row>
    <row r="251" spans="6:18" x14ac:dyDescent="0.4">
      <c r="F251">
        <v>249</v>
      </c>
      <c r="G251">
        <v>3.8540870756116341E-2</v>
      </c>
      <c r="H251">
        <v>3.2275631613719824E-2</v>
      </c>
      <c r="J251">
        <v>491.73652435615458</v>
      </c>
      <c r="K251">
        <v>0</v>
      </c>
      <c r="M251">
        <v>-4.8303280591539988E-2</v>
      </c>
      <c r="N251">
        <v>-0.30157649363115979</v>
      </c>
      <c r="O251">
        <f t="shared" si="3"/>
        <v>-0.17493988711134989</v>
      </c>
      <c r="Q251">
        <f>SUM(J$3:J251)/$F251</f>
        <v>467.8669617940252</v>
      </c>
      <c r="R251">
        <f>SUM(J$3:K251)/$F251/2</f>
        <v>463.65227308543513</v>
      </c>
    </row>
    <row r="252" spans="6:18" x14ac:dyDescent="0.4">
      <c r="F252">
        <v>250</v>
      </c>
      <c r="G252">
        <v>4.4545390488170078E-2</v>
      </c>
      <c r="H252">
        <v>4.4339139193814603E-2</v>
      </c>
      <c r="J252">
        <v>149.78117926474965</v>
      </c>
      <c r="K252">
        <v>665.67330608845782</v>
      </c>
      <c r="M252">
        <v>-0.55990400121260109</v>
      </c>
      <c r="N252">
        <v>-1.3187893270417135</v>
      </c>
      <c r="O252">
        <f t="shared" si="3"/>
        <v>-0.93934666412715728</v>
      </c>
      <c r="Q252">
        <f>SUM(J$3:J252)/$F252</f>
        <v>466.59461866390808</v>
      </c>
      <c r="R252">
        <f>SUM(J$3:K252)/$F252/2</f>
        <v>463.42857296379975</v>
      </c>
    </row>
    <row r="253" spans="6:18" x14ac:dyDescent="0.4">
      <c r="F253">
        <v>251</v>
      </c>
      <c r="G253">
        <v>3.1992054443273688E-2</v>
      </c>
      <c r="H253">
        <v>4.8520570552902598E-2</v>
      </c>
      <c r="J253">
        <v>76.613750293914293</v>
      </c>
      <c r="K253">
        <v>706.86114136079561</v>
      </c>
      <c r="M253">
        <v>1.950550211811219</v>
      </c>
      <c r="N253">
        <v>0.2153954478317246</v>
      </c>
      <c r="O253">
        <f t="shared" si="3"/>
        <v>1.0829728298214718</v>
      </c>
      <c r="Q253">
        <f>SUM(J$3:J253)/$F253</f>
        <v>465.04091002498382</v>
      </c>
      <c r="R253">
        <f>SUM(J$3:K253)/$F253/2</f>
        <v>463.14295094333585</v>
      </c>
    </row>
    <row r="254" spans="6:18" x14ac:dyDescent="0.4">
      <c r="F254">
        <v>252</v>
      </c>
      <c r="G254">
        <v>4.5838386185151681E-2</v>
      </c>
      <c r="H254">
        <v>3.4291249997198125E-2</v>
      </c>
      <c r="J254">
        <v>231.66410051532995</v>
      </c>
      <c r="K254">
        <v>144.96991588723503</v>
      </c>
      <c r="M254">
        <v>0.51098392673145554</v>
      </c>
      <c r="N254">
        <v>-0.20679039971466295</v>
      </c>
      <c r="O254">
        <f t="shared" si="3"/>
        <v>0.15209676350839629</v>
      </c>
      <c r="Q254">
        <f>SUM(J$3:J254)/$F254</f>
        <v>464.1148115745487</v>
      </c>
      <c r="R254">
        <f>SUM(J$3:K254)/$F254/2</f>
        <v>462.05237180547056</v>
      </c>
    </row>
    <row r="255" spans="6:18" x14ac:dyDescent="0.4">
      <c r="F255">
        <v>253</v>
      </c>
      <c r="G255">
        <v>3.9709013772829316E-2</v>
      </c>
      <c r="H255">
        <v>4.2877120266881619E-2</v>
      </c>
      <c r="J255">
        <v>433.21457779257821</v>
      </c>
      <c r="K255">
        <v>778.79714980710332</v>
      </c>
      <c r="M255">
        <v>-3.2472252343609398E-3</v>
      </c>
      <c r="N255">
        <v>-1.0257456044893161</v>
      </c>
      <c r="O255">
        <f t="shared" si="3"/>
        <v>-0.5144964148618385</v>
      </c>
      <c r="Q255">
        <f>SUM(J$3:J255)/$F255</f>
        <v>463.99267626315748</v>
      </c>
      <c r="R255">
        <f>SUM(J$3:K255)/$F255/2</f>
        <v>462.62135793983566</v>
      </c>
    </row>
    <row r="256" spans="6:18" x14ac:dyDescent="0.4">
      <c r="F256">
        <v>254</v>
      </c>
      <c r="G256">
        <v>4.0360466076565515E-2</v>
      </c>
      <c r="H256">
        <v>3.9505064644929977E-2</v>
      </c>
      <c r="J256">
        <v>557.49837627324405</v>
      </c>
      <c r="K256">
        <v>591.4720176415367</v>
      </c>
      <c r="M256">
        <v>-5.7629755216566991E-2</v>
      </c>
      <c r="N256">
        <v>1.4997796428609718</v>
      </c>
      <c r="O256">
        <f t="shared" si="3"/>
        <v>0.72107494382220239</v>
      </c>
      <c r="Q256">
        <f>SUM(J$3:J256)/$F256</f>
        <v>464.36080894036257</v>
      </c>
      <c r="R256">
        <f>SUM(J$3:K256)/$F256/2</f>
        <v>463.06176675486535</v>
      </c>
    </row>
    <row r="257" spans="6:18" x14ac:dyDescent="0.4">
      <c r="F257">
        <v>255</v>
      </c>
      <c r="G257">
        <v>4.1682189812475734E-2</v>
      </c>
      <c r="H257">
        <v>3.9469254792862341E-2</v>
      </c>
      <c r="J257">
        <v>628.54799876612094</v>
      </c>
      <c r="K257">
        <v>819.84877909752061</v>
      </c>
      <c r="M257">
        <v>-1.5594115053919566</v>
      </c>
      <c r="N257">
        <v>-0.66979792002751992</v>
      </c>
      <c r="O257">
        <f t="shared" si="3"/>
        <v>-1.1146047127097383</v>
      </c>
      <c r="Q257">
        <f>SUM(J$3:J257)/$F257</f>
        <v>465.00468027301258</v>
      </c>
      <c r="R257">
        <f>SUM(J$3:K257)/$F257/2</f>
        <v>464.085831939873</v>
      </c>
    </row>
    <row r="258" spans="6:18" x14ac:dyDescent="0.4">
      <c r="F258">
        <v>256</v>
      </c>
      <c r="G258">
        <v>4.3674528045083427E-2</v>
      </c>
      <c r="H258">
        <v>4.2347911713866537E-2</v>
      </c>
      <c r="J258">
        <v>453.26156047032441</v>
      </c>
      <c r="K258">
        <v>869.08689209357465</v>
      </c>
      <c r="M258">
        <v>-0.54881744652564723</v>
      </c>
      <c r="N258">
        <v>1.6884914408674376</v>
      </c>
      <c r="O258">
        <f t="shared" si="3"/>
        <v>0.5698369971708952</v>
      </c>
      <c r="Q258">
        <f>SUM(J$3:J258)/$F258</f>
        <v>464.95880871128338</v>
      </c>
      <c r="R258">
        <f>SUM(J$3:K258)/$F258/2</f>
        <v>464.85570848027174</v>
      </c>
    </row>
    <row r="259" spans="6:18" x14ac:dyDescent="0.4">
      <c r="F259">
        <v>257</v>
      </c>
      <c r="G259">
        <v>4.7943712936899363E-2</v>
      </c>
      <c r="H259">
        <v>4.1689735660593641E-2</v>
      </c>
      <c r="J259">
        <v>501.36534755894382</v>
      </c>
      <c r="K259">
        <v>657.26222726248807</v>
      </c>
      <c r="M259">
        <v>0.7750258902831888</v>
      </c>
      <c r="N259">
        <v>0.21692721582849117</v>
      </c>
      <c r="O259">
        <f t="shared" si="3"/>
        <v>0.49597655305583999</v>
      </c>
      <c r="Q259">
        <f>SUM(J$3:J259)/$F259</f>
        <v>465.10046839551552</v>
      </c>
      <c r="R259">
        <f>SUM(J$3:K259)/$F259/2</f>
        <v>465.30107065509839</v>
      </c>
    </row>
    <row r="260" spans="6:18" x14ac:dyDescent="0.4">
      <c r="F260">
        <v>258</v>
      </c>
      <c r="G260">
        <v>5.3244087550284647E-2</v>
      </c>
      <c r="H260">
        <v>3.8515593259156322E-2</v>
      </c>
      <c r="J260">
        <v>1049.3010382927139</v>
      </c>
      <c r="K260">
        <v>954.82427363832483</v>
      </c>
      <c r="M260">
        <v>-0.52277885171884009</v>
      </c>
      <c r="N260">
        <v>-0.19903629811466317</v>
      </c>
      <c r="O260">
        <f t="shared" ref="O260:O323" si="4">AVERAGE(M260:N260)</f>
        <v>-0.36090757491675163</v>
      </c>
      <c r="Q260">
        <f>SUM(J$3:J260)/$F260</f>
        <v>467.36481168969073</v>
      </c>
      <c r="R260">
        <f>SUM(J$3:K260)/$F260/2</f>
        <v>467.38154191599142</v>
      </c>
    </row>
    <row r="261" spans="6:18" x14ac:dyDescent="0.4">
      <c r="F261">
        <v>259</v>
      </c>
      <c r="G261">
        <v>4.1662345760784536E-2</v>
      </c>
      <c r="H261">
        <v>4.7123600608097949E-2</v>
      </c>
      <c r="J261">
        <v>787.16819186479404</v>
      </c>
      <c r="K261">
        <v>622.86051998953667</v>
      </c>
      <c r="M261">
        <v>2.7307131593164513</v>
      </c>
      <c r="N261">
        <v>0.12748581777009349</v>
      </c>
      <c r="O261">
        <f t="shared" si="4"/>
        <v>1.4290994885432724</v>
      </c>
      <c r="Q261">
        <f>SUM(J$3:J261)/$F261</f>
        <v>468.59957377530884</v>
      </c>
      <c r="R261">
        <f>SUM(J$3:K261)/$F261/2</f>
        <v>468.29904312838983</v>
      </c>
    </row>
    <row r="262" spans="6:18" x14ac:dyDescent="0.4">
      <c r="F262">
        <v>260</v>
      </c>
      <c r="G262">
        <v>4.8226058329081223E-2</v>
      </c>
      <c r="H262">
        <v>4.9527649085185477E-2</v>
      </c>
      <c r="J262">
        <v>453.53786794491577</v>
      </c>
      <c r="K262">
        <v>692.05809578384435</v>
      </c>
      <c r="M262">
        <v>-1.8131053888055249E-2</v>
      </c>
      <c r="N262">
        <v>-0.60860227883938478</v>
      </c>
      <c r="O262">
        <f t="shared" si="4"/>
        <v>-0.31336666636372001</v>
      </c>
      <c r="Q262">
        <f>SUM(J$3:J262)/$F262</f>
        <v>468.5416441374997</v>
      </c>
      <c r="R262">
        <f>SUM(J$3:K262)/$F262/2</f>
        <v>468.70096212352826</v>
      </c>
    </row>
    <row r="263" spans="6:18" x14ac:dyDescent="0.4">
      <c r="F263">
        <v>261</v>
      </c>
      <c r="G263">
        <v>3.9149808187133761E-2</v>
      </c>
      <c r="H263">
        <v>4.9747891326858529E-2</v>
      </c>
      <c r="J263">
        <v>746.07247109415789</v>
      </c>
      <c r="K263">
        <v>277.36449021978171</v>
      </c>
      <c r="M263">
        <v>-0.46205333692853401</v>
      </c>
      <c r="N263">
        <v>0.27141765125168149</v>
      </c>
      <c r="O263">
        <f t="shared" si="4"/>
        <v>-9.5317842838426259E-2</v>
      </c>
      <c r="Q263">
        <f>SUM(J$3:J263)/$F263</f>
        <v>469.60498063924933</v>
      </c>
      <c r="R263">
        <f>SUM(J$3:K263)/$F263/2</f>
        <v>468.86578020220043</v>
      </c>
    </row>
    <row r="264" spans="6:18" x14ac:dyDescent="0.4">
      <c r="F264">
        <v>262</v>
      </c>
      <c r="G264">
        <v>5.3328284533159742E-2</v>
      </c>
      <c r="H264">
        <v>4.4133707166142511E-2</v>
      </c>
      <c r="J264">
        <v>679.88909732817888</v>
      </c>
      <c r="K264">
        <v>419.93817982195065</v>
      </c>
      <c r="M264">
        <v>-0.23049345236825047</v>
      </c>
      <c r="N264">
        <v>-0.77198456928766745</v>
      </c>
      <c r="O264">
        <f t="shared" si="4"/>
        <v>-0.50123901082795896</v>
      </c>
      <c r="Q264">
        <f>SUM(J$3:J264)/$F264</f>
        <v>470.40759177164983</v>
      </c>
      <c r="R264">
        <f>SUM(J$3:K264)/$F264/2</f>
        <v>469.17512317308922</v>
      </c>
    </row>
    <row r="265" spans="6:18" x14ac:dyDescent="0.4">
      <c r="F265">
        <v>263</v>
      </c>
      <c r="G265">
        <v>4.8823708598428439E-2</v>
      </c>
      <c r="H265">
        <v>5.1174460579648251E-2</v>
      </c>
      <c r="J265">
        <v>276.15991182659928</v>
      </c>
      <c r="K265">
        <v>703.98685461417767</v>
      </c>
      <c r="M265">
        <v>-2.4826419365077044</v>
      </c>
      <c r="N265">
        <v>-1.9411547116551065E-2</v>
      </c>
      <c r="O265">
        <f t="shared" si="4"/>
        <v>-1.2510267418121277</v>
      </c>
      <c r="Q265">
        <f>SUM(J$3:J265)/$F265</f>
        <v>469.66900743725802</v>
      </c>
      <c r="R265">
        <f>SUM(J$3:K265)/$F265/2</f>
        <v>469.25458423790781</v>
      </c>
    </row>
    <row r="266" spans="6:18" x14ac:dyDescent="0.4">
      <c r="F266">
        <v>264</v>
      </c>
      <c r="G266">
        <v>5.0969741545420444E-2</v>
      </c>
      <c r="H266">
        <v>4.3307159711905019E-2</v>
      </c>
      <c r="J266">
        <v>0</v>
      </c>
      <c r="K266">
        <v>1551.0462343490669</v>
      </c>
      <c r="M266">
        <v>-1.3401631610397544</v>
      </c>
      <c r="N266">
        <v>-0.90036755347978215</v>
      </c>
      <c r="O266">
        <f t="shared" si="4"/>
        <v>-1.1202653572597683</v>
      </c>
      <c r="Q266">
        <f>SUM(J$3:J266)/$F266</f>
        <v>467.88995816666232</v>
      </c>
      <c r="R266">
        <f>SUM(J$3:K266)/$F266/2</f>
        <v>470.41469231721322</v>
      </c>
    </row>
    <row r="267" spans="6:18" x14ac:dyDescent="0.4">
      <c r="F267">
        <v>265</v>
      </c>
      <c r="G267">
        <v>4.5792269646485639E-2</v>
      </c>
      <c r="H267">
        <v>3.7227603017394806E-2</v>
      </c>
      <c r="J267">
        <v>201.16470721258946</v>
      </c>
      <c r="K267">
        <v>836.73899722580984</v>
      </c>
      <c r="M267">
        <v>-4.617333875574544E-5</v>
      </c>
      <c r="N267">
        <v>0.60739050742984091</v>
      </c>
      <c r="O267">
        <f t="shared" si="4"/>
        <v>0.30367216704554256</v>
      </c>
      <c r="Q267">
        <f>SUM(J$3:J267)/$F267</f>
        <v>466.88344778570359</v>
      </c>
      <c r="R267">
        <f>SUM(J$3:K267)/$F267/2</f>
        <v>470.59785141118306</v>
      </c>
    </row>
    <row r="268" spans="6:18" x14ac:dyDescent="0.4">
      <c r="F268">
        <v>266</v>
      </c>
      <c r="G268">
        <v>4.0444984688898789E-2</v>
      </c>
      <c r="H268">
        <v>4.0841630197547829E-2</v>
      </c>
      <c r="J268">
        <v>1005.3973787697597</v>
      </c>
      <c r="K268">
        <v>351.81501402376</v>
      </c>
      <c r="M268">
        <v>0.51682213929177578</v>
      </c>
      <c r="N268">
        <v>-0.65422681591849141</v>
      </c>
      <c r="O268">
        <f t="shared" si="4"/>
        <v>-6.8702338313357814E-2</v>
      </c>
      <c r="Q268">
        <f>SUM(J$3:J268)/$F268</f>
        <v>468.90793624804968</v>
      </c>
      <c r="R268">
        <f>SUM(J$3:K268)/$F268/2</f>
        <v>471.37983767052731</v>
      </c>
    </row>
    <row r="269" spans="6:18" x14ac:dyDescent="0.4">
      <c r="F269">
        <v>267</v>
      </c>
      <c r="G269">
        <v>4.8344645376167783E-2</v>
      </c>
      <c r="H269">
        <v>3.9315934480909309E-2</v>
      </c>
      <c r="J269">
        <v>93.677175065995655</v>
      </c>
      <c r="K269">
        <v>418.52245355289938</v>
      </c>
      <c r="M269">
        <v>1.0514782696589009E-3</v>
      </c>
      <c r="N269">
        <v>0.90498250682435355</v>
      </c>
      <c r="O269">
        <f t="shared" si="4"/>
        <v>0.45301699254700623</v>
      </c>
      <c r="Q269">
        <f>SUM(J$3:J269)/$F269</f>
        <v>467.5025775919371</v>
      </c>
      <c r="R269">
        <f>SUM(J$3:K269)/$F269/2</f>
        <v>470.57354544820117</v>
      </c>
    </row>
    <row r="270" spans="6:18" x14ac:dyDescent="0.4">
      <c r="F270">
        <v>268</v>
      </c>
      <c r="G270">
        <v>5.7072810616075831E-2</v>
      </c>
      <c r="H270">
        <v>4.6025202368828566E-2</v>
      </c>
      <c r="J270">
        <v>226.59953811312232</v>
      </c>
      <c r="K270">
        <v>656.086626378853</v>
      </c>
      <c r="M270">
        <v>-0.31660763331802855</v>
      </c>
      <c r="N270">
        <v>1.3979441976146063</v>
      </c>
      <c r="O270">
        <f t="shared" si="4"/>
        <v>0.54066828214828888</v>
      </c>
      <c r="Q270">
        <f>SUM(J$3:J270)/$F270</f>
        <v>466.60368565358334</v>
      </c>
      <c r="R270">
        <f>SUM(J$3:K270)/$F270/2</f>
        <v>470.46447655565561</v>
      </c>
    </row>
    <row r="271" spans="6:18" x14ac:dyDescent="0.4">
      <c r="F271">
        <v>269</v>
      </c>
      <c r="G271">
        <v>4.5217620259081492E-2</v>
      </c>
      <c r="H271">
        <v>3.7236126688993121E-2</v>
      </c>
      <c r="J271">
        <v>322.72888661755502</v>
      </c>
      <c r="K271">
        <v>509.14465623988525</v>
      </c>
      <c r="M271">
        <v>-0.53378800219826417</v>
      </c>
      <c r="N271">
        <v>-1.3775916198101186</v>
      </c>
      <c r="O271">
        <f t="shared" si="4"/>
        <v>-0.95568981100419137</v>
      </c>
      <c r="Q271">
        <f>SUM(J$3:J271)/$F271</f>
        <v>466.06883509954605</v>
      </c>
      <c r="R271">
        <f>SUM(J$3:K271)/$F271/2</f>
        <v>470.26177133213542</v>
      </c>
    </row>
    <row r="272" spans="6:18" x14ac:dyDescent="0.4">
      <c r="F272">
        <v>270</v>
      </c>
      <c r="G272">
        <v>4.7203265797236771E-2</v>
      </c>
      <c r="H272">
        <v>4.1930108453295922E-2</v>
      </c>
      <c r="J272">
        <v>1122.6279125320721</v>
      </c>
      <c r="K272">
        <v>80.293137974341448</v>
      </c>
      <c r="M272">
        <v>-0.12788864057790761</v>
      </c>
      <c r="N272">
        <v>-0.51427129007117856</v>
      </c>
      <c r="O272">
        <f t="shared" si="4"/>
        <v>-0.32107996532454308</v>
      </c>
      <c r="Q272">
        <f>SUM(J$3:J272)/$F272</f>
        <v>468.50053538633318</v>
      </c>
      <c r="R272">
        <f>SUM(J$3:K272)/$F272/2</f>
        <v>470.74769264295423</v>
      </c>
    </row>
    <row r="273" spans="6:18" x14ac:dyDescent="0.4">
      <c r="F273">
        <v>271</v>
      </c>
      <c r="G273">
        <v>4.8345827075276127E-2</v>
      </c>
      <c r="H273">
        <v>4.9065341996832768E-2</v>
      </c>
      <c r="J273">
        <v>234.18290910489128</v>
      </c>
      <c r="K273">
        <v>752.41039008113341</v>
      </c>
      <c r="M273">
        <v>-2.2937413944821401</v>
      </c>
      <c r="N273">
        <v>-5.806056008600617</v>
      </c>
      <c r="O273">
        <f t="shared" si="4"/>
        <v>-4.0498987015413785</v>
      </c>
      <c r="Q273">
        <f>SUM(J$3:J273)/$F273</f>
        <v>467.63589469894777</v>
      </c>
      <c r="R273">
        <f>SUM(J$3:K273)/$F273/2</f>
        <v>470.83089912616475</v>
      </c>
    </row>
    <row r="274" spans="6:18" x14ac:dyDescent="0.4">
      <c r="F274">
        <v>272</v>
      </c>
      <c r="G274">
        <v>4.3931502856183524E-2</v>
      </c>
      <c r="H274">
        <v>4.7337913805224563E-2</v>
      </c>
      <c r="J274">
        <v>653.80883965696148</v>
      </c>
      <c r="K274">
        <v>116.31956408660101</v>
      </c>
      <c r="M274">
        <v>0.37435796346971983</v>
      </c>
      <c r="N274">
        <v>1.2620898873037163</v>
      </c>
      <c r="O274">
        <f t="shared" si="4"/>
        <v>0.81822392538671807</v>
      </c>
      <c r="Q274">
        <f>SUM(J$3:J274)/$F274</f>
        <v>468.32035405541103</v>
      </c>
      <c r="R274">
        <f>SUM(J$3:K274)/$F274/2</f>
        <v>470.51558038625893</v>
      </c>
    </row>
    <row r="275" spans="6:18" x14ac:dyDescent="0.4">
      <c r="F275">
        <v>273</v>
      </c>
      <c r="G275">
        <v>6.1504651809636268E-2</v>
      </c>
      <c r="H275">
        <v>4.734074518791731E-2</v>
      </c>
      <c r="J275">
        <v>795.03864238948518</v>
      </c>
      <c r="K275">
        <v>439.88134521360496</v>
      </c>
      <c r="M275">
        <v>-0.84226953817830008</v>
      </c>
      <c r="N275">
        <v>1.4084905972431443</v>
      </c>
      <c r="O275">
        <f t="shared" si="4"/>
        <v>0.28311052953242211</v>
      </c>
      <c r="Q275">
        <f>SUM(J$3:J275)/$F275</f>
        <v>469.51712434234906</v>
      </c>
      <c r="R275">
        <f>SUM(J$3:K275)/$F275/2</f>
        <v>471.05383831085703</v>
      </c>
    </row>
    <row r="276" spans="6:18" x14ac:dyDescent="0.4">
      <c r="F276">
        <v>274</v>
      </c>
      <c r="G276">
        <v>4.3618486974619675E-2</v>
      </c>
      <c r="H276">
        <v>4.4180781143863701E-2</v>
      </c>
      <c r="J276">
        <v>478.32799756582108</v>
      </c>
      <c r="K276">
        <v>490.4984710640714</v>
      </c>
      <c r="M276">
        <v>-9.7179611372770161E-2</v>
      </c>
      <c r="N276">
        <v>-0.69388812630336361</v>
      </c>
      <c r="O276">
        <f t="shared" si="4"/>
        <v>-0.3955338688380669</v>
      </c>
      <c r="Q276">
        <f>SUM(J$3:J276)/$F276</f>
        <v>469.54928081396753</v>
      </c>
      <c r="R276">
        <f>SUM(J$3:K276)/$F276/2</f>
        <v>471.10259523058005</v>
      </c>
    </row>
    <row r="277" spans="6:18" x14ac:dyDescent="0.4">
      <c r="F277">
        <v>275</v>
      </c>
      <c r="G277">
        <v>4.1048755595098463E-2</v>
      </c>
      <c r="H277">
        <v>3.5612615145019788E-2</v>
      </c>
      <c r="J277">
        <v>173.22016214533886</v>
      </c>
      <c r="K277">
        <v>420.84275392563268</v>
      </c>
      <c r="M277">
        <v>-1.2198401896276323</v>
      </c>
      <c r="N277">
        <v>1.3916336463257721</v>
      </c>
      <c r="O277">
        <f t="shared" si="4"/>
        <v>8.5896728349069917E-2</v>
      </c>
      <c r="Q277">
        <f>SUM(J$3:J277)/$F277</f>
        <v>468.47172038244526</v>
      </c>
      <c r="R277">
        <f>SUM(J$3:K277)/$F277/2</f>
        <v>470.46960927714326</v>
      </c>
    </row>
    <row r="278" spans="6:18" x14ac:dyDescent="0.4">
      <c r="F278">
        <v>276</v>
      </c>
      <c r="G278">
        <v>4.6248705441384708E-2</v>
      </c>
      <c r="H278">
        <v>5.6913135878280396E-2</v>
      </c>
      <c r="J278">
        <v>997.25078602780457</v>
      </c>
      <c r="K278">
        <v>572.03166975257454</v>
      </c>
      <c r="M278">
        <v>-0.62659517725876412</v>
      </c>
      <c r="N278">
        <v>-8.7883292926676404E-2</v>
      </c>
      <c r="O278">
        <f t="shared" si="4"/>
        <v>-0.35723923509272026</v>
      </c>
      <c r="Q278">
        <f>SUM(J$3:J278)/$F278</f>
        <v>470.38758656231977</v>
      </c>
      <c r="R278">
        <f>SUM(J$3:K278)/$F278/2</f>
        <v>471.6079122431326</v>
      </c>
    </row>
    <row r="279" spans="6:18" x14ac:dyDescent="0.4">
      <c r="F279">
        <v>277</v>
      </c>
      <c r="G279">
        <v>5.8325045638437878E-2</v>
      </c>
      <c r="H279">
        <v>4.6662792373733275E-2</v>
      </c>
      <c r="J279">
        <v>433.9090183334485</v>
      </c>
      <c r="K279">
        <v>538.17460336306999</v>
      </c>
      <c r="M279">
        <v>-0.14940060384799381</v>
      </c>
      <c r="N279">
        <v>-1.0539427656201497</v>
      </c>
      <c r="O279">
        <f t="shared" si="4"/>
        <v>-0.60167168473407173</v>
      </c>
      <c r="Q279">
        <f>SUM(J$3:J279)/$F279</f>
        <v>470.25589498026608</v>
      </c>
      <c r="R279">
        <f>SUM(J$3:K279)/$F279/2</f>
        <v>471.66002018033521</v>
      </c>
    </row>
    <row r="280" spans="6:18" x14ac:dyDescent="0.4">
      <c r="F280">
        <v>278</v>
      </c>
      <c r="G280">
        <v>3.9940934844707954E-2</v>
      </c>
      <c r="H280">
        <v>4.4120795458563844E-2</v>
      </c>
      <c r="J280">
        <v>409.82861122459832</v>
      </c>
      <c r="K280">
        <v>550.61900744105287</v>
      </c>
      <c r="M280">
        <v>-6.9882855889773055E-2</v>
      </c>
      <c r="N280">
        <v>0.10887572797287248</v>
      </c>
      <c r="O280">
        <f t="shared" si="4"/>
        <v>1.9496436041549714E-2</v>
      </c>
      <c r="Q280">
        <f>SUM(J$3:J280)/$F280</f>
        <v>470.03853065020968</v>
      </c>
      <c r="R280">
        <f>SUM(J$3:K280)/$F280/2</f>
        <v>471.69082517728668</v>
      </c>
    </row>
    <row r="281" spans="6:18" x14ac:dyDescent="0.4">
      <c r="F281">
        <v>279</v>
      </c>
      <c r="G281">
        <v>4.4460939549227252E-2</v>
      </c>
      <c r="H281">
        <v>5.6279997402225224E-2</v>
      </c>
      <c r="J281">
        <v>141.95818746721514</v>
      </c>
      <c r="K281">
        <v>438.81132614629638</v>
      </c>
      <c r="M281">
        <v>-0.48043824494936871</v>
      </c>
      <c r="N281">
        <v>-7.8389869965097558E-5</v>
      </c>
      <c r="O281">
        <f t="shared" si="4"/>
        <v>-0.24025831740966691</v>
      </c>
      <c r="Q281">
        <f>SUM(J$3:J281)/$F281</f>
        <v>468.86261544166848</v>
      </c>
      <c r="R281">
        <f>SUM(J$3:K281)/$F281/2</f>
        <v>471.04098263832424</v>
      </c>
    </row>
    <row r="282" spans="6:18" x14ac:dyDescent="0.4">
      <c r="F282">
        <v>280</v>
      </c>
      <c r="G282">
        <v>4.1627406047619608E-2</v>
      </c>
      <c r="H282">
        <v>4.9381800213990079E-2</v>
      </c>
      <c r="J282">
        <v>500.69172222249733</v>
      </c>
      <c r="K282">
        <v>917.00250906728684</v>
      </c>
      <c r="M282">
        <v>-0.57179355789230613</v>
      </c>
      <c r="N282">
        <v>0.98469721984804437</v>
      </c>
      <c r="O282">
        <f t="shared" si="4"/>
        <v>0.20645183097786912</v>
      </c>
      <c r="Q282">
        <f>SUM(J$3:J282)/$F282</f>
        <v>468.97629082302865</v>
      </c>
      <c r="R282">
        <f>SUM(J$3:K282)/$F282/2</f>
        <v>471.89029025620488</v>
      </c>
    </row>
    <row r="283" spans="6:18" x14ac:dyDescent="0.4">
      <c r="F283">
        <v>281</v>
      </c>
      <c r="G283">
        <v>4.0103739807674899E-2</v>
      </c>
      <c r="H283">
        <v>4.8081413003180806E-2</v>
      </c>
      <c r="J283">
        <v>519.15266601751182</v>
      </c>
      <c r="K283">
        <v>307.5895218912911</v>
      </c>
      <c r="M283">
        <v>0.44378663732419454</v>
      </c>
      <c r="N283">
        <v>0.37851621703816818</v>
      </c>
      <c r="O283">
        <f t="shared" si="4"/>
        <v>0.41115142718118136</v>
      </c>
      <c r="Q283">
        <f>SUM(J$3:J283)/$F283</f>
        <v>469.15485443582031</v>
      </c>
      <c r="R283">
        <f>SUM(J$3:K283)/$F283/2</f>
        <v>471.68203688858279</v>
      </c>
    </row>
    <row r="284" spans="6:18" x14ac:dyDescent="0.4">
      <c r="F284">
        <v>282</v>
      </c>
      <c r="G284">
        <v>5.0946290233247815E-2</v>
      </c>
      <c r="H284">
        <v>4.0274833903196861E-2</v>
      </c>
      <c r="J284">
        <v>113.91380476997327</v>
      </c>
      <c r="K284">
        <v>163.75021987849465</v>
      </c>
      <c r="M284">
        <v>-0.98681595343396111</v>
      </c>
      <c r="N284">
        <v>-4.3385544950041321E-2</v>
      </c>
      <c r="O284">
        <f t="shared" si="4"/>
        <v>-0.51510074919200122</v>
      </c>
      <c r="Q284">
        <f>SUM(J$3:J284)/$F284</f>
        <v>467.89513440154434</v>
      </c>
      <c r="R284">
        <f>SUM(J$3:K284)/$F284/2</f>
        <v>470.50171765253901</v>
      </c>
    </row>
    <row r="285" spans="6:18" x14ac:dyDescent="0.4">
      <c r="F285">
        <v>283</v>
      </c>
      <c r="G285">
        <v>4.6213672433431441E-2</v>
      </c>
      <c r="H285">
        <v>4.3571526172153874E-2</v>
      </c>
      <c r="J285">
        <v>452.62183976782325</v>
      </c>
      <c r="K285">
        <v>111.1521947522707</v>
      </c>
      <c r="M285">
        <v>1.5341705303171125</v>
      </c>
      <c r="N285">
        <v>8.139141654157811E-2</v>
      </c>
      <c r="O285">
        <f t="shared" si="4"/>
        <v>0.80778097342934529</v>
      </c>
      <c r="Q285">
        <f>SUM(J$3:J285)/$F285</f>
        <v>467.84116516255585</v>
      </c>
      <c r="R285">
        <f>SUM(J$3:K285)/$F285/2</f>
        <v>469.83523461228293</v>
      </c>
    </row>
    <row r="286" spans="6:18" x14ac:dyDescent="0.4">
      <c r="F286">
        <v>284</v>
      </c>
      <c r="G286">
        <v>4.0287597871808245E-2</v>
      </c>
      <c r="H286">
        <v>3.3854424420868057E-2</v>
      </c>
      <c r="J286">
        <v>67.643428478357521</v>
      </c>
      <c r="K286">
        <v>450.33457464830099</v>
      </c>
      <c r="M286">
        <v>-0.66394111461954708</v>
      </c>
      <c r="N286">
        <v>0.6266742021294931</v>
      </c>
      <c r="O286">
        <f t="shared" si="4"/>
        <v>-1.8633456245026991E-2</v>
      </c>
      <c r="Q286">
        <f>SUM(J$3:J286)/$F286</f>
        <v>466.43201820240029</v>
      </c>
      <c r="R286">
        <f>SUM(J$3:K286)/$F286/2</f>
        <v>469.09281829873026</v>
      </c>
    </row>
    <row r="287" spans="6:18" x14ac:dyDescent="0.4">
      <c r="F287">
        <v>285</v>
      </c>
      <c r="G287">
        <v>4.3426836400041413E-2</v>
      </c>
      <c r="H287">
        <v>2.8944481577684034E-2</v>
      </c>
      <c r="J287">
        <v>655.57787524414402</v>
      </c>
      <c r="K287">
        <v>641.47043168200275</v>
      </c>
      <c r="M287">
        <v>-0.31789145286762732</v>
      </c>
      <c r="N287">
        <v>-10.739815659546601</v>
      </c>
      <c r="O287">
        <f t="shared" si="4"/>
        <v>-5.5288535562071139</v>
      </c>
      <c r="Q287">
        <f>SUM(J$3:J287)/$F287</f>
        <v>467.09568787623095</v>
      </c>
      <c r="R287">
        <f>SUM(J$3:K287)/$F287/2</f>
        <v>469.72240193088584</v>
      </c>
    </row>
    <row r="288" spans="6:18" x14ac:dyDescent="0.4">
      <c r="F288">
        <v>286</v>
      </c>
      <c r="G288">
        <v>3.9575418496328396E-2</v>
      </c>
      <c r="H288">
        <v>5.7495453471247959E-2</v>
      </c>
      <c r="J288">
        <v>318.64961215031457</v>
      </c>
      <c r="K288">
        <v>308.96715578767459</v>
      </c>
      <c r="M288">
        <v>0.2886123802778684</v>
      </c>
      <c r="N288">
        <v>-0.40999579312352807</v>
      </c>
      <c r="O288">
        <f t="shared" si="4"/>
        <v>-6.0691706422829839E-2</v>
      </c>
      <c r="Q288">
        <f>SUM(J$3:J288)/$F288</f>
        <v>466.57664565341298</v>
      </c>
      <c r="R288">
        <f>SUM(J$3:K288)/$F288/2</f>
        <v>469.17724802192822</v>
      </c>
    </row>
    <row r="289" spans="6:18" x14ac:dyDescent="0.4">
      <c r="F289">
        <v>287</v>
      </c>
      <c r="G289">
        <v>4.8339716918879283E-2</v>
      </c>
      <c r="H289">
        <v>4.8016326476431725E-2</v>
      </c>
      <c r="J289">
        <v>466.231301299981</v>
      </c>
      <c r="K289">
        <v>528.85863291107796</v>
      </c>
      <c r="M289">
        <v>-0.35994755828050984</v>
      </c>
      <c r="N289">
        <v>-0.12545773159001783</v>
      </c>
      <c r="O289">
        <f t="shared" si="4"/>
        <v>-0.24270264493526383</v>
      </c>
      <c r="Q289">
        <f>SUM(J$3:J289)/$F289</f>
        <v>466.57544236298298</v>
      </c>
      <c r="R289">
        <f>SUM(J$3:K289)/$F289/2</f>
        <v>469.27609024870031</v>
      </c>
    </row>
    <row r="290" spans="6:18" x14ac:dyDescent="0.4">
      <c r="F290">
        <v>288</v>
      </c>
      <c r="G290">
        <v>4.5369666188766367E-2</v>
      </c>
      <c r="H290">
        <v>3.3606069144640038E-2</v>
      </c>
      <c r="J290">
        <v>506.58226748100128</v>
      </c>
      <c r="K290">
        <v>650.18811684669481</v>
      </c>
      <c r="M290">
        <v>1.8103075442164709</v>
      </c>
      <c r="N290">
        <v>-0.21727544425428391</v>
      </c>
      <c r="O290">
        <f t="shared" si="4"/>
        <v>0.79651604998109349</v>
      </c>
      <c r="Q290">
        <f>SUM(J$3:J290)/$F290</f>
        <v>466.71435495019824</v>
      </c>
      <c r="R290">
        <f>SUM(J$3:K290)/$F290/2</f>
        <v>469.65494129701688</v>
      </c>
    </row>
    <row r="291" spans="6:18" x14ac:dyDescent="0.4">
      <c r="F291">
        <v>289</v>
      </c>
      <c r="G291">
        <v>4.2360126103072826E-2</v>
      </c>
      <c r="H291">
        <v>4.4458602701682004E-2</v>
      </c>
      <c r="J291">
        <v>243.73159316524013</v>
      </c>
      <c r="K291">
        <v>488.14563826391134</v>
      </c>
      <c r="M291">
        <v>0.61818946737543001</v>
      </c>
      <c r="N291">
        <v>0.27532389018483627</v>
      </c>
      <c r="O291">
        <f t="shared" si="4"/>
        <v>0.44675667878013314</v>
      </c>
      <c r="Q291">
        <f>SUM(J$3:J291)/$F291</f>
        <v>465.94278830042327</v>
      </c>
      <c r="R291">
        <f>SUM(J$3:K291)/$F291/2</f>
        <v>469.29606127770052</v>
      </c>
    </row>
    <row r="292" spans="6:18" x14ac:dyDescent="0.4">
      <c r="F292">
        <v>290</v>
      </c>
      <c r="G292">
        <v>4.585860334966485E-2</v>
      </c>
      <c r="H292">
        <v>4.9000476930043835E-2</v>
      </c>
      <c r="J292">
        <v>476.59368212601379</v>
      </c>
      <c r="K292">
        <v>275.03375098063964</v>
      </c>
      <c r="M292">
        <v>-10.575912074936159</v>
      </c>
      <c r="N292">
        <v>-1.0095999993140481</v>
      </c>
      <c r="O292">
        <f t="shared" si="4"/>
        <v>-5.7927560371251037</v>
      </c>
      <c r="Q292">
        <f>SUM(J$3:J292)/$F292</f>
        <v>465.97951552051154</v>
      </c>
      <c r="R292">
        <f>SUM(J$3:K292)/$F292/2</f>
        <v>468.97370836485783</v>
      </c>
    </row>
    <row r="293" spans="6:18" x14ac:dyDescent="0.4">
      <c r="F293">
        <v>291</v>
      </c>
      <c r="G293">
        <v>4.5950243541973634E-2</v>
      </c>
      <c r="H293">
        <v>4.244884822730377E-2</v>
      </c>
      <c r="J293">
        <v>0</v>
      </c>
      <c r="K293">
        <v>395.81617424523489</v>
      </c>
      <c r="M293">
        <v>0.70096621373960488</v>
      </c>
      <c r="N293">
        <v>1.0102755454198586</v>
      </c>
      <c r="O293">
        <f t="shared" si="4"/>
        <v>0.85562087957973176</v>
      </c>
      <c r="Q293">
        <f>SUM(J$3:J293)/$F293</f>
        <v>464.37821134346513</v>
      </c>
      <c r="R293">
        <f>SUM(J$3:K293)/$F293/2</f>
        <v>468.04221138464391</v>
      </c>
    </row>
    <row r="294" spans="6:18" x14ac:dyDescent="0.4">
      <c r="F294">
        <v>292</v>
      </c>
      <c r="G294">
        <v>4.5096802954185389E-2</v>
      </c>
      <c r="H294">
        <v>3.3649013151798801E-2</v>
      </c>
      <c r="J294">
        <v>384.06713888999633</v>
      </c>
      <c r="K294">
        <v>165.59747392100101</v>
      </c>
      <c r="M294">
        <v>0.2976193169103567</v>
      </c>
      <c r="N294">
        <v>0.39577442765892101</v>
      </c>
      <c r="O294">
        <f t="shared" si="4"/>
        <v>0.34669687228463886</v>
      </c>
      <c r="Q294">
        <f>SUM(J$3:J294)/$F294</f>
        <v>464.10317342410394</v>
      </c>
      <c r="R294">
        <f>SUM(J$3:K294)/$F294/2</f>
        <v>467.38053362786599</v>
      </c>
    </row>
    <row r="295" spans="6:18" x14ac:dyDescent="0.4">
      <c r="F295">
        <v>293</v>
      </c>
      <c r="G295">
        <v>5.417888640515045E-2</v>
      </c>
      <c r="H295">
        <v>4.2605141012450165E-2</v>
      </c>
      <c r="J295">
        <v>135.05751089827794</v>
      </c>
      <c r="K295">
        <v>650.26822035013242</v>
      </c>
      <c r="M295">
        <v>0.83310770500747822</v>
      </c>
      <c r="N295">
        <v>2.4652224789044794</v>
      </c>
      <c r="O295">
        <f t="shared" si="4"/>
        <v>1.6491650919559788</v>
      </c>
      <c r="Q295">
        <f>SUM(J$3:J295)/$F295</f>
        <v>462.98015068510796</v>
      </c>
      <c r="R295">
        <f>SUM(J$3:K295)/$F295/2</f>
        <v>467.12552452205148</v>
      </c>
    </row>
    <row r="296" spans="6:18" x14ac:dyDescent="0.4">
      <c r="F296">
        <v>294</v>
      </c>
      <c r="G296">
        <v>3.7463165709531676E-2</v>
      </c>
      <c r="H296">
        <v>4.1207739451606162E-2</v>
      </c>
      <c r="J296">
        <v>635.05698791914517</v>
      </c>
      <c r="K296">
        <v>30.37187311010047</v>
      </c>
      <c r="M296">
        <v>0.16698856773246007</v>
      </c>
      <c r="N296">
        <v>-0.53987486060236733</v>
      </c>
      <c r="O296">
        <f t="shared" si="4"/>
        <v>-0.18644314643495363</v>
      </c>
      <c r="Q296">
        <f>SUM(J$3:J296)/$F296</f>
        <v>463.56544604984958</v>
      </c>
      <c r="R296">
        <f>SUM(J$3:K296)/$F296/2</f>
        <v>466.66834393018951</v>
      </c>
    </row>
    <row r="297" spans="6:18" x14ac:dyDescent="0.4">
      <c r="F297">
        <v>295</v>
      </c>
      <c r="G297">
        <v>5.3919427712556978E-2</v>
      </c>
      <c r="H297">
        <v>5.1844358331787799E-2</v>
      </c>
      <c r="J297">
        <v>565.54716796982689</v>
      </c>
      <c r="K297">
        <v>722.29090127310417</v>
      </c>
      <c r="M297">
        <v>-0.44142717970134981</v>
      </c>
      <c r="N297">
        <v>1.1764654732861572</v>
      </c>
      <c r="O297">
        <f t="shared" si="4"/>
        <v>0.36751914679240372</v>
      </c>
      <c r="Q297">
        <f>SUM(J$3:J297)/$F297</f>
        <v>463.91114680212075</v>
      </c>
      <c r="R297">
        <f>SUM(J$3:K297)/$F297/2</f>
        <v>467.26919372914296</v>
      </c>
    </row>
    <row r="298" spans="6:18" x14ac:dyDescent="0.4">
      <c r="F298">
        <v>296</v>
      </c>
      <c r="G298">
        <v>5.1513248626849695E-2</v>
      </c>
      <c r="H298">
        <v>4.780589473827046E-2</v>
      </c>
      <c r="J298">
        <v>233.96544668220255</v>
      </c>
      <c r="K298">
        <v>280.91211298900151</v>
      </c>
      <c r="M298">
        <v>2.1589151258177708</v>
      </c>
      <c r="N298">
        <v>1.0215231434690395</v>
      </c>
      <c r="O298">
        <f t="shared" si="4"/>
        <v>1.5902191346434051</v>
      </c>
      <c r="Q298">
        <f>SUM(J$3:J298)/$F298</f>
        <v>463.13430322063454</v>
      </c>
      <c r="R298">
        <f>SUM(J$3:K298)/$F298/2</f>
        <v>466.56030719571879</v>
      </c>
    </row>
    <row r="299" spans="6:18" x14ac:dyDescent="0.4">
      <c r="F299">
        <v>297</v>
      </c>
      <c r="G299">
        <v>4.7562591504175966E-2</v>
      </c>
      <c r="H299">
        <v>4.7209905678249342E-2</v>
      </c>
      <c r="J299">
        <v>0</v>
      </c>
      <c r="K299">
        <v>827.20514131166976</v>
      </c>
      <c r="M299">
        <v>0.58619178509604808</v>
      </c>
      <c r="N299">
        <v>-0.43237091759903024</v>
      </c>
      <c r="O299">
        <f t="shared" si="4"/>
        <v>7.6910433748508922E-2</v>
      </c>
      <c r="Q299">
        <f>SUM(J$3:J299)/$F299</f>
        <v>461.57492846231594</v>
      </c>
      <c r="R299">
        <f>SUM(J$3:K299)/$F299/2</f>
        <v>466.38199831848016</v>
      </c>
    </row>
    <row r="300" spans="6:18" x14ac:dyDescent="0.4">
      <c r="F300">
        <v>298</v>
      </c>
      <c r="G300">
        <v>4.9077523159555714E-2</v>
      </c>
      <c r="H300">
        <v>4.5582068939567844E-2</v>
      </c>
      <c r="J300">
        <v>239.69709263955974</v>
      </c>
      <c r="K300">
        <v>563.1106002097938</v>
      </c>
      <c r="M300">
        <v>-0.90756135332981103</v>
      </c>
      <c r="N300">
        <v>0.12449913105081123</v>
      </c>
      <c r="O300">
        <f t="shared" si="4"/>
        <v>-0.3915311111394999</v>
      </c>
      <c r="Q300">
        <f>SUM(J$3:J300)/$F300</f>
        <v>460.83037196626645</v>
      </c>
      <c r="R300">
        <f>SUM(J$3:K300)/$F300/2</f>
        <v>466.16395082890364</v>
      </c>
    </row>
    <row r="301" spans="6:18" x14ac:dyDescent="0.4">
      <c r="F301">
        <v>299</v>
      </c>
      <c r="G301">
        <v>3.5763667277342481E-2</v>
      </c>
      <c r="H301">
        <v>4.1803894635158212E-2</v>
      </c>
      <c r="J301">
        <v>459.9432447182021</v>
      </c>
      <c r="K301">
        <v>126.76283189212775</v>
      </c>
      <c r="M301">
        <v>-0.2116217114154324</v>
      </c>
      <c r="N301">
        <v>5.8168135042024005E-2</v>
      </c>
      <c r="O301">
        <f t="shared" si="4"/>
        <v>-7.6726788186704198E-2</v>
      </c>
      <c r="Q301">
        <f>SUM(J$3:J301)/$F301</f>
        <v>460.82740498550368</v>
      </c>
      <c r="R301">
        <f>SUM(J$3:K301)/$F301/2</f>
        <v>465.585987910764</v>
      </c>
    </row>
    <row r="302" spans="6:18" x14ac:dyDescent="0.4">
      <c r="F302">
        <v>300</v>
      </c>
      <c r="G302">
        <v>5.6949287848971242E-2</v>
      </c>
      <c r="H302">
        <v>3.1427018937967954E-2</v>
      </c>
      <c r="J302">
        <v>0.84818284528276577</v>
      </c>
      <c r="K302">
        <v>229.24026127022148</v>
      </c>
      <c r="M302">
        <v>0.17118286196125609</v>
      </c>
      <c r="N302">
        <v>-0.29085127556140833</v>
      </c>
      <c r="O302">
        <f t="shared" si="4"/>
        <v>-5.9834206800076117E-2</v>
      </c>
      <c r="Q302">
        <f>SUM(J$3:J302)/$F302</f>
        <v>459.29414091170293</v>
      </c>
      <c r="R302">
        <f>SUM(J$3:K302)/$F302/2</f>
        <v>464.41751535792059</v>
      </c>
    </row>
    <row r="303" spans="6:18" x14ac:dyDescent="0.4">
      <c r="F303">
        <v>301</v>
      </c>
      <c r="G303">
        <v>4.786918086414893E-2</v>
      </c>
      <c r="H303">
        <v>2.7332693213251158E-2</v>
      </c>
      <c r="J303">
        <v>0</v>
      </c>
      <c r="K303">
        <v>580.91444288376999</v>
      </c>
      <c r="M303">
        <v>-1.151589893482253</v>
      </c>
      <c r="N303">
        <v>1.6209886712434809</v>
      </c>
      <c r="O303">
        <f t="shared" si="4"/>
        <v>0.23469938888061392</v>
      </c>
      <c r="Q303">
        <f>SUM(J$3:J303)/$F303</f>
        <v>457.76824675585004</v>
      </c>
      <c r="R303">
        <f>SUM(J$3:K303)/$F303/2</f>
        <v>463.83957418211975</v>
      </c>
    </row>
    <row r="304" spans="6:18" x14ac:dyDescent="0.4">
      <c r="F304">
        <v>302</v>
      </c>
      <c r="G304">
        <v>4.8344041897845358E-2</v>
      </c>
      <c r="H304">
        <v>4.6045096106055894E-2</v>
      </c>
      <c r="J304">
        <v>820.67437290589737</v>
      </c>
      <c r="K304">
        <v>0</v>
      </c>
      <c r="M304">
        <v>-0.47414347602614271</v>
      </c>
      <c r="N304">
        <v>-0.88388704054739264</v>
      </c>
      <c r="O304">
        <f t="shared" si="4"/>
        <v>-0.67901525828676768</v>
      </c>
      <c r="Q304">
        <f>SUM(J$3:J304)/$F304</f>
        <v>458.96992267025416</v>
      </c>
      <c r="R304">
        <f>SUM(J$3:K304)/$F304/2</f>
        <v>463.66241395785102</v>
      </c>
    </row>
    <row r="305" spans="6:18" x14ac:dyDescent="0.4">
      <c r="F305">
        <v>303</v>
      </c>
      <c r="G305">
        <v>3.6806884571193077E-2</v>
      </c>
      <c r="H305">
        <v>3.2917057569948671E-2</v>
      </c>
      <c r="J305">
        <v>303.1366159609081</v>
      </c>
      <c r="K305">
        <v>0</v>
      </c>
      <c r="M305">
        <v>-2.1835257514784416</v>
      </c>
      <c r="N305">
        <v>0.35322180555692739</v>
      </c>
      <c r="O305">
        <f t="shared" si="4"/>
        <v>-0.91515197296075712</v>
      </c>
      <c r="Q305">
        <f>SUM(J$3:J305)/$F305</f>
        <v>458.45562132797915</v>
      </c>
      <c r="R305">
        <f>SUM(J$3:K305)/$F305/2</f>
        <v>462.6324004067705</v>
      </c>
    </row>
    <row r="306" spans="6:18" x14ac:dyDescent="0.4">
      <c r="F306">
        <v>304</v>
      </c>
      <c r="G306">
        <v>4.8307246176494179E-2</v>
      </c>
      <c r="H306">
        <v>3.9556706304692657E-2</v>
      </c>
      <c r="J306">
        <v>934.53804376869368</v>
      </c>
      <c r="K306">
        <v>732.21919483496902</v>
      </c>
      <c r="M306">
        <v>-2.5804031597428705</v>
      </c>
      <c r="N306">
        <v>-0.80001341711215446</v>
      </c>
      <c r="O306">
        <f t="shared" si="4"/>
        <v>-1.6902082884275125</v>
      </c>
      <c r="Q306">
        <f>SUM(J$3:J306)/$F306</f>
        <v>460.02168192811308</v>
      </c>
      <c r="R306">
        <f>SUM(J$3:K306)/$F306/2</f>
        <v>463.85196033734638</v>
      </c>
    </row>
    <row r="307" spans="6:18" x14ac:dyDescent="0.4">
      <c r="F307">
        <v>305</v>
      </c>
      <c r="G307">
        <v>5.0181309425117782E-2</v>
      </c>
      <c r="H307">
        <v>3.9343133360106197E-2</v>
      </c>
      <c r="J307">
        <v>804.95055893562881</v>
      </c>
      <c r="K307">
        <v>686.56999638294133</v>
      </c>
      <c r="M307">
        <v>-1.8841963340525112</v>
      </c>
      <c r="N307">
        <v>-0.69779858026618058</v>
      </c>
      <c r="O307">
        <f t="shared" si="4"/>
        <v>-1.2909974571593459</v>
      </c>
      <c r="Q307">
        <f>SUM(J$3:J307)/$F307</f>
        <v>461.15259627895745</v>
      </c>
      <c r="R307">
        <f>SUM(J$3:K307)/$F307/2</f>
        <v>464.77624990233636</v>
      </c>
    </row>
    <row r="308" spans="6:18" x14ac:dyDescent="0.4">
      <c r="F308">
        <v>306</v>
      </c>
      <c r="G308">
        <v>5.243326222040201E-2</v>
      </c>
      <c r="H308">
        <v>5.534706271928469E-2</v>
      </c>
      <c r="J308">
        <v>814.76697023175791</v>
      </c>
      <c r="K308">
        <v>236.93419374293214</v>
      </c>
      <c r="M308">
        <v>-0.36586008779056556</v>
      </c>
      <c r="N308">
        <v>-0.68048877680661235</v>
      </c>
      <c r="O308">
        <f t="shared" si="4"/>
        <v>-0.52317443229858895</v>
      </c>
      <c r="Q308">
        <f>SUM(J$3:J308)/$F308</f>
        <v>462.30819880821497</v>
      </c>
      <c r="R308">
        <f>SUM(J$3:K308)/$F308/2</f>
        <v>464.97583922287561</v>
      </c>
    </row>
    <row r="309" spans="6:18" x14ac:dyDescent="0.4">
      <c r="F309">
        <v>307</v>
      </c>
      <c r="G309">
        <v>4.8692281206434984E-2</v>
      </c>
      <c r="H309">
        <v>4.2060759005462689E-2</v>
      </c>
      <c r="J309">
        <v>272.8673898149267</v>
      </c>
      <c r="K309">
        <v>383.13373281934918</v>
      </c>
      <c r="M309">
        <v>-0.82341542196468254</v>
      </c>
      <c r="N309">
        <v>-0.14542923220392368</v>
      </c>
      <c r="O309">
        <f t="shared" si="4"/>
        <v>-0.48442232708430311</v>
      </c>
      <c r="Q309">
        <f>SUM(J$3:J309)/$F309</f>
        <v>461.69112776914886</v>
      </c>
      <c r="R309">
        <f>SUM(J$3:K309)/$F309/2</f>
        <v>464.52966567920873</v>
      </c>
    </row>
    <row r="310" spans="6:18" x14ac:dyDescent="0.4">
      <c r="F310">
        <v>308</v>
      </c>
      <c r="G310">
        <v>3.7529044519363453E-2</v>
      </c>
      <c r="H310">
        <v>4.6062380534824143E-2</v>
      </c>
      <c r="J310">
        <v>127.98979533506579</v>
      </c>
      <c r="K310">
        <v>579.93548169984786</v>
      </c>
      <c r="M310">
        <v>-0.91057315519242366</v>
      </c>
      <c r="N310">
        <v>-0.78237303675513203</v>
      </c>
      <c r="O310">
        <f t="shared" si="4"/>
        <v>-0.84647309597377784</v>
      </c>
      <c r="Q310">
        <f>SUM(J$3:J310)/$F310</f>
        <v>460.60768188462265</v>
      </c>
      <c r="R310">
        <f>SUM(J$3:K310)/$F310/2</f>
        <v>464.17068182478738</v>
      </c>
    </row>
    <row r="311" spans="6:18" x14ac:dyDescent="0.4">
      <c r="F311">
        <v>309</v>
      </c>
      <c r="G311">
        <v>4.5949346061872731E-2</v>
      </c>
      <c r="H311">
        <v>3.8321331433118111E-2</v>
      </c>
      <c r="J311">
        <v>367.80184133328464</v>
      </c>
      <c r="K311">
        <v>0</v>
      </c>
      <c r="M311">
        <v>-0.36506022831900964</v>
      </c>
      <c r="N311">
        <v>-1.3465512146751166</v>
      </c>
      <c r="O311">
        <f t="shared" si="4"/>
        <v>-0.85580572149706313</v>
      </c>
      <c r="Q311">
        <f>SUM(J$3:J311)/$F311</f>
        <v>460.30733935856648</v>
      </c>
      <c r="R311">
        <f>SUM(J$3:K311)/$F311/2</f>
        <v>463.26365994401664</v>
      </c>
    </row>
    <row r="312" spans="6:18" x14ac:dyDescent="0.4">
      <c r="F312">
        <v>310</v>
      </c>
      <c r="G312">
        <v>4.3970763275735791E-2</v>
      </c>
      <c r="H312">
        <v>5.1553993228272255E-2</v>
      </c>
      <c r="J312">
        <v>227.45835239896019</v>
      </c>
      <c r="K312">
        <v>336.91511469224639</v>
      </c>
      <c r="M312">
        <v>-0.87923608774360673</v>
      </c>
      <c r="N312">
        <v>0.94925218656766219</v>
      </c>
      <c r="O312">
        <f t="shared" si="4"/>
        <v>3.5008049412027731E-2</v>
      </c>
      <c r="Q312">
        <f>SUM(J$3:J312)/$F312</f>
        <v>459.55621359418069</v>
      </c>
      <c r="R312">
        <f>SUM(J$3:K312)/$F312/2</f>
        <v>462.67954082660236</v>
      </c>
    </row>
    <row r="313" spans="6:18" x14ac:dyDescent="0.4">
      <c r="F313">
        <v>311</v>
      </c>
      <c r="G313">
        <v>4.4236969008264904E-2</v>
      </c>
      <c r="H313">
        <v>4.9903813004435804E-2</v>
      </c>
      <c r="J313">
        <v>674.9357129702056</v>
      </c>
      <c r="K313">
        <v>0</v>
      </c>
      <c r="M313">
        <v>-12.760263566738084</v>
      </c>
      <c r="N313">
        <v>-1.511690542069914</v>
      </c>
      <c r="O313">
        <f t="shared" si="4"/>
        <v>-7.1359770544039991</v>
      </c>
      <c r="Q313">
        <f>SUM(J$3:J313)/$F313</f>
        <v>460.24875217738338</v>
      </c>
      <c r="R313">
        <f>SUM(J$3:K313)/$F313/2</f>
        <v>462.2769309091056</v>
      </c>
    </row>
    <row r="314" spans="6:18" x14ac:dyDescent="0.4">
      <c r="F314">
        <v>312</v>
      </c>
      <c r="G314">
        <v>4.5026277316699392E-2</v>
      </c>
      <c r="H314">
        <v>3.8425867129801006E-2</v>
      </c>
      <c r="J314">
        <v>281.02127957373705</v>
      </c>
      <c r="K314">
        <v>419.88587161502289</v>
      </c>
      <c r="M314">
        <v>-0.4232096529091649</v>
      </c>
      <c r="N314">
        <v>-0.67974499727449711</v>
      </c>
      <c r="O314">
        <f t="shared" si="4"/>
        <v>-0.55147732509183101</v>
      </c>
      <c r="Q314">
        <f>SUM(J$3:J314)/$F314</f>
        <v>459.67430514980759</v>
      </c>
      <c r="R314">
        <f>SUM(J$3:K314)/$F314/2</f>
        <v>461.91852271899432</v>
      </c>
    </row>
    <row r="315" spans="6:18" x14ac:dyDescent="0.4">
      <c r="F315">
        <v>313</v>
      </c>
      <c r="G315">
        <v>3.1151732463987614E-2</v>
      </c>
      <c r="H315">
        <v>4.294306955788052E-2</v>
      </c>
      <c r="J315">
        <v>885.38951641565063</v>
      </c>
      <c r="K315">
        <v>834.8139080338641</v>
      </c>
      <c r="M315">
        <v>0.34449268273601774</v>
      </c>
      <c r="N315">
        <v>-1.762024578868477</v>
      </c>
      <c r="O315">
        <f t="shared" si="4"/>
        <v>-0.70876594806622961</v>
      </c>
      <c r="Q315">
        <f>SUM(J$3:J315)/$F315</f>
        <v>461.03441764586461</v>
      </c>
      <c r="R315">
        <f>SUM(J$3:K315)/$F315/2</f>
        <v>463.19067348418849</v>
      </c>
    </row>
    <row r="316" spans="6:18" x14ac:dyDescent="0.4">
      <c r="F316">
        <v>314</v>
      </c>
      <c r="G316">
        <v>4.3885382249432947E-2</v>
      </c>
      <c r="H316">
        <v>5.1488600271640372E-2</v>
      </c>
      <c r="J316">
        <v>323.4263161838125</v>
      </c>
      <c r="K316">
        <v>187.80498403726546</v>
      </c>
      <c r="M316">
        <v>0.96394217446663788</v>
      </c>
      <c r="N316">
        <v>-0.15003802493242802</v>
      </c>
      <c r="O316">
        <f t="shared" si="4"/>
        <v>0.40695207476710493</v>
      </c>
      <c r="Q316">
        <f>SUM(J$3:J316)/$F316</f>
        <v>460.59617528452048</v>
      </c>
      <c r="R316">
        <f>SUM(J$3:K316)/$F316/2</f>
        <v>462.52960653076917</v>
      </c>
    </row>
    <row r="317" spans="6:18" x14ac:dyDescent="0.4">
      <c r="F317">
        <v>315</v>
      </c>
      <c r="G317">
        <v>4.7820699389232946E-2</v>
      </c>
      <c r="H317">
        <v>4.6954589236818833E-2</v>
      </c>
      <c r="J317">
        <v>489.7826208109297</v>
      </c>
      <c r="K317">
        <v>492.6004584037708</v>
      </c>
      <c r="M317">
        <v>1.2893402167728709</v>
      </c>
      <c r="N317">
        <v>-1.2650070836455143</v>
      </c>
      <c r="O317">
        <f t="shared" si="4"/>
        <v>1.2166566563678316E-2</v>
      </c>
      <c r="Q317">
        <f>SUM(J$3:J317)/$F317</f>
        <v>460.68883066714403</v>
      </c>
      <c r="R317">
        <f>SUM(J$3:K317)/$F317/2</f>
        <v>462.62059679450431</v>
      </c>
    </row>
    <row r="318" spans="6:18" x14ac:dyDescent="0.4">
      <c r="F318">
        <v>316</v>
      </c>
      <c r="G318">
        <v>4.304864123533525E-2</v>
      </c>
      <c r="H318">
        <v>5.1400014783361758E-2</v>
      </c>
      <c r="J318">
        <v>1137.6614127117939</v>
      </c>
      <c r="K318">
        <v>322.13458104928441</v>
      </c>
      <c r="M318">
        <v>-0.19268543726479948</v>
      </c>
      <c r="N318">
        <v>-0.65609151467953097</v>
      </c>
      <c r="O318">
        <f t="shared" si="4"/>
        <v>-0.42438847597216522</v>
      </c>
      <c r="Q318">
        <f>SUM(J$3:J318)/$F318</f>
        <v>462.83114896475371</v>
      </c>
      <c r="R318">
        <f>SUM(J$3:K318)/$F318/2</f>
        <v>463.46641135173854</v>
      </c>
    </row>
    <row r="319" spans="6:18" x14ac:dyDescent="0.4">
      <c r="F319">
        <v>317</v>
      </c>
      <c r="G319">
        <v>3.8713059256012539E-2</v>
      </c>
      <c r="H319">
        <v>4.7198288151018897E-2</v>
      </c>
      <c r="J319">
        <v>55.20712038088331</v>
      </c>
      <c r="K319">
        <v>430.91126752853773</v>
      </c>
      <c r="M319">
        <v>-9.9093376029259161E-2</v>
      </c>
      <c r="N319">
        <v>8.1270815130437768E-2</v>
      </c>
      <c r="O319">
        <f t="shared" si="4"/>
        <v>-8.9112804494106967E-3</v>
      </c>
      <c r="Q319">
        <f>SUM(J$3:J319)/$F319</f>
        <v>461.54526874840082</v>
      </c>
      <c r="R319">
        <f>SUM(J$3:K319)/$F319/2</f>
        <v>462.7711204451233</v>
      </c>
    </row>
    <row r="320" spans="6:18" x14ac:dyDescent="0.4">
      <c r="F320">
        <v>318</v>
      </c>
      <c r="G320">
        <v>3.6806580629442198E-2</v>
      </c>
      <c r="H320">
        <v>4.3288762226317168E-2</v>
      </c>
      <c r="J320">
        <v>523.36652876959283</v>
      </c>
      <c r="K320">
        <v>891.66690508703289</v>
      </c>
      <c r="M320">
        <v>0.80890649735317766</v>
      </c>
      <c r="N320">
        <v>-5.481791134962161E-3</v>
      </c>
      <c r="O320">
        <f t="shared" si="4"/>
        <v>0.40171235310910774</v>
      </c>
      <c r="Q320">
        <f>SUM(J$3:J320)/$F320</f>
        <v>461.73967522645495</v>
      </c>
      <c r="R320">
        <f>SUM(J$3:K320)/$F320/2</f>
        <v>463.54076068563649</v>
      </c>
    </row>
    <row r="321" spans="6:18" x14ac:dyDescent="0.4">
      <c r="F321">
        <v>319</v>
      </c>
      <c r="G321">
        <v>4.8560459466858052E-2</v>
      </c>
      <c r="H321">
        <v>4.1468228426928544E-2</v>
      </c>
      <c r="J321">
        <v>601.35614619189778</v>
      </c>
      <c r="K321">
        <v>382.33757527355607</v>
      </c>
      <c r="M321">
        <v>1.2876009757703741</v>
      </c>
      <c r="N321">
        <v>6.9986011286005123E-3</v>
      </c>
      <c r="O321">
        <f t="shared" si="4"/>
        <v>0.64729978844948732</v>
      </c>
      <c r="Q321">
        <f>SUM(J$3:J321)/$F321</f>
        <v>462.17734441443434</v>
      </c>
      <c r="R321">
        <f>SUM(J$3:K321)/$F321/2</f>
        <v>463.62949454158343</v>
      </c>
    </row>
    <row r="322" spans="6:18" x14ac:dyDescent="0.4">
      <c r="F322">
        <v>320</v>
      </c>
      <c r="G322">
        <v>3.9233088898723789E-2</v>
      </c>
      <c r="H322">
        <v>5.4588716234252654E-2</v>
      </c>
      <c r="J322">
        <v>231.98302507682183</v>
      </c>
      <c r="K322">
        <v>352.84821160791296</v>
      </c>
      <c r="M322">
        <v>-5.1011834695532059</v>
      </c>
      <c r="N322">
        <v>-0.18704247647480088</v>
      </c>
      <c r="O322">
        <f t="shared" si="4"/>
        <v>-2.6441129730140034</v>
      </c>
      <c r="Q322">
        <f>SUM(J$3:J322)/$F322</f>
        <v>461.45798716650432</v>
      </c>
      <c r="R322">
        <f>SUM(J$3:K322)/$F322/2</f>
        <v>463.09445117846082</v>
      </c>
    </row>
    <row r="323" spans="6:18" x14ac:dyDescent="0.4">
      <c r="F323">
        <v>321</v>
      </c>
      <c r="G323">
        <v>4.4532526099473113E-2</v>
      </c>
      <c r="H323">
        <v>4.2712773558154726E-2</v>
      </c>
      <c r="J323">
        <v>625.51007372881941</v>
      </c>
      <c r="K323">
        <v>363.23835251156521</v>
      </c>
      <c r="M323">
        <v>-2.286312954047844</v>
      </c>
      <c r="N323">
        <v>-0.25231321728892908</v>
      </c>
      <c r="O323">
        <f t="shared" si="4"/>
        <v>-1.2693130856683865</v>
      </c>
      <c r="Q323">
        <f>SUM(J$3:J323)/$F323</f>
        <v>461.96905285672966</v>
      </c>
      <c r="R323">
        <f>SUM(J$3:K323)/$F323/2</f>
        <v>463.19189591971224</v>
      </c>
    </row>
    <row r="324" spans="6:18" x14ac:dyDescent="0.4">
      <c r="F324">
        <v>322</v>
      </c>
      <c r="G324">
        <v>4.997556616471055E-2</v>
      </c>
      <c r="H324">
        <v>3.989066956316023E-2</v>
      </c>
      <c r="J324">
        <v>0</v>
      </c>
      <c r="K324">
        <v>334.88933819242732</v>
      </c>
      <c r="M324">
        <v>-0.81083127663265486</v>
      </c>
      <c r="N324">
        <v>-5.4291051054270519E-4</v>
      </c>
      <c r="O324">
        <f t="shared" ref="O324:O387" si="5">AVERAGE(M324:N324)</f>
        <v>-0.40568709357159877</v>
      </c>
      <c r="Q324">
        <f>SUM(J$3:J324)/$F324</f>
        <v>460.53436635717458</v>
      </c>
      <c r="R324">
        <f>SUM(J$3:K324)/$F324/2</f>
        <v>462.27342627119202</v>
      </c>
    </row>
    <row r="325" spans="6:18" x14ac:dyDescent="0.4">
      <c r="F325">
        <v>323</v>
      </c>
      <c r="G325">
        <v>4.37904525198336E-2</v>
      </c>
      <c r="H325">
        <v>4.0136493818060615E-2</v>
      </c>
      <c r="J325">
        <v>227.57911343573019</v>
      </c>
      <c r="K325">
        <v>625.47044884550189</v>
      </c>
      <c r="M325">
        <v>-0.10606892373841958</v>
      </c>
      <c r="N325">
        <v>0.68386453707438477</v>
      </c>
      <c r="O325">
        <f t="shared" si="5"/>
        <v>0.28889780666798259</v>
      </c>
      <c r="Q325">
        <f>SUM(J$3:J325)/$F325</f>
        <v>459.81314266391934</v>
      </c>
      <c r="R325">
        <f>SUM(J$3:K325)/$F325/2</f>
        <v>462.16274935128314</v>
      </c>
    </row>
    <row r="326" spans="6:18" x14ac:dyDescent="0.4">
      <c r="F326">
        <v>324</v>
      </c>
      <c r="G326">
        <v>4.6398386943627301E-2</v>
      </c>
      <c r="H326">
        <v>4.9200494242045423E-2</v>
      </c>
      <c r="J326">
        <v>634.26005949133503</v>
      </c>
      <c r="K326">
        <v>799.52373558949637</v>
      </c>
      <c r="M326">
        <v>-0.87178747567600112</v>
      </c>
      <c r="N326">
        <v>-3.8474332941859757E-2</v>
      </c>
      <c r="O326">
        <f t="shared" si="5"/>
        <v>-0.45513090430893044</v>
      </c>
      <c r="Q326">
        <f>SUM(J$3:J326)/$F326</f>
        <v>460.35155907388048</v>
      </c>
      <c r="R326">
        <f>SUM(J$3:K326)/$F326/2</f>
        <v>462.94895042594095</v>
      </c>
    </row>
    <row r="327" spans="6:18" x14ac:dyDescent="0.4">
      <c r="F327">
        <v>325</v>
      </c>
      <c r="G327">
        <v>3.315200315398048E-2</v>
      </c>
      <c r="H327">
        <v>4.6011970006802461E-2</v>
      </c>
      <c r="J327">
        <v>239.8671489505619</v>
      </c>
      <c r="K327">
        <v>0</v>
      </c>
      <c r="M327">
        <v>0.43636127639308597</v>
      </c>
      <c r="N327">
        <v>0.5445963309064723</v>
      </c>
      <c r="O327">
        <f t="shared" si="5"/>
        <v>0.49047880364977914</v>
      </c>
      <c r="Q327">
        <f>SUM(J$3:J327)/$F327</f>
        <v>459.67314550427022</v>
      </c>
      <c r="R327">
        <f>SUM(J$3:K327)/$F327/2</f>
        <v>461.89351849993898</v>
      </c>
    </row>
    <row r="328" spans="6:18" x14ac:dyDescent="0.4">
      <c r="F328">
        <v>326</v>
      </c>
      <c r="G328">
        <v>5.8257923448316706E-2</v>
      </c>
      <c r="H328">
        <v>4.7944358508182461E-2</v>
      </c>
      <c r="J328">
        <v>28.175555628895854</v>
      </c>
      <c r="K328">
        <v>455.33684461371882</v>
      </c>
      <c r="M328">
        <v>1.0986354856651133</v>
      </c>
      <c r="N328">
        <v>0.11434437590605739</v>
      </c>
      <c r="O328">
        <f t="shared" si="5"/>
        <v>0.60648993078558533</v>
      </c>
      <c r="Q328">
        <f>SUM(J$3:J328)/$F328</f>
        <v>458.34953326538869</v>
      </c>
      <c r="R328">
        <f>SUM(J$3:K328)/$F328/2</f>
        <v>461.21825065215177</v>
      </c>
    </row>
    <row r="329" spans="6:18" x14ac:dyDescent="0.4">
      <c r="F329">
        <v>327</v>
      </c>
      <c r="G329">
        <v>3.9442550375732299E-2</v>
      </c>
      <c r="H329">
        <v>4.070995878136241E-2</v>
      </c>
      <c r="J329">
        <v>548.33512525016874</v>
      </c>
      <c r="K329">
        <v>576.18830343191917</v>
      </c>
      <c r="M329">
        <v>-0.24473374251942914</v>
      </c>
      <c r="N329">
        <v>0.20359924720116851</v>
      </c>
      <c r="O329">
        <f t="shared" si="5"/>
        <v>-2.0567247659130317E-2</v>
      </c>
      <c r="Q329">
        <f>SUM(J$3:J329)/$F329</f>
        <v>458.62471856197823</v>
      </c>
      <c r="R329">
        <f>SUM(J$3:K329)/$F329/2</f>
        <v>461.52725207016056</v>
      </c>
    </row>
    <row r="330" spans="6:18" x14ac:dyDescent="0.4">
      <c r="F330">
        <v>328</v>
      </c>
      <c r="G330">
        <v>4.1101497510752871E-2</v>
      </c>
      <c r="H330">
        <v>3.4469433871878508E-2</v>
      </c>
      <c r="J330">
        <v>106.69002698618235</v>
      </c>
      <c r="K330">
        <v>742.265628808472</v>
      </c>
      <c r="M330">
        <v>-2.8609485208428111</v>
      </c>
      <c r="N330">
        <v>4.5922166036348244E-2</v>
      </c>
      <c r="O330">
        <f t="shared" si="5"/>
        <v>-1.4075131774032315</v>
      </c>
      <c r="Q330">
        <f>SUM(J$3:J330)/$F330</f>
        <v>457.55174694132029</v>
      </c>
      <c r="R330">
        <f>SUM(J$3:K330)/$F330/2</f>
        <v>461.41429650865803</v>
      </c>
    </row>
    <row r="331" spans="6:18" x14ac:dyDescent="0.4">
      <c r="F331">
        <v>329</v>
      </c>
      <c r="G331">
        <v>3.150012344112918E-2</v>
      </c>
      <c r="H331">
        <v>5.4310109320380384E-2</v>
      </c>
      <c r="J331">
        <v>296.71994714506235</v>
      </c>
      <c r="K331">
        <v>413.27753768171527</v>
      </c>
      <c r="M331">
        <v>-0.89363390286030153</v>
      </c>
      <c r="N331">
        <v>3.9026658502621103E-2</v>
      </c>
      <c r="O331">
        <f t="shared" si="5"/>
        <v>-0.42730362217884021</v>
      </c>
      <c r="Q331">
        <f>SUM(J$3:J331)/$F331</f>
        <v>457.06289648601251</v>
      </c>
      <c r="R331">
        <f>SUM(J$3:K331)/$F331/2</f>
        <v>461.09084497645352</v>
      </c>
    </row>
    <row r="332" spans="6:18" x14ac:dyDescent="0.4">
      <c r="F332">
        <v>330</v>
      </c>
      <c r="G332">
        <v>4.3708058081622703E-2</v>
      </c>
      <c r="H332">
        <v>4.0170442327406519E-2</v>
      </c>
      <c r="J332">
        <v>61.12311479159365</v>
      </c>
      <c r="K332">
        <v>280.12270265876367</v>
      </c>
      <c r="M332">
        <v>-0.48660884546899297</v>
      </c>
      <c r="N332">
        <v>0.28395773316299255</v>
      </c>
      <c r="O332">
        <f t="shared" si="5"/>
        <v>-0.10132555615300021</v>
      </c>
      <c r="Q332">
        <f>SUM(J$3:J332)/$F332</f>
        <v>455.86307896572634</v>
      </c>
      <c r="R332">
        <f>SUM(J$3:K332)/$F332/2</f>
        <v>460.21063910902541</v>
      </c>
    </row>
    <row r="333" spans="6:18" x14ac:dyDescent="0.4">
      <c r="F333">
        <v>331</v>
      </c>
      <c r="G333">
        <v>4.8919069114685687E-2</v>
      </c>
      <c r="H333">
        <v>4.1570371151093521E-2</v>
      </c>
      <c r="J333">
        <v>738.46302524906571</v>
      </c>
      <c r="K333">
        <v>745.82951329036314</v>
      </c>
      <c r="M333">
        <v>1.2225731068423329</v>
      </c>
      <c r="N333">
        <v>0.11167672596030798</v>
      </c>
      <c r="O333">
        <f t="shared" si="5"/>
        <v>0.66712491640132043</v>
      </c>
      <c r="Q333">
        <f>SUM(J$3:J333)/$F333</f>
        <v>456.71685523848572</v>
      </c>
      <c r="R333">
        <f>SUM(J$3:K333)/$F333/2</f>
        <v>461.0624083844354</v>
      </c>
    </row>
    <row r="334" spans="6:18" x14ac:dyDescent="0.4">
      <c r="F334">
        <v>332</v>
      </c>
      <c r="G334">
        <v>5.213921213788808E-2</v>
      </c>
      <c r="H334">
        <v>4.5793908251903215E-2</v>
      </c>
      <c r="J334">
        <v>189.85752899224002</v>
      </c>
      <c r="K334">
        <v>323.02791471999348</v>
      </c>
      <c r="M334">
        <v>3.0012482828283282E-2</v>
      </c>
      <c r="N334">
        <v>-0.42253080881494043</v>
      </c>
      <c r="O334">
        <f t="shared" si="5"/>
        <v>-0.19625916299332857</v>
      </c>
      <c r="Q334">
        <f>SUM(J$3:J334)/$F334</f>
        <v>455.91306208714155</v>
      </c>
      <c r="R334">
        <f>SUM(J$3:K334)/$F334/2</f>
        <v>460.44608402742239</v>
      </c>
    </row>
    <row r="335" spans="6:18" x14ac:dyDescent="0.4">
      <c r="F335">
        <v>333</v>
      </c>
      <c r="G335">
        <v>3.3183431608626801E-2</v>
      </c>
      <c r="H335">
        <v>4.7869036307395696E-2</v>
      </c>
      <c r="J335">
        <v>848.03666109352832</v>
      </c>
      <c r="K335">
        <v>804.25953244143477</v>
      </c>
      <c r="M335">
        <v>-6.8193022896309685E-2</v>
      </c>
      <c r="N335">
        <v>-0.30712218410780595</v>
      </c>
      <c r="O335">
        <f t="shared" si="5"/>
        <v>-0.18765760350205782</v>
      </c>
      <c r="Q335">
        <f>SUM(J$3:J335)/$F335</f>
        <v>457.09061043250614</v>
      </c>
      <c r="R335">
        <f>SUM(J$3:K335)/$F335/2</f>
        <v>461.54428826988504</v>
      </c>
    </row>
    <row r="336" spans="6:18" x14ac:dyDescent="0.4">
      <c r="F336">
        <v>334</v>
      </c>
      <c r="G336">
        <v>5.4570619996777925E-2</v>
      </c>
      <c r="H336">
        <v>4.229325153884167E-2</v>
      </c>
      <c r="J336">
        <v>0</v>
      </c>
      <c r="K336">
        <v>315.53864448936702</v>
      </c>
      <c r="M336">
        <v>-1.973826641714254</v>
      </c>
      <c r="N336">
        <v>-2.3969396306174446</v>
      </c>
      <c r="O336">
        <f t="shared" si="5"/>
        <v>-2.1853831361658491</v>
      </c>
      <c r="Q336">
        <f>SUM(J$3:J336)/$F336</f>
        <v>455.72207567073212</v>
      </c>
      <c r="R336">
        <f>SUM(J$3:K336)/$F336/2</f>
        <v>460.63478238358203</v>
      </c>
    </row>
    <row r="337" spans="6:18" x14ac:dyDescent="0.4">
      <c r="F337">
        <v>335</v>
      </c>
      <c r="G337">
        <v>4.1981185833256607E-2</v>
      </c>
      <c r="H337">
        <v>4.6603307571744246E-2</v>
      </c>
      <c r="J337">
        <v>542.72732849544195</v>
      </c>
      <c r="K337">
        <v>410.99416208357712</v>
      </c>
      <c r="M337">
        <v>-1.5349053122901068</v>
      </c>
      <c r="N337">
        <v>-0.55087252109683504</v>
      </c>
      <c r="O337">
        <f t="shared" si="5"/>
        <v>-1.0428889166934709</v>
      </c>
      <c r="Q337">
        <f>SUM(J$3:J337)/$F337</f>
        <v>455.98179284334321</v>
      </c>
      <c r="R337">
        <f>SUM(J$3:K337)/$F337/2</f>
        <v>460.68321809374896</v>
      </c>
    </row>
    <row r="338" spans="6:18" x14ac:dyDescent="0.4">
      <c r="F338">
        <v>336</v>
      </c>
      <c r="G338">
        <v>4.7059281348214466E-2</v>
      </c>
      <c r="H338">
        <v>5.4458622130305834E-2</v>
      </c>
      <c r="J338">
        <v>411.83721959141127</v>
      </c>
      <c r="K338">
        <v>737.08180891658117</v>
      </c>
      <c r="M338">
        <v>-0.48872853690836848</v>
      </c>
      <c r="N338">
        <v>-8.7604182117473783E-2</v>
      </c>
      <c r="O338">
        <f t="shared" si="5"/>
        <v>-0.28816635951292113</v>
      </c>
      <c r="Q338">
        <f>SUM(J$3:J338)/$F338</f>
        <v>455.85041018485526</v>
      </c>
      <c r="R338">
        <f>SUM(J$3:K338)/$F338/2</f>
        <v>461.02183802279734</v>
      </c>
    </row>
    <row r="339" spans="6:18" x14ac:dyDescent="0.4">
      <c r="F339">
        <v>337</v>
      </c>
      <c r="G339">
        <v>5.1133970775880222E-2</v>
      </c>
      <c r="H339">
        <v>3.7269669345429524E-2</v>
      </c>
      <c r="J339">
        <v>251.27763943067635</v>
      </c>
      <c r="K339">
        <v>247.5509537700483</v>
      </c>
      <c r="M339">
        <v>-5.4586222448136823E-2</v>
      </c>
      <c r="N339">
        <v>-0.5017791089602639</v>
      </c>
      <c r="O339">
        <f t="shared" si="5"/>
        <v>-0.27818266570420036</v>
      </c>
      <c r="Q339">
        <f>SUM(J$3:J339)/$F339</f>
        <v>455.24336932208325</v>
      </c>
      <c r="R339">
        <f>SUM(J$3:K339)/$F339/2</f>
        <v>460.39392246961506</v>
      </c>
    </row>
    <row r="340" spans="6:18" x14ac:dyDescent="0.4">
      <c r="F340">
        <v>338</v>
      </c>
      <c r="G340">
        <v>4.4312975165285096E-2</v>
      </c>
      <c r="H340">
        <v>4.0781628352608568E-2</v>
      </c>
      <c r="J340">
        <v>254.96897826282066</v>
      </c>
      <c r="K340">
        <v>369.95668872548612</v>
      </c>
      <c r="M340">
        <v>0.24712126597444239</v>
      </c>
      <c r="N340">
        <v>0.39632998849765499</v>
      </c>
      <c r="O340">
        <f t="shared" si="5"/>
        <v>0.32172562723604869</v>
      </c>
      <c r="Q340">
        <f>SUM(J$3:J340)/$F340</f>
        <v>454.65084153788428</v>
      </c>
      <c r="R340">
        <f>SUM(J$3:K340)/$F340/2</f>
        <v>459.95625652590064</v>
      </c>
    </row>
    <row r="341" spans="6:18" x14ac:dyDescent="0.4">
      <c r="F341">
        <v>339</v>
      </c>
      <c r="G341">
        <v>4.5105296433556763E-2</v>
      </c>
      <c r="H341">
        <v>4.8047531790353037E-2</v>
      </c>
      <c r="J341">
        <v>851.89103356544501</v>
      </c>
      <c r="K341">
        <v>90.708931239256657</v>
      </c>
      <c r="M341">
        <v>0.49043199338041177</v>
      </c>
      <c r="N341">
        <v>0.64262858519981592</v>
      </c>
      <c r="O341">
        <f t="shared" si="5"/>
        <v>0.56653028929011384</v>
      </c>
      <c r="Q341">
        <f>SUM(J$3:J341)/$F341</f>
        <v>455.82264151436681</v>
      </c>
      <c r="R341">
        <f>SUM(J$3:K341)/$F341/2</f>
        <v>459.98971884412026</v>
      </c>
    </row>
    <row r="342" spans="6:18" x14ac:dyDescent="0.4">
      <c r="F342">
        <v>340</v>
      </c>
      <c r="G342">
        <v>4.3858125294793826E-2</v>
      </c>
      <c r="H342">
        <v>6.0179648043517719E-2</v>
      </c>
      <c r="J342">
        <v>364.39212318944675</v>
      </c>
      <c r="K342">
        <v>354.04974793955074</v>
      </c>
      <c r="M342">
        <v>8.7913042068237246E-3</v>
      </c>
      <c r="N342">
        <v>0.61534788684247133</v>
      </c>
      <c r="O342">
        <f t="shared" si="5"/>
        <v>0.31206959552464753</v>
      </c>
      <c r="Q342">
        <f>SUM(J$3:J342)/$F342</f>
        <v>455.5537282251758</v>
      </c>
      <c r="R342">
        <f>SUM(J$3:K342)/$F342/2</f>
        <v>459.69334006976851</v>
      </c>
    </row>
    <row r="343" spans="6:18" x14ac:dyDescent="0.4">
      <c r="F343">
        <v>341</v>
      </c>
      <c r="G343">
        <v>4.4801554098622631E-2</v>
      </c>
      <c r="H343">
        <v>4.2138100872086692E-2</v>
      </c>
      <c r="J343">
        <v>0</v>
      </c>
      <c r="K343">
        <v>362.94406100150934</v>
      </c>
      <c r="M343">
        <v>-0.66931959467001434</v>
      </c>
      <c r="N343">
        <v>0.28166789502881784</v>
      </c>
      <c r="O343">
        <f t="shared" si="5"/>
        <v>-0.19382584982059825</v>
      </c>
      <c r="Q343">
        <f>SUM(J$3:J343)/$F343</f>
        <v>454.21779353829845</v>
      </c>
      <c r="R343">
        <f>SUM(J$3:K343)/$F343/2</f>
        <v>458.87744180123769</v>
      </c>
    </row>
    <row r="344" spans="6:18" x14ac:dyDescent="0.4">
      <c r="F344">
        <v>342</v>
      </c>
      <c r="G344">
        <v>5.2283434206366941E-2</v>
      </c>
      <c r="H344">
        <v>3.8804938749950946E-2</v>
      </c>
      <c r="J344">
        <v>134.21383543848077</v>
      </c>
      <c r="K344">
        <v>373.48740597160514</v>
      </c>
      <c r="M344">
        <v>0.3790791327148213</v>
      </c>
      <c r="N344">
        <v>1.3484087176968842</v>
      </c>
      <c r="O344">
        <f t="shared" si="5"/>
        <v>0.86374392520585275</v>
      </c>
      <c r="Q344">
        <f>SUM(J$3:J344)/$F344</f>
        <v>453.28210945028729</v>
      </c>
      <c r="R344">
        <f>SUM(J$3:K344)/$F344/2</f>
        <v>458.27794817230148</v>
      </c>
    </row>
    <row r="345" spans="6:18" x14ac:dyDescent="0.4">
      <c r="F345">
        <v>343</v>
      </c>
      <c r="G345">
        <v>3.8308204765244103E-2</v>
      </c>
      <c r="H345">
        <v>3.6984680247941881E-2</v>
      </c>
      <c r="J345">
        <v>741.01122598173595</v>
      </c>
      <c r="K345">
        <v>780.00210841881108</v>
      </c>
      <c r="M345">
        <v>-0.27680220475031092</v>
      </c>
      <c r="N345">
        <v>-1.6364260773789283</v>
      </c>
      <c r="O345">
        <f t="shared" si="5"/>
        <v>-0.95661414106461962</v>
      </c>
      <c r="Q345">
        <f>SUM(J$3:J345)/$F345</f>
        <v>454.12096984833812</v>
      </c>
      <c r="R345">
        <f>SUM(J$3:K345)/$F345/2</f>
        <v>459.15908146392826</v>
      </c>
    </row>
    <row r="346" spans="6:18" x14ac:dyDescent="0.4">
      <c r="F346">
        <v>344</v>
      </c>
      <c r="G346">
        <v>3.9523901062194611E-2</v>
      </c>
      <c r="H346">
        <v>3.6274338470913658E-2</v>
      </c>
      <c r="J346">
        <v>307.38386873761351</v>
      </c>
      <c r="K346">
        <v>778.28483721253349</v>
      </c>
      <c r="M346">
        <v>1.6565672569254275</v>
      </c>
      <c r="N346">
        <v>9.8421477243732625E-2</v>
      </c>
      <c r="O346">
        <f t="shared" si="5"/>
        <v>0.87749436708458006</v>
      </c>
      <c r="Q346">
        <f>SUM(J$3:J346)/$F346</f>
        <v>453.69440850789999</v>
      </c>
      <c r="R346">
        <f>SUM(J$3:K346)/$F346/2</f>
        <v>459.40232353227458</v>
      </c>
    </row>
    <row r="347" spans="6:18" x14ac:dyDescent="0.4">
      <c r="F347">
        <v>345</v>
      </c>
      <c r="G347">
        <v>3.519052100614406E-2</v>
      </c>
      <c r="H347">
        <v>4.5017988864393121E-2</v>
      </c>
      <c r="J347">
        <v>304.69446704524279</v>
      </c>
      <c r="K347">
        <v>564.87062348589927</v>
      </c>
      <c r="M347">
        <v>0.53743196996026654</v>
      </c>
      <c r="N347">
        <v>-1.3872692333558234</v>
      </c>
      <c r="O347">
        <f t="shared" si="5"/>
        <v>-0.42491863169777844</v>
      </c>
      <c r="Q347">
        <f>SUM(J$3:J347)/$F347</f>
        <v>453.26252461960246</v>
      </c>
      <c r="R347">
        <f>SUM(J$3:K347)/$F347/2</f>
        <v>459.3309618561392</v>
      </c>
    </row>
    <row r="348" spans="6:18" x14ac:dyDescent="0.4">
      <c r="F348">
        <v>346</v>
      </c>
      <c r="G348">
        <v>4.0665328946742907E-2</v>
      </c>
      <c r="H348">
        <v>5.3100678760932052E-2</v>
      </c>
      <c r="J348">
        <v>678.11992482750202</v>
      </c>
      <c r="K348">
        <v>254.15786880131751</v>
      </c>
      <c r="M348">
        <v>-0.70505308352687734</v>
      </c>
      <c r="N348">
        <v>-0.46072407625081269</v>
      </c>
      <c r="O348">
        <f t="shared" si="5"/>
        <v>-0.58288857988884502</v>
      </c>
      <c r="Q348">
        <f>SUM(J$3:J348)/$F348</f>
        <v>453.91240149881605</v>
      </c>
      <c r="R348">
        <f>SUM(J$3:K348)/$F348/2</f>
        <v>459.35063796873533</v>
      </c>
    </row>
    <row r="349" spans="6:18" x14ac:dyDescent="0.4">
      <c r="F349">
        <v>347</v>
      </c>
      <c r="G349">
        <v>4.9640164131880216E-2</v>
      </c>
      <c r="H349">
        <v>3.4495265379787199E-2</v>
      </c>
      <c r="J349">
        <v>366.61136799303347</v>
      </c>
      <c r="K349">
        <v>349.52155752861972</v>
      </c>
      <c r="M349">
        <v>4.4233568712456872E-2</v>
      </c>
      <c r="N349">
        <v>-0.17486633581654587</v>
      </c>
      <c r="O349">
        <f t="shared" si="5"/>
        <v>-6.5316383552044499E-2</v>
      </c>
      <c r="Q349">
        <f>SUM(J$3:J349)/$F349</f>
        <v>453.66081350600399</v>
      </c>
      <c r="R349">
        <f>SUM(J$3:K349)/$F349/2</f>
        <v>459.05875273758869</v>
      </c>
    </row>
    <row r="350" spans="6:18" x14ac:dyDescent="0.4">
      <c r="F350">
        <v>348</v>
      </c>
      <c r="G350">
        <v>5.2648700262891701E-2</v>
      </c>
      <c r="H350">
        <v>4.6902177800868472E-2</v>
      </c>
      <c r="J350">
        <v>0</v>
      </c>
      <c r="K350">
        <v>874.36837103205926</v>
      </c>
      <c r="M350">
        <v>-1.5678536764611831E-32</v>
      </c>
      <c r="N350">
        <v>-0.40973544568214493</v>
      </c>
      <c r="O350">
        <f t="shared" si="5"/>
        <v>-0.20486772284107246</v>
      </c>
      <c r="Q350">
        <f>SUM(J$3:J350)/$F350</f>
        <v>452.35719047868787</v>
      </c>
      <c r="R350">
        <f>SUM(J$3:K350)/$F350/2</f>
        <v>458.99589478580259</v>
      </c>
    </row>
    <row r="351" spans="6:18" x14ac:dyDescent="0.4">
      <c r="F351">
        <v>349</v>
      </c>
      <c r="G351">
        <v>5.1496185440417452E-2</v>
      </c>
      <c r="H351">
        <v>4.2576724433323054E-2</v>
      </c>
      <c r="J351">
        <v>386.64562045705941</v>
      </c>
      <c r="K351">
        <v>347.69017582835545</v>
      </c>
      <c r="M351">
        <v>-0.90828140922144485</v>
      </c>
      <c r="N351">
        <v>-1.3941342911862193</v>
      </c>
      <c r="O351">
        <f t="shared" si="5"/>
        <v>-1.1512078502038321</v>
      </c>
      <c r="Q351">
        <f>SUM(J$3:J351)/$F351</f>
        <v>452.16890517776631</v>
      </c>
      <c r="R351">
        <f>SUM(J$3:K351)/$F351/2</f>
        <v>458.73277731691121</v>
      </c>
    </row>
    <row r="352" spans="6:18" x14ac:dyDescent="0.4">
      <c r="F352">
        <v>350</v>
      </c>
      <c r="G352">
        <v>4.063173063336567E-2</v>
      </c>
      <c r="H352">
        <v>5.2274054366006961E-2</v>
      </c>
      <c r="J352">
        <v>138.05543209444625</v>
      </c>
      <c r="K352">
        <v>180.53241362151846</v>
      </c>
      <c r="M352">
        <v>0.51621112437541683</v>
      </c>
      <c r="N352">
        <v>0.1002691414905712</v>
      </c>
      <c r="O352">
        <f t="shared" si="5"/>
        <v>0.30824013293299402</v>
      </c>
      <c r="Q352">
        <f>SUM(J$3:J352)/$F352</f>
        <v>451.27143811181395</v>
      </c>
      <c r="R352">
        <f>SUM(J$3:K352)/$F352/2</f>
        <v>457.8772377327428</v>
      </c>
    </row>
    <row r="353" spans="6:18" x14ac:dyDescent="0.4">
      <c r="F353">
        <v>351</v>
      </c>
      <c r="G353">
        <v>5.2472202625321707E-2</v>
      </c>
      <c r="H353">
        <v>4.7369969480445473E-2</v>
      </c>
      <c r="J353">
        <v>0</v>
      </c>
      <c r="K353">
        <v>219.01759752949758</v>
      </c>
      <c r="M353">
        <v>-0.86334080611857189</v>
      </c>
      <c r="N353">
        <v>-3.0046891366369657</v>
      </c>
      <c r="O353">
        <f t="shared" si="5"/>
        <v>-1.9340149713777688</v>
      </c>
      <c r="Q353">
        <f>SUM(J$3:J353)/$F353</f>
        <v>449.98576449895978</v>
      </c>
      <c r="R353">
        <f>SUM(J$3:K353)/$F353/2</f>
        <v>456.88473505762033</v>
      </c>
    </row>
    <row r="354" spans="6:18" x14ac:dyDescent="0.4">
      <c r="F354">
        <v>352</v>
      </c>
      <c r="G354">
        <v>3.5833939214791499E-2</v>
      </c>
      <c r="H354">
        <v>5.8783828113706083E-2</v>
      </c>
      <c r="J354">
        <v>159.40043577259596</v>
      </c>
      <c r="K354">
        <v>288.36443707705484</v>
      </c>
      <c r="M354">
        <v>0.97073667734366609</v>
      </c>
      <c r="N354">
        <v>-0.62010891679756242</v>
      </c>
      <c r="O354">
        <f t="shared" si="5"/>
        <v>0.17531388027305184</v>
      </c>
      <c r="Q354">
        <f>SUM(J$3:J354)/$F354</f>
        <v>449.16023799689629</v>
      </c>
      <c r="R354">
        <f>SUM(J$3:K354)/$F354/2</f>
        <v>456.22279670923177</v>
      </c>
    </row>
    <row r="355" spans="6:18" x14ac:dyDescent="0.4">
      <c r="F355">
        <v>353</v>
      </c>
      <c r="G355">
        <v>4.6954802917300587E-2</v>
      </c>
      <c r="H355">
        <v>3.6348593261359863E-2</v>
      </c>
      <c r="J355">
        <v>976.25421980607132</v>
      </c>
      <c r="K355">
        <v>243.44829028250095</v>
      </c>
      <c r="M355">
        <v>-0.99996623970582732</v>
      </c>
      <c r="N355">
        <v>0.15775423503896491</v>
      </c>
      <c r="O355">
        <f t="shared" si="5"/>
        <v>-0.42110600233343121</v>
      </c>
      <c r="Q355">
        <f>SUM(J$3:J355)/$F355</f>
        <v>450.6534220813416</v>
      </c>
      <c r="R355">
        <f>SUM(J$3:K355)/$F355/2</f>
        <v>456.65800480649818</v>
      </c>
    </row>
    <row r="356" spans="6:18" x14ac:dyDescent="0.4">
      <c r="F356">
        <v>354</v>
      </c>
      <c r="G356">
        <v>4.8435735437610372E-2</v>
      </c>
      <c r="H356">
        <v>3.2422892093721067E-2</v>
      </c>
      <c r="J356">
        <v>366.09261070232827</v>
      </c>
      <c r="K356">
        <v>217.51340791489415</v>
      </c>
      <c r="M356">
        <v>-0.82306602260780437</v>
      </c>
      <c r="N356">
        <v>-8.2118839851034409E-2</v>
      </c>
      <c r="O356">
        <f t="shared" si="5"/>
        <v>-0.45259243122941939</v>
      </c>
      <c r="Q356">
        <f>SUM(J$3:J356)/$F356</f>
        <v>450.41454973281327</v>
      </c>
      <c r="R356">
        <f>SUM(J$3:K356)/$F356/2</f>
        <v>456.19231272882053</v>
      </c>
    </row>
    <row r="357" spans="6:18" x14ac:dyDescent="0.4">
      <c r="F357">
        <v>355</v>
      </c>
      <c r="G357">
        <v>3.6058839190023395E-2</v>
      </c>
      <c r="H357">
        <v>4.1295517629145184E-2</v>
      </c>
      <c r="J357">
        <v>359.06704525843008</v>
      </c>
      <c r="K357">
        <v>171.74640792333892</v>
      </c>
      <c r="M357">
        <v>-0.98440447310889567</v>
      </c>
      <c r="N357">
        <v>-0.47653436565656193</v>
      </c>
      <c r="O357">
        <f t="shared" si="5"/>
        <v>-0.7304694193827288</v>
      </c>
      <c r="Q357">
        <f>SUM(J$3:J357)/$F357</f>
        <v>450.15723281880088</v>
      </c>
      <c r="R357">
        <f>SUM(J$3:K357)/$F357/2</f>
        <v>455.65488854251652</v>
      </c>
    </row>
    <row r="358" spans="6:18" x14ac:dyDescent="0.4">
      <c r="F358">
        <v>356</v>
      </c>
      <c r="G358">
        <v>4.0156898819951437E-2</v>
      </c>
      <c r="H358">
        <v>4.093230234291978E-2</v>
      </c>
      <c r="J358">
        <v>544.592398262919</v>
      </c>
      <c r="K358">
        <v>849.40607606980939</v>
      </c>
      <c r="M358">
        <v>-3.7905344264821466</v>
      </c>
      <c r="N358">
        <v>0.64926966119651297</v>
      </c>
      <c r="O358">
        <f t="shared" si="5"/>
        <v>-1.5706323826428168</v>
      </c>
      <c r="Q358">
        <f>SUM(J$3:J358)/$F358</f>
        <v>450.42250013746417</v>
      </c>
      <c r="R358">
        <f>SUM(J$3:K358)/$F358/2</f>
        <v>456.33282210606666</v>
      </c>
    </row>
    <row r="359" spans="6:18" x14ac:dyDescent="0.4">
      <c r="F359">
        <v>357</v>
      </c>
      <c r="G359">
        <v>3.5074905254356192E-2</v>
      </c>
      <c r="H359">
        <v>5.4776291511307029E-2</v>
      </c>
      <c r="J359">
        <v>745.9445397367931</v>
      </c>
      <c r="K359">
        <v>246.07411156182383</v>
      </c>
      <c r="M359">
        <v>0.45989973464054401</v>
      </c>
      <c r="N359">
        <v>-1.7121359178853481</v>
      </c>
      <c r="O359">
        <f t="shared" si="5"/>
        <v>-0.62611809162240206</v>
      </c>
      <c r="Q359">
        <f>SUM(J$3:J359)/$F359</f>
        <v>451.25029296547348</v>
      </c>
      <c r="R359">
        <f>SUM(J$3:K359)/$F359/2</f>
        <v>456.44396077145382</v>
      </c>
    </row>
    <row r="360" spans="6:18" x14ac:dyDescent="0.4">
      <c r="F360">
        <v>358</v>
      </c>
      <c r="G360">
        <v>4.5737649100364042E-2</v>
      </c>
      <c r="H360">
        <v>3.9334590366495004E-2</v>
      </c>
      <c r="J360">
        <v>647.91758745382731</v>
      </c>
      <c r="K360">
        <v>461.85032666451906</v>
      </c>
      <c r="M360">
        <v>0.58492015982108114</v>
      </c>
      <c r="N360">
        <v>0.36237432787964963</v>
      </c>
      <c r="O360">
        <f t="shared" si="5"/>
        <v>0.47364724385036538</v>
      </c>
      <c r="Q360">
        <f>SUM(J$3:J360)/$F360</f>
        <v>451.79964295007778</v>
      </c>
      <c r="R360">
        <f>SUM(J$3:K360)/$F360/2</f>
        <v>456.71893282812346</v>
      </c>
    </row>
    <row r="361" spans="6:18" x14ac:dyDescent="0.4">
      <c r="F361">
        <v>359</v>
      </c>
      <c r="G361">
        <v>4.8065359944366115E-2</v>
      </c>
      <c r="H361">
        <v>4.5629234814294595E-2</v>
      </c>
      <c r="J361">
        <v>552.18755987377551</v>
      </c>
      <c r="K361">
        <v>744.63476177333041</v>
      </c>
      <c r="M361">
        <v>-1.1383166580334318</v>
      </c>
      <c r="N361">
        <v>-3.69177688110085E-2</v>
      </c>
      <c r="O361">
        <f t="shared" si="5"/>
        <v>-0.58761721342222017</v>
      </c>
      <c r="Q361">
        <f>SUM(J$3:J361)/$F361</f>
        <v>452.07927503064519</v>
      </c>
      <c r="R361">
        <f>SUM(J$3:K361)/$F361/2</f>
        <v>457.25289446599379</v>
      </c>
    </row>
    <row r="362" spans="6:18" x14ac:dyDescent="0.4">
      <c r="F362">
        <v>360</v>
      </c>
      <c r="G362">
        <v>4.3790882101689022E-2</v>
      </c>
      <c r="H362">
        <v>5.1830162942041902E-2</v>
      </c>
      <c r="J362">
        <v>388.74130930534437</v>
      </c>
      <c r="K362">
        <v>921.92554597513004</v>
      </c>
      <c r="M362">
        <v>-8.6270989049467062E-2</v>
      </c>
      <c r="N362">
        <v>0.39349743687250793</v>
      </c>
      <c r="O362">
        <f t="shared" si="5"/>
        <v>0.15361322391152044</v>
      </c>
      <c r="Q362">
        <f>SUM(J$3:J362)/$F362</f>
        <v>451.90333623696375</v>
      </c>
      <c r="R362">
        <f>SUM(J$3:K362)/$F362/2</f>
        <v>457.80311816925564</v>
      </c>
    </row>
    <row r="363" spans="6:18" x14ac:dyDescent="0.4">
      <c r="F363">
        <v>361</v>
      </c>
      <c r="G363">
        <v>3.2662098492274083E-2</v>
      </c>
      <c r="H363">
        <v>4.3513085879951063E-2</v>
      </c>
      <c r="J363">
        <v>563.55082136482963</v>
      </c>
      <c r="K363">
        <v>371.89631925861607</v>
      </c>
      <c r="M363">
        <v>1.1300035940771522</v>
      </c>
      <c r="N363">
        <v>-10.790542103501039</v>
      </c>
      <c r="O363">
        <f t="shared" si="5"/>
        <v>-4.8302692547119435</v>
      </c>
      <c r="Q363">
        <f>SUM(J$3:J363)/$F363</f>
        <v>452.21260904895229</v>
      </c>
      <c r="R363">
        <f>SUM(J$3:K363)/$F363/2</f>
        <v>457.83059864610459</v>
      </c>
    </row>
    <row r="364" spans="6:18" x14ac:dyDescent="0.4">
      <c r="F364">
        <v>362</v>
      </c>
      <c r="G364">
        <v>3.9401812771024503E-2</v>
      </c>
      <c r="H364">
        <v>4.8443996081113827E-2</v>
      </c>
      <c r="J364">
        <v>0</v>
      </c>
      <c r="K364">
        <v>719.45848563796278</v>
      </c>
      <c r="M364">
        <v>-1.0747052692672696</v>
      </c>
      <c r="N364">
        <v>-1.7493257921424856</v>
      </c>
      <c r="O364">
        <f t="shared" si="5"/>
        <v>-1.4120155307048776</v>
      </c>
      <c r="Q364">
        <f>SUM(J$3:J364)/$F364</f>
        <v>450.96340294660712</v>
      </c>
      <c r="R364">
        <f>SUM(J$3:K364)/$F364/2</f>
        <v>457.55960042558769</v>
      </c>
    </row>
    <row r="365" spans="6:18" x14ac:dyDescent="0.4">
      <c r="F365">
        <v>363</v>
      </c>
      <c r="G365">
        <v>5.3940381368273282E-2</v>
      </c>
      <c r="H365">
        <v>4.9979032575703464E-2</v>
      </c>
      <c r="J365">
        <v>238.51634337818723</v>
      </c>
      <c r="K365">
        <v>574.25710909288068</v>
      </c>
      <c r="M365">
        <v>-0.91328808721459609</v>
      </c>
      <c r="N365">
        <v>0.34760235549146046</v>
      </c>
      <c r="O365">
        <f t="shared" si="5"/>
        <v>-0.28284286586156782</v>
      </c>
      <c r="Q365">
        <f>SUM(J$3:J365)/$F365</f>
        <v>450.37814933898068</v>
      </c>
      <c r="R365">
        <f>SUM(J$3:K365)/$F365/2</f>
        <v>457.41862832038095</v>
      </c>
    </row>
    <row r="366" spans="6:18" x14ac:dyDescent="0.4">
      <c r="F366">
        <v>364</v>
      </c>
      <c r="G366">
        <v>3.6915298850231704E-2</v>
      </c>
      <c r="H366">
        <v>4.8399736189232989E-2</v>
      </c>
      <c r="J366">
        <v>0</v>
      </c>
      <c r="K366">
        <v>454.69358994435015</v>
      </c>
      <c r="M366">
        <v>-1.5492290745334572</v>
      </c>
      <c r="N366">
        <v>-0.50607112340094318</v>
      </c>
      <c r="O366">
        <f t="shared" si="5"/>
        <v>-1.0276500989672002</v>
      </c>
      <c r="Q366">
        <f>SUM(J$3:J366)/$F366</f>
        <v>449.14084673090656</v>
      </c>
      <c r="R366">
        <f>SUM(J$3:K366)/$F366/2</f>
        <v>456.78656284414961</v>
      </c>
    </row>
    <row r="367" spans="6:18" x14ac:dyDescent="0.4">
      <c r="F367">
        <v>365</v>
      </c>
      <c r="G367">
        <v>4.5910810420950465E-2</v>
      </c>
      <c r="H367">
        <v>5.0623360579213017E-2</v>
      </c>
      <c r="J367">
        <v>267.15353130502854</v>
      </c>
      <c r="K367">
        <v>922.14819944997635</v>
      </c>
      <c r="M367">
        <v>-0.52368172221133591</v>
      </c>
      <c r="N367">
        <v>-0.584475983148252</v>
      </c>
      <c r="O367">
        <f t="shared" si="5"/>
        <v>-0.55407885267979395</v>
      </c>
      <c r="Q367">
        <f>SUM(J$3:J367)/$F367</f>
        <v>448.64225134617811</v>
      </c>
      <c r="R367">
        <f>SUM(J$3:K367)/$F367/2</f>
        <v>457.16427326204922</v>
      </c>
    </row>
    <row r="368" spans="6:18" x14ac:dyDescent="0.4">
      <c r="F368">
        <v>366</v>
      </c>
      <c r="G368">
        <v>4.341103044740624E-2</v>
      </c>
      <c r="H368">
        <v>4.5959653780637932E-2</v>
      </c>
      <c r="J368">
        <v>293.03948788859174</v>
      </c>
      <c r="K368">
        <v>489.38875704164843</v>
      </c>
      <c r="M368">
        <v>-0.10896865156075819</v>
      </c>
      <c r="N368">
        <v>-3.9407817151324025</v>
      </c>
      <c r="O368">
        <f t="shared" si="5"/>
        <v>-2.0248751833465803</v>
      </c>
      <c r="Q368">
        <f>SUM(J$3:J368)/$F368</f>
        <v>448.21710718372572</v>
      </c>
      <c r="R368">
        <f>SUM(J$3:K368)/$F368/2</f>
        <v>456.98408159320513</v>
      </c>
    </row>
    <row r="369" spans="6:18" x14ac:dyDescent="0.4">
      <c r="F369">
        <v>367</v>
      </c>
      <c r="G369">
        <v>4.8926605155644509E-2</v>
      </c>
      <c r="H369">
        <v>5.2943791882495095E-2</v>
      </c>
      <c r="J369">
        <v>1191.7022746975858</v>
      </c>
      <c r="K369">
        <v>0</v>
      </c>
      <c r="M369">
        <v>7.2687914079210714E-2</v>
      </c>
      <c r="N369">
        <v>-0.99665400762501122</v>
      </c>
      <c r="O369">
        <f t="shared" si="5"/>
        <v>-0.46198304677290025</v>
      </c>
      <c r="Q369">
        <f>SUM(J$3:J369)/$F369</f>
        <v>450.24295232681527</v>
      </c>
      <c r="R369">
        <f>SUM(J$3:K369)/$F369/2</f>
        <v>457.36246594131302</v>
      </c>
    </row>
    <row r="370" spans="6:18" x14ac:dyDescent="0.4">
      <c r="F370">
        <v>368</v>
      </c>
      <c r="G370">
        <v>4.7842949919184363E-2</v>
      </c>
      <c r="H370">
        <v>4.4209336310640612E-2</v>
      </c>
      <c r="J370">
        <v>784.98015515455938</v>
      </c>
      <c r="K370">
        <v>498.31897995520944</v>
      </c>
      <c r="M370">
        <v>1.5257335757684132</v>
      </c>
      <c r="N370">
        <v>0.21663740002674103</v>
      </c>
      <c r="O370">
        <f t="shared" si="5"/>
        <v>0.8711854878975771</v>
      </c>
      <c r="Q370">
        <f>SUM(J$3:J370)/$F370</f>
        <v>451.15256429102112</v>
      </c>
      <c r="R370">
        <f>SUM(J$3:K370)/$F370/2</f>
        <v>457.86324610874118</v>
      </c>
    </row>
    <row r="371" spans="6:18" x14ac:dyDescent="0.4">
      <c r="F371">
        <v>369</v>
      </c>
      <c r="G371">
        <v>4.7263996506262895E-2</v>
      </c>
      <c r="H371">
        <v>3.6352976139174764E-2</v>
      </c>
      <c r="J371">
        <v>0</v>
      </c>
      <c r="K371">
        <v>408.25826208536876</v>
      </c>
      <c r="M371">
        <v>-1.1485237842957758</v>
      </c>
      <c r="N371">
        <v>-0.36522060693971525</v>
      </c>
      <c r="O371">
        <f t="shared" si="5"/>
        <v>-0.75687219561774555</v>
      </c>
      <c r="Q371">
        <f>SUM(J$3:J371)/$F371</f>
        <v>449.9299286154357</v>
      </c>
      <c r="R371">
        <f>SUM(J$3:K371)/$F371/2</f>
        <v>457.1756197806489</v>
      </c>
    </row>
    <row r="372" spans="6:18" x14ac:dyDescent="0.4">
      <c r="F372">
        <v>370</v>
      </c>
      <c r="G372">
        <v>4.7038154376195074E-2</v>
      </c>
      <c r="H372">
        <v>4.889282776131143E-2</v>
      </c>
      <c r="J372">
        <v>970.78085602290525</v>
      </c>
      <c r="K372">
        <v>968.75412767133878</v>
      </c>
      <c r="M372">
        <v>-0.23333446105459643</v>
      </c>
      <c r="N372">
        <v>-3.8347284327244324E-2</v>
      </c>
      <c r="O372">
        <f t="shared" si="5"/>
        <v>-0.13584087269092038</v>
      </c>
      <c r="Q372">
        <f>SUM(J$3:J372)/$F372</f>
        <v>451.33763382464508</v>
      </c>
      <c r="R372">
        <f>SUM(J$3:K372)/$F372/2</f>
        <v>458.56100321866643</v>
      </c>
    </row>
    <row r="373" spans="6:18" x14ac:dyDescent="0.4">
      <c r="F373">
        <v>371</v>
      </c>
      <c r="G373">
        <v>4.369283211019237E-2</v>
      </c>
      <c r="H373">
        <v>5.4678131543772324E-2</v>
      </c>
      <c r="J373">
        <v>295.13602349089155</v>
      </c>
      <c r="K373">
        <v>264.36070514470765</v>
      </c>
      <c r="M373">
        <v>0.35260061784214258</v>
      </c>
      <c r="N373">
        <v>-0.39746055079660891</v>
      </c>
      <c r="O373">
        <f t="shared" si="5"/>
        <v>-2.2429966477233165E-2</v>
      </c>
      <c r="Q373">
        <f>SUM(J$3:J373)/$F373</f>
        <v>450.91660522536273</v>
      </c>
      <c r="R373">
        <f>SUM(J$3:K373)/$F373/2</f>
        <v>458.07902845073949</v>
      </c>
    </row>
    <row r="374" spans="6:18" x14ac:dyDescent="0.4">
      <c r="F374">
        <v>372</v>
      </c>
      <c r="G374">
        <v>5.4312574589533646E-2</v>
      </c>
      <c r="H374">
        <v>5.5083883455030236E-2</v>
      </c>
      <c r="J374">
        <v>343.14736253424701</v>
      </c>
      <c r="K374">
        <v>364.81793931611406</v>
      </c>
      <c r="M374">
        <v>1.9863516810928559</v>
      </c>
      <c r="N374">
        <v>-7.0129111380267304</v>
      </c>
      <c r="O374">
        <f t="shared" si="5"/>
        <v>-2.5132797284669373</v>
      </c>
      <c r="Q374">
        <f>SUM(J$3:J374)/$F374</f>
        <v>450.626902960064</v>
      </c>
      <c r="R374">
        <f>SUM(J$3:K374)/$F374/2</f>
        <v>457.79919947889658</v>
      </c>
    </row>
    <row r="375" spans="6:18" x14ac:dyDescent="0.4">
      <c r="F375">
        <v>373</v>
      </c>
      <c r="G375">
        <v>4.4812612741286006E-2</v>
      </c>
      <c r="H375">
        <v>4.2812036184420865E-2</v>
      </c>
      <c r="J375">
        <v>261.60834349042176</v>
      </c>
      <c r="K375">
        <v>786.7157776348015</v>
      </c>
      <c r="M375">
        <v>-2.2988620694118254</v>
      </c>
      <c r="N375">
        <v>0.13051987042342716</v>
      </c>
      <c r="O375">
        <f t="shared" si="5"/>
        <v>-1.0841710994941991</v>
      </c>
      <c r="Q375">
        <f>SUM(J$3:J375)/$F375</f>
        <v>450.12015078990413</v>
      </c>
      <c r="R375">
        <f>SUM(J$3:K375)/$F375/2</f>
        <v>457.9771159965473</v>
      </c>
    </row>
    <row r="376" spans="6:18" x14ac:dyDescent="0.4">
      <c r="F376">
        <v>374</v>
      </c>
      <c r="G376">
        <v>5.42198783428125E-2</v>
      </c>
      <c r="H376">
        <v>4.7831559383870736E-2</v>
      </c>
      <c r="J376">
        <v>615.66912254270881</v>
      </c>
      <c r="K376">
        <v>432.09144647644484</v>
      </c>
      <c r="M376">
        <v>-1.9629818313983378</v>
      </c>
      <c r="N376">
        <v>-5.8449937074785694E-4</v>
      </c>
      <c r="O376">
        <f t="shared" si="5"/>
        <v>-0.9817831653845428</v>
      </c>
      <c r="Q376">
        <f>SUM(J$3:J376)/$F376</f>
        <v>450.56279509940367</v>
      </c>
      <c r="R376">
        <f>SUM(J$3:K376)/$F376/2</f>
        <v>458.15332767706343</v>
      </c>
    </row>
    <row r="377" spans="6:18" x14ac:dyDescent="0.4">
      <c r="F377">
        <v>375</v>
      </c>
      <c r="G377">
        <v>4.113716840106596E-2</v>
      </c>
      <c r="H377">
        <v>4.0947625870468407E-2</v>
      </c>
      <c r="J377">
        <v>41.502909194546312</v>
      </c>
      <c r="K377">
        <v>125.20073359270252</v>
      </c>
      <c r="M377">
        <v>-2.5705971635695732</v>
      </c>
      <c r="N377">
        <v>-1.197907535606646E-2</v>
      </c>
      <c r="O377">
        <f t="shared" si="5"/>
        <v>-1.2912881194628199</v>
      </c>
      <c r="Q377">
        <f>SUM(J$3:J377)/$F377</f>
        <v>449.47196873699068</v>
      </c>
      <c r="R377">
        <f>SUM(J$3:K377)/$F377/2</f>
        <v>457.15385699364094</v>
      </c>
    </row>
    <row r="378" spans="6:18" x14ac:dyDescent="0.4">
      <c r="F378">
        <v>376</v>
      </c>
      <c r="G378">
        <v>4.6215700276063476E-2</v>
      </c>
      <c r="H378">
        <v>4.3482001573734053E-2</v>
      </c>
      <c r="J378">
        <v>509.43807208470537</v>
      </c>
      <c r="K378">
        <v>935.65622262741249</v>
      </c>
      <c r="M378">
        <v>-1.4259426492199054</v>
      </c>
      <c r="N378">
        <v>0.64897687404470616</v>
      </c>
      <c r="O378">
        <f t="shared" si="5"/>
        <v>-0.38848288758759963</v>
      </c>
      <c r="Q378">
        <f>SUM(J$3:J378)/$F378</f>
        <v>449.6314530544048</v>
      </c>
      <c r="R378">
        <f>SUM(J$3:K378)/$F378/2</f>
        <v>457.85969021268994</v>
      </c>
    </row>
    <row r="379" spans="6:18" x14ac:dyDescent="0.4">
      <c r="F379">
        <v>377</v>
      </c>
      <c r="G379">
        <v>5.1853108168555373E-2</v>
      </c>
      <c r="H379">
        <v>4.3120785993911337E-2</v>
      </c>
      <c r="J379">
        <v>57.114788010826757</v>
      </c>
      <c r="K379">
        <v>37.080902999584914</v>
      </c>
      <c r="M379">
        <v>1.5819239067266153</v>
      </c>
      <c r="N379">
        <v>1.2931892900977005</v>
      </c>
      <c r="O379">
        <f t="shared" si="5"/>
        <v>1.4375565984121579</v>
      </c>
      <c r="Q379">
        <f>SUM(J$3:J379)/$F379</f>
        <v>448.59029479168976</v>
      </c>
      <c r="R379">
        <f>SUM(J$3:K379)/$F379/2</f>
        <v>456.77013624794853</v>
      </c>
    </row>
    <row r="380" spans="6:18" x14ac:dyDescent="0.4">
      <c r="F380">
        <v>378</v>
      </c>
      <c r="G380">
        <v>4.6474132269676449E-2</v>
      </c>
      <c r="H380">
        <v>3.8745390904914245E-2</v>
      </c>
      <c r="J380">
        <v>118.07208229202203</v>
      </c>
      <c r="K380">
        <v>584.96290621048706</v>
      </c>
      <c r="M380">
        <v>-0.36381302559914275</v>
      </c>
      <c r="N380">
        <v>3.0643223434816491</v>
      </c>
      <c r="O380">
        <f t="shared" si="5"/>
        <v>1.3502546589412532</v>
      </c>
      <c r="Q380">
        <f>SUM(J$3:J380)/$F380</f>
        <v>447.71590798613511</v>
      </c>
      <c r="R380">
        <f>SUM(J$3:K380)/$F380/2</f>
        <v>456.49169010510013</v>
      </c>
    </row>
    <row r="381" spans="6:18" x14ac:dyDescent="0.4">
      <c r="F381">
        <v>379</v>
      </c>
      <c r="G381">
        <v>5.1358033173656725E-2</v>
      </c>
      <c r="H381">
        <v>4.6583045721277916E-2</v>
      </c>
      <c r="J381">
        <v>387.45096439247777</v>
      </c>
      <c r="K381">
        <v>936.32980337030949</v>
      </c>
      <c r="M381">
        <v>1.1122901315480931</v>
      </c>
      <c r="N381">
        <v>0.53097804214303324</v>
      </c>
      <c r="O381">
        <f t="shared" si="5"/>
        <v>0.82163408684556316</v>
      </c>
      <c r="Q381">
        <f>SUM(J$3:J381)/$F381</f>
        <v>447.55689758087482</v>
      </c>
      <c r="R381">
        <f>SUM(J$3:K381)/$F381/2</f>
        <v>457.03363916519584</v>
      </c>
    </row>
    <row r="382" spans="6:18" x14ac:dyDescent="0.4">
      <c r="F382">
        <v>380</v>
      </c>
      <c r="G382">
        <v>5.7572208390698876E-2</v>
      </c>
      <c r="H382">
        <v>4.9283325763937125E-2</v>
      </c>
      <c r="J382">
        <v>1039.9384012104538</v>
      </c>
      <c r="K382">
        <v>203.18187977032906</v>
      </c>
      <c r="M382">
        <v>0.41451821596876925</v>
      </c>
      <c r="N382">
        <v>-0.5619477530926531</v>
      </c>
      <c r="O382">
        <f t="shared" si="5"/>
        <v>-7.3714768561941924E-2</v>
      </c>
      <c r="Q382">
        <f>SUM(J$3:J382)/$F382</f>
        <v>449.11579627463681</v>
      </c>
      <c r="R382">
        <f>SUM(J$3:K382)/$F382/2</f>
        <v>457.46660364236743</v>
      </c>
    </row>
    <row r="383" spans="6:18" x14ac:dyDescent="0.4">
      <c r="F383">
        <v>381</v>
      </c>
      <c r="G383">
        <v>4.7601708266335585E-2</v>
      </c>
      <c r="H383">
        <v>4.1087635473364248E-2</v>
      </c>
      <c r="J383">
        <v>446.31153744972545</v>
      </c>
      <c r="K383">
        <v>622.59790904978217</v>
      </c>
      <c r="M383">
        <v>-0.58302918255435543</v>
      </c>
      <c r="N383">
        <v>0.46392509415068162</v>
      </c>
      <c r="O383">
        <f t="shared" si="5"/>
        <v>-5.9552044201836907E-2</v>
      </c>
      <c r="Q383">
        <f>SUM(J$3:J383)/$F383</f>
        <v>449.1084360152538</v>
      </c>
      <c r="R383">
        <f>SUM(J$3:K383)/$F383/2</f>
        <v>457.66867219776736</v>
      </c>
    </row>
    <row r="384" spans="6:18" x14ac:dyDescent="0.4">
      <c r="F384">
        <v>382</v>
      </c>
      <c r="G384">
        <v>3.987110830379148E-2</v>
      </c>
      <c r="H384">
        <v>4.471882372362268E-2</v>
      </c>
      <c r="J384">
        <v>356.74936631139678</v>
      </c>
      <c r="K384">
        <v>51.48441839580493</v>
      </c>
      <c r="M384">
        <v>-0.27643360074381462</v>
      </c>
      <c r="N384">
        <v>-0.40191453571867441</v>
      </c>
      <c r="O384">
        <f t="shared" si="5"/>
        <v>-0.33917406823124452</v>
      </c>
      <c r="Q384">
        <f>SUM(J$3:J384)/$F384</f>
        <v>448.866658345872</v>
      </c>
      <c r="R384">
        <f>SUM(J$3:K384)/$F384/2</f>
        <v>457.00492408299203</v>
      </c>
    </row>
    <row r="385" spans="6:18" x14ac:dyDescent="0.4">
      <c r="F385">
        <v>383</v>
      </c>
      <c r="G385">
        <v>4.8829339851337306E-2</v>
      </c>
      <c r="H385">
        <v>4.8583377758118829E-2</v>
      </c>
      <c r="J385">
        <v>96.369727926558738</v>
      </c>
      <c r="K385">
        <v>792.30269453754568</v>
      </c>
      <c r="M385">
        <v>-0.54610732735289957</v>
      </c>
      <c r="N385">
        <v>-3.0896625487614165E-6</v>
      </c>
      <c r="O385">
        <f t="shared" si="5"/>
        <v>-0.27305520850772419</v>
      </c>
      <c r="Q385">
        <f>SUM(J$3:J385)/$F385</f>
        <v>447.9463008251949</v>
      </c>
      <c r="R385">
        <f>SUM(J$3:K385)/$F385/2</f>
        <v>456.9718465037468</v>
      </c>
    </row>
    <row r="386" spans="6:18" x14ac:dyDescent="0.4">
      <c r="F386">
        <v>384</v>
      </c>
      <c r="G386">
        <v>4.0859236304914504E-2</v>
      </c>
      <c r="H386">
        <v>4.5472164745731902E-2</v>
      </c>
      <c r="J386">
        <v>343.94062214301704</v>
      </c>
      <c r="K386">
        <v>1021.4197260983668</v>
      </c>
      <c r="M386">
        <v>3.4362804304350902E-2</v>
      </c>
      <c r="N386">
        <v>-6.187669540412891</v>
      </c>
      <c r="O386">
        <f t="shared" si="5"/>
        <v>-3.07665336805427</v>
      </c>
      <c r="Q386">
        <f>SUM(J$3:J386)/$F386</f>
        <v>447.67545270362672</v>
      </c>
      <c r="R386">
        <f>SUM(J$3:K386)/$F386/2</f>
        <v>457.55962860691596</v>
      </c>
    </row>
    <row r="387" spans="6:18" x14ac:dyDescent="0.4">
      <c r="F387">
        <v>385</v>
      </c>
      <c r="G387">
        <v>4.4930078028439624E-2</v>
      </c>
      <c r="H387">
        <v>4.3846841288838423E-2</v>
      </c>
      <c r="J387">
        <v>631.36742308663474</v>
      </c>
      <c r="K387">
        <v>200.55926948555452</v>
      </c>
      <c r="M387">
        <v>-0.48984456995333403</v>
      </c>
      <c r="N387">
        <v>-0.90895906676928462</v>
      </c>
      <c r="O387">
        <f t="shared" si="5"/>
        <v>-0.69940181836130932</v>
      </c>
      <c r="Q387">
        <f>SUM(J$3:J387)/$F387</f>
        <v>448.15257470462154</v>
      </c>
      <c r="R387">
        <f>SUM(J$3:K387)/$F387/2</f>
        <v>457.45158631517353</v>
      </c>
    </row>
    <row r="388" spans="6:18" x14ac:dyDescent="0.4">
      <c r="F388">
        <v>386</v>
      </c>
      <c r="G388">
        <v>4.298803069102819E-2</v>
      </c>
      <c r="H388">
        <v>3.2571139311132757E-2</v>
      </c>
      <c r="J388">
        <v>118.26098733582002</v>
      </c>
      <c r="K388">
        <v>392.7569746567633</v>
      </c>
      <c r="M388">
        <v>0.94977920668929983</v>
      </c>
      <c r="N388">
        <v>0.64287374072102921</v>
      </c>
      <c r="O388">
        <f t="shared" ref="O388:O451" si="6">AVERAGE(M388:N388)</f>
        <v>0.79632647370516452</v>
      </c>
      <c r="Q388">
        <f>SUM(J$3:J388)/$F388</f>
        <v>447.29793328656763</v>
      </c>
      <c r="R388">
        <f>SUM(J$3:K388)/$F388/2</f>
        <v>456.92841894388113</v>
      </c>
    </row>
    <row r="389" spans="6:18" x14ac:dyDescent="0.4">
      <c r="F389">
        <v>387</v>
      </c>
      <c r="G389">
        <v>5.0335086695948661E-2</v>
      </c>
      <c r="H389">
        <v>3.9967882803248589E-2</v>
      </c>
      <c r="J389">
        <v>192.61996526697047</v>
      </c>
      <c r="K389">
        <v>254.72855506847429</v>
      </c>
      <c r="M389">
        <v>-0.67926628897565422</v>
      </c>
      <c r="N389">
        <v>0.90268653361397355</v>
      </c>
      <c r="O389">
        <f t="shared" si="6"/>
        <v>0.11171012231915967</v>
      </c>
      <c r="Q389">
        <f>SUM(J$3:J389)/$F389</f>
        <v>446.63985068186582</v>
      </c>
      <c r="R389">
        <f>SUM(J$3:K389)/$F389/2</f>
        <v>456.32569501939491</v>
      </c>
    </row>
    <row r="390" spans="6:18" x14ac:dyDescent="0.4">
      <c r="F390">
        <v>388</v>
      </c>
      <c r="G390">
        <v>4.9274750699665582E-2</v>
      </c>
      <c r="H390">
        <v>4.5295396538254096E-2</v>
      </c>
      <c r="J390">
        <v>439.92157859332048</v>
      </c>
      <c r="K390">
        <v>204.72064012905562</v>
      </c>
      <c r="M390">
        <v>-0.74654264281514315</v>
      </c>
      <c r="N390">
        <v>-3.2819227579608423E-2</v>
      </c>
      <c r="O390">
        <f t="shared" si="6"/>
        <v>-0.38968093519737579</v>
      </c>
      <c r="Q390">
        <f>SUM(J$3:J390)/$F390</f>
        <v>446.62253554761702</v>
      </c>
      <c r="R390">
        <f>SUM(J$3:K390)/$F390/2</f>
        <v>455.98032237594595</v>
      </c>
    </row>
    <row r="391" spans="6:18" x14ac:dyDescent="0.4">
      <c r="F391">
        <v>389</v>
      </c>
      <c r="G391">
        <v>4.4017829140230891E-2</v>
      </c>
      <c r="H391">
        <v>4.6252589558508639E-2</v>
      </c>
      <c r="J391">
        <v>162.05385521509942</v>
      </c>
      <c r="K391">
        <v>462.41956934176341</v>
      </c>
      <c r="M391">
        <v>-2.8680475270678016</v>
      </c>
      <c r="N391">
        <v>-8.3767847345989193</v>
      </c>
      <c r="O391">
        <f t="shared" si="6"/>
        <v>-5.6224161308333604</v>
      </c>
      <c r="Q391">
        <f>SUM(J$3:J391)/$F391</f>
        <v>445.89099652362597</v>
      </c>
      <c r="R391">
        <f>SUM(J$3:K391)/$F391/2</f>
        <v>455.61080152736616</v>
      </c>
    </row>
    <row r="392" spans="6:18" x14ac:dyDescent="0.4">
      <c r="F392">
        <v>390</v>
      </c>
      <c r="G392">
        <v>3.9007772524336737E-2</v>
      </c>
      <c r="H392">
        <v>5.0201408935002245E-2</v>
      </c>
      <c r="J392">
        <v>453.77079241903624</v>
      </c>
      <c r="K392">
        <v>516.72593624236879</v>
      </c>
      <c r="M392">
        <v>0.45668768985311203</v>
      </c>
      <c r="N392">
        <v>-3.6821165312125103E-11</v>
      </c>
      <c r="O392">
        <f t="shared" si="6"/>
        <v>0.22834384490814544</v>
      </c>
      <c r="Q392">
        <f>SUM(J$3:J392)/$F392</f>
        <v>445.91120112848597</v>
      </c>
      <c r="R392">
        <f>SUM(J$3:K392)/$F392/2</f>
        <v>455.68679527814396</v>
      </c>
    </row>
    <row r="393" spans="6:18" x14ac:dyDescent="0.4">
      <c r="F393">
        <v>391</v>
      </c>
      <c r="G393">
        <v>3.5668035362414585E-2</v>
      </c>
      <c r="H393">
        <v>5.1330262975891383E-2</v>
      </c>
      <c r="J393">
        <v>773.64176573306929</v>
      </c>
      <c r="K393">
        <v>1195.5702946255528</v>
      </c>
      <c r="M393">
        <v>1.2627496495881587</v>
      </c>
      <c r="N393">
        <v>0.85348457554562174</v>
      </c>
      <c r="O393">
        <f t="shared" si="6"/>
        <v>1.0581171125668902</v>
      </c>
      <c r="Q393">
        <f>SUM(J$3:J393)/$F393</f>
        <v>446.74938671570999</v>
      </c>
      <c r="R393">
        <f>SUM(J$3:K393)/$F393/2</f>
        <v>457.03952989425949</v>
      </c>
    </row>
    <row r="394" spans="6:18" x14ac:dyDescent="0.4">
      <c r="F394">
        <v>392</v>
      </c>
      <c r="G394">
        <v>4.4232727889123691E-2</v>
      </c>
      <c r="H394">
        <v>5.0910249570505606E-2</v>
      </c>
      <c r="J394">
        <v>449.07243882182706</v>
      </c>
      <c r="K394">
        <v>674.78553738054347</v>
      </c>
      <c r="M394">
        <v>-1.532727796484437</v>
      </c>
      <c r="N394">
        <v>0.51835097273885822</v>
      </c>
      <c r="O394">
        <f t="shared" si="6"/>
        <v>-0.5071884118727894</v>
      </c>
      <c r="Q394">
        <f>SUM(J$3:J394)/$F394</f>
        <v>446.75531286904197</v>
      </c>
      <c r="R394">
        <f>SUM(J$3:K394)/$F394/2</f>
        <v>457.30710504274657</v>
      </c>
    </row>
    <row r="395" spans="6:18" x14ac:dyDescent="0.4">
      <c r="F395">
        <v>393</v>
      </c>
      <c r="G395">
        <v>4.6935120588008417E-2</v>
      </c>
      <c r="H395">
        <v>4.5336966042091031E-2</v>
      </c>
      <c r="J395">
        <v>890.42138785571274</v>
      </c>
      <c r="K395">
        <v>322.03067818576449</v>
      </c>
      <c r="M395">
        <v>-0.91661618554991364</v>
      </c>
      <c r="N395">
        <v>-0.89988472609604742</v>
      </c>
      <c r="O395">
        <f t="shared" si="6"/>
        <v>-0.90825045582298047</v>
      </c>
      <c r="Q395">
        <f>SUM(J$3:J395)/$F395</f>
        <v>447.88423417944063</v>
      </c>
      <c r="R395">
        <f>SUM(J$3:K395)/$F395/2</f>
        <v>457.68603361266509</v>
      </c>
    </row>
    <row r="396" spans="6:18" x14ac:dyDescent="0.4">
      <c r="F396">
        <v>394</v>
      </c>
      <c r="G396">
        <v>6.3705125509366134E-2</v>
      </c>
      <c r="H396">
        <v>4.0742714408787517E-2</v>
      </c>
      <c r="J396">
        <v>528.89182487948267</v>
      </c>
      <c r="K396">
        <v>496.81470420419248</v>
      </c>
      <c r="M396">
        <v>-1.4462449708695431</v>
      </c>
      <c r="N396">
        <v>-0.48143727915163503</v>
      </c>
      <c r="O396">
        <f t="shared" si="6"/>
        <v>-0.96384112501058905</v>
      </c>
      <c r="Q396">
        <f>SUM(J$3:J396)/$F396</f>
        <v>448.08983720152196</v>
      </c>
      <c r="R396">
        <f>SUM(J$3:K396)/$F396/2</f>
        <v>457.82605196527726</v>
      </c>
    </row>
    <row r="397" spans="6:18" x14ac:dyDescent="0.4">
      <c r="F397">
        <v>395</v>
      </c>
      <c r="G397">
        <v>5.2103743373760114E-2</v>
      </c>
      <c r="H397">
        <v>3.8539721889997214E-2</v>
      </c>
      <c r="J397">
        <v>141.44328699850649</v>
      </c>
      <c r="K397">
        <v>409.44100132672116</v>
      </c>
      <c r="M397">
        <v>-0.4484283909002329</v>
      </c>
      <c r="N397">
        <v>1.2563755815073137</v>
      </c>
      <c r="O397">
        <f t="shared" si="6"/>
        <v>0.40397359530354038</v>
      </c>
      <c r="Q397">
        <f>SUM(J$3:J397)/$F397</f>
        <v>447.3135168212612</v>
      </c>
      <c r="R397">
        <f>SUM(J$3:K397)/$F397/2</f>
        <v>457.3643205531186</v>
      </c>
    </row>
    <row r="398" spans="6:18" x14ac:dyDescent="0.4">
      <c r="F398">
        <v>396</v>
      </c>
      <c r="G398">
        <v>4.5043096018111406E-2</v>
      </c>
      <c r="H398">
        <v>3.1722775722121899E-2</v>
      </c>
      <c r="J398">
        <v>732.30487540504907</v>
      </c>
      <c r="K398">
        <v>564.79636759567074</v>
      </c>
      <c r="M398">
        <v>-0.14634473946999549</v>
      </c>
      <c r="N398">
        <v>0.45272231173305499</v>
      </c>
      <c r="O398">
        <f t="shared" si="6"/>
        <v>0.15318878613152975</v>
      </c>
      <c r="Q398">
        <f>SUM(J$3:J398)/$F398</f>
        <v>448.0331919692</v>
      </c>
      <c r="R398">
        <f>SUM(J$3:K398)/$F398/2</f>
        <v>457.84711424237929</v>
      </c>
    </row>
    <row r="399" spans="6:18" x14ac:dyDescent="0.4">
      <c r="F399">
        <v>397</v>
      </c>
      <c r="G399">
        <v>4.3688268028000632E-2</v>
      </c>
      <c r="H399">
        <v>4.6250099912666265E-2</v>
      </c>
      <c r="J399">
        <v>317.06173121696946</v>
      </c>
      <c r="K399">
        <v>815.3114144509484</v>
      </c>
      <c r="M399">
        <v>2.1058521232968133</v>
      </c>
      <c r="N399">
        <v>0.26003731263888596</v>
      </c>
      <c r="O399">
        <f t="shared" si="6"/>
        <v>1.1829447179678496</v>
      </c>
      <c r="Q399">
        <f>SUM(J$3:J399)/$F399</f>
        <v>447.70328904539087</v>
      </c>
      <c r="R399">
        <f>SUM(J$3:K399)/$F399/2</f>
        <v>458.1200096040709</v>
      </c>
    </row>
    <row r="400" spans="6:18" x14ac:dyDescent="0.4">
      <c r="F400">
        <v>398</v>
      </c>
      <c r="G400">
        <v>4.6958216604639613E-2</v>
      </c>
      <c r="H400">
        <v>4.4532659238228689E-2</v>
      </c>
      <c r="J400">
        <v>351.64103959235263</v>
      </c>
      <c r="K400">
        <v>380.18071940840639</v>
      </c>
      <c r="M400">
        <v>0.56831529953069548</v>
      </c>
      <c r="N400">
        <v>-0.67099922852440841</v>
      </c>
      <c r="O400">
        <f t="shared" si="6"/>
        <v>-5.1341964496856463E-2</v>
      </c>
      <c r="Q400">
        <f>SUM(J$3:J400)/$F400</f>
        <v>447.46192660957922</v>
      </c>
      <c r="R400">
        <f>SUM(J$3:K400)/$F400/2</f>
        <v>457.88832837265454</v>
      </c>
    </row>
    <row r="401" spans="6:18" x14ac:dyDescent="0.4">
      <c r="F401">
        <v>399</v>
      </c>
      <c r="G401">
        <v>5.3443299797558019E-2</v>
      </c>
      <c r="H401">
        <v>3.4083009343010229E-2</v>
      </c>
      <c r="J401">
        <v>695.78604887520282</v>
      </c>
      <c r="K401">
        <v>794.29306910237892</v>
      </c>
      <c r="M401">
        <v>1.130650445354604</v>
      </c>
      <c r="N401">
        <v>-0.20829009884249672</v>
      </c>
      <c r="O401">
        <f t="shared" si="6"/>
        <v>0.46118017325605365</v>
      </c>
      <c r="Q401">
        <f>SUM(J$3:J401)/$F401</f>
        <v>448.0842928307963</v>
      </c>
      <c r="R401">
        <f>SUM(J$3:K401)/$F401/2</f>
        <v>458.60800564236916</v>
      </c>
    </row>
    <row r="402" spans="6:18" x14ac:dyDescent="0.4">
      <c r="F402">
        <v>400</v>
      </c>
      <c r="G402">
        <v>4.198373493428198E-2</v>
      </c>
      <c r="H402">
        <v>5.63726750816258E-2</v>
      </c>
      <c r="J402">
        <v>736.25621827435248</v>
      </c>
      <c r="K402">
        <v>282.80288906116135</v>
      </c>
      <c r="M402">
        <v>0.37047536820233518</v>
      </c>
      <c r="N402">
        <v>-0.1322000480843144</v>
      </c>
      <c r="O402">
        <f t="shared" si="6"/>
        <v>0.11913766005901039</v>
      </c>
      <c r="Q402">
        <f>SUM(J$3:J402)/$F402</f>
        <v>448.80472264440522</v>
      </c>
      <c r="R402">
        <f>SUM(J$3:K402)/$F402/2</f>
        <v>458.73530951243265</v>
      </c>
    </row>
    <row r="403" spans="6:18" x14ac:dyDescent="0.4">
      <c r="F403">
        <v>401</v>
      </c>
      <c r="G403">
        <v>3.7754595337814667E-2</v>
      </c>
      <c r="H403">
        <v>4.7420828199510101E-2</v>
      </c>
      <c r="J403">
        <v>520.64055394016214</v>
      </c>
      <c r="K403">
        <v>670.36920451828962</v>
      </c>
      <c r="M403">
        <v>-0.43629260546833848</v>
      </c>
      <c r="N403">
        <v>-0.3594134798766504</v>
      </c>
      <c r="O403">
        <f t="shared" si="6"/>
        <v>-0.39785304267249444</v>
      </c>
      <c r="Q403">
        <f>SUM(J$3:J403)/$F403</f>
        <v>448.98386436833476</v>
      </c>
      <c r="R403">
        <f>SUM(J$3:K403)/$F403/2</f>
        <v>459.07638075860916</v>
      </c>
    </row>
    <row r="404" spans="6:18" x14ac:dyDescent="0.4">
      <c r="F404">
        <v>402</v>
      </c>
      <c r="G404">
        <v>3.7395362665886722E-2</v>
      </c>
      <c r="H404">
        <v>5.2787943398787895E-2</v>
      </c>
      <c r="J404">
        <v>866.38794324989453</v>
      </c>
      <c r="K404">
        <v>126.19212022694822</v>
      </c>
      <c r="M404">
        <v>-0.31260973473138165</v>
      </c>
      <c r="N404">
        <v>0.69491903374461117</v>
      </c>
      <c r="O404">
        <f t="shared" si="6"/>
        <v>0.19115464950661476</v>
      </c>
      <c r="Q404">
        <f>SUM(J$3:J404)/$F404</f>
        <v>450.02218297251778</v>
      </c>
      <c r="R404">
        <f>SUM(J$3:K404)/$F404/2</f>
        <v>459.16895202970323</v>
      </c>
    </row>
    <row r="405" spans="6:18" x14ac:dyDescent="0.4">
      <c r="F405">
        <v>403</v>
      </c>
      <c r="G405">
        <v>4.4971086785496439E-2</v>
      </c>
      <c r="H405">
        <v>3.4637101224192168E-2</v>
      </c>
      <c r="J405">
        <v>389.87475532364431</v>
      </c>
      <c r="K405">
        <v>369.40409195423496</v>
      </c>
      <c r="M405">
        <v>1.3691585649231115</v>
      </c>
      <c r="N405">
        <v>-0.75135463344355458</v>
      </c>
      <c r="O405">
        <f t="shared" si="6"/>
        <v>0.30890196573977846</v>
      </c>
      <c r="Q405">
        <f>SUM(J$3:J405)/$F405</f>
        <v>449.87293377239649</v>
      </c>
      <c r="R405">
        <f>SUM(J$3:K405)/$F405/2</f>
        <v>458.97160828679807</v>
      </c>
    </row>
    <row r="406" spans="6:18" x14ac:dyDescent="0.4">
      <c r="F406">
        <v>404</v>
      </c>
      <c r="G406">
        <v>3.5445532974991423E-2</v>
      </c>
      <c r="H406">
        <v>4.4630829026832242E-2</v>
      </c>
      <c r="J406">
        <v>97.559343623024162</v>
      </c>
      <c r="K406">
        <v>728.52111532688059</v>
      </c>
      <c r="M406">
        <v>0.5428148737180436</v>
      </c>
      <c r="N406">
        <v>0.2592215074039359</v>
      </c>
      <c r="O406">
        <f t="shared" si="6"/>
        <v>0.40101819056098975</v>
      </c>
      <c r="Q406">
        <f>SUM(J$3:J406)/$F406</f>
        <v>449.0008704304426</v>
      </c>
      <c r="R406">
        <f>SUM(J$3:K406)/$F406/2</f>
        <v>458.85791675508563</v>
      </c>
    </row>
    <row r="407" spans="6:18" x14ac:dyDescent="0.4">
      <c r="F407">
        <v>405</v>
      </c>
      <c r="G407">
        <v>3.7167553073214066E-2</v>
      </c>
      <c r="H407">
        <v>4.0933483593119213E-2</v>
      </c>
      <c r="J407">
        <v>236.05087265139386</v>
      </c>
      <c r="K407">
        <v>610.07938000020386</v>
      </c>
      <c r="M407">
        <v>-0.44407510691951302</v>
      </c>
      <c r="N407">
        <v>-2.369701238220955</v>
      </c>
      <c r="O407">
        <f t="shared" si="6"/>
        <v>-1.406888172570234</v>
      </c>
      <c r="Q407">
        <f>SUM(J$3:J407)/$F407</f>
        <v>448.47506796679062</v>
      </c>
      <c r="R407">
        <f>SUM(J$3:K407)/$F407/2</f>
        <v>458.76953949476638</v>
      </c>
    </row>
    <row r="408" spans="6:18" x14ac:dyDescent="0.4">
      <c r="F408">
        <v>406</v>
      </c>
      <c r="G408">
        <v>4.9555936961739544E-2</v>
      </c>
      <c r="H408">
        <v>4.9079207657285462E-2</v>
      </c>
      <c r="J408">
        <v>326.33181252157192</v>
      </c>
      <c r="K408">
        <v>961.05985991784223</v>
      </c>
      <c r="M408">
        <v>-0.48006429326007094</v>
      </c>
      <c r="N408">
        <v>1.0148216991341314</v>
      </c>
      <c r="O408">
        <f t="shared" si="6"/>
        <v>0.26737870293703025</v>
      </c>
      <c r="Q408">
        <f>SUM(J$3:J408)/$F408</f>
        <v>448.17422251002898</v>
      </c>
      <c r="R408">
        <f>SUM(J$3:K408)/$F408/2</f>
        <v>459.22502298423666</v>
      </c>
    </row>
    <row r="409" spans="6:18" x14ac:dyDescent="0.4">
      <c r="F409">
        <v>407</v>
      </c>
      <c r="G409">
        <v>4.6887214199710314E-2</v>
      </c>
      <c r="H409">
        <v>4.0723448848492438E-2</v>
      </c>
      <c r="J409">
        <v>738.49670504390406</v>
      </c>
      <c r="K409">
        <v>964.97408818432564</v>
      </c>
      <c r="M409">
        <v>-0.51616502500309025</v>
      </c>
      <c r="N409">
        <v>4.5226583881685656E-2</v>
      </c>
      <c r="O409">
        <f t="shared" si="6"/>
        <v>-0.2354692205607023</v>
      </c>
      <c r="Q409">
        <f>SUM(J$3:J409)/$F409</f>
        <v>448.88754556293776</v>
      </c>
      <c r="R409">
        <f>SUM(J$3:K409)/$F409/2</f>
        <v>460.18942193664418</v>
      </c>
    </row>
    <row r="410" spans="6:18" x14ac:dyDescent="0.4">
      <c r="F410">
        <v>408</v>
      </c>
      <c r="G410">
        <v>5.315781379684914E-2</v>
      </c>
      <c r="H410">
        <v>4.4017745829529886E-2</v>
      </c>
      <c r="J410">
        <v>0</v>
      </c>
      <c r="K410">
        <v>246.55491388389433</v>
      </c>
      <c r="M410">
        <v>0.7457434865398227</v>
      </c>
      <c r="N410">
        <v>0.40274283104923825</v>
      </c>
      <c r="O410">
        <f t="shared" si="6"/>
        <v>0.57424315879453047</v>
      </c>
      <c r="Q410">
        <f>SUM(J$3:J410)/$F410</f>
        <v>447.78733099047957</v>
      </c>
      <c r="R410">
        <f>SUM(J$3:K410)/$F410/2</f>
        <v>459.36365731655911</v>
      </c>
    </row>
    <row r="411" spans="6:18" x14ac:dyDescent="0.4">
      <c r="F411">
        <v>409</v>
      </c>
      <c r="G411">
        <v>4.9890533746425714E-2</v>
      </c>
      <c r="H411">
        <v>4.4275480710300297E-2</v>
      </c>
      <c r="J411">
        <v>181.32849761756262</v>
      </c>
      <c r="K411">
        <v>313.25426099347118</v>
      </c>
      <c r="M411">
        <v>0.9553051601043876</v>
      </c>
      <c r="N411">
        <v>1.2084173645881719</v>
      </c>
      <c r="O411">
        <f t="shared" si="6"/>
        <v>1.0818612623462798</v>
      </c>
      <c r="Q411">
        <f>SUM(J$3:J411)/$F411</f>
        <v>447.13584240032577</v>
      </c>
      <c r="R411">
        <f>SUM(J$3:K411)/$F411/2</f>
        <v>458.84514318939273</v>
      </c>
    </row>
    <row r="412" spans="6:18" x14ac:dyDescent="0.4">
      <c r="F412">
        <v>410</v>
      </c>
      <c r="G412">
        <v>3.2894684436975741E-2</v>
      </c>
      <c r="H412">
        <v>4.4149626809042886E-2</v>
      </c>
      <c r="J412">
        <v>797.47715499711785</v>
      </c>
      <c r="K412">
        <v>191.99861034387743</v>
      </c>
      <c r="M412">
        <v>-4.0905625843087687E-3</v>
      </c>
      <c r="N412">
        <v>-2.7113763583513446</v>
      </c>
      <c r="O412">
        <f t="shared" si="6"/>
        <v>-1.3577334604678266</v>
      </c>
      <c r="Q412">
        <f>SUM(J$3:J412)/$F412</f>
        <v>447.99033340665943</v>
      </c>
      <c r="R412">
        <f>SUM(J$3:K412)/$F412/2</f>
        <v>458.93268645641984</v>
      </c>
    </row>
    <row r="413" spans="6:18" x14ac:dyDescent="0.4">
      <c r="F413">
        <v>411</v>
      </c>
      <c r="G413">
        <v>4.3712624075697093E-2</v>
      </c>
      <c r="H413">
        <v>4.8693013949737463E-2</v>
      </c>
      <c r="J413">
        <v>637.52526539956443</v>
      </c>
      <c r="K413">
        <v>314.10520533183166</v>
      </c>
      <c r="M413">
        <v>-1.22781058906412</v>
      </c>
      <c r="N413">
        <v>-2.1212867632764301</v>
      </c>
      <c r="O413">
        <f t="shared" si="6"/>
        <v>-1.674548676170275</v>
      </c>
      <c r="Q413">
        <f>SUM(J$3:J413)/$F413</f>
        <v>448.45148895895358</v>
      </c>
      <c r="R413">
        <f>SUM(J$3:K413)/$F413/2</f>
        <v>458.97376321775624</v>
      </c>
    </row>
    <row r="414" spans="6:18" x14ac:dyDescent="0.4">
      <c r="F414">
        <v>412</v>
      </c>
      <c r="G414">
        <v>3.9710030896712212E-2</v>
      </c>
      <c r="H414">
        <v>3.7452019266733139E-2</v>
      </c>
      <c r="J414">
        <v>440.25449557716985</v>
      </c>
      <c r="K414">
        <v>151.81097530545955</v>
      </c>
      <c r="M414">
        <v>1.6053511241490241</v>
      </c>
      <c r="N414">
        <v>0.92891331258010723</v>
      </c>
      <c r="O414">
        <f t="shared" si="6"/>
        <v>1.2671322183645657</v>
      </c>
      <c r="Q414">
        <f>SUM(J$3:J414)/$F414</f>
        <v>448.43159334394926</v>
      </c>
      <c r="R414">
        <f>SUM(J$3:K414)/$F414/2</f>
        <v>458.57827528626007</v>
      </c>
    </row>
    <row r="415" spans="6:18" x14ac:dyDescent="0.4">
      <c r="F415">
        <v>413</v>
      </c>
      <c r="G415">
        <v>3.6839391225544915E-2</v>
      </c>
      <c r="H415">
        <v>4.5532664272919909E-2</v>
      </c>
      <c r="J415">
        <v>274.44177095607188</v>
      </c>
      <c r="K415">
        <v>237.6228828818864</v>
      </c>
      <c r="M415">
        <v>-0.18406471889909426</v>
      </c>
      <c r="N415">
        <v>-15.673633963950669</v>
      </c>
      <c r="O415">
        <f t="shared" si="6"/>
        <v>-7.9288493414248817</v>
      </c>
      <c r="Q415">
        <f>SUM(J$3:J415)/$F415</f>
        <v>448.01031048102459</v>
      </c>
      <c r="R415">
        <f>SUM(J$3:K415)/$F415/2</f>
        <v>458.08784926115771</v>
      </c>
    </row>
    <row r="416" spans="6:18" x14ac:dyDescent="0.4">
      <c r="F416">
        <v>414</v>
      </c>
      <c r="G416">
        <v>3.9479063513985224E-2</v>
      </c>
      <c r="H416">
        <v>4.5533420612420716E-2</v>
      </c>
      <c r="J416">
        <v>577.69177774074251</v>
      </c>
      <c r="K416">
        <v>102.03582100702785</v>
      </c>
      <c r="M416">
        <v>-1.5495401722589577</v>
      </c>
      <c r="N416">
        <v>-1.572439678920432</v>
      </c>
      <c r="O416">
        <f t="shared" si="6"/>
        <v>-1.5609899255896948</v>
      </c>
      <c r="Q416">
        <f>SUM(J$3:J416)/$F416</f>
        <v>448.32355074010604</v>
      </c>
      <c r="R416">
        <f>SUM(J$3:K416)/$F416/2</f>
        <v>457.80228392326575</v>
      </c>
    </row>
    <row r="417" spans="6:18" x14ac:dyDescent="0.4">
      <c r="F417">
        <v>415</v>
      </c>
      <c r="G417">
        <v>3.9824874221772166E-2</v>
      </c>
      <c r="H417">
        <v>4.9792782478095265E-2</v>
      </c>
      <c r="J417">
        <v>590.75059464894866</v>
      </c>
      <c r="K417">
        <v>734.36781124913466</v>
      </c>
      <c r="M417">
        <v>0.62280238628272855</v>
      </c>
      <c r="N417">
        <v>0.21159579616454494</v>
      </c>
      <c r="O417">
        <f t="shared" si="6"/>
        <v>0.41719909122363674</v>
      </c>
      <c r="Q417">
        <f>SUM(J$3:J417)/$F417</f>
        <v>448.66674843627192</v>
      </c>
      <c r="R417">
        <f>SUM(J$3:K417)/$F417/2</f>
        <v>458.29567408959292</v>
      </c>
    </row>
    <row r="418" spans="6:18" x14ac:dyDescent="0.4">
      <c r="F418">
        <v>416</v>
      </c>
      <c r="G418">
        <v>4.2179079997205271E-2</v>
      </c>
      <c r="H418">
        <v>4.325426083257744E-2</v>
      </c>
      <c r="J418">
        <v>532.46100753552741</v>
      </c>
      <c r="K418">
        <v>396.37747510728758</v>
      </c>
      <c r="M418">
        <v>1.0767622742314416</v>
      </c>
      <c r="N418">
        <v>1.1996890271728944</v>
      </c>
      <c r="O418">
        <f t="shared" si="6"/>
        <v>1.138225650702168</v>
      </c>
      <c r="Q418">
        <f>SUM(J$3:J418)/$F418</f>
        <v>448.86817694372201</v>
      </c>
      <c r="R418">
        <f>SUM(J$3:K418)/$F418/2</f>
        <v>458.3103942031309</v>
      </c>
    </row>
    <row r="419" spans="6:18" x14ac:dyDescent="0.4">
      <c r="F419">
        <v>417</v>
      </c>
      <c r="G419">
        <v>4.0363643182765419E-2</v>
      </c>
      <c r="H419">
        <v>4.4315098895032268E-2</v>
      </c>
      <c r="J419">
        <v>353.19915635442294</v>
      </c>
      <c r="K419">
        <v>597.16428603650513</v>
      </c>
      <c r="M419">
        <v>-0.8088911728293624</v>
      </c>
      <c r="N419">
        <v>-0.17429726777362475</v>
      </c>
      <c r="O419">
        <f t="shared" si="6"/>
        <v>-0.49159422030149358</v>
      </c>
      <c r="Q419">
        <f>SUM(J$3:J419)/$F419</f>
        <v>448.63875483199706</v>
      </c>
      <c r="R419">
        <f>SUM(J$3:K419)/$F419/2</f>
        <v>458.35085302085832</v>
      </c>
    </row>
    <row r="420" spans="6:18" x14ac:dyDescent="0.4">
      <c r="F420">
        <v>418</v>
      </c>
      <c r="G420">
        <v>4.3931764311852639E-2</v>
      </c>
      <c r="H420">
        <v>4.7137838136087851E-2</v>
      </c>
      <c r="J420">
        <v>341.35251102981391</v>
      </c>
      <c r="K420">
        <v>506.06528785288657</v>
      </c>
      <c r="M420">
        <v>1.2253115321068435</v>
      </c>
      <c r="N420">
        <v>-0.10057486539307092</v>
      </c>
      <c r="O420">
        <f t="shared" si="6"/>
        <v>0.5623683333568863</v>
      </c>
      <c r="Q420">
        <f>SUM(J$3:J420)/$F420</f>
        <v>448.3820891769679</v>
      </c>
      <c r="R420">
        <f>SUM(J$3:K420)/$F420/2</f>
        <v>458.26797753382601</v>
      </c>
    </row>
    <row r="421" spans="6:18" x14ac:dyDescent="0.4">
      <c r="F421">
        <v>419</v>
      </c>
      <c r="G421">
        <v>4.7385737592277266E-2</v>
      </c>
      <c r="H421">
        <v>4.5054173594744285E-2</v>
      </c>
      <c r="J421">
        <v>1011.9409915668602</v>
      </c>
      <c r="K421">
        <v>504.31908618577279</v>
      </c>
      <c r="M421">
        <v>-0.59943130889109852</v>
      </c>
      <c r="N421">
        <v>0.56501467679424877</v>
      </c>
      <c r="O421">
        <f t="shared" si="6"/>
        <v>-1.7208316048424876E-2</v>
      </c>
      <c r="Q421">
        <f>SUM(J$3:J421)/$F421</f>
        <v>449.72709849054758</v>
      </c>
      <c r="R421">
        <f>SUM(J$3:K421)/$F421/2</f>
        <v>458.98363877808015</v>
      </c>
    </row>
    <row r="422" spans="6:18" x14ac:dyDescent="0.4">
      <c r="F422">
        <v>420</v>
      </c>
      <c r="G422">
        <v>5.3665986920797604E-2</v>
      </c>
      <c r="H422">
        <v>4.4246750533988521E-2</v>
      </c>
      <c r="J422">
        <v>403.84787483949935</v>
      </c>
      <c r="K422">
        <v>249.16799590855666</v>
      </c>
      <c r="M422">
        <v>-10.887549065635811</v>
      </c>
      <c r="N422">
        <v>5.4550153044033323E-2</v>
      </c>
      <c r="O422">
        <f t="shared" si="6"/>
        <v>-5.416499456295889</v>
      </c>
      <c r="Q422">
        <f>SUM(J$3:J422)/$F422</f>
        <v>449.61786224375942</v>
      </c>
      <c r="R422">
        <f>SUM(J$3:K422)/$F422/2</f>
        <v>458.66822043664189</v>
      </c>
    </row>
    <row r="423" spans="6:18" x14ac:dyDescent="0.4">
      <c r="F423">
        <v>421</v>
      </c>
      <c r="G423">
        <v>4.9576631808100124E-2</v>
      </c>
      <c r="H423">
        <v>5.3495830659409105E-2</v>
      </c>
      <c r="J423">
        <v>490.94019433461773</v>
      </c>
      <c r="K423">
        <v>462.41176778207256</v>
      </c>
      <c r="M423">
        <v>-1.3070914323694183</v>
      </c>
      <c r="N423">
        <v>1.4028331715095419</v>
      </c>
      <c r="O423">
        <f t="shared" si="6"/>
        <v>4.7870869570061814E-2</v>
      </c>
      <c r="Q423">
        <f>SUM(J$3:J423)/$F423</f>
        <v>449.71601505157616</v>
      </c>
      <c r="R423">
        <f>SUM(J$3:K423)/$F423/2</f>
        <v>458.7109942148407</v>
      </c>
    </row>
    <row r="424" spans="6:18" x14ac:dyDescent="0.4">
      <c r="F424">
        <v>422</v>
      </c>
      <c r="G424">
        <v>4.4918718126647939E-2</v>
      </c>
      <c r="H424">
        <v>3.8930423472842257E-2</v>
      </c>
      <c r="J424">
        <v>707.05666540463312</v>
      </c>
      <c r="K424">
        <v>483.46331057998691</v>
      </c>
      <c r="M424">
        <v>0.35846134663859175</v>
      </c>
      <c r="N424">
        <v>-0.64820405643081358</v>
      </c>
      <c r="O424">
        <f t="shared" si="6"/>
        <v>-0.14487135489611092</v>
      </c>
      <c r="Q424">
        <f>SUM(J$3:J424)/$F424</f>
        <v>450.32582701923747</v>
      </c>
      <c r="R424">
        <f>SUM(J$3:K424)/$F424/2</f>
        <v>459.03457002947926</v>
      </c>
    </row>
    <row r="425" spans="6:18" x14ac:dyDescent="0.4">
      <c r="F425">
        <v>423</v>
      </c>
      <c r="G425">
        <v>3.6965739072119863E-2</v>
      </c>
      <c r="H425">
        <v>4.7222847186472627E-2</v>
      </c>
      <c r="J425">
        <v>610.7985880351639</v>
      </c>
      <c r="K425">
        <v>407.3015787317097</v>
      </c>
      <c r="M425">
        <v>-6.2425176094830004</v>
      </c>
      <c r="N425">
        <v>2.4496248696294742E-2</v>
      </c>
      <c r="O425">
        <f t="shared" si="6"/>
        <v>-3.1090106803933528</v>
      </c>
      <c r="Q425">
        <f>SUM(J$3:J425)/$F425</f>
        <v>450.70519524858958</v>
      </c>
      <c r="R425">
        <f>SUM(J$3:K425)/$F425/2</f>
        <v>459.15281001376758</v>
      </c>
    </row>
    <row r="426" spans="6:18" x14ac:dyDescent="0.4">
      <c r="F426">
        <v>424</v>
      </c>
      <c r="G426">
        <v>3.4881054293421254E-2</v>
      </c>
      <c r="H426">
        <v>4.7321954248150444E-2</v>
      </c>
      <c r="J426">
        <v>597.27762148570389</v>
      </c>
      <c r="K426">
        <v>0</v>
      </c>
      <c r="M426">
        <v>-0.48709476117005579</v>
      </c>
      <c r="N426">
        <v>-9.1116393525385693</v>
      </c>
      <c r="O426">
        <f t="shared" si="6"/>
        <v>-4.7993670568543125</v>
      </c>
      <c r="Q426">
        <f>SUM(J$3:J426)/$F426</f>
        <v>451.05088493311104</v>
      </c>
      <c r="R426">
        <f>SUM(J$3:K426)/$F426/2</f>
        <v>458.77423926077012</v>
      </c>
    </row>
    <row r="427" spans="6:18" x14ac:dyDescent="0.4">
      <c r="F427">
        <v>425</v>
      </c>
      <c r="G427">
        <v>4.8571956120277537E-2</v>
      </c>
      <c r="H427">
        <v>4.562704820217256E-2</v>
      </c>
      <c r="J427">
        <v>427.40894787265222</v>
      </c>
      <c r="K427">
        <v>115.23073640656978</v>
      </c>
      <c r="M427">
        <v>-0.10617194898128446</v>
      </c>
      <c r="N427">
        <v>0.58586960853796199</v>
      </c>
      <c r="O427">
        <f t="shared" si="6"/>
        <v>0.23984882977833877</v>
      </c>
      <c r="Q427">
        <f>SUM(J$3:J427)/$F427</f>
        <v>450.99525684590992</v>
      </c>
      <c r="R427">
        <f>SUM(J$3:K427)/$F427/2</f>
        <v>458.33317009107327</v>
      </c>
    </row>
    <row r="428" spans="6:18" x14ac:dyDescent="0.4">
      <c r="F428">
        <v>426</v>
      </c>
      <c r="G428">
        <v>4.5469544922762672E-2</v>
      </c>
      <c r="H428">
        <v>4.657314875913654E-2</v>
      </c>
      <c r="J428">
        <v>755.48438640789573</v>
      </c>
      <c r="K428">
        <v>152.1183985932266</v>
      </c>
      <c r="M428">
        <v>-16.328175973562068</v>
      </c>
      <c r="N428">
        <v>-0.69582806347330006</v>
      </c>
      <c r="O428">
        <f t="shared" si="6"/>
        <v>-8.5120020185176841</v>
      </c>
      <c r="Q428">
        <f>SUM(J$3:J428)/$F428</f>
        <v>451.71002006084416</v>
      </c>
      <c r="R428">
        <f>SUM(J$3:K428)/$F428/2</f>
        <v>458.32253211550864</v>
      </c>
    </row>
    <row r="429" spans="6:18" x14ac:dyDescent="0.4">
      <c r="F429">
        <v>427</v>
      </c>
      <c r="G429">
        <v>5.3646842074266399E-2</v>
      </c>
      <c r="H429">
        <v>3.7281562974423643E-2</v>
      </c>
      <c r="J429">
        <v>211.524340604684</v>
      </c>
      <c r="K429">
        <v>38.112371801316328</v>
      </c>
      <c r="M429">
        <v>-1.294966435221113</v>
      </c>
      <c r="N429">
        <v>-4.1422715413751092</v>
      </c>
      <c r="O429">
        <f t="shared" si="6"/>
        <v>-2.7186189882981111</v>
      </c>
      <c r="Q429">
        <f>SUM(J$3:J429)/$F429</f>
        <v>451.14752432441287</v>
      </c>
      <c r="R429">
        <f>SUM(J$3:K429)/$F429/2</f>
        <v>457.54149189088918</v>
      </c>
    </row>
    <row r="430" spans="6:18" x14ac:dyDescent="0.4">
      <c r="F430">
        <v>428</v>
      </c>
      <c r="G430">
        <v>4.8527266997894003E-2</v>
      </c>
      <c r="H430">
        <v>3.9867383929512279E-2</v>
      </c>
      <c r="J430">
        <v>679.17542712107911</v>
      </c>
      <c r="K430">
        <v>49.366590268012445</v>
      </c>
      <c r="M430">
        <v>-0.43391450477810167</v>
      </c>
      <c r="N430">
        <v>-0.2868316542999878</v>
      </c>
      <c r="O430">
        <f t="shared" si="6"/>
        <v>-0.36037307953904474</v>
      </c>
      <c r="Q430">
        <f>SUM(J$3:J430)/$F430</f>
        <v>451.68029979823689</v>
      </c>
      <c r="R430">
        <f>SUM(J$3:K430)/$F430/2</f>
        <v>457.32357020117814</v>
      </c>
    </row>
    <row r="431" spans="6:18" x14ac:dyDescent="0.4">
      <c r="F431">
        <v>429</v>
      </c>
      <c r="G431">
        <v>5.0663613448800326E-2</v>
      </c>
      <c r="H431">
        <v>3.9676841353558867E-2</v>
      </c>
      <c r="J431">
        <v>750.013813272932</v>
      </c>
      <c r="K431">
        <v>94.020727640032405</v>
      </c>
      <c r="M431">
        <v>0.38736228896817693</v>
      </c>
      <c r="N431">
        <v>-0.60459792819642644</v>
      </c>
      <c r="O431">
        <f t="shared" si="6"/>
        <v>-0.10861781961412476</v>
      </c>
      <c r="Q431">
        <f>SUM(J$3:J431)/$F431</f>
        <v>452.37571591356249</v>
      </c>
      <c r="R431">
        <f>SUM(J$3:K431)/$F431/2</f>
        <v>457.24127113417416</v>
      </c>
    </row>
    <row r="432" spans="6:18" x14ac:dyDescent="0.4">
      <c r="F432">
        <v>430</v>
      </c>
      <c r="G432">
        <v>5.3956950929141989E-2</v>
      </c>
      <c r="H432">
        <v>4.7483098941546675E-2</v>
      </c>
      <c r="J432">
        <v>481.43176169931434</v>
      </c>
      <c r="K432">
        <v>264.79416577695196</v>
      </c>
      <c r="M432">
        <v>0.93925089686797492</v>
      </c>
      <c r="N432">
        <v>-0.57194271134062546</v>
      </c>
      <c r="O432">
        <f t="shared" si="6"/>
        <v>0.18365409276367473</v>
      </c>
      <c r="Q432">
        <f>SUM(J$3:J432)/$F432</f>
        <v>452.44328811306428</v>
      </c>
      <c r="R432">
        <f>SUM(J$3:K432)/$F432/2</f>
        <v>457.04562390767171</v>
      </c>
    </row>
    <row r="433" spans="6:18" x14ac:dyDescent="0.4">
      <c r="F433">
        <v>431</v>
      </c>
      <c r="G433">
        <v>4.4104712645768096E-2</v>
      </c>
      <c r="H433">
        <v>5.42507015839786E-2</v>
      </c>
      <c r="J433">
        <v>211.65481426825457</v>
      </c>
      <c r="K433">
        <v>272.33251128548062</v>
      </c>
      <c r="M433">
        <v>0.70616700038181079</v>
      </c>
      <c r="N433">
        <v>-0.56148821690248951</v>
      </c>
      <c r="O433">
        <f t="shared" si="6"/>
        <v>7.2339391739660641E-2</v>
      </c>
      <c r="Q433">
        <f>SUM(J$3:J433)/$F433</f>
        <v>451.88461415982806</v>
      </c>
      <c r="R433">
        <f>SUM(J$3:K433)/$F433/2</f>
        <v>456.54666344101088</v>
      </c>
    </row>
    <row r="434" spans="6:18" x14ac:dyDescent="0.4">
      <c r="F434">
        <v>432</v>
      </c>
      <c r="G434">
        <v>5.8466344263703895E-2</v>
      </c>
      <c r="H434">
        <v>4.2725790054585655E-2</v>
      </c>
      <c r="J434">
        <v>502.62177338695733</v>
      </c>
      <c r="K434">
        <v>507.30455653695617</v>
      </c>
      <c r="M434">
        <v>9.7351252143141664E-2</v>
      </c>
      <c r="N434">
        <v>-5.727741252814429E-14</v>
      </c>
      <c r="O434">
        <f t="shared" si="6"/>
        <v>4.8675626071542195E-2</v>
      </c>
      <c r="Q434">
        <f>SUM(J$3:J434)/$F434</f>
        <v>452.00206128766865</v>
      </c>
      <c r="R434">
        <f>SUM(J$3:K434)/$F434/2</f>
        <v>456.65873867601306</v>
      </c>
    </row>
    <row r="435" spans="6:18" x14ac:dyDescent="0.4">
      <c r="F435">
        <v>433</v>
      </c>
      <c r="G435">
        <v>4.521108550382591E-2</v>
      </c>
      <c r="H435">
        <v>3.8463455690773696E-2</v>
      </c>
      <c r="J435">
        <v>867.92813864675827</v>
      </c>
      <c r="K435">
        <v>558.6305430966022</v>
      </c>
      <c r="M435">
        <v>-0.17997631476976039</v>
      </c>
      <c r="N435">
        <v>0.781470466623432</v>
      </c>
      <c r="O435">
        <f t="shared" si="6"/>
        <v>0.30074707592683581</v>
      </c>
      <c r="Q435">
        <f>SUM(J$3:J435)/$F435</f>
        <v>452.96262959565729</v>
      </c>
      <c r="R435">
        <f>SUM(J$3:K435)/$F435/2</f>
        <v>457.25139595591071</v>
      </c>
    </row>
    <row r="436" spans="6:18" x14ac:dyDescent="0.4">
      <c r="F436">
        <v>434</v>
      </c>
      <c r="G436">
        <v>3.6331276415296543E-2</v>
      </c>
      <c r="H436">
        <v>4.6183705493996197E-2</v>
      </c>
      <c r="J436">
        <v>770.47273703322799</v>
      </c>
      <c r="K436">
        <v>229.46084531663413</v>
      </c>
      <c r="M436">
        <v>-0.66285339341254712</v>
      </c>
      <c r="N436">
        <v>0.51893790586586874</v>
      </c>
      <c r="O436">
        <f t="shared" si="6"/>
        <v>-7.1957743773339189E-2</v>
      </c>
      <c r="Q436">
        <f>SUM(J$3:J436)/$F436</f>
        <v>453.69421970496046</v>
      </c>
      <c r="R436">
        <f>SUM(J$3:K436)/$F436/2</f>
        <v>457.34981852553983</v>
      </c>
    </row>
    <row r="437" spans="6:18" x14ac:dyDescent="0.4">
      <c r="F437">
        <v>435</v>
      </c>
      <c r="G437">
        <v>3.6754845923763657E-2</v>
      </c>
      <c r="H437">
        <v>4.0955555486604123E-2</v>
      </c>
      <c r="J437">
        <v>634.05520475951982</v>
      </c>
      <c r="K437">
        <v>570.74799100430664</v>
      </c>
      <c r="M437">
        <v>2.1069807688058972</v>
      </c>
      <c r="N437">
        <v>-0.54724131465798109</v>
      </c>
      <c r="O437">
        <f t="shared" si="6"/>
        <v>0.77986972707395807</v>
      </c>
      <c r="Q437">
        <f>SUM(J$3:J437)/$F437</f>
        <v>454.10884265910892</v>
      </c>
      <c r="R437">
        <f>SUM(J$3:K437)/$F437/2</f>
        <v>457.6832708918763</v>
      </c>
    </row>
    <row r="438" spans="6:18" x14ac:dyDescent="0.4">
      <c r="F438">
        <v>436</v>
      </c>
      <c r="G438">
        <v>4.5093672546328456E-2</v>
      </c>
      <c r="H438">
        <v>4.7115265186440158E-2</v>
      </c>
      <c r="J438">
        <v>353.160567658248</v>
      </c>
      <c r="K438">
        <v>157.11592571576696</v>
      </c>
      <c r="M438">
        <v>-1.1060247816169522</v>
      </c>
      <c r="N438">
        <v>0.47203123067538399</v>
      </c>
      <c r="O438">
        <f t="shared" si="6"/>
        <v>-0.31699677547078409</v>
      </c>
      <c r="Q438">
        <f>SUM(J$3:J438)/$F438</f>
        <v>453.87730991828124</v>
      </c>
      <c r="R438">
        <f>SUM(J$3:K438)/$F438/2</f>
        <v>457.21871808406701</v>
      </c>
    </row>
    <row r="439" spans="6:18" x14ac:dyDescent="0.4">
      <c r="F439">
        <v>437</v>
      </c>
      <c r="G439">
        <v>3.9473491319542475E-2</v>
      </c>
      <c r="H439">
        <v>4.6685089717446449E-2</v>
      </c>
      <c r="J439">
        <v>23.022011476463334</v>
      </c>
      <c r="K439">
        <v>406.4174303834684</v>
      </c>
      <c r="M439">
        <v>-0.72813275275169076</v>
      </c>
      <c r="N439">
        <v>-8.5571864311816626E-2</v>
      </c>
      <c r="O439">
        <f t="shared" si="6"/>
        <v>-0.40685230853175369</v>
      </c>
      <c r="Q439">
        <f>SUM(J$3:J439)/$F439</f>
        <v>452.89137102024506</v>
      </c>
      <c r="R439">
        <f>SUM(J$3:K439)/$F439/2</f>
        <v>456.66380047044203</v>
      </c>
    </row>
    <row r="440" spans="6:18" x14ac:dyDescent="0.4">
      <c r="F440">
        <v>438</v>
      </c>
      <c r="G440">
        <v>5.3552058801668245E-2</v>
      </c>
      <c r="H440">
        <v>4.0177372469016426E-2</v>
      </c>
      <c r="J440">
        <v>397.8159151219831</v>
      </c>
      <c r="K440">
        <v>607.40235528899404</v>
      </c>
      <c r="M440">
        <v>-0.75772061799227686</v>
      </c>
      <c r="N440">
        <v>-2.085892978525294</v>
      </c>
      <c r="O440">
        <f t="shared" si="6"/>
        <v>-1.4218067982587854</v>
      </c>
      <c r="Q440">
        <f>SUM(J$3:J440)/$F440</f>
        <v>452.765627970249</v>
      </c>
      <c r="R440">
        <f>SUM(J$3:K440)/$F440/2</f>
        <v>456.76869849495125</v>
      </c>
    </row>
    <row r="441" spans="6:18" x14ac:dyDescent="0.4">
      <c r="F441">
        <v>439</v>
      </c>
      <c r="G441">
        <v>3.9792060441131039E-2</v>
      </c>
      <c r="H441">
        <v>4.5855366272578024E-2</v>
      </c>
      <c r="J441">
        <v>0</v>
      </c>
      <c r="K441">
        <v>471.20623800887699</v>
      </c>
      <c r="M441">
        <v>1.073922653201862</v>
      </c>
      <c r="N441">
        <v>0.23747973907654796</v>
      </c>
      <c r="O441">
        <f t="shared" si="6"/>
        <v>0.65570119613920497</v>
      </c>
      <c r="Q441">
        <f>SUM(J$3:J441)/$F441</f>
        <v>451.73427118671771</v>
      </c>
      <c r="R441">
        <f>SUM(J$3:K441)/$F441/2</f>
        <v>456.2649044642211</v>
      </c>
    </row>
    <row r="442" spans="6:18" x14ac:dyDescent="0.4">
      <c r="F442">
        <v>440</v>
      </c>
      <c r="G442">
        <v>4.3197090723698484E-2</v>
      </c>
      <c r="H442">
        <v>4.3911841665273066E-2</v>
      </c>
      <c r="J442">
        <v>143.83857941017956</v>
      </c>
      <c r="K442">
        <v>524.19244542661897</v>
      </c>
      <c r="M442">
        <v>-0.78612183093127896</v>
      </c>
      <c r="N442">
        <v>0.51420322563092213</v>
      </c>
      <c r="O442">
        <f t="shared" si="6"/>
        <v>-0.13595930265017842</v>
      </c>
      <c r="Q442">
        <f>SUM(J$3:J442)/$F442</f>
        <v>451.03450825086196</v>
      </c>
      <c r="R442">
        <f>SUM(J$3:K442)/$F442/2</f>
        <v>455.98706493684421</v>
      </c>
    </row>
    <row r="443" spans="6:18" x14ac:dyDescent="0.4">
      <c r="F443">
        <v>441</v>
      </c>
      <c r="G443">
        <v>4.9559796081836804E-2</v>
      </c>
      <c r="H443">
        <v>5.3116375154362405E-2</v>
      </c>
      <c r="J443">
        <v>535.83531491200324</v>
      </c>
      <c r="K443">
        <v>332.8605324915593</v>
      </c>
      <c r="M443">
        <v>-0.35338699940751894</v>
      </c>
      <c r="N443">
        <v>-0.35068581576678071</v>
      </c>
      <c r="O443">
        <f t="shared" si="6"/>
        <v>-0.35203640758714982</v>
      </c>
      <c r="Q443">
        <f>SUM(J$3:J443)/$F443</f>
        <v>451.22680032945863</v>
      </c>
      <c r="R443">
        <f>SUM(J$3:K443)/$F443/2</f>
        <v>455.93799658937246</v>
      </c>
    </row>
    <row r="444" spans="6:18" x14ac:dyDescent="0.4">
      <c r="F444">
        <v>442</v>
      </c>
      <c r="G444">
        <v>4.9782971210574178E-2</v>
      </c>
      <c r="H444">
        <v>4.5654851298717158E-2</v>
      </c>
      <c r="J444">
        <v>71.351700669371638</v>
      </c>
      <c r="K444">
        <v>177.44700036702369</v>
      </c>
      <c r="M444">
        <v>0.820704159625393</v>
      </c>
      <c r="N444">
        <v>-0.48721566212861944</v>
      </c>
      <c r="O444">
        <f t="shared" si="6"/>
        <v>0.16674424874838678</v>
      </c>
      <c r="Q444">
        <f>SUM(J$3:J444)/$F444</f>
        <v>450.36735440262584</v>
      </c>
      <c r="R444">
        <f>SUM(J$3:K444)/$F444/2</f>
        <v>455.18790915482231</v>
      </c>
    </row>
    <row r="445" spans="6:18" x14ac:dyDescent="0.4">
      <c r="F445">
        <v>443</v>
      </c>
      <c r="G445">
        <v>4.4258659352912399E-2</v>
      </c>
      <c r="H445">
        <v>4.7451227387719008E-2</v>
      </c>
      <c r="J445">
        <v>457.43723618539525</v>
      </c>
      <c r="K445">
        <v>430.65083572086962</v>
      </c>
      <c r="M445">
        <v>0.84507094748460077</v>
      </c>
      <c r="N445">
        <v>-1.1289636598236147E-2</v>
      </c>
      <c r="O445">
        <f t="shared" si="6"/>
        <v>0.41689065544318232</v>
      </c>
      <c r="Q445">
        <f>SUM(J$3:J445)/$F445</f>
        <v>450.38331350371561</v>
      </c>
      <c r="R445">
        <f>SUM(J$3:K445)/$F445/2</f>
        <v>455.16275368484111</v>
      </c>
    </row>
    <row r="446" spans="6:18" x14ac:dyDescent="0.4">
      <c r="F446">
        <v>444</v>
      </c>
      <c r="G446">
        <v>4.4297443542995918E-2</v>
      </c>
      <c r="H446">
        <v>3.9765989039058702E-2</v>
      </c>
      <c r="J446">
        <v>314.37347506674399</v>
      </c>
      <c r="K446">
        <v>580.34528661234526</v>
      </c>
      <c r="M446">
        <v>-0.22418230780095882</v>
      </c>
      <c r="N446">
        <v>-0.41340979405561029</v>
      </c>
      <c r="O446">
        <f t="shared" si="6"/>
        <v>-0.31879605092828456</v>
      </c>
      <c r="Q446">
        <f>SUM(J$3:J446)/$F446</f>
        <v>450.07698503876742</v>
      </c>
      <c r="R446">
        <f>SUM(J$3:K446)/$F446/2</f>
        <v>455.14517852077512</v>
      </c>
    </row>
    <row r="447" spans="6:18" x14ac:dyDescent="0.4">
      <c r="F447">
        <v>445</v>
      </c>
      <c r="G447">
        <v>4.3839761330612514E-2</v>
      </c>
      <c r="H447">
        <v>3.85948579160309E-2</v>
      </c>
      <c r="J447">
        <v>516.74118382245217</v>
      </c>
      <c r="K447">
        <v>497.7064868003086</v>
      </c>
      <c r="M447">
        <v>-0.11622456540919757</v>
      </c>
      <c r="N447">
        <v>-0.2404386424023528</v>
      </c>
      <c r="O447">
        <f t="shared" si="6"/>
        <v>-0.17833160390577518</v>
      </c>
      <c r="Q447">
        <f>SUM(J$3:J447)/$F447</f>
        <v>450.22679222704539</v>
      </c>
      <c r="R447">
        <f>SUM(J$3:K447)/$F447/2</f>
        <v>455.26220921019222</v>
      </c>
    </row>
    <row r="448" spans="6:18" x14ac:dyDescent="0.4">
      <c r="F448">
        <v>446</v>
      </c>
      <c r="G448">
        <v>3.0043092641007796E-2</v>
      </c>
      <c r="H448">
        <v>4.7445219920475346E-2</v>
      </c>
      <c r="J448">
        <v>358.86858105900086</v>
      </c>
      <c r="K448">
        <v>440.01959975368879</v>
      </c>
      <c r="M448">
        <v>-0.29450615560935489</v>
      </c>
      <c r="N448">
        <v>-0.26950537191879675</v>
      </c>
      <c r="O448">
        <f t="shared" si="6"/>
        <v>-0.28200576376407582</v>
      </c>
      <c r="Q448">
        <f>SUM(J$3:J448)/$F448</f>
        <v>450.021953188552</v>
      </c>
      <c r="R448">
        <f>SUM(J$3:K448)/$F448/2</f>
        <v>455.13705647744814</v>
      </c>
    </row>
    <row r="449" spans="6:18" x14ac:dyDescent="0.4">
      <c r="F449">
        <v>447</v>
      </c>
      <c r="G449">
        <v>3.7693986183251926E-2</v>
      </c>
      <c r="H449">
        <v>3.7619341295720421E-2</v>
      </c>
      <c r="J449">
        <v>239.09683608424083</v>
      </c>
      <c r="K449">
        <v>38.09334695100469</v>
      </c>
      <c r="M449">
        <v>0.41970612282318598</v>
      </c>
      <c r="N449">
        <v>2.9656542926147722E-2</v>
      </c>
      <c r="O449">
        <f t="shared" si="6"/>
        <v>0.22468133287466685</v>
      </c>
      <c r="Q449">
        <f>SUM(J$3:J449)/$F449</f>
        <v>449.55008491762516</v>
      </c>
      <c r="R449">
        <f>SUM(J$3:K449)/$F449/2</f>
        <v>454.42890890483113</v>
      </c>
    </row>
    <row r="450" spans="6:18" x14ac:dyDescent="0.4">
      <c r="F450">
        <v>448</v>
      </c>
      <c r="G450">
        <v>4.0842084156109237E-2</v>
      </c>
      <c r="H450">
        <v>5.051083323782013E-2</v>
      </c>
      <c r="J450">
        <v>402.44473233762614</v>
      </c>
      <c r="K450">
        <v>755.75285307949048</v>
      </c>
      <c r="M450">
        <v>-0.48426496113569328</v>
      </c>
      <c r="N450">
        <v>1.1528705457797059</v>
      </c>
      <c r="O450">
        <f t="shared" si="6"/>
        <v>0.33430279232200633</v>
      </c>
      <c r="Q450">
        <f>SUM(J$3:J450)/$F450</f>
        <v>449.44493904133054</v>
      </c>
      <c r="R450">
        <f>SUM(J$3:K450)/$F450/2</f>
        <v>454.70718989546441</v>
      </c>
    </row>
    <row r="451" spans="6:18" x14ac:dyDescent="0.4">
      <c r="F451">
        <v>449</v>
      </c>
      <c r="G451">
        <v>4.3624003507649167E-2</v>
      </c>
      <c r="H451">
        <v>3.5973213338137633E-2</v>
      </c>
      <c r="J451">
        <v>688.81970080282099</v>
      </c>
      <c r="K451">
        <v>490.10847979522572</v>
      </c>
      <c r="M451">
        <v>-6.9731721505299298E-7</v>
      </c>
      <c r="N451">
        <v>-1.903308130311018</v>
      </c>
      <c r="O451">
        <f t="shared" si="6"/>
        <v>-0.95165441381411653</v>
      </c>
      <c r="Q451">
        <f>SUM(J$3:J451)/$F451</f>
        <v>449.97806768667908</v>
      </c>
      <c r="R451">
        <f>SUM(J$3:K451)/$F451/2</f>
        <v>455.00731662242106</v>
      </c>
    </row>
    <row r="452" spans="6:18" x14ac:dyDescent="0.4">
      <c r="F452">
        <v>450</v>
      </c>
      <c r="G452">
        <v>5.0373249110529983E-2</v>
      </c>
      <c r="H452">
        <v>4.9672356507574289E-2</v>
      </c>
      <c r="J452">
        <v>399.66428429265721</v>
      </c>
      <c r="K452">
        <v>588.86213560127737</v>
      </c>
      <c r="M452">
        <v>-0.44060741988380414</v>
      </c>
      <c r="N452">
        <v>-1.0117341515962721</v>
      </c>
      <c r="O452">
        <f t="shared" ref="O452:O515" si="7">AVERAGE(M452:N452)</f>
        <v>-0.72617078574003813</v>
      </c>
      <c r="Q452">
        <f>SUM(J$3:J452)/$F452</f>
        <v>449.86625927913684</v>
      </c>
      <c r="R452">
        <f>SUM(J$3:K452)/$F452/2</f>
        <v>455.09455194092004</v>
      </c>
    </row>
    <row r="453" spans="6:18" x14ac:dyDescent="0.4">
      <c r="F453">
        <v>451</v>
      </c>
      <c r="G453">
        <v>5.0331291885314045E-2</v>
      </c>
      <c r="H453">
        <v>3.6902154633054352E-2</v>
      </c>
      <c r="J453">
        <v>428.02010012527785</v>
      </c>
      <c r="K453">
        <v>90.431417735194429</v>
      </c>
      <c r="M453">
        <v>1.098454017013637</v>
      </c>
      <c r="N453">
        <v>-2.3837044060996369E-8</v>
      </c>
      <c r="O453">
        <f t="shared" si="7"/>
        <v>0.54922699658829643</v>
      </c>
      <c r="Q453">
        <f>SUM(J$3:J453)/$F453</f>
        <v>449.81781990185556</v>
      </c>
      <c r="R453">
        <f>SUM(J$3:K453)/$F453/2</f>
        <v>454.66025306506486</v>
      </c>
    </row>
    <row r="454" spans="6:18" x14ac:dyDescent="0.4">
      <c r="F454">
        <v>452</v>
      </c>
      <c r="G454">
        <v>5.4637913949417527E-2</v>
      </c>
      <c r="H454">
        <v>4.927989589961701E-2</v>
      </c>
      <c r="J454">
        <v>731.00197417193272</v>
      </c>
      <c r="K454">
        <v>130.57575611622377</v>
      </c>
      <c r="M454">
        <v>-7.1381649978746964E-2</v>
      </c>
      <c r="N454">
        <v>1.4897705631548206</v>
      </c>
      <c r="O454">
        <f t="shared" si="7"/>
        <v>0.70919445658803681</v>
      </c>
      <c r="Q454">
        <f>SUM(J$3:J454)/$F454</f>
        <v>450.43990873873622</v>
      </c>
      <c r="R454">
        <f>SUM(J$3:K454)/$F454/2</f>
        <v>454.60744025993</v>
      </c>
    </row>
    <row r="455" spans="6:18" x14ac:dyDescent="0.4">
      <c r="F455">
        <v>453</v>
      </c>
      <c r="G455">
        <v>4.8277882869757427E-2</v>
      </c>
      <c r="H455">
        <v>4.525563972650426E-2</v>
      </c>
      <c r="J455">
        <v>740.66313006463156</v>
      </c>
      <c r="K455">
        <v>561.47130255851732</v>
      </c>
      <c r="M455">
        <v>3.0514902389825238E-2</v>
      </c>
      <c r="N455">
        <v>0.64062778210859506</v>
      </c>
      <c r="O455">
        <f t="shared" si="7"/>
        <v>0.33557134224921015</v>
      </c>
      <c r="Q455">
        <f>SUM(J$3:J455)/$F455</f>
        <v>451.08057810148659</v>
      </c>
      <c r="R455">
        <f>SUM(J$3:K455)/$F455/2</f>
        <v>455.04112629977908</v>
      </c>
    </row>
    <row r="456" spans="6:18" x14ac:dyDescent="0.4">
      <c r="F456">
        <v>454</v>
      </c>
      <c r="G456">
        <v>4.77378715043284E-2</v>
      </c>
      <c r="H456">
        <v>3.9627645880926377E-2</v>
      </c>
      <c r="J456">
        <v>571.42824754488277</v>
      </c>
      <c r="K456">
        <v>0</v>
      </c>
      <c r="M456">
        <v>8.9943440833451405E-2</v>
      </c>
      <c r="N456">
        <v>-0.30499588868318028</v>
      </c>
      <c r="O456">
        <f t="shared" si="7"/>
        <v>-0.10752622392486444</v>
      </c>
      <c r="Q456">
        <f>SUM(J$3:J456)/$F456</f>
        <v>451.34566107382886</v>
      </c>
      <c r="R456">
        <f>SUM(J$3:K456)/$F456/2</f>
        <v>454.66815933385976</v>
      </c>
    </row>
    <row r="457" spans="6:18" x14ac:dyDescent="0.4">
      <c r="F457">
        <v>455</v>
      </c>
      <c r="G457">
        <v>4.2797819994445874E-2</v>
      </c>
      <c r="H457">
        <v>4.8405944959405645E-2</v>
      </c>
      <c r="J457">
        <v>526.56241292873801</v>
      </c>
      <c r="K457">
        <v>727.50937809533957</v>
      </c>
      <c r="M457">
        <v>-0.32307695457967611</v>
      </c>
      <c r="N457">
        <v>-0.74391172405273664</v>
      </c>
      <c r="O457">
        <f t="shared" si="7"/>
        <v>-0.53349433931620638</v>
      </c>
      <c r="Q457">
        <f>SUM(J$3:J457)/$F457</f>
        <v>451.5109726163671</v>
      </c>
      <c r="R457">
        <f>SUM(J$3:K457)/$F457/2</f>
        <v>455.04698952326237</v>
      </c>
    </row>
    <row r="458" spans="6:18" x14ac:dyDescent="0.4">
      <c r="F458">
        <v>456</v>
      </c>
      <c r="G458">
        <v>4.3877491585488926E-2</v>
      </c>
      <c r="H458">
        <v>3.9059733543326924E-2</v>
      </c>
      <c r="J458">
        <v>781.31992939350846</v>
      </c>
      <c r="K458">
        <v>254.69767577656626</v>
      </c>
      <c r="M458">
        <v>-0.3018958318993441</v>
      </c>
      <c r="N458">
        <v>-1.4469949970800826</v>
      </c>
      <c r="O458">
        <f t="shared" si="7"/>
        <v>-0.87444541448971336</v>
      </c>
      <c r="Q458">
        <f>SUM(J$3:J458)/$F458</f>
        <v>452.23423787245736</v>
      </c>
      <c r="R458">
        <f>SUM(J$3:K458)/$F458/2</f>
        <v>455.18506367471366</v>
      </c>
    </row>
    <row r="459" spans="6:18" x14ac:dyDescent="0.4">
      <c r="F459">
        <v>457</v>
      </c>
      <c r="G459">
        <v>4.7480521834033063E-2</v>
      </c>
      <c r="H459">
        <v>5.0164196078871903E-2</v>
      </c>
      <c r="J459">
        <v>232.73535392922639</v>
      </c>
      <c r="K459">
        <v>121.78833125800232</v>
      </c>
      <c r="M459">
        <v>0.17910725523552173</v>
      </c>
      <c r="N459">
        <v>-3.2790490921968285E-2</v>
      </c>
      <c r="O459">
        <f t="shared" si="7"/>
        <v>7.3158382156776725E-2</v>
      </c>
      <c r="Q459">
        <f>SUM(J$3:J459)/$F459</f>
        <v>451.75393396886165</v>
      </c>
      <c r="R459">
        <f>SUM(J$3:K459)/$F459/2</f>
        <v>454.57691658263246</v>
      </c>
    </row>
    <row r="460" spans="6:18" x14ac:dyDescent="0.4">
      <c r="F460">
        <v>458</v>
      </c>
      <c r="G460">
        <v>3.8656943359554052E-2</v>
      </c>
      <c r="H460">
        <v>5.7248181316707392E-2</v>
      </c>
      <c r="J460">
        <v>217.11804930450782</v>
      </c>
      <c r="K460">
        <v>350.9002289827589</v>
      </c>
      <c r="M460">
        <v>0.22407322677554475</v>
      </c>
      <c r="N460">
        <v>-5.1771964662805203E-2</v>
      </c>
      <c r="O460">
        <f t="shared" si="7"/>
        <v>8.6150631056369775E-2</v>
      </c>
      <c r="Q460">
        <f>SUM(J$3:J460)/$F460</f>
        <v>451.24162854383025</v>
      </c>
      <c r="R460">
        <f>SUM(J$3:K460)/$F460/2</f>
        <v>454.20449785459971</v>
      </c>
    </row>
    <row r="461" spans="6:18" x14ac:dyDescent="0.4">
      <c r="F461">
        <v>459</v>
      </c>
      <c r="G461">
        <v>5.1949429118952839E-2</v>
      </c>
      <c r="H461">
        <v>4.4454117252512138E-2</v>
      </c>
      <c r="J461">
        <v>435.76864729234944</v>
      </c>
      <c r="K461">
        <v>761.66395190650849</v>
      </c>
      <c r="M461">
        <v>-0.67212031990817422</v>
      </c>
      <c r="N461">
        <v>-0.29856458317487977</v>
      </c>
      <c r="O461">
        <f t="shared" si="7"/>
        <v>-0.485342451541527</v>
      </c>
      <c r="Q461">
        <f>SUM(J$3:J461)/$F461</f>
        <v>451.20791834502529</v>
      </c>
      <c r="R461">
        <f>SUM(J$3:K461)/$F461/2</f>
        <v>454.51933838127684</v>
      </c>
    </row>
    <row r="462" spans="6:18" x14ac:dyDescent="0.4">
      <c r="F462">
        <v>460</v>
      </c>
      <c r="G462">
        <v>4.3573756784004658E-2</v>
      </c>
      <c r="H462">
        <v>5.3380627185423357E-2</v>
      </c>
      <c r="J462">
        <v>1386.8310314586599</v>
      </c>
      <c r="K462">
        <v>400.98443748601477</v>
      </c>
      <c r="M462">
        <v>-3.1319610932857245</v>
      </c>
      <c r="N462">
        <v>-1.2158503278493242</v>
      </c>
      <c r="O462">
        <f t="shared" si="7"/>
        <v>-2.1739057105675244</v>
      </c>
      <c r="Q462">
        <f>SUM(J$3:J462)/$F462</f>
        <v>453.24188163440272</v>
      </c>
      <c r="R462">
        <f>SUM(J$3:K462)/$F462/2</f>
        <v>455.47453054669222</v>
      </c>
    </row>
    <row r="463" spans="6:18" x14ac:dyDescent="0.4">
      <c r="F463">
        <v>461</v>
      </c>
      <c r="G463">
        <v>3.5632962465995899E-2</v>
      </c>
      <c r="H463">
        <v>5.0408899544749808E-2</v>
      </c>
      <c r="J463">
        <v>605.28711528679958</v>
      </c>
      <c r="K463">
        <v>608.09353905590717</v>
      </c>
      <c r="M463">
        <v>-16.460580828968546</v>
      </c>
      <c r="N463">
        <v>1.9752865412447136</v>
      </c>
      <c r="O463">
        <f t="shared" si="7"/>
        <v>-7.242647143861916</v>
      </c>
      <c r="Q463">
        <f>SUM(J$3:J463)/$F463</f>
        <v>453.57169775946215</v>
      </c>
      <c r="R463">
        <f>SUM(J$3:K463)/$F463/2</f>
        <v>455.80254745911014</v>
      </c>
    </row>
    <row r="464" spans="6:18" x14ac:dyDescent="0.4">
      <c r="F464">
        <v>462</v>
      </c>
      <c r="G464">
        <v>4.5118030820294752E-2</v>
      </c>
      <c r="H464">
        <v>5.9061543674286288E-2</v>
      </c>
      <c r="J464">
        <v>0</v>
      </c>
      <c r="K464">
        <v>520.16417851718461</v>
      </c>
      <c r="M464">
        <v>0.26099336360724124</v>
      </c>
      <c r="N464">
        <v>-2.3348638178820238</v>
      </c>
      <c r="O464">
        <f t="shared" si="7"/>
        <v>-1.0369352271373913</v>
      </c>
      <c r="Q464">
        <f>SUM(J$3:J464)/$F464</f>
        <v>452.58994083790492</v>
      </c>
      <c r="R464">
        <f>SUM(J$3:K464)/$F464/2</f>
        <v>455.37891010369776</v>
      </c>
    </row>
    <row r="465" spans="6:18" x14ac:dyDescent="0.4">
      <c r="F465">
        <v>463</v>
      </c>
      <c r="G465">
        <v>4.6430540323867397E-2</v>
      </c>
      <c r="H465">
        <v>5.5119317687763125E-2</v>
      </c>
      <c r="J465">
        <v>416.74984226428586</v>
      </c>
      <c r="K465">
        <v>247.25884061127067</v>
      </c>
      <c r="M465">
        <v>-0.89986388041324972</v>
      </c>
      <c r="N465">
        <v>1.5427971660004687</v>
      </c>
      <c r="O465">
        <f t="shared" si="7"/>
        <v>0.32146664279360948</v>
      </c>
      <c r="Q465">
        <f>SUM(J$3:J465)/$F465</f>
        <v>452.51253241765949</v>
      </c>
      <c r="R465">
        <f>SUM(J$3:K465)/$F465/2</f>
        <v>455.11244235279946</v>
      </c>
    </row>
    <row r="466" spans="6:18" x14ac:dyDescent="0.4">
      <c r="F466">
        <v>464</v>
      </c>
      <c r="G466">
        <v>3.8910821845013821E-2</v>
      </c>
      <c r="H466">
        <v>5.2600458899189739E-2</v>
      </c>
      <c r="J466">
        <v>352.64535730100602</v>
      </c>
      <c r="K466">
        <v>379.994420399099</v>
      </c>
      <c r="M466">
        <v>-0.8169598610533626</v>
      </c>
      <c r="N466">
        <v>0.65220839452467771</v>
      </c>
      <c r="O466">
        <f t="shared" si="7"/>
        <v>-8.2375733264342443E-2</v>
      </c>
      <c r="Q466">
        <f>SUM(J$3:J466)/$F466</f>
        <v>452.29730143680462</v>
      </c>
      <c r="R466">
        <f>SUM(J$3:K466)/$F466/2</f>
        <v>454.92107909094005</v>
      </c>
    </row>
    <row r="467" spans="6:18" x14ac:dyDescent="0.4">
      <c r="F467">
        <v>465</v>
      </c>
      <c r="G467">
        <v>3.8254980492860469E-2</v>
      </c>
      <c r="H467">
        <v>5.2641831537472594E-2</v>
      </c>
      <c r="J467">
        <v>369.46643437132832</v>
      </c>
      <c r="K467">
        <v>458.87888142004152</v>
      </c>
      <c r="M467">
        <v>1.3061571000177992</v>
      </c>
      <c r="N467">
        <v>0.41967565466427459</v>
      </c>
      <c r="O467">
        <f t="shared" si="7"/>
        <v>0.86291637734103688</v>
      </c>
      <c r="Q467">
        <f>SUM(J$3:J467)/$F467</f>
        <v>452.11917053988964</v>
      </c>
      <c r="R467">
        <f>SUM(J$3:K467)/$F467/2</f>
        <v>454.83344807761694</v>
      </c>
    </row>
    <row r="468" spans="6:18" x14ac:dyDescent="0.4">
      <c r="F468">
        <v>466</v>
      </c>
      <c r="G468">
        <v>4.8979895122800432E-2</v>
      </c>
      <c r="H468">
        <v>4.8414787451130703E-2</v>
      </c>
      <c r="J468">
        <v>819.68690348066423</v>
      </c>
      <c r="K468">
        <v>29.641635999541105</v>
      </c>
      <c r="M468">
        <v>-0.48178242207086441</v>
      </c>
      <c r="N468">
        <v>0.54570683157976418</v>
      </c>
      <c r="O468">
        <f t="shared" si="7"/>
        <v>3.1962204754449886E-2</v>
      </c>
      <c r="Q468">
        <f>SUM(J$3:J468)/$F468</f>
        <v>452.90794249899</v>
      </c>
      <c r="R468">
        <f>SUM(J$3:K468)/$F468/2</f>
        <v>454.76870735157075</v>
      </c>
    </row>
    <row r="469" spans="6:18" x14ac:dyDescent="0.4">
      <c r="F469">
        <v>467</v>
      </c>
      <c r="G469">
        <v>5.0566009890307129E-2</v>
      </c>
      <c r="H469">
        <v>4.1892330463863647E-2</v>
      </c>
      <c r="J469">
        <v>485.66732013469527</v>
      </c>
      <c r="K469">
        <v>289.33864545419391</v>
      </c>
      <c r="M469">
        <v>-0.56322150772336954</v>
      </c>
      <c r="N469">
        <v>-1.9824725984535689</v>
      </c>
      <c r="O469">
        <f t="shared" si="7"/>
        <v>-1.2728470530884692</v>
      </c>
      <c r="Q469">
        <f>SUM(J$3:J469)/$F469</f>
        <v>452.97809105923778</v>
      </c>
      <c r="R469">
        <f>SUM(J$3:K469)/$F469/2</f>
        <v>454.62466939748703</v>
      </c>
    </row>
    <row r="470" spans="6:18" x14ac:dyDescent="0.4">
      <c r="F470">
        <v>468</v>
      </c>
      <c r="G470">
        <v>3.6035512601418684E-2</v>
      </c>
      <c r="H470">
        <v>3.6609208917752323E-2</v>
      </c>
      <c r="J470">
        <v>582.34240639043401</v>
      </c>
      <c r="K470">
        <v>451.11416529057709</v>
      </c>
      <c r="M470">
        <v>-0.80852149978449006</v>
      </c>
      <c r="N470">
        <v>-0.99531285945550962</v>
      </c>
      <c r="O470">
        <f t="shared" si="7"/>
        <v>-0.90191717961999984</v>
      </c>
      <c r="Q470">
        <f>SUM(J$3:J470)/$F470</f>
        <v>453.25451053644122</v>
      </c>
      <c r="R470">
        <f>SUM(J$3:K470)/$F470/2</f>
        <v>454.7573694326216</v>
      </c>
    </row>
    <row r="471" spans="6:18" x14ac:dyDescent="0.4">
      <c r="F471">
        <v>469</v>
      </c>
      <c r="G471">
        <v>4.7652687878363409E-2</v>
      </c>
      <c r="H471">
        <v>4.3669945356187512E-2</v>
      </c>
      <c r="J471">
        <v>744.02804707699602</v>
      </c>
      <c r="K471">
        <v>600.62272955529249</v>
      </c>
      <c r="M471">
        <v>-2.7219077973988988</v>
      </c>
      <c r="N471">
        <v>2.8432702749228156E-3</v>
      </c>
      <c r="O471">
        <f t="shared" si="7"/>
        <v>-1.359532263561988</v>
      </c>
      <c r="Q471">
        <f>SUM(J$3:J471)/$F471</f>
        <v>453.87449675507781</v>
      </c>
      <c r="R471">
        <f>SUM(J$3:K471)/$F471/2</f>
        <v>455.22126712746922</v>
      </c>
    </row>
    <row r="472" spans="6:18" x14ac:dyDescent="0.4">
      <c r="F472">
        <v>470</v>
      </c>
      <c r="G472">
        <v>4.2683579946130479E-2</v>
      </c>
      <c r="H472">
        <v>4.4751725549601495E-2</v>
      </c>
      <c r="J472">
        <v>13.701459377678999</v>
      </c>
      <c r="K472">
        <v>243.75396000475484</v>
      </c>
      <c r="M472">
        <v>-1.8421528434741958</v>
      </c>
      <c r="N472">
        <v>0.16259617699722639</v>
      </c>
      <c r="O472">
        <f t="shared" si="7"/>
        <v>-0.83977833323848472</v>
      </c>
      <c r="Q472">
        <f>SUM(J$3:J472)/$F472</f>
        <v>452.93795837767908</v>
      </c>
      <c r="R472">
        <f>SUM(J$3:K472)/$F472/2</f>
        <v>454.52659998398781</v>
      </c>
    </row>
    <row r="473" spans="6:18" x14ac:dyDescent="0.4">
      <c r="F473">
        <v>471</v>
      </c>
      <c r="G473">
        <v>4.3378738935520023E-2</v>
      </c>
      <c r="H473">
        <v>3.3952881978317251E-2</v>
      </c>
      <c r="J473">
        <v>59.271000703230442</v>
      </c>
      <c r="K473">
        <v>458.83524357733256</v>
      </c>
      <c r="M473">
        <v>-9.0138005407652599E-2</v>
      </c>
      <c r="N473">
        <v>0.14262179315801404</v>
      </c>
      <c r="O473">
        <f t="shared" si="7"/>
        <v>2.6241893875180722E-2</v>
      </c>
      <c r="Q473">
        <f>SUM(J$3:J473)/$F473</f>
        <v>452.10214742720257</v>
      </c>
      <c r="R473">
        <f>SUM(J$3:K473)/$F473/2</f>
        <v>454.11158198431963</v>
      </c>
    </row>
    <row r="474" spans="6:18" x14ac:dyDescent="0.4">
      <c r="F474">
        <v>472</v>
      </c>
      <c r="G474">
        <v>4.0357049040934179E-2</v>
      </c>
      <c r="H474">
        <v>3.8121857873523624E-2</v>
      </c>
      <c r="J474">
        <v>702.63540183686973</v>
      </c>
      <c r="K474">
        <v>932.97157621881308</v>
      </c>
      <c r="M474">
        <v>0.36771717713008911</v>
      </c>
      <c r="N474">
        <v>-1.1738875746054873</v>
      </c>
      <c r="O474">
        <f t="shared" si="7"/>
        <v>-0.4030851987376991</v>
      </c>
      <c r="Q474">
        <f>SUM(J$3:J474)/$F474</f>
        <v>452.63293822044341</v>
      </c>
      <c r="R474">
        <f>SUM(J$3:K474)/$F474/2</f>
        <v>454.882115685683</v>
      </c>
    </row>
    <row r="475" spans="6:18" x14ac:dyDescent="0.4">
      <c r="F475">
        <v>473</v>
      </c>
      <c r="G475">
        <v>4.4302419545211524E-2</v>
      </c>
      <c r="H475">
        <v>3.6431174454440107E-2</v>
      </c>
      <c r="J475">
        <v>316.97738685479413</v>
      </c>
      <c r="K475">
        <v>596.60897617222781</v>
      </c>
      <c r="M475">
        <v>-0.58393729354713741</v>
      </c>
      <c r="N475">
        <v>-0.3322328730831714</v>
      </c>
      <c r="O475">
        <f t="shared" si="7"/>
        <v>-0.45808508331515441</v>
      </c>
      <c r="Q475">
        <f>SUM(J$3:J475)/$F475</f>
        <v>452.34614001459636</v>
      </c>
      <c r="R475">
        <f>SUM(J$3:K475)/$F475/2</f>
        <v>454.88615599398713</v>
      </c>
    </row>
    <row r="476" spans="6:18" x14ac:dyDescent="0.4">
      <c r="F476">
        <v>474</v>
      </c>
      <c r="G476">
        <v>3.8575698776375233E-2</v>
      </c>
      <c r="H476">
        <v>4.8803391209181424E-2</v>
      </c>
      <c r="J476">
        <v>388.68729476778242</v>
      </c>
      <c r="K476">
        <v>565.55776010655779</v>
      </c>
      <c r="M476">
        <v>1.7006981618263808</v>
      </c>
      <c r="N476">
        <v>-0.43205175385230632</v>
      </c>
      <c r="O476">
        <f t="shared" si="7"/>
        <v>0.63432320398703723</v>
      </c>
      <c r="Q476">
        <f>SUM(J$3:J476)/$F476</f>
        <v>452.21183865331619</v>
      </c>
      <c r="R476">
        <f>SUM(J$3:K476)/$F476/2</f>
        <v>454.93306817002758</v>
      </c>
    </row>
    <row r="477" spans="6:18" x14ac:dyDescent="0.4">
      <c r="F477">
        <v>475</v>
      </c>
      <c r="G477">
        <v>4.0127104143744763E-2</v>
      </c>
      <c r="H477">
        <v>4.4685739601651342E-2</v>
      </c>
      <c r="J477">
        <v>450.27110644675525</v>
      </c>
      <c r="K477">
        <v>0</v>
      </c>
      <c r="M477">
        <v>4.4244905373716392E-2</v>
      </c>
      <c r="N477">
        <v>-3.7544186063364577</v>
      </c>
      <c r="O477">
        <f t="shared" si="7"/>
        <v>-1.8550868504813707</v>
      </c>
      <c r="Q477">
        <f>SUM(J$3:J477)/$F477</f>
        <v>452.20775290130234</v>
      </c>
      <c r="R477">
        <f>SUM(J$3:K477)/$F477/2</f>
        <v>454.44928392803462</v>
      </c>
    </row>
    <row r="478" spans="6:18" x14ac:dyDescent="0.4">
      <c r="F478">
        <v>476</v>
      </c>
      <c r="G478">
        <v>5.0002562397893247E-2</v>
      </c>
      <c r="H478">
        <v>4.9419184987682385E-2</v>
      </c>
      <c r="J478">
        <v>594.88374883578763</v>
      </c>
      <c r="K478">
        <v>528.19646562105299</v>
      </c>
      <c r="M478">
        <v>2.3659291730496079E-2</v>
      </c>
      <c r="N478">
        <v>-1.8634311684326121</v>
      </c>
      <c r="O478">
        <f t="shared" si="7"/>
        <v>-0.91988593835105803</v>
      </c>
      <c r="Q478">
        <f>SUM(J$3:J478)/$F478</f>
        <v>452.50749238855968</v>
      </c>
      <c r="R478">
        <f>SUM(J$3:K478)/$F478/2</f>
        <v>454.67426464925393</v>
      </c>
    </row>
    <row r="479" spans="6:18" x14ac:dyDescent="0.4">
      <c r="F479">
        <v>477</v>
      </c>
      <c r="G479">
        <v>4.3585263659017492E-2</v>
      </c>
      <c r="H479">
        <v>4.0291265800505016E-2</v>
      </c>
      <c r="J479">
        <v>428.87348192011262</v>
      </c>
      <c r="K479">
        <v>416.29093710096635</v>
      </c>
      <c r="M479">
        <v>-0.350973883429333</v>
      </c>
      <c r="N479">
        <v>0.6893284001313873</v>
      </c>
      <c r="O479">
        <f t="shared" si="7"/>
        <v>0.16917725835102715</v>
      </c>
      <c r="Q479">
        <f>SUM(J$3:J479)/$F479</f>
        <v>452.45794519680192</v>
      </c>
      <c r="R479">
        <f>SUM(J$3:K479)/$F479/2</f>
        <v>454.60698570766328</v>
      </c>
    </row>
    <row r="480" spans="6:18" x14ac:dyDescent="0.4">
      <c r="F480">
        <v>478</v>
      </c>
      <c r="G480">
        <v>3.6789291249315959E-2</v>
      </c>
      <c r="H480">
        <v>4.1335885081157819E-2</v>
      </c>
      <c r="J480">
        <v>317.69254676500572</v>
      </c>
      <c r="K480">
        <v>807.05888841575984</v>
      </c>
      <c r="M480">
        <v>2.9128215523314793E-2</v>
      </c>
      <c r="N480">
        <v>-0.15953890354610434</v>
      </c>
      <c r="O480">
        <f t="shared" si="7"/>
        <v>-6.5205344011394772E-2</v>
      </c>
      <c r="Q480">
        <f>SUM(J$3:J480)/$F480</f>
        <v>452.17600921681907</v>
      </c>
      <c r="R480">
        <f>SUM(J$3:K480)/$F480/2</f>
        <v>454.83244330574428</v>
      </c>
    </row>
    <row r="481" spans="6:18" x14ac:dyDescent="0.4">
      <c r="F481">
        <v>479</v>
      </c>
      <c r="G481">
        <v>5.0339712063572684E-2</v>
      </c>
      <c r="H481">
        <v>3.4030228936908546E-2</v>
      </c>
      <c r="J481">
        <v>363.92148184407972</v>
      </c>
      <c r="K481">
        <v>127.55162870641333</v>
      </c>
      <c r="M481">
        <v>-0.91664382263303423</v>
      </c>
      <c r="N481">
        <v>0.13532541969962608</v>
      </c>
      <c r="O481">
        <f t="shared" si="7"/>
        <v>-0.39065920146670408</v>
      </c>
      <c r="Q481">
        <f>SUM(J$3:J481)/$F481</f>
        <v>451.99176176927676</v>
      </c>
      <c r="R481">
        <f>SUM(J$3:K481)/$F481/2</f>
        <v>454.39591744346768</v>
      </c>
    </row>
    <row r="482" spans="6:18" x14ac:dyDescent="0.4">
      <c r="F482">
        <v>480</v>
      </c>
      <c r="G482">
        <v>4.7015584457185788E-2</v>
      </c>
      <c r="H482">
        <v>4.892244387118927E-2</v>
      </c>
      <c r="J482">
        <v>318.27872478138693</v>
      </c>
      <c r="K482">
        <v>462.75620808725688</v>
      </c>
      <c r="M482">
        <v>-9.7716258880528102</v>
      </c>
      <c r="N482">
        <v>-0.59779889972254807</v>
      </c>
      <c r="O482">
        <f t="shared" si="7"/>
        <v>-5.1847123938876791</v>
      </c>
      <c r="Q482">
        <f>SUM(J$3:J482)/$F482</f>
        <v>451.71319294221865</v>
      </c>
      <c r="R482">
        <f>SUM(J$3:K482)/$F482/2</f>
        <v>454.26283733719868</v>
      </c>
    </row>
    <row r="483" spans="6:18" x14ac:dyDescent="0.4">
      <c r="F483">
        <v>481</v>
      </c>
      <c r="G483">
        <v>3.7482767103520942E-2</v>
      </c>
      <c r="H483">
        <v>4.79493178709407E-2</v>
      </c>
      <c r="J483">
        <v>941.87978904393151</v>
      </c>
      <c r="K483">
        <v>307.01118419118433</v>
      </c>
      <c r="M483">
        <v>3.1485377756274602</v>
      </c>
      <c r="N483">
        <v>3.3673346992914048</v>
      </c>
      <c r="O483">
        <f t="shared" si="7"/>
        <v>3.2579362374594325</v>
      </c>
      <c r="Q483">
        <f>SUM(J$3:J483)/$F483</f>
        <v>452.7322503145715</v>
      </c>
      <c r="R483">
        <f>SUM(J$3:K483)/$F483/2</f>
        <v>454.61664741886256</v>
      </c>
    </row>
    <row r="484" spans="6:18" x14ac:dyDescent="0.4">
      <c r="F484">
        <v>482</v>
      </c>
      <c r="G484">
        <v>5.5648387889853712E-2</v>
      </c>
      <c r="H484">
        <v>3.9614185971266647E-2</v>
      </c>
      <c r="J484">
        <v>386.85514633107204</v>
      </c>
      <c r="K484">
        <v>223.81191289742409</v>
      </c>
      <c r="M484">
        <v>0.32812625716462662</v>
      </c>
      <c r="N484">
        <v>-2.3587646997048068</v>
      </c>
      <c r="O484">
        <f t="shared" si="7"/>
        <v>-1.0153192212700901</v>
      </c>
      <c r="Q484">
        <f>SUM(J$3:J484)/$F484</f>
        <v>452.59557582497922</v>
      </c>
      <c r="R484">
        <f>SUM(J$3:K484)/$F484/2</f>
        <v>454.30693140681984</v>
      </c>
    </row>
    <row r="485" spans="6:18" x14ac:dyDescent="0.4">
      <c r="F485">
        <v>483</v>
      </c>
      <c r="G485">
        <v>5.1391921887879555E-2</v>
      </c>
      <c r="H485">
        <v>4.0123877614801184E-2</v>
      </c>
      <c r="J485">
        <v>206.59355193731352</v>
      </c>
      <c r="K485">
        <v>512.58222355242594</v>
      </c>
      <c r="M485">
        <v>1.1171212135888027</v>
      </c>
      <c r="N485">
        <v>-0.84373925290128682</v>
      </c>
      <c r="O485">
        <f t="shared" si="7"/>
        <v>0.13669098034375793</v>
      </c>
      <c r="Q485">
        <f>SUM(J$3:J485)/$F485</f>
        <v>452.08625486454929</v>
      </c>
      <c r="R485">
        <f>SUM(J$3:K485)/$F485/2</f>
        <v>454.1108257263603</v>
      </c>
    </row>
    <row r="486" spans="6:18" x14ac:dyDescent="0.4">
      <c r="F486">
        <v>484</v>
      </c>
      <c r="G486">
        <v>5.0081342965470288E-2</v>
      </c>
      <c r="H486">
        <v>3.977249467919064E-2</v>
      </c>
      <c r="J486">
        <v>623.76622958745895</v>
      </c>
      <c r="K486">
        <v>301.94101590201274</v>
      </c>
      <c r="M486">
        <v>0.5084842688330582</v>
      </c>
      <c r="N486">
        <v>-1.5290879511068169</v>
      </c>
      <c r="O486">
        <f t="shared" si="7"/>
        <v>-0.51030184113687937</v>
      </c>
      <c r="Q486">
        <f>SUM(J$3:J486)/$F486</f>
        <v>452.44096555612555</v>
      </c>
      <c r="R486">
        <f>SUM(J$3:K486)/$F486/2</f>
        <v>454.12888935656355</v>
      </c>
    </row>
    <row r="487" spans="6:18" x14ac:dyDescent="0.4">
      <c r="F487">
        <v>485</v>
      </c>
      <c r="G487">
        <v>3.9204405360984129E-2</v>
      </c>
      <c r="H487">
        <v>3.2731639036554849E-2</v>
      </c>
      <c r="J487">
        <v>423.74562781731379</v>
      </c>
      <c r="K487">
        <v>545.36830356922246</v>
      </c>
      <c r="M487">
        <v>0.12060783159367361</v>
      </c>
      <c r="N487">
        <v>1.5310096013322436</v>
      </c>
      <c r="O487">
        <f t="shared" si="7"/>
        <v>0.82580871646295861</v>
      </c>
      <c r="Q487">
        <f>SUM(J$3:J487)/$F487</f>
        <v>452.38179991130323</v>
      </c>
      <c r="R487">
        <f>SUM(J$3:K487)/$F487/2</f>
        <v>454.19162765828872</v>
      </c>
    </row>
    <row r="488" spans="6:18" x14ac:dyDescent="0.4">
      <c r="F488">
        <v>486</v>
      </c>
      <c r="G488">
        <v>4.1300311786534039E-2</v>
      </c>
      <c r="H488">
        <v>3.4351445165332617E-2</v>
      </c>
      <c r="J488">
        <v>198.00364219831351</v>
      </c>
      <c r="K488">
        <v>380.6548118096141</v>
      </c>
      <c r="M488">
        <v>-0.38471129565760975</v>
      </c>
      <c r="N488">
        <v>-0.40316845569952875</v>
      </c>
      <c r="O488">
        <f t="shared" si="7"/>
        <v>-0.39393987567856925</v>
      </c>
      <c r="Q488">
        <f>SUM(J$3:J488)/$F488</f>
        <v>451.85838806415717</v>
      </c>
      <c r="R488">
        <f>SUM(J$3:K488)/$F488/2</f>
        <v>453.85240461167484</v>
      </c>
    </row>
    <row r="489" spans="6:18" x14ac:dyDescent="0.4">
      <c r="F489">
        <v>487</v>
      </c>
      <c r="G489">
        <v>3.5810065460995855E-2</v>
      </c>
      <c r="H489">
        <v>4.8436598508940776E-2</v>
      </c>
      <c r="J489">
        <v>354.90789933580777</v>
      </c>
      <c r="K489">
        <v>20.366962907077383</v>
      </c>
      <c r="M489">
        <v>-0.23209343418250228</v>
      </c>
      <c r="N489">
        <v>-0.62151708687770224</v>
      </c>
      <c r="O489">
        <f t="shared" si="7"/>
        <v>-0.42680526053010226</v>
      </c>
      <c r="Q489">
        <f>SUM(J$3:J489)/$F489</f>
        <v>451.65931108524887</v>
      </c>
      <c r="R489">
        <f>SUM(J$3:K489)/$F489/2</f>
        <v>453.30576195563742</v>
      </c>
    </row>
    <row r="490" spans="6:18" x14ac:dyDescent="0.4">
      <c r="F490">
        <v>488</v>
      </c>
      <c r="G490">
        <v>5.3079289798786178E-2</v>
      </c>
      <c r="H490">
        <v>4.3150837032273071E-2</v>
      </c>
      <c r="J490">
        <v>186.23005441202071</v>
      </c>
      <c r="K490">
        <v>710.2135233317108</v>
      </c>
      <c r="M490">
        <v>1.1468614146589289</v>
      </c>
      <c r="N490">
        <v>-2.1721778734823829</v>
      </c>
      <c r="O490">
        <f t="shared" si="7"/>
        <v>-0.51265822941172701</v>
      </c>
      <c r="Q490">
        <f>SUM(J$3:J490)/$F490</f>
        <v>451.1153986740332</v>
      </c>
      <c r="R490">
        <f>SUM(J$3:K490)/$F490/2</f>
        <v>453.29534397800677</v>
      </c>
    </row>
    <row r="491" spans="6:18" x14ac:dyDescent="0.4">
      <c r="F491">
        <v>489</v>
      </c>
      <c r="G491">
        <v>5.2743369005099794E-2</v>
      </c>
      <c r="H491">
        <v>5.2362133363634378E-2</v>
      </c>
      <c r="J491">
        <v>344.47131525531989</v>
      </c>
      <c r="K491">
        <v>391.4680249841042</v>
      </c>
      <c r="M491">
        <v>-11.310354835406558</v>
      </c>
      <c r="N491">
        <v>4.2582338930003516E-2</v>
      </c>
      <c r="O491">
        <f t="shared" si="7"/>
        <v>-5.6338862482382774</v>
      </c>
      <c r="Q491">
        <f>SUM(J$3:J491)/$F491</f>
        <v>450.89731261387226</v>
      </c>
      <c r="R491">
        <f>SUM(J$3:K491)/$F491/2</f>
        <v>453.12085384741727</v>
      </c>
    </row>
    <row r="492" spans="6:18" x14ac:dyDescent="0.4">
      <c r="F492">
        <v>490</v>
      </c>
      <c r="G492">
        <v>5.8240630053139508E-2</v>
      </c>
      <c r="H492">
        <v>4.6385640814601725E-2</v>
      </c>
      <c r="J492">
        <v>455.35443769084122</v>
      </c>
      <c r="K492">
        <v>875.49697498756825</v>
      </c>
      <c r="M492">
        <v>-0.10635016472974712</v>
      </c>
      <c r="N492">
        <v>-0.14998136798925543</v>
      </c>
      <c r="O492">
        <f t="shared" si="7"/>
        <v>-0.12816576635950128</v>
      </c>
      <c r="Q492">
        <f>SUM(J$3:J492)/$F492</f>
        <v>450.90640878749872</v>
      </c>
      <c r="R492">
        <f>SUM(J$3:K492)/$F492/2</f>
        <v>453.55412905658415</v>
      </c>
    </row>
    <row r="493" spans="6:18" x14ac:dyDescent="0.4">
      <c r="F493">
        <v>491</v>
      </c>
      <c r="G493">
        <v>3.8081713131266071E-2</v>
      </c>
      <c r="H493">
        <v>3.9416427021396583E-2</v>
      </c>
      <c r="J493">
        <v>153.0597168406974</v>
      </c>
      <c r="K493">
        <v>607.43262134997155</v>
      </c>
      <c r="M493">
        <v>-1.9115452922168288</v>
      </c>
      <c r="N493">
        <v>-2.2226882093974609</v>
      </c>
      <c r="O493">
        <f t="shared" si="7"/>
        <v>-2.0671167508071449</v>
      </c>
      <c r="Q493">
        <f>SUM(J$3:J493)/$F493</f>
        <v>450.2997963802751</v>
      </c>
      <c r="R493">
        <f>SUM(J$3:K493)/$F493/2</f>
        <v>453.40482567580767</v>
      </c>
    </row>
    <row r="494" spans="6:18" x14ac:dyDescent="0.4">
      <c r="F494">
        <v>492</v>
      </c>
      <c r="G494">
        <v>4.5086286694290933E-2</v>
      </c>
      <c r="H494">
        <v>4.6027904238592043E-2</v>
      </c>
      <c r="J494">
        <v>655.94596954129327</v>
      </c>
      <c r="K494">
        <v>823.90209602539107</v>
      </c>
      <c r="M494">
        <v>-0.72955366963481083</v>
      </c>
      <c r="N494">
        <v>0.34698064884025825</v>
      </c>
      <c r="O494">
        <f t="shared" si="7"/>
        <v>-0.19128651039727629</v>
      </c>
      <c r="Q494">
        <f>SUM(J$3:J494)/$F494</f>
        <v>450.71777640702516</v>
      </c>
      <c r="R494">
        <f>SUM(J$3:K494)/$F494/2</f>
        <v>453.98718178781485</v>
      </c>
    </row>
    <row r="495" spans="6:18" x14ac:dyDescent="0.4">
      <c r="F495">
        <v>493</v>
      </c>
      <c r="G495">
        <v>4.4725524385571092E-2</v>
      </c>
      <c r="H495">
        <v>4.0815175374947277E-2</v>
      </c>
      <c r="J495">
        <v>301.56148604413346</v>
      </c>
      <c r="K495">
        <v>335.59770520055724</v>
      </c>
      <c r="M495">
        <v>-0.21994452593835945</v>
      </c>
      <c r="N495">
        <v>-1.1260147004002192</v>
      </c>
      <c r="O495">
        <f t="shared" si="7"/>
        <v>-0.67297961316928934</v>
      </c>
      <c r="Q495">
        <f>SUM(J$3:J495)/$F495</f>
        <v>450.41522815071102</v>
      </c>
      <c r="R495">
        <f>SUM(J$3:K495)/$F495/2</f>
        <v>453.71252136962931</v>
      </c>
    </row>
    <row r="496" spans="6:18" x14ac:dyDescent="0.4">
      <c r="F496">
        <v>494</v>
      </c>
      <c r="G496">
        <v>3.929148261878046E-2</v>
      </c>
      <c r="H496">
        <v>4.2255627598873691E-2</v>
      </c>
      <c r="J496">
        <v>993.35288555868931</v>
      </c>
      <c r="K496">
        <v>625.88651252301872</v>
      </c>
      <c r="M496">
        <v>-1.3744680704017218</v>
      </c>
      <c r="N496">
        <v>-0.14672038543361055</v>
      </c>
      <c r="O496">
        <f t="shared" si="7"/>
        <v>-0.76059422791766618</v>
      </c>
      <c r="Q496">
        <f>SUM(J$3:J496)/$F496</f>
        <v>451.51429223453277</v>
      </c>
      <c r="R496">
        <f>SUM(J$3:K496)/$F496/2</f>
        <v>454.43298124345768</v>
      </c>
    </row>
    <row r="497" spans="6:18" x14ac:dyDescent="0.4">
      <c r="F497">
        <v>495</v>
      </c>
      <c r="G497">
        <v>3.0922625249206526E-2</v>
      </c>
      <c r="H497">
        <v>4.641760234774317E-2</v>
      </c>
      <c r="J497">
        <v>125.75869531736284</v>
      </c>
      <c r="K497">
        <v>581.85656216021675</v>
      </c>
      <c r="M497">
        <v>-0.43967623817127333</v>
      </c>
      <c r="N497">
        <v>-1.1774379229052556E-3</v>
      </c>
      <c r="O497">
        <f t="shared" si="7"/>
        <v>-0.22042683804708929</v>
      </c>
      <c r="Q497">
        <f>SUM(J$3:J497)/$F497</f>
        <v>450.85620011954865</v>
      </c>
      <c r="R497">
        <f>SUM(J$3:K497)/$F497/2</f>
        <v>454.22969770304422</v>
      </c>
    </row>
    <row r="498" spans="6:18" x14ac:dyDescent="0.4">
      <c r="F498">
        <v>496</v>
      </c>
      <c r="G498">
        <v>5.3053925704065197E-2</v>
      </c>
      <c r="H498">
        <v>4.7839458750289054E-2</v>
      </c>
      <c r="J498">
        <v>85.810302016895861</v>
      </c>
      <c r="K498">
        <v>561.98136426085398</v>
      </c>
      <c r="M498">
        <v>-0.83246589662712722</v>
      </c>
      <c r="N498">
        <v>0.27734324834875679</v>
      </c>
      <c r="O498">
        <f t="shared" si="7"/>
        <v>-0.27756132413918522</v>
      </c>
      <c r="Q498">
        <f>SUM(J$3:J498)/$F498</f>
        <v>450.12022048627716</v>
      </c>
      <c r="R498">
        <f>SUM(J$3:K498)/$F498/2</f>
        <v>453.96692781480999</v>
      </c>
    </row>
    <row r="499" spans="6:18" x14ac:dyDescent="0.4">
      <c r="F499">
        <v>497</v>
      </c>
      <c r="G499">
        <v>3.5489608953157337E-2</v>
      </c>
      <c r="H499">
        <v>4.4824167914947477E-2</v>
      </c>
      <c r="J499">
        <v>709.0927046071339</v>
      </c>
      <c r="K499">
        <v>806.61717265948425</v>
      </c>
      <c r="M499">
        <v>-0.19501770075865466</v>
      </c>
      <c r="N499">
        <v>2.1635177400735301</v>
      </c>
      <c r="O499">
        <f t="shared" si="7"/>
        <v>0.98425001965743775</v>
      </c>
      <c r="Q499">
        <f>SUM(J$3:J499)/$F499</f>
        <v>450.64129188289866</v>
      </c>
      <c r="R499">
        <f>SUM(J$3:K499)/$F499/2</f>
        <v>454.57837250458562</v>
      </c>
    </row>
    <row r="500" spans="6:18" x14ac:dyDescent="0.4">
      <c r="F500">
        <v>498</v>
      </c>
      <c r="G500">
        <v>4.3864596623677699E-2</v>
      </c>
      <c r="H500">
        <v>4.262702554236153E-2</v>
      </c>
      <c r="J500">
        <v>4.4524939018086673</v>
      </c>
      <c r="K500">
        <v>364.06332347395977</v>
      </c>
      <c r="M500">
        <v>-7.2613546207008994E-2</v>
      </c>
      <c r="N500">
        <v>-0.16143234925471006</v>
      </c>
      <c r="O500">
        <f t="shared" si="7"/>
        <v>-0.11702294773085953</v>
      </c>
      <c r="Q500">
        <f>SUM(J$3:J500)/$F500</f>
        <v>449.74533044116953</v>
      </c>
      <c r="R500">
        <f>SUM(J$3:K500)/$F500/2</f>
        <v>454.0355603282469</v>
      </c>
    </row>
    <row r="501" spans="6:18" x14ac:dyDescent="0.4">
      <c r="F501">
        <v>499</v>
      </c>
      <c r="G501">
        <v>4.5654305747241164E-2</v>
      </c>
      <c r="H501">
        <v>3.2699004247452201E-2</v>
      </c>
      <c r="J501">
        <v>1148.0694858738</v>
      </c>
      <c r="K501">
        <v>579.49097559314157</v>
      </c>
      <c r="M501">
        <v>-0.61216048508600807</v>
      </c>
      <c r="N501">
        <v>0.44483957288582587</v>
      </c>
      <c r="O501">
        <f t="shared" si="7"/>
        <v>-8.3660456100091096E-2</v>
      </c>
      <c r="Q501">
        <f>SUM(J$3:J501)/$F501</f>
        <v>451.14477764644533</v>
      </c>
      <c r="R501">
        <f>SUM(J$3:K501)/$F501/2</f>
        <v>454.85669193226539</v>
      </c>
    </row>
    <row r="502" spans="6:18" x14ac:dyDescent="0.4">
      <c r="F502">
        <v>500</v>
      </c>
      <c r="G502">
        <v>5.3973291061009121E-2</v>
      </c>
      <c r="H502">
        <v>5.1823915675048848E-2</v>
      </c>
      <c r="J502">
        <v>609.14137510788066</v>
      </c>
      <c r="K502">
        <v>685.30432542111373</v>
      </c>
      <c r="M502">
        <v>-0.80444466786272528</v>
      </c>
      <c r="N502">
        <v>0.12097919751076347</v>
      </c>
      <c r="O502">
        <f t="shared" si="7"/>
        <v>-0.34173273517598091</v>
      </c>
      <c r="Q502">
        <f>SUM(J$3:J502)/$F502</f>
        <v>451.46077084136823</v>
      </c>
      <c r="R502">
        <f>SUM(J$3:K502)/$F502/2</f>
        <v>455.24142424892983</v>
      </c>
    </row>
    <row r="503" spans="6:18" x14ac:dyDescent="0.4">
      <c r="F503">
        <v>501</v>
      </c>
      <c r="G503">
        <v>4.4363280981887687E-2</v>
      </c>
      <c r="H503">
        <v>4.2255051431221435E-2</v>
      </c>
      <c r="J503">
        <v>0</v>
      </c>
      <c r="K503">
        <v>48.984822930581544</v>
      </c>
      <c r="M503">
        <v>-0.20986517578603525</v>
      </c>
      <c r="N503">
        <v>-0.89434559003711911</v>
      </c>
      <c r="O503">
        <f t="shared" si="7"/>
        <v>-0.55210538291157718</v>
      </c>
      <c r="Q503">
        <f>SUM(J$3:J503)/$F503</f>
        <v>450.55965153829163</v>
      </c>
      <c r="R503">
        <f>SUM(J$3:K503)/$F503/2</f>
        <v>454.38164578029983</v>
      </c>
    </row>
    <row r="504" spans="6:18" x14ac:dyDescent="0.4">
      <c r="F504">
        <v>502</v>
      </c>
      <c r="G504">
        <v>4.1243249746054644E-2</v>
      </c>
      <c r="H504">
        <v>4.7018194589222961E-2</v>
      </c>
      <c r="J504">
        <v>233.70136343223635</v>
      </c>
      <c r="K504">
        <v>316.35734217063617</v>
      </c>
      <c r="M504">
        <v>-0.22495344931584782</v>
      </c>
      <c r="N504">
        <v>-4.1064760428596401</v>
      </c>
      <c r="O504">
        <f t="shared" si="7"/>
        <v>-2.1657147460877439</v>
      </c>
      <c r="Q504">
        <f>SUM(J$3:J504)/$F504</f>
        <v>450.12766291656646</v>
      </c>
      <c r="R504">
        <f>SUM(J$3:K504)/$F504/2</f>
        <v>454.02437029627816</v>
      </c>
    </row>
    <row r="505" spans="6:18" x14ac:dyDescent="0.4">
      <c r="F505">
        <v>503</v>
      </c>
      <c r="G505">
        <v>4.1160423622591313E-2</v>
      </c>
      <c r="H505">
        <v>4.6162941807382563E-2</v>
      </c>
      <c r="J505">
        <v>423.52132951612487</v>
      </c>
      <c r="K505">
        <v>526.27688362749927</v>
      </c>
      <c r="M505">
        <v>-0.76933189793521706</v>
      </c>
      <c r="N505">
        <v>-7.1395347280399264</v>
      </c>
      <c r="O505">
        <f t="shared" si="7"/>
        <v>-3.9544333129875717</v>
      </c>
      <c r="Q505">
        <f>SUM(J$3:J505)/$F505</f>
        <v>450.07476762153578</v>
      </c>
      <c r="R505">
        <f>SUM(J$3:K505)/$F505/2</f>
        <v>454.06587076601085</v>
      </c>
    </row>
    <row r="506" spans="6:18" x14ac:dyDescent="0.4">
      <c r="F506">
        <v>504</v>
      </c>
      <c r="G506">
        <v>4.9804685316970687E-2</v>
      </c>
      <c r="H506">
        <v>4.0134359704993017E-2</v>
      </c>
      <c r="J506">
        <v>558.42933052601234</v>
      </c>
      <c r="K506">
        <v>0</v>
      </c>
      <c r="M506">
        <v>-1.7041695199951619</v>
      </c>
      <c r="N506">
        <v>-0.2530565611102702</v>
      </c>
      <c r="O506">
        <f t="shared" si="7"/>
        <v>-0.97861304055271603</v>
      </c>
      <c r="Q506">
        <f>SUM(J$3:J506)/$F506</f>
        <v>450.28975683364786</v>
      </c>
      <c r="R506">
        <f>SUM(J$3:K506)/$F506/2</f>
        <v>453.71894377096521</v>
      </c>
    </row>
    <row r="507" spans="6:18" x14ac:dyDescent="0.4">
      <c r="F507">
        <v>505</v>
      </c>
      <c r="G507">
        <v>4.4018772729559341E-2</v>
      </c>
      <c r="H507">
        <v>4.7143876156224618E-2</v>
      </c>
      <c r="J507">
        <v>492.99895423446634</v>
      </c>
      <c r="K507">
        <v>345.78401785123611</v>
      </c>
      <c r="M507">
        <v>0.23086105699201198</v>
      </c>
      <c r="N507">
        <v>0.64467184098043617</v>
      </c>
      <c r="O507">
        <f t="shared" si="7"/>
        <v>0.43776644898622408</v>
      </c>
      <c r="Q507">
        <f>SUM(J$3:J507)/$F507</f>
        <v>450.37432950176827</v>
      </c>
      <c r="R507">
        <f>SUM(J$3:K507)/$F507/2</f>
        <v>453.65096860714721</v>
      </c>
    </row>
    <row r="508" spans="6:18" x14ac:dyDescent="0.4">
      <c r="F508">
        <v>506</v>
      </c>
      <c r="G508">
        <v>4.558572371513625E-2</v>
      </c>
      <c r="H508">
        <v>4.6087933432493067E-2</v>
      </c>
      <c r="J508">
        <v>476.39484281442566</v>
      </c>
      <c r="K508">
        <v>132.6014469070607</v>
      </c>
      <c r="M508">
        <v>-7.7184284035655451E-8</v>
      </c>
      <c r="N508">
        <v>-0.32376812682593936</v>
      </c>
      <c r="O508">
        <f t="shared" si="7"/>
        <v>-0.16188410200511169</v>
      </c>
      <c r="Q508">
        <f>SUM(J$3:J508)/$F508</f>
        <v>450.42575344112134</v>
      </c>
      <c r="R508">
        <f>SUM(J$3:K508)/$F508/2</f>
        <v>453.35620018077088</v>
      </c>
    </row>
    <row r="509" spans="6:18" x14ac:dyDescent="0.4">
      <c r="F509">
        <v>507</v>
      </c>
      <c r="G509">
        <v>3.4650456014824194E-2</v>
      </c>
      <c r="H509">
        <v>3.5481827187507253E-2</v>
      </c>
      <c r="J509">
        <v>84.272217496542012</v>
      </c>
      <c r="K509">
        <v>465.17258350545376</v>
      </c>
      <c r="M509">
        <v>-0.16968961013691342</v>
      </c>
      <c r="N509">
        <v>-0.51917824187145811</v>
      </c>
      <c r="O509">
        <f t="shared" si="7"/>
        <v>-0.34443392600418576</v>
      </c>
      <c r="Q509">
        <f>SUM(J$3:J509)/$F509</f>
        <v>449.70355711775926</v>
      </c>
      <c r="R509">
        <f>SUM(J$3:K509)/$F509/2</f>
        <v>453.00386527015985</v>
      </c>
    </row>
    <row r="510" spans="6:18" x14ac:dyDescent="0.4">
      <c r="F510">
        <v>508</v>
      </c>
      <c r="G510">
        <v>4.8242520125045374E-2</v>
      </c>
      <c r="H510">
        <v>3.2648091863334727E-2</v>
      </c>
      <c r="J510">
        <v>392.09598946666677</v>
      </c>
      <c r="K510">
        <v>306.22294580600925</v>
      </c>
      <c r="M510">
        <v>-1.9403504987124052</v>
      </c>
      <c r="N510">
        <v>-1.7679382497952929</v>
      </c>
      <c r="O510">
        <f t="shared" si="7"/>
        <v>-1.854144374253849</v>
      </c>
      <c r="Q510">
        <f>SUM(J$3:J510)/$F510</f>
        <v>449.59015639403663</v>
      </c>
      <c r="R510">
        <f>SUM(J$3:K510)/$F510/2</f>
        <v>452.79944716458141</v>
      </c>
    </row>
    <row r="511" spans="6:18" x14ac:dyDescent="0.4">
      <c r="F511">
        <v>509</v>
      </c>
      <c r="G511">
        <v>3.7701868655477089E-2</v>
      </c>
      <c r="H511">
        <v>4.972724697562203E-2</v>
      </c>
      <c r="J511">
        <v>564.83702498297521</v>
      </c>
      <c r="K511">
        <v>715.53662145238786</v>
      </c>
      <c r="M511">
        <v>-0.6065314953187908</v>
      </c>
      <c r="N511">
        <v>-1.6583734283171987</v>
      </c>
      <c r="O511">
        <f t="shared" si="7"/>
        <v>-1.1324524618179947</v>
      </c>
      <c r="Q511">
        <f>SUM(J$3:J511)/$F511</f>
        <v>449.81657460344519</v>
      </c>
      <c r="R511">
        <f>SUM(J$3:K511)/$F511/2</f>
        <v>453.16759525112974</v>
      </c>
    </row>
    <row r="512" spans="6:18" x14ac:dyDescent="0.4">
      <c r="F512">
        <v>510</v>
      </c>
      <c r="G512">
        <v>4.5366111428700062E-2</v>
      </c>
      <c r="H512">
        <v>4.8646857310832292E-2</v>
      </c>
      <c r="J512">
        <v>362.51880323246922</v>
      </c>
      <c r="K512">
        <v>653.91994100333159</v>
      </c>
      <c r="M512">
        <v>-0.43767837543521182</v>
      </c>
      <c r="N512">
        <v>0.57798719615817618</v>
      </c>
      <c r="O512">
        <f t="shared" si="7"/>
        <v>7.0154410361482178E-2</v>
      </c>
      <c r="Q512">
        <f>SUM(J$3:J512)/$F512</f>
        <v>449.64540250271779</v>
      </c>
      <c r="R512">
        <f>SUM(J$3:K512)/$F512/2</f>
        <v>453.2755399116528</v>
      </c>
    </row>
    <row r="513" spans="6:18" x14ac:dyDescent="0.4">
      <c r="F513">
        <v>511</v>
      </c>
      <c r="G513">
        <v>4.2918228825344684E-2</v>
      </c>
      <c r="H513">
        <v>3.7099102445155019E-2</v>
      </c>
      <c r="J513">
        <v>30.814815166992805</v>
      </c>
      <c r="K513">
        <v>824.24181765546371</v>
      </c>
      <c r="M513">
        <v>-0.1936009615343437</v>
      </c>
      <c r="N513">
        <v>1.3188818674996128</v>
      </c>
      <c r="O513">
        <f t="shared" si="7"/>
        <v>0.56264045298263454</v>
      </c>
      <c r="Q513">
        <f>SUM(J$3:J513)/$F513</f>
        <v>448.82577317329367</v>
      </c>
      <c r="R513">
        <f>SUM(J$3:K513)/$F513/2</f>
        <v>453.22515395568325</v>
      </c>
    </row>
    <row r="514" spans="6:18" x14ac:dyDescent="0.4">
      <c r="F514">
        <v>512</v>
      </c>
      <c r="G514">
        <v>4.7464815720871911E-2</v>
      </c>
      <c r="H514">
        <v>4.467630393674682E-2</v>
      </c>
      <c r="J514">
        <v>361.30283730916381</v>
      </c>
      <c r="K514">
        <v>583.59073883554129</v>
      </c>
      <c r="M514">
        <v>0.28398725454599116</v>
      </c>
      <c r="N514">
        <v>-1.922975318681688E-8</v>
      </c>
      <c r="O514">
        <f t="shared" si="7"/>
        <v>0.14199361765811899</v>
      </c>
      <c r="Q514">
        <f>SUM(J$3:J514)/$F514</f>
        <v>448.65482993918403</v>
      </c>
      <c r="R514">
        <f>SUM(J$3:K514)/$F514/2</f>
        <v>453.26269620981736</v>
      </c>
    </row>
    <row r="515" spans="6:18" x14ac:dyDescent="0.4">
      <c r="F515">
        <v>513</v>
      </c>
      <c r="G515">
        <v>4.230052144749763E-2</v>
      </c>
      <c r="H515">
        <v>4.0209521473810739E-2</v>
      </c>
      <c r="J515">
        <v>568.21378515715014</v>
      </c>
      <c r="K515">
        <v>312.18533695989987</v>
      </c>
      <c r="M515">
        <v>-0.23309152590212534</v>
      </c>
      <c r="N515">
        <v>-7.101828404275782</v>
      </c>
      <c r="O515">
        <f t="shared" si="7"/>
        <v>-3.6674599650889537</v>
      </c>
      <c r="Q515">
        <f>SUM(J$3:J515)/$F515</f>
        <v>448.88788833142178</v>
      </c>
      <c r="R515">
        <f>SUM(J$3:K515)/$F515/2</f>
        <v>453.23723200874269</v>
      </c>
    </row>
    <row r="516" spans="6:18" x14ac:dyDescent="0.4">
      <c r="F516">
        <v>514</v>
      </c>
      <c r="G516">
        <v>3.8882452415354596E-2</v>
      </c>
      <c r="H516">
        <v>4.29170858784369E-2</v>
      </c>
      <c r="J516">
        <v>652.39445881610879</v>
      </c>
      <c r="K516">
        <v>366.75356615063703</v>
      </c>
      <c r="M516">
        <v>-0.44747118354052873</v>
      </c>
      <c r="N516">
        <v>0.33945715750846261</v>
      </c>
      <c r="O516">
        <f t="shared" ref="O516:O579" si="8">AVERAGE(M516:N516)</f>
        <v>-5.4007013016033056E-2</v>
      </c>
      <c r="Q516">
        <f>SUM(J$3:J516)/$F516</f>
        <v>449.28381551135305</v>
      </c>
      <c r="R516">
        <f>SUM(J$3:K516)/$F516/2</f>
        <v>453.34683664001625</v>
      </c>
    </row>
    <row r="517" spans="6:18" x14ac:dyDescent="0.4">
      <c r="F517">
        <v>515</v>
      </c>
      <c r="G517">
        <v>5.4637700395938182E-2</v>
      </c>
      <c r="H517">
        <v>4.6654553933986875E-2</v>
      </c>
      <c r="J517">
        <v>0</v>
      </c>
      <c r="K517">
        <v>406.15837600555631</v>
      </c>
      <c r="M517">
        <v>-0.73669323039905521</v>
      </c>
      <c r="N517">
        <v>-0.60508748872905471</v>
      </c>
      <c r="O517">
        <f t="shared" si="8"/>
        <v>-0.67089035956405496</v>
      </c>
      <c r="Q517">
        <f>SUM(J$3:J517)/$F517</f>
        <v>448.41141975307858</v>
      </c>
      <c r="R517">
        <f>SUM(J$3:K517)/$F517/2</f>
        <v>452.86088004072064</v>
      </c>
    </row>
    <row r="518" spans="6:18" x14ac:dyDescent="0.4">
      <c r="F518">
        <v>516</v>
      </c>
      <c r="G518">
        <v>4.2275257032331925E-2</v>
      </c>
      <c r="H518">
        <v>4.9355265413567828E-2</v>
      </c>
      <c r="J518">
        <v>571.07401849509995</v>
      </c>
      <c r="K518">
        <v>0</v>
      </c>
      <c r="M518">
        <v>1.1953687706982237</v>
      </c>
      <c r="N518">
        <v>-5.4669188014997872E-2</v>
      </c>
      <c r="O518">
        <f t="shared" si="8"/>
        <v>0.5703497913416129</v>
      </c>
      <c r="Q518">
        <f>SUM(J$3:J518)/$F518</f>
        <v>448.64913796769491</v>
      </c>
      <c r="R518">
        <f>SUM(J$3:K518)/$F518/2</f>
        <v>452.536608973292</v>
      </c>
    </row>
    <row r="519" spans="6:18" x14ac:dyDescent="0.4">
      <c r="F519">
        <v>517</v>
      </c>
      <c r="G519">
        <v>4.7844603934470431E-2</v>
      </c>
      <c r="H519">
        <v>4.3707716278044373E-2</v>
      </c>
      <c r="J519">
        <v>355.54532970926658</v>
      </c>
      <c r="K519">
        <v>263.76771270340174</v>
      </c>
      <c r="M519">
        <v>-2.1870842279679437</v>
      </c>
      <c r="N519">
        <v>1.3588552918980668</v>
      </c>
      <c r="O519">
        <f t="shared" si="8"/>
        <v>-0.41411446803493845</v>
      </c>
      <c r="Q519">
        <f>SUM(J$3:J519)/$F519</f>
        <v>448.46905323218539</v>
      </c>
      <c r="R519">
        <f>SUM(J$3:K519)/$F519/2</f>
        <v>452.26024516716632</v>
      </c>
    </row>
    <row r="520" spans="6:18" x14ac:dyDescent="0.4">
      <c r="F520">
        <v>518</v>
      </c>
      <c r="G520">
        <v>3.4450161522803668E-2</v>
      </c>
      <c r="H520">
        <v>5.0089563167141637E-2</v>
      </c>
      <c r="J520">
        <v>0</v>
      </c>
      <c r="K520">
        <v>1022.1478613689076</v>
      </c>
      <c r="M520">
        <v>-5.2726351175588757</v>
      </c>
      <c r="N520">
        <v>1.0999902184130406</v>
      </c>
      <c r="O520">
        <f t="shared" si="8"/>
        <v>-2.0863224495729176</v>
      </c>
      <c r="Q520">
        <f>SUM(J$3:J520)/$F520</f>
        <v>447.60328285915028</v>
      </c>
      <c r="R520">
        <f>SUM(J$3:K520)/$F520/2</f>
        <v>452.37378510059739</v>
      </c>
    </row>
    <row r="521" spans="6:18" x14ac:dyDescent="0.4">
      <c r="F521">
        <v>519</v>
      </c>
      <c r="G521">
        <v>4.7273467654680879E-2</v>
      </c>
      <c r="H521">
        <v>4.5121476212333977E-2</v>
      </c>
      <c r="J521">
        <v>200.84995673771556</v>
      </c>
      <c r="K521">
        <v>0</v>
      </c>
      <c r="M521">
        <v>0.86289928650290904</v>
      </c>
      <c r="N521">
        <v>1.0513368212581327</v>
      </c>
      <c r="O521">
        <f t="shared" si="8"/>
        <v>0.95711805388052085</v>
      </c>
      <c r="Q521">
        <f>SUM(J$3:J521)/$F521</f>
        <v>447.12784292442689</v>
      </c>
      <c r="R521">
        <f>SUM(J$3:K521)/$F521/2</f>
        <v>451.6956563785709</v>
      </c>
    </row>
    <row r="522" spans="6:18" x14ac:dyDescent="0.4">
      <c r="F522">
        <v>520</v>
      </c>
      <c r="G522">
        <v>4.7661530273859665E-2</v>
      </c>
      <c r="H522">
        <v>4.2706893974620019E-2</v>
      </c>
      <c r="J522">
        <v>178.24496530069754</v>
      </c>
      <c r="K522">
        <v>244.44565535489622</v>
      </c>
      <c r="M522">
        <v>-1.1851993902391769</v>
      </c>
      <c r="N522">
        <v>-0.10606540247187013</v>
      </c>
      <c r="O522">
        <f t="shared" si="8"/>
        <v>-0.6456323963555235</v>
      </c>
      <c r="Q522">
        <f>SUM(J$3:J522)/$F522</f>
        <v>446.61076046745819</v>
      </c>
      <c r="R522">
        <f>SUM(J$3:K522)/$F522/2</f>
        <v>451.2334441746271</v>
      </c>
    </row>
    <row r="523" spans="6:18" x14ac:dyDescent="0.4">
      <c r="F523">
        <v>521</v>
      </c>
      <c r="G523">
        <v>4.7067513227035285E-2</v>
      </c>
      <c r="H523">
        <v>5.2763068875004482E-2</v>
      </c>
      <c r="J523">
        <v>288.80322307012102</v>
      </c>
      <c r="K523">
        <v>581.15105761402242</v>
      </c>
      <c r="M523">
        <v>0.25620203310404577</v>
      </c>
      <c r="N523">
        <v>-1.1526490295740359</v>
      </c>
      <c r="O523">
        <f t="shared" si="8"/>
        <v>-0.44822349823499508</v>
      </c>
      <c r="Q523">
        <f>SUM(J$3:J523)/$F523</f>
        <v>446.30786692158995</v>
      </c>
      <c r="R523">
        <f>SUM(J$3:K523)/$F523/2</f>
        <v>451.20224205594656</v>
      </c>
    </row>
    <row r="524" spans="6:18" x14ac:dyDescent="0.4">
      <c r="F524">
        <v>522</v>
      </c>
      <c r="G524">
        <v>4.6511946714997698E-2</v>
      </c>
      <c r="H524">
        <v>3.9106176245012225E-2</v>
      </c>
      <c r="J524">
        <v>448.23892916129489</v>
      </c>
      <c r="K524">
        <v>248.46918172298314</v>
      </c>
      <c r="M524">
        <v>-1.5219285519115147</v>
      </c>
      <c r="N524">
        <v>-0.73389037539328683</v>
      </c>
      <c r="O524">
        <f t="shared" si="8"/>
        <v>-1.1279094636524007</v>
      </c>
      <c r="Q524">
        <f>SUM(J$3:J524)/$F524</f>
        <v>446.31156627453959</v>
      </c>
      <c r="R524">
        <f>SUM(J$3:K524)/$F524/2</f>
        <v>451.00521487852541</v>
      </c>
    </row>
    <row r="525" spans="6:18" x14ac:dyDescent="0.4">
      <c r="F525">
        <v>523</v>
      </c>
      <c r="G525">
        <v>4.6803346058184481E-2</v>
      </c>
      <c r="H525">
        <v>4.9147781981035532E-2</v>
      </c>
      <c r="J525">
        <v>857.1634943663222</v>
      </c>
      <c r="K525">
        <v>779.55449443415739</v>
      </c>
      <c r="M525">
        <v>1.213162051293466</v>
      </c>
      <c r="N525">
        <v>7.8221202703389281E-2</v>
      </c>
      <c r="O525">
        <f t="shared" si="8"/>
        <v>0.64569162699842764</v>
      </c>
      <c r="Q525">
        <f>SUM(J$3:J525)/$F525</f>
        <v>447.09713401467684</v>
      </c>
      <c r="R525">
        <f>SUM(J$3:K525)/$F525/2</f>
        <v>451.70761216250577</v>
      </c>
    </row>
    <row r="526" spans="6:18" x14ac:dyDescent="0.4">
      <c r="F526">
        <v>524</v>
      </c>
      <c r="G526">
        <v>4.4433041742356849E-2</v>
      </c>
      <c r="H526">
        <v>4.621911306604165E-2</v>
      </c>
      <c r="J526">
        <v>524.39502848421353</v>
      </c>
      <c r="K526">
        <v>257.72639212261782</v>
      </c>
      <c r="M526">
        <v>-2.1288121801227362</v>
      </c>
      <c r="N526">
        <v>0.61761474995105914</v>
      </c>
      <c r="O526">
        <f t="shared" si="8"/>
        <v>-0.75559871508583853</v>
      </c>
      <c r="Q526">
        <f>SUM(J$3:J526)/$F526</f>
        <v>447.24464908045837</v>
      </c>
      <c r="R526">
        <f>SUM(J$3:K526)/$F526/2</f>
        <v>451.59187380017931</v>
      </c>
    </row>
    <row r="527" spans="6:18" x14ac:dyDescent="0.4">
      <c r="F527">
        <v>525</v>
      </c>
      <c r="G527">
        <v>4.5522377607002618E-2</v>
      </c>
      <c r="H527">
        <v>4.2107028851849915E-2</v>
      </c>
      <c r="J527">
        <v>546.20311781359669</v>
      </c>
      <c r="K527">
        <v>300.27564678682938</v>
      </c>
      <c r="M527">
        <v>3.1479801049664502</v>
      </c>
      <c r="N527">
        <v>0.2061468849919379</v>
      </c>
      <c r="O527">
        <f t="shared" si="8"/>
        <v>1.677063494979194</v>
      </c>
      <c r="Q527">
        <f>SUM(J$3:J527)/$F527</f>
        <v>447.43314140185481</v>
      </c>
      <c r="R527">
        <f>SUM(J$3:K527)/$F527/2</f>
        <v>451.53786905446509</v>
      </c>
    </row>
    <row r="528" spans="6:18" x14ac:dyDescent="0.4">
      <c r="F528">
        <v>526</v>
      </c>
      <c r="G528">
        <v>3.8134371080832175E-2</v>
      </c>
      <c r="H528">
        <v>4.7523483962149449E-2</v>
      </c>
      <c r="J528">
        <v>591.62035442039667</v>
      </c>
      <c r="K528">
        <v>240.15477286975948</v>
      </c>
      <c r="M528">
        <v>0.99595193858442599</v>
      </c>
      <c r="N528">
        <v>0.19970150166795975</v>
      </c>
      <c r="O528">
        <f t="shared" si="8"/>
        <v>0.59782672012619287</v>
      </c>
      <c r="Q528">
        <f>SUM(J$3:J528)/$F528</f>
        <v>447.70726157869615</v>
      </c>
      <c r="R528">
        <f>SUM(J$3:K528)/$F528/2</f>
        <v>451.47009280843969</v>
      </c>
    </row>
    <row r="529" spans="6:18" x14ac:dyDescent="0.4">
      <c r="F529">
        <v>527</v>
      </c>
      <c r="G529">
        <v>5.0614075269900027E-2</v>
      </c>
      <c r="H529">
        <v>5.0351627944744237E-2</v>
      </c>
      <c r="J529">
        <v>402.00713543805091</v>
      </c>
      <c r="K529">
        <v>0</v>
      </c>
      <c r="M529">
        <v>0.8438633223882448</v>
      </c>
      <c r="N529">
        <v>0.79848152830356867</v>
      </c>
      <c r="O529">
        <f t="shared" si="8"/>
        <v>0.82117242534590673</v>
      </c>
      <c r="Q529">
        <f>SUM(J$3:J529)/$F529</f>
        <v>447.62054407178789</v>
      </c>
      <c r="R529">
        <f>SUM(J$3:K529)/$F529/2</f>
        <v>450.99482425988288</v>
      </c>
    </row>
    <row r="530" spans="6:18" x14ac:dyDescent="0.4">
      <c r="F530">
        <v>528</v>
      </c>
      <c r="G530">
        <v>3.1002481618270128E-2</v>
      </c>
      <c r="H530">
        <v>4.6601878132994656E-2</v>
      </c>
      <c r="J530">
        <v>654.56528790619529</v>
      </c>
      <c r="K530">
        <v>603.2356956821892</v>
      </c>
      <c r="M530">
        <v>0.32613735629871599</v>
      </c>
      <c r="N530">
        <v>-0.53266050260180009</v>
      </c>
      <c r="O530">
        <f t="shared" si="8"/>
        <v>-0.10326157315154205</v>
      </c>
      <c r="Q530">
        <f>SUM(J$3:J530)/$F530</f>
        <v>448.01248487450454</v>
      </c>
      <c r="R530">
        <f>SUM(J$3:K530)/$F530/2</f>
        <v>451.33176681203122</v>
      </c>
    </row>
    <row r="531" spans="6:18" x14ac:dyDescent="0.4">
      <c r="F531">
        <v>529</v>
      </c>
      <c r="G531">
        <v>5.1869188711149761E-2</v>
      </c>
      <c r="H531">
        <v>4.2007585087284749E-2</v>
      </c>
      <c r="J531">
        <v>766.24317644302675</v>
      </c>
      <c r="K531">
        <v>759.00009418740433</v>
      </c>
      <c r="M531">
        <v>-1.9192081413566484</v>
      </c>
      <c r="N531">
        <v>7.28908022775272E-2</v>
      </c>
      <c r="O531">
        <f t="shared" si="8"/>
        <v>-0.92315866953956061</v>
      </c>
      <c r="Q531">
        <f>SUM(J$3:J531)/$F531</f>
        <v>448.61405517992711</v>
      </c>
      <c r="R531">
        <f>SUM(J$3:K531)/$F531/2</f>
        <v>451.92021646893704</v>
      </c>
    </row>
    <row r="532" spans="6:18" x14ac:dyDescent="0.4">
      <c r="F532">
        <v>530</v>
      </c>
      <c r="G532">
        <v>6.3375080805811113E-2</v>
      </c>
      <c r="H532">
        <v>5.0903234878120429E-2</v>
      </c>
      <c r="J532">
        <v>301.39880766543553</v>
      </c>
      <c r="K532">
        <v>0</v>
      </c>
      <c r="M532">
        <v>8.9423279361028563E-2</v>
      </c>
      <c r="N532">
        <v>0.84693621953397269</v>
      </c>
      <c r="O532">
        <f t="shared" si="8"/>
        <v>0.46817974944750063</v>
      </c>
      <c r="Q532">
        <f>SUM(J$3:J532)/$F532</f>
        <v>448.33629056197526</v>
      </c>
      <c r="R532">
        <f>SUM(J$3:K532)/$F532/2</f>
        <v>451.35187531301966</v>
      </c>
    </row>
    <row r="533" spans="6:18" x14ac:dyDescent="0.4">
      <c r="F533">
        <v>531</v>
      </c>
      <c r="G533">
        <v>3.8022248079559784E-2</v>
      </c>
      <c r="H533">
        <v>4.0977716986276835E-2</v>
      </c>
      <c r="J533">
        <v>231.60410012300946</v>
      </c>
      <c r="K533">
        <v>331.53760197903989</v>
      </c>
      <c r="M533">
        <v>-1.0175962273779078</v>
      </c>
      <c r="N533">
        <v>0.52266781276318852</v>
      </c>
      <c r="O533">
        <f t="shared" si="8"/>
        <v>-0.24746420730735963</v>
      </c>
      <c r="Q533">
        <f>SUM(J$3:J533)/$F533</f>
        <v>447.92813201124278</v>
      </c>
      <c r="R533">
        <f>SUM(J$3:K533)/$F533/2</f>
        <v>451.03213703757331</v>
      </c>
    </row>
    <row r="534" spans="6:18" x14ac:dyDescent="0.4">
      <c r="F534">
        <v>532</v>
      </c>
      <c r="G534">
        <v>4.7982986237587344E-2</v>
      </c>
      <c r="H534">
        <v>4.0278095927447577E-2</v>
      </c>
      <c r="J534">
        <v>223.73363648214695</v>
      </c>
      <c r="K534">
        <v>663.86271326886606</v>
      </c>
      <c r="M534">
        <v>-0.7472012991935344</v>
      </c>
      <c r="N534">
        <v>-1.520375159631044</v>
      </c>
      <c r="O534">
        <f t="shared" si="8"/>
        <v>-1.1337882294122892</v>
      </c>
      <c r="Q534">
        <f>SUM(J$3:J534)/$F534</f>
        <v>447.50671378656403</v>
      </c>
      <c r="R534">
        <f>SUM(J$3:K534)/$F534/2</f>
        <v>451.01853936433633</v>
      </c>
    </row>
    <row r="535" spans="6:18" x14ac:dyDescent="0.4">
      <c r="F535">
        <v>533</v>
      </c>
      <c r="G535">
        <v>3.3943883864866908E-2</v>
      </c>
      <c r="H535">
        <v>4.983474179061087E-2</v>
      </c>
      <c r="J535">
        <v>953.16208204449686</v>
      </c>
      <c r="K535">
        <v>279.39695339569136</v>
      </c>
      <c r="M535">
        <v>0.64229760414502834</v>
      </c>
      <c r="N535">
        <v>2.2158715776389499</v>
      </c>
      <c r="O535">
        <f t="shared" si="8"/>
        <v>1.4290845908919891</v>
      </c>
      <c r="Q535">
        <f>SUM(J$3:J535)/$F535</f>
        <v>448.45541053751703</v>
      </c>
      <c r="R535">
        <f>SUM(J$3:K535)/$F535/2</f>
        <v>451.32859748507883</v>
      </c>
    </row>
    <row r="536" spans="6:18" x14ac:dyDescent="0.4">
      <c r="F536">
        <v>534</v>
      </c>
      <c r="G536">
        <v>4.0180372567821809E-2</v>
      </c>
      <c r="H536">
        <v>4.1496463667559436E-2</v>
      </c>
      <c r="J536">
        <v>301.38192750090741</v>
      </c>
      <c r="K536">
        <v>531.74897839836115</v>
      </c>
      <c r="M536">
        <v>-0.14883970306050287</v>
      </c>
      <c r="N536">
        <v>0.3295978402683204</v>
      </c>
      <c r="O536">
        <f t="shared" si="8"/>
        <v>9.0379068603908763E-2</v>
      </c>
      <c r="Q536">
        <f>SUM(J$3:J536)/$F536</f>
        <v>448.17999202995782</v>
      </c>
      <c r="R536">
        <f>SUM(J$3:K536)/$F536/2</f>
        <v>451.26349796347688</v>
      </c>
    </row>
    <row r="537" spans="6:18" x14ac:dyDescent="0.4">
      <c r="F537">
        <v>535</v>
      </c>
      <c r="G537">
        <v>4.8296857118797831E-2</v>
      </c>
      <c r="H537">
        <v>4.6670121971349232E-2</v>
      </c>
      <c r="J537">
        <v>560.15560242272954</v>
      </c>
      <c r="K537">
        <v>630.18358151126631</v>
      </c>
      <c r="M537">
        <v>1.4445107377769091</v>
      </c>
      <c r="N537">
        <v>-0.48367207691098935</v>
      </c>
      <c r="O537">
        <f t="shared" si="8"/>
        <v>0.48041933043295987</v>
      </c>
      <c r="Q537">
        <f>SUM(J$3:J537)/$F537</f>
        <v>448.38929223629941</v>
      </c>
      <c r="R537">
        <f>SUM(J$3:K537)/$F537/2</f>
        <v>451.53248131675446</v>
      </c>
    </row>
    <row r="538" spans="6:18" x14ac:dyDescent="0.4">
      <c r="F538">
        <v>536</v>
      </c>
      <c r="G538">
        <v>5.35856946440747E-2</v>
      </c>
      <c r="H538">
        <v>3.9478522061724863E-2</v>
      </c>
      <c r="J538">
        <v>653.00770120652851</v>
      </c>
      <c r="K538">
        <v>1005.806131720532</v>
      </c>
      <c r="M538">
        <v>-0.85234916134299965</v>
      </c>
      <c r="N538">
        <v>-1.1466594255440441</v>
      </c>
      <c r="O538">
        <f t="shared" si="8"/>
        <v>-0.99950429344352187</v>
      </c>
      <c r="Q538">
        <f>SUM(J$3:J538)/$F538</f>
        <v>448.77104299930357</v>
      </c>
      <c r="R538">
        <f>SUM(J$3:K538)/$F538/2</f>
        <v>452.23747093456564</v>
      </c>
    </row>
    <row r="539" spans="6:18" x14ac:dyDescent="0.4">
      <c r="F539">
        <v>537</v>
      </c>
      <c r="G539">
        <v>5.5165227425130414E-2</v>
      </c>
      <c r="H539">
        <v>4.4628391219135644E-2</v>
      </c>
      <c r="J539">
        <v>511.4410619709144</v>
      </c>
      <c r="K539">
        <v>420.89237576094803</v>
      </c>
      <c r="M539">
        <v>1.5629335364611734</v>
      </c>
      <c r="N539">
        <v>2.5455356266594436</v>
      </c>
      <c r="O539">
        <f t="shared" si="8"/>
        <v>2.0542345815603085</v>
      </c>
      <c r="Q539">
        <f>SUM(J$3:J539)/$F539</f>
        <v>448.88774694524699</v>
      </c>
      <c r="R539">
        <f>SUM(J$3:K539)/$F539/2</f>
        <v>452.2634099437488</v>
      </c>
    </row>
    <row r="540" spans="6:18" x14ac:dyDescent="0.4">
      <c r="F540">
        <v>538</v>
      </c>
      <c r="G540">
        <v>4.9006296255470261E-2</v>
      </c>
      <c r="H540">
        <v>4.3492723738200567E-2</v>
      </c>
      <c r="J540">
        <v>92.543499122329649</v>
      </c>
      <c r="K540">
        <v>0</v>
      </c>
      <c r="M540">
        <v>-3.0924161958773126</v>
      </c>
      <c r="N540">
        <v>0.23919625508466424</v>
      </c>
      <c r="O540">
        <f t="shared" si="8"/>
        <v>-1.4266099703963242</v>
      </c>
      <c r="Q540">
        <f>SUM(J$3:J540)/$F540</f>
        <v>448.22539704223038</v>
      </c>
      <c r="R540">
        <f>SUM(J$3:K540)/$F540/2</f>
        <v>451.50877860474765</v>
      </c>
    </row>
    <row r="541" spans="6:18" x14ac:dyDescent="0.4">
      <c r="F541">
        <v>539</v>
      </c>
      <c r="G541">
        <v>4.1951400872958455E-2</v>
      </c>
      <c r="H541">
        <v>4.4451187560272221E-2</v>
      </c>
      <c r="J541">
        <v>870.81254733292985</v>
      </c>
      <c r="K541">
        <v>729.43237976225817</v>
      </c>
      <c r="M541">
        <v>-0.11713530193344468</v>
      </c>
      <c r="N541">
        <v>0.2633360115553387</v>
      </c>
      <c r="O541">
        <f t="shared" si="8"/>
        <v>7.310035481094701E-2</v>
      </c>
      <c r="Q541">
        <f>SUM(J$3:J541)/$F541</f>
        <v>449.00941772922613</v>
      </c>
      <c r="R541">
        <f>SUM(J$3:K541)/$F541/2</f>
        <v>452.15555724100528</v>
      </c>
    </row>
    <row r="542" spans="6:18" x14ac:dyDescent="0.4">
      <c r="F542">
        <v>540</v>
      </c>
      <c r="G542">
        <v>4.5000446509318781E-2</v>
      </c>
      <c r="H542">
        <v>4.1982334436869273E-2</v>
      </c>
      <c r="J542">
        <v>841.24053509305963</v>
      </c>
      <c r="K542">
        <v>313.17147446542577</v>
      </c>
      <c r="M542">
        <v>0.36061527846402441</v>
      </c>
      <c r="N542">
        <v>-15.708940688307223</v>
      </c>
      <c r="O542">
        <f t="shared" si="8"/>
        <v>-7.6741627049215992</v>
      </c>
      <c r="Q542">
        <f>SUM(J$3:J542)/$F542</f>
        <v>449.73577165027024</v>
      </c>
      <c r="R542">
        <f>SUM(J$3:K542)/$F542/2</f>
        <v>452.38713214385382</v>
      </c>
    </row>
    <row r="543" spans="6:18" x14ac:dyDescent="0.4">
      <c r="F543">
        <v>541</v>
      </c>
      <c r="G543">
        <v>5.5659501031343872E-2</v>
      </c>
      <c r="H543">
        <v>4.6340895192837017E-2</v>
      </c>
      <c r="J543">
        <v>636.34844745694215</v>
      </c>
      <c r="K543">
        <v>327.28727299765603</v>
      </c>
      <c r="M543">
        <v>-0.14927634587905914</v>
      </c>
      <c r="N543">
        <v>0.24003943574302866</v>
      </c>
      <c r="O543">
        <f t="shared" si="8"/>
        <v>4.5381544931984763E-2</v>
      </c>
      <c r="Q543">
        <f>SUM(J$3:J543)/$F543</f>
        <v>450.08071190129925</v>
      </c>
      <c r="R543">
        <f>SUM(J$3:K543)/$F543/2</f>
        <v>452.44153275029277</v>
      </c>
    </row>
    <row r="544" spans="6:18" x14ac:dyDescent="0.4">
      <c r="F544">
        <v>542</v>
      </c>
      <c r="G544">
        <v>3.5483822399365206E-2</v>
      </c>
      <c r="H544">
        <v>4.5683777303869633E-2</v>
      </c>
      <c r="J544">
        <v>0</v>
      </c>
      <c r="K544">
        <v>591.16455602520011</v>
      </c>
      <c r="M544">
        <v>0.22735707328746457</v>
      </c>
      <c r="N544">
        <v>-3.9788977141455462E-2</v>
      </c>
      <c r="O544">
        <f t="shared" si="8"/>
        <v>9.3784048073004556E-2</v>
      </c>
      <c r="Q544">
        <f>SUM(J$3:J544)/$F544</f>
        <v>449.25030468376917</v>
      </c>
      <c r="R544">
        <f>SUM(J$3:K544)/$F544/2</f>
        <v>452.1521245312195</v>
      </c>
    </row>
    <row r="545" spans="6:18" x14ac:dyDescent="0.4">
      <c r="F545">
        <v>543</v>
      </c>
      <c r="G545">
        <v>3.5278698163404343E-2</v>
      </c>
      <c r="H545">
        <v>4.5976750016151868E-2</v>
      </c>
      <c r="J545">
        <v>99.060324215039046</v>
      </c>
      <c r="K545">
        <v>35.772426232417637</v>
      </c>
      <c r="M545">
        <v>-0.32888722208099352</v>
      </c>
      <c r="N545">
        <v>5.5317966238419558E-3</v>
      </c>
      <c r="O545">
        <f t="shared" si="8"/>
        <v>-0.16167771272857578</v>
      </c>
      <c r="Q545">
        <f>SUM(J$3:J545)/$F545</f>
        <v>448.60538759266655</v>
      </c>
      <c r="R545">
        <f>SUM(J$3:K545)/$F545/2</f>
        <v>451.44358723967719</v>
      </c>
    </row>
    <row r="546" spans="6:18" x14ac:dyDescent="0.4">
      <c r="F546">
        <v>544</v>
      </c>
      <c r="G546">
        <v>4.921653141552218E-2</v>
      </c>
      <c r="H546">
        <v>4.3577501139940633E-2</v>
      </c>
      <c r="J546">
        <v>247.36013353180357</v>
      </c>
      <c r="K546">
        <v>359.87863473782511</v>
      </c>
      <c r="M546">
        <v>7.3452142590809899E-2</v>
      </c>
      <c r="N546">
        <v>4.0702005857156109E-2</v>
      </c>
      <c r="O546">
        <f t="shared" si="8"/>
        <v>5.7077074223983004E-2</v>
      </c>
      <c r="Q546">
        <f>SUM(J$3:J546)/$F546</f>
        <v>448.23545146387818</v>
      </c>
      <c r="R546">
        <f>SUM(J$3:K546)/$F546/2</f>
        <v>451.17185157220496</v>
      </c>
    </row>
    <row r="547" spans="6:18" x14ac:dyDescent="0.4">
      <c r="F547">
        <v>545</v>
      </c>
      <c r="G547">
        <v>3.7406349280926232E-2</v>
      </c>
      <c r="H547">
        <v>4.127473505368684E-2</v>
      </c>
      <c r="J547">
        <v>485.73158256921556</v>
      </c>
      <c r="K547">
        <v>590.28297390066768</v>
      </c>
      <c r="M547">
        <v>-2.111403992033388</v>
      </c>
      <c r="N547">
        <v>0.85727998680266637</v>
      </c>
      <c r="O547">
        <f t="shared" si="8"/>
        <v>-0.62706200261536083</v>
      </c>
      <c r="Q547">
        <f>SUM(J$3:J547)/$F547</f>
        <v>448.30425170443846</v>
      </c>
      <c r="R547">
        <f>SUM(J$3:K547)/$F547/2</f>
        <v>451.33118263030173</v>
      </c>
    </row>
    <row r="548" spans="6:18" x14ac:dyDescent="0.4">
      <c r="F548">
        <v>546</v>
      </c>
      <c r="G548">
        <v>5.2751442860885067E-2</v>
      </c>
      <c r="H548">
        <v>5.3191345409139945E-2</v>
      </c>
      <c r="J548">
        <v>522.61269543774893</v>
      </c>
      <c r="K548">
        <v>1212.8701551347972</v>
      </c>
      <c r="M548">
        <v>-3.7836961666939018E-4</v>
      </c>
      <c r="N548">
        <v>0.76903697007321625</v>
      </c>
      <c r="O548">
        <f t="shared" si="8"/>
        <v>0.38432930022827344</v>
      </c>
      <c r="Q548">
        <f>SUM(J$3:J548)/$F548</f>
        <v>448.44034775523204</v>
      </c>
      <c r="R548">
        <f>SUM(J$3:K548)/$F548/2</f>
        <v>452.09383875238223</v>
      </c>
    </row>
    <row r="549" spans="6:18" x14ac:dyDescent="0.4">
      <c r="F549">
        <v>547</v>
      </c>
      <c r="G549">
        <v>4.5410995023586587E-2</v>
      </c>
      <c r="H549">
        <v>5.5929667366978464E-2</v>
      </c>
      <c r="J549">
        <v>655.80368898551308</v>
      </c>
      <c r="K549">
        <v>201.42990964232155</v>
      </c>
      <c r="M549">
        <v>0.4085065295696495</v>
      </c>
      <c r="N549">
        <v>1.3296949696396041</v>
      </c>
      <c r="O549">
        <f t="shared" si="8"/>
        <v>0.8691007496046268</v>
      </c>
      <c r="Q549">
        <f>SUM(J$3:J549)/$F549</f>
        <v>448.81943978673161</v>
      </c>
      <c r="R549">
        <f>SUM(J$3:K549)/$F549/2</f>
        <v>452.05091911903958</v>
      </c>
    </row>
    <row r="550" spans="6:18" x14ac:dyDescent="0.4">
      <c r="F550">
        <v>548</v>
      </c>
      <c r="G550">
        <v>4.8757953808689081E-2</v>
      </c>
      <c r="H550">
        <v>4.2986587961675315E-2</v>
      </c>
      <c r="J550">
        <v>284.45501741916013</v>
      </c>
      <c r="K550">
        <v>145.37593195507282</v>
      </c>
      <c r="M550">
        <v>-3.2590506261580003</v>
      </c>
      <c r="N550">
        <v>-0.62712503536573649</v>
      </c>
      <c r="O550">
        <f t="shared" si="8"/>
        <v>-1.9430878307618684</v>
      </c>
      <c r="Q550">
        <f>SUM(J$3:J550)/$F550</f>
        <v>448.51950470941853</v>
      </c>
      <c r="R550">
        <f>SUM(J$3:K550)/$F550/2</f>
        <v>451.61819020584261</v>
      </c>
    </row>
    <row r="551" spans="6:18" x14ac:dyDescent="0.4">
      <c r="F551">
        <v>549</v>
      </c>
      <c r="G551">
        <v>3.9629716801435233E-2</v>
      </c>
      <c r="H551">
        <v>4.3395014329118187E-2</v>
      </c>
      <c r="J551">
        <v>120.69373983016646</v>
      </c>
      <c r="K551">
        <v>385.60870700546019</v>
      </c>
      <c r="M551">
        <v>0.17818559347551854</v>
      </c>
      <c r="N551">
        <v>0.26885787911376724</v>
      </c>
      <c r="O551">
        <f t="shared" si="8"/>
        <v>0.22352173629464289</v>
      </c>
      <c r="Q551">
        <f>SUM(J$3:J551)/$F551</f>
        <v>447.92237216865487</v>
      </c>
      <c r="R551">
        <f>SUM(J$3:K551)/$F551/2</f>
        <v>451.2566838911103</v>
      </c>
    </row>
    <row r="552" spans="6:18" x14ac:dyDescent="0.4">
      <c r="F552">
        <v>550</v>
      </c>
      <c r="G552">
        <v>4.1887327952590869E-2</v>
      </c>
      <c r="H552">
        <v>4.3916051762518116E-2</v>
      </c>
      <c r="J552">
        <v>430.24032082124808</v>
      </c>
      <c r="K552">
        <v>409.04604653047556</v>
      </c>
      <c r="M552">
        <v>-0.88324834467721303</v>
      </c>
      <c r="N552">
        <v>-0.21167388325591219</v>
      </c>
      <c r="O552">
        <f t="shared" si="8"/>
        <v>-0.54746111396656261</v>
      </c>
      <c r="Q552">
        <f>SUM(J$3:J552)/$F552</f>
        <v>447.89022298438681</v>
      </c>
      <c r="R552">
        <f>SUM(J$3:K552)/$F552/2</f>
        <v>451.19920479980988</v>
      </c>
    </row>
    <row r="553" spans="6:18" x14ac:dyDescent="0.4">
      <c r="F553">
        <v>551</v>
      </c>
      <c r="G553">
        <v>4.1903194136131194E-2</v>
      </c>
      <c r="H553">
        <v>4.9929271936592468E-2</v>
      </c>
      <c r="J553">
        <v>478.54989506414597</v>
      </c>
      <c r="K553">
        <v>637.06700939797065</v>
      </c>
      <c r="M553">
        <v>-2.1570496983857197</v>
      </c>
      <c r="N553">
        <v>-1.5527231324398372</v>
      </c>
      <c r="O553">
        <f t="shared" si="8"/>
        <v>-1.8548864154127784</v>
      </c>
      <c r="Q553">
        <f>SUM(J$3:J553)/$F553</f>
        <v>447.94586667237184</v>
      </c>
      <c r="R553">
        <f>SUM(J$3:K553)/$F553/2</f>
        <v>451.39268800748908</v>
      </c>
    </row>
    <row r="554" spans="6:18" x14ac:dyDescent="0.4">
      <c r="F554">
        <v>552</v>
      </c>
      <c r="G554">
        <v>4.034671655507438E-2</v>
      </c>
      <c r="H554">
        <v>4.1306686614100308E-2</v>
      </c>
      <c r="J554">
        <v>81.659853647835277</v>
      </c>
      <c r="K554">
        <v>866.34650392855769</v>
      </c>
      <c r="M554">
        <v>0.12267884361932602</v>
      </c>
      <c r="N554">
        <v>-0.73898469290418234</v>
      </c>
      <c r="O554">
        <f t="shared" si="8"/>
        <v>-0.30815292464242816</v>
      </c>
      <c r="Q554">
        <f>SUM(J$3:J554)/$F554</f>
        <v>447.28230505457378</v>
      </c>
      <c r="R554">
        <f>SUM(J$3:K554)/$F554/2</f>
        <v>451.43364904151201</v>
      </c>
    </row>
    <row r="555" spans="6:18" x14ac:dyDescent="0.4">
      <c r="F555">
        <v>553</v>
      </c>
      <c r="G555">
        <v>4.339534696871139E-2</v>
      </c>
      <c r="H555">
        <v>4.2649006904023956E-2</v>
      </c>
      <c r="J555">
        <v>569.18849124295139</v>
      </c>
      <c r="K555">
        <v>625.15780712856895</v>
      </c>
      <c r="M555">
        <v>2.0746773306699424</v>
      </c>
      <c r="N555">
        <v>-0.6905654020471701</v>
      </c>
      <c r="O555">
        <f t="shared" si="8"/>
        <v>0.69205596431138616</v>
      </c>
      <c r="Q555">
        <f>SUM(J$3:J555)/$F555</f>
        <v>447.50275023755455</v>
      </c>
      <c r="R555">
        <f>SUM(J$3:K555)/$F555/2</f>
        <v>451.69719244141123</v>
      </c>
    </row>
    <row r="556" spans="6:18" x14ac:dyDescent="0.4">
      <c r="F556">
        <v>554</v>
      </c>
      <c r="G556">
        <v>3.4556183731658585E-2</v>
      </c>
      <c r="H556">
        <v>5.0506952875860822E-2</v>
      </c>
      <c r="J556">
        <v>400.30814574287479</v>
      </c>
      <c r="K556">
        <v>431.95779643249313</v>
      </c>
      <c r="M556">
        <v>-0.44984249710716995</v>
      </c>
      <c r="N556">
        <v>1.0694020177197672E-3</v>
      </c>
      <c r="O556">
        <f t="shared" si="8"/>
        <v>-0.22438654754472509</v>
      </c>
      <c r="Q556">
        <f>SUM(J$3:J556)/$F556</f>
        <v>447.41756142077713</v>
      </c>
      <c r="R556">
        <f>SUM(J$3:K556)/$F556/2</f>
        <v>451.63299709600733</v>
      </c>
    </row>
    <row r="557" spans="6:18" x14ac:dyDescent="0.4">
      <c r="F557">
        <v>555</v>
      </c>
      <c r="G557">
        <v>4.3449428347370311E-2</v>
      </c>
      <c r="H557">
        <v>4.4375611036306495E-2</v>
      </c>
      <c r="J557">
        <v>302.53174494254432</v>
      </c>
      <c r="K557">
        <v>1043.463046249436</v>
      </c>
      <c r="M557">
        <v>0.71362013659074819</v>
      </c>
      <c r="N557">
        <v>-0.72943627617071627</v>
      </c>
      <c r="O557">
        <f t="shared" si="8"/>
        <v>-7.9080697899840402E-3</v>
      </c>
      <c r="Q557">
        <f>SUM(J$3:J557)/$F557</f>
        <v>447.15650589559112</v>
      </c>
      <c r="R557">
        <f>SUM(J$3:K557)/$F557/2</f>
        <v>452.03185186807934</v>
      </c>
    </row>
    <row r="558" spans="6:18" x14ac:dyDescent="0.4">
      <c r="F558">
        <v>556</v>
      </c>
      <c r="G558">
        <v>3.6271523284418183E-2</v>
      </c>
      <c r="H558">
        <v>4.6007131341074814E-2</v>
      </c>
      <c r="J558">
        <v>553.53611784502618</v>
      </c>
      <c r="K558">
        <v>459.58040583650518</v>
      </c>
      <c r="M558">
        <v>0.16721092641239466</v>
      </c>
      <c r="N558">
        <v>-1.8624319108524787</v>
      </c>
      <c r="O558">
        <f t="shared" si="8"/>
        <v>-0.84761049222004203</v>
      </c>
      <c r="Q558">
        <f>SUM(J$3:J558)/$F558</f>
        <v>447.34783613291029</v>
      </c>
      <c r="R558">
        <f>SUM(J$3:K558)/$F558/2</f>
        <v>452.12992095076407</v>
      </c>
    </row>
    <row r="559" spans="6:18" x14ac:dyDescent="0.4">
      <c r="F559">
        <v>557</v>
      </c>
      <c r="G559">
        <v>4.1264222113054583E-2</v>
      </c>
      <c r="H559">
        <v>4.880371034540687E-2</v>
      </c>
      <c r="J559">
        <v>597.75147060019265</v>
      </c>
      <c r="K559">
        <v>891.39350679907147</v>
      </c>
      <c r="M559">
        <v>0.73111873316076981</v>
      </c>
      <c r="N559">
        <v>0.54644831101711588</v>
      </c>
      <c r="O559">
        <f t="shared" si="8"/>
        <v>0.63878352208894285</v>
      </c>
      <c r="Q559">
        <f>SUM(J$3:J559)/$F559</f>
        <v>447.61786061130755</v>
      </c>
      <c r="R559">
        <f>SUM(J$3:K559)/$F559/2</f>
        <v>452.65495249070818</v>
      </c>
    </row>
    <row r="560" spans="6:18" x14ac:dyDescent="0.4">
      <c r="F560">
        <v>558</v>
      </c>
      <c r="G560">
        <v>5.5395518502594054E-2</v>
      </c>
      <c r="H560">
        <v>3.2906029279526017E-2</v>
      </c>
      <c r="J560">
        <v>184.13493767783874</v>
      </c>
      <c r="K560">
        <v>528.38553491267498</v>
      </c>
      <c r="M560">
        <v>-0.30138730661587942</v>
      </c>
      <c r="N560">
        <v>-1.1862855827989733</v>
      </c>
      <c r="O560">
        <f t="shared" si="8"/>
        <v>-0.74383644470742638</v>
      </c>
      <c r="Q560">
        <f>SUM(J$3:J560)/$F560</f>
        <v>447.14566899314724</v>
      </c>
      <c r="R560">
        <f>SUM(J$3:K560)/$F560/2</f>
        <v>452.48220210326116</v>
      </c>
    </row>
    <row r="561" spans="6:18" x14ac:dyDescent="0.4">
      <c r="F561">
        <v>559</v>
      </c>
      <c r="G561">
        <v>4.6486462727225675E-2</v>
      </c>
      <c r="H561">
        <v>5.0758109888968228E-2</v>
      </c>
      <c r="J561">
        <v>496.49243522938997</v>
      </c>
      <c r="K561">
        <v>588.48319978402583</v>
      </c>
      <c r="M561">
        <v>0.85540109514204232</v>
      </c>
      <c r="N561">
        <v>-1.404277734862319</v>
      </c>
      <c r="O561">
        <f t="shared" si="8"/>
        <v>-0.27443831986013834</v>
      </c>
      <c r="Q561">
        <f>SUM(J$3:J561)/$F561</f>
        <v>447.23394585582389</v>
      </c>
      <c r="R561">
        <f>SUM(J$3:K561)/$F561/2</f>
        <v>452.64321393761435</v>
      </c>
    </row>
    <row r="562" spans="6:18" x14ac:dyDescent="0.4">
      <c r="F562">
        <v>560</v>
      </c>
      <c r="G562">
        <v>5.2533221685861609E-2</v>
      </c>
      <c r="H562">
        <v>3.1878393541150629E-2</v>
      </c>
      <c r="J562">
        <v>677.2599741747614</v>
      </c>
      <c r="K562">
        <v>0</v>
      </c>
      <c r="M562">
        <v>-1.0179469777802979</v>
      </c>
      <c r="N562">
        <v>-0.69797532094946746</v>
      </c>
      <c r="O562">
        <f t="shared" si="8"/>
        <v>-0.85796114936488266</v>
      </c>
      <c r="Q562">
        <f>SUM(J$3:J562)/$F562</f>
        <v>447.64470662067913</v>
      </c>
      <c r="R562">
        <f>SUM(J$3:K562)/$F562/2</f>
        <v>452.43961888966754</v>
      </c>
    </row>
    <row r="563" spans="6:18" x14ac:dyDescent="0.4">
      <c r="F563">
        <v>561</v>
      </c>
      <c r="G563">
        <v>4.3627883809750134E-2</v>
      </c>
      <c r="H563">
        <v>4.4795513036915313E-2</v>
      </c>
      <c r="J563">
        <v>745.42795758691693</v>
      </c>
      <c r="K563">
        <v>441.9393037320192</v>
      </c>
      <c r="M563">
        <v>1.1308872469097651</v>
      </c>
      <c r="N563">
        <v>8.8731676463680742E-2</v>
      </c>
      <c r="O563">
        <f t="shared" si="8"/>
        <v>0.6098094616867229</v>
      </c>
      <c r="Q563">
        <f>SUM(J$3:J563)/$F563</f>
        <v>448.17551455466526</v>
      </c>
      <c r="R563">
        <f>SUM(J$3:K563)/$F563/2</f>
        <v>452.69139074665469</v>
      </c>
    </row>
    <row r="564" spans="6:18" x14ac:dyDescent="0.4">
      <c r="F564">
        <v>562</v>
      </c>
      <c r="G564">
        <v>4.0049842689463322E-2</v>
      </c>
      <c r="H564">
        <v>4.8629093940113499E-2</v>
      </c>
      <c r="J564">
        <v>451.41221798282493</v>
      </c>
      <c r="K564">
        <v>368.89899308494404</v>
      </c>
      <c r="M564">
        <v>0.71750375671990696</v>
      </c>
      <c r="N564">
        <v>-4.350542985541054</v>
      </c>
      <c r="O564">
        <f t="shared" si="8"/>
        <v>-1.8165196144105735</v>
      </c>
      <c r="Q564">
        <f>SUM(J$3:J564)/$F564</f>
        <v>448.18127381343425</v>
      </c>
      <c r="R564">
        <f>SUM(J$3:K564)/$F564/2</f>
        <v>452.61570429609822</v>
      </c>
    </row>
    <row r="565" spans="6:18" x14ac:dyDescent="0.4">
      <c r="F565">
        <v>563</v>
      </c>
      <c r="G565">
        <v>3.9764121532457786E-2</v>
      </c>
      <c r="H565">
        <v>4.1193204462823818E-2</v>
      </c>
      <c r="J565">
        <v>451.74989183352005</v>
      </c>
      <c r="K565">
        <v>685.95542912628139</v>
      </c>
      <c r="M565">
        <v>-1.1431729073286192</v>
      </c>
      <c r="N565">
        <v>0.13607673650898278</v>
      </c>
      <c r="O565">
        <f t="shared" si="8"/>
        <v>-0.50354808540981821</v>
      </c>
      <c r="Q565">
        <f>SUM(J$3:J565)/$F565</f>
        <v>448.18761238895837</v>
      </c>
      <c r="R565">
        <f>SUM(J$3:K565)/$F565/2</f>
        <v>452.8221642537959</v>
      </c>
    </row>
    <row r="566" spans="6:18" x14ac:dyDescent="0.4">
      <c r="F566">
        <v>564</v>
      </c>
      <c r="G566">
        <v>4.5409475962863155E-2</v>
      </c>
      <c r="H566">
        <v>3.014491755667148E-2</v>
      </c>
      <c r="J566">
        <v>321.95270749342228</v>
      </c>
      <c r="K566">
        <v>224.60321315073543</v>
      </c>
      <c r="M566">
        <v>-0.38131772324038593</v>
      </c>
      <c r="N566">
        <v>0.64803558213205292</v>
      </c>
      <c r="O566">
        <f t="shared" si="8"/>
        <v>0.1333589294458335</v>
      </c>
      <c r="Q566">
        <f>SUM(J$3:J566)/$F566</f>
        <v>447.96379163559743</v>
      </c>
      <c r="R566">
        <f>SUM(J$3:K566)/$F566/2</f>
        <v>452.50382346668295</v>
      </c>
    </row>
    <row r="567" spans="6:18" x14ac:dyDescent="0.4">
      <c r="F567">
        <v>565</v>
      </c>
      <c r="G567">
        <v>5.0526490047345884E-2</v>
      </c>
      <c r="H567">
        <v>3.9021057364251099E-2</v>
      </c>
      <c r="J567">
        <v>573.50383502618286</v>
      </c>
      <c r="K567">
        <v>383.96852090814173</v>
      </c>
      <c r="M567">
        <v>-0.60456462098608199</v>
      </c>
      <c r="N567">
        <v>1.1357137000092052</v>
      </c>
      <c r="O567">
        <f t="shared" si="8"/>
        <v>0.26557453951156162</v>
      </c>
      <c r="Q567">
        <f>SUM(J$3:J567)/$F567</f>
        <v>448.18598640266043</v>
      </c>
      <c r="R567">
        <f>SUM(J$3:K567)/$F567/2</f>
        <v>452.55025241270147</v>
      </c>
    </row>
    <row r="568" spans="6:18" x14ac:dyDescent="0.4">
      <c r="F568">
        <v>566</v>
      </c>
      <c r="G568">
        <v>4.6762900766528226E-2</v>
      </c>
      <c r="H568">
        <v>4.8541580505701898E-2</v>
      </c>
      <c r="J568">
        <v>198.4322467294281</v>
      </c>
      <c r="K568">
        <v>1025.4520288269948</v>
      </c>
      <c r="M568">
        <v>-1.00258702793141</v>
      </c>
      <c r="N568">
        <v>-0.96097207366562998</v>
      </c>
      <c r="O568">
        <f t="shared" si="8"/>
        <v>-0.98177955079851997</v>
      </c>
      <c r="Q568">
        <f>SUM(J$3:J568)/$F568</f>
        <v>447.74472537850278</v>
      </c>
      <c r="R568">
        <f>SUM(J$3:K568)/$F568/2</f>
        <v>452.83186351758758</v>
      </c>
    </row>
    <row r="569" spans="6:18" x14ac:dyDescent="0.4">
      <c r="F569">
        <v>567</v>
      </c>
      <c r="G569">
        <v>4.8135683946158636E-2</v>
      </c>
      <c r="H569">
        <v>4.3593092783669629E-2</v>
      </c>
      <c r="J569">
        <v>189.10374011133186</v>
      </c>
      <c r="K569">
        <v>154.75844880436048</v>
      </c>
      <c r="M569">
        <v>0.18590637867350779</v>
      </c>
      <c r="N569">
        <v>-0.57474660241678066</v>
      </c>
      <c r="O569">
        <f t="shared" si="8"/>
        <v>-0.19442011187163644</v>
      </c>
      <c r="Q569">
        <f>SUM(J$3:J569)/$F569</f>
        <v>447.28856843799633</v>
      </c>
      <c r="R569">
        <f>SUM(J$3:K569)/$F569/2</f>
        <v>452.33644769914008</v>
      </c>
    </row>
    <row r="570" spans="6:18" x14ac:dyDescent="0.4">
      <c r="F570">
        <v>568</v>
      </c>
      <c r="G570">
        <v>4.5569346873537864E-2</v>
      </c>
      <c r="H570">
        <v>4.6647402603833932E-2</v>
      </c>
      <c r="J570">
        <v>667.17617722776549</v>
      </c>
      <c r="K570">
        <v>0</v>
      </c>
      <c r="M570">
        <v>8.1561726733994533E-2</v>
      </c>
      <c r="N570">
        <v>-1.7851152576076004</v>
      </c>
      <c r="O570">
        <f t="shared" si="8"/>
        <v>-0.85177676543680292</v>
      </c>
      <c r="Q570">
        <f>SUM(J$3:J570)/$F570</f>
        <v>447.67569450980926</v>
      </c>
      <c r="R570">
        <f>SUM(J$3:K570)/$F570/2</f>
        <v>452.12738368666601</v>
      </c>
    </row>
    <row r="571" spans="6:18" x14ac:dyDescent="0.4">
      <c r="F571">
        <v>569</v>
      </c>
      <c r="G571">
        <v>4.4625910941627378E-2</v>
      </c>
      <c r="H571">
        <v>5.2624099458303597E-2</v>
      </c>
      <c r="J571">
        <v>355.77877001789176</v>
      </c>
      <c r="K571">
        <v>531.23392560335878</v>
      </c>
      <c r="M571">
        <v>-0.61043515203886045</v>
      </c>
      <c r="N571">
        <v>-9.2348605182561664E-3</v>
      </c>
      <c r="O571">
        <f t="shared" si="8"/>
        <v>-0.30983500627855831</v>
      </c>
      <c r="Q571">
        <f>SUM(J$3:J571)/$F571</f>
        <v>447.51418849137008</v>
      </c>
      <c r="R571">
        <f>SUM(J$3:K571)/$F571/2</f>
        <v>452.11223248125992</v>
      </c>
    </row>
    <row r="572" spans="6:18" x14ac:dyDescent="0.4">
      <c r="F572">
        <v>570</v>
      </c>
      <c r="G572">
        <v>4.7471599153658506E-2</v>
      </c>
      <c r="H572">
        <v>3.5058294621558073E-2</v>
      </c>
      <c r="J572">
        <v>227.3270379081404</v>
      </c>
      <c r="K572">
        <v>201.93718364062141</v>
      </c>
      <c r="M572">
        <v>-1.0671957139887809</v>
      </c>
      <c r="N572">
        <v>-0.81637068995661366</v>
      </c>
      <c r="O572">
        <f t="shared" si="8"/>
        <v>-0.94178320197269727</v>
      </c>
      <c r="Q572">
        <f>SUM(J$3:J572)/$F572</f>
        <v>447.12789524473283</v>
      </c>
      <c r="R572">
        <f>SUM(J$3:K572)/$F572/2</f>
        <v>451.69560068879173</v>
      </c>
    </row>
    <row r="573" spans="6:18" x14ac:dyDescent="0.4">
      <c r="F573">
        <v>571</v>
      </c>
      <c r="G573">
        <v>4.0314825574657931E-2</v>
      </c>
      <c r="H573">
        <v>5.4813194820616307E-2</v>
      </c>
      <c r="J573">
        <v>251.79455652551806</v>
      </c>
      <c r="K573">
        <v>460.7037064392544</v>
      </c>
      <c r="M573">
        <v>0.67047653706981691</v>
      </c>
      <c r="N573">
        <v>-0.68606848320968083</v>
      </c>
      <c r="O573">
        <f t="shared" si="8"/>
        <v>-7.7959730699319607E-3</v>
      </c>
      <c r="Q573">
        <f>SUM(J$3:J573)/$F573</f>
        <v>446.78580533454152</v>
      </c>
      <c r="R573">
        <f>SUM(J$3:K573)/$F573/2</f>
        <v>451.52844400016403</v>
      </c>
    </row>
    <row r="574" spans="6:18" x14ac:dyDescent="0.4">
      <c r="F574">
        <v>572</v>
      </c>
      <c r="G574">
        <v>5.2627285918905198E-2</v>
      </c>
      <c r="H574">
        <v>4.6147773757778232E-2</v>
      </c>
      <c r="J574">
        <v>493.51764576009981</v>
      </c>
      <c r="K574">
        <v>698.35541227600129</v>
      </c>
      <c r="M574">
        <v>-1.5651364989928425</v>
      </c>
      <c r="N574">
        <v>1.1077437749985961</v>
      </c>
      <c r="O574">
        <f t="shared" si="8"/>
        <v>-0.22869636199712318</v>
      </c>
      <c r="Q574">
        <f>SUM(J$3:J574)/$F574</f>
        <v>446.86750435626453</v>
      </c>
      <c r="R574">
        <f>SUM(J$3:K574)/$F574/2</f>
        <v>451.78090568725821</v>
      </c>
    </row>
    <row r="575" spans="6:18" x14ac:dyDescent="0.4">
      <c r="F575">
        <v>573</v>
      </c>
      <c r="G575">
        <v>4.3488314540546469E-2</v>
      </c>
      <c r="H575">
        <v>3.8863026876378104E-2</v>
      </c>
      <c r="J575">
        <v>509.61840594779471</v>
      </c>
      <c r="K575">
        <v>413.06877618096769</v>
      </c>
      <c r="M575">
        <v>-1.4533749024316762</v>
      </c>
      <c r="N575">
        <v>-0.44771810706974691</v>
      </c>
      <c r="O575">
        <f t="shared" si="8"/>
        <v>-0.95054650475071156</v>
      </c>
      <c r="Q575">
        <f>SUM(J$3:J575)/$F575</f>
        <v>446.97701727352722</v>
      </c>
      <c r="R575">
        <f>SUM(J$3:K575)/$F575/2</f>
        <v>451.79759449245392</v>
      </c>
    </row>
    <row r="576" spans="6:18" x14ac:dyDescent="0.4">
      <c r="F576">
        <v>574</v>
      </c>
      <c r="G576">
        <v>4.5193708640059338E-2</v>
      </c>
      <c r="H576">
        <v>4.2424884218304815E-2</v>
      </c>
      <c r="J576">
        <v>714.88117462733794</v>
      </c>
      <c r="K576">
        <v>847.71449179297656</v>
      </c>
      <c r="M576">
        <v>-0.17097879825814744</v>
      </c>
      <c r="N576">
        <v>-7.7473707322894825E-2</v>
      </c>
      <c r="O576">
        <f t="shared" si="8"/>
        <v>-0.12422625279052113</v>
      </c>
      <c r="Q576">
        <f>SUM(J$3:J576)/$F576</f>
        <v>447.44374925497988</v>
      </c>
      <c r="R576">
        <f>SUM(J$3:K576)/$F576/2</f>
        <v>452.37163672018511</v>
      </c>
    </row>
    <row r="577" spans="6:18" x14ac:dyDescent="0.4">
      <c r="F577">
        <v>575</v>
      </c>
      <c r="G577">
        <v>3.9080003370416172E-2</v>
      </c>
      <c r="H577">
        <v>4.8678346363665526E-2</v>
      </c>
      <c r="J577">
        <v>256.48757755493989</v>
      </c>
      <c r="K577">
        <v>856.4081076250767</v>
      </c>
      <c r="M577">
        <v>1.5597066400625863</v>
      </c>
      <c r="N577">
        <v>9.9298407994410809E-2</v>
      </c>
      <c r="O577">
        <f t="shared" si="8"/>
        <v>0.82950252402849856</v>
      </c>
      <c r="Q577">
        <f>SUM(J$3:J577)/$F577</f>
        <v>447.11165156506678</v>
      </c>
      <c r="R577">
        <f>SUM(J$3:K577)/$F577/2</f>
        <v>452.55263881735004</v>
      </c>
    </row>
    <row r="578" spans="6:18" x14ac:dyDescent="0.4">
      <c r="F578">
        <v>576</v>
      </c>
      <c r="G578">
        <v>5.216905587232068E-2</v>
      </c>
      <c r="H578">
        <v>4.689884479318307E-2</v>
      </c>
      <c r="J578">
        <v>163.8387807876972</v>
      </c>
      <c r="K578">
        <v>929.70721500656248</v>
      </c>
      <c r="M578">
        <v>-0.56262208958942495</v>
      </c>
      <c r="N578">
        <v>0.34841937564971204</v>
      </c>
      <c r="O578">
        <f t="shared" si="8"/>
        <v>-0.10710135696985645</v>
      </c>
      <c r="Q578">
        <f>SUM(J$3:J578)/$F578</f>
        <v>446.61985838663378</v>
      </c>
      <c r="R578">
        <f>SUM(J$3:K578)/$F578/2</f>
        <v>452.71621582964133</v>
      </c>
    </row>
    <row r="579" spans="6:18" x14ac:dyDescent="0.4">
      <c r="F579">
        <v>577</v>
      </c>
      <c r="G579">
        <v>5.1663750827927846E-2</v>
      </c>
      <c r="H579">
        <v>4.1363806613804233E-2</v>
      </c>
      <c r="J579">
        <v>218.37431823353435</v>
      </c>
      <c r="K579">
        <v>658.28360161135492</v>
      </c>
      <c r="M579">
        <v>0.96144590300195887</v>
      </c>
      <c r="N579">
        <v>-0.41449403433125553</v>
      </c>
      <c r="O579">
        <f t="shared" si="8"/>
        <v>0.27347593433535167</v>
      </c>
      <c r="Q579">
        <f>SUM(J$3:J579)/$F579</f>
        <v>446.22428552674978</v>
      </c>
      <c r="R579">
        <f>SUM(J$3:K579)/$F579/2</f>
        <v>452.69128124401357</v>
      </c>
    </row>
    <row r="580" spans="6:18" x14ac:dyDescent="0.4">
      <c r="F580">
        <v>578</v>
      </c>
      <c r="G580">
        <v>5.0649785415254556E-2</v>
      </c>
      <c r="H580">
        <v>4.8715027681168532E-2</v>
      </c>
      <c r="J580">
        <v>652.98014173208855</v>
      </c>
      <c r="K580">
        <v>437.30143450626258</v>
      </c>
      <c r="M580">
        <v>0.36794970964911045</v>
      </c>
      <c r="N580">
        <v>0.88491382116018258</v>
      </c>
      <c r="O580">
        <f t="shared" ref="O580:O643" si="9">AVERAGE(M580:N580)</f>
        <v>0.62643176540464651</v>
      </c>
      <c r="Q580">
        <f>SUM(J$3:J580)/$F580</f>
        <v>446.58199462053062</v>
      </c>
      <c r="R580">
        <f>SUM(J$3:K580)/$F580/2</f>
        <v>452.85122848774222</v>
      </c>
    </row>
    <row r="581" spans="6:18" x14ac:dyDescent="0.4">
      <c r="F581">
        <v>579</v>
      </c>
      <c r="G581">
        <v>4.8336338023966974E-2</v>
      </c>
      <c r="H581">
        <v>4.4928793608547402E-2</v>
      </c>
      <c r="J581">
        <v>0</v>
      </c>
      <c r="K581">
        <v>341.75515063007106</v>
      </c>
      <c r="M581">
        <v>-3.6994510383979105</v>
      </c>
      <c r="N581">
        <v>-3.4944825065638874</v>
      </c>
      <c r="O581">
        <f t="shared" si="9"/>
        <v>-3.5969667724808989</v>
      </c>
      <c r="Q581">
        <f>SUM(J$3:J581)/$F581</f>
        <v>445.81069583880259</v>
      </c>
      <c r="R581">
        <f>SUM(J$3:K581)/$F581/2</f>
        <v>452.36422735963737</v>
      </c>
    </row>
    <row r="582" spans="6:18" x14ac:dyDescent="0.4">
      <c r="F582">
        <v>580</v>
      </c>
      <c r="G582">
        <v>4.2262472258966177E-2</v>
      </c>
      <c r="H582">
        <v>4.0716039134912396E-2</v>
      </c>
      <c r="J582">
        <v>563.44418443945005</v>
      </c>
      <c r="K582">
        <v>467.22575850878724</v>
      </c>
      <c r="M582">
        <v>-0.91549273077725957</v>
      </c>
      <c r="N582">
        <v>-3.7517927990429278E-4</v>
      </c>
      <c r="O582">
        <f t="shared" si="9"/>
        <v>-0.45793395502858192</v>
      </c>
      <c r="Q582">
        <f>SUM(J$3:J582)/$F582</f>
        <v>446.0135121984589</v>
      </c>
      <c r="R582">
        <f>SUM(J$3:K582)/$F582/2</f>
        <v>452.47279760811062</v>
      </c>
    </row>
    <row r="583" spans="6:18" x14ac:dyDescent="0.4">
      <c r="F583">
        <v>581</v>
      </c>
      <c r="G583">
        <v>3.8867822175558953E-2</v>
      </c>
      <c r="H583">
        <v>5.0934343635775203E-2</v>
      </c>
      <c r="J583">
        <v>47.953177216548767</v>
      </c>
      <c r="K583">
        <v>118.07834252083926</v>
      </c>
      <c r="M583">
        <v>-0.74647267218028901</v>
      </c>
      <c r="N583">
        <v>-0.14906990481142657</v>
      </c>
      <c r="O583">
        <f t="shared" si="9"/>
        <v>-0.44777128849585779</v>
      </c>
      <c r="Q583">
        <f>SUM(J$3:J583)/$F583</f>
        <v>445.32838253411825</v>
      </c>
      <c r="R583">
        <f>SUM(J$3:K583)/$F583/2</f>
        <v>451.83689909220806</v>
      </c>
    </row>
    <row r="584" spans="6:18" x14ac:dyDescent="0.4">
      <c r="F584">
        <v>582</v>
      </c>
      <c r="G584">
        <v>5.2778605154854219E-2</v>
      </c>
      <c r="H584">
        <v>4.0807321245628803E-2</v>
      </c>
      <c r="J584">
        <v>442.10992903607308</v>
      </c>
      <c r="K584">
        <v>594.80038771315731</v>
      </c>
      <c r="M584">
        <v>2.6061694092504695E-2</v>
      </c>
      <c r="N584">
        <v>-0.81919965554163809</v>
      </c>
      <c r="O584">
        <f t="shared" si="9"/>
        <v>-0.3965689807245667</v>
      </c>
      <c r="Q584">
        <f>SUM(J$3:J584)/$F584</f>
        <v>445.32285254529</v>
      </c>
      <c r="R584">
        <f>SUM(J$3:K584)/$F584/2</f>
        <v>451.95136345523622</v>
      </c>
    </row>
    <row r="585" spans="6:18" x14ac:dyDescent="0.4">
      <c r="F585">
        <v>583</v>
      </c>
      <c r="G585">
        <v>4.9917520459905163E-2</v>
      </c>
      <c r="H585">
        <v>4.5779584315812194E-2</v>
      </c>
      <c r="J585">
        <v>0</v>
      </c>
      <c r="K585">
        <v>564.26065689754569</v>
      </c>
      <c r="M585">
        <v>-0.24363476614166757</v>
      </c>
      <c r="N585">
        <v>0.55245986176157658</v>
      </c>
      <c r="O585">
        <f t="shared" si="9"/>
        <v>0.1544125478099545</v>
      </c>
      <c r="Q585">
        <f>SUM(J$3:J585)/$F585</f>
        <v>444.55900545687615</v>
      </c>
      <c r="R585">
        <f>SUM(J$3:K585)/$F585/2</f>
        <v>451.66007523052536</v>
      </c>
    </row>
    <row r="586" spans="6:18" x14ac:dyDescent="0.4">
      <c r="F586">
        <v>584</v>
      </c>
      <c r="G586">
        <v>4.1223205255006334E-2</v>
      </c>
      <c r="H586">
        <v>4.3999860502550447E-2</v>
      </c>
      <c r="J586">
        <v>1129.0137751208035</v>
      </c>
      <c r="K586">
        <v>580.00343480022616</v>
      </c>
      <c r="M586">
        <v>-0.33119122726753858</v>
      </c>
      <c r="N586">
        <v>-8.8677902195570368E-2</v>
      </c>
      <c r="O586">
        <f t="shared" si="9"/>
        <v>-0.20993456473155447</v>
      </c>
      <c r="Q586">
        <f>SUM(J$3:J586)/$F586</f>
        <v>445.73101704876643</v>
      </c>
      <c r="R586">
        <f>SUM(J$3:K586)/$F586/2</f>
        <v>452.34988435677531</v>
      </c>
    </row>
    <row r="587" spans="6:18" x14ac:dyDescent="0.4">
      <c r="F587">
        <v>585</v>
      </c>
      <c r="G587">
        <v>4.3306533401168412E-2</v>
      </c>
      <c r="H587">
        <v>4.5805880374809593E-2</v>
      </c>
      <c r="J587">
        <v>581.89597587482967</v>
      </c>
      <c r="K587">
        <v>0</v>
      </c>
      <c r="M587">
        <v>-2.4875373066035706</v>
      </c>
      <c r="N587">
        <v>-0.52481697150994933</v>
      </c>
      <c r="O587">
        <f t="shared" si="9"/>
        <v>-1.50617713905676</v>
      </c>
      <c r="Q587">
        <f>SUM(J$3:J587)/$F587</f>
        <v>445.96377766214431</v>
      </c>
      <c r="R587">
        <f>SUM(J$3:K587)/$F587/2</f>
        <v>452.07398367913544</v>
      </c>
    </row>
    <row r="588" spans="6:18" x14ac:dyDescent="0.4">
      <c r="F588">
        <v>586</v>
      </c>
      <c r="G588">
        <v>3.9008319846883133E-2</v>
      </c>
      <c r="H588">
        <v>4.6632218069289522E-2</v>
      </c>
      <c r="J588">
        <v>752.22829063801373</v>
      </c>
      <c r="K588">
        <v>9.1416206771408106</v>
      </c>
      <c r="M588">
        <v>-0.69054255373470141</v>
      </c>
      <c r="N588">
        <v>1.2019563228585639</v>
      </c>
      <c r="O588">
        <f t="shared" si="9"/>
        <v>0.25570688456193125</v>
      </c>
      <c r="Q588">
        <f>SUM(J$3:J588)/$F588</f>
        <v>446.48641334981647</v>
      </c>
      <c r="R588">
        <f>SUM(J$3:K588)/$F588/2</f>
        <v>451.95215939923526</v>
      </c>
    </row>
    <row r="589" spans="6:18" x14ac:dyDescent="0.4">
      <c r="F589">
        <v>587</v>
      </c>
      <c r="G589">
        <v>4.7401866962938577E-2</v>
      </c>
      <c r="H589">
        <v>4.3198567915501584E-2</v>
      </c>
      <c r="J589">
        <v>0</v>
      </c>
      <c r="K589">
        <v>568.39972865745221</v>
      </c>
      <c r="M589">
        <v>-6.1506193991706724</v>
      </c>
      <c r="N589">
        <v>-0.11831220267595199</v>
      </c>
      <c r="O589">
        <f t="shared" si="9"/>
        <v>-3.1344658009233122</v>
      </c>
      <c r="Q589">
        <f>SUM(J$3:J589)/$F589</f>
        <v>445.72578913627331</v>
      </c>
      <c r="R589">
        <f>SUM(J$3:K589)/$F589/2</f>
        <v>451.66638036163641</v>
      </c>
    </row>
    <row r="590" spans="6:18" x14ac:dyDescent="0.4">
      <c r="F590">
        <v>588</v>
      </c>
      <c r="G590">
        <v>4.2658389400566321E-2</v>
      </c>
      <c r="H590">
        <v>4.7066099724621502E-2</v>
      </c>
      <c r="J590">
        <v>212.56015670743679</v>
      </c>
      <c r="K590">
        <v>703.66830700826938</v>
      </c>
      <c r="M590">
        <v>0.97921841699121615</v>
      </c>
      <c r="N590">
        <v>0.12309189839731971</v>
      </c>
      <c r="O590">
        <f t="shared" si="9"/>
        <v>0.55115515769426793</v>
      </c>
      <c r="Q590">
        <f>SUM(J$3:J590)/$F590</f>
        <v>445.32924894506783</v>
      </c>
      <c r="R590">
        <f>SUM(J$3:K590)/$F590/2</f>
        <v>451.67734609547347</v>
      </c>
    </row>
    <row r="591" spans="6:18" x14ac:dyDescent="0.4">
      <c r="F591">
        <v>589</v>
      </c>
      <c r="G591">
        <v>3.5185767113922406E-2</v>
      </c>
      <c r="H591">
        <v>4.991198388417617E-2</v>
      </c>
      <c r="J591">
        <v>854.60610651997956</v>
      </c>
      <c r="K591">
        <v>347.10787956053247</v>
      </c>
      <c r="M591">
        <v>-0.85584597657270933</v>
      </c>
      <c r="N591">
        <v>1.0359974457644512</v>
      </c>
      <c r="O591">
        <f t="shared" si="9"/>
        <v>9.0075734595870927E-2</v>
      </c>
      <c r="Q591">
        <f>SUM(J$3:J591)/$F591</f>
        <v>446.02411627541574</v>
      </c>
      <c r="R591">
        <f>SUM(J$3:K591)/$F591/2</f>
        <v>451.93062223629653</v>
      </c>
    </row>
    <row r="592" spans="6:18" x14ac:dyDescent="0.4">
      <c r="F592">
        <v>590</v>
      </c>
      <c r="G592">
        <v>5.1934600414353493E-2</v>
      </c>
      <c r="H592">
        <v>3.8891274808825482E-2</v>
      </c>
      <c r="J592">
        <v>621.07542373318665</v>
      </c>
      <c r="K592">
        <v>630.59496361519564</v>
      </c>
      <c r="M592">
        <v>-0.30669896462080715</v>
      </c>
      <c r="N592">
        <v>1.2432114624547239</v>
      </c>
      <c r="O592">
        <f t="shared" si="9"/>
        <v>0.46825624891695838</v>
      </c>
      <c r="Q592">
        <f>SUM(J$3:J592)/$F592</f>
        <v>446.3208134067001</v>
      </c>
      <c r="R592">
        <f>SUM(J$3:K592)/$F592/2</f>
        <v>452.2253757472082</v>
      </c>
    </row>
    <row r="593" spans="6:18" x14ac:dyDescent="0.4">
      <c r="F593">
        <v>591</v>
      </c>
      <c r="G593">
        <v>4.4386666223441562E-2</v>
      </c>
      <c r="H593">
        <v>4.8621175861716548E-2</v>
      </c>
      <c r="J593">
        <v>326.95820487620205</v>
      </c>
      <c r="K593">
        <v>257.49301416491409</v>
      </c>
      <c r="M593">
        <v>-6.1568647988228333</v>
      </c>
      <c r="N593">
        <v>-13.127802891541425</v>
      </c>
      <c r="O593">
        <f t="shared" si="9"/>
        <v>-9.6423338451821294</v>
      </c>
      <c r="Q593">
        <f>SUM(J$3:J593)/$F593</f>
        <v>446.11884621798526</v>
      </c>
      <c r="R593">
        <f>SUM(J$3:K593)/$F593/2</f>
        <v>451.95464856239153</v>
      </c>
    </row>
    <row r="594" spans="6:18" x14ac:dyDescent="0.4">
      <c r="F594">
        <v>592</v>
      </c>
      <c r="G594">
        <v>4.0497502873102054E-2</v>
      </c>
      <c r="H594">
        <v>4.9487221866762354E-2</v>
      </c>
      <c r="J594">
        <v>631.3892181420897</v>
      </c>
      <c r="K594">
        <v>801.64133451419809</v>
      </c>
      <c r="M594">
        <v>-0.53275633203202233</v>
      </c>
      <c r="N594">
        <v>-2.4457506570705547</v>
      </c>
      <c r="O594">
        <f t="shared" si="9"/>
        <v>-1.4892534945512885</v>
      </c>
      <c r="Q594">
        <f>SUM(J$3:J594)/$F594</f>
        <v>446.43180292731648</v>
      </c>
      <c r="R594">
        <f>SUM(J$3:K594)/$F594/2</f>
        <v>452.40154151469864</v>
      </c>
    </row>
    <row r="595" spans="6:18" x14ac:dyDescent="0.4">
      <c r="F595">
        <v>593</v>
      </c>
      <c r="G595">
        <v>3.1898715599169236E-2</v>
      </c>
      <c r="H595">
        <v>3.7824950844333571E-2</v>
      </c>
      <c r="J595">
        <v>0</v>
      </c>
      <c r="K595">
        <v>498.27016637443575</v>
      </c>
      <c r="M595">
        <v>0.12592557600228815</v>
      </c>
      <c r="N595">
        <v>0.2224130133441804</v>
      </c>
      <c r="O595">
        <f t="shared" si="9"/>
        <v>0.17416929467323428</v>
      </c>
      <c r="Q595">
        <f>SUM(J$3:J595)/$F595</f>
        <v>445.67896683469036</v>
      </c>
      <c r="R595">
        <f>SUM(J$3:K595)/$F595/2</f>
        <v>452.05876502510756</v>
      </c>
    </row>
    <row r="596" spans="6:18" x14ac:dyDescent="0.4">
      <c r="F596">
        <v>594</v>
      </c>
      <c r="G596">
        <v>4.3158278006568462E-2</v>
      </c>
      <c r="H596">
        <v>3.9736255836031908E-2</v>
      </c>
      <c r="J596">
        <v>367.79535935268655</v>
      </c>
      <c r="K596">
        <v>371.39218841161716</v>
      </c>
      <c r="M596">
        <v>-0.630443700032572</v>
      </c>
      <c r="N596">
        <v>-0.554383550019935</v>
      </c>
      <c r="O596">
        <f t="shared" si="9"/>
        <v>-0.5924136250262535</v>
      </c>
      <c r="Q596">
        <f>SUM(J$3:J596)/$F596</f>
        <v>445.54784965037715</v>
      </c>
      <c r="R596">
        <f>SUM(J$3:K596)/$F596/2</f>
        <v>451.91993507368852</v>
      </c>
    </row>
    <row r="597" spans="6:18" x14ac:dyDescent="0.4">
      <c r="F597">
        <v>595</v>
      </c>
      <c r="G597">
        <v>5.2340047798906664E-2</v>
      </c>
      <c r="H597">
        <v>4.9266235422129601E-2</v>
      </c>
      <c r="J597">
        <v>349.78721945893966</v>
      </c>
      <c r="K597">
        <v>966.75881869812872</v>
      </c>
      <c r="M597">
        <v>-0.15584208318350079</v>
      </c>
      <c r="N597">
        <v>-0.83507809996363846</v>
      </c>
      <c r="O597">
        <f t="shared" si="9"/>
        <v>-0.49546009157356963</v>
      </c>
      <c r="Q597">
        <f>SUM(J$3:J597)/$F597</f>
        <v>445.38690741476131</v>
      </c>
      <c r="R597">
        <f>SUM(J$3:K597)/$F597/2</f>
        <v>452.26674697957901</v>
      </c>
    </row>
    <row r="598" spans="6:18" x14ac:dyDescent="0.4">
      <c r="F598">
        <v>596</v>
      </c>
      <c r="G598">
        <v>4.7084988099969749E-2</v>
      </c>
      <c r="H598">
        <v>5.0357776103813645E-2</v>
      </c>
      <c r="J598">
        <v>56.022532701715207</v>
      </c>
      <c r="K598">
        <v>310.48276600359736</v>
      </c>
      <c r="M598">
        <v>0.33974205430013171</v>
      </c>
      <c r="N598">
        <v>-7.5903951327688901E-2</v>
      </c>
      <c r="O598">
        <f t="shared" si="9"/>
        <v>0.13191905148622141</v>
      </c>
      <c r="Q598">
        <f>SUM(J$3:J598)/$F598</f>
        <v>444.73361148403478</v>
      </c>
      <c r="R598">
        <f>SUM(J$3:K598)/$F598/2</f>
        <v>451.81538104396338</v>
      </c>
    </row>
    <row r="599" spans="6:18" x14ac:dyDescent="0.4">
      <c r="F599">
        <v>597</v>
      </c>
      <c r="G599">
        <v>5.4258020807929519E-2</v>
      </c>
      <c r="H599">
        <v>4.7432363843668224E-2</v>
      </c>
      <c r="J599">
        <v>224.08657820128093</v>
      </c>
      <c r="K599">
        <v>495.7376834869869</v>
      </c>
      <c r="M599">
        <v>-0.42671430709071956</v>
      </c>
      <c r="N599">
        <v>-1.3735083359555347</v>
      </c>
      <c r="O599">
        <f t="shared" si="9"/>
        <v>-0.90011132152312712</v>
      </c>
      <c r="Q599">
        <f>SUM(J$3:J599)/$F599</f>
        <v>444.36401846346064</v>
      </c>
      <c r="R599">
        <f>SUM(J$3:K599)/$F599/2</f>
        <v>451.66143925133389</v>
      </c>
    </row>
    <row r="600" spans="6:18" x14ac:dyDescent="0.4">
      <c r="F600">
        <v>598</v>
      </c>
      <c r="G600">
        <v>5.0243810052801763E-2</v>
      </c>
      <c r="H600">
        <v>3.9388858973621321E-2</v>
      </c>
      <c r="J600">
        <v>303.85995173174865</v>
      </c>
      <c r="K600">
        <v>599.84593945454526</v>
      </c>
      <c r="M600">
        <v>-0.51996586707508641</v>
      </c>
      <c r="N600">
        <v>-0.46841532915158268</v>
      </c>
      <c r="O600">
        <f t="shared" si="9"/>
        <v>-0.49419059811333454</v>
      </c>
      <c r="Q600">
        <f>SUM(J$3:J600)/$F600</f>
        <v>444.12906183013001</v>
      </c>
      <c r="R600">
        <f>SUM(J$3:K600)/$F600/2</f>
        <v>451.66175949605258</v>
      </c>
    </row>
    <row r="601" spans="6:18" x14ac:dyDescent="0.4">
      <c r="F601">
        <v>599</v>
      </c>
      <c r="G601">
        <v>4.3258082535145626E-2</v>
      </c>
      <c r="H601">
        <v>4.533789681227951E-2</v>
      </c>
      <c r="J601">
        <v>670.75289689904889</v>
      </c>
      <c r="K601">
        <v>387.46591129352885</v>
      </c>
      <c r="M601">
        <v>-0.73974301361545258</v>
      </c>
      <c r="N601">
        <v>-0.63614969552435241</v>
      </c>
      <c r="O601">
        <f t="shared" si="9"/>
        <v>-0.6879463545699025</v>
      </c>
      <c r="Q601">
        <f>SUM(J$3:J601)/$F601</f>
        <v>444.50739878350049</v>
      </c>
      <c r="R601">
        <f>SUM(J$3:K601)/$F601/2</f>
        <v>451.79105439521823</v>
      </c>
    </row>
    <row r="602" spans="6:18" x14ac:dyDescent="0.4">
      <c r="F602">
        <v>600</v>
      </c>
      <c r="G602">
        <v>4.0144940042383226E-2</v>
      </c>
      <c r="H602">
        <v>4.1991312457532626E-2</v>
      </c>
      <c r="J602">
        <v>489.14286861756233</v>
      </c>
      <c r="K602">
        <v>349.78736027266285</v>
      </c>
      <c r="M602">
        <v>-0.69477283393470657</v>
      </c>
      <c r="N602">
        <v>0.20417435651586402</v>
      </c>
      <c r="O602">
        <f t="shared" si="9"/>
        <v>-0.24529923870942127</v>
      </c>
      <c r="Q602">
        <f>SUM(J$3:J602)/$F602</f>
        <v>444.5817912332239</v>
      </c>
      <c r="R602">
        <f>SUM(J$3:K602)/$F602/2</f>
        <v>451.73717782863474</v>
      </c>
    </row>
    <row r="603" spans="6:18" x14ac:dyDescent="0.4">
      <c r="F603">
        <v>601</v>
      </c>
      <c r="G603">
        <v>4.5143711888582239E-2</v>
      </c>
      <c r="H603">
        <v>3.7178142713940154E-2</v>
      </c>
      <c r="J603">
        <v>70.457670550023337</v>
      </c>
      <c r="K603">
        <v>380.67242338492315</v>
      </c>
      <c r="M603">
        <v>-0.40849936265755105</v>
      </c>
      <c r="N603">
        <v>1.3378529294141117</v>
      </c>
      <c r="O603">
        <f t="shared" si="9"/>
        <v>0.46467678337828033</v>
      </c>
      <c r="Q603">
        <f>SUM(J$3:J603)/$F603</f>
        <v>443.95928853657966</v>
      </c>
      <c r="R603">
        <f>SUM(J$3:K603)/$F603/2</f>
        <v>451.3608514877676</v>
      </c>
    </row>
    <row r="604" spans="6:18" x14ac:dyDescent="0.4">
      <c r="F604">
        <v>602</v>
      </c>
      <c r="G604">
        <v>3.6818545208720188E-2</v>
      </c>
      <c r="H604">
        <v>3.889862584753434E-2</v>
      </c>
      <c r="J604">
        <v>188.73906174388912</v>
      </c>
      <c r="K604">
        <v>725.13819705894286</v>
      </c>
      <c r="M604">
        <v>-5.194414732300757</v>
      </c>
      <c r="N604">
        <v>0.41847490986003777</v>
      </c>
      <c r="O604">
        <f t="shared" si="9"/>
        <v>-2.3879699112203596</v>
      </c>
      <c r="Q604">
        <f>SUM(J$3:J604)/$F604</f>
        <v>443.53533467147554</v>
      </c>
      <c r="R604">
        <f>SUM(J$3:K604)/$F604/2</f>
        <v>451.37011689958422</v>
      </c>
    </row>
    <row r="605" spans="6:18" x14ac:dyDescent="0.4">
      <c r="F605">
        <v>603</v>
      </c>
      <c r="G605">
        <v>4.4001150701465264E-2</v>
      </c>
      <c r="H605">
        <v>4.6347717709520619E-2</v>
      </c>
      <c r="J605">
        <v>414.13452254730123</v>
      </c>
      <c r="K605">
        <v>70.382394872762262</v>
      </c>
      <c r="M605">
        <v>0.21800314220331529</v>
      </c>
      <c r="N605">
        <v>0.36871594232445659</v>
      </c>
      <c r="O605">
        <f t="shared" si="9"/>
        <v>0.29335954226388594</v>
      </c>
      <c r="Q605">
        <f>SUM(J$3:J605)/$F605</f>
        <v>443.48657710576384</v>
      </c>
      <c r="R605">
        <f>SUM(J$3:K605)/$F605/2</f>
        <v>451.02333139678223</v>
      </c>
    </row>
    <row r="606" spans="6:18" x14ac:dyDescent="0.4">
      <c r="F606">
        <v>604</v>
      </c>
      <c r="G606">
        <v>3.962570741030591E-2</v>
      </c>
      <c r="H606">
        <v>3.5543946956380523E-2</v>
      </c>
      <c r="J606">
        <v>656.99904006901954</v>
      </c>
      <c r="K606">
        <v>977.09493537142794</v>
      </c>
      <c r="M606">
        <v>-0.37434868745492622</v>
      </c>
      <c r="N606">
        <v>-2.44262366375699</v>
      </c>
      <c r="O606">
        <f t="shared" si="9"/>
        <v>-1.4084861756059581</v>
      </c>
      <c r="Q606">
        <f>SUM(J$3:J606)/$F606</f>
        <v>443.84007456100096</v>
      </c>
      <c r="R606">
        <f>SUM(J$3:K606)/$F606/2</f>
        <v>451.62933082778136</v>
      </c>
    </row>
    <row r="607" spans="6:18" x14ac:dyDescent="0.4">
      <c r="F607">
        <v>605</v>
      </c>
      <c r="G607">
        <v>2.8759140528042071E-2</v>
      </c>
      <c r="H607">
        <v>3.9817650907004953E-2</v>
      </c>
      <c r="J607">
        <v>474.1325353247226</v>
      </c>
      <c r="K607">
        <v>638.71817920904687</v>
      </c>
      <c r="M607">
        <v>-0.28273202869161196</v>
      </c>
      <c r="N607">
        <v>-2.8258249117243395E-3</v>
      </c>
      <c r="O607">
        <f t="shared" si="9"/>
        <v>-0.14277892680166815</v>
      </c>
      <c r="Q607">
        <f>SUM(J$3:J607)/$F607</f>
        <v>443.89014474408151</v>
      </c>
      <c r="R607">
        <f>SUM(J$3:K607)/$F607/2</f>
        <v>451.80254740040789</v>
      </c>
    </row>
    <row r="608" spans="6:18" x14ac:dyDescent="0.4">
      <c r="F608">
        <v>606</v>
      </c>
      <c r="G608">
        <v>4.1691824660560872E-2</v>
      </c>
      <c r="H608">
        <v>3.268947690383639E-2</v>
      </c>
      <c r="J608">
        <v>72.52573339208196</v>
      </c>
      <c r="K608">
        <v>311.72204196158145</v>
      </c>
      <c r="M608">
        <v>0.53197468177529572</v>
      </c>
      <c r="N608">
        <v>0.3961833065608289</v>
      </c>
      <c r="O608">
        <f t="shared" si="9"/>
        <v>0.46407899416806231</v>
      </c>
      <c r="Q608">
        <f>SUM(J$3:J608)/$F608</f>
        <v>443.27733218409475</v>
      </c>
      <c r="R608">
        <f>SUM(J$3:K608)/$F608/2</f>
        <v>451.37403476060007</v>
      </c>
    </row>
    <row r="609" spans="6:18" x14ac:dyDescent="0.4">
      <c r="F609">
        <v>607</v>
      </c>
      <c r="G609">
        <v>5.3362646950912307E-2</v>
      </c>
      <c r="H609">
        <v>4.9476181250907469E-2</v>
      </c>
      <c r="J609">
        <v>892.49656791455334</v>
      </c>
      <c r="K609">
        <v>276.04532918956676</v>
      </c>
      <c r="M609">
        <v>-1.4747497977468811</v>
      </c>
      <c r="N609">
        <v>-0.69656142664655363</v>
      </c>
      <c r="O609">
        <f t="shared" si="9"/>
        <v>-1.0856556121967174</v>
      </c>
      <c r="Q609">
        <f>SUM(J$3:J609)/$F609</f>
        <v>444.01739682285989</v>
      </c>
      <c r="R609">
        <f>SUM(J$3:K609)/$F609/2</f>
        <v>451.5929753105035</v>
      </c>
    </row>
    <row r="610" spans="6:18" x14ac:dyDescent="0.4">
      <c r="F610">
        <v>608</v>
      </c>
      <c r="G610">
        <v>3.993394270051942E-2</v>
      </c>
      <c r="H610">
        <v>4.0625824640918573E-2</v>
      </c>
      <c r="J610">
        <v>322.82677271168575</v>
      </c>
      <c r="K610">
        <v>626.5986291954016</v>
      </c>
      <c r="M610">
        <v>0.55633459359984272</v>
      </c>
      <c r="N610">
        <v>-0.96616023584113009</v>
      </c>
      <c r="O610">
        <f t="shared" si="9"/>
        <v>-0.20491282112064368</v>
      </c>
      <c r="Q610">
        <f>SUM(J$3:J610)/$F610</f>
        <v>443.81807013846657</v>
      </c>
      <c r="R610">
        <f>SUM(J$3:K610)/$F610/2</f>
        <v>451.63100117504797</v>
      </c>
    </row>
    <row r="611" spans="6:18" x14ac:dyDescent="0.4">
      <c r="F611">
        <v>609</v>
      </c>
      <c r="G611">
        <v>4.8602277456959442E-2</v>
      </c>
      <c r="H611">
        <v>4.7748240957062205E-2</v>
      </c>
      <c r="J611">
        <v>1099.6591470856015</v>
      </c>
      <c r="K611">
        <v>597.06982141144624</v>
      </c>
      <c r="M611">
        <v>-0.18752910100351983</v>
      </c>
      <c r="N611">
        <v>-0.39398954144933179</v>
      </c>
      <c r="O611">
        <f t="shared" si="9"/>
        <v>-0.29075932122642578</v>
      </c>
      <c r="Q611">
        <f>SUM(J$3:J611)/$F611</f>
        <v>444.89498487893809</v>
      </c>
      <c r="R611">
        <f>SUM(J$3:K611)/$F611/2</f>
        <v>452.28245188617024</v>
      </c>
    </row>
    <row r="612" spans="6:18" x14ac:dyDescent="0.4">
      <c r="F612">
        <v>610</v>
      </c>
      <c r="G612">
        <v>5.0720681409297086E-2</v>
      </c>
      <c r="H612">
        <v>5.2078085887511616E-2</v>
      </c>
      <c r="J612">
        <v>790.17606704015384</v>
      </c>
      <c r="K612">
        <v>569.32443449558286</v>
      </c>
      <c r="M612">
        <v>-0.42540240650680516</v>
      </c>
      <c r="N612">
        <v>0.81960510907759954</v>
      </c>
      <c r="O612">
        <f t="shared" si="9"/>
        <v>0.19710135128539719</v>
      </c>
      <c r="Q612">
        <f>SUM(J$3:J612)/$F612</f>
        <v>445.46101943985809</v>
      </c>
      <c r="R612">
        <f>SUM(J$3:K612)/$F612/2</f>
        <v>452.65534991712383</v>
      </c>
    </row>
    <row r="613" spans="6:18" x14ac:dyDescent="0.4">
      <c r="F613">
        <v>611</v>
      </c>
      <c r="G613">
        <v>4.2299549281153315E-2</v>
      </c>
      <c r="H613">
        <v>4.6452456467003245E-2</v>
      </c>
      <c r="J613">
        <v>302.23699947779096</v>
      </c>
      <c r="K613">
        <v>31.01425375923348</v>
      </c>
      <c r="M613">
        <v>-0.11376154203583155</v>
      </c>
      <c r="N613">
        <v>-1.8309379230472878</v>
      </c>
      <c r="O613">
        <f t="shared" si="9"/>
        <v>-0.97234973254155965</v>
      </c>
      <c r="Q613">
        <f>SUM(J$3:J613)/$F613</f>
        <v>445.22661024188415</v>
      </c>
      <c r="R613">
        <f>SUM(J$3:K613)/$F613/2</f>
        <v>452.18721616377104</v>
      </c>
    </row>
    <row r="614" spans="6:18" x14ac:dyDescent="0.4">
      <c r="F614">
        <v>612</v>
      </c>
      <c r="G614">
        <v>5.5634166876425528E-2</v>
      </c>
      <c r="H614">
        <v>4.2843716868393944E-2</v>
      </c>
      <c r="J614">
        <v>552.27002066688988</v>
      </c>
      <c r="K614">
        <v>341.56947476119501</v>
      </c>
      <c r="M614">
        <v>5.6753951322264129E-2</v>
      </c>
      <c r="N614">
        <v>0.24519157733010388</v>
      </c>
      <c r="O614">
        <f t="shared" si="9"/>
        <v>0.15097276432618401</v>
      </c>
      <c r="Q614">
        <f>SUM(J$3:J614)/$F614</f>
        <v>445.4015177752583</v>
      </c>
      <c r="R614">
        <f>SUM(J$3:K614)/$F614/2</f>
        <v>452.17860918917995</v>
      </c>
    </row>
    <row r="615" spans="6:18" x14ac:dyDescent="0.4">
      <c r="F615">
        <v>613</v>
      </c>
      <c r="G615">
        <v>3.9419493892620228E-2</v>
      </c>
      <c r="H615">
        <v>4.1652125716067356E-2</v>
      </c>
      <c r="J615">
        <v>463.88453819081951</v>
      </c>
      <c r="K615">
        <v>466.23985562719372</v>
      </c>
      <c r="M615">
        <v>-16.986444234769547</v>
      </c>
      <c r="N615">
        <v>-1.2083992184507224</v>
      </c>
      <c r="O615">
        <f t="shared" si="9"/>
        <v>-9.0974217266101345</v>
      </c>
      <c r="Q615">
        <f>SUM(J$3:J615)/$F615</f>
        <v>445.43166952145015</v>
      </c>
      <c r="R615">
        <f>SUM(J$3:K615)/$F615/2</f>
        <v>452.19962646115351</v>
      </c>
    </row>
    <row r="616" spans="6:18" x14ac:dyDescent="0.4">
      <c r="F616">
        <v>614</v>
      </c>
      <c r="G616">
        <v>4.6728625763913012E-2</v>
      </c>
      <c r="H616">
        <v>4.7992939708279003E-2</v>
      </c>
      <c r="J616">
        <v>593.36193558515993</v>
      </c>
      <c r="K616">
        <v>133.0487716041755</v>
      </c>
      <c r="M616">
        <v>0.29848437598721489</v>
      </c>
      <c r="N616">
        <v>-0.4654623893831058</v>
      </c>
      <c r="O616">
        <f t="shared" si="9"/>
        <v>-8.3489006697945456E-2</v>
      </c>
      <c r="Q616">
        <f>SUM(J$3:J616)/$F616</f>
        <v>445.67259829354089</v>
      </c>
      <c r="R616">
        <f>SUM(J$3:K616)/$F616/2</f>
        <v>452.05468464866738</v>
      </c>
    </row>
    <row r="617" spans="6:18" x14ac:dyDescent="0.4">
      <c r="F617">
        <v>615</v>
      </c>
      <c r="G617">
        <v>4.5620818919996253E-2</v>
      </c>
      <c r="H617">
        <v>4.5551755718893805E-2</v>
      </c>
      <c r="J617">
        <v>459.52066942910039</v>
      </c>
      <c r="K617">
        <v>573.50457358506571</v>
      </c>
      <c r="M617">
        <v>-16.464983526201912</v>
      </c>
      <c r="N617">
        <v>1.6943471167471671</v>
      </c>
      <c r="O617">
        <f t="shared" si="9"/>
        <v>-7.3853182047273727</v>
      </c>
      <c r="Q617">
        <f>SUM(J$3:J617)/$F617</f>
        <v>445.69511548237915</v>
      </c>
      <c r="R617">
        <f>SUM(J$3:K617)/$F617/2</f>
        <v>452.15949430209577</v>
      </c>
    </row>
    <row r="618" spans="6:18" x14ac:dyDescent="0.4">
      <c r="F618">
        <v>616</v>
      </c>
      <c r="G618">
        <v>3.7203989726199094E-2</v>
      </c>
      <c r="H618">
        <v>5.0038572429645267E-2</v>
      </c>
      <c r="J618">
        <v>136.42986490220451</v>
      </c>
      <c r="K618">
        <v>666.42750981034635</v>
      </c>
      <c r="M618">
        <v>-0.45171334755798398</v>
      </c>
      <c r="N618">
        <v>0.88482193530177256</v>
      </c>
      <c r="O618">
        <f t="shared" si="9"/>
        <v>0.21655429387189429</v>
      </c>
      <c r="Q618">
        <f>SUM(J$3:J618)/$F618</f>
        <v>445.19306150416463</v>
      </c>
      <c r="R618">
        <f>SUM(J$3:K618)/$F618/2</f>
        <v>452.07713909601483</v>
      </c>
    </row>
    <row r="619" spans="6:18" x14ac:dyDescent="0.4">
      <c r="F619">
        <v>617</v>
      </c>
      <c r="G619">
        <v>3.5621975546415552E-2</v>
      </c>
      <c r="H619">
        <v>5.2172087832945468E-2</v>
      </c>
      <c r="J619">
        <v>164.9276369093003</v>
      </c>
      <c r="K619">
        <v>515.47102401084987</v>
      </c>
      <c r="M619">
        <v>-0.31860299854605501</v>
      </c>
      <c r="N619">
        <v>-0.68041475766671056</v>
      </c>
      <c r="O619">
        <f t="shared" si="9"/>
        <v>-0.49950887810638278</v>
      </c>
      <c r="Q619">
        <f>SUM(J$3:J619)/$F619</f>
        <v>444.73882256640957</v>
      </c>
      <c r="R619">
        <f>SUM(J$3:K619)/$F619/2</f>
        <v>451.89581363631311</v>
      </c>
    </row>
    <row r="620" spans="6:18" x14ac:dyDescent="0.4">
      <c r="F620">
        <v>618</v>
      </c>
      <c r="G620">
        <v>4.6885159282330502E-2</v>
      </c>
      <c r="H620">
        <v>4.0563075586535824E-2</v>
      </c>
      <c r="J620">
        <v>566.55656578991261</v>
      </c>
      <c r="K620">
        <v>764.18903417186925</v>
      </c>
      <c r="M620">
        <v>-2.7134676969560587</v>
      </c>
      <c r="N620">
        <v>-6.5233368421502291E-3</v>
      </c>
      <c r="O620">
        <f t="shared" si="9"/>
        <v>-1.3599955168991045</v>
      </c>
      <c r="Q620">
        <f>SUM(J$3:J620)/$F620</f>
        <v>444.93593865576798</v>
      </c>
      <c r="R620">
        <f>SUM(J$3:K620)/$F620/2</f>
        <v>452.24124565305181</v>
      </c>
    </row>
    <row r="621" spans="6:18" x14ac:dyDescent="0.4">
      <c r="F621">
        <v>619</v>
      </c>
      <c r="G621">
        <v>5.1503096945716198E-2</v>
      </c>
      <c r="H621">
        <v>4.8403864826561005E-2</v>
      </c>
      <c r="J621">
        <v>272.46042387916037</v>
      </c>
      <c r="K621">
        <v>491.40246381388494</v>
      </c>
      <c r="M621">
        <v>-0.47819023395629756</v>
      </c>
      <c r="N621">
        <v>-0.78569199633091102</v>
      </c>
      <c r="O621">
        <f t="shared" si="9"/>
        <v>-0.63194111514360429</v>
      </c>
      <c r="Q621">
        <f>SUM(J$3:J621)/$F621</f>
        <v>444.65730292914986</v>
      </c>
      <c r="R621">
        <f>SUM(J$3:K621)/$F621/2</f>
        <v>452.12765954350982</v>
      </c>
    </row>
    <row r="622" spans="6:18" x14ac:dyDescent="0.4">
      <c r="F622">
        <v>620</v>
      </c>
      <c r="G622">
        <v>3.7338708300467705E-2</v>
      </c>
      <c r="H622">
        <v>3.9774024158371279E-2</v>
      </c>
      <c r="J622">
        <v>131.74172897469836</v>
      </c>
      <c r="K622">
        <v>519.66031745050645</v>
      </c>
      <c r="M622">
        <v>-3.6897420279247939</v>
      </c>
      <c r="N622">
        <v>5.3726872039305817E-3</v>
      </c>
      <c r="O622">
        <f t="shared" si="9"/>
        <v>-1.8421846703604317</v>
      </c>
      <c r="Q622">
        <f>SUM(J$3:J622)/$F622</f>
        <v>444.15260039051361</v>
      </c>
      <c r="R622">
        <f>SUM(J$3:K622)/$F622/2</f>
        <v>451.92374561394388</v>
      </c>
    </row>
    <row r="623" spans="6:18" x14ac:dyDescent="0.4">
      <c r="F623">
        <v>621</v>
      </c>
      <c r="G623">
        <v>4.5291498947740649E-2</v>
      </c>
      <c r="H623">
        <v>4.4236365253949916E-2</v>
      </c>
      <c r="J623">
        <v>545.93696875321041</v>
      </c>
      <c r="K623">
        <v>577.33181952427049</v>
      </c>
      <c r="M623">
        <v>2.6101862675830034E-2</v>
      </c>
      <c r="N623">
        <v>-5.3945342405086194E-2</v>
      </c>
      <c r="O623">
        <f t="shared" si="9"/>
        <v>-1.392173986462808E-2</v>
      </c>
      <c r="Q623">
        <f>SUM(J$3:J623)/$F623</f>
        <v>444.31650436533283</v>
      </c>
      <c r="R623">
        <f>SUM(J$3:K623)/$F623/2</f>
        <v>452.10041332493392</v>
      </c>
    </row>
    <row r="624" spans="6:18" x14ac:dyDescent="0.4">
      <c r="F624">
        <v>622</v>
      </c>
      <c r="G624">
        <v>3.4018259252482697E-2</v>
      </c>
      <c r="H624">
        <v>4.5886271587147309E-2</v>
      </c>
      <c r="J624">
        <v>924.31416491634377</v>
      </c>
      <c r="K624">
        <v>310.76966122462716</v>
      </c>
      <c r="M624">
        <v>0.59564678368343493</v>
      </c>
      <c r="N624">
        <v>0.42219269376789725</v>
      </c>
      <c r="O624">
        <f t="shared" si="9"/>
        <v>0.50891973872566609</v>
      </c>
      <c r="Q624">
        <f>SUM(J$3:J624)/$F624</f>
        <v>445.08820478422513</v>
      </c>
      <c r="R624">
        <f>SUM(J$3:K624)/$F624/2</f>
        <v>452.36639644349594</v>
      </c>
    </row>
    <row r="625" spans="6:18" x14ac:dyDescent="0.4">
      <c r="F625">
        <v>623</v>
      </c>
      <c r="G625">
        <v>4.6092796558556692E-2</v>
      </c>
      <c r="H625">
        <v>4.5326533617325193E-2</v>
      </c>
      <c r="J625">
        <v>372.82550979368295</v>
      </c>
      <c r="K625">
        <v>946.45868159414647</v>
      </c>
      <c r="M625">
        <v>1.0445792311149944</v>
      </c>
      <c r="N625">
        <v>0.9746097033641945</v>
      </c>
      <c r="O625">
        <f t="shared" si="9"/>
        <v>1.0095944672395945</v>
      </c>
      <c r="Q625">
        <f>SUM(J$3:J625)/$F625</f>
        <v>444.97221329948917</v>
      </c>
      <c r="R625">
        <f>SUM(J$3:K625)/$F625/2</f>
        <v>452.69910222078391</v>
      </c>
    </row>
    <row r="626" spans="6:18" x14ac:dyDescent="0.4">
      <c r="F626">
        <v>624</v>
      </c>
      <c r="G626">
        <v>5.4706426109608408E-2</v>
      </c>
      <c r="H626">
        <v>4.7147489778327056E-2</v>
      </c>
      <c r="J626">
        <v>786.62616053441479</v>
      </c>
      <c r="K626">
        <v>112.81200141974729</v>
      </c>
      <c r="M626">
        <v>-0.34984374968087195</v>
      </c>
      <c r="N626">
        <v>-2.8720836009324557</v>
      </c>
      <c r="O626">
        <f t="shared" si="9"/>
        <v>-1.6109636753066638</v>
      </c>
      <c r="Q626">
        <f>SUM(J$3:J626)/$F626</f>
        <v>445.5197356508271</v>
      </c>
      <c r="R626">
        <f>SUM(J$3:K626)/$F626/2</f>
        <v>452.69432654571386</v>
      </c>
    </row>
    <row r="627" spans="6:18" x14ac:dyDescent="0.4">
      <c r="F627">
        <v>625</v>
      </c>
      <c r="G627">
        <v>4.2670008405206072E-2</v>
      </c>
      <c r="H627">
        <v>5.6181597686834728E-2</v>
      </c>
      <c r="J627">
        <v>354.87051432954974</v>
      </c>
      <c r="K627">
        <v>726.36389589565465</v>
      </c>
      <c r="M627">
        <v>-0.55782488572776856</v>
      </c>
      <c r="N627">
        <v>-1.5591321520222436</v>
      </c>
      <c r="O627">
        <f t="shared" si="9"/>
        <v>-1.0584785188750061</v>
      </c>
      <c r="Q627">
        <f>SUM(J$3:J627)/$F627</f>
        <v>445.37469689671303</v>
      </c>
      <c r="R627">
        <f>SUM(J$3:K627)/$F627/2</f>
        <v>452.83500315142089</v>
      </c>
    </row>
    <row r="628" spans="6:18" x14ac:dyDescent="0.4">
      <c r="F628">
        <v>626</v>
      </c>
      <c r="G628">
        <v>5.0475505013852118E-2</v>
      </c>
      <c r="H628">
        <v>4.7221846843001902E-2</v>
      </c>
      <c r="J628">
        <v>468.88280125916862</v>
      </c>
      <c r="K628">
        <v>450.06424200123666</v>
      </c>
      <c r="M628">
        <v>-0.81081342532488065</v>
      </c>
      <c r="N628">
        <v>0.26546096406434572</v>
      </c>
      <c r="O628">
        <f t="shared" si="9"/>
        <v>-0.27267623063026747</v>
      </c>
      <c r="Q628">
        <f>SUM(J$3:J628)/$F628</f>
        <v>445.41224977908121</v>
      </c>
      <c r="R628">
        <f>SUM(J$3:K628)/$F628/2</f>
        <v>452.84560781352758</v>
      </c>
    </row>
    <row r="629" spans="6:18" x14ac:dyDescent="0.4">
      <c r="F629">
        <v>627</v>
      </c>
      <c r="G629">
        <v>4.6156115402151254E-2</v>
      </c>
      <c r="H629">
        <v>3.7138320944897441E-2</v>
      </c>
      <c r="J629">
        <v>459.65073227099305</v>
      </c>
      <c r="K629">
        <v>440.66723967726864</v>
      </c>
      <c r="M629">
        <v>-0.16349499269125545</v>
      </c>
      <c r="N629">
        <v>-0.40559904081050036</v>
      </c>
      <c r="O629">
        <f t="shared" si="9"/>
        <v>-0.2845470167508779</v>
      </c>
      <c r="Q629">
        <f>SUM(J$3:J629)/$F629</f>
        <v>445.43495868257702</v>
      </c>
      <c r="R629">
        <f>SUM(J$3:K629)/$F629/2</f>
        <v>452.84132293021122</v>
      </c>
    </row>
    <row r="630" spans="6:18" x14ac:dyDescent="0.4">
      <c r="F630">
        <v>628</v>
      </c>
      <c r="G630">
        <v>5.4964978542786369E-2</v>
      </c>
      <c r="H630">
        <v>3.74469926648624E-2</v>
      </c>
      <c r="J630">
        <v>600.26872670343573</v>
      </c>
      <c r="K630">
        <v>161.26350596733764</v>
      </c>
      <c r="M630">
        <v>-0.30535556467282277</v>
      </c>
      <c r="N630">
        <v>-1.0866500212964638</v>
      </c>
      <c r="O630">
        <f t="shared" si="9"/>
        <v>-0.69600279298464329</v>
      </c>
      <c r="Q630">
        <f>SUM(J$3:J630)/$F630</f>
        <v>445.68150926859744</v>
      </c>
      <c r="R630">
        <f>SUM(J$3:K630)/$F630/2</f>
        <v>452.72655349295832</v>
      </c>
    </row>
    <row r="631" spans="6:18" x14ac:dyDescent="0.4">
      <c r="F631">
        <v>629</v>
      </c>
      <c r="G631">
        <v>4.1263165671840074E-2</v>
      </c>
      <c r="H631">
        <v>4.2158408560843963E-2</v>
      </c>
      <c r="J631">
        <v>1205.767240056517</v>
      </c>
      <c r="K631">
        <v>764.54798437710883</v>
      </c>
      <c r="M631">
        <v>-0.83367046274747736</v>
      </c>
      <c r="N631">
        <v>0.1829417293795359</v>
      </c>
      <c r="O631">
        <f t="shared" si="9"/>
        <v>-0.32536436668397073</v>
      </c>
      <c r="Q631">
        <f>SUM(J$3:J631)/$F631</f>
        <v>446.88991265617767</v>
      </c>
      <c r="R631">
        <f>SUM(J$3:K631)/$F631/2</f>
        <v>453.57302576437945</v>
      </c>
    </row>
    <row r="632" spans="6:18" x14ac:dyDescent="0.4">
      <c r="F632">
        <v>630</v>
      </c>
      <c r="G632">
        <v>4.379930441834734E-2</v>
      </c>
      <c r="H632">
        <v>3.3018968959480866E-2</v>
      </c>
      <c r="J632">
        <v>782.9853063249667</v>
      </c>
      <c r="K632">
        <v>361.63828128411319</v>
      </c>
      <c r="M632">
        <v>-0.56337571225276406</v>
      </c>
      <c r="N632">
        <v>-0.56483942956651845</v>
      </c>
      <c r="O632">
        <f t="shared" si="9"/>
        <v>-0.56410757090964125</v>
      </c>
      <c r="Q632">
        <f>SUM(J$3:J632)/$F632</f>
        <v>447.42339740803288</v>
      </c>
      <c r="R632">
        <f>SUM(J$3:K632)/$F632/2</f>
        <v>453.76149999936388</v>
      </c>
    </row>
    <row r="633" spans="6:18" x14ac:dyDescent="0.4">
      <c r="F633">
        <v>631</v>
      </c>
      <c r="G633">
        <v>3.4375240763959702E-2</v>
      </c>
      <c r="H633">
        <v>4.9942447765782383E-2</v>
      </c>
      <c r="J633">
        <v>646.35630028832168</v>
      </c>
      <c r="K633">
        <v>638.18628180494068</v>
      </c>
      <c r="M633">
        <v>0.87044874549218321</v>
      </c>
      <c r="N633">
        <v>-0.17802659776364749</v>
      </c>
      <c r="O633">
        <f t="shared" si="9"/>
        <v>0.34621107386426786</v>
      </c>
      <c r="Q633">
        <f>SUM(J$3:J633)/$F633</f>
        <v>447.73866349817598</v>
      </c>
      <c r="R633">
        <f>SUM(J$3:K633)/$F633/2</f>
        <v>454.06024768723591</v>
      </c>
    </row>
    <row r="634" spans="6:18" x14ac:dyDescent="0.4">
      <c r="F634">
        <v>632</v>
      </c>
      <c r="G634">
        <v>4.4324783486223485E-2</v>
      </c>
      <c r="H634">
        <v>3.8137784114494533E-2</v>
      </c>
      <c r="J634">
        <v>456.43290716710146</v>
      </c>
      <c r="K634">
        <v>65.782462975317642</v>
      </c>
      <c r="M634">
        <v>2.9287022087603418</v>
      </c>
      <c r="N634">
        <v>0.38273609538623532</v>
      </c>
      <c r="O634">
        <f t="shared" si="9"/>
        <v>1.6557191520732886</v>
      </c>
      <c r="Q634">
        <f>SUM(J$3:J634)/$F634</f>
        <v>447.75242021284203</v>
      </c>
      <c r="R634">
        <f>SUM(J$3:K634)/$F634/2</f>
        <v>453.75494299955238</v>
      </c>
    </row>
    <row r="635" spans="6:18" x14ac:dyDescent="0.4">
      <c r="F635">
        <v>633</v>
      </c>
      <c r="G635">
        <v>4.1216941002641505E-2</v>
      </c>
      <c r="H635">
        <v>4.1416819217123813E-2</v>
      </c>
      <c r="J635">
        <v>539.48754812659809</v>
      </c>
      <c r="K635">
        <v>417.93128134876923</v>
      </c>
      <c r="M635">
        <v>0.89835753548709363</v>
      </c>
      <c r="N635">
        <v>-0.52693826890572382</v>
      </c>
      <c r="O635">
        <f t="shared" si="9"/>
        <v>0.18570963329068491</v>
      </c>
      <c r="Q635">
        <f>SUM(J$3:J635)/$F635</f>
        <v>447.89734142597592</v>
      </c>
      <c r="R635">
        <f>SUM(J$3:K635)/$F635/2</f>
        <v>453.79436554574221</v>
      </c>
    </row>
    <row r="636" spans="6:18" x14ac:dyDescent="0.4">
      <c r="F636">
        <v>634</v>
      </c>
      <c r="G636">
        <v>3.9721144641131634E-2</v>
      </c>
      <c r="H636">
        <v>4.0731730951521605E-2</v>
      </c>
      <c r="J636">
        <v>882.32126151461239</v>
      </c>
      <c r="K636">
        <v>471.32761559377008</v>
      </c>
      <c r="M636">
        <v>-5.1288703560497382</v>
      </c>
      <c r="N636">
        <v>-0.2268207797804962</v>
      </c>
      <c r="O636">
        <f t="shared" si="9"/>
        <v>-2.6778455679151172</v>
      </c>
      <c r="Q636">
        <f>SUM(J$3:J636)/$F636</f>
        <v>448.58255265639968</v>
      </c>
      <c r="R636">
        <f>SUM(J$3:K636)/$F636/2</f>
        <v>454.14614799528232</v>
      </c>
    </row>
    <row r="637" spans="6:18" x14ac:dyDescent="0.4">
      <c r="F637">
        <v>635</v>
      </c>
      <c r="G637">
        <v>4.5209316474615235E-2</v>
      </c>
      <c r="H637">
        <v>4.6009776932663726E-2</v>
      </c>
      <c r="J637">
        <v>224.48790989706904</v>
      </c>
      <c r="K637">
        <v>703.20743743497906</v>
      </c>
      <c r="M637">
        <v>0.4995020600118778</v>
      </c>
      <c r="N637">
        <v>-0.13344701688265559</v>
      </c>
      <c r="O637">
        <f t="shared" si="9"/>
        <v>0.18302752156461111</v>
      </c>
      <c r="Q637">
        <f>SUM(J$3:J637)/$F637</f>
        <v>448.22964770717238</v>
      </c>
      <c r="R637">
        <f>SUM(J$3:K637)/$F637/2</f>
        <v>454.1614259884646</v>
      </c>
    </row>
    <row r="638" spans="6:18" x14ac:dyDescent="0.4">
      <c r="F638">
        <v>636</v>
      </c>
      <c r="G638">
        <v>4.6338709027047287E-2</v>
      </c>
      <c r="H638">
        <v>4.2609347772743611E-2</v>
      </c>
      <c r="J638">
        <v>976.05277753580083</v>
      </c>
      <c r="K638">
        <v>315.15247469259759</v>
      </c>
      <c r="M638">
        <v>0.51407400613584286</v>
      </c>
      <c r="N638">
        <v>-0.57583936580169848</v>
      </c>
      <c r="O638">
        <f t="shared" si="9"/>
        <v>-3.0882679832927806E-2</v>
      </c>
      <c r="Q638">
        <f>SUM(J$3:J638)/$F638</f>
        <v>449.05955828866394</v>
      </c>
      <c r="R638">
        <f>SUM(J$3:K638)/$F638/2</f>
        <v>454.46243416476284</v>
      </c>
    </row>
    <row r="639" spans="6:18" x14ac:dyDescent="0.4">
      <c r="F639">
        <v>637</v>
      </c>
      <c r="G639">
        <v>3.704354458506609E-2</v>
      </c>
      <c r="H639">
        <v>3.9953154571631622E-2</v>
      </c>
      <c r="J639">
        <v>607.0549124770248</v>
      </c>
      <c r="K639">
        <v>186.81310376587496</v>
      </c>
      <c r="M639">
        <v>0.10210294495391281</v>
      </c>
      <c r="N639">
        <v>-0.11452071932563967</v>
      </c>
      <c r="O639">
        <f t="shared" si="9"/>
        <v>-6.208887185863432E-3</v>
      </c>
      <c r="Q639">
        <f>SUM(J$3:J639)/$F639</f>
        <v>449.30758867200518</v>
      </c>
      <c r="R639">
        <f>SUM(J$3:K639)/$F639/2</f>
        <v>454.37212266390992</v>
      </c>
    </row>
    <row r="640" spans="6:18" x14ac:dyDescent="0.4">
      <c r="F640">
        <v>638</v>
      </c>
      <c r="G640">
        <v>3.5836140078365109E-2</v>
      </c>
      <c r="H640">
        <v>4.0119281680315311E-2</v>
      </c>
      <c r="J640">
        <v>313.83942711712831</v>
      </c>
      <c r="K640">
        <v>212.09759858480825</v>
      </c>
      <c r="M640">
        <v>-0.28878971093649852</v>
      </c>
      <c r="N640">
        <v>0.83305504511628214</v>
      </c>
      <c r="O640">
        <f t="shared" si="9"/>
        <v>0.27213266708989181</v>
      </c>
      <c r="Q640">
        <f>SUM(J$3:J640)/$F640</f>
        <v>449.09525613038312</v>
      </c>
      <c r="R640">
        <f>SUM(J$3:K640)/$F640/2</f>
        <v>454.0721170058959</v>
      </c>
    </row>
    <row r="641" spans="6:18" x14ac:dyDescent="0.4">
      <c r="F641">
        <v>639</v>
      </c>
      <c r="G641">
        <v>4.8143725358359646E-2</v>
      </c>
      <c r="H641">
        <v>3.6762140748584304E-2</v>
      </c>
      <c r="J641">
        <v>335.49567917074376</v>
      </c>
      <c r="K641">
        <v>593.32374826887394</v>
      </c>
      <c r="M641">
        <v>-0.22803054286396218</v>
      </c>
      <c r="N641">
        <v>-1.3972471569414893</v>
      </c>
      <c r="O641">
        <f t="shared" si="9"/>
        <v>-0.81263884990272572</v>
      </c>
      <c r="Q641">
        <f>SUM(J$3:J641)/$F641</f>
        <v>448.91747901464038</v>
      </c>
      <c r="R641">
        <f>SUM(J$3:K641)/$F641/2</f>
        <v>454.08829477853112</v>
      </c>
    </row>
    <row r="642" spans="6:18" x14ac:dyDescent="0.4">
      <c r="F642">
        <v>640</v>
      </c>
      <c r="G642">
        <v>4.3813088595772154E-2</v>
      </c>
      <c r="H642">
        <v>4.3779916779145722E-2</v>
      </c>
      <c r="J642">
        <v>856.58527642155684</v>
      </c>
      <c r="K642">
        <v>1001.6581184062381</v>
      </c>
      <c r="M642">
        <v>0.61838923571355053</v>
      </c>
      <c r="N642">
        <v>-2.0123851649594471</v>
      </c>
      <c r="O642">
        <f t="shared" si="9"/>
        <v>-0.69699796462294827</v>
      </c>
      <c r="Q642">
        <f>SUM(J$3:J642)/$F642</f>
        <v>449.55445994808872</v>
      </c>
      <c r="R642">
        <f>SUM(J$3:K642)/$F642/2</f>
        <v>454.83053447014879</v>
      </c>
    </row>
    <row r="643" spans="6:18" x14ac:dyDescent="0.4">
      <c r="F643">
        <v>641</v>
      </c>
      <c r="G643">
        <v>3.2556146730569946E-2</v>
      </c>
      <c r="H643">
        <v>3.3951881725001964E-2</v>
      </c>
      <c r="J643">
        <v>483.09474745583191</v>
      </c>
      <c r="K643">
        <v>501.88148991011565</v>
      </c>
      <c r="M643">
        <v>0.43707443197260432</v>
      </c>
      <c r="N643">
        <v>0.64886414742858278</v>
      </c>
      <c r="O643">
        <f t="shared" si="9"/>
        <v>0.54296928970059355</v>
      </c>
      <c r="Q643">
        <f>SUM(J$3:J643)/$F643</f>
        <v>449.60678488959849</v>
      </c>
      <c r="R643">
        <f>SUM(J$3:K643)/$F643/2</f>
        <v>454.88928265144801</v>
      </c>
    </row>
    <row r="644" spans="6:18" x14ac:dyDescent="0.4">
      <c r="F644">
        <v>642</v>
      </c>
      <c r="G644">
        <v>6.1122559586697545E-2</v>
      </c>
      <c r="H644">
        <v>4.1278197633328517E-2</v>
      </c>
      <c r="J644">
        <v>277.75011471914382</v>
      </c>
      <c r="K644">
        <v>447.5149891298837</v>
      </c>
      <c r="M644">
        <v>-4.8071357741832799E-2</v>
      </c>
      <c r="N644">
        <v>0.17975846256467776</v>
      </c>
      <c r="O644">
        <f t="shared" ref="O644:O707" si="10">AVERAGE(M644:N644)</f>
        <v>6.5843552411422479E-2</v>
      </c>
      <c r="Q644">
        <f>SUM(J$3:J644)/$F644</f>
        <v>449.33909537219904</v>
      </c>
      <c r="R644">
        <f>SUM(J$3:K644)/$F644/2</f>
        <v>454.7455805786646</v>
      </c>
    </row>
    <row r="645" spans="6:18" x14ac:dyDescent="0.4">
      <c r="F645">
        <v>643</v>
      </c>
      <c r="G645">
        <v>4.3514128504999583E-2</v>
      </c>
      <c r="H645">
        <v>4.3599965941054641E-2</v>
      </c>
      <c r="J645">
        <v>487.45395566857991</v>
      </c>
      <c r="K645">
        <v>1153.3038148175447</v>
      </c>
      <c r="M645">
        <v>1.4206918455068944</v>
      </c>
      <c r="N645">
        <v>-14.569852100007408</v>
      </c>
      <c r="O645">
        <f t="shared" si="10"/>
        <v>-6.5745801272502566</v>
      </c>
      <c r="Q645">
        <f>SUM(J$3:J645)/$F645</f>
        <v>449.39837198230231</v>
      </c>
      <c r="R645">
        <f>SUM(J$3:K645)/$F645/2</f>
        <v>455.31421713335266</v>
      </c>
    </row>
    <row r="646" spans="6:18" x14ac:dyDescent="0.4">
      <c r="F646">
        <v>644</v>
      </c>
      <c r="G646">
        <v>5.7347654938537662E-2</v>
      </c>
      <c r="H646">
        <v>4.2296661237018807E-2</v>
      </c>
      <c r="J646">
        <v>324.49269944647563</v>
      </c>
      <c r="K646">
        <v>282.71766475095819</v>
      </c>
      <c r="M646">
        <v>3.030024771646822E-2</v>
      </c>
      <c r="N646">
        <v>1.1759821852489267</v>
      </c>
      <c r="O646">
        <f t="shared" si="10"/>
        <v>0.60314121648269747</v>
      </c>
      <c r="Q646">
        <f>SUM(J$3:J646)/$F646</f>
        <v>449.20441907463794</v>
      </c>
      <c r="R646">
        <f>SUM(J$3:K646)/$F646/2</f>
        <v>455.07864409758463</v>
      </c>
    </row>
    <row r="647" spans="6:18" x14ac:dyDescent="0.4">
      <c r="F647">
        <v>645</v>
      </c>
      <c r="G647">
        <v>4.8592911005555184E-2</v>
      </c>
      <c r="H647">
        <v>3.3655763913129189E-2</v>
      </c>
      <c r="J647">
        <v>709.20917706202613</v>
      </c>
      <c r="K647">
        <v>538.98798594338973</v>
      </c>
      <c r="M647">
        <v>-6.8992417108989415E-2</v>
      </c>
      <c r="N647">
        <v>0.93233081570849663</v>
      </c>
      <c r="O647">
        <f t="shared" si="10"/>
        <v>0.43166919929975361</v>
      </c>
      <c r="Q647">
        <f>SUM(J$3:J647)/$F647</f>
        <v>449.60752722655639</v>
      </c>
      <c r="R647">
        <f>SUM(J$3:K647)/$F647/2</f>
        <v>455.34069051216625</v>
      </c>
    </row>
    <row r="648" spans="6:18" x14ac:dyDescent="0.4">
      <c r="F648">
        <v>646</v>
      </c>
      <c r="G648">
        <v>6.2614930000383318E-2</v>
      </c>
      <c r="H648">
        <v>5.028637259141977E-2</v>
      </c>
      <c r="J648">
        <v>499.98725591119563</v>
      </c>
      <c r="K648">
        <v>783.44223400650014</v>
      </c>
      <c r="M648">
        <v>-1.1594133956181167</v>
      </c>
      <c r="N648">
        <v>-0.43721989291657337</v>
      </c>
      <c r="O648">
        <f t="shared" si="10"/>
        <v>-0.79831664426734505</v>
      </c>
      <c r="Q648">
        <f>SUM(J$3:J648)/$F648</f>
        <v>449.68551442266255</v>
      </c>
      <c r="R648">
        <f>SUM(J$3:K648)/$F648/2</f>
        <v>455.62919524041189</v>
      </c>
    </row>
    <row r="649" spans="6:18" x14ac:dyDescent="0.4">
      <c r="F649">
        <v>647</v>
      </c>
      <c r="G649">
        <v>3.628635578133288E-2</v>
      </c>
      <c r="H649">
        <v>4.0340693028704244E-2</v>
      </c>
      <c r="J649">
        <v>707.32412949329444</v>
      </c>
      <c r="K649">
        <v>115.56089501335701</v>
      </c>
      <c r="M649">
        <v>-0.12936865659435171</v>
      </c>
      <c r="N649">
        <v>6.1901764696699502E-2</v>
      </c>
      <c r="O649">
        <f t="shared" si="10"/>
        <v>-3.3733445948826102E-2</v>
      </c>
      <c r="Q649">
        <f>SUM(J$3:J649)/$F649</f>
        <v>450.0837193918598</v>
      </c>
      <c r="R649">
        <f>SUM(J$3:K649)/$F649/2</f>
        <v>455.56090052173022</v>
      </c>
    </row>
    <row r="650" spans="6:18" x14ac:dyDescent="0.4">
      <c r="F650">
        <v>648</v>
      </c>
      <c r="G650">
        <v>4.6889513165545349E-2</v>
      </c>
      <c r="H650">
        <v>3.8136737480912064E-2</v>
      </c>
      <c r="J650">
        <v>697.96125713169033</v>
      </c>
      <c r="K650">
        <v>839.93712577682891</v>
      </c>
      <c r="M650">
        <v>-0.20336604838109906</v>
      </c>
      <c r="N650">
        <v>-0.1789836608605242</v>
      </c>
      <c r="O650">
        <f t="shared" si="10"/>
        <v>-0.19117485462081163</v>
      </c>
      <c r="Q650">
        <f>SUM(J$3:J650)/$F650</f>
        <v>450.46624645627315</v>
      </c>
      <c r="R650">
        <f>SUM(J$3:K650)/$F650/2</f>
        <v>456.04452442749022</v>
      </c>
    </row>
    <row r="651" spans="6:18" x14ac:dyDescent="0.4">
      <c r="F651">
        <v>649</v>
      </c>
      <c r="G651">
        <v>5.1546890774020859E-2</v>
      </c>
      <c r="H651">
        <v>4.504166021068956E-2</v>
      </c>
      <c r="J651">
        <v>410.14689292340904</v>
      </c>
      <c r="K651">
        <v>300.1676997054663</v>
      </c>
      <c r="M651">
        <v>-0.15711067330528294</v>
      </c>
      <c r="N651">
        <v>1.9215166865421907E-2</v>
      </c>
      <c r="O651">
        <f t="shared" si="10"/>
        <v>-6.8947753219930519E-2</v>
      </c>
      <c r="Q651">
        <f>SUM(J$3:J651)/$F651</f>
        <v>450.40412110414235</v>
      </c>
      <c r="R651">
        <f>SUM(J$3:K651)/$F651/2</f>
        <v>455.88907415304794</v>
      </c>
    </row>
    <row r="652" spans="6:18" x14ac:dyDescent="0.4">
      <c r="F652">
        <v>650</v>
      </c>
      <c r="G652">
        <v>3.4045538227405636E-2</v>
      </c>
      <c r="H652">
        <v>3.9435069070636874E-2</v>
      </c>
      <c r="J652">
        <v>501.06701093796653</v>
      </c>
      <c r="K652">
        <v>750.40979876265681</v>
      </c>
      <c r="M652">
        <v>-0.89551446470267138</v>
      </c>
      <c r="N652">
        <v>0.73566326242553259</v>
      </c>
      <c r="O652">
        <f t="shared" si="10"/>
        <v>-7.9925601138569391E-2</v>
      </c>
      <c r="Q652">
        <f>SUM(J$3:J652)/$F652</f>
        <v>450.48206401157898</v>
      </c>
      <c r="R652">
        <f>SUM(J$3:K652)/$F652/2</f>
        <v>456.1503808156591</v>
      </c>
    </row>
    <row r="653" spans="6:18" x14ac:dyDescent="0.4">
      <c r="F653">
        <v>651</v>
      </c>
      <c r="G653">
        <v>4.6811813455530871E-2</v>
      </c>
      <c r="H653">
        <v>4.2951974442459129E-2</v>
      </c>
      <c r="J653">
        <v>440.84135177377243</v>
      </c>
      <c r="K653">
        <v>324.98642372055815</v>
      </c>
      <c r="M653">
        <v>0.88468938879486814</v>
      </c>
      <c r="N653">
        <v>-1.1365761260653091</v>
      </c>
      <c r="O653">
        <f t="shared" si="10"/>
        <v>-0.12594336863522049</v>
      </c>
      <c r="Q653">
        <f>SUM(J$3:J653)/$F653</f>
        <v>450.4672549298005</v>
      </c>
      <c r="R653">
        <f>SUM(J$3:K653)/$F653/2</f>
        <v>456.03788236240496</v>
      </c>
    </row>
    <row r="654" spans="6:18" x14ac:dyDescent="0.4">
      <c r="F654">
        <v>652</v>
      </c>
      <c r="G654">
        <v>4.199556520851111E-2</v>
      </c>
      <c r="H654">
        <v>4.4273781846628335E-2</v>
      </c>
      <c r="J654">
        <v>349.13441027018263</v>
      </c>
      <c r="K654">
        <v>561.47221841041733</v>
      </c>
      <c r="M654">
        <v>-0.65011358063247826</v>
      </c>
      <c r="N654">
        <v>-0.6707638918238672</v>
      </c>
      <c r="O654">
        <f t="shared" si="10"/>
        <v>-0.66043873622817273</v>
      </c>
      <c r="Q654">
        <f>SUM(J$3:J654)/$F654</f>
        <v>450.31183645639618</v>
      </c>
      <c r="R654">
        <f>SUM(J$3:K654)/$F654/2</f>
        <v>456.03675572433423</v>
      </c>
    </row>
    <row r="655" spans="6:18" x14ac:dyDescent="0.4">
      <c r="F655">
        <v>653</v>
      </c>
      <c r="G655">
        <v>4.4706216223647566E-2</v>
      </c>
      <c r="H655">
        <v>4.2947509641052317E-2</v>
      </c>
      <c r="J655">
        <v>1342.8452512935157</v>
      </c>
      <c r="K655">
        <v>684.64072086559065</v>
      </c>
      <c r="M655">
        <v>-0.27940980768778445</v>
      </c>
      <c r="N655">
        <v>-1.1293998142603527</v>
      </c>
      <c r="O655">
        <f t="shared" si="10"/>
        <v>-0.7044048109740686</v>
      </c>
      <c r="Q655">
        <f>SUM(J$3:J655)/$F655</f>
        <v>451.67865638723401</v>
      </c>
      <c r="R655">
        <f>SUM(J$3:K655)/$F655/2</f>
        <v>456.8908234584157</v>
      </c>
    </row>
    <row r="656" spans="6:18" x14ac:dyDescent="0.4">
      <c r="F656">
        <v>654</v>
      </c>
      <c r="G656">
        <v>5.9397447043572971E-2</v>
      </c>
      <c r="H656">
        <v>4.2177934611903556E-2</v>
      </c>
      <c r="J656">
        <v>212.4511424436522</v>
      </c>
      <c r="K656">
        <v>553.29998817405192</v>
      </c>
      <c r="M656">
        <v>-3.8959024067878545E-2</v>
      </c>
      <c r="N656">
        <v>-1.583047944419377</v>
      </c>
      <c r="O656">
        <f t="shared" si="10"/>
        <v>-0.81100348424362778</v>
      </c>
      <c r="Q656">
        <f>SUM(J$3:J656)/$F656</f>
        <v>451.31286508150987</v>
      </c>
      <c r="R656">
        <f>SUM(J$3:K656)/$F656/2</f>
        <v>456.77765028081694</v>
      </c>
    </row>
    <row r="657" spans="6:18" x14ac:dyDescent="0.4">
      <c r="F657">
        <v>655</v>
      </c>
      <c r="G657">
        <v>4.7226203666774769E-2</v>
      </c>
      <c r="H657">
        <v>5.1797710522234031E-2</v>
      </c>
      <c r="J657">
        <v>503.5604483938269</v>
      </c>
      <c r="K657">
        <v>571.09811393838447</v>
      </c>
      <c r="M657">
        <v>-2.0914263106874387E-2</v>
      </c>
      <c r="N657">
        <v>0.78092940422166635</v>
      </c>
      <c r="O657">
        <f t="shared" si="10"/>
        <v>0.38000757055739598</v>
      </c>
      <c r="Q657">
        <f>SUM(J$3:J657)/$F657</f>
        <v>451.39263238427674</v>
      </c>
      <c r="R657">
        <f>SUM(J$3:K657)/$F657/2</f>
        <v>456.9006298699548</v>
      </c>
    </row>
    <row r="658" spans="6:18" x14ac:dyDescent="0.4">
      <c r="F658">
        <v>656</v>
      </c>
      <c r="G658">
        <v>5.2545405324747385E-2</v>
      </c>
      <c r="H658">
        <v>3.9265179156197316E-2</v>
      </c>
      <c r="J658">
        <v>427.068791502946</v>
      </c>
      <c r="K658">
        <v>405.14069067743765</v>
      </c>
      <c r="M658">
        <v>-0.45048793438101598</v>
      </c>
      <c r="N658">
        <v>0.3605322588352351</v>
      </c>
      <c r="O658">
        <f t="shared" si="10"/>
        <v>-4.4977837772890439E-2</v>
      </c>
      <c r="Q658">
        <f>SUM(J$3:J658)/$F658</f>
        <v>451.35555335854303</v>
      </c>
      <c r="R658">
        <f>SUM(J$3:K658)/$F658/2</f>
        <v>456.83844101510761</v>
      </c>
    </row>
    <row r="659" spans="6:18" x14ac:dyDescent="0.4">
      <c r="F659">
        <v>657</v>
      </c>
      <c r="G659">
        <v>4.0677943993382648E-2</v>
      </c>
      <c r="H659">
        <v>4.0775023529337595E-2</v>
      </c>
      <c r="J659">
        <v>595.02955253696734</v>
      </c>
      <c r="K659">
        <v>543.07968251638181</v>
      </c>
      <c r="M659">
        <v>2.684282046812541</v>
      </c>
      <c r="N659">
        <v>2.4935174680163072</v>
      </c>
      <c r="O659">
        <f t="shared" si="10"/>
        <v>2.5888997574144241</v>
      </c>
      <c r="Q659">
        <f>SUM(J$3:J659)/$F659</f>
        <v>451.57423524465935</v>
      </c>
      <c r="R659">
        <f>SUM(J$3:K659)/$F659/2</f>
        <v>457.0092418925986</v>
      </c>
    </row>
    <row r="660" spans="6:18" x14ac:dyDescent="0.4">
      <c r="F660">
        <v>658</v>
      </c>
      <c r="G660">
        <v>4.6753482103708333E-2</v>
      </c>
      <c r="H660">
        <v>4.0207917442834695E-2</v>
      </c>
      <c r="J660">
        <v>582.61993649504223</v>
      </c>
      <c r="K660">
        <v>669.26291917961214</v>
      </c>
      <c r="M660">
        <v>0.15061483369569828</v>
      </c>
      <c r="N660">
        <v>-0.20321091237732958</v>
      </c>
      <c r="O660">
        <f t="shared" si="10"/>
        <v>-2.6298039340815649E-2</v>
      </c>
      <c r="Q660">
        <f>SUM(J$3:J660)/$F660</f>
        <v>451.77339284534378</v>
      </c>
      <c r="R660">
        <f>SUM(J$3:K660)/$F660/2</f>
        <v>457.2659777374995</v>
      </c>
    </row>
    <row r="661" spans="6:18" x14ac:dyDescent="0.4">
      <c r="F661">
        <v>659</v>
      </c>
      <c r="G661">
        <v>3.6637606419376745E-2</v>
      </c>
      <c r="H661">
        <v>4.0954930760777941E-2</v>
      </c>
      <c r="J661">
        <v>378.79924293771393</v>
      </c>
      <c r="K661">
        <v>383.02684966823642</v>
      </c>
      <c r="M661">
        <v>-1.1099976907792097</v>
      </c>
      <c r="N661">
        <v>-4.7683456429740216</v>
      </c>
      <c r="O661">
        <f t="shared" si="10"/>
        <v>-2.9391716668766157</v>
      </c>
      <c r="Q661">
        <f>SUM(J$3:J661)/$F661</f>
        <v>451.66265817173587</v>
      </c>
      <c r="R661">
        <f>SUM(J$3:K661)/$F661/2</f>
        <v>457.15011592955636</v>
      </c>
    </row>
    <row r="662" spans="6:18" x14ac:dyDescent="0.4">
      <c r="F662">
        <v>660</v>
      </c>
      <c r="G662">
        <v>4.5083054597796046E-2</v>
      </c>
      <c r="H662">
        <v>3.8990364874713634E-2</v>
      </c>
      <c r="J662">
        <v>626.27563079145636</v>
      </c>
      <c r="K662">
        <v>522.60752398438956</v>
      </c>
      <c r="M662">
        <v>-0.74622326235930814</v>
      </c>
      <c r="N662">
        <v>-1.781870930025093</v>
      </c>
      <c r="O662">
        <f t="shared" si="10"/>
        <v>-1.2640470961922006</v>
      </c>
      <c r="Q662">
        <f>SUM(J$3:J662)/$F662</f>
        <v>451.92722328176569</v>
      </c>
      <c r="R662">
        <f>SUM(J$3:K662)/$F662/2</f>
        <v>457.32783026509929</v>
      </c>
    </row>
    <row r="663" spans="6:18" x14ac:dyDescent="0.4">
      <c r="F663">
        <v>661</v>
      </c>
      <c r="G663">
        <v>5.0901727002695907E-2</v>
      </c>
      <c r="H663">
        <v>4.6192533060012586E-2</v>
      </c>
      <c r="J663">
        <v>613.36717658060638</v>
      </c>
      <c r="K663">
        <v>566.20688727552033</v>
      </c>
      <c r="M663">
        <v>0.18810884378052606</v>
      </c>
      <c r="N663">
        <v>-0.68634647517349379</v>
      </c>
      <c r="O663">
        <f t="shared" si="10"/>
        <v>-0.24911881569648386</v>
      </c>
      <c r="Q663">
        <f>SUM(J$3:J663)/$F663</f>
        <v>452.17145921716485</v>
      </c>
      <c r="R663">
        <f>SUM(J$3:K663)/$F663/2</f>
        <v>457.52822240074676</v>
      </c>
    </row>
    <row r="664" spans="6:18" x14ac:dyDescent="0.4">
      <c r="F664">
        <v>662</v>
      </c>
      <c r="G664">
        <v>4.5831461818218955E-2</v>
      </c>
      <c r="H664">
        <v>5.1862441650587954E-2</v>
      </c>
      <c r="J664">
        <v>643.79605179245311</v>
      </c>
      <c r="K664">
        <v>0</v>
      </c>
      <c r="M664">
        <v>0.30759268929330119</v>
      </c>
      <c r="N664">
        <v>-0.99750167260430089</v>
      </c>
      <c r="O664">
        <f t="shared" si="10"/>
        <v>-0.34495449165549985</v>
      </c>
      <c r="Q664">
        <f>SUM(J$3:J664)/$F664</f>
        <v>452.46092234794321</v>
      </c>
      <c r="R664">
        <f>SUM(J$3:K664)/$F664/2</f>
        <v>457.3233429498336</v>
      </c>
    </row>
    <row r="665" spans="6:18" x14ac:dyDescent="0.4">
      <c r="F665">
        <v>663</v>
      </c>
      <c r="G665">
        <v>4.8921211056394576E-2</v>
      </c>
      <c r="H665">
        <v>4.8512965016446419E-2</v>
      </c>
      <c r="J665">
        <v>640.76323365924566</v>
      </c>
      <c r="K665">
        <v>386.71249191947226</v>
      </c>
      <c r="M665">
        <v>-0.6015111256064074</v>
      </c>
      <c r="N665">
        <v>7.6034198721231405E-2</v>
      </c>
      <c r="O665">
        <f t="shared" si="10"/>
        <v>-0.262738463442588</v>
      </c>
      <c r="Q665">
        <f>SUM(J$3:J665)/$F665</f>
        <v>452.74493790044897</v>
      </c>
      <c r="R665">
        <f>SUM(J$3:K665)/$F665/2</f>
        <v>457.40843272334723</v>
      </c>
    </row>
    <row r="666" spans="6:18" x14ac:dyDescent="0.4">
      <c r="F666">
        <v>664</v>
      </c>
      <c r="G666">
        <v>4.6999556407165244E-2</v>
      </c>
      <c r="H666">
        <v>5.4016661675592381E-2</v>
      </c>
      <c r="J666">
        <v>603.9604616647955</v>
      </c>
      <c r="K666">
        <v>485.70444329133835</v>
      </c>
      <c r="M666">
        <v>0.3908269962556119</v>
      </c>
      <c r="N666">
        <v>0.70565704523545492</v>
      </c>
      <c r="O666">
        <f t="shared" si="10"/>
        <v>0.54824202074553341</v>
      </c>
      <c r="Q666">
        <f>SUM(J$3:J666)/$F666</f>
        <v>452.97267212298561</v>
      </c>
      <c r="R666">
        <f>SUM(J$3:K666)/$F666/2</f>
        <v>457.54009540370072</v>
      </c>
    </row>
    <row r="667" spans="6:18" x14ac:dyDescent="0.4">
      <c r="F667">
        <v>665</v>
      </c>
      <c r="G667">
        <v>4.751539704220864E-2</v>
      </c>
      <c r="H667">
        <v>4.8513801790968092E-2</v>
      </c>
      <c r="J667">
        <v>758.13890386340199</v>
      </c>
      <c r="K667">
        <v>229.28862443219941</v>
      </c>
      <c r="M667">
        <v>-0.39071960452035626</v>
      </c>
      <c r="N667">
        <v>0.71960801351968939</v>
      </c>
      <c r="O667">
        <f t="shared" si="10"/>
        <v>0.16444420449966657</v>
      </c>
      <c r="Q667">
        <f>SUM(J$3:J667)/$F667</f>
        <v>453.43156871206889</v>
      </c>
      <c r="R667">
        <f>SUM(J$3:K667)/$F667/2</f>
        <v>457.59449189805269</v>
      </c>
    </row>
    <row r="668" spans="6:18" x14ac:dyDescent="0.4">
      <c r="F668">
        <v>666</v>
      </c>
      <c r="G668">
        <v>4.8351633786723358E-2</v>
      </c>
      <c r="H668">
        <v>4.0385974472918917E-2</v>
      </c>
      <c r="J668">
        <v>203.66732119388806</v>
      </c>
      <c r="K668">
        <v>569.91082266122919</v>
      </c>
      <c r="M668">
        <v>-0.70456523300725848</v>
      </c>
      <c r="N668">
        <v>2.7201090105669437</v>
      </c>
      <c r="O668">
        <f t="shared" si="10"/>
        <v>1.0077718887798426</v>
      </c>
      <c r="Q668">
        <f>SUM(J$3:J668)/$F668</f>
        <v>453.05654731939899</v>
      </c>
      <c r="R668">
        <f>SUM(J$3:K668)/$F668/2</f>
        <v>457.48817745365255</v>
      </c>
    </row>
    <row r="669" spans="6:18" x14ac:dyDescent="0.4">
      <c r="F669">
        <v>667</v>
      </c>
      <c r="G669">
        <v>4.3639282737172103E-2</v>
      </c>
      <c r="H669">
        <v>4.2344183088813381E-2</v>
      </c>
      <c r="J669">
        <v>806.99055618943339</v>
      </c>
      <c r="K669">
        <v>775.32754860444402</v>
      </c>
      <c r="M669">
        <v>1.2144345838984236</v>
      </c>
      <c r="N669">
        <v>2.440897867238391</v>
      </c>
      <c r="O669">
        <f t="shared" si="10"/>
        <v>1.8276662255684073</v>
      </c>
      <c r="Q669">
        <f>SUM(J$3:J669)/$F669</f>
        <v>453.58718301485635</v>
      </c>
      <c r="R669">
        <f>SUM(J$3:K669)/$F669/2</f>
        <v>457.98843363797533</v>
      </c>
    </row>
    <row r="670" spans="6:18" x14ac:dyDescent="0.4">
      <c r="F670">
        <v>668</v>
      </c>
      <c r="G670">
        <v>3.8138284192164917E-2</v>
      </c>
      <c r="H670">
        <v>5.2910023550503116E-2</v>
      </c>
      <c r="J670">
        <v>309.10097667396781</v>
      </c>
      <c r="K670">
        <v>986.60898053142489</v>
      </c>
      <c r="M670">
        <v>0.10447755285855465</v>
      </c>
      <c r="N670">
        <v>0.32959751301933693</v>
      </c>
      <c r="O670">
        <f t="shared" si="10"/>
        <v>0.21703753293894579</v>
      </c>
      <c r="Q670">
        <f>SUM(J$3:J670)/$F670</f>
        <v>453.37088629877712</v>
      </c>
      <c r="R670">
        <f>SUM(J$3:K670)/$F670/2</f>
        <v>458.27266499271298</v>
      </c>
    </row>
    <row r="671" spans="6:18" x14ac:dyDescent="0.4">
      <c r="F671">
        <v>669</v>
      </c>
      <c r="G671">
        <v>2.8254116540482599E-2</v>
      </c>
      <c r="H671">
        <v>4.5344416626984962E-2</v>
      </c>
      <c r="J671">
        <v>1071.2396196864979</v>
      </c>
      <c r="K671">
        <v>596.77211919678484</v>
      </c>
      <c r="M671">
        <v>0.31125556116830921</v>
      </c>
      <c r="N671">
        <v>-9.9730145472119811E-3</v>
      </c>
      <c r="O671">
        <f t="shared" si="10"/>
        <v>0.15064127331054861</v>
      </c>
      <c r="Q671">
        <f>SUM(J$3:J671)/$F671</f>
        <v>454.29445690174828</v>
      </c>
      <c r="R671">
        <f>SUM(J$3:K671)/$F671/2</f>
        <v>458.8342990800806</v>
      </c>
    </row>
    <row r="672" spans="6:18" x14ac:dyDescent="0.4">
      <c r="F672">
        <v>670</v>
      </c>
      <c r="G672">
        <v>3.9419052338431904E-2</v>
      </c>
      <c r="H672">
        <v>4.4877592255372356E-2</v>
      </c>
      <c r="J672">
        <v>1109.0500157154404</v>
      </c>
      <c r="K672">
        <v>1116.9900599191546</v>
      </c>
      <c r="M672">
        <v>-2.8601168352079309</v>
      </c>
      <c r="N672">
        <v>-2.8419875478529093</v>
      </c>
      <c r="O672">
        <f t="shared" si="10"/>
        <v>-2.8510521915304201</v>
      </c>
      <c r="Q672">
        <f>SUM(J$3:J672)/$F672</f>
        <v>455.27170400445527</v>
      </c>
      <c r="R672">
        <f>SUM(J$3:K672)/$F672/2</f>
        <v>459.81069570506156</v>
      </c>
    </row>
    <row r="673" spans="6:18" x14ac:dyDescent="0.4">
      <c r="F673">
        <v>671</v>
      </c>
      <c r="G673">
        <v>4.6784059076079298E-2</v>
      </c>
      <c r="H673">
        <v>3.5574461695575987E-2</v>
      </c>
      <c r="J673">
        <v>942.66369617290195</v>
      </c>
      <c r="K673">
        <v>562.1642029455578</v>
      </c>
      <c r="M673">
        <v>0.1753060190349629</v>
      </c>
      <c r="N673">
        <v>-0.39281947039788179</v>
      </c>
      <c r="O673">
        <f t="shared" si="10"/>
        <v>-0.10875672568145944</v>
      </c>
      <c r="Q673">
        <f>SUM(J$3:J673)/$F673</f>
        <v>455.99807060977332</v>
      </c>
      <c r="R673">
        <f>SUM(J$3:K673)/$F673/2</f>
        <v>460.24676612809304</v>
      </c>
    </row>
    <row r="674" spans="6:18" x14ac:dyDescent="0.4">
      <c r="F674">
        <v>672</v>
      </c>
      <c r="G674">
        <v>4.1438045864777173E-2</v>
      </c>
      <c r="H674">
        <v>3.8420399439017316E-2</v>
      </c>
      <c r="J674">
        <v>0</v>
      </c>
      <c r="K674">
        <v>805.04862224639419</v>
      </c>
      <c r="M674">
        <v>0.38605539255627264</v>
      </c>
      <c r="N674">
        <v>-0.42823561999841786</v>
      </c>
      <c r="O674">
        <f t="shared" si="10"/>
        <v>-2.1090113721072612E-2</v>
      </c>
      <c r="Q674">
        <f>SUM(J$3:J674)/$F674</f>
        <v>455.31950205231834</v>
      </c>
      <c r="R674">
        <f>SUM(J$3:K674)/$F674/2</f>
        <v>460.16086961766911</v>
      </c>
    </row>
    <row r="675" spans="6:18" x14ac:dyDescent="0.4">
      <c r="F675">
        <v>673</v>
      </c>
      <c r="G675">
        <v>4.6009271511707528E-2</v>
      </c>
      <c r="H675">
        <v>5.142587614986871E-2</v>
      </c>
      <c r="J675">
        <v>674.08524016819774</v>
      </c>
      <c r="K675">
        <v>75.041783247619307</v>
      </c>
      <c r="M675">
        <v>0.62690047572556296</v>
      </c>
      <c r="N675">
        <v>0.30519466092221137</v>
      </c>
      <c r="O675">
        <f t="shared" si="10"/>
        <v>0.46604756832388716</v>
      </c>
      <c r="Q675">
        <f>SUM(J$3:J675)/$F675</f>
        <v>455.64456258443704</v>
      </c>
      <c r="R675">
        <f>SUM(J$3:K675)/$F675/2</f>
        <v>460.03368186445988</v>
      </c>
    </row>
    <row r="676" spans="6:18" x14ac:dyDescent="0.4">
      <c r="F676">
        <v>674</v>
      </c>
      <c r="G676">
        <v>5.1703657816833282E-2</v>
      </c>
      <c r="H676">
        <v>3.6784723611714032E-2</v>
      </c>
      <c r="J676">
        <v>37.158434870135302</v>
      </c>
      <c r="K676">
        <v>789.87166335483289</v>
      </c>
      <c r="M676">
        <v>0.11838825400673159</v>
      </c>
      <c r="N676">
        <v>2.6323513065343604</v>
      </c>
      <c r="O676">
        <f t="shared" si="10"/>
        <v>1.375369780270546</v>
      </c>
      <c r="Q676">
        <f>SUM(J$3:J676)/$F676</f>
        <v>455.02366328515762</v>
      </c>
      <c r="R676">
        <f>SUM(J$3:K676)/$F676/2</f>
        <v>459.96466312150443</v>
      </c>
    </row>
    <row r="677" spans="6:18" x14ac:dyDescent="0.4">
      <c r="F677">
        <v>675</v>
      </c>
      <c r="G677">
        <v>4.683185153653957E-2</v>
      </c>
      <c r="H677">
        <v>4.2388951788610907E-2</v>
      </c>
      <c r="J677">
        <v>469.32565039145334</v>
      </c>
      <c r="K677">
        <v>671.98547434815964</v>
      </c>
      <c r="M677">
        <v>0.63717440610508902</v>
      </c>
      <c r="N677">
        <v>3.235626446323181E-2</v>
      </c>
      <c r="O677">
        <f t="shared" si="10"/>
        <v>0.33476533528416041</v>
      </c>
      <c r="Q677">
        <f>SUM(J$3:J677)/$F677</f>
        <v>455.044851414204</v>
      </c>
      <c r="R677">
        <f>SUM(J$3:K677)/$F677/2</f>
        <v>460.12864963890934</v>
      </c>
    </row>
    <row r="678" spans="6:18" x14ac:dyDescent="0.4">
      <c r="F678">
        <v>676</v>
      </c>
      <c r="G678">
        <v>4.6708722358517196E-2</v>
      </c>
      <c r="H678">
        <v>5.7613802723593288E-2</v>
      </c>
      <c r="J678">
        <v>417.84902273623868</v>
      </c>
      <c r="K678">
        <v>490.36122182894894</v>
      </c>
      <c r="M678">
        <v>0.11318622227122432</v>
      </c>
      <c r="N678">
        <v>0.44044848535745018</v>
      </c>
      <c r="O678">
        <f t="shared" si="10"/>
        <v>0.27681735381433725</v>
      </c>
      <c r="Q678">
        <f>SUM(J$3:J678)/$F678</f>
        <v>454.98982799899994</v>
      </c>
      <c r="R678">
        <f>SUM(J$3:K678)/$F678/2</f>
        <v>460.11973909548283</v>
      </c>
    </row>
    <row r="679" spans="6:18" x14ac:dyDescent="0.4">
      <c r="F679">
        <v>677</v>
      </c>
      <c r="G679">
        <v>3.426385122182074E-2</v>
      </c>
      <c r="H679">
        <v>4.1812662233383868E-2</v>
      </c>
      <c r="J679">
        <v>667.13265194769394</v>
      </c>
      <c r="K679">
        <v>826.34205401079566</v>
      </c>
      <c r="M679">
        <v>-0.4172792545080739</v>
      </c>
      <c r="N679">
        <v>0.80655356177510384</v>
      </c>
      <c r="O679">
        <f t="shared" si="10"/>
        <v>0.19463715363351497</v>
      </c>
      <c r="Q679">
        <f>SUM(J$3:J679)/$F679</f>
        <v>455.30318519833327</v>
      </c>
      <c r="R679">
        <f>SUM(J$3:K679)/$F679/2</f>
        <v>460.54310337005262</v>
      </c>
    </row>
    <row r="680" spans="6:18" x14ac:dyDescent="0.4">
      <c r="F680">
        <v>678</v>
      </c>
      <c r="G680">
        <v>4.4499037767292915E-2</v>
      </c>
      <c r="H680">
        <v>5.3669940406421368E-2</v>
      </c>
      <c r="J680">
        <v>639.07305183960875</v>
      </c>
      <c r="K680">
        <v>0</v>
      </c>
      <c r="M680">
        <v>-0.37862288440743441</v>
      </c>
      <c r="N680">
        <v>-1.1056432292874092</v>
      </c>
      <c r="O680">
        <f t="shared" si="10"/>
        <v>-0.74213305684742181</v>
      </c>
      <c r="Q680">
        <f>SUM(J$3:J680)/$F680</f>
        <v>455.57423219927909</v>
      </c>
      <c r="R680">
        <f>SUM(J$3:K680)/$F680/2</f>
        <v>460.33512906702867</v>
      </c>
    </row>
    <row r="681" spans="6:18" x14ac:dyDescent="0.4">
      <c r="F681">
        <v>679</v>
      </c>
      <c r="G681">
        <v>5.8302314751989215E-2</v>
      </c>
      <c r="H681">
        <v>3.954576675840249E-2</v>
      </c>
      <c r="J681">
        <v>481.24653116665843</v>
      </c>
      <c r="K681">
        <v>645.83414067565548</v>
      </c>
      <c r="M681">
        <v>0.57809353029139743</v>
      </c>
      <c r="N681">
        <v>-0.29555791927873543</v>
      </c>
      <c r="O681">
        <f t="shared" si="10"/>
        <v>0.141267805506331</v>
      </c>
      <c r="Q681">
        <f>SUM(J$3:J681)/$F681</f>
        <v>455.61204118155803</v>
      </c>
      <c r="R681">
        <f>SUM(J$3:K681)/$F681/2</f>
        <v>460.48712495341169</v>
      </c>
    </row>
    <row r="682" spans="6:18" x14ac:dyDescent="0.4">
      <c r="F682">
        <v>680</v>
      </c>
      <c r="G682">
        <v>3.801649503661908E-2</v>
      </c>
      <c r="H682">
        <v>5.6598137482888333E-2</v>
      </c>
      <c r="J682">
        <v>698.90102966223299</v>
      </c>
      <c r="K682">
        <v>806.31764237886966</v>
      </c>
      <c r="M682">
        <v>0.41585052529563882</v>
      </c>
      <c r="N682">
        <v>7.926796841735495E-2</v>
      </c>
      <c r="O682">
        <f t="shared" si="10"/>
        <v>0.24755924685649688</v>
      </c>
      <c r="Q682">
        <f>SUM(J$3:J682)/$F682</f>
        <v>455.96981910579427</v>
      </c>
      <c r="R682">
        <f>SUM(J$3:K682)/$F682/2</f>
        <v>460.91671644027508</v>
      </c>
    </row>
    <row r="683" spans="6:18" x14ac:dyDescent="0.4">
      <c r="F683">
        <v>681</v>
      </c>
      <c r="G683">
        <v>4.5096399700051304E-2</v>
      </c>
      <c r="H683">
        <v>3.7482493470601952E-2</v>
      </c>
      <c r="J683">
        <v>456.96570962420475</v>
      </c>
      <c r="K683">
        <v>501.10199140120449</v>
      </c>
      <c r="M683">
        <v>0.19220155307584719</v>
      </c>
      <c r="N683">
        <v>-1.1310517824034605</v>
      </c>
      <c r="O683">
        <f t="shared" si="10"/>
        <v>-0.46942511466380665</v>
      </c>
      <c r="Q683">
        <f>SUM(J$3:J683)/$F683</f>
        <v>455.97128150009451</v>
      </c>
      <c r="R683">
        <f>SUM(J$3:K683)/$F683/2</f>
        <v>460.94332016137997</v>
      </c>
    </row>
    <row r="684" spans="6:18" x14ac:dyDescent="0.4">
      <c r="F684">
        <v>682</v>
      </c>
      <c r="G684">
        <v>4.7555506948519621E-2</v>
      </c>
      <c r="H684">
        <v>5.5896732254968384E-2</v>
      </c>
      <c r="J684">
        <v>608.49148095366434</v>
      </c>
      <c r="K684">
        <v>426.97358153476961</v>
      </c>
      <c r="M684">
        <v>-0.44270010836683582</v>
      </c>
      <c r="N684">
        <v>-0.57498282950763269</v>
      </c>
      <c r="O684">
        <f t="shared" si="10"/>
        <v>-0.50884146893723425</v>
      </c>
      <c r="Q684">
        <f>SUM(J$3:J684)/$F684</f>
        <v>456.19491815618471</v>
      </c>
      <c r="R684">
        <f>SUM(J$3:K684)/$F684/2</f>
        <v>461.02658879933136</v>
      </c>
    </row>
    <row r="685" spans="6:18" x14ac:dyDescent="0.4">
      <c r="F685">
        <v>683</v>
      </c>
      <c r="G685">
        <v>3.4612028124000105E-2</v>
      </c>
      <c r="H685">
        <v>4.3066994998271824E-2</v>
      </c>
      <c r="J685">
        <v>648.93831367214545</v>
      </c>
      <c r="K685">
        <v>67.421841751241786</v>
      </c>
      <c r="M685">
        <v>-0.3374170332211861</v>
      </c>
      <c r="N685">
        <v>-1.5135554088214462</v>
      </c>
      <c r="O685">
        <f t="shared" si="10"/>
        <v>-0.92548622102131617</v>
      </c>
      <c r="Q685">
        <f>SUM(J$3:J685)/$F685</f>
        <v>456.47711932092261</v>
      </c>
      <c r="R685">
        <f>SUM(J$3:K685)/$F685/2</f>
        <v>460.87600825601129</v>
      </c>
    </row>
    <row r="686" spans="6:18" x14ac:dyDescent="0.4">
      <c r="F686">
        <v>684</v>
      </c>
      <c r="G686">
        <v>5.2188197708684214E-2</v>
      </c>
      <c r="H686">
        <v>3.9363198861232629E-2</v>
      </c>
      <c r="J686">
        <v>782.40082646076951</v>
      </c>
      <c r="K686">
        <v>0</v>
      </c>
      <c r="M686">
        <v>-0.24264258012439655</v>
      </c>
      <c r="N686">
        <v>1.3628621811092216</v>
      </c>
      <c r="O686">
        <f t="shared" si="10"/>
        <v>0.56010980049241255</v>
      </c>
      <c r="Q686">
        <f>SUM(J$3:J686)/$F686</f>
        <v>456.95361596878791</v>
      </c>
      <c r="R686">
        <f>SUM(J$3:K686)/$F686/2</f>
        <v>460.77414335100309</v>
      </c>
    </row>
    <row r="687" spans="6:18" x14ac:dyDescent="0.4">
      <c r="F687">
        <v>685</v>
      </c>
      <c r="G687">
        <v>2.9806510128634667E-2</v>
      </c>
      <c r="H687">
        <v>4.7693618501697621E-2</v>
      </c>
      <c r="J687">
        <v>543.23474562915828</v>
      </c>
      <c r="K687">
        <v>529.84330837574635</v>
      </c>
      <c r="M687">
        <v>4.0876954992540959E-2</v>
      </c>
      <c r="N687">
        <v>0.44421319199386744</v>
      </c>
      <c r="O687">
        <f t="shared" si="10"/>
        <v>0.2425450734932042</v>
      </c>
      <c r="Q687">
        <f>SUM(J$3:J687)/$F687</f>
        <v>457.07957382230666</v>
      </c>
      <c r="R687">
        <f>SUM(J$3:K687)/$F687/2</f>
        <v>460.88474902056726</v>
      </c>
    </row>
    <row r="688" spans="6:18" x14ac:dyDescent="0.4">
      <c r="F688">
        <v>686</v>
      </c>
      <c r="G688">
        <v>4.4516334384911094E-2</v>
      </c>
      <c r="H688">
        <v>4.8866157350290873E-2</v>
      </c>
      <c r="J688">
        <v>150.39840802901051</v>
      </c>
      <c r="K688">
        <v>411.18198691109768</v>
      </c>
      <c r="M688">
        <v>-0.63502045374286809</v>
      </c>
      <c r="N688">
        <v>0.62325674815690491</v>
      </c>
      <c r="O688">
        <f t="shared" si="10"/>
        <v>-5.88185279298159E-3</v>
      </c>
      <c r="Q688">
        <f>SUM(J$3:J688)/$F688</f>
        <v>456.63251672931352</v>
      </c>
      <c r="R688">
        <f>SUM(J$3:K688)/$F688/2</f>
        <v>460.62222051976477</v>
      </c>
    </row>
    <row r="689" spans="6:18" x14ac:dyDescent="0.4">
      <c r="F689">
        <v>687</v>
      </c>
      <c r="G689">
        <v>5.2392440311863631E-2</v>
      </c>
      <c r="H689">
        <v>3.8918966485008255E-2</v>
      </c>
      <c r="J689">
        <v>448.74748031773703</v>
      </c>
      <c r="K689">
        <v>0</v>
      </c>
      <c r="M689">
        <v>-0.19441801044013118</v>
      </c>
      <c r="N689">
        <v>-0.88112955735142862</v>
      </c>
      <c r="O689">
        <f t="shared" si="10"/>
        <v>-0.5377737838957799</v>
      </c>
      <c r="Q689">
        <f>SUM(J$3:J689)/$F689</f>
        <v>456.6210392381758</v>
      </c>
      <c r="R689">
        <f>SUM(J$3:K689)/$F689/2</f>
        <v>460.27833626887553</v>
      </c>
    </row>
    <row r="690" spans="6:18" x14ac:dyDescent="0.4">
      <c r="F690">
        <v>688</v>
      </c>
      <c r="G690">
        <v>4.4467801138755814E-2</v>
      </c>
      <c r="H690">
        <v>4.3983821839685078E-2</v>
      </c>
      <c r="J690">
        <v>588.49060132454576</v>
      </c>
      <c r="K690">
        <v>1064.025840419069</v>
      </c>
      <c r="M690">
        <v>-1.7938410232774942</v>
      </c>
      <c r="N690">
        <v>-1.3734227174581974</v>
      </c>
      <c r="O690">
        <f t="shared" si="10"/>
        <v>-1.5836318703678458</v>
      </c>
      <c r="Q690">
        <f>SUM(J$3:J690)/$F690</f>
        <v>456.81271011330131</v>
      </c>
      <c r="R690">
        <f>SUM(J$3:K690)/$F690/2</f>
        <v>460.81028377556589</v>
      </c>
    </row>
    <row r="691" spans="6:18" x14ac:dyDescent="0.4">
      <c r="F691">
        <v>689</v>
      </c>
      <c r="G691">
        <v>3.5271369448422796E-2</v>
      </c>
      <c r="H691">
        <v>4.2503906414308013E-2</v>
      </c>
      <c r="J691">
        <v>752.45138808965771</v>
      </c>
      <c r="K691">
        <v>819.82242855880656</v>
      </c>
      <c r="M691">
        <v>-1.9075714599830462</v>
      </c>
      <c r="N691">
        <v>-11.44035178413916</v>
      </c>
      <c r="O691">
        <f t="shared" si="10"/>
        <v>-6.6739616220611033</v>
      </c>
      <c r="Q691">
        <f>SUM(J$3:J691)/$F691</f>
        <v>457.24179382589404</v>
      </c>
      <c r="R691">
        <f>SUM(J$3:K691)/$F691/2</f>
        <v>461.28245594472219</v>
      </c>
    </row>
    <row r="692" spans="6:18" x14ac:dyDescent="0.4">
      <c r="F692">
        <v>690</v>
      </c>
      <c r="G692">
        <v>4.6390698391199248E-2</v>
      </c>
      <c r="H692">
        <v>5.5207742365612766E-2</v>
      </c>
      <c r="J692">
        <v>868.94016414284863</v>
      </c>
      <c r="K692">
        <v>800.81305681295908</v>
      </c>
      <c r="M692">
        <v>-0.14191946093330554</v>
      </c>
      <c r="N692">
        <v>0.81325982719522472</v>
      </c>
      <c r="O692">
        <f t="shared" si="10"/>
        <v>0.33567018313095959</v>
      </c>
      <c r="Q692">
        <f>SUM(J$3:J692)/$F692</f>
        <v>457.83845813070127</v>
      </c>
      <c r="R692">
        <f>SUM(J$3:K692)/$F692/2</f>
        <v>461.82389674839351</v>
      </c>
    </row>
    <row r="693" spans="6:18" x14ac:dyDescent="0.4">
      <c r="F693">
        <v>691</v>
      </c>
      <c r="G693">
        <v>4.4301322190229087E-2</v>
      </c>
      <c r="H693">
        <v>5.05654148239012E-2</v>
      </c>
      <c r="J693">
        <v>155.52814670440733</v>
      </c>
      <c r="K693">
        <v>238.44634513968242</v>
      </c>
      <c r="M693">
        <v>3.0774794636045044E-2</v>
      </c>
      <c r="N693">
        <v>0.36441757363365923</v>
      </c>
      <c r="O693">
        <f t="shared" si="10"/>
        <v>0.19759618413485214</v>
      </c>
      <c r="Q693">
        <f>SUM(J$3:J693)/$F693</f>
        <v>457.400961297957</v>
      </c>
      <c r="R693">
        <f>SUM(J$3:K693)/$F693/2</f>
        <v>461.44063097295736</v>
      </c>
    </row>
    <row r="694" spans="6:18" x14ac:dyDescent="0.4">
      <c r="F694">
        <v>692</v>
      </c>
      <c r="G694">
        <v>3.4189025682319407E-2</v>
      </c>
      <c r="H694">
        <v>6.0598631745959697E-2</v>
      </c>
      <c r="J694">
        <v>783.28785898221304</v>
      </c>
      <c r="K694">
        <v>606.33187480969059</v>
      </c>
      <c r="M694">
        <v>-1.171377803069845</v>
      </c>
      <c r="N694">
        <v>0.28130440373141141</v>
      </c>
      <c r="O694">
        <f t="shared" si="10"/>
        <v>-0.44503669966921677</v>
      </c>
      <c r="Q694">
        <f>SUM(J$3:J694)/$F694</f>
        <v>457.87189612120017</v>
      </c>
      <c r="R694">
        <f>SUM(J$3:K694)/$F694/2</f>
        <v>461.77786975319293</v>
      </c>
    </row>
    <row r="695" spans="6:18" x14ac:dyDescent="0.4">
      <c r="F695">
        <v>693</v>
      </c>
      <c r="G695">
        <v>5.5007353581538521E-2</v>
      </c>
      <c r="H695">
        <v>3.598278235443475E-2</v>
      </c>
      <c r="J695">
        <v>112.65512814741324</v>
      </c>
      <c r="K695">
        <v>143.42858593596577</v>
      </c>
      <c r="M695">
        <v>-13.726993216510705</v>
      </c>
      <c r="N695">
        <v>-1.6338744069360018</v>
      </c>
      <c r="O695">
        <f t="shared" si="10"/>
        <v>-7.6804338117233533</v>
      </c>
      <c r="Q695">
        <f>SUM(J$3:J695)/$F695</f>
        <v>457.37374782686567</v>
      </c>
      <c r="R695">
        <f>SUM(J$3:K695)/$F695/2</f>
        <v>461.2962882052687</v>
      </c>
    </row>
    <row r="696" spans="6:18" x14ac:dyDescent="0.4">
      <c r="F696">
        <v>694</v>
      </c>
      <c r="G696">
        <v>3.6648581509938882E-2</v>
      </c>
      <c r="H696">
        <v>4.7113742366732936E-2</v>
      </c>
      <c r="J696">
        <v>426.38532005965061</v>
      </c>
      <c r="K696">
        <v>355.92444987851525</v>
      </c>
      <c r="M696">
        <v>-3.6385459844905228E-10</v>
      </c>
      <c r="N696">
        <v>-0.48108274364949466</v>
      </c>
      <c r="O696">
        <f t="shared" si="10"/>
        <v>-0.24054137200667464</v>
      </c>
      <c r="Q696">
        <f>SUM(J$3:J696)/$F696</f>
        <v>457.32909591365643</v>
      </c>
      <c r="R696">
        <f>SUM(J$3:K696)/$F696/2</f>
        <v>461.19521990089379</v>
      </c>
    </row>
    <row r="697" spans="6:18" x14ac:dyDescent="0.4">
      <c r="F697">
        <v>695</v>
      </c>
      <c r="G697">
        <v>4.7699002357401543E-2</v>
      </c>
      <c r="H697">
        <v>4.0129889279968189E-2</v>
      </c>
      <c r="J697">
        <v>532.88918863334357</v>
      </c>
      <c r="K697">
        <v>439.53393439555555</v>
      </c>
      <c r="M697">
        <v>0.79547649227248485</v>
      </c>
      <c r="N697">
        <v>-3.5801273770596254</v>
      </c>
      <c r="O697">
        <f t="shared" si="10"/>
        <v>-1.3923254423935703</v>
      </c>
      <c r="Q697">
        <f>SUM(J$3:J697)/$F697</f>
        <v>457.43781547152651</v>
      </c>
      <c r="R697">
        <f>SUM(J$3:K697)/$F697/2</f>
        <v>461.2312146370283</v>
      </c>
    </row>
    <row r="698" spans="6:18" x14ac:dyDescent="0.4">
      <c r="F698">
        <v>696</v>
      </c>
      <c r="G698">
        <v>3.9033382490081259E-2</v>
      </c>
      <c r="H698">
        <v>4.4595381549646262E-2</v>
      </c>
      <c r="J698">
        <v>134.83868239442324</v>
      </c>
      <c r="K698">
        <v>244.59967670741122</v>
      </c>
      <c r="M698">
        <v>-0.80676303788868609</v>
      </c>
      <c r="N698">
        <v>0.42968753481386557</v>
      </c>
      <c r="O698">
        <f t="shared" si="10"/>
        <v>-0.18853775153741026</v>
      </c>
      <c r="Q698">
        <f>SUM(J$3:J698)/$F698</f>
        <v>456.97431096997894</v>
      </c>
      <c r="R698">
        <f>SUM(J$3:K698)/$F698/2</f>
        <v>460.84111113834143</v>
      </c>
    </row>
    <row r="699" spans="6:18" x14ac:dyDescent="0.4">
      <c r="F699">
        <v>697</v>
      </c>
      <c r="G699">
        <v>4.3214816609522533E-2</v>
      </c>
      <c r="H699">
        <v>4.1169089947279858E-2</v>
      </c>
      <c r="J699">
        <v>0</v>
      </c>
      <c r="K699">
        <v>323.95200542368224</v>
      </c>
      <c r="M699">
        <v>1.0934741863762838</v>
      </c>
      <c r="N699">
        <v>-3.0657618414254557</v>
      </c>
      <c r="O699">
        <f t="shared" si="10"/>
        <v>-0.98614382752458596</v>
      </c>
      <c r="Q699">
        <f>SUM(J$3:J699)/$F699</f>
        <v>456.31868068164323</v>
      </c>
      <c r="R699">
        <f>SUM(J$3:K699)/$F699/2</f>
        <v>460.41232332137372</v>
      </c>
    </row>
    <row r="700" spans="6:18" x14ac:dyDescent="0.4">
      <c r="F700">
        <v>698</v>
      </c>
      <c r="G700">
        <v>5.2577962797188516E-2</v>
      </c>
      <c r="H700">
        <v>4.5217205906175728E-2</v>
      </c>
      <c r="J700">
        <v>550.05501005338408</v>
      </c>
      <c r="K700">
        <v>555.47220548467044</v>
      </c>
      <c r="M700">
        <v>0.12910660815919073</v>
      </c>
      <c r="N700">
        <v>-0.14099343989295221</v>
      </c>
      <c r="O700">
        <f t="shared" si="10"/>
        <v>-5.9434158668807413E-3</v>
      </c>
      <c r="Q700">
        <f>SUM(J$3:J700)/$F700</f>
        <v>456.45297341713285</v>
      </c>
      <c r="R700">
        <f>SUM(J$3:K700)/$F700/2</f>
        <v>460.54463175181445</v>
      </c>
    </row>
    <row r="701" spans="6:18" x14ac:dyDescent="0.4">
      <c r="F701">
        <v>699</v>
      </c>
      <c r="G701">
        <v>3.9245428895224421E-2</v>
      </c>
      <c r="H701">
        <v>4.1878661967884145E-2</v>
      </c>
      <c r="J701">
        <v>539.5299539747806</v>
      </c>
      <c r="K701">
        <v>232.22248051218835</v>
      </c>
      <c r="M701">
        <v>-0.68381562241427218</v>
      </c>
      <c r="N701">
        <v>-0.29957110485281646</v>
      </c>
      <c r="O701">
        <f t="shared" si="10"/>
        <v>-0.49169336363354432</v>
      </c>
      <c r="Q701">
        <f>SUM(J$3:J701)/$F701</f>
        <v>456.57182460534119</v>
      </c>
      <c r="R701">
        <f>SUM(J$3:K701)/$F701/2</f>
        <v>460.4378099857081</v>
      </c>
    </row>
    <row r="702" spans="6:18" x14ac:dyDescent="0.4">
      <c r="F702">
        <v>700</v>
      </c>
      <c r="G702">
        <v>4.4381686226092398E-2</v>
      </c>
      <c r="H702">
        <v>5.0229634943370627E-2</v>
      </c>
      <c r="J702">
        <v>431.3847024203032</v>
      </c>
      <c r="K702">
        <v>787.36908034741214</v>
      </c>
      <c r="M702">
        <v>-1.327791594726591</v>
      </c>
      <c r="N702">
        <v>2.2312466255988284</v>
      </c>
      <c r="O702">
        <f t="shared" si="10"/>
        <v>0.45172751543611867</v>
      </c>
      <c r="Q702">
        <f>SUM(J$3:J702)/$F702</f>
        <v>456.53584300221974</v>
      </c>
      <c r="R702">
        <f>SUM(J$3:K702)/$F702/2</f>
        <v>460.65058010199118</v>
      </c>
    </row>
    <row r="703" spans="6:18" x14ac:dyDescent="0.4">
      <c r="F703">
        <v>701</v>
      </c>
      <c r="G703">
        <v>3.7817569670394846E-2</v>
      </c>
      <c r="H703">
        <v>4.0750260362008017E-2</v>
      </c>
      <c r="J703">
        <v>587.72425341892233</v>
      </c>
      <c r="K703">
        <v>960.89530660160676</v>
      </c>
      <c r="M703">
        <v>-0.21007827051892036</v>
      </c>
      <c r="N703">
        <v>0.42942566055467069</v>
      </c>
      <c r="O703">
        <f t="shared" si="10"/>
        <v>0.10967369501787516</v>
      </c>
      <c r="Q703">
        <f>SUM(J$3:J703)/$F703</f>
        <v>456.72298766757882</v>
      </c>
      <c r="R703">
        <f>SUM(J$3:K703)/$F703/2</f>
        <v>461.09802546562645</v>
      </c>
    </row>
    <row r="704" spans="6:18" x14ac:dyDescent="0.4">
      <c r="F704">
        <v>702</v>
      </c>
      <c r="G704">
        <v>4.8597000624523989E-2</v>
      </c>
      <c r="H704">
        <v>3.7557552512227144E-2</v>
      </c>
      <c r="J704">
        <v>235.20840711580649</v>
      </c>
      <c r="K704">
        <v>348.79927273112907</v>
      </c>
      <c r="M704">
        <v>6.1792534195546978E-2</v>
      </c>
      <c r="N704">
        <v>-1.4528288496413779</v>
      </c>
      <c r="O704">
        <f t="shared" si="10"/>
        <v>-0.69551815772291548</v>
      </c>
      <c r="Q704">
        <f>SUM(J$3:J704)/$F704</f>
        <v>456.40743983203498</v>
      </c>
      <c r="R704">
        <f>SUM(J$3:K704)/$F704/2</f>
        <v>460.85715055744674</v>
      </c>
    </row>
    <row r="705" spans="6:18" x14ac:dyDescent="0.4">
      <c r="F705">
        <v>703</v>
      </c>
      <c r="G705">
        <v>4.5667460233940638E-2</v>
      </c>
      <c r="H705">
        <v>4.5388472324315199E-2</v>
      </c>
      <c r="J705">
        <v>401.0829732720801</v>
      </c>
      <c r="K705">
        <v>880.6971288700056</v>
      </c>
      <c r="M705">
        <v>0.71937823527787259</v>
      </c>
      <c r="N705">
        <v>-3.3669325489704534</v>
      </c>
      <c r="O705">
        <f t="shared" si="10"/>
        <v>-1.3237771568462904</v>
      </c>
      <c r="Q705">
        <f>SUM(J$3:J705)/$F705</f>
        <v>456.32874215556279</v>
      </c>
      <c r="R705">
        <f>SUM(J$3:K705)/$F705/2</f>
        <v>461.11324287681174</v>
      </c>
    </row>
    <row r="706" spans="6:18" x14ac:dyDescent="0.4">
      <c r="F706">
        <v>704</v>
      </c>
      <c r="G706">
        <v>5.3635927532177163E-2</v>
      </c>
      <c r="H706">
        <v>3.7044770121954063E-2</v>
      </c>
      <c r="J706">
        <v>547.07895192651961</v>
      </c>
      <c r="K706">
        <v>655.45562266733259</v>
      </c>
      <c r="M706">
        <v>-1.018615958840428</v>
      </c>
      <c r="N706">
        <v>0.50824471178270869</v>
      </c>
      <c r="O706">
        <f t="shared" si="10"/>
        <v>-0.25518562352885965</v>
      </c>
      <c r="Q706">
        <f>SUM(J$3:J706)/$F706</f>
        <v>456.45764870353287</v>
      </c>
      <c r="R706">
        <f>SUM(J$3:K706)/$F706/2</f>
        <v>461.31232532627217</v>
      </c>
    </row>
    <row r="707" spans="6:18" x14ac:dyDescent="0.4">
      <c r="F707">
        <v>705</v>
      </c>
      <c r="G707">
        <v>4.1203021940395157E-2</v>
      </c>
      <c r="H707">
        <v>4.0790497744091159E-2</v>
      </c>
      <c r="J707">
        <v>863.23112990320635</v>
      </c>
      <c r="K707">
        <v>567.20769728339189</v>
      </c>
      <c r="M707">
        <v>-4.8031829438965797E-10</v>
      </c>
      <c r="N707">
        <v>0.13884232976874955</v>
      </c>
      <c r="O707">
        <f t="shared" si="10"/>
        <v>6.9421164644215633E-2</v>
      </c>
      <c r="Q707">
        <f>SUM(J$3:J707)/$F707</f>
        <v>457.03463236480906</v>
      </c>
      <c r="R707">
        <f>SUM(J$3:K707)/$F707/2</f>
        <v>461.67247722452328</v>
      </c>
    </row>
    <row r="708" spans="6:18" x14ac:dyDescent="0.4">
      <c r="F708">
        <v>706</v>
      </c>
      <c r="G708">
        <v>4.4764283114649306E-2</v>
      </c>
      <c r="H708">
        <v>3.4809639601160569E-2</v>
      </c>
      <c r="J708">
        <v>398.13918489857872</v>
      </c>
      <c r="K708">
        <v>395.11403720620069</v>
      </c>
      <c r="M708">
        <v>-0.98993029098750185</v>
      </c>
      <c r="N708">
        <v>0.81390625042297415</v>
      </c>
      <c r="O708">
        <f t="shared" ref="O708:O771" si="11">AVERAGE(M708:N708)</f>
        <v>-8.8012020282263848E-2</v>
      </c>
      <c r="Q708">
        <f>SUM(J$3:J708)/$F708</f>
        <v>456.95121105111747</v>
      </c>
      <c r="R708">
        <f>SUM(J$3:K708)/$F708/2</f>
        <v>461.58034426960518</v>
      </c>
    </row>
    <row r="709" spans="6:18" x14ac:dyDescent="0.4">
      <c r="F709">
        <v>707</v>
      </c>
      <c r="G709">
        <v>4.8567700430266481E-2</v>
      </c>
      <c r="H709">
        <v>4.6056669563162789E-2</v>
      </c>
      <c r="J709">
        <v>229.06450342715405</v>
      </c>
      <c r="K709">
        <v>708.38787869155942</v>
      </c>
      <c r="M709">
        <v>0.34300633734437724</v>
      </c>
      <c r="N709">
        <v>3.1647055425764847E-2</v>
      </c>
      <c r="O709">
        <f t="shared" si="11"/>
        <v>0.18732669638507105</v>
      </c>
      <c r="Q709">
        <f>SUM(J$3:J709)/$F709</f>
        <v>456.62888190313447</v>
      </c>
      <c r="R709">
        <f>SUM(J$3:K709)/$F709/2</f>
        <v>461.59045154936439</v>
      </c>
    </row>
    <row r="710" spans="6:18" x14ac:dyDescent="0.4">
      <c r="F710">
        <v>708</v>
      </c>
      <c r="G710">
        <v>3.8703411931823695E-2</v>
      </c>
      <c r="H710">
        <v>3.6402122161950601E-2</v>
      </c>
      <c r="J710">
        <v>323.20015053263467</v>
      </c>
      <c r="K710">
        <v>578.69914886083041</v>
      </c>
      <c r="M710">
        <v>-1.420131960694107</v>
      </c>
      <c r="N710">
        <v>-1.0388669804175379</v>
      </c>
      <c r="O710">
        <f t="shared" si="11"/>
        <v>-1.2294994705558224</v>
      </c>
      <c r="Q710">
        <f>SUM(J$3:J710)/$F710</f>
        <v>456.44042324300665</v>
      </c>
      <c r="R710">
        <f>SUM(J$3:K710)/$F710/2</f>
        <v>461.57542216821662</v>
      </c>
    </row>
    <row r="711" spans="6:18" x14ac:dyDescent="0.4">
      <c r="F711">
        <v>709</v>
      </c>
      <c r="G711">
        <v>4.6963801689158036E-2</v>
      </c>
      <c r="H711">
        <v>4.4653730824624205E-2</v>
      </c>
      <c r="J711">
        <v>708.18717867944338</v>
      </c>
      <c r="K711">
        <v>664.87651205083603</v>
      </c>
      <c r="M711">
        <v>-0.64701770401947556</v>
      </c>
      <c r="N711">
        <v>9.7419676456127036E-2</v>
      </c>
      <c r="O711">
        <f t="shared" si="11"/>
        <v>-0.27479901378167426</v>
      </c>
      <c r="Q711">
        <f>SUM(J$3:J711)/$F711</f>
        <v>456.79549624080136</v>
      </c>
      <c r="R711">
        <f>SUM(J$3:K711)/$F711/2</f>
        <v>461.89270908386811</v>
      </c>
    </row>
    <row r="712" spans="6:18" x14ac:dyDescent="0.4">
      <c r="F712">
        <v>710</v>
      </c>
      <c r="G712">
        <v>3.5146372842189688E-2</v>
      </c>
      <c r="H712">
        <v>5.0868692970865936E-2</v>
      </c>
      <c r="J712">
        <v>0</v>
      </c>
      <c r="K712">
        <v>440.73050948853279</v>
      </c>
      <c r="M712">
        <v>2.6014800904323465</v>
      </c>
      <c r="N712">
        <v>0.14514014798771768</v>
      </c>
      <c r="O712">
        <f t="shared" si="11"/>
        <v>1.3733101192100321</v>
      </c>
      <c r="Q712">
        <f>SUM(J$3:J712)/$F712</f>
        <v>456.15212230243407</v>
      </c>
      <c r="R712">
        <f>SUM(J$3:K712)/$F712/2</f>
        <v>461.55252957071372</v>
      </c>
    </row>
    <row r="713" spans="6:18" x14ac:dyDescent="0.4">
      <c r="F713">
        <v>711</v>
      </c>
      <c r="G713">
        <v>3.9775684346710527E-2</v>
      </c>
      <c r="H713">
        <v>4.8452664409639468E-2</v>
      </c>
      <c r="J713">
        <v>549.12106419066561</v>
      </c>
      <c r="K713">
        <v>186.84654983771466</v>
      </c>
      <c r="M713">
        <v>5.2700572668499035E-2</v>
      </c>
      <c r="N713">
        <v>-0.18486641400272674</v>
      </c>
      <c r="O713">
        <f t="shared" si="11"/>
        <v>-6.6082920667113854E-2</v>
      </c>
      <c r="Q713">
        <f>SUM(J$3:J713)/$F713</f>
        <v>456.28288030790276</v>
      </c>
      <c r="R713">
        <f>SUM(J$3:K713)/$F713/2</f>
        <v>461.42092799187191</v>
      </c>
    </row>
    <row r="714" spans="6:18" x14ac:dyDescent="0.4">
      <c r="F714">
        <v>712</v>
      </c>
      <c r="G714">
        <v>4.0204220771819177E-2</v>
      </c>
      <c r="H714">
        <v>3.9731849142877529E-2</v>
      </c>
      <c r="J714">
        <v>138.29924517346717</v>
      </c>
      <c r="K714">
        <v>444.25223368424349</v>
      </c>
      <c r="M714">
        <v>-0.83398132612012432</v>
      </c>
      <c r="N714">
        <v>1.4940791307774361</v>
      </c>
      <c r="O714">
        <f t="shared" si="11"/>
        <v>0.33004890232865591</v>
      </c>
      <c r="Q714">
        <f>SUM(J$3:J714)/$F714</f>
        <v>455.83627407878134</v>
      </c>
      <c r="R714">
        <f>SUM(J$3:K714)/$F714/2</f>
        <v>461.18196003040703</v>
      </c>
    </row>
    <row r="715" spans="6:18" x14ac:dyDescent="0.4">
      <c r="F715">
        <v>713</v>
      </c>
      <c r="G715">
        <v>3.9926891193138303E-2</v>
      </c>
      <c r="H715">
        <v>3.8870144940930995E-2</v>
      </c>
      <c r="J715">
        <v>400.38758800865668</v>
      </c>
      <c r="K715">
        <v>1079.0959560407757</v>
      </c>
      <c r="M715">
        <v>1.8392771921222675</v>
      </c>
      <c r="N715">
        <v>-0.47644656936773799</v>
      </c>
      <c r="O715">
        <f t="shared" si="11"/>
        <v>0.68141531137726474</v>
      </c>
      <c r="Q715">
        <f>SUM(J$3:J715)/$F715</f>
        <v>455.75850593562552</v>
      </c>
      <c r="R715">
        <f>SUM(J$3:K715)/$F715/2</f>
        <v>461.57264700375111</v>
      </c>
    </row>
    <row r="716" spans="6:18" x14ac:dyDescent="0.4">
      <c r="F716">
        <v>714</v>
      </c>
      <c r="G716">
        <v>3.9054418582134875E-2</v>
      </c>
      <c r="H716">
        <v>3.6579265703205799E-2</v>
      </c>
      <c r="J716">
        <v>502.47889848063085</v>
      </c>
      <c r="K716">
        <v>720.38605215191319</v>
      </c>
      <c r="M716">
        <v>-0.1245878298980756</v>
      </c>
      <c r="N716">
        <v>-0.1607559859971559</v>
      </c>
      <c r="O716">
        <f t="shared" si="11"/>
        <v>-0.14267190794761575</v>
      </c>
      <c r="Q716">
        <f>SUM(J$3:J716)/$F716</f>
        <v>455.82394065907795</v>
      </c>
      <c r="R716">
        <f>SUM(J$3:K716)/$F716/2</f>
        <v>461.78253471847449</v>
      </c>
    </row>
    <row r="717" spans="6:18" x14ac:dyDescent="0.4">
      <c r="F717">
        <v>715</v>
      </c>
      <c r="G717">
        <v>6.2882792373504692E-2</v>
      </c>
      <c r="H717">
        <v>3.8001933733784021E-2</v>
      </c>
      <c r="J717">
        <v>513.96255824508626</v>
      </c>
      <c r="K717">
        <v>223.21078334665845</v>
      </c>
      <c r="M717">
        <v>-0.24970403840080735</v>
      </c>
      <c r="N717">
        <v>-2.154846377528429</v>
      </c>
      <c r="O717">
        <f t="shared" si="11"/>
        <v>-1.2022752079646182</v>
      </c>
      <c r="Q717">
        <f>SUM(J$3:J717)/$F717</f>
        <v>455.9052534109465</v>
      </c>
      <c r="R717">
        <f>SUM(J$3:K717)/$F717/2</f>
        <v>461.65219085284849</v>
      </c>
    </row>
    <row r="718" spans="6:18" x14ac:dyDescent="0.4">
      <c r="F718">
        <v>716</v>
      </c>
      <c r="G718">
        <v>4.1585878414824862E-2</v>
      </c>
      <c r="H718">
        <v>5.7759177254835148E-2</v>
      </c>
      <c r="J718">
        <v>677.04697837239451</v>
      </c>
      <c r="K718">
        <v>414.05656475877754</v>
      </c>
      <c r="M718">
        <v>1.1848402369758446</v>
      </c>
      <c r="N718">
        <v>-0.24601256787727266</v>
      </c>
      <c r="O718">
        <f t="shared" si="11"/>
        <v>0.46941383454928598</v>
      </c>
      <c r="Q718">
        <f>SUM(J$3:J718)/$F718</f>
        <v>456.21411056871386</v>
      </c>
      <c r="R718">
        <f>SUM(J$3:K718)/$F718/2</f>
        <v>461.76936903820143</v>
      </c>
    </row>
    <row r="719" spans="6:18" x14ac:dyDescent="0.4">
      <c r="F719">
        <v>717</v>
      </c>
      <c r="G719">
        <v>4.6478428984307207E-2</v>
      </c>
      <c r="H719">
        <v>5.7195222452410377E-2</v>
      </c>
      <c r="J719">
        <v>333.45959044938235</v>
      </c>
      <c r="K719">
        <v>332.68992373264848</v>
      </c>
      <c r="M719">
        <v>0.26511011673528628</v>
      </c>
      <c r="N719">
        <v>1.2891189500525115</v>
      </c>
      <c r="O719">
        <f t="shared" si="11"/>
        <v>0.77711453339389891</v>
      </c>
      <c r="Q719">
        <f>SUM(J$3:J719)/$F719</f>
        <v>456.04290482238292</v>
      </c>
      <c r="R719">
        <f>SUM(J$3:K719)/$F719/2</f>
        <v>461.58987864496964</v>
      </c>
    </row>
    <row r="720" spans="6:18" x14ac:dyDescent="0.4">
      <c r="F720">
        <v>718</v>
      </c>
      <c r="G720">
        <v>4.8191903261779245E-2</v>
      </c>
      <c r="H720">
        <v>4.5593455069631528E-2</v>
      </c>
      <c r="J720">
        <v>611.04747138547373</v>
      </c>
      <c r="K720">
        <v>511.70933629214124</v>
      </c>
      <c r="M720">
        <v>-0.14621500649548125</v>
      </c>
      <c r="N720">
        <v>-2.6871192908738522</v>
      </c>
      <c r="O720">
        <f t="shared" si="11"/>
        <v>-1.4166671486846667</v>
      </c>
      <c r="Q720">
        <f>SUM(J$3:J720)/$F720</f>
        <v>456.25878861982449</v>
      </c>
      <c r="R720">
        <f>SUM(J$3:K720)/$F720/2</f>
        <v>461.72885987783013</v>
      </c>
    </row>
    <row r="721" spans="6:18" x14ac:dyDescent="0.4">
      <c r="F721">
        <v>719</v>
      </c>
      <c r="G721">
        <v>3.6520755983598274E-2</v>
      </c>
      <c r="H721">
        <v>3.7300557653781485E-2</v>
      </c>
      <c r="J721">
        <v>315.16266953250459</v>
      </c>
      <c r="K721">
        <v>531.12777213140203</v>
      </c>
      <c r="M721">
        <v>-0.22602865932658744</v>
      </c>
      <c r="N721">
        <v>-4.9026556100443486E-2</v>
      </c>
      <c r="O721">
        <f t="shared" si="11"/>
        <v>-0.13752760771351547</v>
      </c>
      <c r="Q721">
        <f>SUM(J$3:J721)/$F721</f>
        <v>456.06254923305494</v>
      </c>
      <c r="R721">
        <f>SUM(J$3:K721)/$F721/2</f>
        <v>461.67519695843384</v>
      </c>
    </row>
    <row r="722" spans="6:18" x14ac:dyDescent="0.4">
      <c r="F722">
        <v>720</v>
      </c>
      <c r="G722">
        <v>3.6385653083444769E-2</v>
      </c>
      <c r="H722">
        <v>4.0603208436733595E-2</v>
      </c>
      <c r="J722">
        <v>498.45698332818796</v>
      </c>
      <c r="K722">
        <v>262.64632228359108</v>
      </c>
      <c r="M722">
        <v>2.4020054977510199</v>
      </c>
      <c r="N722">
        <v>2.8203234797661025</v>
      </c>
      <c r="O722">
        <f t="shared" si="11"/>
        <v>2.6111644887585612</v>
      </c>
      <c r="Q722">
        <f>SUM(J$3:J722)/$F722</f>
        <v>456.12143039152045</v>
      </c>
      <c r="R722">
        <f>SUM(J$3:K722)/$F722/2</f>
        <v>461.56252536933306</v>
      </c>
    </row>
    <row r="723" spans="6:18" x14ac:dyDescent="0.4">
      <c r="F723">
        <v>721</v>
      </c>
      <c r="G723">
        <v>5.2583262220875504E-2</v>
      </c>
      <c r="H723">
        <v>3.6750634482171307E-2</v>
      </c>
      <c r="J723">
        <v>0</v>
      </c>
      <c r="K723">
        <v>0</v>
      </c>
      <c r="M723">
        <v>1.3250516770004879</v>
      </c>
      <c r="N723">
        <v>-0.7184252677478753</v>
      </c>
      <c r="O723">
        <f t="shared" si="11"/>
        <v>0.30331320462630629</v>
      </c>
      <c r="Q723">
        <f>SUM(J$3:J723)/$F723</f>
        <v>455.48880704839769</v>
      </c>
      <c r="R723">
        <f>SUM(J$3:K723)/$F723/2</f>
        <v>460.92235543123417</v>
      </c>
    </row>
    <row r="724" spans="6:18" x14ac:dyDescent="0.4">
      <c r="F724">
        <v>722</v>
      </c>
      <c r="G724">
        <v>4.463249768243438E-2</v>
      </c>
      <c r="H724">
        <v>3.5441240387626749E-2</v>
      </c>
      <c r="J724">
        <v>0</v>
      </c>
      <c r="K724">
        <v>226.0624307006002</v>
      </c>
      <c r="M724">
        <v>0.29393191250142081</v>
      </c>
      <c r="N724">
        <v>-0.78296417694377851</v>
      </c>
      <c r="O724">
        <f t="shared" si="11"/>
        <v>-0.24451613222117885</v>
      </c>
      <c r="Q724">
        <f>SUM(J$3:J724)/$F724</f>
        <v>454.85793612450794</v>
      </c>
      <c r="R724">
        <f>SUM(J$3:K724)/$F724/2</f>
        <v>460.44051174691157</v>
      </c>
    </row>
    <row r="725" spans="6:18" x14ac:dyDescent="0.4">
      <c r="F725">
        <v>723</v>
      </c>
      <c r="G725">
        <v>4.3104338956163168E-2</v>
      </c>
      <c r="H725">
        <v>3.8026060334227729E-2</v>
      </c>
      <c r="J725">
        <v>699.41825665917304</v>
      </c>
      <c r="K725">
        <v>204.96000658857525</v>
      </c>
      <c r="M725">
        <v>-0.11349907314459529</v>
      </c>
      <c r="N725">
        <v>-1.1490611331153104</v>
      </c>
      <c r="O725">
        <f t="shared" si="11"/>
        <v>-0.63128010312995286</v>
      </c>
      <c r="Q725">
        <f>SUM(J$3:J725)/$F725</f>
        <v>455.1961938292585</v>
      </c>
      <c r="R725">
        <f>SUM(J$3:K725)/$F725/2</f>
        <v>460.42909904964597</v>
      </c>
    </row>
    <row r="726" spans="6:18" x14ac:dyDescent="0.4">
      <c r="F726">
        <v>724</v>
      </c>
      <c r="G726">
        <v>4.9885966645415447E-2</v>
      </c>
      <c r="H726">
        <v>5.6927216620283438E-2</v>
      </c>
      <c r="J726">
        <v>550.09120210660672</v>
      </c>
      <c r="K726">
        <v>89.478490606660216</v>
      </c>
      <c r="M726">
        <v>-2.7961549209103396</v>
      </c>
      <c r="N726">
        <v>-0.21319567771797665</v>
      </c>
      <c r="O726">
        <f t="shared" si="11"/>
        <v>-1.5046752993141581</v>
      </c>
      <c r="Q726">
        <f>SUM(J$3:J726)/$F726</f>
        <v>455.32726428268029</v>
      </c>
      <c r="R726">
        <f>SUM(J$3:K726)/$F726/2</f>
        <v>460.23483903211411</v>
      </c>
    </row>
    <row r="727" spans="6:18" x14ac:dyDescent="0.4">
      <c r="F727">
        <v>725</v>
      </c>
      <c r="G727">
        <v>4.3213510268898858E-2</v>
      </c>
      <c r="H727">
        <v>4.6930005723132773E-2</v>
      </c>
      <c r="J727">
        <v>115.55872810367256</v>
      </c>
      <c r="K727">
        <v>36.9517471864526</v>
      </c>
      <c r="M727">
        <v>-1.8145173257537408</v>
      </c>
      <c r="N727">
        <v>-9.6413549733824766E-2</v>
      </c>
      <c r="O727">
        <f t="shared" si="11"/>
        <v>-0.95546543774378279</v>
      </c>
      <c r="Q727">
        <f>SUM(J$3:J727)/$F727</f>
        <v>454.8586180258817</v>
      </c>
      <c r="R727">
        <f>SUM(J$3:K727)/$F727/2</f>
        <v>459.70521199571817</v>
      </c>
    </row>
    <row r="728" spans="6:18" x14ac:dyDescent="0.4">
      <c r="F728">
        <v>726</v>
      </c>
      <c r="G728">
        <v>4.5392823467409027E-2</v>
      </c>
      <c r="H728">
        <v>4.4151295555749481E-2</v>
      </c>
      <c r="J728">
        <v>479.50046972280074</v>
      </c>
      <c r="K728">
        <v>609.11399556381787</v>
      </c>
      <c r="M728">
        <v>0.57692854244407954</v>
      </c>
      <c r="N728">
        <v>-0.53756798823194174</v>
      </c>
      <c r="O728">
        <f t="shared" si="11"/>
        <v>1.96802771060689E-2</v>
      </c>
      <c r="Q728">
        <f>SUM(J$3:J728)/$F728</f>
        <v>454.89255997036776</v>
      </c>
      <c r="R728">
        <f>SUM(J$3:K728)/$F728/2</f>
        <v>459.82174370459916</v>
      </c>
    </row>
    <row r="729" spans="6:18" x14ac:dyDescent="0.4">
      <c r="F729">
        <v>727</v>
      </c>
      <c r="G729">
        <v>5.12877123913551E-2</v>
      </c>
      <c r="H729">
        <v>4.4752889024326947E-2</v>
      </c>
      <c r="J729">
        <v>469.79009730815488</v>
      </c>
      <c r="K729">
        <v>196.02545086224646</v>
      </c>
      <c r="M729">
        <v>0.12998921192121315</v>
      </c>
      <c r="N729">
        <v>-0.38769050539264072</v>
      </c>
      <c r="O729">
        <f t="shared" si="11"/>
        <v>-0.12885064673571378</v>
      </c>
      <c r="Q729">
        <f>SUM(J$3:J729)/$F729</f>
        <v>454.91305176863159</v>
      </c>
      <c r="R729">
        <f>SUM(J$3:K729)/$F729/2</f>
        <v>459.64717153180766</v>
      </c>
    </row>
    <row r="730" spans="6:18" x14ac:dyDescent="0.4">
      <c r="F730">
        <v>728</v>
      </c>
      <c r="G730">
        <v>4.4852266064978608E-2</v>
      </c>
      <c r="H730">
        <v>4.9850391808918371E-2</v>
      </c>
      <c r="J730">
        <v>16.379760153448743</v>
      </c>
      <c r="K730">
        <v>624.6650533600498</v>
      </c>
      <c r="M730">
        <v>-0.53314745297416266</v>
      </c>
      <c r="N730">
        <v>3.1178711670818302</v>
      </c>
      <c r="O730">
        <f t="shared" si="11"/>
        <v>1.2923618570538338</v>
      </c>
      <c r="Q730">
        <f>SUM(J$3:J730)/$F730</f>
        <v>454.31067087355586</v>
      </c>
      <c r="R730">
        <f>SUM(J$3:K730)/$F730/2</f>
        <v>459.45606608568812</v>
      </c>
    </row>
    <row r="731" spans="6:18" x14ac:dyDescent="0.4">
      <c r="F731">
        <v>729</v>
      </c>
      <c r="G731">
        <v>3.3100044172454268E-2</v>
      </c>
      <c r="H731">
        <v>4.100302142902601E-2</v>
      </c>
      <c r="J731">
        <v>592.68247147792658</v>
      </c>
      <c r="K731">
        <v>444.03836240909783</v>
      </c>
      <c r="M731">
        <v>-0.4473798479517086</v>
      </c>
      <c r="N731">
        <v>-0.77058051009271367</v>
      </c>
      <c r="O731">
        <f t="shared" si="11"/>
        <v>-0.60898017902221113</v>
      </c>
      <c r="Q731">
        <f>SUM(J$3:J731)/$F731</f>
        <v>454.50048129962499</v>
      </c>
      <c r="R731">
        <f>SUM(J$3:K731)/$F731/2</f>
        <v>459.53686766436823</v>
      </c>
    </row>
    <row r="732" spans="6:18" x14ac:dyDescent="0.4">
      <c r="F732">
        <v>730</v>
      </c>
      <c r="G732">
        <v>3.6844819709900278E-2</v>
      </c>
      <c r="H732">
        <v>4.4686265169276762E-2</v>
      </c>
      <c r="J732">
        <v>396.64992703690092</v>
      </c>
      <c r="K732">
        <v>592.34177696704603</v>
      </c>
      <c r="M732">
        <v>-1.4451744313363749E-13</v>
      </c>
      <c r="N732">
        <v>1.8037858043378492</v>
      </c>
      <c r="O732">
        <f t="shared" si="11"/>
        <v>0.90189290216885232</v>
      </c>
      <c r="Q732">
        <f>SUM(J$3:J732)/$F732</f>
        <v>454.42123396501847</v>
      </c>
      <c r="R732">
        <f>SUM(J$3:K732)/$F732/2</f>
        <v>459.58475668400882</v>
      </c>
    </row>
    <row r="733" spans="6:18" x14ac:dyDescent="0.4">
      <c r="F733">
        <v>731</v>
      </c>
      <c r="G733">
        <v>4.7879814956687472E-2</v>
      </c>
      <c r="H733">
        <v>4.0706742442224719E-2</v>
      </c>
      <c r="J733">
        <v>272.76457565685894</v>
      </c>
      <c r="K733">
        <v>415.8090029463533</v>
      </c>
      <c r="M733">
        <v>-0.21001645481328524</v>
      </c>
      <c r="N733">
        <v>0.99482884000144622</v>
      </c>
      <c r="O733">
        <f t="shared" si="11"/>
        <v>0.39240619259408049</v>
      </c>
      <c r="Q733">
        <f>SUM(J$3:J733)/$F733</f>
        <v>454.1727296444875</v>
      </c>
      <c r="R733">
        <f>SUM(J$3:K733)/$F733/2</f>
        <v>459.42703032644056</v>
      </c>
    </row>
    <row r="734" spans="6:18" x14ac:dyDescent="0.4">
      <c r="F734">
        <v>732</v>
      </c>
      <c r="G734">
        <v>5.262592943419353E-2</v>
      </c>
      <c r="H734">
        <v>4.9930091031704205E-2</v>
      </c>
      <c r="J734">
        <v>469.82378065693365</v>
      </c>
      <c r="K734">
        <v>341.29811948068379</v>
      </c>
      <c r="M734">
        <v>1.5851949114392028</v>
      </c>
      <c r="N734">
        <v>-1.7811486955963574E-2</v>
      </c>
      <c r="O734">
        <f t="shared" si="11"/>
        <v>0.7836917122416196</v>
      </c>
      <c r="Q734">
        <f>SUM(J$3:J734)/$F734</f>
        <v>454.19411086171755</v>
      </c>
      <c r="R734">
        <f>SUM(J$3:K734)/$F734/2</f>
        <v>459.35344278510502</v>
      </c>
    </row>
    <row r="735" spans="6:18" x14ac:dyDescent="0.4">
      <c r="F735">
        <v>733</v>
      </c>
      <c r="G735">
        <v>4.9592088667927303E-2</v>
      </c>
      <c r="H735">
        <v>4.2986985385098819E-2</v>
      </c>
      <c r="J735">
        <v>572.84139783273952</v>
      </c>
      <c r="K735">
        <v>101.35988062004331</v>
      </c>
      <c r="M735">
        <v>0.23852614053345178</v>
      </c>
      <c r="N735">
        <v>0.32612974443478038</v>
      </c>
      <c r="O735">
        <f t="shared" si="11"/>
        <v>0.28232794248411608</v>
      </c>
      <c r="Q735">
        <f>SUM(J$3:J735)/$F735</f>
        <v>454.35597619182812</v>
      </c>
      <c r="R735">
        <f>SUM(J$3:K735)/$F735/2</f>
        <v>459.18665860562515</v>
      </c>
    </row>
    <row r="736" spans="6:18" x14ac:dyDescent="0.4">
      <c r="F736">
        <v>734</v>
      </c>
      <c r="G736">
        <v>5.0451454141923424E-2</v>
      </c>
      <c r="H736">
        <v>4.3071694155982776E-2</v>
      </c>
      <c r="J736">
        <v>704.06501897104795</v>
      </c>
      <c r="K736">
        <v>724.63235943061181</v>
      </c>
      <c r="M736">
        <v>-1.9011921847463782</v>
      </c>
      <c r="N736">
        <v>-1.9216396035239995</v>
      </c>
      <c r="O736">
        <f t="shared" si="11"/>
        <v>-1.9114158941351889</v>
      </c>
      <c r="Q736">
        <f>SUM(J$3:J736)/$F736</f>
        <v>454.6961792473856</v>
      </c>
      <c r="R736">
        <f>SUM(J$3:K736)/$F736/2</f>
        <v>459.53429079989661</v>
      </c>
    </row>
    <row r="737" spans="6:18" x14ac:dyDescent="0.4">
      <c r="F737">
        <v>735</v>
      </c>
      <c r="G737">
        <v>4.7367147125291442E-2</v>
      </c>
      <c r="H737">
        <v>3.7037222589366259E-2</v>
      </c>
      <c r="J737">
        <v>743.433622357883</v>
      </c>
      <c r="K737">
        <v>283.06107145397721</v>
      </c>
      <c r="M737">
        <v>-0.10342649758638345</v>
      </c>
      <c r="N737">
        <v>-1.1423539863777705</v>
      </c>
      <c r="O737">
        <f t="shared" si="11"/>
        <v>-0.62289024198207699</v>
      </c>
      <c r="Q737">
        <f>SUM(J$3:J737)/$F737</f>
        <v>455.08901930603935</v>
      </c>
      <c r="R737">
        <f>SUM(J$3:K737)/$F737/2</f>
        <v>459.60736978779602</v>
      </c>
    </row>
    <row r="738" spans="6:18" x14ac:dyDescent="0.4">
      <c r="F738">
        <v>736</v>
      </c>
      <c r="G738">
        <v>5.1281914501369208E-2</v>
      </c>
      <c r="H738">
        <v>4.4157009334226505E-2</v>
      </c>
      <c r="J738">
        <v>60.999038947179784</v>
      </c>
      <c r="K738">
        <v>6.4964236986396422</v>
      </c>
      <c r="M738">
        <v>-2.0353793677114709</v>
      </c>
      <c r="N738">
        <v>-0.18610891243235983</v>
      </c>
      <c r="O738">
        <f t="shared" si="11"/>
        <v>-1.1107441400719154</v>
      </c>
      <c r="Q738">
        <f>SUM(J$3:J738)/$F738</f>
        <v>454.55357096316044</v>
      </c>
      <c r="R738">
        <f>SUM(J$3:K738)/$F738/2</f>
        <v>459.02875614857737</v>
      </c>
    </row>
    <row r="739" spans="6:18" x14ac:dyDescent="0.4">
      <c r="F739">
        <v>737</v>
      </c>
      <c r="G739">
        <v>3.8402990581518193E-2</v>
      </c>
      <c r="H739">
        <v>3.543143566439122E-2</v>
      </c>
      <c r="J739">
        <v>0</v>
      </c>
      <c r="K739">
        <v>576.18885176008905</v>
      </c>
      <c r="M739">
        <v>0.23889280708408478</v>
      </c>
      <c r="N739">
        <v>-0.64439264063321389</v>
      </c>
      <c r="O739">
        <f t="shared" si="11"/>
        <v>-0.20274991677456455</v>
      </c>
      <c r="Q739">
        <f>SUM(J$3:J739)/$F739</f>
        <v>453.93680899441807</v>
      </c>
      <c r="R739">
        <f>SUM(J$3:K739)/$F739/2</f>
        <v>458.79682354305697</v>
      </c>
    </row>
    <row r="740" spans="6:18" x14ac:dyDescent="0.4">
      <c r="F740">
        <v>738</v>
      </c>
      <c r="G740">
        <v>4.5518264489754046E-2</v>
      </c>
      <c r="H740">
        <v>3.6611675216247974E-2</v>
      </c>
      <c r="J740">
        <v>390.2737119252094</v>
      </c>
      <c r="K740">
        <v>166.6257582194537</v>
      </c>
      <c r="M740">
        <v>-0.42289900257571844</v>
      </c>
      <c r="N740">
        <v>-0.14338237619403829</v>
      </c>
      <c r="O740">
        <f t="shared" si="11"/>
        <v>-0.28314068938487835</v>
      </c>
      <c r="Q740">
        <f>SUM(J$3:J740)/$F740</f>
        <v>453.85054463524568</v>
      </c>
      <c r="R740">
        <f>SUM(J$3:K740)/$F740/2</f>
        <v>458.55245079445172</v>
      </c>
    </row>
    <row r="741" spans="6:18" x14ac:dyDescent="0.4">
      <c r="F741">
        <v>739</v>
      </c>
      <c r="G741">
        <v>4.8326237598706356E-2</v>
      </c>
      <c r="H741">
        <v>3.6978193615352151E-2</v>
      </c>
      <c r="J741">
        <v>510.27956727273869</v>
      </c>
      <c r="K741">
        <v>432.34935386288282</v>
      </c>
      <c r="M741">
        <v>-5.2307346065958882E-2</v>
      </c>
      <c r="N741">
        <v>-4.4591190017022555</v>
      </c>
      <c r="O741">
        <f t="shared" si="11"/>
        <v>-2.2557131738841072</v>
      </c>
      <c r="Q741">
        <f>SUM(J$3:J741)/$F741</f>
        <v>453.92690325857109</v>
      </c>
      <c r="R741">
        <f>SUM(J$3:K741)/$F741/2</f>
        <v>458.5697200904915</v>
      </c>
    </row>
    <row r="742" spans="6:18" x14ac:dyDescent="0.4">
      <c r="F742">
        <v>740</v>
      </c>
      <c r="G742">
        <v>4.0931678863469934E-2</v>
      </c>
      <c r="H742">
        <v>5.0102108253409661E-2</v>
      </c>
      <c r="J742">
        <v>0</v>
      </c>
      <c r="K742">
        <v>152.50495116802679</v>
      </c>
      <c r="M742">
        <v>-0.49138236747853625</v>
      </c>
      <c r="N742">
        <v>-4.1539613566300809E-10</v>
      </c>
      <c r="O742">
        <f t="shared" si="11"/>
        <v>-0.24569118394696621</v>
      </c>
      <c r="Q742">
        <f>SUM(J$3:J742)/$F742</f>
        <v>453.3134885244379</v>
      </c>
      <c r="R742">
        <f>SUM(J$3:K742)/$F742/2</f>
        <v>458.05307516548277</v>
      </c>
    </row>
    <row r="743" spans="6:18" x14ac:dyDescent="0.4">
      <c r="F743">
        <v>741</v>
      </c>
      <c r="G743">
        <v>4.5572521858309845E-2</v>
      </c>
      <c r="H743">
        <v>3.8863991924564356E-2</v>
      </c>
      <c r="J743">
        <v>224.11930241723067</v>
      </c>
      <c r="K743">
        <v>712.99443188932389</v>
      </c>
      <c r="M743">
        <v>-1.287275690003753</v>
      </c>
      <c r="N743">
        <v>-5.1681091656739433</v>
      </c>
      <c r="O743">
        <f t="shared" si="11"/>
        <v>-3.2276924278388481</v>
      </c>
      <c r="Q743">
        <f>SUM(J$3:J743)/$F743</f>
        <v>453.00418462955633</v>
      </c>
      <c r="R743">
        <f>SUM(J$3:K743)/$F743/2</f>
        <v>458.06725032336107</v>
      </c>
    </row>
    <row r="744" spans="6:18" x14ac:dyDescent="0.4">
      <c r="F744">
        <v>742</v>
      </c>
      <c r="G744">
        <v>3.4514739144805517E-2</v>
      </c>
      <c r="H744">
        <v>3.6585097745986062E-2</v>
      </c>
      <c r="J744">
        <v>525.20815247533824</v>
      </c>
      <c r="K744">
        <v>358.5472449298623</v>
      </c>
      <c r="M744">
        <v>-0.83709267289640366</v>
      </c>
      <c r="N744">
        <v>0.10626235984830146</v>
      </c>
      <c r="O744">
        <f t="shared" si="11"/>
        <v>-0.3654151565240511</v>
      </c>
      <c r="Q744">
        <f>SUM(J$3:J744)/$F744</f>
        <v>453.10149455926768</v>
      </c>
      <c r="R744">
        <f>SUM(J$3:K744)/$F744/2</f>
        <v>458.04543152063758</v>
      </c>
    </row>
    <row r="745" spans="6:18" x14ac:dyDescent="0.4">
      <c r="F745">
        <v>743</v>
      </c>
      <c r="G745">
        <v>3.9601197907909835E-2</v>
      </c>
      <c r="H745">
        <v>4.3381252011711613E-2</v>
      </c>
      <c r="J745">
        <v>509.34735514291162</v>
      </c>
      <c r="K745">
        <v>337.09534814113982</v>
      </c>
      <c r="M745">
        <v>-0.33714154531048734</v>
      </c>
      <c r="N745">
        <v>-0.82578922542120381</v>
      </c>
      <c r="O745">
        <f t="shared" si="11"/>
        <v>-0.58146538536584558</v>
      </c>
      <c r="Q745">
        <f>SUM(J$3:J745)/$F745</f>
        <v>453.17719558293345</v>
      </c>
      <c r="R745">
        <f>SUM(J$3:K745)/$F745/2</f>
        <v>457.99856196494636</v>
      </c>
    </row>
    <row r="746" spans="6:18" x14ac:dyDescent="0.4">
      <c r="F746">
        <v>744</v>
      </c>
      <c r="G746">
        <v>4.097452094227938E-2</v>
      </c>
      <c r="H746">
        <v>4.8358432349902891E-2</v>
      </c>
      <c r="J746">
        <v>328.40918048574099</v>
      </c>
      <c r="K746">
        <v>743.3830101385181</v>
      </c>
      <c r="M746">
        <v>1.7781584680456035</v>
      </c>
      <c r="N746">
        <v>-0.1835756032834297</v>
      </c>
      <c r="O746">
        <f t="shared" si="11"/>
        <v>0.79729143238108691</v>
      </c>
      <c r="Q746">
        <f>SUM(J$3:J746)/$F746</f>
        <v>453.00949663791039</v>
      </c>
      <c r="R746">
        <f>SUM(J$3:K746)/$F746/2</f>
        <v>458.10326295062805</v>
      </c>
    </row>
    <row r="747" spans="6:18" x14ac:dyDescent="0.4">
      <c r="F747">
        <v>745</v>
      </c>
      <c r="G747">
        <v>4.5093844165716046E-2</v>
      </c>
      <c r="H747">
        <v>4.8474804999002252E-2</v>
      </c>
      <c r="J747">
        <v>408.84468011733395</v>
      </c>
      <c r="K747">
        <v>633.77955905778413</v>
      </c>
      <c r="M747">
        <v>1.0365217725787943</v>
      </c>
      <c r="N747">
        <v>-0.43413080828381112</v>
      </c>
      <c r="O747">
        <f t="shared" si="11"/>
        <v>0.30119548214749159</v>
      </c>
      <c r="Q747">
        <f>SUM(J$3:J747)/$F747</f>
        <v>452.95021500499683</v>
      </c>
      <c r="R747">
        <f>SUM(J$3:K747)/$F747/2</f>
        <v>458.18810705349642</v>
      </c>
    </row>
    <row r="748" spans="6:18" x14ac:dyDescent="0.4">
      <c r="F748">
        <v>746</v>
      </c>
      <c r="G748">
        <v>3.7924140048112953E-2</v>
      </c>
      <c r="H748">
        <v>3.4531069443900719E-2</v>
      </c>
      <c r="J748">
        <v>793.05930846083049</v>
      </c>
      <c r="K748">
        <v>345.34316528309824</v>
      </c>
      <c r="M748">
        <v>1.0424770331302398</v>
      </c>
      <c r="N748">
        <v>1.1738137974176652</v>
      </c>
      <c r="O748">
        <f t="shared" si="11"/>
        <v>1.1081454152739525</v>
      </c>
      <c r="Q748">
        <f>SUM(J$3:J748)/$F748</f>
        <v>453.40612531794034</v>
      </c>
      <c r="R748">
        <f>SUM(J$3:K748)/$F748/2</f>
        <v>458.33691821947292</v>
      </c>
    </row>
    <row r="749" spans="6:18" x14ac:dyDescent="0.4">
      <c r="F749">
        <v>747</v>
      </c>
      <c r="G749">
        <v>4.8334315292914098E-2</v>
      </c>
      <c r="H749">
        <v>5.8442033121503645E-2</v>
      </c>
      <c r="J749">
        <v>260.63443160216138</v>
      </c>
      <c r="K749">
        <v>597.45690486602837</v>
      </c>
      <c r="M749">
        <v>0.54394249063818734</v>
      </c>
      <c r="N749">
        <v>-1.4511935800851461</v>
      </c>
      <c r="O749">
        <f t="shared" si="11"/>
        <v>-0.45362554472347938</v>
      </c>
      <c r="Q749">
        <f>SUM(J$3:J749)/$F749</f>
        <v>453.14806414830741</v>
      </c>
      <c r="R749">
        <f>SUM(J$3:K749)/$F749/2</f>
        <v>458.29770637210294</v>
      </c>
    </row>
    <row r="750" spans="6:18" x14ac:dyDescent="0.4">
      <c r="F750">
        <v>748</v>
      </c>
      <c r="G750">
        <v>3.9636216648012645E-2</v>
      </c>
      <c r="H750">
        <v>4.6002257729145679E-2</v>
      </c>
      <c r="J750">
        <v>495.70838333932147</v>
      </c>
      <c r="K750">
        <v>621.63003072369179</v>
      </c>
      <c r="M750">
        <v>-0.94337425530522978</v>
      </c>
      <c r="N750">
        <v>0.24415874208045807</v>
      </c>
      <c r="O750">
        <f t="shared" si="11"/>
        <v>-0.34960775661238586</v>
      </c>
      <c r="Q750">
        <f>SUM(J$3:J750)/$F750</f>
        <v>453.20496297075533</v>
      </c>
      <c r="R750">
        <f>SUM(J$3:K750)/$F750/2</f>
        <v>458.43189287031066</v>
      </c>
    </row>
    <row r="751" spans="6:18" x14ac:dyDescent="0.4">
      <c r="F751">
        <v>749</v>
      </c>
      <c r="G751">
        <v>4.493166384518732E-2</v>
      </c>
      <c r="H751">
        <v>4.5156465134535306E-2</v>
      </c>
      <c r="J751">
        <v>411.91991023113576</v>
      </c>
      <c r="K751">
        <v>562.31145549622374</v>
      </c>
      <c r="M751">
        <v>-0.31118558150478748</v>
      </c>
      <c r="N751">
        <v>-5.5717381229243301E-2</v>
      </c>
      <c r="O751">
        <f t="shared" si="11"/>
        <v>-0.18345148136701539</v>
      </c>
      <c r="Q751">
        <f>SUM(J$3:J751)/$F751</f>
        <v>453.14984274012835</v>
      </c>
      <c r="R751">
        <f>SUM(J$3:K751)/$F751/2</f>
        <v>458.47018898512158</v>
      </c>
    </row>
    <row r="752" spans="6:18" x14ac:dyDescent="0.4">
      <c r="F752">
        <v>750</v>
      </c>
      <c r="G752">
        <v>4.4529524810456689E-2</v>
      </c>
      <c r="H752">
        <v>4.1078625787302148E-2</v>
      </c>
      <c r="J752">
        <v>508.51759753650663</v>
      </c>
      <c r="K752">
        <v>717.29203782722584</v>
      </c>
      <c r="M752">
        <v>-0.75246920394693007</v>
      </c>
      <c r="N752">
        <v>-1.3742163117627797</v>
      </c>
      <c r="O752">
        <f t="shared" si="11"/>
        <v>-1.0633427578548549</v>
      </c>
      <c r="Q752">
        <f>SUM(J$3:J752)/$F752</f>
        <v>453.22366641319013</v>
      </c>
      <c r="R752">
        <f>SUM(J$3:K752)/$F752/2</f>
        <v>458.67610182338393</v>
      </c>
    </row>
    <row r="753" spans="6:18" x14ac:dyDescent="0.4">
      <c r="F753">
        <v>751</v>
      </c>
      <c r="G753">
        <v>5.1302941580201544E-2</v>
      </c>
      <c r="H753">
        <v>4.738452727625031E-2</v>
      </c>
      <c r="J753">
        <v>249.46028765268235</v>
      </c>
      <c r="K753">
        <v>657.17076809747596</v>
      </c>
      <c r="M753">
        <v>0.44997918450093266</v>
      </c>
      <c r="N753">
        <v>-0.93097083095954347</v>
      </c>
      <c r="O753">
        <f t="shared" si="11"/>
        <v>-0.24049582322930541</v>
      </c>
      <c r="Q753">
        <f>SUM(J$3:J753)/$F753</f>
        <v>452.95234367183127</v>
      </c>
      <c r="R753">
        <f>SUM(J$3:K753)/$F753/2</f>
        <v>458.66896390867248</v>
      </c>
    </row>
    <row r="754" spans="6:18" x14ac:dyDescent="0.4">
      <c r="F754">
        <v>752</v>
      </c>
      <c r="G754">
        <v>4.1985381107761288E-2</v>
      </c>
      <c r="H754">
        <v>5.1077916472864526E-2</v>
      </c>
      <c r="J754">
        <v>107.91316404476395</v>
      </c>
      <c r="K754">
        <v>97.244712151904679</v>
      </c>
      <c r="M754">
        <v>0.23858904778057877</v>
      </c>
      <c r="N754">
        <v>-0.81453570222981853</v>
      </c>
      <c r="O754">
        <f t="shared" si="11"/>
        <v>-0.28797332722461988</v>
      </c>
      <c r="Q754">
        <f>SUM(J$3:J754)/$F754</f>
        <v>452.49351497551874</v>
      </c>
      <c r="R754">
        <f>SUM(J$3:K754)/$F754/2</f>
        <v>458.19543993818002</v>
      </c>
    </row>
    <row r="755" spans="6:18" x14ac:dyDescent="0.4">
      <c r="F755">
        <v>753</v>
      </c>
      <c r="G755">
        <v>3.6426057996933547E-2</v>
      </c>
      <c r="H755">
        <v>3.6773848813329124E-2</v>
      </c>
      <c r="J755">
        <v>605.90020620162318</v>
      </c>
      <c r="K755">
        <v>230.44060757420439</v>
      </c>
      <c r="M755">
        <v>0.74272743788333173</v>
      </c>
      <c r="N755">
        <v>-0.24269748351957787</v>
      </c>
      <c r="O755">
        <f t="shared" si="11"/>
        <v>0.25001497718187693</v>
      </c>
      <c r="Q755">
        <f>SUM(J$3:J755)/$F755</f>
        <v>452.69724232110457</v>
      </c>
      <c r="R755">
        <f>SUM(J$3:K755)/$F755/2</f>
        <v>458.14228584382374</v>
      </c>
    </row>
    <row r="756" spans="6:18" x14ac:dyDescent="0.4">
      <c r="F756">
        <v>754</v>
      </c>
      <c r="G756">
        <v>5.1030372828313908E-2</v>
      </c>
      <c r="H756">
        <v>3.7071796691646508E-2</v>
      </c>
      <c r="J756">
        <v>353.55870088683787</v>
      </c>
      <c r="K756">
        <v>502.44499266063502</v>
      </c>
      <c r="M756">
        <v>-0.50759126815148647</v>
      </c>
      <c r="N756">
        <v>-0.57683268047841807</v>
      </c>
      <c r="O756">
        <f t="shared" si="11"/>
        <v>-0.54221197431495227</v>
      </c>
      <c r="Q756">
        <f>SUM(J$3:J756)/$F756</f>
        <v>452.56575884440127</v>
      </c>
      <c r="R756">
        <f>SUM(J$3:K756)/$F756/2</f>
        <v>458.10231178670159</v>
      </c>
    </row>
    <row r="757" spans="6:18" x14ac:dyDescent="0.4">
      <c r="F757">
        <v>755</v>
      </c>
      <c r="G757">
        <v>4.0147598955601271E-2</v>
      </c>
      <c r="H757">
        <v>4.1876085836581201E-2</v>
      </c>
      <c r="J757">
        <v>598.1247989548873</v>
      </c>
      <c r="K757">
        <v>0</v>
      </c>
      <c r="M757">
        <v>-7.981778684791152E-2</v>
      </c>
      <c r="N757">
        <v>-1.8610637702695954</v>
      </c>
      <c r="O757">
        <f t="shared" si="11"/>
        <v>-0.97044077855875344</v>
      </c>
      <c r="Q757">
        <f>SUM(J$3:J757)/$F757</f>
        <v>452.7585522750112</v>
      </c>
      <c r="R757">
        <f>SUM(J$3:K757)/$F757/2</f>
        <v>457.8916628962258</v>
      </c>
    </row>
    <row r="758" spans="6:18" x14ac:dyDescent="0.4">
      <c r="F758">
        <v>756</v>
      </c>
      <c r="G758">
        <v>4.7388039017075112E-2</v>
      </c>
      <c r="H758">
        <v>4.3338719149522476E-2</v>
      </c>
      <c r="J758">
        <v>290.85889504180875</v>
      </c>
      <c r="K758">
        <v>268.17183110990408</v>
      </c>
      <c r="M758">
        <v>0.2393815361730276</v>
      </c>
      <c r="N758">
        <v>-0.61951071485987086</v>
      </c>
      <c r="O758">
        <f t="shared" si="11"/>
        <v>-0.19006458934342163</v>
      </c>
      <c r="Q758">
        <f>SUM(J$3:J758)/$F758</f>
        <v>452.54439928925296</v>
      </c>
      <c r="R758">
        <f>SUM(J$3:K758)/$F758/2</f>
        <v>457.65571540969091</v>
      </c>
    </row>
    <row r="759" spans="6:18" x14ac:dyDescent="0.4">
      <c r="F759">
        <v>757</v>
      </c>
      <c r="G759">
        <v>5.2577305028812749E-2</v>
      </c>
      <c r="H759">
        <v>4.0097489563679201E-2</v>
      </c>
      <c r="J759">
        <v>141.24526283057801</v>
      </c>
      <c r="K759">
        <v>59.16513899131531</v>
      </c>
      <c r="M759">
        <v>-1.9520199241070486</v>
      </c>
      <c r="N759">
        <v>-0.40990455572810447</v>
      </c>
      <c r="O759">
        <f t="shared" si="11"/>
        <v>-1.1809622399175765</v>
      </c>
      <c r="Q759">
        <f>SUM(J$3:J759)/$F759</f>
        <v>452.13317189630891</v>
      </c>
      <c r="R759">
        <f>SUM(J$3:K759)/$F759/2</f>
        <v>457.18352186345749</v>
      </c>
    </row>
    <row r="760" spans="6:18" x14ac:dyDescent="0.4">
      <c r="F760">
        <v>758</v>
      </c>
      <c r="G760">
        <v>3.8744220690295261E-2</v>
      </c>
      <c r="H760">
        <v>4.8742958103795697E-2</v>
      </c>
      <c r="J760">
        <v>606.97804408053184</v>
      </c>
      <c r="K760">
        <v>520.36112221990641</v>
      </c>
      <c r="M760">
        <v>-0.7554397267460331</v>
      </c>
      <c r="N760">
        <v>-0.26530349447727986</v>
      </c>
      <c r="O760">
        <f t="shared" si="11"/>
        <v>-0.51037161061165648</v>
      </c>
      <c r="Q760">
        <f>SUM(J$3:J760)/$F760</f>
        <v>452.33745273032503</v>
      </c>
      <c r="R760">
        <f>SUM(J$3:K760)/$F760/2</f>
        <v>457.32400479391498</v>
      </c>
    </row>
    <row r="761" spans="6:18" x14ac:dyDescent="0.4">
      <c r="F761">
        <v>759</v>
      </c>
      <c r="G761">
        <v>4.6815284962537618E-2</v>
      </c>
      <c r="H761">
        <v>4.6812120758179976E-2</v>
      </c>
      <c r="J761">
        <v>365.14566748323881</v>
      </c>
      <c r="K761">
        <v>614.25311528958423</v>
      </c>
      <c r="M761">
        <v>-0.16599615286442315</v>
      </c>
      <c r="N761">
        <v>0.40714540562430557</v>
      </c>
      <c r="O761">
        <f t="shared" si="11"/>
        <v>0.12057462637994121</v>
      </c>
      <c r="Q761">
        <f>SUM(J$3:J761)/$F761</f>
        <v>452.22257554291122</v>
      </c>
      <c r="R761">
        <f>SUM(J$3:K761)/$F761/2</f>
        <v>457.36666011221871</v>
      </c>
    </row>
    <row r="762" spans="6:18" x14ac:dyDescent="0.4">
      <c r="F762">
        <v>760</v>
      </c>
      <c r="G762">
        <v>4.1794448963647479E-2</v>
      </c>
      <c r="H762">
        <v>3.43811935063707E-2</v>
      </c>
      <c r="J762">
        <v>1360.2951425632023</v>
      </c>
      <c r="K762">
        <v>704.60916523875278</v>
      </c>
      <c r="M762">
        <v>-0.25524296516607592</v>
      </c>
      <c r="N762">
        <v>-0.20268320061984468</v>
      </c>
      <c r="O762">
        <f t="shared" si="11"/>
        <v>-0.2289630828929603</v>
      </c>
      <c r="Q762">
        <f>SUM(J$3:J762)/$F762</f>
        <v>453.41740786793787</v>
      </c>
      <c r="R762">
        <f>SUM(J$3:K762)/$F762/2</f>
        <v>458.12335155141443</v>
      </c>
    </row>
    <row r="763" spans="6:18" x14ac:dyDescent="0.4">
      <c r="F763">
        <v>761</v>
      </c>
      <c r="G763">
        <v>4.2214576468410314E-2</v>
      </c>
      <c r="H763">
        <v>4.4117535489707649E-2</v>
      </c>
      <c r="J763">
        <v>371.64627584148292</v>
      </c>
      <c r="K763">
        <v>277.99527191879525</v>
      </c>
      <c r="M763">
        <v>-1.2831990180450248</v>
      </c>
      <c r="N763">
        <v>0.81330715547841237</v>
      </c>
      <c r="O763">
        <f t="shared" si="11"/>
        <v>-0.23494593128330621</v>
      </c>
      <c r="Q763">
        <f>SUM(J$3:J763)/$F763</f>
        <v>453.3099556576534</v>
      </c>
      <c r="R763">
        <f>SUM(J$3:K763)/$F763/2</f>
        <v>457.94818390664278</v>
      </c>
    </row>
    <row r="764" spans="6:18" x14ac:dyDescent="0.4">
      <c r="F764">
        <v>762</v>
      </c>
      <c r="G764">
        <v>2.9818435067944904E-2</v>
      </c>
      <c r="H764">
        <v>3.4398419527383428E-2</v>
      </c>
      <c r="J764">
        <v>693.07784189772349</v>
      </c>
      <c r="K764">
        <v>7.0460257549488814</v>
      </c>
      <c r="M764">
        <v>-0.1768060714309172</v>
      </c>
      <c r="N764">
        <v>-2.1666143057236695</v>
      </c>
      <c r="O764">
        <f t="shared" si="11"/>
        <v>-1.1717101885772934</v>
      </c>
      <c r="Q764">
        <f>SUM(J$3:J764)/$F764</f>
        <v>453.62461167634115</v>
      </c>
      <c r="R764">
        <f>SUM(J$3:K764)/$F764/2</f>
        <v>457.80660090128805</v>
      </c>
    </row>
    <row r="765" spans="6:18" x14ac:dyDescent="0.4">
      <c r="F765">
        <v>763</v>
      </c>
      <c r="G765">
        <v>4.9431407148852635E-2</v>
      </c>
      <c r="H765">
        <v>4.5519204012169467E-2</v>
      </c>
      <c r="J765">
        <v>687.74731567372976</v>
      </c>
      <c r="K765">
        <v>352.41771742624019</v>
      </c>
      <c r="M765">
        <v>-3.1069364724005109</v>
      </c>
      <c r="N765">
        <v>-3.6261387956496991E-15</v>
      </c>
      <c r="O765">
        <f t="shared" si="11"/>
        <v>-1.5534682362002572</v>
      </c>
      <c r="Q765">
        <f>SUM(J$3:J765)/$F765</f>
        <v>453.93145663570863</v>
      </c>
      <c r="R765">
        <f>SUM(J$3:K765)/$F765/2</f>
        <v>457.88822071209893</v>
      </c>
    </row>
    <row r="766" spans="6:18" x14ac:dyDescent="0.4">
      <c r="F766">
        <v>764</v>
      </c>
      <c r="G766">
        <v>4.9156909945585081E-2</v>
      </c>
      <c r="H766">
        <v>4.3287240136863581E-2</v>
      </c>
      <c r="J766">
        <v>417.35368805247782</v>
      </c>
      <c r="K766">
        <v>685.29364532592547</v>
      </c>
      <c r="M766">
        <v>-9.7192737447722846E-2</v>
      </c>
      <c r="N766">
        <v>-6.9464831743175637E-2</v>
      </c>
      <c r="O766">
        <f t="shared" si="11"/>
        <v>-8.3328784595449235E-2</v>
      </c>
      <c r="Q766">
        <f>SUM(J$3:J766)/$F766</f>
        <v>453.88357997525941</v>
      </c>
      <c r="R766">
        <f>SUM(J$3:K766)/$F766/2</f>
        <v>458.01051841625747</v>
      </c>
    </row>
    <row r="767" spans="6:18" x14ac:dyDescent="0.4">
      <c r="F767">
        <v>765</v>
      </c>
      <c r="G767">
        <v>4.1476808695773748E-2</v>
      </c>
      <c r="H767">
        <v>4.488397242309361E-2</v>
      </c>
      <c r="J767">
        <v>438.91826626012744</v>
      </c>
      <c r="K767">
        <v>282.13738862370434</v>
      </c>
      <c r="M767">
        <v>-1.062722478630576</v>
      </c>
      <c r="N767">
        <v>0.29720656521840283</v>
      </c>
      <c r="O767">
        <f t="shared" si="11"/>
        <v>-0.38275795670608659</v>
      </c>
      <c r="Q767">
        <f>SUM(J$3:J767)/$F767</f>
        <v>453.86401747367103</v>
      </c>
      <c r="R767">
        <f>SUM(J$3:K767)/$F767/2</f>
        <v>457.88309006204264</v>
      </c>
    </row>
    <row r="768" spans="6:18" x14ac:dyDescent="0.4">
      <c r="F768">
        <v>766</v>
      </c>
      <c r="G768">
        <v>4.7744609529903226E-2</v>
      </c>
      <c r="H768">
        <v>2.7476831590117712E-2</v>
      </c>
      <c r="J768">
        <v>252.0289343422028</v>
      </c>
      <c r="K768">
        <v>423.19706467353598</v>
      </c>
      <c r="M768">
        <v>-1.1063484903274912E-2</v>
      </c>
      <c r="N768">
        <v>-2.8130133153765821E-3</v>
      </c>
      <c r="O768">
        <f t="shared" si="11"/>
        <v>-6.9382491093257469E-3</v>
      </c>
      <c r="Q768">
        <f>SUM(J$3:J768)/$F768</f>
        <v>453.60052519804248</v>
      </c>
      <c r="R768">
        <f>SUM(J$3:K768)/$F768/2</f>
        <v>457.72607949996149</v>
      </c>
    </row>
    <row r="769" spans="6:18" x14ac:dyDescent="0.4">
      <c r="F769">
        <v>767</v>
      </c>
      <c r="G769">
        <v>4.6737569569810677E-2</v>
      </c>
      <c r="H769">
        <v>4.7145364037757265E-2</v>
      </c>
      <c r="J769">
        <v>500.60246119709535</v>
      </c>
      <c r="K769">
        <v>626.20314177170189</v>
      </c>
      <c r="M769">
        <v>-5.1869685155622847E-2</v>
      </c>
      <c r="N769">
        <v>-0.38980645051549345</v>
      </c>
      <c r="O769">
        <f t="shared" si="11"/>
        <v>-0.22083806783555815</v>
      </c>
      <c r="Q769">
        <f>SUM(J$3:J769)/$F769</f>
        <v>453.66180542750669</v>
      </c>
      <c r="R769">
        <f>SUM(J$3:K769)/$F769/2</f>
        <v>457.86385879850701</v>
      </c>
    </row>
    <row r="770" spans="6:18" x14ac:dyDescent="0.4">
      <c r="F770">
        <v>768</v>
      </c>
      <c r="G770">
        <v>3.7110520981409767E-2</v>
      </c>
      <c r="H770">
        <v>3.8830317331993935E-2</v>
      </c>
      <c r="J770">
        <v>404.26739238447749</v>
      </c>
      <c r="K770">
        <v>390.05087790121723</v>
      </c>
      <c r="M770">
        <v>0.55722722217308274</v>
      </c>
      <c r="N770">
        <v>-0.40193665805580281</v>
      </c>
      <c r="O770">
        <f t="shared" si="11"/>
        <v>7.7645282058639964E-2</v>
      </c>
      <c r="Q770">
        <f>SUM(J$3:J770)/$F770</f>
        <v>453.59748978552358</v>
      </c>
      <c r="R770">
        <f>SUM(J$3:K770)/$F770/2</f>
        <v>457.7848161895804</v>
      </c>
    </row>
    <row r="771" spans="6:18" x14ac:dyDescent="0.4">
      <c r="F771">
        <v>769</v>
      </c>
      <c r="G771">
        <v>4.1862261797656064E-2</v>
      </c>
      <c r="H771">
        <v>4.1400462434414198E-2</v>
      </c>
      <c r="J771">
        <v>283.104901835134</v>
      </c>
      <c r="K771">
        <v>281.08550342641109</v>
      </c>
      <c r="M771">
        <v>4.6643458813719008E-2</v>
      </c>
      <c r="N771">
        <v>-5.6399426810697708</v>
      </c>
      <c r="O771">
        <f t="shared" si="11"/>
        <v>-2.7966496111280259</v>
      </c>
      <c r="Q771">
        <f>SUM(J$3:J771)/$F771</f>
        <v>453.37578290912518</v>
      </c>
      <c r="R771">
        <f>SUM(J$3:K771)/$F771/2</f>
        <v>457.55635115244274</v>
      </c>
    </row>
    <row r="772" spans="6:18" x14ac:dyDescent="0.4">
      <c r="F772">
        <v>770</v>
      </c>
      <c r="G772">
        <v>3.6493684875348986E-2</v>
      </c>
      <c r="H772">
        <v>4.9316885908238461E-2</v>
      </c>
      <c r="J772">
        <v>0</v>
      </c>
      <c r="K772">
        <v>302.91129147606495</v>
      </c>
      <c r="M772">
        <v>-1.4573135621656519</v>
      </c>
      <c r="N772">
        <v>-1.4709377903420773</v>
      </c>
      <c r="O772">
        <f t="shared" ref="O772:O835" si="12">AVERAGE(M772:N772)</f>
        <v>-1.4641256762538646</v>
      </c>
      <c r="Q772">
        <f>SUM(J$3:J772)/$F772</f>
        <v>452.78698319106138</v>
      </c>
      <c r="R772">
        <f>SUM(J$3:K772)/$F772/2</f>
        <v>457.15881776878769</v>
      </c>
    </row>
    <row r="773" spans="6:18" x14ac:dyDescent="0.4">
      <c r="F773">
        <v>771</v>
      </c>
      <c r="G773">
        <v>3.4879135179232357E-2</v>
      </c>
      <c r="H773">
        <v>5.8915602231461417E-2</v>
      </c>
      <c r="J773">
        <v>758.79415981311274</v>
      </c>
      <c r="K773">
        <v>544.21786920128102</v>
      </c>
      <c r="M773">
        <v>-0.65143856685165247</v>
      </c>
      <c r="N773">
        <v>-1.1035275145613923</v>
      </c>
      <c r="O773">
        <f t="shared" si="12"/>
        <v>-0.87748304070652239</v>
      </c>
      <c r="Q773">
        <f>SUM(J$3:J773)/$F773</f>
        <v>453.18387965879424</v>
      </c>
      <c r="R773">
        <f>SUM(J$3:K773)/$F773/2</f>
        <v>457.41088935988813</v>
      </c>
    </row>
    <row r="774" spans="6:18" x14ac:dyDescent="0.4">
      <c r="F774">
        <v>772</v>
      </c>
      <c r="G774">
        <v>4.5616988838479866E-2</v>
      </c>
      <c r="H774">
        <v>3.5532658749436674E-2</v>
      </c>
      <c r="J774">
        <v>335.5648358438425</v>
      </c>
      <c r="K774">
        <v>297.66292482122736</v>
      </c>
      <c r="M774">
        <v>0.35965492655992648</v>
      </c>
      <c r="N774">
        <v>-1.3534394857938423</v>
      </c>
      <c r="O774">
        <f t="shared" si="12"/>
        <v>-0.49689227961695792</v>
      </c>
      <c r="Q774">
        <f>SUM(J$3:J774)/$F774</f>
        <v>453.03152338442254</v>
      </c>
      <c r="R774">
        <f>SUM(J$3:K774)/$F774/2</f>
        <v>457.22850981451592</v>
      </c>
    </row>
    <row r="775" spans="6:18" x14ac:dyDescent="0.4">
      <c r="F775">
        <v>773</v>
      </c>
      <c r="G775">
        <v>4.4995425531180189E-2</v>
      </c>
      <c r="H775">
        <v>2.5309898476488346E-2</v>
      </c>
      <c r="J775">
        <v>231.09325154554421</v>
      </c>
      <c r="K775">
        <v>380.30167384410464</v>
      </c>
      <c r="M775">
        <v>-1.1005384923543033</v>
      </c>
      <c r="N775">
        <v>-2.4644596729494879</v>
      </c>
      <c r="O775">
        <f t="shared" si="12"/>
        <v>-1.7824990826518956</v>
      </c>
      <c r="Q775">
        <f>SUM(J$3:J775)/$F775</f>
        <v>452.74441048424291</v>
      </c>
      <c r="R775">
        <f>SUM(J$3:K775)/$F775/2</f>
        <v>457.03247999935462</v>
      </c>
    </row>
    <row r="776" spans="6:18" x14ac:dyDescent="0.4">
      <c r="F776">
        <v>774</v>
      </c>
      <c r="G776">
        <v>4.1765699062750627E-2</v>
      </c>
      <c r="H776">
        <v>3.7196298737927069E-2</v>
      </c>
      <c r="J776">
        <v>746.53232829214403</v>
      </c>
      <c r="K776">
        <v>720.78862528643651</v>
      </c>
      <c r="M776">
        <v>-14.411140136973025</v>
      </c>
      <c r="N776">
        <v>-3.3162260751681814</v>
      </c>
      <c r="O776">
        <f t="shared" si="12"/>
        <v>-8.8636831060706029</v>
      </c>
      <c r="Q776">
        <f>SUM(J$3:J776)/$F776</f>
        <v>453.12398143748311</v>
      </c>
      <c r="R776">
        <f>SUM(J$3:K776)/$F776/2</f>
        <v>457.38988051200312</v>
      </c>
    </row>
    <row r="777" spans="6:18" x14ac:dyDescent="0.4">
      <c r="F777">
        <v>775</v>
      </c>
      <c r="G777">
        <v>4.2318999573748073E-2</v>
      </c>
      <c r="H777">
        <v>4.8280552216577011E-2</v>
      </c>
      <c r="J777">
        <v>456.61546624481076</v>
      </c>
      <c r="K777">
        <v>284.53507153173962</v>
      </c>
      <c r="M777">
        <v>6.7163109192961201E-2</v>
      </c>
      <c r="N777">
        <v>9.1548946225771033E-2</v>
      </c>
      <c r="O777">
        <f t="shared" si="12"/>
        <v>7.9356027709366117E-2</v>
      </c>
      <c r="Q777">
        <f>SUM(J$3:J777)/$F777</f>
        <v>453.12848657916999</v>
      </c>
      <c r="R777">
        <f>SUM(J$3:K777)/$F777/2</f>
        <v>457.27786165829514</v>
      </c>
    </row>
    <row r="778" spans="6:18" x14ac:dyDescent="0.4">
      <c r="F778">
        <v>776</v>
      </c>
      <c r="G778">
        <v>4.7566140354954101E-2</v>
      </c>
      <c r="H778">
        <v>4.1768556228380938E-2</v>
      </c>
      <c r="J778">
        <v>385.6576429678118</v>
      </c>
      <c r="K778">
        <v>297.10919668440516</v>
      </c>
      <c r="M778">
        <v>0.20294097190696903</v>
      </c>
      <c r="N778">
        <v>-1.3749404999403509</v>
      </c>
      <c r="O778">
        <f t="shared" si="12"/>
        <v>-0.58599976401669096</v>
      </c>
      <c r="Q778">
        <f>SUM(J$3:J778)/$F778</f>
        <v>453.04153961575332</v>
      </c>
      <c r="R778">
        <f>SUM(J$3:K778)/$F778/2</f>
        <v>457.12851315077944</v>
      </c>
    </row>
    <row r="779" spans="6:18" x14ac:dyDescent="0.4">
      <c r="F779">
        <v>777</v>
      </c>
      <c r="G779">
        <v>4.3583235417666177E-2</v>
      </c>
      <c r="H779">
        <v>4.8821844417619609E-2</v>
      </c>
      <c r="J779">
        <v>861.37331259242455</v>
      </c>
      <c r="K779">
        <v>189.83079818966627</v>
      </c>
      <c r="M779">
        <v>1.1008483531742286</v>
      </c>
      <c r="N779">
        <v>-0.58384172086189778</v>
      </c>
      <c r="O779">
        <f t="shared" si="12"/>
        <v>0.2585033161561654</v>
      </c>
      <c r="Q779">
        <f>SUM(J$3:J779)/$F779</f>
        <v>453.5670631330978</v>
      </c>
      <c r="R779">
        <f>SUM(J$3:K779)/$F779/2</f>
        <v>457.21663868776812</v>
      </c>
    </row>
    <row r="780" spans="6:18" x14ac:dyDescent="0.4">
      <c r="F780">
        <v>778</v>
      </c>
      <c r="G780">
        <v>4.7013926744777557E-2</v>
      </c>
      <c r="H780">
        <v>4.1335967620340863E-2</v>
      </c>
      <c r="J780">
        <v>893.98083764848002</v>
      </c>
      <c r="K780">
        <v>450.31447177647937</v>
      </c>
      <c r="M780">
        <v>4.5331558673638028E-3</v>
      </c>
      <c r="N780">
        <v>0.48418618025675642</v>
      </c>
      <c r="O780">
        <f t="shared" si="12"/>
        <v>0.24435966806206011</v>
      </c>
      <c r="Q780">
        <f>SUM(J$3:J780)/$F780</f>
        <v>454.13314767617675</v>
      </c>
      <c r="R780">
        <f>SUM(J$3:K780)/$F780/2</f>
        <v>457.49289963381534</v>
      </c>
    </row>
    <row r="781" spans="6:18" x14ac:dyDescent="0.4">
      <c r="F781">
        <v>779</v>
      </c>
      <c r="G781">
        <v>4.4772439876342496E-2</v>
      </c>
      <c r="H781">
        <v>4.7102041387260485E-2</v>
      </c>
      <c r="J781">
        <v>3.8794467707078701</v>
      </c>
      <c r="K781">
        <v>783.14194690109036</v>
      </c>
      <c r="M781">
        <v>0.25583937673798118</v>
      </c>
      <c r="N781">
        <v>9.3820267787492639E-2</v>
      </c>
      <c r="O781">
        <f t="shared" si="12"/>
        <v>0.17482982226273691</v>
      </c>
      <c r="Q781">
        <f>SUM(J$3:J781)/$F781</f>
        <v>453.55515832969991</v>
      </c>
      <c r="R781">
        <f>SUM(J$3:K781)/$F781/2</f>
        <v>457.41076586899135</v>
      </c>
    </row>
    <row r="782" spans="6:18" x14ac:dyDescent="0.4">
      <c r="F782">
        <v>780</v>
      </c>
      <c r="G782">
        <v>3.7656021658029726E-2</v>
      </c>
      <c r="H782">
        <v>4.2974949657169415E-2</v>
      </c>
      <c r="J782">
        <v>535.57632425573183</v>
      </c>
      <c r="K782">
        <v>458.52139939430913</v>
      </c>
      <c r="M782">
        <v>-0.39594397351518751</v>
      </c>
      <c r="N782">
        <v>-1.0740968319220201</v>
      </c>
      <c r="O782">
        <f t="shared" si="12"/>
        <v>-0.7350204027186038</v>
      </c>
      <c r="Q782">
        <f>SUM(J$3:J782)/$F782</f>
        <v>453.66031367063073</v>
      </c>
      <c r="R782">
        <f>SUM(J$3:K782)/$F782/2</f>
        <v>457.46158394072989</v>
      </c>
    </row>
    <row r="783" spans="6:18" x14ac:dyDescent="0.4">
      <c r="F783">
        <v>781</v>
      </c>
      <c r="G783">
        <v>4.0823105782842095E-2</v>
      </c>
      <c r="H783">
        <v>4.4852062851818975E-2</v>
      </c>
      <c r="J783">
        <v>422.50333525320832</v>
      </c>
      <c r="K783">
        <v>347.41764907232715</v>
      </c>
      <c r="M783">
        <v>-2.5529899395511393</v>
      </c>
      <c r="N783">
        <v>-3.7005684919108717E-2</v>
      </c>
      <c r="O783">
        <f t="shared" si="12"/>
        <v>-1.294997812235124</v>
      </c>
      <c r="Q783">
        <f>SUM(J$3:J783)/$F783</f>
        <v>453.62041997227294</v>
      </c>
      <c r="R783">
        <f>SUM(J$3:K783)/$F783/2</f>
        <v>457.36875283730103</v>
      </c>
    </row>
    <row r="784" spans="6:18" x14ac:dyDescent="0.4">
      <c r="F784">
        <v>782</v>
      </c>
      <c r="G784">
        <v>3.7028543833718341E-2</v>
      </c>
      <c r="H784">
        <v>5.0519848428113967E-2</v>
      </c>
      <c r="J784">
        <v>0</v>
      </c>
      <c r="K784">
        <v>215.68299064999917</v>
      </c>
      <c r="M784">
        <v>0.65762323880289841</v>
      </c>
      <c r="N784">
        <v>-0.33455170138637413</v>
      </c>
      <c r="O784">
        <f t="shared" si="12"/>
        <v>0.16153576870826214</v>
      </c>
      <c r="Q784">
        <f>SUM(J$3:J784)/$F784</f>
        <v>453.04034270888127</v>
      </c>
      <c r="R784">
        <f>SUM(J$3:K784)/$F784/2</f>
        <v>456.92178703485558</v>
      </c>
    </row>
    <row r="785" spans="6:18" x14ac:dyDescent="0.4">
      <c r="F785">
        <v>783</v>
      </c>
      <c r="G785">
        <v>4.8362452949332724E-2</v>
      </c>
      <c r="H785">
        <v>4.4303984538460739E-2</v>
      </c>
      <c r="J785">
        <v>241.62454306021456</v>
      </c>
      <c r="K785">
        <v>0</v>
      </c>
      <c r="M785">
        <v>-0.85938896406685217</v>
      </c>
      <c r="N785">
        <v>-1.3908156041662778</v>
      </c>
      <c r="O785">
        <f t="shared" si="12"/>
        <v>-1.125102284116565</v>
      </c>
      <c r="Q785">
        <f>SUM(J$3:J785)/$F785</f>
        <v>452.77033530192256</v>
      </c>
      <c r="R785">
        <f>SUM(J$3:K785)/$F785/2</f>
        <v>456.49252839436417</v>
      </c>
    </row>
    <row r="786" spans="6:18" x14ac:dyDescent="0.4">
      <c r="F786">
        <v>784</v>
      </c>
      <c r="G786">
        <v>4.3489178152616326E-2</v>
      </c>
      <c r="H786">
        <v>4.2586699498501801E-2</v>
      </c>
      <c r="J786">
        <v>587.12455337383574</v>
      </c>
      <c r="K786">
        <v>217.08243711544591</v>
      </c>
      <c r="M786">
        <v>0.22047124888752023</v>
      </c>
      <c r="N786">
        <v>-2.2663945230769968</v>
      </c>
      <c r="O786">
        <f t="shared" si="12"/>
        <v>-1.0229616370947383</v>
      </c>
      <c r="Q786">
        <f>SUM(J$3:J786)/$F786</f>
        <v>452.94170547803469</v>
      </c>
      <c r="R786">
        <f>SUM(J$3:K786)/$F786/2</f>
        <v>456.4231546275916</v>
      </c>
    </row>
    <row r="787" spans="6:18" x14ac:dyDescent="0.4">
      <c r="F787">
        <v>785</v>
      </c>
      <c r="G787">
        <v>3.89961319211376E-2</v>
      </c>
      <c r="H787">
        <v>4.2811458485330967E-2</v>
      </c>
      <c r="J787">
        <v>401.3766177017452</v>
      </c>
      <c r="K787">
        <v>619.74855780377197</v>
      </c>
      <c r="M787">
        <v>-0.77324545437625147</v>
      </c>
      <c r="N787">
        <v>-0.80972423237244584</v>
      </c>
      <c r="O787">
        <f t="shared" si="12"/>
        <v>-0.79148484337434866</v>
      </c>
      <c r="Q787">
        <f>SUM(J$3:J787)/$F787</f>
        <v>452.87601746812857</v>
      </c>
      <c r="R787">
        <f>SUM(J$3:K787)/$F787/2</f>
        <v>456.4921220583243</v>
      </c>
    </row>
    <row r="788" spans="6:18" x14ac:dyDescent="0.4">
      <c r="F788">
        <v>786</v>
      </c>
      <c r="G788">
        <v>4.1184822875697247E-2</v>
      </c>
      <c r="H788">
        <v>3.8585874555624233E-2</v>
      </c>
      <c r="J788">
        <v>158.74532669267316</v>
      </c>
      <c r="K788">
        <v>776.76794325383355</v>
      </c>
      <c r="M788">
        <v>0.93552850964454137</v>
      </c>
      <c r="N788">
        <v>-4.3557985070291352</v>
      </c>
      <c r="O788">
        <f t="shared" si="12"/>
        <v>-1.7101349986922969</v>
      </c>
      <c r="Q788">
        <f>SUM(J$3:J788)/$F788</f>
        <v>452.50180539335059</v>
      </c>
      <c r="R788">
        <f>SUM(J$3:K788)/$F788/2</f>
        <v>456.50645349969193</v>
      </c>
    </row>
    <row r="789" spans="6:18" x14ac:dyDescent="0.4">
      <c r="F789">
        <v>787</v>
      </c>
      <c r="G789">
        <v>4.9578626251648661E-2</v>
      </c>
      <c r="H789">
        <v>4.7308597555331566E-2</v>
      </c>
      <c r="J789">
        <v>324.93995526663844</v>
      </c>
      <c r="K789">
        <v>582.48994327861169</v>
      </c>
      <c r="M789">
        <v>0.14300697997526868</v>
      </c>
      <c r="N789">
        <v>-0.17595294560095454</v>
      </c>
      <c r="O789">
        <f t="shared" si="12"/>
        <v>-1.6472982812842929E-2</v>
      </c>
      <c r="Q789">
        <f>SUM(J$3:J789)/$F789</f>
        <v>452.33971917972076</v>
      </c>
      <c r="R789">
        <f>SUM(J$3:K789)/$F789/2</f>
        <v>456.50290648034365</v>
      </c>
    </row>
    <row r="790" spans="6:18" x14ac:dyDescent="0.4">
      <c r="F790">
        <v>788</v>
      </c>
      <c r="G790">
        <v>4.0573370510387452E-2</v>
      </c>
      <c r="H790">
        <v>4.5222811328225809E-2</v>
      </c>
      <c r="J790">
        <v>493.15565579594841</v>
      </c>
      <c r="K790">
        <v>161.82928252499917</v>
      </c>
      <c r="M790">
        <v>-2.4240925406514862</v>
      </c>
      <c r="N790">
        <v>2.3846919335255734E-2</v>
      </c>
      <c r="O790">
        <f t="shared" si="12"/>
        <v>-1.2001228106581152</v>
      </c>
      <c r="Q790">
        <f>SUM(J$3:J790)/$F790</f>
        <v>452.39151605359922</v>
      </c>
      <c r="R790">
        <f>SUM(J$3:K790)/$F790/2</f>
        <v>456.33918765125753</v>
      </c>
    </row>
    <row r="791" spans="6:18" x14ac:dyDescent="0.4">
      <c r="F791">
        <v>789</v>
      </c>
      <c r="G791">
        <v>4.2683263049695164E-2</v>
      </c>
      <c r="H791">
        <v>3.6448440092178291E-2</v>
      </c>
      <c r="J791">
        <v>666.87003872930882</v>
      </c>
      <c r="K791">
        <v>596.98047629260964</v>
      </c>
      <c r="M791">
        <v>-0.73604910358545794</v>
      </c>
      <c r="N791">
        <v>2.3265778752044071</v>
      </c>
      <c r="O791">
        <f t="shared" si="12"/>
        <v>0.79526438580947456</v>
      </c>
      <c r="Q791">
        <f>SUM(J$3:J791)/$F791</f>
        <v>452.66335195052665</v>
      </c>
      <c r="R791">
        <f>SUM(J$3:K791)/$F791/2</f>
        <v>456.56173019860825</v>
      </c>
    </row>
    <row r="792" spans="6:18" x14ac:dyDescent="0.4">
      <c r="F792">
        <v>790</v>
      </c>
      <c r="G792">
        <v>4.4983841294301108E-2</v>
      </c>
      <c r="H792">
        <v>4.7089945952870416E-2</v>
      </c>
      <c r="J792">
        <v>555.95113245930577</v>
      </c>
      <c r="K792">
        <v>572.92207759691053</v>
      </c>
      <c r="M792">
        <v>-0.26548556623416175</v>
      </c>
      <c r="N792">
        <v>-0.70057720719478311</v>
      </c>
      <c r="O792">
        <f t="shared" si="12"/>
        <v>-0.48303138671447243</v>
      </c>
      <c r="Q792">
        <f>SUM(J$3:J792)/$F792</f>
        <v>452.79409597648714</v>
      </c>
      <c r="R792">
        <f>SUM(J$3:K792)/$F792/2</f>
        <v>456.698280673076</v>
      </c>
    </row>
    <row r="793" spans="6:18" x14ac:dyDescent="0.4">
      <c r="F793">
        <v>791</v>
      </c>
      <c r="G793">
        <v>4.5949656265995564E-2</v>
      </c>
      <c r="H793">
        <v>3.5059119758965362E-2</v>
      </c>
      <c r="J793">
        <v>182.4992080605831</v>
      </c>
      <c r="K793">
        <v>1092.1577730912031</v>
      </c>
      <c r="M793">
        <v>-0.21596990160799123</v>
      </c>
      <c r="N793">
        <v>-1.073465630557223</v>
      </c>
      <c r="O793">
        <f t="shared" si="12"/>
        <v>-0.64471776608260711</v>
      </c>
      <c r="Q793">
        <f>SUM(J$3:J793)/$F793</f>
        <v>452.45238309669458</v>
      </c>
      <c r="R793">
        <f>SUM(J$3:K793)/$F793/2</f>
        <v>456.92663744918571</v>
      </c>
    </row>
    <row r="794" spans="6:18" x14ac:dyDescent="0.4">
      <c r="F794">
        <v>792</v>
      </c>
      <c r="G794">
        <v>5.4841158169660176E-2</v>
      </c>
      <c r="H794">
        <v>4.8444557713600567E-2</v>
      </c>
      <c r="J794">
        <v>385.82276430841347</v>
      </c>
      <c r="K794">
        <v>543.23623585843393</v>
      </c>
      <c r="M794">
        <v>-2.5000164795235378</v>
      </c>
      <c r="N794">
        <v>1.7669537949740288</v>
      </c>
      <c r="O794">
        <f t="shared" si="12"/>
        <v>-0.36653134227475448</v>
      </c>
      <c r="Q794">
        <f>SUM(J$3:J794)/$F794</f>
        <v>452.36825479014374</v>
      </c>
      <c r="R794">
        <f>SUM(J$3:K794)/$F794/2</f>
        <v>456.93623702321884</v>
      </c>
    </row>
    <row r="795" spans="6:18" x14ac:dyDescent="0.4">
      <c r="F795">
        <v>793</v>
      </c>
      <c r="G795">
        <v>4.0529908377401114E-2</v>
      </c>
      <c r="H795">
        <v>4.8398798251672037E-2</v>
      </c>
      <c r="J795">
        <v>760.49336877243002</v>
      </c>
      <c r="K795">
        <v>503.89237331917042</v>
      </c>
      <c r="M795">
        <v>-1.049150043404893</v>
      </c>
      <c r="N795">
        <v>-1.1612817602286896</v>
      </c>
      <c r="O795">
        <f t="shared" si="12"/>
        <v>-1.1052159018167913</v>
      </c>
      <c r="Q795">
        <f>SUM(J$3:J795)/$F795</f>
        <v>452.7568110498944</v>
      </c>
      <c r="R795">
        <f>SUM(J$3:K795)/$F795/2</f>
        <v>457.15724160584506</v>
      </c>
    </row>
    <row r="796" spans="6:18" x14ac:dyDescent="0.4">
      <c r="F796">
        <v>794</v>
      </c>
      <c r="G796">
        <v>4.2582932506881832E-2</v>
      </c>
      <c r="H796">
        <v>5.3621833407758057E-2</v>
      </c>
      <c r="J796">
        <v>314.69031976124</v>
      </c>
      <c r="K796">
        <v>122.63172120927</v>
      </c>
      <c r="M796">
        <v>-0.59453382583805592</v>
      </c>
      <c r="N796">
        <v>-1.1925029259814437</v>
      </c>
      <c r="O796">
        <f t="shared" si="12"/>
        <v>-0.89351837590974981</v>
      </c>
      <c r="Q796">
        <f>SUM(J$3:J796)/$F796</f>
        <v>452.5829237812689</v>
      </c>
      <c r="R796">
        <f>SUM(J$3:K796)/$F796/2</f>
        <v>456.85686853138589</v>
      </c>
    </row>
    <row r="797" spans="6:18" x14ac:dyDescent="0.4">
      <c r="F797">
        <v>795</v>
      </c>
      <c r="G797">
        <v>4.733910603729008E-2</v>
      </c>
      <c r="H797">
        <v>3.8904042061428612E-2</v>
      </c>
      <c r="J797">
        <v>524.30624193712413</v>
      </c>
      <c r="K797">
        <v>555.75081965740173</v>
      </c>
      <c r="M797">
        <v>0.61542163037427144</v>
      </c>
      <c r="N797">
        <v>-2.867431649892751</v>
      </c>
      <c r="O797">
        <f t="shared" si="12"/>
        <v>-1.1260050097592398</v>
      </c>
      <c r="Q797">
        <f>SUM(J$3:J797)/$F797</f>
        <v>452.67314179152777</v>
      </c>
      <c r="R797">
        <f>SUM(J$3:K797)/$F797/2</f>
        <v>456.96148697448757</v>
      </c>
    </row>
    <row r="798" spans="6:18" x14ac:dyDescent="0.4">
      <c r="F798">
        <v>796</v>
      </c>
      <c r="G798">
        <v>3.876265502555265E-2</v>
      </c>
      <c r="H798">
        <v>3.8767338437045495E-2</v>
      </c>
      <c r="J798">
        <v>423.0039216968907</v>
      </c>
      <c r="K798">
        <v>175.90091637768677</v>
      </c>
      <c r="M798">
        <v>2.3323582241018812</v>
      </c>
      <c r="N798">
        <v>1.2404616685403766</v>
      </c>
      <c r="O798">
        <f t="shared" si="12"/>
        <v>1.7864099463211289</v>
      </c>
      <c r="Q798">
        <f>SUM(J$3:J798)/$F798</f>
        <v>452.63586890196171</v>
      </c>
      <c r="R798">
        <f>SUM(J$3:K798)/$F798/2</f>
        <v>456.76361126099863</v>
      </c>
    </row>
    <row r="799" spans="6:18" x14ac:dyDescent="0.4">
      <c r="F799">
        <v>797</v>
      </c>
      <c r="G799">
        <v>4.3905665313662912E-2</v>
      </c>
      <c r="H799">
        <v>5.024452491875353E-2</v>
      </c>
      <c r="J799">
        <v>341.8441585506576</v>
      </c>
      <c r="K799">
        <v>862.61250479192108</v>
      </c>
      <c r="M799">
        <v>0.26107929380964379</v>
      </c>
      <c r="N799">
        <v>1.4842899661548472</v>
      </c>
      <c r="O799">
        <f t="shared" si="12"/>
        <v>0.8726846299822455</v>
      </c>
      <c r="Q799">
        <f>SUM(J$3:J799)/$F799</f>
        <v>452.49685797303914</v>
      </c>
      <c r="R799">
        <f>SUM(J$3:K799)/$F799/2</f>
        <v>456.94612659401025</v>
      </c>
    </row>
    <row r="800" spans="6:18" x14ac:dyDescent="0.4">
      <c r="F800">
        <v>798</v>
      </c>
      <c r="G800">
        <v>4.1577209134575188E-2</v>
      </c>
      <c r="H800">
        <v>4.4108021151375354E-2</v>
      </c>
      <c r="J800">
        <v>58.29487406627689</v>
      </c>
      <c r="K800">
        <v>196.2007312089043</v>
      </c>
      <c r="M800">
        <v>-16.664179135385645</v>
      </c>
      <c r="N800">
        <v>-4.3165136670824324</v>
      </c>
      <c r="O800">
        <f t="shared" si="12"/>
        <v>-10.490346401234039</v>
      </c>
      <c r="Q800">
        <f>SUM(J$3:J800)/$F800</f>
        <v>452.00287052453439</v>
      </c>
      <c r="R800">
        <f>SUM(J$3:K800)/$F800/2</f>
        <v>456.53297079957866</v>
      </c>
    </row>
    <row r="801" spans="6:18" x14ac:dyDescent="0.4">
      <c r="F801">
        <v>799</v>
      </c>
      <c r="G801">
        <v>4.8498645233251647E-2</v>
      </c>
      <c r="H801">
        <v>3.6848827117016203E-2</v>
      </c>
      <c r="J801">
        <v>629.51859634110895</v>
      </c>
      <c r="K801">
        <v>555.28639231424938</v>
      </c>
      <c r="M801">
        <v>-0.38808307603380854</v>
      </c>
      <c r="N801">
        <v>-0.70533194537392774</v>
      </c>
      <c r="O801">
        <f t="shared" si="12"/>
        <v>-0.54670751070386814</v>
      </c>
      <c r="Q801">
        <f>SUM(J$3:J801)/$F801</f>
        <v>452.22504289727107</v>
      </c>
      <c r="R801">
        <f>SUM(J$3:K801)/$F801/2</f>
        <v>456.70302026582158</v>
      </c>
    </row>
    <row r="802" spans="6:18" x14ac:dyDescent="0.4">
      <c r="F802">
        <v>800</v>
      </c>
      <c r="G802">
        <v>4.4783551903913477E-2</v>
      </c>
      <c r="H802">
        <v>4.6924883911404258E-2</v>
      </c>
      <c r="J802">
        <v>39.687542975480639</v>
      </c>
      <c r="K802">
        <v>485.61518609822059</v>
      </c>
      <c r="M802">
        <v>0.47305413263910623</v>
      </c>
      <c r="N802">
        <v>-0.17274104984238647</v>
      </c>
      <c r="O802">
        <f t="shared" si="12"/>
        <v>0.15015654139835988</v>
      </c>
      <c r="Q802">
        <f>SUM(J$3:J802)/$F802</f>
        <v>451.70937102236877</v>
      </c>
      <c r="R802">
        <f>SUM(J$3:K802)/$F802/2</f>
        <v>456.46045569616041</v>
      </c>
    </row>
    <row r="803" spans="6:18" x14ac:dyDescent="0.4">
      <c r="F803">
        <v>801</v>
      </c>
      <c r="G803">
        <v>4.0718689343356651E-2</v>
      </c>
      <c r="H803">
        <v>4.9031588632661105E-2</v>
      </c>
      <c r="J803">
        <v>213.91602624331787</v>
      </c>
      <c r="K803">
        <v>321.80859360494793</v>
      </c>
      <c r="M803">
        <v>0.23717609436323528</v>
      </c>
      <c r="N803">
        <v>1.2629467829843861</v>
      </c>
      <c r="O803">
        <f t="shared" si="12"/>
        <v>0.7500614386738107</v>
      </c>
      <c r="Q803">
        <f>SUM(J$3:J803)/$F803</f>
        <v>451.41250042963588</v>
      </c>
      <c r="R803">
        <f>SUM(J$3:K803)/$F803/2</f>
        <v>456.22500233065227</v>
      </c>
    </row>
    <row r="804" spans="6:18" x14ac:dyDescent="0.4">
      <c r="F804">
        <v>802</v>
      </c>
      <c r="G804">
        <v>3.5816552051564976E-2</v>
      </c>
      <c r="H804">
        <v>3.2718722339535766E-2</v>
      </c>
      <c r="J804">
        <v>897.47176011566057</v>
      </c>
      <c r="K804">
        <v>903.72703407855022</v>
      </c>
      <c r="M804">
        <v>-3.8805319956231941</v>
      </c>
      <c r="N804">
        <v>0.58147937703046182</v>
      </c>
      <c r="O804">
        <f t="shared" si="12"/>
        <v>-1.6495263092963661</v>
      </c>
      <c r="Q804">
        <f>SUM(J$3:J804)/$F804</f>
        <v>451.96868404520444</v>
      </c>
      <c r="R804">
        <f>SUM(J$3:K804)/$F804/2</f>
        <v>456.77908511714418</v>
      </c>
    </row>
    <row r="805" spans="6:18" x14ac:dyDescent="0.4">
      <c r="F805">
        <v>803</v>
      </c>
      <c r="G805">
        <v>5.8674621784562397E-2</v>
      </c>
      <c r="H805">
        <v>4.6046707698199185E-2</v>
      </c>
      <c r="J805">
        <v>0</v>
      </c>
      <c r="K805">
        <v>345.15364660558936</v>
      </c>
      <c r="M805">
        <v>0.85926077004182844</v>
      </c>
      <c r="N805">
        <v>-0.56051945424917449</v>
      </c>
      <c r="O805">
        <f t="shared" si="12"/>
        <v>0.14937065789632697</v>
      </c>
      <c r="Q805">
        <f>SUM(J$3:J805)/$F805</f>
        <v>451.40583387827394</v>
      </c>
      <c r="R805">
        <f>SUM(J$3:K805)/$F805/2</f>
        <v>456.42515951089962</v>
      </c>
    </row>
    <row r="806" spans="6:18" x14ac:dyDescent="0.4">
      <c r="F806">
        <v>804</v>
      </c>
      <c r="G806">
        <v>4.8539281022045966E-2</v>
      </c>
      <c r="H806">
        <v>5.3944379224385663E-2</v>
      </c>
      <c r="J806">
        <v>754.67363072857358</v>
      </c>
      <c r="K806">
        <v>105.61852593669501</v>
      </c>
      <c r="M806">
        <v>-1.0263620711708086</v>
      </c>
      <c r="N806">
        <v>-4.420136906191197</v>
      </c>
      <c r="O806">
        <f t="shared" si="12"/>
        <v>-2.7232494886810028</v>
      </c>
      <c r="Q806">
        <f>SUM(J$3:J806)/$F806</f>
        <v>451.78303263057529</v>
      </c>
      <c r="R806">
        <f>SUM(J$3:K806)/$F806/2</f>
        <v>456.39247408654859</v>
      </c>
    </row>
    <row r="807" spans="6:18" x14ac:dyDescent="0.4">
      <c r="F807">
        <v>805</v>
      </c>
      <c r="G807">
        <v>4.62507918880668E-2</v>
      </c>
      <c r="H807">
        <v>4.5075160708989426E-2</v>
      </c>
      <c r="J807">
        <v>89.762857982438433</v>
      </c>
      <c r="K807">
        <v>246.81004565710279</v>
      </c>
      <c r="M807">
        <v>-0.43453825180245076</v>
      </c>
      <c r="N807">
        <v>0.73964077695779906</v>
      </c>
      <c r="O807">
        <f t="shared" si="12"/>
        <v>0.15255126257767415</v>
      </c>
      <c r="Q807">
        <f>SUM(J$3:J807)/$F807</f>
        <v>451.33331812790681</v>
      </c>
      <c r="R807">
        <f>SUM(J$3:K807)/$F807/2</f>
        <v>456.0345784067141</v>
      </c>
    </row>
    <row r="808" spans="6:18" x14ac:dyDescent="0.4">
      <c r="F808">
        <v>806</v>
      </c>
      <c r="G808">
        <v>4.2034507783239139E-2</v>
      </c>
      <c r="H808">
        <v>5.5517946208745617E-2</v>
      </c>
      <c r="J808">
        <v>794.22691729478015</v>
      </c>
      <c r="K808">
        <v>227.4336979891163</v>
      </c>
      <c r="M808">
        <v>1.2745212820364031</v>
      </c>
      <c r="N808">
        <v>0.37227415461376268</v>
      </c>
      <c r="O808">
        <f t="shared" si="12"/>
        <v>0.82339771832508291</v>
      </c>
      <c r="Q808">
        <f>SUM(J$3:J808)/$F808</f>
        <v>451.75874442960264</v>
      </c>
      <c r="R808">
        <f>SUM(J$3:K808)/$F808/2</f>
        <v>456.10256318244018</v>
      </c>
    </row>
    <row r="809" spans="6:18" x14ac:dyDescent="0.4">
      <c r="F809">
        <v>807</v>
      </c>
      <c r="G809">
        <v>4.1613348815416007E-2</v>
      </c>
      <c r="H809">
        <v>4.2100703904678571E-2</v>
      </c>
      <c r="J809">
        <v>292.61954141572255</v>
      </c>
      <c r="K809">
        <v>735.69154976074833</v>
      </c>
      <c r="M809">
        <v>0.48432692931226029</v>
      </c>
      <c r="N809">
        <v>2.0043988808420181</v>
      </c>
      <c r="O809">
        <f t="shared" si="12"/>
        <v>1.2443629050771392</v>
      </c>
      <c r="Q809">
        <f>SUM(J$3:J809)/$F809</f>
        <v>451.56154591285684</v>
      </c>
      <c r="R809">
        <f>SUM(J$3:K809)/$F809/2</f>
        <v>456.17449996361216</v>
      </c>
    </row>
    <row r="810" spans="6:18" x14ac:dyDescent="0.4">
      <c r="F810">
        <v>808</v>
      </c>
      <c r="G810">
        <v>4.4956641706795253E-2</v>
      </c>
      <c r="H810">
        <v>4.8335951618471817E-2</v>
      </c>
      <c r="J810">
        <v>162.46652128227339</v>
      </c>
      <c r="K810">
        <v>672.83350784776496</v>
      </c>
      <c r="M810">
        <v>0.13570895162814622</v>
      </c>
      <c r="N810">
        <v>-0.73525461024746619</v>
      </c>
      <c r="O810">
        <f t="shared" si="12"/>
        <v>-0.29977282930965998</v>
      </c>
      <c r="Q810">
        <f>SUM(J$3:J810)/$F810</f>
        <v>451.2037550407893</v>
      </c>
      <c r="R810">
        <f>SUM(J$3:K810)/$F810/2</f>
        <v>456.12682114504958</v>
      </c>
    </row>
    <row r="811" spans="6:18" x14ac:dyDescent="0.4">
      <c r="F811">
        <v>809</v>
      </c>
      <c r="G811">
        <v>3.8370366825078328E-2</v>
      </c>
      <c r="H811">
        <v>4.2040212135157962E-2</v>
      </c>
      <c r="J811">
        <v>829.45052211017037</v>
      </c>
      <c r="K811">
        <v>0</v>
      </c>
      <c r="M811">
        <v>-3.4128419927701805</v>
      </c>
      <c r="N811">
        <v>0.2318016366499478</v>
      </c>
      <c r="O811">
        <f t="shared" si="12"/>
        <v>-1.5905201780601164</v>
      </c>
      <c r="Q811">
        <f>SUM(J$3:J811)/$F811</f>
        <v>451.67130357857587</v>
      </c>
      <c r="R811">
        <f>SUM(J$3:K811)/$F811/2</f>
        <v>456.07564492738584</v>
      </c>
    </row>
    <row r="812" spans="6:18" x14ac:dyDescent="0.4">
      <c r="F812">
        <v>810</v>
      </c>
      <c r="G812">
        <v>4.5390361797049916E-2</v>
      </c>
      <c r="H812">
        <v>4.184548281268663E-2</v>
      </c>
      <c r="J812">
        <v>387.04589377628758</v>
      </c>
      <c r="K812">
        <v>748.17356409835782</v>
      </c>
      <c r="M812">
        <v>-1.5598098753483782</v>
      </c>
      <c r="N812">
        <v>-0.45957675925876629</v>
      </c>
      <c r="O812">
        <f t="shared" si="12"/>
        <v>-1.0096933173035723</v>
      </c>
      <c r="Q812">
        <f>SUM(J$3:J812)/$F812</f>
        <v>451.59151912202987</v>
      </c>
      <c r="R812">
        <f>SUM(J$3:K812)/$F812/2</f>
        <v>456.21334132739804</v>
      </c>
    </row>
    <row r="813" spans="6:18" x14ac:dyDescent="0.4">
      <c r="F813">
        <v>811</v>
      </c>
      <c r="G813">
        <v>3.899366689469641E-2</v>
      </c>
      <c r="H813">
        <v>5.7344329512206471E-2</v>
      </c>
      <c r="J813">
        <v>734.69602467710331</v>
      </c>
      <c r="K813">
        <v>996.22152108783143</v>
      </c>
      <c r="M813">
        <v>-0.13767945094599554</v>
      </c>
      <c r="N813">
        <v>-0.21145289976220738</v>
      </c>
      <c r="O813">
        <f t="shared" si="12"/>
        <v>-0.17456617535410146</v>
      </c>
      <c r="Q813">
        <f>SUM(J$3:J813)/$F813</f>
        <v>451.94059989336779</v>
      </c>
      <c r="R813">
        <f>SUM(J$3:K813)/$F813/2</f>
        <v>456.71795961538214</v>
      </c>
    </row>
    <row r="814" spans="6:18" x14ac:dyDescent="0.4">
      <c r="F814">
        <v>812</v>
      </c>
      <c r="G814">
        <v>5.1952557867719573E-2</v>
      </c>
      <c r="H814">
        <v>4.3883184363235017E-2</v>
      </c>
      <c r="J814">
        <v>562.4693663957072</v>
      </c>
      <c r="K814">
        <v>536.45002216851719</v>
      </c>
      <c r="M814">
        <v>-0.34403927485647046</v>
      </c>
      <c r="N814">
        <v>-2.8565658845305961</v>
      </c>
      <c r="O814">
        <f t="shared" si="12"/>
        <v>-1.6003025796935333</v>
      </c>
      <c r="Q814">
        <f>SUM(J$3:J814)/$F814</f>
        <v>452.07671906393716</v>
      </c>
      <c r="R814">
        <f>SUM(J$3:K814)/$F814/2</f>
        <v>456.83217357433136</v>
      </c>
    </row>
    <row r="815" spans="6:18" x14ac:dyDescent="0.4">
      <c r="F815">
        <v>813</v>
      </c>
      <c r="G815">
        <v>5.1949357254749806E-2</v>
      </c>
      <c r="H815">
        <v>4.7923512489492559E-2</v>
      </c>
      <c r="J815">
        <v>373.10882376797855</v>
      </c>
      <c r="K815">
        <v>295.31238720523692</v>
      </c>
      <c r="M815">
        <v>-0.32158799757411316</v>
      </c>
      <c r="N815">
        <v>-1.258752722747856E-12</v>
      </c>
      <c r="O815">
        <f t="shared" si="12"/>
        <v>-0.16079399878768597</v>
      </c>
      <c r="Q815">
        <f>SUM(J$3:J815)/$F815</f>
        <v>451.97958758140834</v>
      </c>
      <c r="R815">
        <f>SUM(J$3:K815)/$F815/2</f>
        <v>456.68134753732306</v>
      </c>
    </row>
    <row r="816" spans="6:18" x14ac:dyDescent="0.4">
      <c r="F816">
        <v>814</v>
      </c>
      <c r="G816">
        <v>4.2266433348444377E-2</v>
      </c>
      <c r="H816">
        <v>4.0877623484555592E-2</v>
      </c>
      <c r="J816">
        <v>502.5747674684971</v>
      </c>
      <c r="K816">
        <v>647.16115703366643</v>
      </c>
      <c r="M816">
        <v>0.42316114912011926</v>
      </c>
      <c r="N816">
        <v>1.3726250171863512</v>
      </c>
      <c r="O816">
        <f t="shared" si="12"/>
        <v>0.89789308315323524</v>
      </c>
      <c r="Q816">
        <f>SUM(J$3:J816)/$F816</f>
        <v>452.04174382205588</v>
      </c>
      <c r="R816">
        <f>SUM(J$3:K816)/$F816/2</f>
        <v>456.82653993869127</v>
      </c>
    </row>
    <row r="817" spans="6:18" x14ac:dyDescent="0.4">
      <c r="F817">
        <v>815</v>
      </c>
      <c r="G817">
        <v>4.6012135669870613E-2</v>
      </c>
      <c r="H817">
        <v>4.5178263301448585E-2</v>
      </c>
      <c r="J817">
        <v>415.11749480692703</v>
      </c>
      <c r="K817">
        <v>617.35440384338381</v>
      </c>
      <c r="M817">
        <v>-0.79311709076182524</v>
      </c>
      <c r="N817">
        <v>0.81537862645370751</v>
      </c>
      <c r="O817">
        <f t="shared" si="12"/>
        <v>1.1130767845941136E-2</v>
      </c>
      <c r="Q817">
        <f>SUM(J$3:J817)/$F817</f>
        <v>451.99643799504344</v>
      </c>
      <c r="R817">
        <f>SUM(J$3:K817)/$F817/2</f>
        <v>456.89943491953358</v>
      </c>
    </row>
    <row r="818" spans="6:18" x14ac:dyDescent="0.4">
      <c r="F818">
        <v>816</v>
      </c>
      <c r="G818">
        <v>4.3608009036925743E-2</v>
      </c>
      <c r="H818">
        <v>4.4192678731556523E-2</v>
      </c>
      <c r="J818">
        <v>132.51351042687378</v>
      </c>
      <c r="K818">
        <v>656.44176057714901</v>
      </c>
      <c r="M818">
        <v>-0.47582207499408469</v>
      </c>
      <c r="N818">
        <v>-0.40273049337200462</v>
      </c>
      <c r="O818">
        <f t="shared" si="12"/>
        <v>-0.43927628418304465</v>
      </c>
      <c r="Q818">
        <f>SUM(J$3:J818)/$F818</f>
        <v>451.60491479949417</v>
      </c>
      <c r="R818">
        <f>SUM(J$3:K818)/$F818/2</f>
        <v>456.82293761632582</v>
      </c>
    </row>
    <row r="819" spans="6:18" x14ac:dyDescent="0.4">
      <c r="F819">
        <v>817</v>
      </c>
      <c r="G819">
        <v>3.7408387775588636E-2</v>
      </c>
      <c r="H819">
        <v>3.9348313212221875E-2</v>
      </c>
      <c r="J819">
        <v>176.96976154673922</v>
      </c>
      <c r="K819">
        <v>348.29517231587101</v>
      </c>
      <c r="M819">
        <v>-9.5372620092589955E-2</v>
      </c>
      <c r="N819">
        <v>-1.8519540441541267</v>
      </c>
      <c r="O819">
        <f t="shared" si="12"/>
        <v>-0.97366333212335832</v>
      </c>
      <c r="Q819">
        <f>SUM(J$3:J819)/$F819</f>
        <v>451.26876406111876</v>
      </c>
      <c r="R819">
        <f>SUM(J$3:K819)/$F819/2</f>
        <v>456.58525038170518</v>
      </c>
    </row>
    <row r="820" spans="6:18" x14ac:dyDescent="0.4">
      <c r="F820">
        <v>818</v>
      </c>
      <c r="G820">
        <v>4.3288456432691635E-2</v>
      </c>
      <c r="H820">
        <v>3.1208578860414171E-2</v>
      </c>
      <c r="J820">
        <v>250.07451611331518</v>
      </c>
      <c r="K820">
        <v>117.92568396798376</v>
      </c>
      <c r="M820">
        <v>-0.3110913668278954</v>
      </c>
      <c r="N820">
        <v>-0.90687332412403521</v>
      </c>
      <c r="O820">
        <f t="shared" si="12"/>
        <v>-0.6089823454759653</v>
      </c>
      <c r="Q820">
        <f>SUM(J$3:J820)/$F820</f>
        <v>451.02280532279627</v>
      </c>
      <c r="R820">
        <f>SUM(J$3:K820)/$F820/2</f>
        <v>456.25201670158162</v>
      </c>
    </row>
    <row r="821" spans="6:18" x14ac:dyDescent="0.4">
      <c r="F821">
        <v>819</v>
      </c>
      <c r="G821">
        <v>3.7121509369447914E-2</v>
      </c>
      <c r="H821">
        <v>4.7111770478741821E-2</v>
      </c>
      <c r="J821">
        <v>458.58216780397055</v>
      </c>
      <c r="K821">
        <v>335.06798244557075</v>
      </c>
      <c r="M821">
        <v>-1.058131794976191</v>
      </c>
      <c r="N821">
        <v>0.32751533119778742</v>
      </c>
      <c r="O821">
        <f t="shared" si="12"/>
        <v>-0.36530823188920181</v>
      </c>
      <c r="Q821">
        <f>SUM(J$3:J821)/$F821</f>
        <v>451.03203531361572</v>
      </c>
      <c r="R821">
        <f>SUM(J$3:K821)/$F821/2</f>
        <v>456.17945633335603</v>
      </c>
    </row>
    <row r="822" spans="6:18" x14ac:dyDescent="0.4">
      <c r="F822">
        <v>820</v>
      </c>
      <c r="G822">
        <v>4.6117930500237048E-2</v>
      </c>
      <c r="H822">
        <v>4.317609647534093E-2</v>
      </c>
      <c r="J822">
        <v>305.94938324992586</v>
      </c>
      <c r="K822">
        <v>384.36770527862836</v>
      </c>
      <c r="M822">
        <v>0.59386331305870499</v>
      </c>
      <c r="N822">
        <v>2.2453618774464985</v>
      </c>
      <c r="O822">
        <f t="shared" si="12"/>
        <v>1.4196125952526017</v>
      </c>
      <c r="Q822">
        <f>SUM(J$3:J822)/$F822</f>
        <v>450.85510525012342</v>
      </c>
      <c r="R822">
        <f>SUM(J$3:K822)/$F822/2</f>
        <v>456.04406497717429</v>
      </c>
    </row>
    <row r="823" spans="6:18" x14ac:dyDescent="0.4">
      <c r="F823">
        <v>821</v>
      </c>
      <c r="G823">
        <v>4.0124775836428483E-2</v>
      </c>
      <c r="H823">
        <v>5.1309615349780735E-2</v>
      </c>
      <c r="J823">
        <v>91.032360475810052</v>
      </c>
      <c r="K823">
        <v>496.93021503141091</v>
      </c>
      <c r="M823">
        <v>-0.21846870098238469</v>
      </c>
      <c r="N823">
        <v>-0.1999999687664058</v>
      </c>
      <c r="O823">
        <f t="shared" si="12"/>
        <v>-0.20923433487439524</v>
      </c>
      <c r="Q823">
        <f>SUM(J$3:J823)/$F823</f>
        <v>450.4168315049659</v>
      </c>
      <c r="R823">
        <f>SUM(J$3:K823)/$F823/2</f>
        <v>455.84666817178629</v>
      </c>
    </row>
    <row r="824" spans="6:18" x14ac:dyDescent="0.4">
      <c r="F824">
        <v>822</v>
      </c>
      <c r="G824">
        <v>3.7605577089133924E-2</v>
      </c>
      <c r="H824">
        <v>5.3798942799188065E-2</v>
      </c>
      <c r="J824">
        <v>812.10583206034039</v>
      </c>
      <c r="K824">
        <v>343.38765276365427</v>
      </c>
      <c r="M824">
        <v>1.3876845241021556</v>
      </c>
      <c r="N824">
        <v>2.2827828337199207</v>
      </c>
      <c r="O824">
        <f t="shared" si="12"/>
        <v>1.8352336789110382</v>
      </c>
      <c r="Q824">
        <f>SUM(J$3:J824)/$F824</f>
        <v>450.85684245454667</v>
      </c>
      <c r="R824">
        <f>SUM(J$3:K824)/$F824/2</f>
        <v>455.99496509908579</v>
      </c>
    </row>
    <row r="825" spans="6:18" x14ac:dyDescent="0.4">
      <c r="F825">
        <v>823</v>
      </c>
      <c r="G825">
        <v>4.1246801671804167E-2</v>
      </c>
      <c r="H825">
        <v>3.9600481053076564E-2</v>
      </c>
      <c r="J825">
        <v>352.72432551402369</v>
      </c>
      <c r="K825">
        <v>418.97261714449576</v>
      </c>
      <c r="M825">
        <v>1.8333252718473432</v>
      </c>
      <c r="N825">
        <v>-8.0845131720980259</v>
      </c>
      <c r="O825">
        <f t="shared" si="12"/>
        <v>-3.1255939501253414</v>
      </c>
      <c r="Q825">
        <f>SUM(J$3:J825)/$F825</f>
        <v>450.73760488839781</v>
      </c>
      <c r="R825">
        <f>SUM(J$3:K825)/$F825/2</f>
        <v>455.90973242135817</v>
      </c>
    </row>
    <row r="826" spans="6:18" x14ac:dyDescent="0.4">
      <c r="F826">
        <v>824</v>
      </c>
      <c r="G826">
        <v>4.4543465087421019E-2</v>
      </c>
      <c r="H826">
        <v>3.8130834860482743E-2</v>
      </c>
      <c r="J826">
        <v>633.8611377213623</v>
      </c>
      <c r="K826">
        <v>737.76895673453521</v>
      </c>
      <c r="M826">
        <v>0.34832204977419678</v>
      </c>
      <c r="N826">
        <v>1.6656742586690143E-2</v>
      </c>
      <c r="O826">
        <f t="shared" si="12"/>
        <v>0.18248939618044346</v>
      </c>
      <c r="Q826">
        <f>SUM(J$3:J826)/$F826</f>
        <v>450.95984218552513</v>
      </c>
      <c r="R826">
        <f>SUM(J$3:K826)/$F826/2</f>
        <v>456.18874372573509</v>
      </c>
    </row>
    <row r="827" spans="6:18" x14ac:dyDescent="0.4">
      <c r="F827">
        <v>825</v>
      </c>
      <c r="G827">
        <v>5.435303705743344E-2</v>
      </c>
      <c r="H827">
        <v>3.8542868114467499E-2</v>
      </c>
      <c r="J827">
        <v>147.14942585227047</v>
      </c>
      <c r="K827">
        <v>472.64711857478142</v>
      </c>
      <c r="M827">
        <v>-5.5948524371625652</v>
      </c>
      <c r="N827">
        <v>0.41426871919060204</v>
      </c>
      <c r="O827">
        <f t="shared" si="12"/>
        <v>-2.5902918589859816</v>
      </c>
      <c r="Q827">
        <f>SUM(J$3:J827)/$F827</f>
        <v>450.59158713542428</v>
      </c>
      <c r="R827">
        <f>SUM(J$3:K827)/$F827/2</f>
        <v>456.01142194208393</v>
      </c>
    </row>
    <row r="828" spans="6:18" x14ac:dyDescent="0.4">
      <c r="F828">
        <v>826</v>
      </c>
      <c r="G828">
        <v>4.3876443407382837E-2</v>
      </c>
      <c r="H828">
        <v>4.0868595864456569E-2</v>
      </c>
      <c r="J828">
        <v>1167.8968325987735</v>
      </c>
      <c r="K828">
        <v>447.98340762213752</v>
      </c>
      <c r="M828">
        <v>9.4017312334926828E-2</v>
      </c>
      <c r="N828">
        <v>-8.9337990936996903E-2</v>
      </c>
      <c r="O828">
        <f t="shared" si="12"/>
        <v>2.3396606989649626E-3</v>
      </c>
      <c r="Q828">
        <f>SUM(J$3:J828)/$F828</f>
        <v>451.45999542291014</v>
      </c>
      <c r="R828">
        <f>SUM(J$3:K828)/$F828/2</f>
        <v>456.43748574131916</v>
      </c>
    </row>
    <row r="829" spans="6:18" x14ac:dyDescent="0.4">
      <c r="F829">
        <v>827</v>
      </c>
      <c r="G829">
        <v>4.3038392337215736E-2</v>
      </c>
      <c r="H829">
        <v>3.8810543063374947E-2</v>
      </c>
      <c r="J829">
        <v>689.44304438870518</v>
      </c>
      <c r="K829">
        <v>621.94677552480141</v>
      </c>
      <c r="M829">
        <v>-0.66421546563685752</v>
      </c>
      <c r="N829">
        <v>-3.0249683295793375</v>
      </c>
      <c r="O829">
        <f t="shared" si="12"/>
        <v>-1.8445918976080975</v>
      </c>
      <c r="Q829">
        <f>SUM(J$3:J829)/$F829</f>
        <v>451.74776210847949</v>
      </c>
      <c r="R829">
        <f>SUM(J$3:K829)/$F829/2</f>
        <v>456.678425794784</v>
      </c>
    </row>
    <row r="830" spans="6:18" x14ac:dyDescent="0.4">
      <c r="F830">
        <v>828</v>
      </c>
      <c r="G830">
        <v>5.0321058406846308E-2</v>
      </c>
      <c r="H830">
        <v>4.3858269549824414E-2</v>
      </c>
      <c r="J830">
        <v>585.4804838897744</v>
      </c>
      <c r="K830">
        <v>306.19923491925903</v>
      </c>
      <c r="M830">
        <v>-1.2989817175065355</v>
      </c>
      <c r="N830">
        <v>-0.84419666576212649</v>
      </c>
      <c r="O830">
        <f t="shared" si="12"/>
        <v>-1.071589191634331</v>
      </c>
      <c r="Q830">
        <f>SUM(J$3:J830)/$F830</f>
        <v>451.90927505749067</v>
      </c>
      <c r="R830">
        <f>SUM(J$3:K830)/$F830/2</f>
        <v>456.66533573875711</v>
      </c>
    </row>
    <row r="831" spans="6:18" x14ac:dyDescent="0.4">
      <c r="F831">
        <v>829</v>
      </c>
      <c r="G831">
        <v>3.9999995779201214E-2</v>
      </c>
      <c r="H831">
        <v>4.5505355821035209E-2</v>
      </c>
      <c r="J831">
        <v>241.50681242169225</v>
      </c>
      <c r="K831">
        <v>400.81326897772703</v>
      </c>
      <c r="M831">
        <v>-1.9438514899241</v>
      </c>
      <c r="N831">
        <v>-0.97308393493210588</v>
      </c>
      <c r="O831">
        <f t="shared" si="12"/>
        <v>-1.4584677124281029</v>
      </c>
      <c r="Q831">
        <f>SUM(J$3:J831)/$F831</f>
        <v>451.65547232813503</v>
      </c>
      <c r="R831">
        <f>SUM(J$3:K831)/$F831/2</f>
        <v>456.50187941181014</v>
      </c>
    </row>
    <row r="832" spans="6:18" x14ac:dyDescent="0.4">
      <c r="F832">
        <v>830</v>
      </c>
      <c r="G832">
        <v>5.2791103402731299E-2</v>
      </c>
      <c r="H832">
        <v>4.3128189719795262E-2</v>
      </c>
      <c r="J832">
        <v>0</v>
      </c>
      <c r="K832">
        <v>419.43484768845235</v>
      </c>
      <c r="M832">
        <v>-1.6771186492666175</v>
      </c>
      <c r="N832">
        <v>-7.8787751085542368E-2</v>
      </c>
      <c r="O832">
        <f t="shared" si="12"/>
        <v>-0.87795320017607992</v>
      </c>
      <c r="Q832">
        <f>SUM(J$3:J832)/$F832</f>
        <v>451.11130910846259</v>
      </c>
      <c r="R832">
        <f>SUM(J$3:K832)/$F832/2</f>
        <v>456.20454874245161</v>
      </c>
    </row>
    <row r="833" spans="6:18" x14ac:dyDescent="0.4">
      <c r="F833">
        <v>831</v>
      </c>
      <c r="G833">
        <v>4.3627390980023328E-2</v>
      </c>
      <c r="H833">
        <v>5.6079470035669043E-2</v>
      </c>
      <c r="J833">
        <v>224.34049665795729</v>
      </c>
      <c r="K833">
        <v>505.51327115055204</v>
      </c>
      <c r="M833">
        <v>-4.5737649126333671E-15</v>
      </c>
      <c r="N833">
        <v>-0.60169541344100708</v>
      </c>
      <c r="O833">
        <f t="shared" si="12"/>
        <v>-0.30084770672050581</v>
      </c>
      <c r="Q833">
        <f>SUM(J$3:J833)/$F833</f>
        <v>450.83842004414186</v>
      </c>
      <c r="R833">
        <f>SUM(J$3:K833)/$F833/2</f>
        <v>456.09470799054043</v>
      </c>
    </row>
    <row r="834" spans="6:18" x14ac:dyDescent="0.4">
      <c r="F834">
        <v>832</v>
      </c>
      <c r="G834">
        <v>4.9164145255584657E-2</v>
      </c>
      <c r="H834">
        <v>4.6446163750136993E-2</v>
      </c>
      <c r="J834">
        <v>232.25484716569508</v>
      </c>
      <c r="K834">
        <v>71.19913013927831</v>
      </c>
      <c r="M834">
        <v>-1.0262532578398122</v>
      </c>
      <c r="N834">
        <v>-0.45457861095630392</v>
      </c>
      <c r="O834">
        <f t="shared" si="12"/>
        <v>-0.74041593439805808</v>
      </c>
      <c r="Q834">
        <f>SUM(J$3:J834)/$F834</f>
        <v>450.57569940366295</v>
      </c>
      <c r="R834">
        <f>SUM(J$3:K834)/$F834/2</f>
        <v>455.72888140479756</v>
      </c>
    </row>
    <row r="835" spans="6:18" x14ac:dyDescent="0.4">
      <c r="F835">
        <v>833</v>
      </c>
      <c r="G835">
        <v>3.5779384334247766E-2</v>
      </c>
      <c r="H835">
        <v>4.9446309322636939E-2</v>
      </c>
      <c r="J835">
        <v>660.21424558458205</v>
      </c>
      <c r="K835">
        <v>284.68387705604943</v>
      </c>
      <c r="M835">
        <v>2.0370463973829374</v>
      </c>
      <c r="N835">
        <v>-0.43336878778734444</v>
      </c>
      <c r="O835">
        <f t="shared" si="12"/>
        <v>0.80183880479779646</v>
      </c>
      <c r="Q835">
        <f>SUM(J$3:J835)/$F835</f>
        <v>450.82736632584891</v>
      </c>
      <c r="R835">
        <f>SUM(J$3:K835)/$F835/2</f>
        <v>455.74895364959406</v>
      </c>
    </row>
    <row r="836" spans="6:18" x14ac:dyDescent="0.4">
      <c r="F836">
        <v>834</v>
      </c>
      <c r="G836">
        <v>5.2089283045719803E-2</v>
      </c>
      <c r="H836">
        <v>4.3746483585171969E-2</v>
      </c>
      <c r="J836">
        <v>137.81283854565982</v>
      </c>
      <c r="K836">
        <v>406.06070827730099</v>
      </c>
      <c r="M836">
        <v>0.15414763718777635</v>
      </c>
      <c r="N836">
        <v>-0.5528366296420586</v>
      </c>
      <c r="O836">
        <f t="shared" ref="O836:O899" si="13">AVERAGE(M836:N836)</f>
        <v>-0.19934449622714112</v>
      </c>
      <c r="Q836">
        <f>SUM(J$3:J836)/$F836</f>
        <v>450.45204914625634</v>
      </c>
      <c r="R836">
        <f>SUM(J$3:K836)/$F836/2</f>
        <v>455.52855535194641</v>
      </c>
    </row>
    <row r="837" spans="6:18" x14ac:dyDescent="0.4">
      <c r="F837">
        <v>835</v>
      </c>
      <c r="G837">
        <v>4.6978449503162878E-2</v>
      </c>
      <c r="H837">
        <v>3.1865470640292326E-2</v>
      </c>
      <c r="J837">
        <v>469.63622740427553</v>
      </c>
      <c r="K837">
        <v>214.44185528908332</v>
      </c>
      <c r="M837">
        <v>0.75639711495171014</v>
      </c>
      <c r="N837">
        <v>2.3394645468215458E-2</v>
      </c>
      <c r="O837">
        <f t="shared" si="13"/>
        <v>0.3898958802099628</v>
      </c>
      <c r="Q837">
        <f>SUM(J$3:J837)/$F837</f>
        <v>450.47502421003844</v>
      </c>
      <c r="R837">
        <f>SUM(J$3:K837)/$F837/2</f>
        <v>455.39263976631133</v>
      </c>
    </row>
    <row r="838" spans="6:18" x14ac:dyDescent="0.4">
      <c r="F838">
        <v>836</v>
      </c>
      <c r="G838">
        <v>4.5311262681429376E-2</v>
      </c>
      <c r="H838">
        <v>4.5320152875882425E-2</v>
      </c>
      <c r="J838">
        <v>568.77729994563242</v>
      </c>
      <c r="K838">
        <v>0</v>
      </c>
      <c r="M838">
        <v>-1.3067834018792723</v>
      </c>
      <c r="N838">
        <v>-0.85661869858784534</v>
      </c>
      <c r="O838">
        <f t="shared" si="13"/>
        <v>-1.0817010502335589</v>
      </c>
      <c r="Q838">
        <f>SUM(J$3:J838)/$F838</f>
        <v>450.61653410924373</v>
      </c>
      <c r="R838">
        <f>SUM(J$3:K838)/$F838/2</f>
        <v>455.18808953928556</v>
      </c>
    </row>
    <row r="839" spans="6:18" x14ac:dyDescent="0.4">
      <c r="F839">
        <v>837</v>
      </c>
      <c r="G839">
        <v>3.4651444094271788E-2</v>
      </c>
      <c r="H839">
        <v>4.1916804867125901E-2</v>
      </c>
      <c r="J839">
        <v>683.84624334558202</v>
      </c>
      <c r="K839">
        <v>490.18399178470952</v>
      </c>
      <c r="M839">
        <v>-2.1993337581882315</v>
      </c>
      <c r="N839">
        <v>0.93273415713400709</v>
      </c>
      <c r="O839">
        <f t="shared" si="13"/>
        <v>-0.63329980052711221</v>
      </c>
      <c r="Q839">
        <f>SUM(J$3:J839)/$F839</f>
        <v>450.89518370211869</v>
      </c>
      <c r="R839">
        <f>SUM(J$3:K839)/$F839/2</f>
        <v>455.34558897539767</v>
      </c>
    </row>
    <row r="840" spans="6:18" x14ac:dyDescent="0.4">
      <c r="F840">
        <v>838</v>
      </c>
      <c r="G840">
        <v>4.672794604233399E-2</v>
      </c>
      <c r="H840">
        <v>3.6277317336101511E-2</v>
      </c>
      <c r="J840">
        <v>297.53365439754725</v>
      </c>
      <c r="K840">
        <v>440.1759724277556</v>
      </c>
      <c r="M840">
        <v>-8.9117398444699347E-2</v>
      </c>
      <c r="N840">
        <v>0.48791663320270118</v>
      </c>
      <c r="O840">
        <f t="shared" si="13"/>
        <v>0.19939961737900092</v>
      </c>
      <c r="Q840">
        <f>SUM(J$3:J840)/$F840</f>
        <v>450.71217471726834</v>
      </c>
      <c r="R840">
        <f>SUM(J$3:K840)/$F840/2</f>
        <v>455.24237802603881</v>
      </c>
    </row>
    <row r="841" spans="6:18" x14ac:dyDescent="0.4">
      <c r="F841">
        <v>839</v>
      </c>
      <c r="G841">
        <v>3.7652040857533819E-2</v>
      </c>
      <c r="H841">
        <v>3.398598901265304E-2</v>
      </c>
      <c r="J841">
        <v>549.68330454740408</v>
      </c>
      <c r="K841">
        <v>374.70053345828126</v>
      </c>
      <c r="M841">
        <v>-0.56597846751955672</v>
      </c>
      <c r="N841">
        <v>-1.0175250220289627</v>
      </c>
      <c r="O841">
        <f t="shared" si="13"/>
        <v>-0.79175174477425969</v>
      </c>
      <c r="Q841">
        <f>SUM(J$3:J841)/$F841</f>
        <v>450.83013792326369</v>
      </c>
      <c r="R841">
        <f>SUM(J$3:K841)/$F841/2</f>
        <v>455.25066114996827</v>
      </c>
    </row>
    <row r="842" spans="6:18" x14ac:dyDescent="0.4">
      <c r="F842">
        <v>840</v>
      </c>
      <c r="G842">
        <v>5.1016008884054553E-2</v>
      </c>
      <c r="H842">
        <v>3.3860170998575079E-2</v>
      </c>
      <c r="J842">
        <v>258.45010348142205</v>
      </c>
      <c r="K842">
        <v>404.12873782618101</v>
      </c>
      <c r="M842">
        <v>0.48899421753111483</v>
      </c>
      <c r="N842">
        <v>-2.2759874258382497E-23</v>
      </c>
      <c r="O842">
        <f t="shared" si="13"/>
        <v>0.24449710876555741</v>
      </c>
      <c r="Q842">
        <f>SUM(J$3:J842)/$F842</f>
        <v>450.60111407273769</v>
      </c>
      <c r="R842">
        <f>SUM(J$3:K842)/$F842/2</f>
        <v>455.10308824461561</v>
      </c>
    </row>
    <row r="843" spans="6:18" x14ac:dyDescent="0.4">
      <c r="F843">
        <v>841</v>
      </c>
      <c r="G843">
        <v>3.517022630737987E-2</v>
      </c>
      <c r="H843">
        <v>4.4891933317416921E-2</v>
      </c>
      <c r="J843">
        <v>626.01302412221116</v>
      </c>
      <c r="K843">
        <v>212.02282665625199</v>
      </c>
      <c r="M843">
        <v>7.6582345439931032E-2</v>
      </c>
      <c r="N843">
        <v>0.40535692275284418</v>
      </c>
      <c r="O843">
        <f t="shared" si="13"/>
        <v>0.24096963409638761</v>
      </c>
      <c r="Q843">
        <f>SUM(J$3:J843)/$F843</f>
        <v>450.80968947113183</v>
      </c>
      <c r="R843">
        <f>SUM(J$3:K843)/$F843/2</f>
        <v>455.06018079770081</v>
      </c>
    </row>
    <row r="844" spans="6:18" x14ac:dyDescent="0.4">
      <c r="F844">
        <v>842</v>
      </c>
      <c r="G844">
        <v>4.5120838124119267E-2</v>
      </c>
      <c r="H844">
        <v>3.4801099134485813E-2</v>
      </c>
      <c r="J844">
        <v>117.22947057916389</v>
      </c>
      <c r="K844">
        <v>254.27750311259331</v>
      </c>
      <c r="M844">
        <v>0.2325212554875975</v>
      </c>
      <c r="N844">
        <v>0.11241147576095045</v>
      </c>
      <c r="O844">
        <f t="shared" si="13"/>
        <v>0.17246636562427398</v>
      </c>
      <c r="Q844">
        <f>SUM(J$3:J844)/$F844</f>
        <v>450.41351343919371</v>
      </c>
      <c r="R844">
        <f>SUM(J$3:K844)/$F844/2</f>
        <v>454.74033911842309</v>
      </c>
    </row>
    <row r="845" spans="6:18" x14ac:dyDescent="0.4">
      <c r="F845">
        <v>843</v>
      </c>
      <c r="G845">
        <v>4.940101956024634E-2</v>
      </c>
      <c r="H845">
        <v>4.3754597971332299E-2</v>
      </c>
      <c r="J845">
        <v>303.06999811450157</v>
      </c>
      <c r="K845">
        <v>231.24144772817334</v>
      </c>
      <c r="M845">
        <v>2.0416161074936099</v>
      </c>
      <c r="N845">
        <v>-2.3047494535252326</v>
      </c>
      <c r="O845">
        <f t="shared" si="13"/>
        <v>-0.13156667301581138</v>
      </c>
      <c r="Q845">
        <f>SUM(J$3:J845)/$F845</f>
        <v>450.23872872350603</v>
      </c>
      <c r="R845">
        <f>SUM(J$3:K845)/$F845/2</f>
        <v>454.51781881451188</v>
      </c>
    </row>
    <row r="846" spans="6:18" x14ac:dyDescent="0.4">
      <c r="F846">
        <v>844</v>
      </c>
      <c r="G846">
        <v>5.0135729462682299E-2</v>
      </c>
      <c r="H846">
        <v>4.6893111028300627E-2</v>
      </c>
      <c r="J846">
        <v>964.39772573151981</v>
      </c>
      <c r="K846">
        <v>684.91462948540777</v>
      </c>
      <c r="M846">
        <v>-2.2186997562989745</v>
      </c>
      <c r="N846">
        <v>1.1255879293865974</v>
      </c>
      <c r="O846">
        <f t="shared" si="13"/>
        <v>-0.54655591345618859</v>
      </c>
      <c r="Q846">
        <f>SUM(J$3:J846)/$F846</f>
        <v>450.84792184792309</v>
      </c>
      <c r="R846">
        <f>SUM(J$3:K846)/$F846/2</f>
        <v>454.95637137232467</v>
      </c>
    </row>
    <row r="847" spans="6:18" x14ac:dyDescent="0.4">
      <c r="F847">
        <v>845</v>
      </c>
      <c r="G847">
        <v>5.0923858915423725E-2</v>
      </c>
      <c r="H847">
        <v>4.2012095625655554E-2</v>
      </c>
      <c r="J847">
        <v>354.17074473593561</v>
      </c>
      <c r="K847">
        <v>368.52271462369509</v>
      </c>
      <c r="M847">
        <v>-0.27016236289045992</v>
      </c>
      <c r="N847">
        <v>-2.9852735145048612</v>
      </c>
      <c r="O847">
        <f t="shared" si="13"/>
        <v>-1.6277179386976606</v>
      </c>
      <c r="Q847">
        <f>SUM(J$3:J847)/$F847</f>
        <v>450.73351098743552</v>
      </c>
      <c r="R847">
        <f>SUM(J$3:K847)/$F847/2</f>
        <v>454.84559073126849</v>
      </c>
    </row>
    <row r="848" spans="6:18" x14ac:dyDescent="0.4">
      <c r="F848">
        <v>846</v>
      </c>
      <c r="G848">
        <v>4.1649419210286087E-2</v>
      </c>
      <c r="H848">
        <v>3.8988348427448027E-2</v>
      </c>
      <c r="J848">
        <v>717.37749801229381</v>
      </c>
      <c r="K848">
        <v>598.87121352010126</v>
      </c>
      <c r="M848">
        <v>-0.55766061984763837</v>
      </c>
      <c r="N848">
        <v>-0.13989102986815283</v>
      </c>
      <c r="O848">
        <f t="shared" si="13"/>
        <v>-0.3487758248578956</v>
      </c>
      <c r="Q848">
        <f>SUM(J$3:J848)/$F848</f>
        <v>451.04869300519539</v>
      </c>
      <c r="R848">
        <f>SUM(J$3:K848)/$F848/2</f>
        <v>455.0858729594421</v>
      </c>
    </row>
    <row r="849" spans="6:18" x14ac:dyDescent="0.4">
      <c r="F849">
        <v>847</v>
      </c>
      <c r="G849">
        <v>4.7759529012159074E-2</v>
      </c>
      <c r="H849">
        <v>4.3842888532618307E-2</v>
      </c>
      <c r="J849">
        <v>24.814163042216663</v>
      </c>
      <c r="K849">
        <v>0</v>
      </c>
      <c r="M849">
        <v>-0.59948544645135371</v>
      </c>
      <c r="N849">
        <v>0.10830278647404157</v>
      </c>
      <c r="O849">
        <f t="shared" si="13"/>
        <v>-0.24559132998865607</v>
      </c>
      <c r="Q849">
        <f>SUM(J$3:J849)/$F849</f>
        <v>450.54546451645518</v>
      </c>
      <c r="R849">
        <f>SUM(J$3:K849)/$F849/2</f>
        <v>454.56322975821621</v>
      </c>
    </row>
    <row r="850" spans="6:18" x14ac:dyDescent="0.4">
      <c r="F850">
        <v>848</v>
      </c>
      <c r="G850">
        <v>4.8532953113038069E-2</v>
      </c>
      <c r="H850">
        <v>4.9420523743004985E-2</v>
      </c>
      <c r="J850">
        <v>82.654305565718303</v>
      </c>
      <c r="K850">
        <v>0</v>
      </c>
      <c r="M850">
        <v>-0.46496484473834698</v>
      </c>
      <c r="N850">
        <v>-7.1756350252871019E-3</v>
      </c>
      <c r="O850">
        <f t="shared" si="13"/>
        <v>-0.23607023988181705</v>
      </c>
      <c r="Q850">
        <f>SUM(J$3:J850)/$F850</f>
        <v>450.11163060259815</v>
      </c>
      <c r="R850">
        <f>SUM(J$3:K850)/$F850/2</f>
        <v>454.07592306366985</v>
      </c>
    </row>
    <row r="851" spans="6:18" x14ac:dyDescent="0.4">
      <c r="F851">
        <v>849</v>
      </c>
      <c r="G851">
        <v>4.5003604607129599E-2</v>
      </c>
      <c r="H851">
        <v>5.4581267922150456E-2</v>
      </c>
      <c r="J851">
        <v>845.33846130650318</v>
      </c>
      <c r="K851">
        <v>347.09484183197583</v>
      </c>
      <c r="M851">
        <v>-0.36963125366600025</v>
      </c>
      <c r="N851">
        <v>-0.62956361354247292</v>
      </c>
      <c r="O851">
        <f t="shared" si="13"/>
        <v>-0.49959743360423658</v>
      </c>
      <c r="Q851">
        <f>SUM(J$3:J851)/$F851</f>
        <v>450.57715101567698</v>
      </c>
      <c r="R851">
        <f>SUM(J$3:K851)/$F851/2</f>
        <v>454.24334441644436</v>
      </c>
    </row>
    <row r="852" spans="6:18" x14ac:dyDescent="0.4">
      <c r="F852">
        <v>850</v>
      </c>
      <c r="G852">
        <v>3.8570470895512354E-2</v>
      </c>
      <c r="H852">
        <v>5.0719758409863314E-2</v>
      </c>
      <c r="J852">
        <v>363.53484581836142</v>
      </c>
      <c r="K852">
        <v>655.69642844295299</v>
      </c>
      <c r="M852">
        <v>0.15311338493461335</v>
      </c>
      <c r="N852">
        <v>-0.89803989227067404</v>
      </c>
      <c r="O852">
        <f t="shared" si="13"/>
        <v>-0.37246325366803035</v>
      </c>
      <c r="Q852">
        <f>SUM(J$3:J852)/$F852</f>
        <v>450.47474830368014</v>
      </c>
      <c r="R852">
        <f>SUM(J$3:K852)/$F852/2</f>
        <v>454.3084882902258</v>
      </c>
    </row>
    <row r="853" spans="6:18" x14ac:dyDescent="0.4">
      <c r="F853">
        <v>851</v>
      </c>
      <c r="G853">
        <v>3.7877005732109392E-2</v>
      </c>
      <c r="H853">
        <v>4.8640618776674138E-2</v>
      </c>
      <c r="J853">
        <v>725.62948180036722</v>
      </c>
      <c r="K853">
        <v>96.856391855056131</v>
      </c>
      <c r="M853">
        <v>-2.9116925154967248</v>
      </c>
      <c r="N853">
        <v>-0.88912555810543381</v>
      </c>
      <c r="O853">
        <f t="shared" si="13"/>
        <v>-1.9004090368010793</v>
      </c>
      <c r="Q853">
        <f>SUM(J$3:J853)/$F853</f>
        <v>450.79807936536838</v>
      </c>
      <c r="R853">
        <f>SUM(J$3:K853)/$F853/2</f>
        <v>454.25788247182095</v>
      </c>
    </row>
    <row r="854" spans="6:18" x14ac:dyDescent="0.4">
      <c r="F854">
        <v>852</v>
      </c>
      <c r="G854">
        <v>3.8926998871050777E-2</v>
      </c>
      <c r="H854">
        <v>3.5263064653256126E-2</v>
      </c>
      <c r="J854">
        <v>596.50982034986748</v>
      </c>
      <c r="K854">
        <v>500.05656178512783</v>
      </c>
      <c r="M854">
        <v>-0.12935534197396237</v>
      </c>
      <c r="N854">
        <v>-1.2700590816339172</v>
      </c>
      <c r="O854">
        <f t="shared" si="13"/>
        <v>-0.6997072118039398</v>
      </c>
      <c r="Q854">
        <f>SUM(J$3:J854)/$F854</f>
        <v>450.96910253553796</v>
      </c>
      <c r="R854">
        <f>SUM(J$3:K854)/$F854/2</f>
        <v>454.36824081524315</v>
      </c>
    </row>
    <row r="855" spans="6:18" x14ac:dyDescent="0.4">
      <c r="F855">
        <v>853</v>
      </c>
      <c r="G855">
        <v>3.5046267116594532E-2</v>
      </c>
      <c r="H855">
        <v>4.8297090527428921E-2</v>
      </c>
      <c r="J855">
        <v>294.19002888043633</v>
      </c>
      <c r="K855">
        <v>737.02712956099379</v>
      </c>
      <c r="M855">
        <v>-12.372221805562246</v>
      </c>
      <c r="N855">
        <v>-8.9488993828609864E-2</v>
      </c>
      <c r="O855">
        <f t="shared" si="13"/>
        <v>-6.2308553996954279</v>
      </c>
      <c r="Q855">
        <f>SUM(J$3:J855)/$F855</f>
        <v>450.78530526278871</v>
      </c>
      <c r="R855">
        <f>SUM(J$3:K855)/$F855/2</f>
        <v>454.44003488136917</v>
      </c>
    </row>
    <row r="856" spans="6:18" x14ac:dyDescent="0.4">
      <c r="F856">
        <v>854</v>
      </c>
      <c r="G856">
        <v>4.0884253683710625E-2</v>
      </c>
      <c r="H856">
        <v>2.7323801806601544E-2</v>
      </c>
      <c r="J856">
        <v>537.86397770702445</v>
      </c>
      <c r="K856">
        <v>578.31658844519052</v>
      </c>
      <c r="M856">
        <v>0.21490266697986726</v>
      </c>
      <c r="N856">
        <v>-0.49879660905099854</v>
      </c>
      <c r="O856">
        <f t="shared" si="13"/>
        <v>-0.14194697103556564</v>
      </c>
      <c r="Q856">
        <f>SUM(J$3:J856)/$F856</f>
        <v>450.88727092138856</v>
      </c>
      <c r="R856">
        <f>SUM(J$3:K856)/$F856/2</f>
        <v>454.56140519541452</v>
      </c>
    </row>
    <row r="857" spans="6:18" x14ac:dyDescent="0.4">
      <c r="F857">
        <v>855</v>
      </c>
      <c r="G857">
        <v>3.5992685406753822E-2</v>
      </c>
      <c r="H857">
        <v>4.7912865569990526E-2</v>
      </c>
      <c r="J857">
        <v>761.97649186253261</v>
      </c>
      <c r="K857">
        <v>21.371566486335741</v>
      </c>
      <c r="M857">
        <v>1.2629110223887778</v>
      </c>
      <c r="N857">
        <v>-6.086144164930829E-2</v>
      </c>
      <c r="O857">
        <f t="shared" si="13"/>
        <v>0.60102479036973477</v>
      </c>
      <c r="Q857">
        <f>SUM(J$3:J857)/$F857</f>
        <v>451.25111796342503</v>
      </c>
      <c r="R857">
        <f>SUM(J$3:K857)/$F857/2</f>
        <v>454.48785270884025</v>
      </c>
    </row>
    <row r="858" spans="6:18" x14ac:dyDescent="0.4">
      <c r="F858">
        <v>856</v>
      </c>
      <c r="G858">
        <v>4.5073266936246359E-2</v>
      </c>
      <c r="H858">
        <v>3.459664811658314E-2</v>
      </c>
      <c r="J858">
        <v>348.0314406537604</v>
      </c>
      <c r="K858">
        <v>808.86160356652226</v>
      </c>
      <c r="M858">
        <v>1.2636313219549038</v>
      </c>
      <c r="N858">
        <v>-0.44850122407885351</v>
      </c>
      <c r="O858">
        <f t="shared" si="13"/>
        <v>0.40756504893802514</v>
      </c>
      <c r="Q858">
        <f>SUM(J$3:J858)/$F858</f>
        <v>451.13053422825021</v>
      </c>
      <c r="R858">
        <f>SUM(J$3:K858)/$F858/2</f>
        <v>454.63266423851468</v>
      </c>
    </row>
    <row r="859" spans="6:18" x14ac:dyDescent="0.4">
      <c r="F859">
        <v>857</v>
      </c>
      <c r="G859">
        <v>5.5851193677045607E-2</v>
      </c>
      <c r="H859">
        <v>4.1602394564960399E-2</v>
      </c>
      <c r="J859">
        <v>507.49305046022204</v>
      </c>
      <c r="K859">
        <v>355.04152717517286</v>
      </c>
      <c r="M859">
        <v>-0.21898003232848851</v>
      </c>
      <c r="N859">
        <v>-1.0101222918563053</v>
      </c>
      <c r="O859">
        <f t="shared" si="13"/>
        <v>-0.61455116209239691</v>
      </c>
      <c r="Q859">
        <f>SUM(J$3:J859)/$F859</f>
        <v>451.19630145839255</v>
      </c>
      <c r="R859">
        <f>SUM(J$3:K859)/$F859/2</f>
        <v>454.6054000898323</v>
      </c>
    </row>
    <row r="860" spans="6:18" x14ac:dyDescent="0.4">
      <c r="F860">
        <v>858</v>
      </c>
      <c r="G860">
        <v>4.6133687441162419E-2</v>
      </c>
      <c r="H860">
        <v>4.3802432023403615E-2</v>
      </c>
      <c r="J860">
        <v>0</v>
      </c>
      <c r="K860">
        <v>471.34722855080031</v>
      </c>
      <c r="M860">
        <v>1.9680896110864978</v>
      </c>
      <c r="N860">
        <v>-0.28954463893990123</v>
      </c>
      <c r="O860">
        <f t="shared" si="13"/>
        <v>0.8392724860732983</v>
      </c>
      <c r="Q860">
        <f>SUM(J$3:J860)/$F860</f>
        <v>450.67043164317295</v>
      </c>
      <c r="R860">
        <f>SUM(J$3:K860)/$F860/2</f>
        <v>454.35023483830037</v>
      </c>
    </row>
    <row r="861" spans="6:18" x14ac:dyDescent="0.4">
      <c r="F861">
        <v>859</v>
      </c>
      <c r="G861">
        <v>4.1895343076435054E-2</v>
      </c>
      <c r="H861">
        <v>5.0347022350886395E-2</v>
      </c>
      <c r="J861">
        <v>0</v>
      </c>
      <c r="K861">
        <v>943.99138431305369</v>
      </c>
      <c r="M861">
        <v>-3.3872005425903353</v>
      </c>
      <c r="N861">
        <v>-0.81306975391291303</v>
      </c>
      <c r="O861">
        <f t="shared" si="13"/>
        <v>-2.1001351482516242</v>
      </c>
      <c r="Q861">
        <f>SUM(J$3:J861)/$F861</f>
        <v>450.14578620470593</v>
      </c>
      <c r="R861">
        <f>SUM(J$3:K861)/$F861/2</f>
        <v>454.37077669780939</v>
      </c>
    </row>
    <row r="862" spans="6:18" x14ac:dyDescent="0.4">
      <c r="F862">
        <v>860</v>
      </c>
      <c r="G862">
        <v>3.5626117200176388E-2</v>
      </c>
      <c r="H862">
        <v>4.3002109246216946E-2</v>
      </c>
      <c r="J862">
        <v>183.91994862017566</v>
      </c>
      <c r="K862">
        <v>253.15684377329711</v>
      </c>
      <c r="M862">
        <v>0.50493903433840615</v>
      </c>
      <c r="N862">
        <v>0.5542822068644</v>
      </c>
      <c r="O862">
        <f t="shared" si="13"/>
        <v>0.52961062060140307</v>
      </c>
      <c r="Q862">
        <f>SUM(J$3:J862)/$F862</f>
        <v>449.83622127728211</v>
      </c>
      <c r="R862">
        <f>SUM(J$3:K862)/$F862/2</f>
        <v>454.09655299955233</v>
      </c>
    </row>
    <row r="863" spans="6:18" x14ac:dyDescent="0.4">
      <c r="F863">
        <v>861</v>
      </c>
      <c r="G863">
        <v>4.9590257583691955E-2</v>
      </c>
      <c r="H863">
        <v>4.2884344353733006E-2</v>
      </c>
      <c r="J863">
        <v>394.51986753714596</v>
      </c>
      <c r="K863">
        <v>572.13685125250311</v>
      </c>
      <c r="M863">
        <v>-1.4539171833784224</v>
      </c>
      <c r="N863">
        <v>0.14931318119477055</v>
      </c>
      <c r="O863">
        <f t="shared" si="13"/>
        <v>-0.6523020010918259</v>
      </c>
      <c r="Q863">
        <f>SUM(J$3:J863)/$F863</f>
        <v>449.7719746411147</v>
      </c>
      <c r="R863">
        <f>SUM(J$3:K863)/$F863/2</f>
        <v>454.13050399420422</v>
      </c>
    </row>
    <row r="864" spans="6:18" x14ac:dyDescent="0.4">
      <c r="F864">
        <v>862</v>
      </c>
      <c r="G864">
        <v>4.5144439558727267E-2</v>
      </c>
      <c r="H864">
        <v>4.3779922279111982E-2</v>
      </c>
      <c r="J864">
        <v>370.03675798099601</v>
      </c>
      <c r="K864">
        <v>541.49426170155118</v>
      </c>
      <c r="M864">
        <v>-1.5828897279895209E-11</v>
      </c>
      <c r="N864">
        <v>0.8992456139976639</v>
      </c>
      <c r="O864">
        <f t="shared" si="13"/>
        <v>0.4496228069909175</v>
      </c>
      <c r="Q864">
        <f>SUM(J$3:J864)/$F864</f>
        <v>449.67947438976881</v>
      </c>
      <c r="R864">
        <f>SUM(J$3:K864)/$F864/2</f>
        <v>454.13240075272751</v>
      </c>
    </row>
    <row r="865" spans="6:18" x14ac:dyDescent="0.4">
      <c r="F865">
        <v>863</v>
      </c>
      <c r="G865">
        <v>4.7574311301983307E-2</v>
      </c>
      <c r="H865">
        <v>3.5176802842183275E-2</v>
      </c>
      <c r="J865">
        <v>388.29163704096328</v>
      </c>
      <c r="K865">
        <v>211.2813348930685</v>
      </c>
      <c r="M865">
        <v>-0.27554000527970857</v>
      </c>
      <c r="N865">
        <v>1.4702775960302006E-2</v>
      </c>
      <c r="O865">
        <f t="shared" si="13"/>
        <v>-0.13041861465970328</v>
      </c>
      <c r="Q865">
        <f>SUM(J$3:J865)/$F865</f>
        <v>449.60834132215723</v>
      </c>
      <c r="R865">
        <f>SUM(J$3:K865)/$F865/2</f>
        <v>453.95355264752965</v>
      </c>
    </row>
    <row r="866" spans="6:18" x14ac:dyDescent="0.4">
      <c r="F866">
        <v>864</v>
      </c>
      <c r="G866">
        <v>4.4677853304929016E-2</v>
      </c>
      <c r="H866">
        <v>5.0423362294055529E-2</v>
      </c>
      <c r="J866">
        <v>81.836738603760381</v>
      </c>
      <c r="K866">
        <v>695.14039216931985</v>
      </c>
      <c r="M866">
        <v>-1.2056113955560477</v>
      </c>
      <c r="N866">
        <v>0.13124284512559825</v>
      </c>
      <c r="O866">
        <f t="shared" si="13"/>
        <v>-0.53718427521522472</v>
      </c>
      <c r="Q866">
        <f>SUM(J$3:J866)/$F866</f>
        <v>449.18267974493688</v>
      </c>
      <c r="R866">
        <f>SUM(J$3:K866)/$F866/2</f>
        <v>453.877782986348</v>
      </c>
    </row>
    <row r="867" spans="6:18" x14ac:dyDescent="0.4">
      <c r="F867">
        <v>865</v>
      </c>
      <c r="G867">
        <v>4.6866180328718254E-2</v>
      </c>
      <c r="H867">
        <v>4.4689169769469128E-2</v>
      </c>
      <c r="J867">
        <v>247.22298454919593</v>
      </c>
      <c r="K867">
        <v>690.04255108092343</v>
      </c>
      <c r="M867">
        <v>-0.33222555619101968</v>
      </c>
      <c r="N867">
        <v>-0.57529805734586148</v>
      </c>
      <c r="O867">
        <f t="shared" si="13"/>
        <v>-0.45376180676844058</v>
      </c>
      <c r="Q867">
        <f>SUM(J$3:J867)/$F867</f>
        <v>448.94920032852559</v>
      </c>
      <c r="R867">
        <f>SUM(J$3:K867)/$F867/2</f>
        <v>453.89484077227718</v>
      </c>
    </row>
    <row r="868" spans="6:18" x14ac:dyDescent="0.4">
      <c r="F868">
        <v>866</v>
      </c>
      <c r="G868">
        <v>3.5481198239991851E-2</v>
      </c>
      <c r="H868">
        <v>5.3813332409220482E-2</v>
      </c>
      <c r="J868">
        <v>303.1830837335657</v>
      </c>
      <c r="K868">
        <v>541.52348052557716</v>
      </c>
      <c r="M868">
        <v>-0.26811212907301751</v>
      </c>
      <c r="N868">
        <v>1.3737865043840429</v>
      </c>
      <c r="O868">
        <f t="shared" si="13"/>
        <v>0.55283718765551271</v>
      </c>
      <c r="Q868">
        <f>SUM(J$3:J868)/$F868</f>
        <v>448.78087917772308</v>
      </c>
      <c r="R868">
        <f>SUM(J$3:K868)/$F868/2</f>
        <v>453.85841864913317</v>
      </c>
    </row>
    <row r="869" spans="6:18" x14ac:dyDescent="0.4">
      <c r="F869">
        <v>867</v>
      </c>
      <c r="G869">
        <v>4.3704937169811497E-2</v>
      </c>
      <c r="H869">
        <v>4.2131562772297126E-2</v>
      </c>
      <c r="J869">
        <v>393.94267662258892</v>
      </c>
      <c r="K869">
        <v>168.30082502321946</v>
      </c>
      <c r="M869">
        <v>-1.7571053956681908</v>
      </c>
      <c r="N869">
        <v>-0.78703320009833533</v>
      </c>
      <c r="O869">
        <f t="shared" si="13"/>
        <v>-1.2720692978832631</v>
      </c>
      <c r="Q869">
        <f>SUM(J$3:J869)/$F869</f>
        <v>448.71762865574487</v>
      </c>
      <c r="R869">
        <f>SUM(J$3:K869)/$F869/2</f>
        <v>453.65918373814554</v>
      </c>
    </row>
    <row r="870" spans="6:18" x14ac:dyDescent="0.4">
      <c r="F870">
        <v>868</v>
      </c>
      <c r="G870">
        <v>5.1882778326066692E-2</v>
      </c>
      <c r="H870">
        <v>4.4549649650153622E-2</v>
      </c>
      <c r="J870">
        <v>255.95800740784597</v>
      </c>
      <c r="K870">
        <v>788.234113559967</v>
      </c>
      <c r="M870">
        <v>-4.2267542415601156E-2</v>
      </c>
      <c r="N870">
        <v>-0.31144163135999892</v>
      </c>
      <c r="O870">
        <f t="shared" si="13"/>
        <v>-0.17685458688780004</v>
      </c>
      <c r="Q870">
        <f>SUM(J$3:J870)/$F870</f>
        <v>448.49555535937628</v>
      </c>
      <c r="R870">
        <f>SUM(J$3:K870)/$F870/2</f>
        <v>453.73802806619364</v>
      </c>
    </row>
    <row r="871" spans="6:18" x14ac:dyDescent="0.4">
      <c r="F871">
        <v>869</v>
      </c>
      <c r="G871">
        <v>3.598491267332804E-2</v>
      </c>
      <c r="H871">
        <v>4.0220658595315317E-2</v>
      </c>
      <c r="J871">
        <v>435.53094923895537</v>
      </c>
      <c r="K871">
        <v>1042.9321336815105</v>
      </c>
      <c r="M871">
        <v>-0.17993053369218615</v>
      </c>
      <c r="N871">
        <v>-14.264953226340692</v>
      </c>
      <c r="O871">
        <f t="shared" si="13"/>
        <v>-7.2224418800164392</v>
      </c>
      <c r="Q871">
        <f>SUM(J$3:J871)/$F871</f>
        <v>448.48063636499148</v>
      </c>
      <c r="R871">
        <f>SUM(J$3:K871)/$F871/2</f>
        <v>454.06655915180238</v>
      </c>
    </row>
    <row r="872" spans="6:18" x14ac:dyDescent="0.4">
      <c r="F872">
        <v>870</v>
      </c>
      <c r="G872">
        <v>3.4659192959654916E-2</v>
      </c>
      <c r="H872">
        <v>4.5936618492499637E-2</v>
      </c>
      <c r="J872">
        <v>82.517316543111235</v>
      </c>
      <c r="K872">
        <v>568.23143667261854</v>
      </c>
      <c r="M872">
        <v>-6.3791490102062198E-2</v>
      </c>
      <c r="N872">
        <v>1.7289333579818731</v>
      </c>
      <c r="O872">
        <f t="shared" si="13"/>
        <v>0.83257093393990544</v>
      </c>
      <c r="Q872">
        <f>SUM(J$3:J872)/$F872</f>
        <v>448.05998887094336</v>
      </c>
      <c r="R872">
        <f>SUM(J$3:K872)/$F872/2</f>
        <v>453.91863710290136</v>
      </c>
    </row>
    <row r="873" spans="6:18" x14ac:dyDescent="0.4">
      <c r="F873">
        <v>871</v>
      </c>
      <c r="G873">
        <v>4.9608824708380794E-2</v>
      </c>
      <c r="H873">
        <v>5.281299742643597E-2</v>
      </c>
      <c r="J873">
        <v>659.36515258133386</v>
      </c>
      <c r="K873">
        <v>549.39518120616526</v>
      </c>
      <c r="M873">
        <v>-0.1147833240660816</v>
      </c>
      <c r="N873">
        <v>-0.62193480560200809</v>
      </c>
      <c r="O873">
        <f t="shared" si="13"/>
        <v>-0.36835906483404485</v>
      </c>
      <c r="Q873">
        <f>SUM(J$3:J873)/$F873</f>
        <v>448.30258951814244</v>
      </c>
      <c r="R873">
        <f>SUM(J$3:K873)/$F873/2</f>
        <v>454.0913828317083</v>
      </c>
    </row>
    <row r="874" spans="6:18" x14ac:dyDescent="0.4">
      <c r="F874">
        <v>872</v>
      </c>
      <c r="G874">
        <v>3.7867146099465732E-2</v>
      </c>
      <c r="H874">
        <v>3.8271732470912312E-2</v>
      </c>
      <c r="J874">
        <v>638.14065630185928</v>
      </c>
      <c r="K874">
        <v>528.42716175063867</v>
      </c>
      <c r="M874">
        <v>5.3884061549922535E-3</v>
      </c>
      <c r="N874">
        <v>-0.10583606921437649</v>
      </c>
      <c r="O874">
        <f t="shared" si="13"/>
        <v>-5.022383152969212E-2</v>
      </c>
      <c r="Q874">
        <f>SUM(J$3:J874)/$F874</f>
        <v>448.52029372316963</v>
      </c>
      <c r="R874">
        <f>SUM(J$3:K874)/$F874/2</f>
        <v>454.23953939844517</v>
      </c>
    </row>
    <row r="875" spans="6:18" x14ac:dyDescent="0.4">
      <c r="F875">
        <v>873</v>
      </c>
      <c r="G875">
        <v>4.4663972137594321E-2</v>
      </c>
      <c r="H875">
        <v>4.6850273335324211E-2</v>
      </c>
      <c r="J875">
        <v>242.43376758513614</v>
      </c>
      <c r="K875">
        <v>621.03163892796692</v>
      </c>
      <c r="M875">
        <v>0.18803771624561705</v>
      </c>
      <c r="N875">
        <v>1.4309752059782568</v>
      </c>
      <c r="O875">
        <f t="shared" si="13"/>
        <v>0.80950646111193691</v>
      </c>
      <c r="Q875">
        <f>SUM(J$3:J875)/$F875</f>
        <v>448.28422668291989</v>
      </c>
      <c r="R875">
        <f>SUM(J$3:K875)/$F875/2</f>
        <v>454.21375837193665</v>
      </c>
    </row>
    <row r="876" spans="6:18" x14ac:dyDescent="0.4">
      <c r="F876">
        <v>874</v>
      </c>
      <c r="G876">
        <v>5.0946733491447738E-2</v>
      </c>
      <c r="H876">
        <v>3.4074563809197933E-2</v>
      </c>
      <c r="J876">
        <v>588.28975589177776</v>
      </c>
      <c r="K876">
        <v>610.10461839974971</v>
      </c>
      <c r="M876">
        <v>0.21862500116117189</v>
      </c>
      <c r="N876">
        <v>-7.5032279848471717E-2</v>
      </c>
      <c r="O876">
        <f t="shared" si="13"/>
        <v>7.1796360656350089E-2</v>
      </c>
      <c r="Q876">
        <f>SUM(J$3:J876)/$F876</f>
        <v>448.44441607560736</v>
      </c>
      <c r="R876">
        <f>SUM(J$3:K876)/$F876/2</f>
        <v>454.37964330188385</v>
      </c>
    </row>
    <row r="877" spans="6:18" x14ac:dyDescent="0.4">
      <c r="F877">
        <v>875</v>
      </c>
      <c r="G877">
        <v>4.4340900028545072E-2</v>
      </c>
      <c r="H877">
        <v>5.6720438895137892E-2</v>
      </c>
      <c r="J877">
        <v>153.52616177495545</v>
      </c>
      <c r="K877">
        <v>0</v>
      </c>
      <c r="M877">
        <v>-4.7282858527324834E-2</v>
      </c>
      <c r="N877">
        <v>0.6696426684322887</v>
      </c>
      <c r="O877">
        <f t="shared" si="13"/>
        <v>0.31117990495248193</v>
      </c>
      <c r="Q877">
        <f>SUM(J$3:J877)/$F877</f>
        <v>448.10736664212089</v>
      </c>
      <c r="R877">
        <f>SUM(J$3:K877)/$F877/2</f>
        <v>453.94808151626739</v>
      </c>
    </row>
    <row r="878" spans="6:18" x14ac:dyDescent="0.4">
      <c r="F878">
        <v>876</v>
      </c>
      <c r="G878">
        <v>4.9142124950252164E-2</v>
      </c>
      <c r="H878">
        <v>4.1904877795310824E-2</v>
      </c>
      <c r="J878">
        <v>0</v>
      </c>
      <c r="K878">
        <v>237.94302314292599</v>
      </c>
      <c r="M878">
        <v>-1.1190281279939427</v>
      </c>
      <c r="N878">
        <v>0.15709218421920923</v>
      </c>
      <c r="O878">
        <f t="shared" si="13"/>
        <v>-0.48096797188736673</v>
      </c>
      <c r="Q878">
        <f>SUM(J$3:J878)/$F878</f>
        <v>447.5958285523468</v>
      </c>
      <c r="R878">
        <f>SUM(J$3:K878)/$F878/2</f>
        <v>453.56568817158154</v>
      </c>
    </row>
    <row r="879" spans="6:18" x14ac:dyDescent="0.4">
      <c r="F879">
        <v>877</v>
      </c>
      <c r="G879">
        <v>5.4283563531234869E-2</v>
      </c>
      <c r="H879">
        <v>4.9808774037676251E-2</v>
      </c>
      <c r="J879">
        <v>748.82607349075363</v>
      </c>
      <c r="K879">
        <v>143.7209833259918</v>
      </c>
      <c r="M879">
        <v>-0.1316102725023427</v>
      </c>
      <c r="N879">
        <v>-0.81301657436361552</v>
      </c>
      <c r="O879">
        <f t="shared" si="13"/>
        <v>-0.47231342343297911</v>
      </c>
      <c r="Q879">
        <f>SUM(J$3:J879)/$F879</f>
        <v>447.93930659674635</v>
      </c>
      <c r="R879">
        <f>SUM(J$3:K879)/$F879/2</f>
        <v>453.55737328017534</v>
      </c>
    </row>
    <row r="880" spans="6:18" x14ac:dyDescent="0.4">
      <c r="F880">
        <v>878</v>
      </c>
      <c r="G880">
        <v>4.7554209434863992E-2</v>
      </c>
      <c r="H880">
        <v>5.0251965863780335E-2</v>
      </c>
      <c r="J880">
        <v>443.56509641969814</v>
      </c>
      <c r="K880">
        <v>822.76858796995475</v>
      </c>
      <c r="M880">
        <v>-0.26219488036315397</v>
      </c>
      <c r="N880">
        <v>-0.68655503747959301</v>
      </c>
      <c r="O880">
        <f t="shared" si="13"/>
        <v>-0.47437495892137349</v>
      </c>
      <c r="Q880">
        <f>SUM(J$3:J880)/$F880</f>
        <v>447.93432458059942</v>
      </c>
      <c r="R880">
        <f>SUM(J$3:K880)/$F880/2</f>
        <v>453.76193987347222</v>
      </c>
    </row>
    <row r="881" spans="6:18" x14ac:dyDescent="0.4">
      <c r="F881">
        <v>879</v>
      </c>
      <c r="G881">
        <v>4.2569135730656349E-2</v>
      </c>
      <c r="H881">
        <v>4.3436603525508932E-2</v>
      </c>
      <c r="J881">
        <v>1069.6101018858326</v>
      </c>
      <c r="K881">
        <v>962.78239444165854</v>
      </c>
      <c r="M881">
        <v>-0.38116610503254833</v>
      </c>
      <c r="N881">
        <v>-9.4526333148508002E-2</v>
      </c>
      <c r="O881">
        <f t="shared" si="13"/>
        <v>-0.23784621909052817</v>
      </c>
      <c r="Q881">
        <f>SUM(J$3:J881)/$F881</f>
        <v>448.64157802463268</v>
      </c>
      <c r="R881">
        <f>SUM(J$3:K881)/$F881/2</f>
        <v>454.40179687949075</v>
      </c>
    </row>
    <row r="882" spans="6:18" x14ac:dyDescent="0.4">
      <c r="F882">
        <v>880</v>
      </c>
      <c r="G882">
        <v>4.3861707849607523E-2</v>
      </c>
      <c r="H882">
        <v>5.0836936140286948E-2</v>
      </c>
      <c r="J882">
        <v>575.11387609238034</v>
      </c>
      <c r="K882">
        <v>0</v>
      </c>
      <c r="M882">
        <v>-9.9461384034356115E-2</v>
      </c>
      <c r="N882">
        <v>-3.9905965085580419E-2</v>
      </c>
      <c r="O882">
        <f t="shared" si="13"/>
        <v>-6.9683674559968267E-2</v>
      </c>
      <c r="Q882">
        <f>SUM(J$3:J882)/$F882</f>
        <v>448.78529654516421</v>
      </c>
      <c r="R882">
        <f>SUM(J$3:K882)/$F882/2</f>
        <v>454.21220044899832</v>
      </c>
    </row>
    <row r="883" spans="6:18" x14ac:dyDescent="0.4">
      <c r="F883">
        <v>881</v>
      </c>
      <c r="G883">
        <v>2.9013870684684751E-2</v>
      </c>
      <c r="H883">
        <v>4.9130036088068429E-2</v>
      </c>
      <c r="J883">
        <v>385.3804264695903</v>
      </c>
      <c r="K883">
        <v>171.17777595737292</v>
      </c>
      <c r="M883">
        <v>5.0704602590826653E-2</v>
      </c>
      <c r="N883">
        <v>1.0935081792373467</v>
      </c>
      <c r="O883">
        <f t="shared" si="13"/>
        <v>0.57210639091408666</v>
      </c>
      <c r="Q883">
        <f>SUM(J$3:J883)/$F883</f>
        <v>448.7133273396301</v>
      </c>
      <c r="R883">
        <f>SUM(J$3:K883)/$F883/2</f>
        <v>454.01250340105793</v>
      </c>
    </row>
    <row r="884" spans="6:18" x14ac:dyDescent="0.4">
      <c r="F884">
        <v>882</v>
      </c>
      <c r="G884">
        <v>4.8926695253248109E-2</v>
      </c>
      <c r="H884">
        <v>4.6229582501942978E-2</v>
      </c>
      <c r="J884">
        <v>792.53682203749997</v>
      </c>
      <c r="K884">
        <v>0</v>
      </c>
      <c r="M884">
        <v>-0.38531304024128588</v>
      </c>
      <c r="N884">
        <v>-0.63268864919308498</v>
      </c>
      <c r="O884">
        <f t="shared" si="13"/>
        <v>-0.50900084471718543</v>
      </c>
      <c r="Q884">
        <f>SUM(J$3:J884)/$F884</f>
        <v>449.10314989597686</v>
      </c>
      <c r="R884">
        <f>SUM(J$3:K884)/$F884/2</f>
        <v>453.94703390856097</v>
      </c>
    </row>
    <row r="885" spans="6:18" x14ac:dyDescent="0.4">
      <c r="F885">
        <v>883</v>
      </c>
      <c r="G885">
        <v>4.7296872552997193E-2</v>
      </c>
      <c r="H885">
        <v>4.9184689753352995E-2</v>
      </c>
      <c r="J885">
        <v>132.1057095606202</v>
      </c>
      <c r="K885">
        <v>287.69223872062582</v>
      </c>
      <c r="M885">
        <v>-0.20128602556906117</v>
      </c>
      <c r="N885">
        <v>-1.6072621543750074</v>
      </c>
      <c r="O885">
        <f t="shared" si="13"/>
        <v>-0.90427408997203429</v>
      </c>
      <c r="Q885">
        <f>SUM(J$3:J885)/$F885</f>
        <v>448.74414939729581</v>
      </c>
      <c r="R885">
        <f>SUM(J$3:K885)/$F885/2</f>
        <v>453.67064878991096</v>
      </c>
    </row>
    <row r="886" spans="6:18" x14ac:dyDescent="0.4">
      <c r="F886">
        <v>884</v>
      </c>
      <c r="G886">
        <v>5.1015227242752204E-2</v>
      </c>
      <c r="H886">
        <v>3.2137676639480528E-2</v>
      </c>
      <c r="J886">
        <v>407.53914115133819</v>
      </c>
      <c r="K886">
        <v>625.44409398861512</v>
      </c>
      <c r="M886">
        <v>-0.54549437713552607</v>
      </c>
      <c r="N886">
        <v>-0.16461697138083764</v>
      </c>
      <c r="O886">
        <f t="shared" si="13"/>
        <v>-0.35505567425818185</v>
      </c>
      <c r="Q886">
        <f>SUM(J$3:J886)/$F886</f>
        <v>448.69753739701758</v>
      </c>
      <c r="R886">
        <f>SUM(J$3:K886)/$F886/2</f>
        <v>453.74171323423229</v>
      </c>
    </row>
    <row r="887" spans="6:18" x14ac:dyDescent="0.4">
      <c r="F887">
        <v>885</v>
      </c>
      <c r="G887">
        <v>3.2116928197279293E-2</v>
      </c>
      <c r="H887">
        <v>4.0164049323794693E-2</v>
      </c>
      <c r="J887">
        <v>543.71928956861916</v>
      </c>
      <c r="K887">
        <v>525.23976444097593</v>
      </c>
      <c r="M887">
        <v>-0.12521849421136722</v>
      </c>
      <c r="N887">
        <v>-2.8076260299314981E-2</v>
      </c>
      <c r="O887">
        <f t="shared" si="13"/>
        <v>-7.6647377255341098E-2</v>
      </c>
      <c r="Q887">
        <f>SUM(J$3:J887)/$F887</f>
        <v>448.80490660851092</v>
      </c>
      <c r="R887">
        <f>SUM(J$3:K887)/$F887/2</f>
        <v>453.8329424023346</v>
      </c>
    </row>
    <row r="888" spans="6:18" x14ac:dyDescent="0.4">
      <c r="F888">
        <v>886</v>
      </c>
      <c r="G888">
        <v>4.9191313068247755E-2</v>
      </c>
      <c r="H888">
        <v>5.4586273823156173E-2</v>
      </c>
      <c r="J888">
        <v>208.57712206766988</v>
      </c>
      <c r="K888">
        <v>295.55736774217843</v>
      </c>
      <c r="M888">
        <v>0.30086518801158491</v>
      </c>
      <c r="N888">
        <v>-0.10351041529116062</v>
      </c>
      <c r="O888">
        <f t="shared" si="13"/>
        <v>9.8677386360212144E-2</v>
      </c>
      <c r="Q888">
        <f>SUM(J$3:J888)/$F888</f>
        <v>448.5337691541759</v>
      </c>
      <c r="R888">
        <f>SUM(J$3:K888)/$F888/2</f>
        <v>453.60521588145718</v>
      </c>
    </row>
    <row r="889" spans="6:18" x14ac:dyDescent="0.4">
      <c r="F889">
        <v>887</v>
      </c>
      <c r="G889">
        <v>4.2423336804611633E-2</v>
      </c>
      <c r="H889">
        <v>4.1163129183716229E-2</v>
      </c>
      <c r="J889">
        <v>423.96250097339606</v>
      </c>
      <c r="K889">
        <v>500.22351605136447</v>
      </c>
      <c r="M889">
        <v>0.95603386849381877</v>
      </c>
      <c r="N889">
        <v>-1.2871480828840731</v>
      </c>
      <c r="O889">
        <f t="shared" si="13"/>
        <v>-0.16555710719512717</v>
      </c>
      <c r="Q889">
        <f>SUM(J$3:J889)/$F889</f>
        <v>448.50606761169473</v>
      </c>
      <c r="R889">
        <f>SUM(J$3:K889)/$F889/2</f>
        <v>453.61478498250665</v>
      </c>
    </row>
    <row r="890" spans="6:18" x14ac:dyDescent="0.4">
      <c r="F890">
        <v>888</v>
      </c>
      <c r="G890">
        <v>4.5417299390714039E-2</v>
      </c>
      <c r="H890">
        <v>4.6800700801308714E-2</v>
      </c>
      <c r="J890">
        <v>736.47716927350098</v>
      </c>
      <c r="K890">
        <v>253.82786383937304</v>
      </c>
      <c r="M890">
        <v>-0.78593400397403457</v>
      </c>
      <c r="N890">
        <v>-1.2050792170344948</v>
      </c>
      <c r="O890">
        <f t="shared" si="13"/>
        <v>-0.9955066105042647</v>
      </c>
      <c r="Q890">
        <f>SUM(J$3:J890)/$F890</f>
        <v>448.83035939284537</v>
      </c>
      <c r="R890">
        <f>SUM(J$3:K890)/$F890/2</f>
        <v>453.66156170725208</v>
      </c>
    </row>
    <row r="891" spans="6:18" x14ac:dyDescent="0.4">
      <c r="F891">
        <v>889</v>
      </c>
      <c r="G891">
        <v>3.952538900253888E-2</v>
      </c>
      <c r="H891">
        <v>4.2195893160291487E-2</v>
      </c>
      <c r="J891">
        <v>919.08221667733062</v>
      </c>
      <c r="K891">
        <v>729.92119214596596</v>
      </c>
      <c r="M891">
        <v>-0.81032801358657025</v>
      </c>
      <c r="N891">
        <v>0.21936177741929441</v>
      </c>
      <c r="O891">
        <f t="shared" si="13"/>
        <v>-0.29548311808363792</v>
      </c>
      <c r="Q891">
        <f>SUM(J$3:J891)/$F891</f>
        <v>449.3593266113881</v>
      </c>
      <c r="R891">
        <f>SUM(J$3:K891)/$F891/2</f>
        <v>454.07870472491737</v>
      </c>
    </row>
    <row r="892" spans="6:18" x14ac:dyDescent="0.4">
      <c r="F892">
        <v>890</v>
      </c>
      <c r="G892">
        <v>4.2065662990304009E-2</v>
      </c>
      <c r="H892">
        <v>4.5135274898372657E-2</v>
      </c>
      <c r="J892">
        <v>0</v>
      </c>
      <c r="K892">
        <v>386.94839916827391</v>
      </c>
      <c r="M892">
        <v>-7.8963238994971654</v>
      </c>
      <c r="N892">
        <v>0.32130658215157837</v>
      </c>
      <c r="O892">
        <f t="shared" si="13"/>
        <v>-3.7875086586727935</v>
      </c>
      <c r="Q892">
        <f>SUM(J$3:J892)/$F892</f>
        <v>448.8544284916</v>
      </c>
      <c r="R892">
        <f>SUM(J$3:K892)/$F892/2</f>
        <v>453.78589067419739</v>
      </c>
    </row>
    <row r="893" spans="6:18" x14ac:dyDescent="0.4">
      <c r="F893">
        <v>891</v>
      </c>
      <c r="G893">
        <v>4.1684138700218476E-2</v>
      </c>
      <c r="H893">
        <v>3.495552318295525E-2</v>
      </c>
      <c r="J893">
        <v>753.76666898531232</v>
      </c>
      <c r="K893">
        <v>0</v>
      </c>
      <c r="M893">
        <v>0.17518641873061824</v>
      </c>
      <c r="N893">
        <v>-0.38170121141348545</v>
      </c>
      <c r="O893">
        <f t="shared" si="13"/>
        <v>-0.1032573963414336</v>
      </c>
      <c r="Q893">
        <f>SUM(J$3:J893)/$F893</f>
        <v>449.19664200506099</v>
      </c>
      <c r="R893">
        <f>SUM(J$3:K893)/$F893/2</f>
        <v>453.69958028566595</v>
      </c>
    </row>
    <row r="894" spans="6:18" x14ac:dyDescent="0.4">
      <c r="F894">
        <v>892</v>
      </c>
      <c r="G894">
        <v>3.6406217004159469E-2</v>
      </c>
      <c r="H894">
        <v>3.9440532881098278E-2</v>
      </c>
      <c r="J894">
        <v>466.14005507381637</v>
      </c>
      <c r="K894">
        <v>189.34109140601174</v>
      </c>
      <c r="M894">
        <v>-3.8440712093688489E-2</v>
      </c>
      <c r="N894">
        <v>0.58650671021268863</v>
      </c>
      <c r="O894">
        <f t="shared" si="13"/>
        <v>0.27403299905950007</v>
      </c>
      <c r="Q894">
        <f>SUM(J$3:J894)/$F894</f>
        <v>449.21563686276141</v>
      </c>
      <c r="R894">
        <f>SUM(J$3:K894)/$F894/2</f>
        <v>453.55837063651154</v>
      </c>
    </row>
    <row r="895" spans="6:18" x14ac:dyDescent="0.4">
      <c r="F895">
        <v>893</v>
      </c>
      <c r="G895">
        <v>3.7916973904426055E-2</v>
      </c>
      <c r="H895">
        <v>3.7275753251015065E-2</v>
      </c>
      <c r="J895">
        <v>421.58097585483034</v>
      </c>
      <c r="K895">
        <v>65.359042192927333</v>
      </c>
      <c r="M895">
        <v>-0.93799046825915866</v>
      </c>
      <c r="N895">
        <v>-0.29683222533128628</v>
      </c>
      <c r="O895">
        <f t="shared" si="13"/>
        <v>-0.61741134679522247</v>
      </c>
      <c r="Q895">
        <f>SUM(J$3:J895)/$F895</f>
        <v>449.18469099377154</v>
      </c>
      <c r="R895">
        <f>SUM(J$3:K895)/$F895/2</f>
        <v>453.32310931331716</v>
      </c>
    </row>
    <row r="896" spans="6:18" x14ac:dyDescent="0.4">
      <c r="F896">
        <v>894</v>
      </c>
      <c r="G896">
        <v>3.40433101384785E-2</v>
      </c>
      <c r="H896">
        <v>3.5710001265289559E-2</v>
      </c>
      <c r="J896">
        <v>0</v>
      </c>
      <c r="K896">
        <v>41.955926396488671</v>
      </c>
      <c r="M896">
        <v>0.46822851796662235</v>
      </c>
      <c r="N896">
        <v>-17.441645527557533</v>
      </c>
      <c r="O896">
        <f t="shared" si="13"/>
        <v>-8.4867085047954554</v>
      </c>
      <c r="Q896">
        <f>SUM(J$3:J896)/$F896</f>
        <v>448.68224726782773</v>
      </c>
      <c r="R896">
        <f>SUM(J$3:K896)/$F896/2</f>
        <v>452.83950176732714</v>
      </c>
    </row>
    <row r="897" spans="6:18" x14ac:dyDescent="0.4">
      <c r="F897">
        <v>895</v>
      </c>
      <c r="G897">
        <v>4.435416787806945E-2</v>
      </c>
      <c r="H897">
        <v>5.4570291770873247E-2</v>
      </c>
      <c r="J897">
        <v>569.54228462631659</v>
      </c>
      <c r="K897">
        <v>364.95866325668908</v>
      </c>
      <c r="M897">
        <v>-0.29797641008087794</v>
      </c>
      <c r="N897">
        <v>-0.46486757859474892</v>
      </c>
      <c r="O897">
        <f t="shared" si="13"/>
        <v>-0.38142199433781343</v>
      </c>
      <c r="Q897">
        <f>SUM(J$3:J897)/$F897</f>
        <v>448.81728641571431</v>
      </c>
      <c r="R897">
        <f>SUM(J$3:K897)/$F897/2</f>
        <v>452.85560341221452</v>
      </c>
    </row>
    <row r="898" spans="6:18" x14ac:dyDescent="0.4">
      <c r="F898">
        <v>896</v>
      </c>
      <c r="G898">
        <v>5.2961838822639162E-2</v>
      </c>
      <c r="H898">
        <v>4.3456343251825125E-2</v>
      </c>
      <c r="J898">
        <v>568.23936349726125</v>
      </c>
      <c r="K898">
        <v>239.75152638664733</v>
      </c>
      <c r="M898">
        <v>-2.0122296268869491</v>
      </c>
      <c r="N898">
        <v>-1.6546949122542856</v>
      </c>
      <c r="O898">
        <f t="shared" si="13"/>
        <v>-1.8334622695706173</v>
      </c>
      <c r="Q898">
        <f>SUM(J$3:J898)/$F898</f>
        <v>448.95056998388566</v>
      </c>
      <c r="R898">
        <f>SUM(J$3:K898)/$F898/2</f>
        <v>452.80107198535035</v>
      </c>
    </row>
    <row r="899" spans="6:18" x14ac:dyDescent="0.4">
      <c r="F899">
        <v>897</v>
      </c>
      <c r="G899">
        <v>4.0255475343606406E-2</v>
      </c>
      <c r="H899">
        <v>3.3887433768404751E-2</v>
      </c>
      <c r="J899">
        <v>540.13513655025361</v>
      </c>
      <c r="K899">
        <v>383.47822408701825</v>
      </c>
      <c r="M899">
        <v>-0.76282821587847138</v>
      </c>
      <c r="N899">
        <v>-2.4438947532869841E-22</v>
      </c>
      <c r="O899">
        <f t="shared" si="13"/>
        <v>-0.38141410793923569</v>
      </c>
      <c r="Q899">
        <f>SUM(J$3:J899)/$F899</f>
        <v>449.05222501907667</v>
      </c>
      <c r="R899">
        <f>SUM(J$3:K899)/$F899/2</f>
        <v>452.8111116824889</v>
      </c>
    </row>
    <row r="900" spans="6:18" x14ac:dyDescent="0.4">
      <c r="F900">
        <v>898</v>
      </c>
      <c r="G900">
        <v>4.8263397948288489E-2</v>
      </c>
      <c r="H900">
        <v>3.9248868923916103E-2</v>
      </c>
      <c r="J900">
        <v>213.85083305241466</v>
      </c>
      <c r="K900">
        <v>323.20284340260491</v>
      </c>
      <c r="M900">
        <v>-0.11693128443792489</v>
      </c>
      <c r="N900">
        <v>-2.0017061470949784</v>
      </c>
      <c r="O900">
        <f t="shared" ref="O900:O963" si="14">AVERAGE(M900:N900)</f>
        <v>-1.0593187157664516</v>
      </c>
      <c r="Q900">
        <f>SUM(J$3:J900)/$F900</f>
        <v>448.7903081015192</v>
      </c>
      <c r="R900">
        <f>SUM(J$3:K900)/$F900/2</f>
        <v>452.60589534233861</v>
      </c>
    </row>
    <row r="901" spans="6:18" x14ac:dyDescent="0.4">
      <c r="F901">
        <v>899</v>
      </c>
      <c r="G901">
        <v>4.8226842179301954E-2</v>
      </c>
      <c r="H901">
        <v>4.2102738052391064E-2</v>
      </c>
      <c r="J901">
        <v>314.67663334685813</v>
      </c>
      <c r="K901">
        <v>227.33851951990954</v>
      </c>
      <c r="M901">
        <v>-4.9204383823798936E-2</v>
      </c>
      <c r="N901">
        <v>-1.0991393397197271</v>
      </c>
      <c r="O901">
        <f t="shared" si="14"/>
        <v>-0.57417186177176305</v>
      </c>
      <c r="Q901">
        <f>SUM(J$3:J901)/$F901</f>
        <v>448.64112715073537</v>
      </c>
      <c r="R901">
        <f>SUM(J$3:K901)/$F901/2</f>
        <v>452.40389498760118</v>
      </c>
    </row>
    <row r="902" spans="6:18" x14ac:dyDescent="0.4">
      <c r="F902">
        <v>900</v>
      </c>
      <c r="G902">
        <v>6.2033073702136843E-2</v>
      </c>
      <c r="H902">
        <v>4.4441307389208262E-2</v>
      </c>
      <c r="J902">
        <v>433.62025508468713</v>
      </c>
      <c r="K902">
        <v>159.40939669469188</v>
      </c>
      <c r="M902">
        <v>0.37455463404717193</v>
      </c>
      <c r="N902">
        <v>1.0248772150678178</v>
      </c>
      <c r="O902">
        <f t="shared" si="14"/>
        <v>0.69971592455749487</v>
      </c>
      <c r="Q902">
        <f>SUM(J$3:J902)/$F902</f>
        <v>448.62443729288424</v>
      </c>
      <c r="R902">
        <f>SUM(J$3:K902)/$F902/2</f>
        <v>452.23068491082574</v>
      </c>
    </row>
    <row r="903" spans="6:18" x14ac:dyDescent="0.4">
      <c r="F903">
        <v>901</v>
      </c>
      <c r="G903">
        <v>4.7689908023154981E-2</v>
      </c>
      <c r="H903">
        <v>3.7767909780079822E-2</v>
      </c>
      <c r="J903">
        <v>760.88066925719443</v>
      </c>
      <c r="K903">
        <v>788.92542632680579</v>
      </c>
      <c r="M903">
        <v>-0.4822856640784039</v>
      </c>
      <c r="N903">
        <v>-0.45117548675307262</v>
      </c>
      <c r="O903">
        <f t="shared" si="14"/>
        <v>-0.46673057541573826</v>
      </c>
      <c r="Q903">
        <f>SUM(J$3:J903)/$F903</f>
        <v>448.97100358807216</v>
      </c>
      <c r="R903">
        <f>SUM(J$3:K903)/$F903/2</f>
        <v>452.58881183966162</v>
      </c>
    </row>
    <row r="904" spans="6:18" x14ac:dyDescent="0.4">
      <c r="F904">
        <v>902</v>
      </c>
      <c r="G904">
        <v>4.9103029131503995E-2</v>
      </c>
      <c r="H904">
        <v>4.6940025096160909E-2</v>
      </c>
      <c r="J904">
        <v>414.3482880838576</v>
      </c>
      <c r="K904">
        <v>0</v>
      </c>
      <c r="M904">
        <v>0.10180307997708837</v>
      </c>
      <c r="N904">
        <v>-0.78861513178151199</v>
      </c>
      <c r="O904">
        <f t="shared" si="14"/>
        <v>-0.34340602590221181</v>
      </c>
      <c r="Q904">
        <f>SUM(J$3:J904)/$F904</f>
        <v>448.93261920281248</v>
      </c>
      <c r="R904">
        <f>SUM(J$3:K904)/$F904/2</f>
        <v>452.3167334939879</v>
      </c>
    </row>
    <row r="905" spans="6:18" x14ac:dyDescent="0.4">
      <c r="F905">
        <v>903</v>
      </c>
      <c r="G905">
        <v>4.9469898017165281E-2</v>
      </c>
      <c r="H905">
        <v>4.3434379424563296E-2</v>
      </c>
      <c r="J905">
        <v>672.00583960026893</v>
      </c>
      <c r="K905">
        <v>584.11131142252316</v>
      </c>
      <c r="M905">
        <v>0.48064273851025519</v>
      </c>
      <c r="N905">
        <v>-0.59531347174966243</v>
      </c>
      <c r="O905">
        <f t="shared" si="14"/>
        <v>-5.733536661970362E-2</v>
      </c>
      <c r="Q905">
        <f>SUM(J$3:J905)/$F905</f>
        <v>449.17965488431577</v>
      </c>
      <c r="R905">
        <f>SUM(J$3:K905)/$F905/2</f>
        <v>452.51135347407364</v>
      </c>
    </row>
    <row r="906" spans="6:18" x14ac:dyDescent="0.4">
      <c r="F906">
        <v>904</v>
      </c>
      <c r="G906">
        <v>4.1555142639575049E-2</v>
      </c>
      <c r="H906">
        <v>4.1388163508829567E-2</v>
      </c>
      <c r="J906">
        <v>655.5909702777443</v>
      </c>
      <c r="K906">
        <v>426.61184061439241</v>
      </c>
      <c r="M906">
        <v>0.44625466684340154</v>
      </c>
      <c r="N906">
        <v>-0.72691101453605711</v>
      </c>
      <c r="O906">
        <f t="shared" si="14"/>
        <v>-0.14032817384632779</v>
      </c>
      <c r="Q906">
        <f>SUM(J$3:J906)/$F906</f>
        <v>449.40798598541471</v>
      </c>
      <c r="R906">
        <f>SUM(J$3:K906)/$F906/2</f>
        <v>452.6093513191754</v>
      </c>
    </row>
    <row r="907" spans="6:18" x14ac:dyDescent="0.4">
      <c r="F907">
        <v>905</v>
      </c>
      <c r="G907">
        <v>3.9018470948231077E-2</v>
      </c>
      <c r="H907">
        <v>4.2654892295428404E-2</v>
      </c>
      <c r="J907">
        <v>774.41439908922962</v>
      </c>
      <c r="K907">
        <v>468.3800010435595</v>
      </c>
      <c r="M907">
        <v>1.443364124734785</v>
      </c>
      <c r="N907">
        <v>0.67801805957384431</v>
      </c>
      <c r="O907">
        <f t="shared" si="14"/>
        <v>1.0606910921543147</v>
      </c>
      <c r="Q907">
        <f>SUM(J$3:J907)/$F907</f>
        <v>449.76710909381671</v>
      </c>
      <c r="R907">
        <f>SUM(J$3:K907)/$F907/2</f>
        <v>452.79585722939328</v>
      </c>
    </row>
    <row r="908" spans="6:18" x14ac:dyDescent="0.4">
      <c r="F908">
        <v>906</v>
      </c>
      <c r="G908">
        <v>4.8202298787900943E-2</v>
      </c>
      <c r="H908">
        <v>5.3841770195152794E-2</v>
      </c>
      <c r="J908">
        <v>1135.1747060005189</v>
      </c>
      <c r="K908">
        <v>167.8249955771839</v>
      </c>
      <c r="M908">
        <v>0.58532048217119836</v>
      </c>
      <c r="N908">
        <v>-0.26333183370775259</v>
      </c>
      <c r="O908">
        <f t="shared" si="14"/>
        <v>0.16099432423172289</v>
      </c>
      <c r="Q908">
        <f>SUM(J$3:J908)/$F908</f>
        <v>450.52362962020379</v>
      </c>
      <c r="R908">
        <f>SUM(J$3:K908)/$F908/2</f>
        <v>453.0151773105847</v>
      </c>
    </row>
    <row r="909" spans="6:18" x14ac:dyDescent="0.4">
      <c r="F909">
        <v>907</v>
      </c>
      <c r="G909">
        <v>4.6916870670935307E-2</v>
      </c>
      <c r="H909">
        <v>3.4604167301770516E-2</v>
      </c>
      <c r="J909">
        <v>703.09102563620672</v>
      </c>
      <c r="K909">
        <v>114.7728595474921</v>
      </c>
      <c r="M909">
        <v>-2.1990740505507347</v>
      </c>
      <c r="N909">
        <v>-1.096065738535618E-16</v>
      </c>
      <c r="O909">
        <f t="shared" si="14"/>
        <v>-1.0995370252753673</v>
      </c>
      <c r="Q909">
        <f>SUM(J$3:J909)/$F909</f>
        <v>450.80209422441106</v>
      </c>
      <c r="R909">
        <f>SUM(J$3:K909)/$F909/2</f>
        <v>452.96657396469857</v>
      </c>
    </row>
    <row r="910" spans="6:18" x14ac:dyDescent="0.4">
      <c r="F910">
        <v>908</v>
      </c>
      <c r="G910">
        <v>4.4850282755636073E-2</v>
      </c>
      <c r="H910">
        <v>4.3206606352115706E-2</v>
      </c>
      <c r="J910">
        <v>398.93784444630921</v>
      </c>
      <c r="K910">
        <v>814.50815605144112</v>
      </c>
      <c r="M910">
        <v>0.94880179650408536</v>
      </c>
      <c r="N910">
        <v>-0.43204637765097686</v>
      </c>
      <c r="O910">
        <f t="shared" si="14"/>
        <v>0.25837770942655425</v>
      </c>
      <c r="Q910">
        <f>SUM(J$3:J910)/$F910</f>
        <v>450.74497500659379</v>
      </c>
      <c r="R910">
        <f>SUM(J$3:K910)/$F910/2</f>
        <v>453.13590923593659</v>
      </c>
    </row>
    <row r="911" spans="6:18" x14ac:dyDescent="0.4">
      <c r="F911">
        <v>909</v>
      </c>
      <c r="G911">
        <v>4.9540162699475143E-2</v>
      </c>
      <c r="H911">
        <v>4.0438422727737233E-2</v>
      </c>
      <c r="J911">
        <v>842.36595753015615</v>
      </c>
      <c r="K911">
        <v>686.57810872153857</v>
      </c>
      <c r="M911">
        <v>-1.345731187620288</v>
      </c>
      <c r="N911">
        <v>0.28661283591918618</v>
      </c>
      <c r="O911">
        <f t="shared" si="14"/>
        <v>-0.5295591758505509</v>
      </c>
      <c r="Q911">
        <f>SUM(J$3:J911)/$F911</f>
        <v>451.17580116998607</v>
      </c>
      <c r="R911">
        <f>SUM(J$3:K911)/$F911/2</f>
        <v>453.47841322261417</v>
      </c>
    </row>
    <row r="912" spans="6:18" x14ac:dyDescent="0.4">
      <c r="F912">
        <v>910</v>
      </c>
      <c r="G912">
        <v>4.1711575498126319E-2</v>
      </c>
      <c r="H912">
        <v>4.2137110526526023E-2</v>
      </c>
      <c r="J912">
        <v>666.59940872861284</v>
      </c>
      <c r="K912">
        <v>561.65355561379874</v>
      </c>
      <c r="M912">
        <v>-3.3911282111486472</v>
      </c>
      <c r="N912">
        <v>7.1454776969090972E-2</v>
      </c>
      <c r="O912">
        <f t="shared" si="14"/>
        <v>-1.6598367170897781</v>
      </c>
      <c r="Q912">
        <f>SUM(J$3:J912)/$F912</f>
        <v>451.41253040906145</v>
      </c>
      <c r="R912">
        <f>SUM(J$3:K912)/$F912/2</f>
        <v>453.65494956211813</v>
      </c>
    </row>
    <row r="913" spans="6:18" x14ac:dyDescent="0.4">
      <c r="F913">
        <v>911</v>
      </c>
      <c r="G913">
        <v>4.859040657320568E-2</v>
      </c>
      <c r="H913">
        <v>3.538518586629591E-2</v>
      </c>
      <c r="J913">
        <v>385.55346621732656</v>
      </c>
      <c r="K913">
        <v>395.59210001824272</v>
      </c>
      <c r="M913">
        <v>-0.37262127522296851</v>
      </c>
      <c r="N913">
        <v>-7.4720918064545616</v>
      </c>
      <c r="O913">
        <f t="shared" si="14"/>
        <v>-3.9223565408387651</v>
      </c>
      <c r="Q913">
        <f>SUM(J$3:J913)/$F913</f>
        <v>451.34023725407599</v>
      </c>
      <c r="R913">
        <f>SUM(J$3:K913)/$F913/2</f>
        <v>453.58570459346356</v>
      </c>
    </row>
    <row r="914" spans="6:18" x14ac:dyDescent="0.4">
      <c r="F914">
        <v>912</v>
      </c>
      <c r="G914">
        <v>4.8926925928095777E-2</v>
      </c>
      <c r="H914">
        <v>4.8493743583096993E-2</v>
      </c>
      <c r="J914">
        <v>95.546381034303408</v>
      </c>
      <c r="K914">
        <v>762.80931084590998</v>
      </c>
      <c r="M914">
        <v>-1.5484666803115488</v>
      </c>
      <c r="N914">
        <v>-3.6924338089800202</v>
      </c>
      <c r="O914">
        <f t="shared" si="14"/>
        <v>-2.6204502446457845</v>
      </c>
      <c r="Q914">
        <f>SUM(J$3:J914)/$F914</f>
        <v>450.95011241172978</v>
      </c>
      <c r="R914">
        <f>SUM(J$3:K914)/$F914/2</f>
        <v>453.55894159055418</v>
      </c>
    </row>
    <row r="915" spans="6:18" x14ac:dyDescent="0.4">
      <c r="F915">
        <v>913</v>
      </c>
      <c r="G915">
        <v>4.0899719446243932E-2</v>
      </c>
      <c r="H915">
        <v>4.8644709268099717E-2</v>
      </c>
      <c r="J915">
        <v>1007.3050901078027</v>
      </c>
      <c r="K915">
        <v>402.56091398101137</v>
      </c>
      <c r="M915">
        <v>1.601537486570578</v>
      </c>
      <c r="N915">
        <v>-1.1855749936356688</v>
      </c>
      <c r="O915">
        <f t="shared" si="14"/>
        <v>0.20798124646745464</v>
      </c>
      <c r="Q915">
        <f>SUM(J$3:J915)/$F915</f>
        <v>451.5594825954056</v>
      </c>
      <c r="R915">
        <f>SUM(J$3:K915)/$F915/2</f>
        <v>453.83426914855409</v>
      </c>
    </row>
    <row r="916" spans="6:18" x14ac:dyDescent="0.4">
      <c r="F916">
        <v>914</v>
      </c>
      <c r="G916">
        <v>4.093783645258009E-2</v>
      </c>
      <c r="H916">
        <v>4.4723535649780821E-2</v>
      </c>
      <c r="J916">
        <v>842.84549830678145</v>
      </c>
      <c r="K916">
        <v>454.51744525196494</v>
      </c>
      <c r="M916">
        <v>0.25552013903856619</v>
      </c>
      <c r="N916">
        <v>-0.37527003179344831</v>
      </c>
      <c r="O916">
        <f t="shared" si="14"/>
        <v>-5.9874946377441063E-2</v>
      </c>
      <c r="Q916">
        <f>SUM(J$3:J916)/$F916</f>
        <v>451.98758545723427</v>
      </c>
      <c r="R916">
        <f>SUM(J$3:K916)/$F916/2</f>
        <v>454.04744989541496</v>
      </c>
    </row>
    <row r="917" spans="6:18" x14ac:dyDescent="0.4">
      <c r="F917">
        <v>915</v>
      </c>
      <c r="G917">
        <v>3.7262600572555815E-2</v>
      </c>
      <c r="H917">
        <v>4.1324078866676217E-2</v>
      </c>
      <c r="J917">
        <v>817.34592069767098</v>
      </c>
      <c r="K917">
        <v>51.965024463889776</v>
      </c>
      <c r="M917">
        <v>-1.2221348867205393</v>
      </c>
      <c r="N917">
        <v>-1.6113034275711016</v>
      </c>
      <c r="O917">
        <f t="shared" si="14"/>
        <v>-1.4167191571458204</v>
      </c>
      <c r="Q917">
        <f>SUM(J$3:J917)/$F917</f>
        <v>452.38688418427296</v>
      </c>
      <c r="R917">
        <f>SUM(J$3:K917)/$F917/2</f>
        <v>454.0262564775847</v>
      </c>
    </row>
    <row r="918" spans="6:18" x14ac:dyDescent="0.4">
      <c r="F918">
        <v>916</v>
      </c>
      <c r="G918">
        <v>4.8582450455610271E-2</v>
      </c>
      <c r="H918">
        <v>4.7450713668395039E-2</v>
      </c>
      <c r="J918">
        <v>676.78545151223352</v>
      </c>
      <c r="K918">
        <v>356.71064194326647</v>
      </c>
      <c r="M918">
        <v>1.1978520700876061</v>
      </c>
      <c r="N918">
        <v>-0.24979391828671282</v>
      </c>
      <c r="O918">
        <f t="shared" si="14"/>
        <v>0.47402907590044663</v>
      </c>
      <c r="Q918">
        <f>SUM(J$3:J918)/$F918</f>
        <v>452.63186078615945</v>
      </c>
      <c r="R918">
        <f>SUM(J$3:K918)/$F918/2</f>
        <v>454.09473004772678</v>
      </c>
    </row>
    <row r="919" spans="6:18" x14ac:dyDescent="0.4">
      <c r="F919">
        <v>917</v>
      </c>
      <c r="G919">
        <v>5.1966146988036588E-2</v>
      </c>
      <c r="H919">
        <v>4.2518443401019734E-2</v>
      </c>
      <c r="J919">
        <v>115.91498741602895</v>
      </c>
      <c r="K919">
        <v>1014.8324009316343</v>
      </c>
      <c r="M919">
        <v>-0.34403439443377692</v>
      </c>
      <c r="N919">
        <v>0.50290217406450211</v>
      </c>
      <c r="O919">
        <f t="shared" si="14"/>
        <v>7.9433889815362591E-2</v>
      </c>
      <c r="Q919">
        <f>SUM(J$3:J919)/$F919</f>
        <v>452.26466681301861</v>
      </c>
      <c r="R919">
        <f>SUM(J$3:K919)/$F919/2</f>
        <v>454.21608115364398</v>
      </c>
    </row>
    <row r="920" spans="6:18" x14ac:dyDescent="0.4">
      <c r="F920">
        <v>918</v>
      </c>
      <c r="G920">
        <v>4.6728977851838494E-2</v>
      </c>
      <c r="H920">
        <v>4.2331167293030436E-2</v>
      </c>
      <c r="J920">
        <v>483.43887743196592</v>
      </c>
      <c r="K920">
        <v>605.91058357821191</v>
      </c>
      <c r="M920">
        <v>0.40387926292777365</v>
      </c>
      <c r="N920">
        <v>-0.67543981709036416</v>
      </c>
      <c r="O920">
        <f t="shared" si="14"/>
        <v>-0.13578027708129525</v>
      </c>
      <c r="Q920">
        <f>SUM(J$3:J920)/$F920</f>
        <v>452.29862564811549</v>
      </c>
      <c r="R920">
        <f>SUM(J$3:K920)/$F920/2</f>
        <v>454.31461998736012</v>
      </c>
    </row>
    <row r="921" spans="6:18" x14ac:dyDescent="0.4">
      <c r="F921">
        <v>919</v>
      </c>
      <c r="G921">
        <v>3.7890272167609762E-2</v>
      </c>
      <c r="H921">
        <v>3.8671474817049134E-2</v>
      </c>
      <c r="J921">
        <v>422.1491402818923</v>
      </c>
      <c r="K921">
        <v>713.4413163441202</v>
      </c>
      <c r="M921">
        <v>0.33901441070304372</v>
      </c>
      <c r="N921">
        <v>-3.0009113845153479E-2</v>
      </c>
      <c r="O921">
        <f t="shared" si="14"/>
        <v>0.15450264842894512</v>
      </c>
      <c r="Q921">
        <f>SUM(J$3:J921)/$F921</f>
        <v>452.26581880876159</v>
      </c>
      <c r="R921">
        <f>SUM(J$3:K921)/$F921/2</f>
        <v>454.43810269500494</v>
      </c>
    </row>
    <row r="922" spans="6:18" x14ac:dyDescent="0.4">
      <c r="F922">
        <v>920</v>
      </c>
      <c r="G922">
        <v>4.7387214167579295E-2</v>
      </c>
      <c r="H922">
        <v>3.2360372178386054E-2</v>
      </c>
      <c r="J922">
        <v>744.96311013134641</v>
      </c>
      <c r="K922">
        <v>490.78771105752446</v>
      </c>
      <c r="M922">
        <v>0.44200199602266821</v>
      </c>
      <c r="N922">
        <v>-0.52313262600841881</v>
      </c>
      <c r="O922">
        <f t="shared" si="14"/>
        <v>-4.0565314992875301E-2</v>
      </c>
      <c r="Q922">
        <f>SUM(J$3:J922)/$F922</f>
        <v>452.58396803846006</v>
      </c>
      <c r="R922">
        <f>SUM(J$3:K922)/$F922/2</f>
        <v>454.61575194272172</v>
      </c>
    </row>
    <row r="923" spans="6:18" x14ac:dyDescent="0.4">
      <c r="F923">
        <v>921</v>
      </c>
      <c r="G923">
        <v>4.1075473160518072E-2</v>
      </c>
      <c r="H923">
        <v>4.1108177135631863E-2</v>
      </c>
      <c r="J923">
        <v>591.2141740167408</v>
      </c>
      <c r="K923">
        <v>511.81491787818777</v>
      </c>
      <c r="M923">
        <v>-1.2528003258303215</v>
      </c>
      <c r="N923">
        <v>6.8693287208930087E-2</v>
      </c>
      <c r="O923">
        <f t="shared" si="14"/>
        <v>-0.59205351931069572</v>
      </c>
      <c r="Q923">
        <f>SUM(J$3:J923)/$F923</f>
        <v>452.73448943474477</v>
      </c>
      <c r="R923">
        <f>SUM(J$3:K923)/$F923/2</f>
        <v>454.72096235966495</v>
      </c>
    </row>
    <row r="924" spans="6:18" x14ac:dyDescent="0.4">
      <c r="F924">
        <v>922</v>
      </c>
      <c r="G924">
        <v>4.3266250544600648E-2</v>
      </c>
      <c r="H924">
        <v>4.7157967011374868E-2</v>
      </c>
      <c r="J924">
        <v>350.01686314160764</v>
      </c>
      <c r="K924">
        <v>446.96730221622914</v>
      </c>
      <c r="M924">
        <v>1.7814138648759581E-3</v>
      </c>
      <c r="N924">
        <v>-2.1899392642787743</v>
      </c>
      <c r="O924">
        <f t="shared" si="14"/>
        <v>-1.0940789252069492</v>
      </c>
      <c r="Q924">
        <f>SUM(J$3:J924)/$F924</f>
        <v>452.62308203095614</v>
      </c>
      <c r="R924">
        <f>SUM(J$3:K924)/$F924/2</f>
        <v>454.6599765899461</v>
      </c>
    </row>
    <row r="925" spans="6:18" x14ac:dyDescent="0.4">
      <c r="F925">
        <v>923</v>
      </c>
      <c r="G925">
        <v>3.8643235001737164E-2</v>
      </c>
      <c r="H925">
        <v>5.639162277973675E-2</v>
      </c>
      <c r="J925">
        <v>816.97941807907694</v>
      </c>
      <c r="K925">
        <v>363.7251464535197</v>
      </c>
      <c r="M925">
        <v>-0.99103586880437433</v>
      </c>
      <c r="N925">
        <v>4.9847591419393211E-2</v>
      </c>
      <c r="O925">
        <f t="shared" si="14"/>
        <v>-0.47059413869249056</v>
      </c>
      <c r="Q925">
        <f>SUM(J$3:J925)/$F925</f>
        <v>453.01783429102994</v>
      </c>
      <c r="R925">
        <f>SUM(J$3:K925)/$F925/2</f>
        <v>454.80698883878284</v>
      </c>
    </row>
    <row r="926" spans="6:18" x14ac:dyDescent="0.4">
      <c r="F926">
        <v>924</v>
      </c>
      <c r="G926">
        <v>3.8781003212130738E-2</v>
      </c>
      <c r="H926">
        <v>4.003759125463402E-2</v>
      </c>
      <c r="J926">
        <v>0</v>
      </c>
      <c r="K926">
        <v>754.55580214061126</v>
      </c>
      <c r="M926">
        <v>0.12351036724982123</v>
      </c>
      <c r="N926">
        <v>-1.9313597842935906</v>
      </c>
      <c r="O926">
        <f t="shared" si="14"/>
        <v>-0.90392470852188467</v>
      </c>
      <c r="Q926">
        <f>SUM(J$3:J926)/$F926</f>
        <v>452.52755524958945</v>
      </c>
      <c r="R926">
        <f>SUM(J$3:K926)/$F926/2</f>
        <v>454.72308289963945</v>
      </c>
    </row>
    <row r="927" spans="6:18" x14ac:dyDescent="0.4">
      <c r="F927">
        <v>925</v>
      </c>
      <c r="G927">
        <v>4.2328382752212956E-2</v>
      </c>
      <c r="H927">
        <v>3.700699488913628E-2</v>
      </c>
      <c r="J927">
        <v>674.78828129004137</v>
      </c>
      <c r="K927">
        <v>2.8167896656053881</v>
      </c>
      <c r="M927">
        <v>0.42013845892807922</v>
      </c>
      <c r="N927">
        <v>-0.27511250242969254</v>
      </c>
      <c r="O927">
        <f t="shared" si="14"/>
        <v>7.2512978249193338E-2</v>
      </c>
      <c r="Q927">
        <f>SUM(J$3:J927)/$F927</f>
        <v>452.76783711557914</v>
      </c>
      <c r="R927">
        <f>SUM(J$3:K927)/$F927/2</f>
        <v>454.59776338891322</v>
      </c>
    </row>
    <row r="928" spans="6:18" x14ac:dyDescent="0.4">
      <c r="F928">
        <v>926</v>
      </c>
      <c r="G928">
        <v>4.0897886179781739E-2</v>
      </c>
      <c r="H928">
        <v>4.7431983126353661E-2</v>
      </c>
      <c r="J928">
        <v>134.19199645667268</v>
      </c>
      <c r="K928">
        <v>516.17762967859574</v>
      </c>
      <c r="M928">
        <v>0.81067067966887407</v>
      </c>
      <c r="N928">
        <v>-0.19115224568560052</v>
      </c>
      <c r="O928">
        <f t="shared" si="14"/>
        <v>0.30975921699163678</v>
      </c>
      <c r="Q928">
        <f>SUM(J$3:J928)/$F928</f>
        <v>452.42380273041829</v>
      </c>
      <c r="R928">
        <f>SUM(J$3:K928)/$F928/2</f>
        <v>454.45800858295075</v>
      </c>
    </row>
    <row r="929" spans="6:18" x14ac:dyDescent="0.4">
      <c r="F929">
        <v>927</v>
      </c>
      <c r="G929">
        <v>4.1784991273781102E-2</v>
      </c>
      <c r="H929">
        <v>5.744414175673862E-2</v>
      </c>
      <c r="J929">
        <v>351.68210829502374</v>
      </c>
      <c r="K929">
        <v>815.80385038005932</v>
      </c>
      <c r="M929">
        <v>0.16963132464664454</v>
      </c>
      <c r="N929">
        <v>-0.74772108460598474</v>
      </c>
      <c r="O929">
        <f t="shared" si="14"/>
        <v>-0.2890448799796701</v>
      </c>
      <c r="Q929">
        <f>SUM(J$3:J929)/$F929</f>
        <v>452.31512776338985</v>
      </c>
      <c r="R929">
        <f>SUM(J$3:K929)/$F929/2</f>
        <v>454.59747457081977</v>
      </c>
    </row>
    <row r="930" spans="6:18" x14ac:dyDescent="0.4">
      <c r="F930">
        <v>928</v>
      </c>
      <c r="G930">
        <v>5.1778325089057997E-2</v>
      </c>
      <c r="H930">
        <v>5.3802520753294392E-2</v>
      </c>
      <c r="J930">
        <v>386.24113636721677</v>
      </c>
      <c r="K930">
        <v>188.13065039645696</v>
      </c>
      <c r="M930">
        <v>0.41835120835241923</v>
      </c>
      <c r="N930">
        <v>-0.93549452534341526</v>
      </c>
      <c r="O930">
        <f t="shared" si="14"/>
        <v>-0.25857165849549801</v>
      </c>
      <c r="Q930">
        <f>SUM(J$3:J930)/$F930</f>
        <v>452.24392734162672</v>
      </c>
      <c r="R930">
        <f>SUM(J$3:K930)/$F930/2</f>
        <v>454.41707416005573</v>
      </c>
    </row>
    <row r="931" spans="6:18" x14ac:dyDescent="0.4">
      <c r="F931">
        <v>929</v>
      </c>
      <c r="G931">
        <v>4.571412098815264E-2</v>
      </c>
      <c r="H931">
        <v>3.7843450487855534E-2</v>
      </c>
      <c r="J931">
        <v>525.83001887709588</v>
      </c>
      <c r="K931">
        <v>396.37757681817664</v>
      </c>
      <c r="M931">
        <v>2.2241522564016805</v>
      </c>
      <c r="N931">
        <v>0.15895523465815131</v>
      </c>
      <c r="O931">
        <f t="shared" si="14"/>
        <v>1.1915537455299159</v>
      </c>
      <c r="Q931">
        <f>SUM(J$3:J931)/$F931</f>
        <v>452.32313734327954</v>
      </c>
      <c r="R931">
        <f>SUM(J$3:K931)/$F931/2</f>
        <v>454.42427192505852</v>
      </c>
    </row>
    <row r="932" spans="6:18" x14ac:dyDescent="0.4">
      <c r="F932">
        <v>930</v>
      </c>
      <c r="G932">
        <v>4.2246970973969233E-2</v>
      </c>
      <c r="H932">
        <v>4.1462568561539737E-2</v>
      </c>
      <c r="J932">
        <v>527.7619691129031</v>
      </c>
      <c r="K932">
        <v>499.11776469510755</v>
      </c>
      <c r="M932">
        <v>1.3097501727437475</v>
      </c>
      <c r="N932">
        <v>-0.55437099564244363</v>
      </c>
      <c r="O932">
        <f t="shared" si="14"/>
        <v>0.37768958855065193</v>
      </c>
      <c r="Q932">
        <f>SUM(J$3:J932)/$F932</f>
        <v>452.40425436668772</v>
      </c>
      <c r="R932">
        <f>SUM(J$3:K932)/$F932/2</f>
        <v>454.48772955406815</v>
      </c>
    </row>
    <row r="933" spans="6:18" x14ac:dyDescent="0.4">
      <c r="F933">
        <v>931</v>
      </c>
      <c r="G933">
        <v>4.49170790119231E-2</v>
      </c>
      <c r="H933">
        <v>3.5008389570097442E-2</v>
      </c>
      <c r="J933">
        <v>675.03145789449218</v>
      </c>
      <c r="K933">
        <v>888.34829571648072</v>
      </c>
      <c r="M933">
        <v>-3.8630840941744218</v>
      </c>
      <c r="N933">
        <v>1.0657352472575212</v>
      </c>
      <c r="O933">
        <f t="shared" si="14"/>
        <v>-1.3986744234584503</v>
      </c>
      <c r="Q933">
        <f>SUM(J$3:J933)/$F933</f>
        <v>452.64338133073477</v>
      </c>
      <c r="R933">
        <f>SUM(J$3:K933)/$F933/2</f>
        <v>454.83918191416632</v>
      </c>
    </row>
    <row r="934" spans="6:18" x14ac:dyDescent="0.4">
      <c r="F934">
        <v>932</v>
      </c>
      <c r="G934">
        <v>4.0149398402628211E-2</v>
      </c>
      <c r="H934">
        <v>4.1012009566536278E-2</v>
      </c>
      <c r="J934">
        <v>866.55840817537739</v>
      </c>
      <c r="K934">
        <v>94.581711500311982</v>
      </c>
      <c r="M934">
        <v>-1.1681124187180103</v>
      </c>
      <c r="N934">
        <v>-1.1902511534949554</v>
      </c>
      <c r="O934">
        <f t="shared" si="14"/>
        <v>-1.1791817861064828</v>
      </c>
      <c r="Q934">
        <f>SUM(J$3:J934)/$F934</f>
        <v>453.08749616640495</v>
      </c>
      <c r="R934">
        <f>SUM(J$3:K934)/$F934/2</f>
        <v>454.86679015228185</v>
      </c>
    </row>
    <row r="935" spans="6:18" x14ac:dyDescent="0.4">
      <c r="F935">
        <v>933</v>
      </c>
      <c r="G935">
        <v>5.5317828964019267E-2</v>
      </c>
      <c r="H935">
        <v>4.5378626690615764E-2</v>
      </c>
      <c r="J935">
        <v>790.13451925692266</v>
      </c>
      <c r="K935">
        <v>103.14598695461328</v>
      </c>
      <c r="M935">
        <v>0.82550846620517859</v>
      </c>
      <c r="N935">
        <v>-0.43676436715134059</v>
      </c>
      <c r="O935">
        <f t="shared" si="14"/>
        <v>0.194372049526919</v>
      </c>
      <c r="Q935">
        <f>SUM(J$3:J935)/$F935</f>
        <v>453.44874699501219</v>
      </c>
      <c r="R935">
        <f>SUM(J$3:K935)/$F935/2</f>
        <v>454.857972856412</v>
      </c>
    </row>
    <row r="936" spans="6:18" x14ac:dyDescent="0.4">
      <c r="F936">
        <v>934</v>
      </c>
      <c r="G936">
        <v>4.4039672386182449E-2</v>
      </c>
      <c r="H936">
        <v>3.3740617639091752E-2</v>
      </c>
      <c r="J936">
        <v>858.88817337961621</v>
      </c>
      <c r="K936">
        <v>809.83152779547027</v>
      </c>
      <c r="M936">
        <v>0.19591246768023041</v>
      </c>
      <c r="N936">
        <v>-0.15717324926151832</v>
      </c>
      <c r="O936">
        <f t="shared" si="14"/>
        <v>1.9369609209356042E-2</v>
      </c>
      <c r="Q936">
        <f>SUM(J$3:J936)/$F936</f>
        <v>453.88283631662313</v>
      </c>
      <c r="R936">
        <f>SUM(J$3:K936)/$F936/2</f>
        <v>455.26429178331898</v>
      </c>
    </row>
    <row r="937" spans="6:18" x14ac:dyDescent="0.4">
      <c r="F937">
        <v>935</v>
      </c>
      <c r="G937">
        <v>4.9312451036221727E-2</v>
      </c>
      <c r="H937">
        <v>3.9296447671662182E-2</v>
      </c>
      <c r="J937">
        <v>89.290290986643754</v>
      </c>
      <c r="K937">
        <v>196.16084362129692</v>
      </c>
      <c r="M937">
        <v>0.89716367624430404</v>
      </c>
      <c r="N937">
        <v>-5.3517419875618089E-2</v>
      </c>
      <c r="O937">
        <f t="shared" si="14"/>
        <v>0.42182312818434298</v>
      </c>
      <c r="Q937">
        <f>SUM(J$3:J937)/$F937</f>
        <v>453.49289776546811</v>
      </c>
      <c r="R937">
        <f>SUM(J$3:K937)/$F937/2</f>
        <v>454.93002576783306</v>
      </c>
    </row>
    <row r="938" spans="6:18" x14ac:dyDescent="0.4">
      <c r="F938">
        <v>936</v>
      </c>
      <c r="G938">
        <v>3.6987588973111052E-2</v>
      </c>
      <c r="H938">
        <v>5.7922119032068675E-2</v>
      </c>
      <c r="J938">
        <v>629.45494172802182</v>
      </c>
      <c r="K938">
        <v>417.3946176261943</v>
      </c>
      <c r="M938">
        <v>-2.6427989668261489</v>
      </c>
      <c r="N938">
        <v>-0.33830155620682945</v>
      </c>
      <c r="O938">
        <f t="shared" si="14"/>
        <v>-1.4905502615164892</v>
      </c>
      <c r="Q938">
        <f>SUM(J$3:J938)/$F938</f>
        <v>453.68089140218024</v>
      </c>
      <c r="R938">
        <f>SUM(J$3:K938)/$F938/2</f>
        <v>455.00320392371901</v>
      </c>
    </row>
    <row r="939" spans="6:18" x14ac:dyDescent="0.4">
      <c r="F939">
        <v>937</v>
      </c>
      <c r="G939">
        <v>5.0395480525101455E-2</v>
      </c>
      <c r="H939">
        <v>4.6797693315093092E-2</v>
      </c>
      <c r="J939">
        <v>763.57241579614958</v>
      </c>
      <c r="K939">
        <v>895.02880178468467</v>
      </c>
      <c r="M939">
        <v>4.0029757789284304E-2</v>
      </c>
      <c r="N939">
        <v>-0.81989251330969637</v>
      </c>
      <c r="O939">
        <f t="shared" si="14"/>
        <v>-0.38993137776020603</v>
      </c>
      <c r="Q939">
        <f>SUM(J$3:J939)/$F939</f>
        <v>454.0116187494524</v>
      </c>
      <c r="R939">
        <f>SUM(J$3:K939)/$F939/2</f>
        <v>455.40266753617016</v>
      </c>
    </row>
    <row r="940" spans="6:18" x14ac:dyDescent="0.4">
      <c r="F940">
        <v>938</v>
      </c>
      <c r="G940">
        <v>4.1946050528946621E-2</v>
      </c>
      <c r="H940">
        <v>4.9783678596119429E-2</v>
      </c>
      <c r="J940">
        <v>279.55242288037226</v>
      </c>
      <c r="K940">
        <v>468.95339581843115</v>
      </c>
      <c r="M940">
        <v>-3.3076774791410344</v>
      </c>
      <c r="N940">
        <v>-0.29986111578904229</v>
      </c>
      <c r="O940">
        <f t="shared" si="14"/>
        <v>-1.8037692974650383</v>
      </c>
      <c r="Q940">
        <f>SUM(J$3:J940)/$F940</f>
        <v>453.82562813551942</v>
      </c>
      <c r="R940">
        <f>SUM(J$3:K940)/$F940/2</f>
        <v>455.31615393469178</v>
      </c>
    </row>
    <row r="941" spans="6:18" x14ac:dyDescent="0.4">
      <c r="F941">
        <v>939</v>
      </c>
      <c r="G941">
        <v>4.3772568282944402E-2</v>
      </c>
      <c r="H941">
        <v>4.482350715302319E-2</v>
      </c>
      <c r="J941">
        <v>586.07845777604211</v>
      </c>
      <c r="K941">
        <v>891.31878147122882</v>
      </c>
      <c r="M941">
        <v>-0.69503860174620513</v>
      </c>
      <c r="N941">
        <v>-0.35306489801297403</v>
      </c>
      <c r="O941">
        <f t="shared" si="14"/>
        <v>-0.52405174987958958</v>
      </c>
      <c r="Q941">
        <f>SUM(J$3:J941)/$F941</f>
        <v>453.96647246953495</v>
      </c>
      <c r="R941">
        <f>SUM(J$3:K941)/$F941/2</f>
        <v>455.61794569793875</v>
      </c>
    </row>
    <row r="942" spans="6:18" x14ac:dyDescent="0.4">
      <c r="F942">
        <v>940</v>
      </c>
      <c r="G942">
        <v>3.6187067839529963E-2</v>
      </c>
      <c r="H942">
        <v>5.3716833109694662E-2</v>
      </c>
      <c r="J942">
        <v>660.18101211661815</v>
      </c>
      <c r="K942">
        <v>352.81408254074029</v>
      </c>
      <c r="M942">
        <v>-1.0005945911415779</v>
      </c>
      <c r="N942">
        <v>-1.2615961089178995</v>
      </c>
      <c r="O942">
        <f t="shared" si="14"/>
        <v>-1.1310953500297387</v>
      </c>
      <c r="Q942">
        <f>SUM(J$3:J942)/$F942</f>
        <v>454.18584963937224</v>
      </c>
      <c r="R942">
        <f>SUM(J$3:K942)/$F942/2</f>
        <v>455.67207293371609</v>
      </c>
    </row>
    <row r="943" spans="6:18" x14ac:dyDescent="0.4">
      <c r="F943">
        <v>941</v>
      </c>
      <c r="G943">
        <v>5.382899231281657E-2</v>
      </c>
      <c r="H943">
        <v>4.2432048537595524E-2</v>
      </c>
      <c r="J943">
        <v>892.45547579572758</v>
      </c>
      <c r="K943">
        <v>395.15566641844981</v>
      </c>
      <c r="M943">
        <v>-1.1649371247855242</v>
      </c>
      <c r="N943">
        <v>-0.34438981467337726</v>
      </c>
      <c r="O943">
        <f t="shared" si="14"/>
        <v>-0.75466346972945075</v>
      </c>
      <c r="Q943">
        <f>SUM(J$3:J943)/$F943</f>
        <v>454.65159844506439</v>
      </c>
      <c r="R943">
        <f>SUM(J$3:K943)/$F943/2</f>
        <v>455.87200226227446</v>
      </c>
    </row>
    <row r="944" spans="6:18" x14ac:dyDescent="0.4">
      <c r="F944">
        <v>942</v>
      </c>
      <c r="G944">
        <v>4.7895463835247565E-2</v>
      </c>
      <c r="H944">
        <v>4.9306711572707052E-2</v>
      </c>
      <c r="J944">
        <v>687.6541144937629</v>
      </c>
      <c r="K944">
        <v>783.3224750844463</v>
      </c>
      <c r="M944">
        <v>-0.20726175608814401</v>
      </c>
      <c r="N944">
        <v>-1.3488101483440293E-18</v>
      </c>
      <c r="O944">
        <f t="shared" si="14"/>
        <v>-0.10363087804407201</v>
      </c>
      <c r="Q944">
        <f>SUM(J$3:J944)/$F944</f>
        <v>454.89894718821591</v>
      </c>
      <c r="R944">
        <f>SUM(J$3:K944)/$F944/2</f>
        <v>456.16883484457475</v>
      </c>
    </row>
    <row r="945" spans="6:18" x14ac:dyDescent="0.4">
      <c r="F945">
        <v>943</v>
      </c>
      <c r="G945">
        <v>4.5718389847045682E-2</v>
      </c>
      <c r="H945">
        <v>4.999704618306211E-2</v>
      </c>
      <c r="J945">
        <v>502.42754110801627</v>
      </c>
      <c r="K945">
        <v>905.4723116666554</v>
      </c>
      <c r="M945">
        <v>0.21599464423107406</v>
      </c>
      <c r="N945">
        <v>-0.28160679966879343</v>
      </c>
      <c r="O945">
        <f t="shared" si="14"/>
        <v>-3.2806077718859683E-2</v>
      </c>
      <c r="Q945">
        <f>SUM(J$3:J945)/$F945</f>
        <v>454.94934866639176</v>
      </c>
      <c r="R945">
        <f>SUM(J$3:K945)/$F945/2</f>
        <v>456.43159316010258</v>
      </c>
    </row>
    <row r="946" spans="6:18" x14ac:dyDescent="0.4">
      <c r="F946">
        <v>944</v>
      </c>
      <c r="G946">
        <v>4.1558687665173899E-2</v>
      </c>
      <c r="H946">
        <v>4.3551447569229573E-2</v>
      </c>
      <c r="J946">
        <v>129.80958308061969</v>
      </c>
      <c r="K946">
        <v>379.66673989069</v>
      </c>
      <c r="M946">
        <v>-0.12205353924804285</v>
      </c>
      <c r="N946">
        <v>-0.90409224617378925</v>
      </c>
      <c r="O946">
        <f t="shared" si="14"/>
        <v>-0.51307289271091605</v>
      </c>
      <c r="Q946">
        <f>SUM(J$3:J946)/$F946</f>
        <v>454.60492094861024</v>
      </c>
      <c r="R946">
        <f>SUM(J$3:K946)/$F946/2</f>
        <v>456.21793486383729</v>
      </c>
    </row>
    <row r="947" spans="6:18" x14ac:dyDescent="0.4">
      <c r="F947">
        <v>945</v>
      </c>
      <c r="G947">
        <v>3.6976588057815007E-2</v>
      </c>
      <c r="H947">
        <v>5.052684989086087E-2</v>
      </c>
      <c r="J947">
        <v>0</v>
      </c>
      <c r="K947">
        <v>738.82860752915929</v>
      </c>
      <c r="M947">
        <v>-1.2214875124957784E-9</v>
      </c>
      <c r="N947">
        <v>-0.34711183535011969</v>
      </c>
      <c r="O947">
        <f t="shared" si="14"/>
        <v>-0.17355591828580361</v>
      </c>
      <c r="Q947">
        <f>SUM(J$3:J947)/$F947</f>
        <v>454.12385754019903</v>
      </c>
      <c r="R947">
        <f>SUM(J$3:K947)/$F947/2</f>
        <v>456.12607916955233</v>
      </c>
    </row>
    <row r="948" spans="6:18" x14ac:dyDescent="0.4">
      <c r="F948">
        <v>946</v>
      </c>
      <c r="G948">
        <v>4.5160959920246491E-2</v>
      </c>
      <c r="H948">
        <v>3.9950789270911891E-2</v>
      </c>
      <c r="J948">
        <v>168.42965136387105</v>
      </c>
      <c r="K948">
        <v>108.18691706281584</v>
      </c>
      <c r="M948">
        <v>-1.9923954314092498</v>
      </c>
      <c r="N948">
        <v>0.69662133386981395</v>
      </c>
      <c r="O948">
        <f t="shared" si="14"/>
        <v>-0.64788704876971792</v>
      </c>
      <c r="Q948">
        <f>SUM(J$3:J948)/$F948</f>
        <v>453.82185520808872</v>
      </c>
      <c r="R948">
        <f>SUM(J$3:K948)/$F948/2</f>
        <v>455.79011955543376</v>
      </c>
    </row>
    <row r="949" spans="6:18" x14ac:dyDescent="0.4">
      <c r="F949">
        <v>947</v>
      </c>
      <c r="G949">
        <v>4.2248698164942589E-2</v>
      </c>
      <c r="H949">
        <v>4.9696973253579912E-2</v>
      </c>
      <c r="J949">
        <v>219.19023043220926</v>
      </c>
      <c r="K949">
        <v>200.70759905179008</v>
      </c>
      <c r="M949">
        <v>0.15892766747452924</v>
      </c>
      <c r="N949">
        <v>-2.4157815532444147</v>
      </c>
      <c r="O949">
        <f t="shared" si="14"/>
        <v>-1.1284269428849427</v>
      </c>
      <c r="Q949">
        <f>SUM(J$3:J949)/$F949</f>
        <v>453.57409214074352</v>
      </c>
      <c r="R949">
        <f>SUM(J$3:K949)/$F949/2</f>
        <v>455.5305195503509</v>
      </c>
    </row>
    <row r="950" spans="6:18" x14ac:dyDescent="0.4">
      <c r="F950">
        <v>948</v>
      </c>
      <c r="G950">
        <v>4.2229851116985184E-2</v>
      </c>
      <c r="H950">
        <v>4.2105160008493403E-2</v>
      </c>
      <c r="J950">
        <v>127.09988888484877</v>
      </c>
      <c r="K950">
        <v>968.99614810731714</v>
      </c>
      <c r="M950">
        <v>-1.0936833807144239</v>
      </c>
      <c r="N950">
        <v>0.92882269996368905</v>
      </c>
      <c r="O950">
        <f t="shared" si="14"/>
        <v>-8.243034037536745E-2</v>
      </c>
      <c r="Q950">
        <f>SUM(J$3:J950)/$F950</f>
        <v>453.2297100697985</v>
      </c>
      <c r="R950">
        <f>SUM(J$3:K950)/$F950/2</f>
        <v>455.62811184881684</v>
      </c>
    </row>
    <row r="951" spans="6:18" x14ac:dyDescent="0.4">
      <c r="F951">
        <v>949</v>
      </c>
      <c r="G951">
        <v>4.2162458312906104E-2</v>
      </c>
      <c r="H951">
        <v>5.3407501487691356E-2</v>
      </c>
      <c r="J951">
        <v>773.81272236507755</v>
      </c>
      <c r="K951">
        <v>0</v>
      </c>
      <c r="M951">
        <v>0.4563935645581978</v>
      </c>
      <c r="N951">
        <v>-2.0787196941330421</v>
      </c>
      <c r="O951">
        <f t="shared" si="14"/>
        <v>-0.81116306478742217</v>
      </c>
      <c r="Q951">
        <f>SUM(J$3:J951)/$F951</f>
        <v>453.567521463155</v>
      </c>
      <c r="R951">
        <f>SUM(J$3:K951)/$F951/2</f>
        <v>455.55569693768268</v>
      </c>
    </row>
    <row r="952" spans="6:18" x14ac:dyDescent="0.4">
      <c r="F952">
        <v>950</v>
      </c>
      <c r="G952">
        <v>4.0444486327252616E-2</v>
      </c>
      <c r="H952">
        <v>4.2875231345318898E-2</v>
      </c>
      <c r="J952">
        <v>69.354752845331817</v>
      </c>
      <c r="K952">
        <v>441.89136914088954</v>
      </c>
      <c r="M952">
        <v>-1.6628730325210768</v>
      </c>
      <c r="N952">
        <v>-0.38717454691743569</v>
      </c>
      <c r="O952">
        <f t="shared" si="14"/>
        <v>-1.0250237897192562</v>
      </c>
      <c r="Q952">
        <f>SUM(J$3:J952)/$F952</f>
        <v>453.16308696987301</v>
      </c>
      <c r="R952">
        <f>SUM(J$3:K952)/$F952/2</f>
        <v>455.3452415314253</v>
      </c>
    </row>
    <row r="953" spans="6:18" x14ac:dyDescent="0.4">
      <c r="F953">
        <v>951</v>
      </c>
      <c r="G953">
        <v>4.6852079842826466E-2</v>
      </c>
      <c r="H953">
        <v>5.1252412750846243E-2</v>
      </c>
      <c r="J953">
        <v>361.15875634618209</v>
      </c>
      <c r="K953">
        <v>54.359860175162027</v>
      </c>
      <c r="M953">
        <v>-0.69225861020294133</v>
      </c>
      <c r="N953">
        <v>0.25765350924146446</v>
      </c>
      <c r="O953">
        <f t="shared" si="14"/>
        <v>-0.21730255048073843</v>
      </c>
      <c r="Q953">
        <f>SUM(J$3:J953)/$F953</f>
        <v>453.06634214271884</v>
      </c>
      <c r="R953">
        <f>SUM(J$3:K953)/$F953/2</f>
        <v>455.08489880453703</v>
      </c>
    </row>
    <row r="954" spans="6:18" x14ac:dyDescent="0.4">
      <c r="F954">
        <v>952</v>
      </c>
      <c r="G954">
        <v>5.205214053966456E-2</v>
      </c>
      <c r="H954">
        <v>4.290413651065883E-2</v>
      </c>
      <c r="J954">
        <v>409.89713266623596</v>
      </c>
      <c r="K954">
        <v>755.83023834871312</v>
      </c>
      <c r="M954">
        <v>-0.42516899060802871</v>
      </c>
      <c r="N954">
        <v>-0.44286086270187752</v>
      </c>
      <c r="O954">
        <f t="shared" si="14"/>
        <v>-0.43401492665495311</v>
      </c>
      <c r="Q954">
        <f>SUM(J$3:J954)/$F954</f>
        <v>453.02099633444521</v>
      </c>
      <c r="R954">
        <f>SUM(J$3:K954)/$F954/2</f>
        <v>455.21912021914096</v>
      </c>
    </row>
    <row r="955" spans="6:18" x14ac:dyDescent="0.4">
      <c r="F955">
        <v>953</v>
      </c>
      <c r="G955">
        <v>4.768737171602222E-2</v>
      </c>
      <c r="H955">
        <v>5.9827371868808044E-2</v>
      </c>
      <c r="J955">
        <v>446.96696195197524</v>
      </c>
      <c r="K955">
        <v>751.91757992205316</v>
      </c>
      <c r="M955">
        <v>0.81656911323125314</v>
      </c>
      <c r="N955">
        <v>0.34615834246125132</v>
      </c>
      <c r="O955">
        <f t="shared" si="14"/>
        <v>0.58136372784625223</v>
      </c>
      <c r="Q955">
        <f>SUM(J$3:J955)/$F955</f>
        <v>453.0146437275381</v>
      </c>
      <c r="R955">
        <f>SUM(J$3:K955)/$F955/2</f>
        <v>455.37045615903372</v>
      </c>
    </row>
    <row r="956" spans="6:18" x14ac:dyDescent="0.4">
      <c r="F956">
        <v>954</v>
      </c>
      <c r="G956">
        <v>4.0374297019880157E-2</v>
      </c>
      <c r="H956">
        <v>4.4653492927360539E-2</v>
      </c>
      <c r="J956">
        <v>485.00386912275997</v>
      </c>
      <c r="K956">
        <v>0</v>
      </c>
      <c r="M956">
        <v>-0.57950317950272479</v>
      </c>
      <c r="N956">
        <v>-1.4492850223144842</v>
      </c>
      <c r="O956">
        <f t="shared" si="14"/>
        <v>-1.0143941009086044</v>
      </c>
      <c r="Q956">
        <f>SUM(J$3:J956)/$F956</f>
        <v>453.04817541034237</v>
      </c>
      <c r="R956">
        <f>SUM(J$3:K956)/$F956/2</f>
        <v>455.14732353681393</v>
      </c>
    </row>
    <row r="957" spans="6:18" x14ac:dyDescent="0.4">
      <c r="F957">
        <v>955</v>
      </c>
      <c r="G957">
        <v>4.5412805772999665E-2</v>
      </c>
      <c r="H957">
        <v>4.6652163387178369E-2</v>
      </c>
      <c r="J957">
        <v>424.01716790397325</v>
      </c>
      <c r="K957">
        <v>82.717189090754957</v>
      </c>
      <c r="M957">
        <v>-0.65010584186092046</v>
      </c>
      <c r="N957">
        <v>0.6195166998357422</v>
      </c>
      <c r="O957">
        <f t="shared" si="14"/>
        <v>-1.5294571012589131E-2</v>
      </c>
      <c r="Q957">
        <f>SUM(J$3:J957)/$F957</f>
        <v>453.01777644960265</v>
      </c>
      <c r="R957">
        <f>SUM(J$3:K957)/$F957/2</f>
        <v>454.93603542682501</v>
      </c>
    </row>
    <row r="958" spans="6:18" x14ac:dyDescent="0.4">
      <c r="F958">
        <v>956</v>
      </c>
      <c r="G958">
        <v>4.5469477412988457E-2</v>
      </c>
      <c r="H958">
        <v>5.772539709796165E-2</v>
      </c>
      <c r="J958">
        <v>0</v>
      </c>
      <c r="K958">
        <v>303.17409145405787</v>
      </c>
      <c r="M958">
        <v>1.3206987333126108</v>
      </c>
      <c r="N958">
        <v>-0.2757604148567907</v>
      </c>
      <c r="O958">
        <f t="shared" si="14"/>
        <v>0.52246915922791004</v>
      </c>
      <c r="Q958">
        <f>SUM(J$3:J958)/$F958</f>
        <v>452.54390848260516</v>
      </c>
      <c r="R958">
        <f>SUM(J$3:K958)/$F958/2</f>
        <v>454.61872476814318</v>
      </c>
    </row>
    <row r="959" spans="6:18" x14ac:dyDescent="0.4">
      <c r="F959">
        <v>957</v>
      </c>
      <c r="G959">
        <v>5.7429974490712965E-2</v>
      </c>
      <c r="H959">
        <v>3.8422105554856589E-2</v>
      </c>
      <c r="J959">
        <v>425.56844176368924</v>
      </c>
      <c r="K959">
        <v>77.55593968108478</v>
      </c>
      <c r="M959">
        <v>0.17635922205494126</v>
      </c>
      <c r="N959">
        <v>-0.86388414870953056</v>
      </c>
      <c r="O959">
        <f t="shared" si="14"/>
        <v>-0.34376246332729465</v>
      </c>
      <c r="Q959">
        <f>SUM(J$3:J959)/$F959</f>
        <v>452.51572095207342</v>
      </c>
      <c r="R959">
        <f>SUM(J$3:K959)/$F959/2</f>
        <v>454.40654448178395</v>
      </c>
    </row>
    <row r="960" spans="6:18" x14ac:dyDescent="0.4">
      <c r="F960">
        <v>958</v>
      </c>
      <c r="G960">
        <v>4.3847907186505886E-2</v>
      </c>
      <c r="H960">
        <v>4.1876547799031716E-2</v>
      </c>
      <c r="J960">
        <v>0</v>
      </c>
      <c r="K960">
        <v>0</v>
      </c>
      <c r="M960">
        <v>-0.75263949455137436</v>
      </c>
      <c r="N960">
        <v>9.9332851682163437E-2</v>
      </c>
      <c r="O960">
        <f t="shared" si="14"/>
        <v>-0.32665332143460546</v>
      </c>
      <c r="Q960">
        <f>SUM(J$3:J960)/$F960</f>
        <v>452.04336633730088</v>
      </c>
      <c r="R960">
        <f>SUM(J$3:K960)/$F960/2</f>
        <v>453.93221614725184</v>
      </c>
    </row>
    <row r="961" spans="6:18" x14ac:dyDescent="0.4">
      <c r="F961">
        <v>959</v>
      </c>
      <c r="G961">
        <v>4.6670286030339181E-2</v>
      </c>
      <c r="H961">
        <v>4.4085785184464932E-2</v>
      </c>
      <c r="J961">
        <v>270.61209608575081</v>
      </c>
      <c r="K961">
        <v>814.79950553381195</v>
      </c>
      <c r="M961">
        <v>1.0376713052206981</v>
      </c>
      <c r="N961">
        <v>0.49462155166031607</v>
      </c>
      <c r="O961">
        <f t="shared" si="14"/>
        <v>0.76614642844050707</v>
      </c>
      <c r="Q961">
        <f>SUM(J$3:J961)/$F961</f>
        <v>451.85417835997913</v>
      </c>
      <c r="R961">
        <f>SUM(J$3:K961)/$F961/2</f>
        <v>454.0247850572232</v>
      </c>
    </row>
    <row r="962" spans="6:18" x14ac:dyDescent="0.4">
      <c r="F962">
        <v>960</v>
      </c>
      <c r="G962">
        <v>3.1717581812798823E-2</v>
      </c>
      <c r="H962">
        <v>4.9401101874987141E-2</v>
      </c>
      <c r="J962">
        <v>429.04403451763733</v>
      </c>
      <c r="K962">
        <v>465.7910563796633</v>
      </c>
      <c r="M962">
        <v>-0.12369213758734077</v>
      </c>
      <c r="N962">
        <v>-0.370327295649588</v>
      </c>
      <c r="O962">
        <f t="shared" si="14"/>
        <v>-0.24700971661846438</v>
      </c>
      <c r="Q962">
        <f>SUM(J$3:J962)/$F962</f>
        <v>451.83041779347673</v>
      </c>
      <c r="R962">
        <f>SUM(J$3:K962)/$F962/2</f>
        <v>454.01790251596424</v>
      </c>
    </row>
    <row r="963" spans="6:18" x14ac:dyDescent="0.4">
      <c r="F963">
        <v>961</v>
      </c>
      <c r="G963">
        <v>4.8123675143221245E-2</v>
      </c>
      <c r="H963">
        <v>4.1010641692867278E-2</v>
      </c>
      <c r="J963">
        <v>132.35527787288513</v>
      </c>
      <c r="K963">
        <v>531.35576572831155</v>
      </c>
      <c r="M963">
        <v>1.3097563672641854</v>
      </c>
      <c r="N963">
        <v>0.16882032811392378</v>
      </c>
      <c r="O963">
        <f t="shared" si="14"/>
        <v>0.7392883476890546</v>
      </c>
      <c r="Q963">
        <f>SUM(J$3:J963)/$F963</f>
        <v>451.49797748138451</v>
      </c>
      <c r="R963">
        <f>SUM(J$3:K963)/$F963/2</f>
        <v>453.89078245278489</v>
      </c>
    </row>
    <row r="964" spans="6:18" x14ac:dyDescent="0.4">
      <c r="F964">
        <v>962</v>
      </c>
      <c r="G964">
        <v>4.1162043787974056E-2</v>
      </c>
      <c r="H964">
        <v>5.0862435264909411E-2</v>
      </c>
      <c r="J964">
        <v>532.73181760096782</v>
      </c>
      <c r="K964">
        <v>278.24084896533066</v>
      </c>
      <c r="M964">
        <v>0.83682721728848719</v>
      </c>
      <c r="N964">
        <v>1.1162239879636218</v>
      </c>
      <c r="O964">
        <f t="shared" ref="O964:O1002" si="15">AVERAGE(M964:N964)</f>
        <v>0.97652560262605448</v>
      </c>
      <c r="Q964">
        <f>SUM(J$3:J964)/$F964</f>
        <v>451.58242014263146</v>
      </c>
      <c r="R964">
        <f>SUM(J$3:K964)/$F964/2</f>
        <v>453.84046597755662</v>
      </c>
    </row>
    <row r="965" spans="6:18" x14ac:dyDescent="0.4">
      <c r="F965">
        <v>963</v>
      </c>
      <c r="G965">
        <v>4.5554115868234657E-2</v>
      </c>
      <c r="H965">
        <v>3.9896007322378413E-2</v>
      </c>
      <c r="J965">
        <v>0</v>
      </c>
      <c r="K965">
        <v>334.23240603058429</v>
      </c>
      <c r="M965">
        <v>0.38374180272535341</v>
      </c>
      <c r="N965">
        <v>-4.4509717334004932</v>
      </c>
      <c r="O965">
        <f t="shared" si="15"/>
        <v>-2.0336149653375699</v>
      </c>
      <c r="Q965">
        <f>SUM(J$3:J965)/$F965</f>
        <v>451.11348720375025</v>
      </c>
      <c r="R965">
        <f>SUM(J$3:K965)/$F965/2</f>
        <v>453.54272530989073</v>
      </c>
    </row>
    <row r="966" spans="6:18" x14ac:dyDescent="0.4">
      <c r="F966">
        <v>964</v>
      </c>
      <c r="G966">
        <v>4.6364352014230725E-2</v>
      </c>
      <c r="H966">
        <v>5.2076080154741522E-2</v>
      </c>
      <c r="J966">
        <v>319.08389668449075</v>
      </c>
      <c r="K966">
        <v>349.53242592772403</v>
      </c>
      <c r="M966">
        <v>-4.1309502613704786E-3</v>
      </c>
      <c r="N966">
        <v>-5.9345577065991282E-3</v>
      </c>
      <c r="O966">
        <f t="shared" si="15"/>
        <v>-5.0327539839848034E-3</v>
      </c>
      <c r="Q966">
        <f>SUM(J$3:J966)/$F966</f>
        <v>450.97652704760998</v>
      </c>
      <c r="R966">
        <f>SUM(J$3:K966)/$F966/2</f>
        <v>453.41903800283285</v>
      </c>
    </row>
    <row r="967" spans="6:18" x14ac:dyDescent="0.4">
      <c r="F967">
        <v>965</v>
      </c>
      <c r="G967">
        <v>4.4766583561830053E-2</v>
      </c>
      <c r="H967">
        <v>4.464161317534332E-2</v>
      </c>
      <c r="J967">
        <v>770.0430678442309</v>
      </c>
      <c r="K967">
        <v>237.82968329430918</v>
      </c>
      <c r="M967">
        <v>-1.5785946647332594</v>
      </c>
      <c r="N967">
        <v>-1.5575777295316584</v>
      </c>
      <c r="O967">
        <f t="shared" si="15"/>
        <v>-1.5680861971324589</v>
      </c>
      <c r="Q967">
        <f>SUM(J$3:J967)/$F967</f>
        <v>451.30716594998989</v>
      </c>
      <c r="R967">
        <f>SUM(J$3:K967)/$F967/2</f>
        <v>453.47138757544053</v>
      </c>
    </row>
    <row r="968" spans="6:18" x14ac:dyDescent="0.4">
      <c r="F968">
        <v>966</v>
      </c>
      <c r="G968">
        <v>4.8016152818558311E-2</v>
      </c>
      <c r="H968">
        <v>4.2095723896155679E-2</v>
      </c>
      <c r="J968">
        <v>17.772262042940966</v>
      </c>
      <c r="K968">
        <v>250.71754511966836</v>
      </c>
      <c r="M968">
        <v>0.28851623691718942</v>
      </c>
      <c r="N968">
        <v>-1.0576736938010072</v>
      </c>
      <c r="O968">
        <f t="shared" si="15"/>
        <v>-0.38457872844190888</v>
      </c>
      <c r="Q968">
        <f>SUM(J$3:J968)/$F968</f>
        <v>450.85837205360576</v>
      </c>
      <c r="R968">
        <f>SUM(J$3:K968)/$F968/2</f>
        <v>453.14092537668887</v>
      </c>
    </row>
    <row r="969" spans="6:18" x14ac:dyDescent="0.4">
      <c r="F969">
        <v>967</v>
      </c>
      <c r="G969">
        <v>4.3756204437074064E-2</v>
      </c>
      <c r="H969">
        <v>4.1590286346542715E-2</v>
      </c>
      <c r="J969">
        <v>600.87427015012827</v>
      </c>
      <c r="K969">
        <v>465.83902535860244</v>
      </c>
      <c r="M969">
        <v>-0.70447877300132689</v>
      </c>
      <c r="N969">
        <v>-1.435940875628873</v>
      </c>
      <c r="O969">
        <f t="shared" si="15"/>
        <v>-1.0702098243150999</v>
      </c>
      <c r="Q969">
        <f>SUM(J$3:J969)/$F969</f>
        <v>451.01350741875211</v>
      </c>
      <c r="R969">
        <f>SUM(J$3:K969)/$F969/2</f>
        <v>453.22387855391497</v>
      </c>
    </row>
    <row r="970" spans="6:18" x14ac:dyDescent="0.4">
      <c r="F970">
        <v>968</v>
      </c>
      <c r="G970">
        <v>3.8506607795910863E-2</v>
      </c>
      <c r="H970">
        <v>4.912005375915296E-2</v>
      </c>
      <c r="J970">
        <v>0</v>
      </c>
      <c r="K970">
        <v>747.37665653659599</v>
      </c>
      <c r="M970">
        <v>-0.87607148312952177</v>
      </c>
      <c r="N970">
        <v>-0.21971279391050302</v>
      </c>
      <c r="O970">
        <f t="shared" si="15"/>
        <v>-0.5478921385200124</v>
      </c>
      <c r="Q970">
        <f>SUM(J$3:J970)/$F970</f>
        <v>450.54758437389802</v>
      </c>
      <c r="R970">
        <f>SUM(J$3:K970)/$F970/2</f>
        <v>453.14171372923971</v>
      </c>
    </row>
    <row r="971" spans="6:18" x14ac:dyDescent="0.4">
      <c r="F971">
        <v>969</v>
      </c>
      <c r="G971">
        <v>5.2444620110339013E-2</v>
      </c>
      <c r="H971">
        <v>3.959779417542153E-2</v>
      </c>
      <c r="J971">
        <v>638.8734097458381</v>
      </c>
      <c r="K971">
        <v>385.00347364444508</v>
      </c>
      <c r="M971">
        <v>-0.35620610190068192</v>
      </c>
      <c r="N971">
        <v>-11.38065668048867</v>
      </c>
      <c r="O971">
        <f t="shared" si="15"/>
        <v>-5.8684313911946759</v>
      </c>
      <c r="Q971">
        <f>SUM(J$3:J971)/$F971</f>
        <v>450.74193507087631</v>
      </c>
      <c r="R971">
        <f>SUM(J$3:K971)/$F971/2</f>
        <v>453.20239146707866</v>
      </c>
    </row>
    <row r="972" spans="6:18" x14ac:dyDescent="0.4">
      <c r="F972">
        <v>970</v>
      </c>
      <c r="G972">
        <v>2.8588718279426217E-2</v>
      </c>
      <c r="H972">
        <v>5.2233352965219471E-2</v>
      </c>
      <c r="J972">
        <v>294.91860180115009</v>
      </c>
      <c r="K972">
        <v>452.50894613018198</v>
      </c>
      <c r="M972">
        <v>0.41987859343544187</v>
      </c>
      <c r="N972">
        <v>0.96776172868908361</v>
      </c>
      <c r="O972">
        <f t="shared" si="15"/>
        <v>0.69382016106226274</v>
      </c>
      <c r="Q972">
        <f>SUM(J$3:J972)/$F972</f>
        <v>450.58129245925807</v>
      </c>
      <c r="R972">
        <f>SUM(J$3:K972)/$F972/2</f>
        <v>453.12044443872668</v>
      </c>
    </row>
    <row r="973" spans="6:18" x14ac:dyDescent="0.4">
      <c r="F973">
        <v>971</v>
      </c>
      <c r="G973">
        <v>4.7537830259146485E-2</v>
      </c>
      <c r="H973">
        <v>5.0515814770160983E-2</v>
      </c>
      <c r="J973">
        <v>917.02967097832652</v>
      </c>
      <c r="K973">
        <v>226.95070889498271</v>
      </c>
      <c r="M973">
        <v>-2.8697841327123541</v>
      </c>
      <c r="N973">
        <v>-4.4097660813826636</v>
      </c>
      <c r="O973">
        <f t="shared" si="15"/>
        <v>-3.6397751070475088</v>
      </c>
      <c r="Q973">
        <f>SUM(J$3:J973)/$F973</f>
        <v>451.06167183981319</v>
      </c>
      <c r="R973">
        <f>SUM(J$3:K973)/$F973/2</f>
        <v>453.24286436199952</v>
      </c>
    </row>
    <row r="974" spans="6:18" x14ac:dyDescent="0.4">
      <c r="F974">
        <v>972</v>
      </c>
      <c r="G974">
        <v>5.4744546424859486E-2</v>
      </c>
      <c r="H974">
        <v>4.6307837837973764E-2</v>
      </c>
      <c r="J974">
        <v>461.28300720072178</v>
      </c>
      <c r="K974">
        <v>850.28571786949522</v>
      </c>
      <c r="M974">
        <v>0.34178309675201035</v>
      </c>
      <c r="N974">
        <v>-1.0551729353951487</v>
      </c>
      <c r="O974">
        <f t="shared" si="15"/>
        <v>-0.35669491932156916</v>
      </c>
      <c r="Q974">
        <f>SUM(J$3:J974)/$F974</f>
        <v>451.07218761693349</v>
      </c>
      <c r="R974">
        <f>SUM(J$3:K974)/$F974/2</f>
        <v>453.45124038892658</v>
      </c>
    </row>
    <row r="975" spans="6:18" x14ac:dyDescent="0.4">
      <c r="F975">
        <v>973</v>
      </c>
      <c r="G975">
        <v>4.4075896950455995E-2</v>
      </c>
      <c r="H975">
        <v>4.6330001032798496E-2</v>
      </c>
      <c r="J975">
        <v>663.79690795929139</v>
      </c>
      <c r="K975">
        <v>244.32851209938016</v>
      </c>
      <c r="M975">
        <v>-8.901605885216668E-2</v>
      </c>
      <c r="N975">
        <v>0.24518940272514556</v>
      </c>
      <c r="O975">
        <f t="shared" si="15"/>
        <v>7.8086671936489438E-2</v>
      </c>
      <c r="Q975">
        <f>SUM(J$3:J975)/$F975</f>
        <v>451.29081528429458</v>
      </c>
      <c r="R975">
        <f>SUM(J$3:K975)/$F975/2</f>
        <v>453.45186882637819</v>
      </c>
    </row>
    <row r="976" spans="6:18" x14ac:dyDescent="0.4">
      <c r="F976">
        <v>974</v>
      </c>
      <c r="G976">
        <v>5.2049054456028809E-2</v>
      </c>
      <c r="H976">
        <v>4.254670314484521E-2</v>
      </c>
      <c r="J976">
        <v>713.42119035980818</v>
      </c>
      <c r="K976">
        <v>46.685523369622551</v>
      </c>
      <c r="M976">
        <v>-0.65732002786796784</v>
      </c>
      <c r="N976">
        <v>-0.28574912269738206</v>
      </c>
      <c r="O976">
        <f t="shared" si="15"/>
        <v>-0.47153457528267495</v>
      </c>
      <c r="Q976">
        <f>SUM(J$3:J976)/$F976</f>
        <v>451.55994297944397</v>
      </c>
      <c r="R976">
        <f>SUM(J$3:K976)/$F976/2</f>
        <v>453.37651101122248</v>
      </c>
    </row>
    <row r="977" spans="6:18" x14ac:dyDescent="0.4">
      <c r="F977">
        <v>975</v>
      </c>
      <c r="G977">
        <v>4.3800141732285081E-2</v>
      </c>
      <c r="H977">
        <v>4.3936537539551068E-2</v>
      </c>
      <c r="J977">
        <v>546.59321063958532</v>
      </c>
      <c r="K977">
        <v>560.26761999460541</v>
      </c>
      <c r="M977">
        <v>-5.6736362621677472E-2</v>
      </c>
      <c r="N977">
        <v>0.29480311962390715</v>
      </c>
      <c r="O977">
        <f t="shared" si="15"/>
        <v>0.11903337850111484</v>
      </c>
      <c r="Q977">
        <f>SUM(J$3:J977)/$F977</f>
        <v>451.657412997557</v>
      </c>
      <c r="R977">
        <f>SUM(J$3:K977)/$F977/2</f>
        <v>453.47913040025412</v>
      </c>
    </row>
    <row r="978" spans="6:18" x14ac:dyDescent="0.4">
      <c r="F978">
        <v>976</v>
      </c>
      <c r="G978">
        <v>3.7904154808117152E-2</v>
      </c>
      <c r="H978">
        <v>4.5146816509382237E-2</v>
      </c>
      <c r="J978">
        <v>1491.558017683971</v>
      </c>
      <c r="K978">
        <v>0</v>
      </c>
      <c r="M978">
        <v>-10.622990860193573</v>
      </c>
      <c r="N978">
        <v>-9.8505942004209146E-2</v>
      </c>
      <c r="O978">
        <f t="shared" si="15"/>
        <v>-5.3607484010988911</v>
      </c>
      <c r="Q978">
        <f>SUM(J$3:J978)/$F978</f>
        <v>452.72288492858814</v>
      </c>
      <c r="R978">
        <f>SUM(J$3:K978)/$F978/2</f>
        <v>453.77861798062469</v>
      </c>
    </row>
    <row r="979" spans="6:18" x14ac:dyDescent="0.4">
      <c r="F979">
        <v>977</v>
      </c>
      <c r="G979">
        <v>2.9388828361662789E-2</v>
      </c>
      <c r="H979">
        <v>4.5751518219071308E-2</v>
      </c>
      <c r="J979">
        <v>500.46168150404623</v>
      </c>
      <c r="K979">
        <v>523.50693637614131</v>
      </c>
      <c r="M979">
        <v>0.12060502702911435</v>
      </c>
      <c r="N979">
        <v>-0.11302691893444308</v>
      </c>
      <c r="O979">
        <f t="shared" si="15"/>
        <v>3.7890540473356354E-3</v>
      </c>
      <c r="Q979">
        <f>SUM(J$3:J979)/$F979</f>
        <v>452.77174756581991</v>
      </c>
      <c r="R979">
        <f>SUM(J$3:K979)/$F979/2</f>
        <v>453.83819391814717</v>
      </c>
    </row>
    <row r="980" spans="6:18" x14ac:dyDescent="0.4">
      <c r="F980">
        <v>978</v>
      </c>
      <c r="G980">
        <v>3.9805210179272965E-2</v>
      </c>
      <c r="H980">
        <v>3.0185036277017741E-2</v>
      </c>
      <c r="J980">
        <v>381.10497590573033</v>
      </c>
      <c r="K980">
        <v>492.48595922002983</v>
      </c>
      <c r="M980">
        <v>7.3905635826974958E-2</v>
      </c>
      <c r="N980">
        <v>-5.054752238771016</v>
      </c>
      <c r="O980">
        <f t="shared" si="15"/>
        <v>-2.4904233014720205</v>
      </c>
      <c r="Q980">
        <f>SUM(J$3:J980)/$F980</f>
        <v>452.69846865819204</v>
      </c>
      <c r="R980">
        <f>SUM(J$3:K980)/$F980/2</f>
        <v>453.82076781757939</v>
      </c>
    </row>
    <row r="981" spans="6:18" x14ac:dyDescent="0.4">
      <c r="F981">
        <v>979</v>
      </c>
      <c r="G981">
        <v>4.5970875817237467E-2</v>
      </c>
      <c r="H981">
        <v>4.7809873190622021E-2</v>
      </c>
      <c r="J981">
        <v>304.59593331988924</v>
      </c>
      <c r="K981">
        <v>843.35204297826226</v>
      </c>
      <c r="M981">
        <v>-2.929332972893515E-14</v>
      </c>
      <c r="N981">
        <v>-1.5723760870027945</v>
      </c>
      <c r="O981">
        <f t="shared" si="15"/>
        <v>-0.78618804350141192</v>
      </c>
      <c r="Q981">
        <f>SUM(J$3:J981)/$F981</f>
        <v>452.54718925539498</v>
      </c>
      <c r="R981">
        <f>SUM(J$3:K981)/$F981/2</f>
        <v>453.94349837971572</v>
      </c>
    </row>
    <row r="982" spans="6:18" x14ac:dyDescent="0.4">
      <c r="F982">
        <v>980</v>
      </c>
      <c r="G982">
        <v>3.9030428154657848E-2</v>
      </c>
      <c r="H982">
        <v>3.7515361740079189E-2</v>
      </c>
      <c r="J982">
        <v>424.31792012667381</v>
      </c>
      <c r="K982">
        <v>812.0091506182207</v>
      </c>
      <c r="M982">
        <v>-0.46553567973870713</v>
      </c>
      <c r="N982">
        <v>-0.50150442972051223</v>
      </c>
      <c r="O982">
        <f t="shared" si="15"/>
        <v>-0.48352005472960968</v>
      </c>
      <c r="Q982">
        <f>SUM(J$3:J982)/$F982</f>
        <v>452.518383878733</v>
      </c>
      <c r="R982">
        <f>SUM(J$3:K982)/$F982/2</f>
        <v>454.11106984603487</v>
      </c>
    </row>
    <row r="983" spans="6:18" x14ac:dyDescent="0.4">
      <c r="F983">
        <v>981</v>
      </c>
      <c r="G983">
        <v>4.9472337779763453E-2</v>
      </c>
      <c r="H983">
        <v>3.7173229616354941E-2</v>
      </c>
      <c r="J983">
        <v>780.61629245680501</v>
      </c>
      <c r="K983">
        <v>457.17184435243865</v>
      </c>
      <c r="M983">
        <v>0.89662536011729799</v>
      </c>
      <c r="N983">
        <v>-1.6870227429221814</v>
      </c>
      <c r="O983">
        <f t="shared" si="15"/>
        <v>-0.39519869140244168</v>
      </c>
      <c r="Q983">
        <f>SUM(J$3:J983)/$F983</f>
        <v>452.85283638492882</v>
      </c>
      <c r="R983">
        <f>SUM(J$3:K983)/$F983/2</f>
        <v>454.27904436036567</v>
      </c>
    </row>
    <row r="984" spans="6:18" x14ac:dyDescent="0.4">
      <c r="F984">
        <v>982</v>
      </c>
      <c r="G984">
        <v>3.7847422649193607E-2</v>
      </c>
      <c r="H984">
        <v>3.7656812250276506E-2</v>
      </c>
      <c r="J984">
        <v>0</v>
      </c>
      <c r="K984">
        <v>515.5861637575988</v>
      </c>
      <c r="M984">
        <v>1.409361260010769</v>
      </c>
      <c r="N984">
        <v>-0.28825264497268677</v>
      </c>
      <c r="O984">
        <f t="shared" si="15"/>
        <v>0.56055430751904112</v>
      </c>
      <c r="Q984">
        <f>SUM(J$3:J984)/$F984</f>
        <v>452.39168278372216</v>
      </c>
      <c r="R984">
        <f>SUM(J$3:K984)/$F984/2</f>
        <v>454.07895682219709</v>
      </c>
    </row>
    <row r="985" spans="6:18" x14ac:dyDescent="0.4">
      <c r="F985">
        <v>983</v>
      </c>
      <c r="G985">
        <v>4.7051189423391371E-2</v>
      </c>
      <c r="H985">
        <v>4.0816951778158028E-2</v>
      </c>
      <c r="J985">
        <v>855.83699534849734</v>
      </c>
      <c r="K985">
        <v>518.92184749822957</v>
      </c>
      <c r="M985">
        <v>-0.79469838169495688</v>
      </c>
      <c r="N985">
        <v>-1.4005820289027042</v>
      </c>
      <c r="O985">
        <f t="shared" si="15"/>
        <v>-1.0976402052988306</v>
      </c>
      <c r="Q985">
        <f>SUM(J$3:J985)/$F985</f>
        <v>452.80210527870156</v>
      </c>
      <c r="R985">
        <f>SUM(J$3:K985)/$F985/2</f>
        <v>454.3162919845584</v>
      </c>
    </row>
    <row r="986" spans="6:18" x14ac:dyDescent="0.4">
      <c r="F986">
        <v>984</v>
      </c>
      <c r="G986">
        <v>4.7077589126417685E-2</v>
      </c>
      <c r="H986">
        <v>3.46579520107686E-2</v>
      </c>
      <c r="J986">
        <v>637.76919604286707</v>
      </c>
      <c r="K986">
        <v>432.38956163447915</v>
      </c>
      <c r="M986">
        <v>0.76561018880383358</v>
      </c>
      <c r="N986">
        <v>-0.43045893062662799</v>
      </c>
      <c r="O986">
        <f t="shared" si="15"/>
        <v>0.1675756290886028</v>
      </c>
      <c r="Q986">
        <f>SUM(J$3:J986)/$F986</f>
        <v>452.99007996443748</v>
      </c>
      <c r="R986">
        <f>SUM(J$3:K986)/$F986/2</f>
        <v>454.39836829233701</v>
      </c>
    </row>
    <row r="987" spans="6:18" x14ac:dyDescent="0.4">
      <c r="F987">
        <v>985</v>
      </c>
      <c r="G987">
        <v>4.5745888322307415E-2</v>
      </c>
      <c r="H987">
        <v>5.2059733196117897E-2</v>
      </c>
      <c r="J987">
        <v>1125.7574006311365</v>
      </c>
      <c r="K987">
        <v>624.4068100892456</v>
      </c>
      <c r="M987">
        <v>0.37740454059095896</v>
      </c>
      <c r="N987">
        <v>-4.6765463133711975</v>
      </c>
      <c r="O987">
        <f t="shared" si="15"/>
        <v>-2.1495708863901193</v>
      </c>
      <c r="Q987">
        <f>SUM(J$3:J987)/$F987</f>
        <v>453.67309247272857</v>
      </c>
      <c r="R987">
        <f>SUM(J$3:K987)/$F987/2</f>
        <v>454.82545838073077</v>
      </c>
    </row>
    <row r="988" spans="6:18" x14ac:dyDescent="0.4">
      <c r="F988">
        <v>986</v>
      </c>
      <c r="G988">
        <v>4.7495881943360629E-2</v>
      </c>
      <c r="H988">
        <v>4.9776720551585552E-2</v>
      </c>
      <c r="J988">
        <v>1038.2709263578081</v>
      </c>
      <c r="K988">
        <v>540.7807932239258</v>
      </c>
      <c r="M988">
        <v>-0.64721157286510334</v>
      </c>
      <c r="N988">
        <v>-0.26591583854946066</v>
      </c>
      <c r="O988">
        <f t="shared" si="15"/>
        <v>-0.456563705707282</v>
      </c>
      <c r="Q988">
        <f>SUM(J$3:J988)/$F988</f>
        <v>454.26599088437678</v>
      </c>
      <c r="R988">
        <f>SUM(J$3:K988)/$F988/2</f>
        <v>455.16491112049761</v>
      </c>
    </row>
    <row r="989" spans="6:18" x14ac:dyDescent="0.4">
      <c r="F989">
        <v>987</v>
      </c>
      <c r="G989">
        <v>4.3687554445236643E-2</v>
      </c>
      <c r="H989">
        <v>5.3916050287024397E-2</v>
      </c>
      <c r="J989">
        <v>785.61770387696561</v>
      </c>
      <c r="K989">
        <v>341.28818672732638</v>
      </c>
      <c r="M989">
        <v>-0.12863768499340722</v>
      </c>
      <c r="N989">
        <v>-6.1390201380532972E-2</v>
      </c>
      <c r="O989">
        <f t="shared" si="15"/>
        <v>-9.5013943186970096E-2</v>
      </c>
      <c r="Q989">
        <f>SUM(J$3:J989)/$F989</f>
        <v>454.60170690564587</v>
      </c>
      <c r="R989">
        <f>SUM(J$3:K989)/$F989/2</f>
        <v>455.27462544084375</v>
      </c>
    </row>
    <row r="990" spans="6:18" x14ac:dyDescent="0.4">
      <c r="F990">
        <v>988</v>
      </c>
      <c r="G990">
        <v>4.4018374946949823E-2</v>
      </c>
      <c r="H990">
        <v>4.5287872262094186E-2</v>
      </c>
      <c r="J990">
        <v>0</v>
      </c>
      <c r="K990">
        <v>555.75053724934719</v>
      </c>
      <c r="M990">
        <v>-1.0002310564991603</v>
      </c>
      <c r="N990">
        <v>-0.26141280664813848</v>
      </c>
      <c r="O990">
        <f t="shared" si="15"/>
        <v>-0.63082193157364941</v>
      </c>
      <c r="Q990">
        <f>SUM(J$3:J990)/$F990</f>
        <v>454.14158372051867</v>
      </c>
      <c r="R990">
        <f>SUM(J$3:K990)/$F990/2</f>
        <v>455.09507143596909</v>
      </c>
    </row>
    <row r="991" spans="6:18" x14ac:dyDescent="0.4">
      <c r="F991">
        <v>989</v>
      </c>
      <c r="G991">
        <v>4.5375687282825261E-2</v>
      </c>
      <c r="H991">
        <v>3.9724118332785441E-2</v>
      </c>
      <c r="J991">
        <v>793.70061764017316</v>
      </c>
      <c r="K991">
        <v>616.27351439455276</v>
      </c>
      <c r="M991">
        <v>-0.88594263359175329</v>
      </c>
      <c r="N991">
        <v>-0.58093686199140393</v>
      </c>
      <c r="O991">
        <f t="shared" si="15"/>
        <v>-0.73343974779157861</v>
      </c>
      <c r="Q991">
        <f>SUM(J$3:J991)/$F991</f>
        <v>454.48491944743444</v>
      </c>
      <c r="R991">
        <f>SUM(J$3:K991)/$F991/2</f>
        <v>455.34774281572783</v>
      </c>
    </row>
    <row r="992" spans="6:18" x14ac:dyDescent="0.4">
      <c r="F992">
        <v>990</v>
      </c>
      <c r="G992">
        <v>5.9964272968447752E-2</v>
      </c>
      <c r="H992">
        <v>4.2339021995334125E-2</v>
      </c>
      <c r="J992">
        <v>1278.450768589076</v>
      </c>
      <c r="K992">
        <v>511.11619288364545</v>
      </c>
      <c r="M992">
        <v>-2.69734428232259E-4</v>
      </c>
      <c r="N992">
        <v>1.0544072111425749</v>
      </c>
      <c r="O992">
        <f t="shared" si="15"/>
        <v>0.52706873835717127</v>
      </c>
      <c r="Q992">
        <f>SUM(J$3:J992)/$F992</f>
        <v>455.31720818394115</v>
      </c>
      <c r="R992">
        <f>SUM(J$3:K992)/$F992/2</f>
        <v>455.79161729847596</v>
      </c>
    </row>
    <row r="993" spans="6:18" x14ac:dyDescent="0.4">
      <c r="F993">
        <v>991</v>
      </c>
      <c r="G993">
        <v>3.6769276470180579E-2</v>
      </c>
      <c r="H993">
        <v>4.2120509640580117E-2</v>
      </c>
      <c r="J993">
        <v>495.72711150249791</v>
      </c>
      <c r="K993">
        <v>175.01609729846172</v>
      </c>
      <c r="M993">
        <v>-0.33639684034176298</v>
      </c>
      <c r="N993">
        <v>1.1776226713821529</v>
      </c>
      <c r="O993">
        <f t="shared" si="15"/>
        <v>0.42061291552019497</v>
      </c>
      <c r="Q993">
        <f>SUM(J$3:J993)/$F993</f>
        <v>455.3579850793181</v>
      </c>
      <c r="R993">
        <f>SUM(J$3:K993)/$F993/2</f>
        <v>455.6701036628574</v>
      </c>
    </row>
    <row r="994" spans="6:18" x14ac:dyDescent="0.4">
      <c r="F994">
        <v>992</v>
      </c>
      <c r="G994">
        <v>4.4808948431656503E-2</v>
      </c>
      <c r="H994">
        <v>4.6969848026733541E-2</v>
      </c>
      <c r="J994">
        <v>567.49017994961844</v>
      </c>
      <c r="K994">
        <v>452.13081095013973</v>
      </c>
      <c r="M994">
        <v>-4.0701793152968913</v>
      </c>
      <c r="N994">
        <v>1.4483396522508087</v>
      </c>
      <c r="O994">
        <f t="shared" si="15"/>
        <v>-1.3109198315230413</v>
      </c>
      <c r="Q994">
        <f>SUM(J$3:J994)/$F994</f>
        <v>455.47102156608247</v>
      </c>
      <c r="R994">
        <f>SUM(J$3:K994)/$F994/2</f>
        <v>455.7246806707073</v>
      </c>
    </row>
    <row r="995" spans="6:18" x14ac:dyDescent="0.4">
      <c r="F995">
        <v>993</v>
      </c>
      <c r="G995">
        <v>4.5493126252934779E-2</v>
      </c>
      <c r="H995">
        <v>4.3560604185192808E-2</v>
      </c>
      <c r="J995">
        <v>1301.1680069221436</v>
      </c>
      <c r="K995">
        <v>157.56197764990887</v>
      </c>
      <c r="M995">
        <v>0.59977541022192327</v>
      </c>
      <c r="N995">
        <v>-0.23527772042893957</v>
      </c>
      <c r="O995">
        <f t="shared" si="15"/>
        <v>0.18224884489649185</v>
      </c>
      <c r="Q995">
        <f>SUM(J$3:J995)/$F995</f>
        <v>456.3226801616072</v>
      </c>
      <c r="R995">
        <f>SUM(J$3:K995)/$F995/2</f>
        <v>456.00024996739944</v>
      </c>
    </row>
    <row r="996" spans="6:18" x14ac:dyDescent="0.4">
      <c r="F996">
        <v>994</v>
      </c>
      <c r="G996">
        <v>4.8823392371762253E-2</v>
      </c>
      <c r="H996">
        <v>4.3674992864612072E-2</v>
      </c>
      <c r="J996">
        <v>722.87274534750475</v>
      </c>
      <c r="K996">
        <v>855.56302633925509</v>
      </c>
      <c r="M996">
        <v>-1.1721292368790728</v>
      </c>
      <c r="N996">
        <v>1.7539596428935056</v>
      </c>
      <c r="O996">
        <f t="shared" si="15"/>
        <v>0.29091520300721641</v>
      </c>
      <c r="Q996">
        <f>SUM(J$3:J996)/$F996</f>
        <v>456.59083918090892</v>
      </c>
      <c r="R996">
        <f>SUM(J$3:K996)/$F996/2</f>
        <v>456.33547897733507</v>
      </c>
    </row>
    <row r="997" spans="6:18" x14ac:dyDescent="0.4">
      <c r="F997">
        <v>995</v>
      </c>
      <c r="G997">
        <v>4.8706732931897534E-2</v>
      </c>
      <c r="H997">
        <v>5.0178952128332455E-2</v>
      </c>
      <c r="J997">
        <v>1127.0229334070229</v>
      </c>
      <c r="K997">
        <v>270.29929775296461</v>
      </c>
      <c r="M997">
        <v>-0.21751198289319973</v>
      </c>
      <c r="N997">
        <v>-0.81087513446232151</v>
      </c>
      <c r="O997">
        <f t="shared" si="15"/>
        <v>-0.51419355867776062</v>
      </c>
      <c r="Q997">
        <f>SUM(J$3:J997)/$F997</f>
        <v>457.26464028063367</v>
      </c>
      <c r="R997">
        <f>SUM(J$3:K997)/$F997/2</f>
        <v>456.5790223307045</v>
      </c>
    </row>
    <row r="998" spans="6:18" x14ac:dyDescent="0.4">
      <c r="F998">
        <v>996</v>
      </c>
      <c r="G998">
        <v>4.4432731432647365E-2</v>
      </c>
      <c r="H998">
        <v>5.2915081082293813E-2</v>
      </c>
      <c r="J998">
        <v>694.6070775496114</v>
      </c>
      <c r="K998">
        <v>450.66721843071474</v>
      </c>
      <c r="M998">
        <v>-0.69367760802578005</v>
      </c>
      <c r="N998">
        <v>0.21313884519443604</v>
      </c>
      <c r="O998">
        <f t="shared" si="15"/>
        <v>-0.240269381415672</v>
      </c>
      <c r="Q998">
        <f>SUM(J$3:J998)/$F998</f>
        <v>457.50293590038166</v>
      </c>
      <c r="R998">
        <f>SUM(J$3:K998)/$F998/2</f>
        <v>456.69554655325413</v>
      </c>
    </row>
    <row r="999" spans="6:18" x14ac:dyDescent="0.4">
      <c r="F999">
        <v>997</v>
      </c>
      <c r="G999">
        <v>4.0898037873067672E-2</v>
      </c>
      <c r="H999">
        <v>3.4719640818373865E-2</v>
      </c>
      <c r="J999">
        <v>526.97991353374675</v>
      </c>
      <c r="K999">
        <v>247.71798416791509</v>
      </c>
      <c r="M999">
        <v>-0.18785404333152655</v>
      </c>
      <c r="N999">
        <v>7.6810544533486791E-2</v>
      </c>
      <c r="O999">
        <f t="shared" si="15"/>
        <v>-5.5521749399019882E-2</v>
      </c>
      <c r="Q999">
        <f>SUM(J$3:J999)/$F999</f>
        <v>457.57262193612223</v>
      </c>
      <c r="R999">
        <f>SUM(J$3:K999)/$F999/2</f>
        <v>456.6259912897612</v>
      </c>
    </row>
    <row r="1000" spans="6:18" x14ac:dyDescent="0.4">
      <c r="F1000">
        <v>998</v>
      </c>
      <c r="G1000">
        <v>4.7071537388383877E-2</v>
      </c>
      <c r="H1000">
        <v>5.4092358013822839E-2</v>
      </c>
      <c r="J1000">
        <v>457.15468559060918</v>
      </c>
      <c r="K1000">
        <v>578.81293047963345</v>
      </c>
      <c r="M1000">
        <v>1.0889534741644411</v>
      </c>
      <c r="N1000">
        <v>-0.40008682525501627</v>
      </c>
      <c r="O1000">
        <f t="shared" si="15"/>
        <v>0.34443332445471242</v>
      </c>
      <c r="Q1000">
        <f>SUM(J$3:J1000)/$F1000</f>
        <v>457.5722031622289</v>
      </c>
      <c r="R1000">
        <f>SUM(J$3:K1000)/$F1000/2</f>
        <v>456.68747206806319</v>
      </c>
    </row>
    <row r="1001" spans="6:18" x14ac:dyDescent="0.4">
      <c r="F1001">
        <v>999</v>
      </c>
      <c r="G1001">
        <v>4.4931836592881247E-2</v>
      </c>
      <c r="H1001">
        <v>4.0048291211054021E-2</v>
      </c>
      <c r="J1001">
        <v>463.3627123729496</v>
      </c>
      <c r="K1001">
        <v>652.72584236799855</v>
      </c>
      <c r="M1001">
        <v>0.38386785454588335</v>
      </c>
      <c r="N1001">
        <v>1.9686968790728088</v>
      </c>
      <c r="O1001">
        <f t="shared" si="15"/>
        <v>1.1762823668093461</v>
      </c>
      <c r="Q1001">
        <f>SUM(J$3:J1001)/$F1001</f>
        <v>457.57799946774514</v>
      </c>
      <c r="R1001">
        <f>SUM(J$3:K1001)/$F1001/2</f>
        <v>456.78893033162916</v>
      </c>
    </row>
    <row r="1002" spans="6:18" x14ac:dyDescent="0.4">
      <c r="F1002">
        <v>1000</v>
      </c>
      <c r="G1002">
        <v>4.0153586990046897E-2</v>
      </c>
      <c r="H1002">
        <v>4.6907855021147693E-2</v>
      </c>
      <c r="J1002">
        <v>241.74614086976072</v>
      </c>
      <c r="K1002">
        <v>664.84099747863934</v>
      </c>
      <c r="M1002">
        <v>0.12789391161979324</v>
      </c>
      <c r="N1002">
        <v>-4.1986007436123449E-2</v>
      </c>
      <c r="O1002">
        <f t="shared" si="15"/>
        <v>4.2953952091834897E-2</v>
      </c>
      <c r="Q1002">
        <f>SUM(J$3:J1002)/$F1002</f>
        <v>457.36216760914715</v>
      </c>
      <c r="R1002">
        <f>SUM(J$3:K1002)/$F1002/2</f>
        <v>456.78543497047178</v>
      </c>
    </row>
    <row r="1003" spans="6:18" x14ac:dyDescent="0.4">
      <c r="M1003">
        <f>SQRT(SUMPRODUCT(M3:M1002,M3:M1002))/1000</f>
        <v>7.1340473511832508E-2</v>
      </c>
      <c r="O1003">
        <f>SQRT(SUMPRODUCT(O3:O1002,O3:O1002))/1000</f>
        <v>5.1961144289312387E-2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btn_simulate">
          <controlPr defaultSize="0" autoLine="0" r:id="rId4">
            <anchor moveWithCells="1">
              <from>
                <xdr:col>0</xdr:col>
                <xdr:colOff>601980</xdr:colOff>
                <xdr:row>1</xdr:row>
                <xdr:rowOff>0</xdr:rowOff>
              </from>
              <to>
                <xdr:col>4</xdr:col>
                <xdr:colOff>0</xdr:colOff>
                <xdr:row>4</xdr:row>
                <xdr:rowOff>15240</xdr:rowOff>
              </to>
            </anchor>
          </controlPr>
        </control>
      </mc:Choice>
      <mc:Fallback>
        <control shapeId="8193" r:id="rId3" name="btn_simu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Volatility</vt:lpstr>
      <vt:lpstr>Vol_1</vt:lpstr>
      <vt:lpstr>Vol_2</vt:lpstr>
      <vt:lpstr>Vol_3</vt:lpstr>
      <vt:lpstr>MC</vt:lpstr>
      <vt:lpstr>MC Anthetitic</vt:lpstr>
      <vt:lpstr>Caplet</vt:lpstr>
      <vt:lpstr>Caplet Anthetic</vt:lpstr>
      <vt:lpstr>caplet pricing</vt:lpstr>
      <vt:lpstr>RN</vt:lpstr>
      <vt:lpstr>'Caplet Anthetic'!CapNo</vt:lpstr>
      <vt:lpstr>CapNo</vt:lpstr>
      <vt:lpstr>'Caplet Anthetic'!CplBl</vt:lpstr>
      <vt:lpstr>CplBl</vt:lpstr>
      <vt:lpstr>'Caplet Anthetic'!CplDF</vt:lpstr>
      <vt:lpstr>CplDF</vt:lpstr>
      <vt:lpstr>'Caplet Anthetic'!CplIV</vt:lpstr>
      <vt:lpstr>CplIV</vt:lpstr>
      <vt:lpstr>'Caplet Anthetic'!CplRate</vt:lpstr>
      <vt:lpstr>CplRate</vt:lpstr>
      <vt:lpstr>'Caplet Anthetic'!CplStrike</vt:lpstr>
      <vt:lpstr>CplStrike</vt:lpstr>
      <vt:lpstr>'Caplet Anthetic'!CplTau</vt:lpstr>
      <vt:lpstr>CplTau</vt:lpstr>
      <vt:lpstr>'MC Anthetitic'!dt</vt:lpstr>
      <vt:lpstr>dt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Ran</cp:lastModifiedBy>
  <dcterms:created xsi:type="dcterms:W3CDTF">2008-11-15T19:46:46Z</dcterms:created>
  <dcterms:modified xsi:type="dcterms:W3CDTF">2016-06-30T01:56:02Z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-1253926494</vt:i4>
  </property>
  <property fmtid="{D5CDD505-2E9C-101B-9397-08002B2CF9AE}" pid="3" name="_NewReviewCycle">
    <vt:lpwstr/>
  </property>
  <property fmtid="{D5CDD505-2E9C-101B-9397-08002B2CF9AE}" pid="4" name="_EmailSubject">
    <vt:lpwstr>CQF Lecture Tuesday 10th May - Heath Jarrow and Morton Model (New York)</vt:lpwstr>
  </property>
  <property fmtid="{D5CDD505-2E9C-101B-9397-08002B2CF9AE}" pid="5" name="_AuthorEmail">
    <vt:lpwstr>Elise.Goss@fitchlearning.com</vt:lpwstr>
  </property>
  <property fmtid="{D5CDD505-2E9C-101B-9397-08002B2CF9AE}" pid="6" name="_AuthorEmailDisplayName">
    <vt:lpwstr>Elise Goss</vt:lpwstr>
  </property>
  <property fmtid="{D5CDD505-2E9C-101B-9397-08002B2CF9AE}" pid="7" name="_PreviousAdHocReviewCycleID">
    <vt:i4>-1515360770</vt:i4>
  </property>
  <property fmtid="{D5CDD505-2E9C-101B-9397-08002B2CF9AE}" pid="8" name="_ReviewingToolsShownOnce">
    <vt:lpwstr/>
  </property>
</Properties>
</file>